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/>
  <xr:revisionPtr revIDLastSave="0" documentId="8_{D196C808-2143-4437-8760-5473943FC219}" xr6:coauthVersionLast="47" xr6:coauthVersionMax="47" xr10:uidLastSave="{00000000-0000-0000-0000-000000000000}"/>
  <bookViews>
    <workbookView xWindow="-110" yWindow="-110" windowWidth="21820" windowHeight="13900" tabRatio="921" activeTab="4" xr2:uid="{727CCBE7-C24B-4DF2-85AB-01179371A7C4}"/>
  </bookViews>
  <sheets>
    <sheet name="ha" sheetId="1" r:id="rId1"/>
    <sheet name="EDA" sheetId="3" r:id="rId2"/>
    <sheet name="ha_eda_pivot_table" sheetId="5" r:id="rId3"/>
    <sheet name="Discussion on Priority Rules" sheetId="7" r:id="rId4"/>
    <sheet name="ha_EDA" sheetId="4" r:id="rId5"/>
  </sheets>
  <definedNames>
    <definedName name="_xlnm._FilterDatabase" localSheetId="1" hidden="1">EDA!$A$1:$L$321</definedName>
    <definedName name="_xlnm._FilterDatabase" localSheetId="0" hidden="1">ha!$A$1:$M$5121</definedName>
    <definedName name="_xlnm._FilterDatabase" localSheetId="4" hidden="1">ha_EDA!$A$1:$AA$5121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0" i="7" l="1"/>
  <c r="V10" i="7"/>
  <c r="U10" i="7"/>
  <c r="T10" i="7"/>
  <c r="S10" i="7"/>
  <c r="R10" i="7"/>
  <c r="W5" i="7"/>
  <c r="W6" i="7"/>
  <c r="W7" i="7"/>
  <c r="W8" i="7"/>
  <c r="W4" i="7"/>
  <c r="W9" i="7" s="1"/>
  <c r="S9" i="7"/>
  <c r="T9" i="7"/>
  <c r="U9" i="7"/>
  <c r="V9" i="7"/>
  <c r="R9" i="7"/>
  <c r="K7" i="7" l="1"/>
  <c r="L7" i="7"/>
  <c r="M7" i="7"/>
  <c r="N7" i="7"/>
  <c r="J7" i="7"/>
  <c r="E9" i="7"/>
  <c r="D9" i="7"/>
  <c r="B9" i="7"/>
  <c r="C9" i="7"/>
  <c r="G7" i="7"/>
  <c r="F7" i="7"/>
  <c r="C8" i="7"/>
  <c r="D8" i="7"/>
  <c r="E8" i="7"/>
  <c r="B8" i="7"/>
  <c r="AA511" i="4"/>
  <c r="AA4235" i="4"/>
  <c r="AA1077" i="4"/>
  <c r="AA6392" i="4"/>
  <c r="AA311" i="4"/>
  <c r="AA6173" i="4"/>
  <c r="AA6381" i="4"/>
  <c r="AA6331" i="4"/>
  <c r="AA2433" i="4"/>
  <c r="AA6319" i="4"/>
  <c r="AA342" i="4"/>
  <c r="AA348" i="4"/>
  <c r="AA648" i="4"/>
  <c r="AA1215" i="4"/>
  <c r="AA6194" i="4"/>
  <c r="AA5983" i="4"/>
  <c r="AA5749" i="4"/>
  <c r="AA586" i="4"/>
  <c r="AA5634" i="4"/>
  <c r="AA279" i="4"/>
  <c r="AA1533" i="4"/>
  <c r="AA5539" i="4"/>
  <c r="AA5266" i="4"/>
  <c r="AA5840" i="4"/>
  <c r="AA5887" i="4"/>
  <c r="AA6216" i="4"/>
  <c r="AA6332" i="4"/>
  <c r="AA375" i="4"/>
  <c r="AA6193" i="4"/>
  <c r="AA6304" i="4"/>
  <c r="AA6297" i="4"/>
  <c r="AA6277" i="4"/>
  <c r="AA6069" i="4"/>
  <c r="AA6062" i="4"/>
  <c r="AA256" i="4"/>
  <c r="AA671" i="4"/>
  <c r="AA6142" i="4"/>
  <c r="AA455" i="4"/>
  <c r="AA6401" i="4"/>
  <c r="AA6394" i="4"/>
  <c r="AA518" i="4"/>
  <c r="AA6363" i="4"/>
  <c r="AA2842" i="4"/>
  <c r="AA6044" i="4"/>
  <c r="AA748" i="4"/>
  <c r="AA6368" i="4"/>
  <c r="AA6174" i="4"/>
  <c r="AA6351" i="4"/>
  <c r="AA6397" i="4"/>
  <c r="AA6333" i="4"/>
  <c r="AA5508" i="4"/>
  <c r="AA5687" i="4"/>
  <c r="AA6285" i="4"/>
  <c r="AA6023" i="4"/>
  <c r="AA187" i="4"/>
  <c r="AA177" i="4"/>
  <c r="AA6327" i="4"/>
  <c r="AA204" i="4"/>
  <c r="AA6302" i="4"/>
  <c r="AA158" i="4"/>
  <c r="AA6013" i="4"/>
  <c r="AA6321" i="4"/>
  <c r="AA4971" i="4"/>
  <c r="AA3347" i="4"/>
  <c r="AA5027" i="4"/>
  <c r="AA4900" i="4"/>
  <c r="AA6159" i="4"/>
  <c r="AA6388" i="4"/>
  <c r="AA5159" i="4"/>
  <c r="AA6071" i="4"/>
  <c r="AA4389" i="4"/>
  <c r="AA6025" i="4"/>
  <c r="AA5996" i="4"/>
  <c r="AA6094" i="4"/>
  <c r="AA5272" i="4"/>
  <c r="AA257" i="4"/>
  <c r="AA129" i="4"/>
  <c r="AA1072" i="4"/>
  <c r="AA5725" i="4"/>
  <c r="AA1442" i="4"/>
  <c r="AA2314" i="4"/>
  <c r="AA3503" i="4"/>
  <c r="AA6371" i="4"/>
  <c r="AA6378" i="4"/>
  <c r="AA2624" i="4"/>
  <c r="AA5947" i="4"/>
  <c r="AA6373" i="4"/>
  <c r="AA6389" i="4"/>
  <c r="AA6278" i="4"/>
  <c r="AA1017" i="4"/>
  <c r="AA239" i="4"/>
  <c r="AA4591" i="4"/>
  <c r="AA5218" i="4"/>
  <c r="AA924" i="4"/>
  <c r="AA5776" i="4"/>
  <c r="AA6326" i="4"/>
  <c r="AA6224" i="4"/>
  <c r="AA97" i="4"/>
  <c r="AA1612" i="4"/>
  <c r="AA96" i="4"/>
  <c r="AA6346" i="4"/>
  <c r="AA939" i="4"/>
  <c r="AA6236" i="4"/>
  <c r="AA5248" i="4"/>
  <c r="AA6000" i="4"/>
  <c r="AA6359" i="4"/>
  <c r="AA5606" i="4"/>
  <c r="AA6342" i="4"/>
  <c r="AA6288" i="4"/>
  <c r="AA6080" i="4"/>
  <c r="AA5633" i="4"/>
  <c r="AA535" i="4"/>
  <c r="AA5948" i="4"/>
  <c r="AA6228" i="4"/>
  <c r="AA4036" i="4"/>
  <c r="AA6077" i="4"/>
  <c r="AA5712" i="4"/>
  <c r="AA5535" i="4"/>
  <c r="AA5971" i="4"/>
  <c r="AA6210" i="4"/>
  <c r="AA1839" i="4"/>
  <c r="AA2086" i="4"/>
  <c r="AA5641" i="4"/>
  <c r="AA1496" i="4"/>
  <c r="AA6214" i="4"/>
  <c r="AA6340" i="4"/>
  <c r="AA5874" i="4"/>
  <c r="AA5762" i="4"/>
  <c r="AA6258" i="4"/>
  <c r="AA6212" i="4"/>
  <c r="AA5911" i="4"/>
  <c r="AA5830" i="4"/>
  <c r="AA1157" i="4"/>
  <c r="AA57" i="4"/>
  <c r="AA182" i="4"/>
  <c r="AA3010" i="4"/>
  <c r="AA608" i="4"/>
  <c r="AA548" i="4"/>
  <c r="AA3773" i="4"/>
  <c r="AA958" i="4"/>
  <c r="AA914" i="4"/>
  <c r="AA2305" i="4"/>
  <c r="AA5654" i="4"/>
  <c r="AA6131" i="4"/>
  <c r="AA6110" i="4"/>
  <c r="AA6276" i="4"/>
  <c r="AA6234" i="4"/>
  <c r="AA4799" i="4"/>
  <c r="AA6280" i="4"/>
  <c r="AA6265" i="4"/>
  <c r="AA445" i="4"/>
  <c r="AA5863" i="4"/>
  <c r="AA3925" i="4"/>
  <c r="AA5956" i="4"/>
  <c r="AA28" i="4"/>
  <c r="AA36" i="4"/>
  <c r="AA87" i="4"/>
  <c r="AA82" i="4"/>
  <c r="AA2721" i="4"/>
  <c r="AA2295" i="4"/>
  <c r="AA6255" i="4"/>
  <c r="AA1610" i="4"/>
  <c r="AA6281" i="4"/>
  <c r="AA6313" i="4"/>
  <c r="AA3693" i="4"/>
  <c r="AA6177" i="4"/>
  <c r="AA4141" i="4"/>
  <c r="AA6116" i="4"/>
  <c r="AA6356" i="4"/>
  <c r="AA6203" i="4"/>
  <c r="AA610" i="4"/>
  <c r="AA189" i="4"/>
  <c r="AA5979" i="4"/>
  <c r="AA1695" i="4"/>
  <c r="AA1433" i="4"/>
  <c r="AA6261" i="4"/>
  <c r="AA6360" i="4"/>
  <c r="AA45" i="4"/>
  <c r="AA500" i="4"/>
  <c r="AA2632" i="4"/>
  <c r="AA1683" i="4"/>
  <c r="AA6187" i="4"/>
  <c r="AA186" i="4"/>
  <c r="AA5885" i="4"/>
  <c r="AA5977" i="4"/>
  <c r="AA1230" i="4"/>
  <c r="AA6301" i="4"/>
  <c r="AA6273" i="4"/>
  <c r="AA6115" i="4"/>
  <c r="AA6283" i="4"/>
  <c r="AA2653" i="4"/>
  <c r="AA131" i="4"/>
  <c r="AA6247" i="4"/>
  <c r="AA6271" i="4"/>
  <c r="AA5297" i="4"/>
  <c r="AA6262" i="4"/>
  <c r="AA6206" i="4"/>
  <c r="AA6249" i="4"/>
  <c r="AA6165" i="4"/>
  <c r="AA2357" i="4"/>
  <c r="AA556" i="4"/>
  <c r="AA302" i="4"/>
  <c r="AA5342" i="4"/>
  <c r="AA849" i="4"/>
  <c r="AA5731" i="4"/>
  <c r="AA5844" i="4"/>
  <c r="AA4903" i="4"/>
  <c r="AA5769" i="4"/>
  <c r="AA6184" i="4"/>
  <c r="AA4538" i="4"/>
  <c r="AA5543" i="4"/>
  <c r="AA6233" i="4"/>
  <c r="AA3749" i="4"/>
  <c r="AA3806" i="4"/>
  <c r="AA62" i="4"/>
  <c r="AA160" i="4"/>
  <c r="AA693" i="4"/>
  <c r="AA119" i="4"/>
  <c r="AA2585" i="4"/>
  <c r="AA5685" i="4"/>
  <c r="AA960" i="4"/>
  <c r="AA2812" i="4"/>
  <c r="AA5140" i="4"/>
  <c r="AA1690" i="4"/>
  <c r="AA961" i="4"/>
  <c r="AA4829" i="4"/>
  <c r="AA4291" i="4"/>
  <c r="AA5961" i="4"/>
  <c r="AA6046" i="4"/>
  <c r="AA4473" i="4"/>
  <c r="AA6335" i="4"/>
  <c r="AA637" i="4"/>
  <c r="AA366" i="4"/>
  <c r="AA4490" i="4"/>
  <c r="AA4456" i="4"/>
  <c r="AA233" i="4"/>
  <c r="AA120" i="4"/>
  <c r="AA110" i="4"/>
  <c r="AA343" i="4"/>
  <c r="AA767" i="4"/>
  <c r="AA4976" i="4"/>
  <c r="AA5837" i="4"/>
  <c r="AA3927" i="4"/>
  <c r="AA4943" i="4"/>
  <c r="AA2201" i="4"/>
  <c r="AA6066" i="4"/>
  <c r="AA6113" i="4"/>
  <c r="AA6298" i="4"/>
  <c r="AA1508" i="4"/>
  <c r="AA3227" i="4"/>
  <c r="AA104" i="4"/>
  <c r="AA376" i="4"/>
  <c r="AA263" i="4"/>
  <c r="AA361" i="4"/>
  <c r="AA5845" i="4"/>
  <c r="AA6253" i="4"/>
  <c r="AA6293" i="4"/>
  <c r="AA6307" i="4"/>
  <c r="AA980" i="4"/>
  <c r="AA451" i="4"/>
  <c r="AA332" i="4"/>
  <c r="AA1033" i="4"/>
  <c r="AA2601" i="4"/>
  <c r="AA1924" i="4"/>
  <c r="AA1061" i="4"/>
  <c r="AA5306" i="4"/>
  <c r="AA5504" i="4"/>
  <c r="AA6196" i="4"/>
  <c r="AA5520" i="4"/>
  <c r="AA4904" i="4"/>
  <c r="AA122" i="4"/>
  <c r="AA409" i="4"/>
  <c r="AA73" i="4"/>
  <c r="AA2547" i="4"/>
  <c r="AA3085" i="4"/>
  <c r="AA4258" i="4"/>
  <c r="AA5623" i="4"/>
  <c r="AA6348" i="4"/>
  <c r="AA6328" i="4"/>
  <c r="AA6155" i="4"/>
  <c r="AA1602" i="4"/>
  <c r="AA283" i="4"/>
  <c r="AA374" i="4"/>
  <c r="AA235" i="4"/>
  <c r="AA576" i="4"/>
  <c r="AA3521" i="4"/>
  <c r="AA5763" i="4"/>
  <c r="AA6243" i="4"/>
  <c r="AA5744" i="4"/>
  <c r="AA179" i="4"/>
  <c r="AA885" i="4"/>
  <c r="AA4808" i="4"/>
  <c r="AA260" i="4"/>
  <c r="AA755" i="4"/>
  <c r="AA19" i="4"/>
  <c r="AA18" i="4"/>
  <c r="AA2991" i="4"/>
  <c r="AA5875" i="4"/>
  <c r="AA6084" i="4"/>
  <c r="AA50" i="4"/>
  <c r="AA6183" i="4"/>
  <c r="AA3644" i="4"/>
  <c r="AA1214" i="4"/>
  <c r="AA55" i="4"/>
  <c r="AA831" i="4"/>
  <c r="AA5562" i="4"/>
  <c r="AA4118" i="4"/>
  <c r="AA5563" i="4"/>
  <c r="AA5964" i="4"/>
  <c r="AA1447" i="4"/>
  <c r="AA5221" i="4"/>
  <c r="AA1270" i="4"/>
  <c r="AA1757" i="4"/>
  <c r="AA1310" i="4"/>
  <c r="AA6016" i="4"/>
  <c r="AA6068" i="4"/>
  <c r="AA6047" i="4"/>
  <c r="AA5309" i="4"/>
  <c r="AA21" i="4"/>
  <c r="AA6" i="4"/>
  <c r="AA349" i="4"/>
  <c r="AA2737" i="4"/>
  <c r="AA745" i="4"/>
  <c r="AA6390" i="4"/>
  <c r="AA180" i="4"/>
  <c r="AA6154" i="4"/>
  <c r="AA6379" i="4"/>
  <c r="AA6329" i="4"/>
  <c r="AA2171" i="4"/>
  <c r="AA6310" i="4"/>
  <c r="AA309" i="4"/>
  <c r="AA255" i="4"/>
  <c r="AA444" i="4"/>
  <c r="AA1023" i="4"/>
  <c r="AA6195" i="4"/>
  <c r="AA5984" i="4"/>
  <c r="AA5884" i="4"/>
  <c r="AA452" i="4"/>
  <c r="AA5628" i="4"/>
  <c r="AA264" i="4"/>
  <c r="AA1280" i="4"/>
  <c r="AA4729" i="4"/>
  <c r="AA4282" i="4"/>
  <c r="AA5387" i="4"/>
  <c r="AA5892" i="4"/>
  <c r="AA6205" i="4"/>
  <c r="AA6325" i="4"/>
  <c r="AA351" i="4"/>
  <c r="AA6161" i="4"/>
  <c r="AA6289" i="4"/>
  <c r="AA6232" i="4"/>
  <c r="AA6267" i="4"/>
  <c r="AA5477" i="4"/>
  <c r="AA6006" i="4"/>
  <c r="AA173" i="4"/>
  <c r="AA670" i="4"/>
  <c r="AA6133" i="4"/>
  <c r="AA432" i="4"/>
  <c r="AA6400" i="4"/>
  <c r="AA6393" i="4"/>
  <c r="AA433" i="4"/>
  <c r="AA6364" i="4"/>
  <c r="AA2515" i="4"/>
  <c r="AA5896" i="4"/>
  <c r="AA659" i="4"/>
  <c r="AA6366" i="4"/>
  <c r="AA6152" i="4"/>
  <c r="AA6349" i="4"/>
  <c r="AA6396" i="4"/>
  <c r="AA6330" i="4"/>
  <c r="AA5489" i="4"/>
  <c r="AA5613" i="4"/>
  <c r="AA6282" i="4"/>
  <c r="AA5821" i="4"/>
  <c r="AA155" i="4"/>
  <c r="AA167" i="4"/>
  <c r="AA6320" i="4"/>
  <c r="AA195" i="4"/>
  <c r="AA6300" i="4"/>
  <c r="AA159" i="4"/>
  <c r="AA5750" i="4"/>
  <c r="AA6309" i="4"/>
  <c r="AA4553" i="4"/>
  <c r="AA1930" i="4"/>
  <c r="AA4462" i="4"/>
  <c r="AA4824" i="4"/>
  <c r="AA6092" i="4"/>
  <c r="AA6387" i="4"/>
  <c r="AA4986" i="4"/>
  <c r="AA6014" i="4"/>
  <c r="AA3406" i="4"/>
  <c r="AA6030" i="4"/>
  <c r="AA5986" i="4"/>
  <c r="AA6099" i="4"/>
  <c r="AA5136" i="4"/>
  <c r="AA234" i="4"/>
  <c r="AA124" i="4"/>
  <c r="AA1014" i="4"/>
  <c r="AA5564" i="4"/>
  <c r="AA1145" i="4"/>
  <c r="AA1527" i="4"/>
  <c r="AA3504" i="4"/>
  <c r="AA6369" i="4"/>
  <c r="AA6374" i="4"/>
  <c r="AA2040" i="4"/>
  <c r="AA5942" i="4"/>
  <c r="AA6365" i="4"/>
  <c r="AA6386" i="4"/>
  <c r="AA6257" i="4"/>
  <c r="AA1018" i="4"/>
  <c r="AA225" i="4"/>
  <c r="AA3573" i="4"/>
  <c r="AA5022" i="4"/>
  <c r="AA864" i="4"/>
  <c r="AA5565" i="4"/>
  <c r="AA6324" i="4"/>
  <c r="AA6225" i="4"/>
  <c r="AA98" i="4"/>
  <c r="AA1613" i="4"/>
  <c r="AA95" i="4"/>
  <c r="AA6323" i="4"/>
  <c r="AA587" i="4"/>
  <c r="AA6237" i="4"/>
  <c r="AA5141" i="4"/>
  <c r="AA5873" i="4"/>
  <c r="AA6354" i="4"/>
  <c r="AA5478" i="4"/>
  <c r="AA6341" i="4"/>
  <c r="AA6275" i="4"/>
  <c r="AA6052" i="4"/>
  <c r="AA5343" i="4"/>
  <c r="AA385" i="4"/>
  <c r="AA5584" i="4"/>
  <c r="AA6124" i="4"/>
  <c r="AA3574" i="4"/>
  <c r="AA6055" i="4"/>
  <c r="AA5679" i="4"/>
  <c r="AA4874" i="4"/>
  <c r="AA5766" i="4"/>
  <c r="AA6175" i="4"/>
  <c r="AA1755" i="4"/>
  <c r="AA1499" i="4"/>
  <c r="AA5635" i="4"/>
  <c r="AA1383" i="4"/>
  <c r="AA6201" i="4"/>
  <c r="AA6338" i="4"/>
  <c r="AA5872" i="4"/>
  <c r="AA5753" i="4"/>
  <c r="AA6259" i="4"/>
  <c r="AA6213" i="4"/>
  <c r="AA5751" i="4"/>
  <c r="AA5382" i="4"/>
  <c r="AA886" i="4"/>
  <c r="AA53" i="4"/>
  <c r="AA151" i="4"/>
  <c r="AA2706" i="4"/>
  <c r="AA522" i="4"/>
  <c r="AA520" i="4"/>
  <c r="AA3774" i="4"/>
  <c r="AA959" i="4"/>
  <c r="AA878" i="4"/>
  <c r="AA1754" i="4"/>
  <c r="AA5594" i="4"/>
  <c r="AA6067" i="4"/>
  <c r="AA6111" i="4"/>
  <c r="AA6266" i="4"/>
  <c r="AA6220" i="4"/>
  <c r="AA4671" i="4"/>
  <c r="AA6279" i="4"/>
  <c r="AA6256" i="4"/>
  <c r="AA251" i="4"/>
  <c r="AA5612" i="4"/>
  <c r="AA2646" i="4"/>
  <c r="AA5838" i="4"/>
  <c r="AA25" i="4"/>
  <c r="AA33" i="4"/>
  <c r="AA79" i="4"/>
  <c r="AA72" i="4"/>
  <c r="AA2722" i="4"/>
  <c r="AA2296" i="4"/>
  <c r="AA6248" i="4"/>
  <c r="AA1597" i="4"/>
  <c r="AA6272" i="4"/>
  <c r="AA6286" i="4"/>
  <c r="AA3564" i="4"/>
  <c r="AA6172" i="4"/>
  <c r="AA3996" i="4"/>
  <c r="AA6091" i="4"/>
  <c r="AA6350" i="4"/>
  <c r="AA6202" i="4"/>
  <c r="AA606" i="4"/>
  <c r="AA183" i="4"/>
  <c r="AA5858" i="4"/>
  <c r="AA1467" i="4"/>
  <c r="AA1004" i="4"/>
  <c r="AA6250" i="4"/>
  <c r="AA6355" i="4"/>
  <c r="AA44" i="4"/>
  <c r="AA477" i="4"/>
  <c r="AA2620" i="4"/>
  <c r="AA1128" i="4"/>
  <c r="AA6164" i="4"/>
  <c r="AA132" i="4"/>
  <c r="AA5787" i="4"/>
  <c r="AA5795" i="4"/>
  <c r="AA1193" i="4"/>
  <c r="AA6291" i="4"/>
  <c r="AA6268" i="4"/>
  <c r="AA6081" i="4"/>
  <c r="AA6274" i="4"/>
  <c r="AA2297" i="4"/>
  <c r="AA126" i="4"/>
  <c r="AA6241" i="4"/>
  <c r="AA6151" i="4"/>
  <c r="AA5024" i="4"/>
  <c r="AA6242" i="4"/>
  <c r="AA6149" i="4"/>
  <c r="AA6231" i="4"/>
  <c r="AA6157" i="4"/>
  <c r="AA2162" i="4"/>
  <c r="AA557" i="4"/>
  <c r="AA303" i="4"/>
  <c r="AA5298" i="4"/>
  <c r="AA716" i="4"/>
  <c r="AA5667" i="4"/>
  <c r="AA5826" i="4"/>
  <c r="AA4801" i="4"/>
  <c r="AA5765" i="4"/>
  <c r="AA6185" i="4"/>
  <c r="AA4391" i="4"/>
  <c r="AA5466" i="4"/>
  <c r="AA6217" i="4"/>
  <c r="AA3746" i="4"/>
  <c r="AA3165" i="4"/>
  <c r="AA63" i="4"/>
  <c r="AA143" i="4"/>
  <c r="AA567" i="4"/>
  <c r="AA117" i="4"/>
  <c r="AA2472" i="4"/>
  <c r="AA5686" i="4"/>
  <c r="AA736" i="4"/>
  <c r="AA2214" i="4"/>
  <c r="AA5021" i="4"/>
  <c r="AA1691" i="4"/>
  <c r="AA873" i="4"/>
  <c r="AA4756" i="4"/>
  <c r="AA4142" i="4"/>
  <c r="AA5962" i="4"/>
  <c r="AA6015" i="4"/>
  <c r="AA4367" i="4"/>
  <c r="AA6295" i="4"/>
  <c r="AA635" i="4"/>
  <c r="AA331" i="4"/>
  <c r="AA3569" i="4"/>
  <c r="AA3587" i="4"/>
  <c r="AA229" i="4"/>
  <c r="AA113" i="4"/>
  <c r="AA101" i="4"/>
  <c r="AA318" i="4"/>
  <c r="AA768" i="4"/>
  <c r="AA4698" i="4"/>
  <c r="AA5585" i="4"/>
  <c r="AA3384" i="4"/>
  <c r="AA4368" i="4"/>
  <c r="AA2060" i="4"/>
  <c r="AA6064" i="4"/>
  <c r="AA6114" i="4"/>
  <c r="AA6284" i="4"/>
  <c r="AA1509" i="4"/>
  <c r="AA2988" i="4"/>
  <c r="AA99" i="4"/>
  <c r="AA278" i="4"/>
  <c r="AA238" i="4"/>
  <c r="AA323" i="4"/>
  <c r="AA5604" i="4"/>
  <c r="AA6246" i="4"/>
  <c r="AA6287" i="4"/>
  <c r="AA6296" i="4"/>
  <c r="AA863" i="4"/>
  <c r="AA419" i="4"/>
  <c r="AA250" i="4"/>
  <c r="AA775" i="4"/>
  <c r="AA2246" i="4"/>
  <c r="AA1843" i="4"/>
  <c r="AA917" i="4"/>
  <c r="AA5302" i="4"/>
  <c r="AA5423" i="4"/>
  <c r="AA6180" i="4"/>
  <c r="AA5434" i="4"/>
  <c r="AA4710" i="4"/>
  <c r="AA121" i="4"/>
  <c r="AA362" i="4"/>
  <c r="AA66" i="4"/>
  <c r="AA1427" i="4"/>
  <c r="AA1473" i="4"/>
  <c r="AA4116" i="4"/>
  <c r="AA5582" i="4"/>
  <c r="AA6347" i="4"/>
  <c r="AA6318" i="4"/>
  <c r="AA6104" i="4"/>
  <c r="AA1484" i="4"/>
  <c r="AA281" i="4"/>
  <c r="AA328" i="4"/>
  <c r="AA232" i="4"/>
  <c r="AA577" i="4"/>
  <c r="AA3376" i="4"/>
  <c r="AA5752" i="4"/>
  <c r="AA6239" i="4"/>
  <c r="AA5711" i="4"/>
  <c r="AA175" i="4"/>
  <c r="AA749" i="4"/>
  <c r="AA4803" i="4"/>
  <c r="AA261" i="4"/>
  <c r="AA687" i="4"/>
  <c r="AA15" i="4"/>
  <c r="AA16" i="4"/>
  <c r="AA2778" i="4"/>
  <c r="AA5865" i="4"/>
  <c r="AA6079" i="4"/>
  <c r="AA47" i="4"/>
  <c r="AA6148" i="4"/>
  <c r="AA2982" i="4"/>
  <c r="AA1060" i="4"/>
  <c r="AA48" i="4"/>
  <c r="AA715" i="4"/>
  <c r="AA5554" i="4"/>
  <c r="AA3870" i="4"/>
  <c r="AA5512" i="4"/>
  <c r="AA5935" i="4"/>
  <c r="AA1432" i="4"/>
  <c r="AA4691" i="4"/>
  <c r="AA1071" i="4"/>
  <c r="AA1617" i="4"/>
  <c r="AA1239" i="4"/>
  <c r="AA5864" i="4"/>
  <c r="AA6011" i="4"/>
  <c r="AA6018" i="4"/>
  <c r="AA5310" i="4"/>
  <c r="AA20" i="4"/>
  <c r="AA4" i="4"/>
  <c r="AA141" i="4"/>
  <c r="AA384" i="4"/>
  <c r="AA201" i="4"/>
  <c r="AA6370" i="4"/>
  <c r="AA68" i="4"/>
  <c r="AA6070" i="4"/>
  <c r="AA6357" i="4"/>
  <c r="AA6251" i="4"/>
  <c r="AA543" i="4"/>
  <c r="AA6252" i="4"/>
  <c r="AA103" i="4"/>
  <c r="AA144" i="4"/>
  <c r="AA128" i="4"/>
  <c r="AA170" i="4"/>
  <c r="AA6035" i="4"/>
  <c r="AA4577" i="4"/>
  <c r="AA5767" i="4"/>
  <c r="AA199" i="4"/>
  <c r="AA1889" i="4"/>
  <c r="AA190" i="4"/>
  <c r="AA240" i="4"/>
  <c r="AA665" i="4"/>
  <c r="AA320" i="4"/>
  <c r="AA905" i="4"/>
  <c r="AA211" i="4"/>
  <c r="AA3970" i="4"/>
  <c r="AA6103" i="4"/>
  <c r="AA111" i="4"/>
  <c r="AA5379" i="4"/>
  <c r="AA5511" i="4"/>
  <c r="AA4296" i="4"/>
  <c r="AA2187" i="4"/>
  <c r="AA1148" i="4"/>
  <c r="AA721" i="4"/>
  <c r="AA38" i="4"/>
  <c r="AA89" i="4"/>
  <c r="AA5532" i="4"/>
  <c r="AA92" i="4"/>
  <c r="AA6398" i="4"/>
  <c r="AA6376" i="4"/>
  <c r="AA176" i="4"/>
  <c r="AA6322" i="4"/>
  <c r="AA512" i="4"/>
  <c r="AA4749" i="4"/>
  <c r="AA162" i="4"/>
  <c r="AA6339" i="4"/>
  <c r="AA5949" i="4"/>
  <c r="AA6308" i="4"/>
  <c r="AA6385" i="4"/>
  <c r="AA6290" i="4"/>
  <c r="AA1016" i="4"/>
  <c r="AA804" i="4"/>
  <c r="AA5503" i="4"/>
  <c r="AA4515" i="4"/>
  <c r="AA91" i="4"/>
  <c r="AA93" i="4"/>
  <c r="AA6270" i="4"/>
  <c r="AA105" i="4"/>
  <c r="AA6178" i="4"/>
  <c r="AA61" i="4"/>
  <c r="AA4488" i="4"/>
  <c r="AA4985" i="4"/>
  <c r="AA900" i="4"/>
  <c r="AA354" i="4"/>
  <c r="AA791" i="4"/>
  <c r="AA1485" i="4"/>
  <c r="AA5951" i="4"/>
  <c r="AA6380" i="4"/>
  <c r="AA1147" i="4"/>
  <c r="AA5716" i="4"/>
  <c r="AA305" i="4"/>
  <c r="AA285" i="4"/>
  <c r="AA330" i="4"/>
  <c r="AA1725" i="4"/>
  <c r="AA135" i="4"/>
  <c r="AA118" i="4"/>
  <c r="AA65" i="4"/>
  <c r="AA196" i="4"/>
  <c r="AA377" i="4"/>
  <c r="AA188" i="4"/>
  <c r="AA403" i="4"/>
  <c r="AA517" i="4"/>
  <c r="AA6314" i="4"/>
  <c r="AA6345" i="4"/>
  <c r="AA758" i="4"/>
  <c r="AA4738" i="4"/>
  <c r="AA6362" i="4"/>
  <c r="AA6377" i="4"/>
  <c r="AA6086" i="4"/>
  <c r="AA364" i="4"/>
  <c r="AA81" i="4"/>
  <c r="AA1408" i="4"/>
  <c r="AA966" i="4"/>
  <c r="AA114" i="4"/>
  <c r="AA2341" i="4"/>
  <c r="AA6211" i="4"/>
  <c r="AA4539" i="4"/>
  <c r="AA39" i="4"/>
  <c r="AA780" i="4"/>
  <c r="AA74" i="4"/>
  <c r="AA6264" i="4"/>
  <c r="AA161" i="4"/>
  <c r="AA5490" i="4"/>
  <c r="AA378" i="4"/>
  <c r="AA3297" i="4"/>
  <c r="AA6238" i="4"/>
  <c r="AA2489" i="4"/>
  <c r="AA6158" i="4"/>
  <c r="AA6083" i="4"/>
  <c r="AA2965" i="4"/>
  <c r="AA1124" i="4"/>
  <c r="AA86" i="4"/>
  <c r="AA1195" i="4"/>
  <c r="AA2434" i="4"/>
  <c r="AA192" i="4"/>
  <c r="AA3606" i="4"/>
  <c r="AA2089" i="4"/>
  <c r="AA3497" i="4"/>
  <c r="AA3566" i="4"/>
  <c r="AA5794" i="4"/>
  <c r="AA406" i="4"/>
  <c r="AA705" i="4"/>
  <c r="AA4402" i="4"/>
  <c r="AA397" i="4"/>
  <c r="AA5688" i="4"/>
  <c r="AA6316" i="4"/>
  <c r="AA5063" i="4"/>
  <c r="AA5421" i="4"/>
  <c r="AA6123" i="4"/>
  <c r="AA5941" i="4"/>
  <c r="AA1601" i="4"/>
  <c r="AA2172" i="4"/>
  <c r="AA77" i="4"/>
  <c r="AA27" i="4"/>
  <c r="AA42" i="4"/>
  <c r="AA542" i="4"/>
  <c r="AA443" i="4"/>
  <c r="AA206" i="4"/>
  <c r="AA468" i="4"/>
  <c r="AA294" i="4"/>
  <c r="AA205" i="4"/>
  <c r="AA1078" i="4"/>
  <c r="AA2598" i="4"/>
  <c r="AA4308" i="4"/>
  <c r="AA5040" i="4"/>
  <c r="AA5920" i="4"/>
  <c r="AA6127" i="4"/>
  <c r="AA3037" i="4"/>
  <c r="AA6117" i="4"/>
  <c r="AA6163" i="4"/>
  <c r="AA83" i="4"/>
  <c r="AA871" i="4"/>
  <c r="AA220" i="4"/>
  <c r="AA2933" i="4"/>
  <c r="AA7" i="4"/>
  <c r="AA9" i="4"/>
  <c r="AA37" i="4"/>
  <c r="AA52" i="4"/>
  <c r="AA766" i="4"/>
  <c r="AA319" i="4"/>
  <c r="AA4965" i="4"/>
  <c r="AA253" i="4"/>
  <c r="AA5492" i="4"/>
  <c r="AA5978" i="4"/>
  <c r="AA816" i="4"/>
  <c r="AA5968" i="4"/>
  <c r="AA1047" i="4"/>
  <c r="AA4437" i="4"/>
  <c r="AA6299" i="4"/>
  <c r="AA6130" i="4"/>
  <c r="AA249" i="4"/>
  <c r="AA58" i="4"/>
  <c r="AA1435" i="4"/>
  <c r="AA340" i="4"/>
  <c r="AA259" i="4"/>
  <c r="AA5775" i="4"/>
  <c r="AA6343" i="4"/>
  <c r="AA22" i="4"/>
  <c r="AA185" i="4"/>
  <c r="AA407" i="4"/>
  <c r="AA203" i="4"/>
  <c r="AA4809" i="4"/>
  <c r="AA60" i="4"/>
  <c r="AA2475" i="4"/>
  <c r="AA658" i="4"/>
  <c r="AA363" i="4"/>
  <c r="AA6043" i="4"/>
  <c r="AA6045" i="4"/>
  <c r="AA5595" i="4"/>
  <c r="AA6179" i="4"/>
  <c r="AA148" i="4"/>
  <c r="AA31" i="4"/>
  <c r="AA1268" i="4"/>
  <c r="AA5053" i="4"/>
  <c r="AA416" i="4"/>
  <c r="AA4037" i="4"/>
  <c r="AA5294" i="4"/>
  <c r="AA6162" i="4"/>
  <c r="AA5642" i="4"/>
  <c r="AA221" i="4"/>
  <c r="AA223" i="4"/>
  <c r="AA140" i="4"/>
  <c r="AA3303" i="4"/>
  <c r="AA395" i="4"/>
  <c r="AA4716" i="4"/>
  <c r="AA5242" i="4"/>
  <c r="AA1914" i="4"/>
  <c r="AA5580" i="4"/>
  <c r="AA6063" i="4"/>
  <c r="AA2263" i="4"/>
  <c r="AA1719" i="4"/>
  <c r="AA5513" i="4"/>
  <c r="AA1194" i="4"/>
  <c r="AA815" i="4"/>
  <c r="AA30" i="4"/>
  <c r="AA59" i="4"/>
  <c r="AA293" i="4"/>
  <c r="AA69" i="4"/>
  <c r="AA809" i="4"/>
  <c r="AA3795" i="4"/>
  <c r="AA224" i="4"/>
  <c r="AA689" i="4"/>
  <c r="AA2385" i="4"/>
  <c r="AA329" i="4"/>
  <c r="AA165" i="4"/>
  <c r="AA3744" i="4"/>
  <c r="AA2257" i="4"/>
  <c r="AA4790" i="4"/>
  <c r="AA5969" i="4"/>
  <c r="AA2979" i="4"/>
  <c r="AA5831" i="4"/>
  <c r="AA80" i="4"/>
  <c r="AA51" i="4"/>
  <c r="AA270" i="4"/>
  <c r="AA564" i="4"/>
  <c r="AA78" i="4"/>
  <c r="AA88" i="4"/>
  <c r="AA35" i="4"/>
  <c r="AA127" i="4"/>
  <c r="AA207" i="4"/>
  <c r="AA1125" i="4"/>
  <c r="AA4792" i="4"/>
  <c r="AA2106" i="4"/>
  <c r="AA3941" i="4"/>
  <c r="AA803" i="4"/>
  <c r="AA5925" i="4"/>
  <c r="AA5432" i="4"/>
  <c r="AA6129" i="4"/>
  <c r="AA945" i="4"/>
  <c r="AA1788" i="4"/>
  <c r="AA46" i="4"/>
  <c r="AA102" i="4"/>
  <c r="AA85" i="4"/>
  <c r="AA130" i="4"/>
  <c r="AA1722" i="4"/>
  <c r="AA5982" i="4"/>
  <c r="AA6167" i="4"/>
  <c r="AA6192" i="4"/>
  <c r="AA272" i="4"/>
  <c r="AA184" i="4"/>
  <c r="AA108" i="4"/>
  <c r="AA241" i="4"/>
  <c r="AA634" i="4"/>
  <c r="AA149" i="4"/>
  <c r="AA139" i="4"/>
  <c r="AA2689" i="4"/>
  <c r="AA3643" i="4"/>
  <c r="AA5705" i="4"/>
  <c r="AA4503" i="4"/>
  <c r="AA1406" i="4"/>
  <c r="AA23" i="4"/>
  <c r="AA54" i="4"/>
  <c r="AA11" i="4"/>
  <c r="AA84" i="4"/>
  <c r="AA145" i="4"/>
  <c r="AA810" i="4"/>
  <c r="AA1394" i="4"/>
  <c r="AA6048" i="4"/>
  <c r="AA6049" i="4"/>
  <c r="AA5610" i="4"/>
  <c r="AA537" i="4"/>
  <c r="AA181" i="4"/>
  <c r="AA164" i="4"/>
  <c r="AA191" i="4"/>
  <c r="AA262" i="4"/>
  <c r="AA2696" i="4"/>
  <c r="AA5531" i="4"/>
  <c r="AA6128" i="4"/>
  <c r="AA5553" i="4"/>
  <c r="AA142" i="4"/>
  <c r="AA308" i="4"/>
  <c r="AA1048" i="4"/>
  <c r="AA147" i="4"/>
  <c r="AA156" i="4"/>
  <c r="AA8" i="4"/>
  <c r="AA13" i="4"/>
  <c r="AA1749" i="4"/>
  <c r="AA5161" i="4"/>
  <c r="AA5867" i="4"/>
  <c r="AA29" i="4"/>
  <c r="AA5774" i="4"/>
  <c r="AA1199" i="4"/>
  <c r="AA252" i="4"/>
  <c r="AA26" i="4"/>
  <c r="AA315" i="4"/>
  <c r="AA5165" i="4"/>
  <c r="AA2597" i="4"/>
  <c r="AA5064" i="4"/>
  <c r="AA5561" i="4"/>
  <c r="AA1053" i="4"/>
  <c r="AA1390" i="4"/>
  <c r="AA172" i="4"/>
  <c r="AA222" i="4"/>
  <c r="AA94" i="4"/>
  <c r="AA1685" i="4"/>
  <c r="AA5380" i="4"/>
  <c r="AA5605" i="4"/>
  <c r="AA1668" i="4"/>
  <c r="AA5" i="4"/>
  <c r="AA2" i="4"/>
  <c r="AA273" i="4"/>
  <c r="AA1393" i="4"/>
  <c r="AA566" i="4"/>
  <c r="AA6382" i="4"/>
  <c r="AA163" i="4"/>
  <c r="AA6132" i="4"/>
  <c r="AA6375" i="4"/>
  <c r="AA6312" i="4"/>
  <c r="AA1493" i="4"/>
  <c r="AA6305" i="4"/>
  <c r="AA230" i="4"/>
  <c r="AA227" i="4"/>
  <c r="AA300" i="4"/>
  <c r="AA505" i="4"/>
  <c r="AA6150" i="4"/>
  <c r="AA5777" i="4"/>
  <c r="AA5810" i="4"/>
  <c r="AA365" i="4"/>
  <c r="AA4990" i="4"/>
  <c r="AA247" i="4"/>
  <c r="AA733" i="4"/>
  <c r="AA3745" i="4"/>
  <c r="AA2708" i="4"/>
  <c r="AA4886" i="4"/>
  <c r="AA3518" i="4"/>
  <c r="AA6040" i="4"/>
  <c r="AA6294" i="4"/>
  <c r="AA237" i="4"/>
  <c r="AA6072" i="4"/>
  <c r="AA6221" i="4"/>
  <c r="AA6153" i="4"/>
  <c r="AA6050" i="4"/>
  <c r="AA5189" i="4"/>
  <c r="AA4761" i="4"/>
  <c r="AA116" i="4"/>
  <c r="AA295" i="4"/>
  <c r="AA6065" i="4"/>
  <c r="AA258" i="4"/>
  <c r="AA6399" i="4"/>
  <c r="AA6391" i="4"/>
  <c r="AA333" i="4"/>
  <c r="AA6352" i="4"/>
  <c r="AA1604" i="4"/>
  <c r="AA5770" i="4"/>
  <c r="AA418" i="4"/>
  <c r="AA6361" i="4"/>
  <c r="AA6126" i="4"/>
  <c r="AA6344" i="4"/>
  <c r="AA6395" i="4"/>
  <c r="AA6315" i="4"/>
  <c r="AA4062" i="4"/>
  <c r="AA4117" i="4"/>
  <c r="AA6204" i="4"/>
  <c r="AA5699" i="4"/>
  <c r="AA133" i="4"/>
  <c r="AA146" i="4"/>
  <c r="AA6311" i="4"/>
  <c r="AA169" i="4"/>
  <c r="AA6269" i="4"/>
  <c r="AA123" i="4"/>
  <c r="AA5660" i="4"/>
  <c r="AA6215" i="4"/>
  <c r="AA3536" i="4"/>
  <c r="AA1295" i="4"/>
  <c r="AA3666" i="4"/>
  <c r="AA3779" i="4"/>
  <c r="AA6075" i="4"/>
  <c r="AA6383" i="4"/>
  <c r="AA3972" i="4"/>
  <c r="AA5985" i="4"/>
  <c r="AA2420" i="4"/>
  <c r="AA4209" i="4"/>
  <c r="AA4633" i="4"/>
  <c r="AA5689" i="4"/>
  <c r="AA1382" i="4"/>
  <c r="AA193" i="4"/>
  <c r="AA107" i="4"/>
  <c r="AA616" i="4"/>
  <c r="AA3685" i="4"/>
  <c r="AA638" i="4"/>
  <c r="AA1092" i="4"/>
  <c r="AA2245" i="4"/>
  <c r="AA6358" i="4"/>
  <c r="AA6372" i="4"/>
  <c r="AA1651" i="4"/>
  <c r="AA5724" i="4"/>
  <c r="AA6367" i="4"/>
  <c r="AA6384" i="4"/>
  <c r="AA6223" i="4"/>
  <c r="AA750" i="4"/>
  <c r="AA174" i="4"/>
  <c r="AA3267" i="4"/>
  <c r="AA3522" i="4"/>
  <c r="AA372" i="4"/>
  <c r="AA5217" i="4"/>
  <c r="AA6303" i="4"/>
  <c r="AA6085" i="4"/>
  <c r="AA71" i="4"/>
  <c r="AA1269" i="4"/>
  <c r="AA90" i="4"/>
  <c r="AA6317" i="4"/>
  <c r="AA417" i="4"/>
  <c r="AA6166" i="4"/>
  <c r="AA2868" i="4"/>
  <c r="AA5622" i="4"/>
  <c r="AA6336" i="4"/>
  <c r="AA5039" i="4"/>
  <c r="AA6306" i="4"/>
  <c r="AA6229" i="4"/>
  <c r="AA5726" i="4"/>
  <c r="AA4575" i="4"/>
  <c r="AA219" i="4"/>
  <c r="AA4764" i="4"/>
  <c r="AA5897" i="4"/>
  <c r="AA1173" i="4"/>
  <c r="AA5772" i="4"/>
  <c r="AA5206" i="4"/>
  <c r="AA4899" i="4"/>
  <c r="AA5566" i="4"/>
  <c r="AA6143" i="4"/>
  <c r="AA1091" i="4"/>
  <c r="AA1249" i="4"/>
  <c r="AA5510" i="4"/>
  <c r="AA986" i="4"/>
  <c r="AA6125" i="4"/>
  <c r="AA6334" i="4"/>
  <c r="AA5684" i="4"/>
  <c r="AA5710" i="4"/>
  <c r="AA6222" i="4"/>
  <c r="AA6160" i="4"/>
  <c r="AA5222" i="4"/>
  <c r="AA5164" i="4"/>
  <c r="AA266" i="4"/>
  <c r="AA43" i="4"/>
  <c r="AA106" i="4"/>
  <c r="AA1492" i="4"/>
  <c r="AA524" i="4"/>
  <c r="AA352" i="4"/>
  <c r="AA1873" i="4"/>
  <c r="AA669" i="4"/>
  <c r="AA605" i="4"/>
  <c r="AA1682" i="4"/>
  <c r="AA5220" i="4"/>
  <c r="AA5910" i="4"/>
  <c r="AA5926" i="4"/>
  <c r="AA6209" i="4"/>
  <c r="AA6208" i="4"/>
  <c r="AA4234" i="4"/>
  <c r="AA6230" i="4"/>
  <c r="AA6240" i="4"/>
  <c r="AA197" i="4"/>
  <c r="AA4681" i="4"/>
  <c r="AA1250" i="4"/>
  <c r="AA5483" i="4"/>
  <c r="AA17" i="4"/>
  <c r="AA24" i="4"/>
  <c r="AA64" i="4"/>
  <c r="AA67" i="4"/>
  <c r="AA1765" i="4"/>
  <c r="AA1191" i="4"/>
  <c r="AA6109" i="4"/>
  <c r="AA824" i="4"/>
  <c r="AA6176" i="4"/>
  <c r="AA6226" i="4"/>
  <c r="AA2253" i="4"/>
  <c r="AA6122" i="4"/>
  <c r="AA2883" i="4"/>
  <c r="AA5829" i="4"/>
  <c r="AA6337" i="4"/>
  <c r="AA6182" i="4"/>
  <c r="AA438" i="4"/>
  <c r="AA125" i="4"/>
  <c r="AA5134" i="4"/>
  <c r="AA944" i="4"/>
  <c r="AA746" i="4"/>
  <c r="AA6181" i="4"/>
  <c r="AA6353" i="4"/>
  <c r="AA32" i="4"/>
  <c r="AA307" i="4"/>
  <c r="AA1276" i="4"/>
  <c r="AA774" i="4"/>
  <c r="AA6017" i="4"/>
  <c r="AA115" i="4"/>
  <c r="AA5420" i="4"/>
  <c r="AA4372" i="4"/>
  <c r="AA801" i="4"/>
  <c r="AA6227" i="4"/>
  <c r="AA6218" i="4"/>
  <c r="AA6001" i="4"/>
  <c r="AA6245" i="4"/>
  <c r="AA700" i="4"/>
  <c r="AA76" i="4"/>
  <c r="AA5764" i="4"/>
  <c r="AA6076" i="4"/>
  <c r="AA2611" i="4"/>
  <c r="AA6073" i="4"/>
  <c r="AA6051" i="4"/>
  <c r="AA6219" i="4"/>
  <c r="AA6074" i="4"/>
  <c r="AA893" i="4"/>
  <c r="AA404" i="4"/>
  <c r="AA228" i="4"/>
  <c r="AA4798" i="4"/>
  <c r="AA649" i="4"/>
  <c r="AA5521" i="4"/>
  <c r="AA5648" i="4"/>
  <c r="AA3961" i="4"/>
  <c r="AA5700" i="4"/>
  <c r="AA6156" i="4"/>
  <c r="AA3756" i="4"/>
  <c r="AA4477" i="4"/>
  <c r="AA6112" i="4"/>
  <c r="AA2884" i="4"/>
  <c r="AA2235" i="4"/>
  <c r="AA49" i="4"/>
  <c r="AA112" i="4"/>
  <c r="AA482" i="4"/>
  <c r="AA100" i="4"/>
  <c r="AA1735" i="4"/>
  <c r="AA5381" i="4"/>
  <c r="AA510" i="4"/>
  <c r="AA1503" i="4"/>
  <c r="AA4314" i="4"/>
  <c r="AA948" i="4"/>
  <c r="AA450" i="4"/>
  <c r="AA4546" i="4"/>
  <c r="AA3603" i="4"/>
  <c r="AA5714" i="4"/>
  <c r="AA6012" i="4"/>
  <c r="AA3984" i="4"/>
  <c r="AA6235" i="4"/>
  <c r="AA242" i="4"/>
  <c r="AA171" i="4"/>
  <c r="AA1466" i="4"/>
  <c r="AA2138" i="4"/>
  <c r="AA168" i="4"/>
  <c r="AA109" i="4"/>
  <c r="AA70" i="4"/>
  <c r="AA226" i="4"/>
  <c r="AA472" i="4"/>
  <c r="AA3322" i="4"/>
  <c r="AA5519" i="4"/>
  <c r="AA3101" i="4"/>
  <c r="AA4505" i="4"/>
  <c r="AA1425" i="4"/>
  <c r="AA6034" i="4"/>
  <c r="AA5965" i="4"/>
  <c r="AA6244" i="4"/>
  <c r="AA1255" i="4"/>
  <c r="AA2622" i="4"/>
  <c r="AA75" i="4"/>
  <c r="AA198" i="4"/>
  <c r="AA178" i="4"/>
  <c r="AA231" i="4"/>
  <c r="AA4901" i="4"/>
  <c r="AA6186" i="4"/>
  <c r="AA6254" i="4"/>
  <c r="AA6263" i="4"/>
  <c r="AA613" i="4"/>
  <c r="AA290" i="4"/>
  <c r="AA194" i="4"/>
  <c r="AA540" i="4"/>
  <c r="AA1400" i="4"/>
  <c r="AA615" i="4"/>
  <c r="AA386" i="4"/>
  <c r="AA4620" i="4"/>
  <c r="AA4991" i="4"/>
  <c r="AA6082" i="4"/>
  <c r="AA5219" i="4"/>
  <c r="AA3633" i="4"/>
  <c r="AA56" i="4"/>
  <c r="AA150" i="4"/>
  <c r="AA34" i="4"/>
  <c r="AA306" i="4"/>
  <c r="AA673" i="4"/>
  <c r="AA2606" i="4"/>
  <c r="AA4571" i="4"/>
  <c r="AA6292" i="4"/>
  <c r="AA6260" i="4"/>
  <c r="AA6041" i="4"/>
  <c r="AA1042" i="4"/>
  <c r="AA236" i="4"/>
  <c r="AA248" i="4"/>
  <c r="AA218" i="4"/>
  <c r="AA424" i="4"/>
  <c r="AA3231" i="4"/>
  <c r="AA5673" i="4"/>
  <c r="AA6207" i="4"/>
  <c r="AA5655" i="4"/>
  <c r="AA166" i="4"/>
  <c r="AA594" i="4"/>
  <c r="AA3420" i="4"/>
  <c r="AA216" i="4"/>
  <c r="AA371" i="4"/>
  <c r="AA12" i="4"/>
  <c r="AA14" i="4"/>
  <c r="AA2456" i="4"/>
  <c r="AA5674" i="4"/>
  <c r="AA6042" i="4"/>
  <c r="AA41" i="4"/>
  <c r="AA6078" i="4"/>
  <c r="AA2384" i="4"/>
  <c r="AA672" i="4"/>
  <c r="AA40" i="4"/>
  <c r="AA582" i="4"/>
  <c r="AA5465" i="4"/>
  <c r="AA3557" i="4"/>
  <c r="AA5437" i="4"/>
  <c r="AA5828" i="4"/>
  <c r="AA1281" i="4"/>
  <c r="AA3707" i="4"/>
  <c r="AA499" i="4"/>
  <c r="AA732" i="4"/>
  <c r="AA358" i="4"/>
  <c r="AA5197" i="4"/>
  <c r="AA5871" i="4"/>
  <c r="AA5936" i="4"/>
  <c r="AA4221" i="4"/>
  <c r="AA10" i="4"/>
  <c r="AA3" i="4"/>
  <c r="Z6360" i="4"/>
  <c r="Z45" i="4"/>
  <c r="Z500" i="4"/>
  <c r="Z2632" i="4"/>
  <c r="Z1683" i="4"/>
  <c r="Z6187" i="4"/>
  <c r="Z186" i="4"/>
  <c r="Z5885" i="4"/>
  <c r="Z5977" i="4"/>
  <c r="Z1230" i="4"/>
  <c r="Z6301" i="4"/>
  <c r="Z6273" i="4"/>
  <c r="Z6115" i="4"/>
  <c r="Z6283" i="4"/>
  <c r="Z2653" i="4"/>
  <c r="Z131" i="4"/>
  <c r="Z6247" i="4"/>
  <c r="Z6271" i="4"/>
  <c r="Z5297" i="4"/>
  <c r="Z6262" i="4"/>
  <c r="Z6206" i="4"/>
  <c r="Z6249" i="4"/>
  <c r="Z6165" i="4"/>
  <c r="Z2357" i="4"/>
  <c r="Z556" i="4"/>
  <c r="Z302" i="4"/>
  <c r="Z5342" i="4"/>
  <c r="Z849" i="4"/>
  <c r="Z5731" i="4"/>
  <c r="Z5844" i="4"/>
  <c r="Z4903" i="4"/>
  <c r="Z5769" i="4"/>
  <c r="Z6184" i="4"/>
  <c r="Z4538" i="4"/>
  <c r="Z5543" i="4"/>
  <c r="Z6233" i="4"/>
  <c r="Z3749" i="4"/>
  <c r="Z3806" i="4"/>
  <c r="Z62" i="4"/>
  <c r="Z160" i="4"/>
  <c r="Z693" i="4"/>
  <c r="Z119" i="4"/>
  <c r="Z2585" i="4"/>
  <c r="Z5685" i="4"/>
  <c r="Z960" i="4"/>
  <c r="Z2812" i="4"/>
  <c r="Z5140" i="4"/>
  <c r="Z1690" i="4"/>
  <c r="Z961" i="4"/>
  <c r="Z4829" i="4"/>
  <c r="Z4291" i="4"/>
  <c r="Z5961" i="4"/>
  <c r="Z6046" i="4"/>
  <c r="Z4473" i="4"/>
  <c r="Z6335" i="4"/>
  <c r="Z637" i="4"/>
  <c r="Z366" i="4"/>
  <c r="Z4490" i="4"/>
  <c r="Z4456" i="4"/>
  <c r="Z233" i="4"/>
  <c r="Z120" i="4"/>
  <c r="Z110" i="4"/>
  <c r="Z343" i="4"/>
  <c r="Z767" i="4"/>
  <c r="Z4976" i="4"/>
  <c r="Z5837" i="4"/>
  <c r="Z3927" i="4"/>
  <c r="Z4943" i="4"/>
  <c r="Z2201" i="4"/>
  <c r="Z6066" i="4"/>
  <c r="Z6113" i="4"/>
  <c r="Z6298" i="4"/>
  <c r="Z1508" i="4"/>
  <c r="Z3227" i="4"/>
  <c r="Z104" i="4"/>
  <c r="Z376" i="4"/>
  <c r="Z263" i="4"/>
  <c r="Z361" i="4"/>
  <c r="Z5845" i="4"/>
  <c r="Z6253" i="4"/>
  <c r="Z6293" i="4"/>
  <c r="Z6307" i="4"/>
  <c r="Z980" i="4"/>
  <c r="Z451" i="4"/>
  <c r="Z332" i="4"/>
  <c r="Z1033" i="4"/>
  <c r="Z2601" i="4"/>
  <c r="Z1924" i="4"/>
  <c r="Z1061" i="4"/>
  <c r="Z5306" i="4"/>
  <c r="Z5504" i="4"/>
  <c r="Z6196" i="4"/>
  <c r="Z5520" i="4"/>
  <c r="Z4904" i="4"/>
  <c r="Z122" i="4"/>
  <c r="Z409" i="4"/>
  <c r="Z73" i="4"/>
  <c r="Z2547" i="4"/>
  <c r="Z3085" i="4"/>
  <c r="Z4258" i="4"/>
  <c r="Z5623" i="4"/>
  <c r="Z6348" i="4"/>
  <c r="Z6328" i="4"/>
  <c r="Z6155" i="4"/>
  <c r="Z1602" i="4"/>
  <c r="Z283" i="4"/>
  <c r="Z374" i="4"/>
  <c r="Z235" i="4"/>
  <c r="Z576" i="4"/>
  <c r="Z3521" i="4"/>
  <c r="Z5763" i="4"/>
  <c r="Z6243" i="4"/>
  <c r="Z5744" i="4"/>
  <c r="Z179" i="4"/>
  <c r="Z885" i="4"/>
  <c r="Z4808" i="4"/>
  <c r="Z260" i="4"/>
  <c r="Z755" i="4"/>
  <c r="Z19" i="4"/>
  <c r="Z18" i="4"/>
  <c r="Z2991" i="4"/>
  <c r="Z5875" i="4"/>
  <c r="Z6084" i="4"/>
  <c r="Z50" i="4"/>
  <c r="Z6183" i="4"/>
  <c r="Z3644" i="4"/>
  <c r="Z1214" i="4"/>
  <c r="Z55" i="4"/>
  <c r="Z831" i="4"/>
  <c r="Z5562" i="4"/>
  <c r="Z4118" i="4"/>
  <c r="Z5563" i="4"/>
  <c r="Z5964" i="4"/>
  <c r="Z1447" i="4"/>
  <c r="Z5221" i="4"/>
  <c r="Z1270" i="4"/>
  <c r="Z1757" i="4"/>
  <c r="Z1310" i="4"/>
  <c r="Z6016" i="4"/>
  <c r="Z6068" i="4"/>
  <c r="Z6047" i="4"/>
  <c r="Z5309" i="4"/>
  <c r="Z21" i="4"/>
  <c r="Z6" i="4"/>
  <c r="Z349" i="4"/>
  <c r="Z2737" i="4"/>
  <c r="Z745" i="4"/>
  <c r="Z6390" i="4"/>
  <c r="Z180" i="4"/>
  <c r="Z6154" i="4"/>
  <c r="Z6379" i="4"/>
  <c r="Z6329" i="4"/>
  <c r="Z2171" i="4"/>
  <c r="Z6310" i="4"/>
  <c r="Z309" i="4"/>
  <c r="Z255" i="4"/>
  <c r="Z444" i="4"/>
  <c r="Z1023" i="4"/>
  <c r="Z6195" i="4"/>
  <c r="Z5984" i="4"/>
  <c r="Z5884" i="4"/>
  <c r="Z452" i="4"/>
  <c r="Z5628" i="4"/>
  <c r="Z264" i="4"/>
  <c r="Z1280" i="4"/>
  <c r="Z4729" i="4"/>
  <c r="Z4282" i="4"/>
  <c r="Z5387" i="4"/>
  <c r="Z5892" i="4"/>
  <c r="Z6205" i="4"/>
  <c r="Z6325" i="4"/>
  <c r="Z351" i="4"/>
  <c r="Z6161" i="4"/>
  <c r="Z6289" i="4"/>
  <c r="Z6232" i="4"/>
  <c r="Z6267" i="4"/>
  <c r="Z5477" i="4"/>
  <c r="Z6006" i="4"/>
  <c r="Z173" i="4"/>
  <c r="Z670" i="4"/>
  <c r="Z6133" i="4"/>
  <c r="Z432" i="4"/>
  <c r="Z6400" i="4"/>
  <c r="Z6393" i="4"/>
  <c r="Z433" i="4"/>
  <c r="Z6364" i="4"/>
  <c r="Z2515" i="4"/>
  <c r="Z5896" i="4"/>
  <c r="Z659" i="4"/>
  <c r="Z6366" i="4"/>
  <c r="Z6152" i="4"/>
  <c r="Z6349" i="4"/>
  <c r="Z6396" i="4"/>
  <c r="Z6330" i="4"/>
  <c r="Z5489" i="4"/>
  <c r="Z5613" i="4"/>
  <c r="Z6282" i="4"/>
  <c r="Z5821" i="4"/>
  <c r="Z155" i="4"/>
  <c r="Z167" i="4"/>
  <c r="Z6320" i="4"/>
  <c r="Z195" i="4"/>
  <c r="Z6300" i="4"/>
  <c r="Z159" i="4"/>
  <c r="Z5750" i="4"/>
  <c r="Z6309" i="4"/>
  <c r="Z4553" i="4"/>
  <c r="Z1930" i="4"/>
  <c r="Z4462" i="4"/>
  <c r="Z4824" i="4"/>
  <c r="Z6092" i="4"/>
  <c r="Z6387" i="4"/>
  <c r="Z4986" i="4"/>
  <c r="Z6014" i="4"/>
  <c r="Z3406" i="4"/>
  <c r="Z6030" i="4"/>
  <c r="Z5986" i="4"/>
  <c r="Z6099" i="4"/>
  <c r="Z5136" i="4"/>
  <c r="Z234" i="4"/>
  <c r="Z124" i="4"/>
  <c r="Z1014" i="4"/>
  <c r="Z5564" i="4"/>
  <c r="Z1145" i="4"/>
  <c r="Z1527" i="4"/>
  <c r="Z3504" i="4"/>
  <c r="Z6369" i="4"/>
  <c r="Z6374" i="4"/>
  <c r="Z2040" i="4"/>
  <c r="Z5942" i="4"/>
  <c r="Z6365" i="4"/>
  <c r="Z6386" i="4"/>
  <c r="Z6257" i="4"/>
  <c r="Z1018" i="4"/>
  <c r="Z225" i="4"/>
  <c r="Z3573" i="4"/>
  <c r="Z5022" i="4"/>
  <c r="Z864" i="4"/>
  <c r="Z5565" i="4"/>
  <c r="Z6324" i="4"/>
  <c r="Z6225" i="4"/>
  <c r="Z98" i="4"/>
  <c r="Z1613" i="4"/>
  <c r="Z95" i="4"/>
  <c r="Z6323" i="4"/>
  <c r="Z587" i="4"/>
  <c r="Z6237" i="4"/>
  <c r="Z5141" i="4"/>
  <c r="Z5873" i="4"/>
  <c r="Z6354" i="4"/>
  <c r="Z5478" i="4"/>
  <c r="Z6341" i="4"/>
  <c r="Z6275" i="4"/>
  <c r="Z6052" i="4"/>
  <c r="Z5343" i="4"/>
  <c r="Z385" i="4"/>
  <c r="Z5584" i="4"/>
  <c r="Z6124" i="4"/>
  <c r="Z3574" i="4"/>
  <c r="Z6055" i="4"/>
  <c r="Z5679" i="4"/>
  <c r="Z4874" i="4"/>
  <c r="Z5766" i="4"/>
  <c r="Z6175" i="4"/>
  <c r="Z1755" i="4"/>
  <c r="Z1499" i="4"/>
  <c r="Z5635" i="4"/>
  <c r="Z1383" i="4"/>
  <c r="Z6201" i="4"/>
  <c r="Z6338" i="4"/>
  <c r="Z5872" i="4"/>
  <c r="Z5753" i="4"/>
  <c r="Z6259" i="4"/>
  <c r="Z6213" i="4"/>
  <c r="Z5751" i="4"/>
  <c r="Z5382" i="4"/>
  <c r="Z886" i="4"/>
  <c r="Z53" i="4"/>
  <c r="Z151" i="4"/>
  <c r="Z2706" i="4"/>
  <c r="Z522" i="4"/>
  <c r="Z520" i="4"/>
  <c r="Z3774" i="4"/>
  <c r="Z959" i="4"/>
  <c r="Z878" i="4"/>
  <c r="Z1754" i="4"/>
  <c r="Z5594" i="4"/>
  <c r="Z6067" i="4"/>
  <c r="Z6111" i="4"/>
  <c r="Z6266" i="4"/>
  <c r="Z6220" i="4"/>
  <c r="Z4671" i="4"/>
  <c r="Z6279" i="4"/>
  <c r="Z6256" i="4"/>
  <c r="Z251" i="4"/>
  <c r="Z5612" i="4"/>
  <c r="Z2646" i="4"/>
  <c r="Z5838" i="4"/>
  <c r="Z25" i="4"/>
  <c r="Z33" i="4"/>
  <c r="Z79" i="4"/>
  <c r="Z72" i="4"/>
  <c r="Z2722" i="4"/>
  <c r="Z2296" i="4"/>
  <c r="Z6248" i="4"/>
  <c r="Z1597" i="4"/>
  <c r="Z6272" i="4"/>
  <c r="Z6286" i="4"/>
  <c r="Z3564" i="4"/>
  <c r="Z6172" i="4"/>
  <c r="Z3996" i="4"/>
  <c r="Z6091" i="4"/>
  <c r="Z6350" i="4"/>
  <c r="Z6202" i="4"/>
  <c r="Z606" i="4"/>
  <c r="Z183" i="4"/>
  <c r="Z5858" i="4"/>
  <c r="Z1467" i="4"/>
  <c r="Z1004" i="4"/>
  <c r="Z6250" i="4"/>
  <c r="Z6355" i="4"/>
  <c r="Z44" i="4"/>
  <c r="Z477" i="4"/>
  <c r="Z2620" i="4"/>
  <c r="Z1128" i="4"/>
  <c r="Z6164" i="4"/>
  <c r="Z132" i="4"/>
  <c r="Z5787" i="4"/>
  <c r="Z5795" i="4"/>
  <c r="Z1193" i="4"/>
  <c r="Z6291" i="4"/>
  <c r="Z6268" i="4"/>
  <c r="Z6081" i="4"/>
  <c r="Z6274" i="4"/>
  <c r="Z2297" i="4"/>
  <c r="Z126" i="4"/>
  <c r="Z6241" i="4"/>
  <c r="Z6151" i="4"/>
  <c r="Z5024" i="4"/>
  <c r="Z6242" i="4"/>
  <c r="Z6149" i="4"/>
  <c r="Z6231" i="4"/>
  <c r="Z6157" i="4"/>
  <c r="Z2162" i="4"/>
  <c r="Z557" i="4"/>
  <c r="Z303" i="4"/>
  <c r="Z5298" i="4"/>
  <c r="Z716" i="4"/>
  <c r="Z5667" i="4"/>
  <c r="Z5826" i="4"/>
  <c r="Z4801" i="4"/>
  <c r="Z5765" i="4"/>
  <c r="Z6185" i="4"/>
  <c r="Z4391" i="4"/>
  <c r="Z5466" i="4"/>
  <c r="Z6217" i="4"/>
  <c r="Z3746" i="4"/>
  <c r="Z3165" i="4"/>
  <c r="Z63" i="4"/>
  <c r="Z143" i="4"/>
  <c r="Z567" i="4"/>
  <c r="Z117" i="4"/>
  <c r="Z2472" i="4"/>
  <c r="Z5686" i="4"/>
  <c r="Z736" i="4"/>
  <c r="Z2214" i="4"/>
  <c r="Z5021" i="4"/>
  <c r="Z1691" i="4"/>
  <c r="Z873" i="4"/>
  <c r="Z4756" i="4"/>
  <c r="Z4142" i="4"/>
  <c r="Z5962" i="4"/>
  <c r="Z6015" i="4"/>
  <c r="Z4367" i="4"/>
  <c r="Z6295" i="4"/>
  <c r="Z635" i="4"/>
  <c r="Z331" i="4"/>
  <c r="Z3569" i="4"/>
  <c r="Z3587" i="4"/>
  <c r="Z229" i="4"/>
  <c r="Z113" i="4"/>
  <c r="Z101" i="4"/>
  <c r="Z318" i="4"/>
  <c r="Z768" i="4"/>
  <c r="Z4698" i="4"/>
  <c r="Z5585" i="4"/>
  <c r="Z3384" i="4"/>
  <c r="Z4368" i="4"/>
  <c r="Z2060" i="4"/>
  <c r="Z6064" i="4"/>
  <c r="Z6114" i="4"/>
  <c r="Z6284" i="4"/>
  <c r="Z1509" i="4"/>
  <c r="Z2988" i="4"/>
  <c r="Z99" i="4"/>
  <c r="Z278" i="4"/>
  <c r="Z238" i="4"/>
  <c r="Z323" i="4"/>
  <c r="Z5604" i="4"/>
  <c r="Z6246" i="4"/>
  <c r="Z6287" i="4"/>
  <c r="Z6296" i="4"/>
  <c r="Z863" i="4"/>
  <c r="Z419" i="4"/>
  <c r="Z250" i="4"/>
  <c r="Z775" i="4"/>
  <c r="Z2246" i="4"/>
  <c r="Z1843" i="4"/>
  <c r="Z917" i="4"/>
  <c r="Z5302" i="4"/>
  <c r="Z5423" i="4"/>
  <c r="Z6180" i="4"/>
  <c r="Z5434" i="4"/>
  <c r="Z4710" i="4"/>
  <c r="Z121" i="4"/>
  <c r="Z362" i="4"/>
  <c r="Z66" i="4"/>
  <c r="Z1427" i="4"/>
  <c r="Z1473" i="4"/>
  <c r="Z4116" i="4"/>
  <c r="Z5582" i="4"/>
  <c r="Z6347" i="4"/>
  <c r="Z6318" i="4"/>
  <c r="Z6104" i="4"/>
  <c r="Z1484" i="4"/>
  <c r="Z281" i="4"/>
  <c r="Z328" i="4"/>
  <c r="Z232" i="4"/>
  <c r="Z577" i="4"/>
  <c r="Z3376" i="4"/>
  <c r="Z5752" i="4"/>
  <c r="Z6239" i="4"/>
  <c r="Z5711" i="4"/>
  <c r="Z175" i="4"/>
  <c r="Z749" i="4"/>
  <c r="Z4803" i="4"/>
  <c r="Z261" i="4"/>
  <c r="Z687" i="4"/>
  <c r="Z15" i="4"/>
  <c r="Z16" i="4"/>
  <c r="Z2778" i="4"/>
  <c r="Z5865" i="4"/>
  <c r="Z6079" i="4"/>
  <c r="Z47" i="4"/>
  <c r="Z6148" i="4"/>
  <c r="Z2982" i="4"/>
  <c r="Z1060" i="4"/>
  <c r="Z48" i="4"/>
  <c r="Z715" i="4"/>
  <c r="Z5554" i="4"/>
  <c r="Z3870" i="4"/>
  <c r="Z5512" i="4"/>
  <c r="Z5935" i="4"/>
  <c r="Z1432" i="4"/>
  <c r="Z4691" i="4"/>
  <c r="Z1071" i="4"/>
  <c r="Z1617" i="4"/>
  <c r="Z1239" i="4"/>
  <c r="Z5864" i="4"/>
  <c r="Z6011" i="4"/>
  <c r="Z6018" i="4"/>
  <c r="Z5310" i="4"/>
  <c r="Z20" i="4"/>
  <c r="Z4" i="4"/>
  <c r="Z141" i="4"/>
  <c r="Z384" i="4"/>
  <c r="Z201" i="4"/>
  <c r="Z6370" i="4"/>
  <c r="Z68" i="4"/>
  <c r="Z6070" i="4"/>
  <c r="Z6357" i="4"/>
  <c r="Z6251" i="4"/>
  <c r="Z543" i="4"/>
  <c r="Z6252" i="4"/>
  <c r="Z103" i="4"/>
  <c r="Z144" i="4"/>
  <c r="Z128" i="4"/>
  <c r="Z170" i="4"/>
  <c r="Z6035" i="4"/>
  <c r="Z4577" i="4"/>
  <c r="Z5767" i="4"/>
  <c r="Z199" i="4"/>
  <c r="Z1889" i="4"/>
  <c r="Z190" i="4"/>
  <c r="Z240" i="4"/>
  <c r="Z665" i="4"/>
  <c r="Z320" i="4"/>
  <c r="Z905" i="4"/>
  <c r="Z211" i="4"/>
  <c r="Z3970" i="4"/>
  <c r="Z6103" i="4"/>
  <c r="Z111" i="4"/>
  <c r="Z5379" i="4"/>
  <c r="Z5511" i="4"/>
  <c r="Z4296" i="4"/>
  <c r="Z2187" i="4"/>
  <c r="Z1148" i="4"/>
  <c r="Z721" i="4"/>
  <c r="Z38" i="4"/>
  <c r="Z89" i="4"/>
  <c r="Z5532" i="4"/>
  <c r="Z92" i="4"/>
  <c r="Z6398" i="4"/>
  <c r="Z6376" i="4"/>
  <c r="Z176" i="4"/>
  <c r="Z6322" i="4"/>
  <c r="Z512" i="4"/>
  <c r="Z4749" i="4"/>
  <c r="Z162" i="4"/>
  <c r="Z6339" i="4"/>
  <c r="Z5949" i="4"/>
  <c r="Z6308" i="4"/>
  <c r="Z6385" i="4"/>
  <c r="Z6290" i="4"/>
  <c r="Z1016" i="4"/>
  <c r="Z804" i="4"/>
  <c r="Z5503" i="4"/>
  <c r="Z4515" i="4"/>
  <c r="Z91" i="4"/>
  <c r="Z93" i="4"/>
  <c r="Z6270" i="4"/>
  <c r="Z105" i="4"/>
  <c r="Z6178" i="4"/>
  <c r="Z61" i="4"/>
  <c r="Z4488" i="4"/>
  <c r="Z4985" i="4"/>
  <c r="Z900" i="4"/>
  <c r="Z354" i="4"/>
  <c r="Z791" i="4"/>
  <c r="Z1485" i="4"/>
  <c r="Z5951" i="4"/>
  <c r="Z6380" i="4"/>
  <c r="Z1147" i="4"/>
  <c r="Z5716" i="4"/>
  <c r="Z305" i="4"/>
  <c r="Z285" i="4"/>
  <c r="Z330" i="4"/>
  <c r="Z1725" i="4"/>
  <c r="Z135" i="4"/>
  <c r="Z118" i="4"/>
  <c r="Z65" i="4"/>
  <c r="Z196" i="4"/>
  <c r="Z377" i="4"/>
  <c r="Z188" i="4"/>
  <c r="Z403" i="4"/>
  <c r="Z517" i="4"/>
  <c r="Z6314" i="4"/>
  <c r="Z6345" i="4"/>
  <c r="Z758" i="4"/>
  <c r="Z4738" i="4"/>
  <c r="Z6362" i="4"/>
  <c r="Z6377" i="4"/>
  <c r="Z6086" i="4"/>
  <c r="Z364" i="4"/>
  <c r="Z81" i="4"/>
  <c r="Z1408" i="4"/>
  <c r="Z966" i="4"/>
  <c r="Z114" i="4"/>
  <c r="Z2341" i="4"/>
  <c r="Z6211" i="4"/>
  <c r="Z4539" i="4"/>
  <c r="Z39" i="4"/>
  <c r="Z780" i="4"/>
  <c r="Z74" i="4"/>
  <c r="Z6264" i="4"/>
  <c r="Z161" i="4"/>
  <c r="Z5490" i="4"/>
  <c r="Z378" i="4"/>
  <c r="Z3297" i="4"/>
  <c r="Z6238" i="4"/>
  <c r="Z2489" i="4"/>
  <c r="Z6158" i="4"/>
  <c r="Z6083" i="4"/>
  <c r="Z2965" i="4"/>
  <c r="Z1124" i="4"/>
  <c r="Z86" i="4"/>
  <c r="Z1195" i="4"/>
  <c r="Z2434" i="4"/>
  <c r="Z192" i="4"/>
  <c r="Z3606" i="4"/>
  <c r="Z2089" i="4"/>
  <c r="Z3497" i="4"/>
  <c r="Z3566" i="4"/>
  <c r="Z5794" i="4"/>
  <c r="Z406" i="4"/>
  <c r="Z705" i="4"/>
  <c r="Z4402" i="4"/>
  <c r="Z397" i="4"/>
  <c r="Z5688" i="4"/>
  <c r="Z6316" i="4"/>
  <c r="Z5063" i="4"/>
  <c r="Z5421" i="4"/>
  <c r="Z6123" i="4"/>
  <c r="Z5941" i="4"/>
  <c r="Z1601" i="4"/>
  <c r="Z2172" i="4"/>
  <c r="Z77" i="4"/>
  <c r="Z27" i="4"/>
  <c r="Z42" i="4"/>
  <c r="Z542" i="4"/>
  <c r="Z443" i="4"/>
  <c r="Z206" i="4"/>
  <c r="Z468" i="4"/>
  <c r="Z294" i="4"/>
  <c r="Z205" i="4"/>
  <c r="Z1078" i="4"/>
  <c r="Z2598" i="4"/>
  <c r="Z4308" i="4"/>
  <c r="Z5040" i="4"/>
  <c r="Z5920" i="4"/>
  <c r="Z6127" i="4"/>
  <c r="Z3037" i="4"/>
  <c r="Z6117" i="4"/>
  <c r="Z6163" i="4"/>
  <c r="Z83" i="4"/>
  <c r="Z871" i="4"/>
  <c r="Z220" i="4"/>
  <c r="Z2933" i="4"/>
  <c r="Z7" i="4"/>
  <c r="Z9" i="4"/>
  <c r="Z37" i="4"/>
  <c r="Z52" i="4"/>
  <c r="Z766" i="4"/>
  <c r="Z319" i="4"/>
  <c r="Z4965" i="4"/>
  <c r="Z253" i="4"/>
  <c r="Z5492" i="4"/>
  <c r="Z5978" i="4"/>
  <c r="Z816" i="4"/>
  <c r="Z5968" i="4"/>
  <c r="Z1047" i="4"/>
  <c r="Z4437" i="4"/>
  <c r="Z6299" i="4"/>
  <c r="Z6130" i="4"/>
  <c r="Z249" i="4"/>
  <c r="Z58" i="4"/>
  <c r="Z1435" i="4"/>
  <c r="Z340" i="4"/>
  <c r="Z259" i="4"/>
  <c r="Z5775" i="4"/>
  <c r="Z6343" i="4"/>
  <c r="Z22" i="4"/>
  <c r="Z185" i="4"/>
  <c r="Z407" i="4"/>
  <c r="Z203" i="4"/>
  <c r="Z4809" i="4"/>
  <c r="Z60" i="4"/>
  <c r="Z2475" i="4"/>
  <c r="Z658" i="4"/>
  <c r="Z363" i="4"/>
  <c r="Z6043" i="4"/>
  <c r="Z6045" i="4"/>
  <c r="Z5595" i="4"/>
  <c r="Z6179" i="4"/>
  <c r="Z148" i="4"/>
  <c r="Z31" i="4"/>
  <c r="Z1268" i="4"/>
  <c r="Z5053" i="4"/>
  <c r="Z416" i="4"/>
  <c r="Z4037" i="4"/>
  <c r="Z5294" i="4"/>
  <c r="Z6162" i="4"/>
  <c r="Z5642" i="4"/>
  <c r="Z221" i="4"/>
  <c r="Z223" i="4"/>
  <c r="Z140" i="4"/>
  <c r="Z3303" i="4"/>
  <c r="Z395" i="4"/>
  <c r="Z4716" i="4"/>
  <c r="Z5242" i="4"/>
  <c r="Z1914" i="4"/>
  <c r="Z5580" i="4"/>
  <c r="Z6063" i="4"/>
  <c r="Z2263" i="4"/>
  <c r="Z1719" i="4"/>
  <c r="Z5513" i="4"/>
  <c r="Z1194" i="4"/>
  <c r="Z815" i="4"/>
  <c r="Z30" i="4"/>
  <c r="Z59" i="4"/>
  <c r="Z293" i="4"/>
  <c r="Z69" i="4"/>
  <c r="Z809" i="4"/>
  <c r="Z3795" i="4"/>
  <c r="Z224" i="4"/>
  <c r="Z689" i="4"/>
  <c r="Z2385" i="4"/>
  <c r="Z329" i="4"/>
  <c r="Z165" i="4"/>
  <c r="Z3744" i="4"/>
  <c r="Z2257" i="4"/>
  <c r="Z4790" i="4"/>
  <c r="Z5969" i="4"/>
  <c r="Z2979" i="4"/>
  <c r="Z5831" i="4"/>
  <c r="Z80" i="4"/>
  <c r="Z51" i="4"/>
  <c r="Z270" i="4"/>
  <c r="Z564" i="4"/>
  <c r="Z78" i="4"/>
  <c r="Z88" i="4"/>
  <c r="Z35" i="4"/>
  <c r="Z127" i="4"/>
  <c r="Z207" i="4"/>
  <c r="Z1125" i="4"/>
  <c r="Z4792" i="4"/>
  <c r="Z2106" i="4"/>
  <c r="Z3941" i="4"/>
  <c r="Z803" i="4"/>
  <c r="Z5925" i="4"/>
  <c r="Z5432" i="4"/>
  <c r="Z6129" i="4"/>
  <c r="Z945" i="4"/>
  <c r="Z1788" i="4"/>
  <c r="Z46" i="4"/>
  <c r="Z102" i="4"/>
  <c r="Z85" i="4"/>
  <c r="Z130" i="4"/>
  <c r="Z1722" i="4"/>
  <c r="Z5982" i="4"/>
  <c r="Z6167" i="4"/>
  <c r="Z6192" i="4"/>
  <c r="Z272" i="4"/>
  <c r="Z184" i="4"/>
  <c r="Z108" i="4"/>
  <c r="Z241" i="4"/>
  <c r="Z634" i="4"/>
  <c r="Z149" i="4"/>
  <c r="Z139" i="4"/>
  <c r="Z2689" i="4"/>
  <c r="Z3643" i="4"/>
  <c r="Z5705" i="4"/>
  <c r="Z4503" i="4"/>
  <c r="Z1406" i="4"/>
  <c r="Z23" i="4"/>
  <c r="Z54" i="4"/>
  <c r="Z11" i="4"/>
  <c r="Z84" i="4"/>
  <c r="Z145" i="4"/>
  <c r="Z810" i="4"/>
  <c r="Z1394" i="4"/>
  <c r="Z6048" i="4"/>
  <c r="Z6049" i="4"/>
  <c r="Z5610" i="4"/>
  <c r="Z537" i="4"/>
  <c r="Z181" i="4"/>
  <c r="Z164" i="4"/>
  <c r="Z191" i="4"/>
  <c r="Z262" i="4"/>
  <c r="Z2696" i="4"/>
  <c r="Z5531" i="4"/>
  <c r="Z6128" i="4"/>
  <c r="Z5553" i="4"/>
  <c r="Z142" i="4"/>
  <c r="Z308" i="4"/>
  <c r="Z1048" i="4"/>
  <c r="Z147" i="4"/>
  <c r="Z156" i="4"/>
  <c r="Z8" i="4"/>
  <c r="Z13" i="4"/>
  <c r="Z1749" i="4"/>
  <c r="Z5161" i="4"/>
  <c r="Z5867" i="4"/>
  <c r="Z29" i="4"/>
  <c r="Z5774" i="4"/>
  <c r="Z1199" i="4"/>
  <c r="Z252" i="4"/>
  <c r="Z26" i="4"/>
  <c r="Z315" i="4"/>
  <c r="Z5165" i="4"/>
  <c r="Z2597" i="4"/>
  <c r="Z5064" i="4"/>
  <c r="Z5561" i="4"/>
  <c r="Z1053" i="4"/>
  <c r="Z1390" i="4"/>
  <c r="Z172" i="4"/>
  <c r="Z222" i="4"/>
  <c r="Z94" i="4"/>
  <c r="Z1685" i="4"/>
  <c r="Z5380" i="4"/>
  <c r="Z5605" i="4"/>
  <c r="Z1668" i="4"/>
  <c r="Z5" i="4"/>
  <c r="Z2" i="4"/>
  <c r="Z273" i="4"/>
  <c r="Z1393" i="4"/>
  <c r="Z566" i="4"/>
  <c r="Z6382" i="4"/>
  <c r="Z163" i="4"/>
  <c r="Z6132" i="4"/>
  <c r="Z6375" i="4"/>
  <c r="Z6312" i="4"/>
  <c r="Z1493" i="4"/>
  <c r="Z6305" i="4"/>
  <c r="Z230" i="4"/>
  <c r="Z227" i="4"/>
  <c r="Z300" i="4"/>
  <c r="Z505" i="4"/>
  <c r="Z6150" i="4"/>
  <c r="Z5777" i="4"/>
  <c r="Z5810" i="4"/>
  <c r="Z365" i="4"/>
  <c r="Z4990" i="4"/>
  <c r="Z247" i="4"/>
  <c r="Z733" i="4"/>
  <c r="Z3745" i="4"/>
  <c r="Z2708" i="4"/>
  <c r="Z4886" i="4"/>
  <c r="Z3518" i="4"/>
  <c r="Z6040" i="4"/>
  <c r="Z6294" i="4"/>
  <c r="Z237" i="4"/>
  <c r="Z6072" i="4"/>
  <c r="Z6221" i="4"/>
  <c r="Z6153" i="4"/>
  <c r="Z6050" i="4"/>
  <c r="Z5189" i="4"/>
  <c r="Z4761" i="4"/>
  <c r="Z116" i="4"/>
  <c r="Z295" i="4"/>
  <c r="Z6065" i="4"/>
  <c r="Z258" i="4"/>
  <c r="Z6399" i="4"/>
  <c r="Z6391" i="4"/>
  <c r="Z333" i="4"/>
  <c r="Z6352" i="4"/>
  <c r="Z1604" i="4"/>
  <c r="Z5770" i="4"/>
  <c r="Z418" i="4"/>
  <c r="Z6361" i="4"/>
  <c r="Z6126" i="4"/>
  <c r="Z6344" i="4"/>
  <c r="Z6395" i="4"/>
  <c r="Z6315" i="4"/>
  <c r="Z4062" i="4"/>
  <c r="Z4117" i="4"/>
  <c r="Z6204" i="4"/>
  <c r="Z5699" i="4"/>
  <c r="Z133" i="4"/>
  <c r="Z146" i="4"/>
  <c r="Z6311" i="4"/>
  <c r="Z169" i="4"/>
  <c r="Z6269" i="4"/>
  <c r="Z123" i="4"/>
  <c r="Z5660" i="4"/>
  <c r="Z6215" i="4"/>
  <c r="Z3536" i="4"/>
  <c r="Z1295" i="4"/>
  <c r="Z3666" i="4"/>
  <c r="Z3779" i="4"/>
  <c r="Z6075" i="4"/>
  <c r="Z6383" i="4"/>
  <c r="Z3972" i="4"/>
  <c r="Z5985" i="4"/>
  <c r="Z2420" i="4"/>
  <c r="Z4209" i="4"/>
  <c r="Z4633" i="4"/>
  <c r="Z5689" i="4"/>
  <c r="Z1382" i="4"/>
  <c r="Z193" i="4"/>
  <c r="Z107" i="4"/>
  <c r="Z616" i="4"/>
  <c r="Z3685" i="4"/>
  <c r="Z638" i="4"/>
  <c r="Z1092" i="4"/>
  <c r="Z2245" i="4"/>
  <c r="Z6358" i="4"/>
  <c r="Z6372" i="4"/>
  <c r="Z1651" i="4"/>
  <c r="Z5724" i="4"/>
  <c r="Z6367" i="4"/>
  <c r="Z6384" i="4"/>
  <c r="Z6223" i="4"/>
  <c r="Z750" i="4"/>
  <c r="Z174" i="4"/>
  <c r="Z3267" i="4"/>
  <c r="Z3522" i="4"/>
  <c r="Z372" i="4"/>
  <c r="Z5217" i="4"/>
  <c r="Z6303" i="4"/>
  <c r="Z6085" i="4"/>
  <c r="Z71" i="4"/>
  <c r="Z1269" i="4"/>
  <c r="Z90" i="4"/>
  <c r="Z6317" i="4"/>
  <c r="Z417" i="4"/>
  <c r="Z6166" i="4"/>
  <c r="Z2868" i="4"/>
  <c r="Z5622" i="4"/>
  <c r="Z6336" i="4"/>
  <c r="Z5039" i="4"/>
  <c r="Z6306" i="4"/>
  <c r="Z6229" i="4"/>
  <c r="Z5726" i="4"/>
  <c r="Z4575" i="4"/>
  <c r="Z219" i="4"/>
  <c r="Z4764" i="4"/>
  <c r="Z5897" i="4"/>
  <c r="Z1173" i="4"/>
  <c r="Z5772" i="4"/>
  <c r="Z5206" i="4"/>
  <c r="Z4899" i="4"/>
  <c r="Z5566" i="4"/>
  <c r="Z6143" i="4"/>
  <c r="Z1091" i="4"/>
  <c r="Z1249" i="4"/>
  <c r="Z5510" i="4"/>
  <c r="Z986" i="4"/>
  <c r="Z6125" i="4"/>
  <c r="Z6334" i="4"/>
  <c r="Z5684" i="4"/>
  <c r="Z5710" i="4"/>
  <c r="Z6222" i="4"/>
  <c r="Z6160" i="4"/>
  <c r="Z5222" i="4"/>
  <c r="Z5164" i="4"/>
  <c r="Z266" i="4"/>
  <c r="Z43" i="4"/>
  <c r="Z106" i="4"/>
  <c r="Z1492" i="4"/>
  <c r="Z524" i="4"/>
  <c r="Z352" i="4"/>
  <c r="Z1873" i="4"/>
  <c r="Z669" i="4"/>
  <c r="Z605" i="4"/>
  <c r="Z1682" i="4"/>
  <c r="Z5220" i="4"/>
  <c r="Z5910" i="4"/>
  <c r="Z5926" i="4"/>
  <c r="Z6209" i="4"/>
  <c r="Z6208" i="4"/>
  <c r="Z4234" i="4"/>
  <c r="Z6230" i="4"/>
  <c r="Z6240" i="4"/>
  <c r="Z197" i="4"/>
  <c r="Z4681" i="4"/>
  <c r="Z1250" i="4"/>
  <c r="Z5483" i="4"/>
  <c r="Z17" i="4"/>
  <c r="Z24" i="4"/>
  <c r="Z64" i="4"/>
  <c r="Z67" i="4"/>
  <c r="Z1765" i="4"/>
  <c r="Z1191" i="4"/>
  <c r="Z6109" i="4"/>
  <c r="Z824" i="4"/>
  <c r="Z6176" i="4"/>
  <c r="Z6226" i="4"/>
  <c r="Z2253" i="4"/>
  <c r="Z6122" i="4"/>
  <c r="Z2883" i="4"/>
  <c r="Z5829" i="4"/>
  <c r="Z6337" i="4"/>
  <c r="Z6182" i="4"/>
  <c r="Z438" i="4"/>
  <c r="Z125" i="4"/>
  <c r="Z5134" i="4"/>
  <c r="Z944" i="4"/>
  <c r="Z746" i="4"/>
  <c r="Z6181" i="4"/>
  <c r="Z6353" i="4"/>
  <c r="Z32" i="4"/>
  <c r="Z307" i="4"/>
  <c r="Z1276" i="4"/>
  <c r="Z774" i="4"/>
  <c r="Z6017" i="4"/>
  <c r="Z115" i="4"/>
  <c r="Z5420" i="4"/>
  <c r="Z4372" i="4"/>
  <c r="Z801" i="4"/>
  <c r="Z6227" i="4"/>
  <c r="Z6218" i="4"/>
  <c r="Z6001" i="4"/>
  <c r="Z6245" i="4"/>
  <c r="Z700" i="4"/>
  <c r="Z76" i="4"/>
  <c r="Z5764" i="4"/>
  <c r="Z6076" i="4"/>
  <c r="Z2611" i="4"/>
  <c r="Z6073" i="4"/>
  <c r="Z6051" i="4"/>
  <c r="Z6219" i="4"/>
  <c r="Z6074" i="4"/>
  <c r="Z893" i="4"/>
  <c r="Z404" i="4"/>
  <c r="Z228" i="4"/>
  <c r="Z4798" i="4"/>
  <c r="Z649" i="4"/>
  <c r="Z5521" i="4"/>
  <c r="Z5648" i="4"/>
  <c r="Z3961" i="4"/>
  <c r="Z5700" i="4"/>
  <c r="Z6156" i="4"/>
  <c r="Z3756" i="4"/>
  <c r="Z4477" i="4"/>
  <c r="Z6112" i="4"/>
  <c r="Z2884" i="4"/>
  <c r="Z2235" i="4"/>
  <c r="Z49" i="4"/>
  <c r="Z112" i="4"/>
  <c r="Z482" i="4"/>
  <c r="Z100" i="4"/>
  <c r="Z1735" i="4"/>
  <c r="Z5381" i="4"/>
  <c r="Z510" i="4"/>
  <c r="Z1503" i="4"/>
  <c r="Z4314" i="4"/>
  <c r="Z948" i="4"/>
  <c r="Z450" i="4"/>
  <c r="Z4546" i="4"/>
  <c r="Z3603" i="4"/>
  <c r="Z5714" i="4"/>
  <c r="Z6012" i="4"/>
  <c r="Z3984" i="4"/>
  <c r="Z6235" i="4"/>
  <c r="Z242" i="4"/>
  <c r="Z171" i="4"/>
  <c r="Z1466" i="4"/>
  <c r="Z2138" i="4"/>
  <c r="Z168" i="4"/>
  <c r="Z109" i="4"/>
  <c r="Z70" i="4"/>
  <c r="Z226" i="4"/>
  <c r="Z472" i="4"/>
  <c r="Z3322" i="4"/>
  <c r="Z5519" i="4"/>
  <c r="Z3101" i="4"/>
  <c r="Z4505" i="4"/>
  <c r="Z1425" i="4"/>
  <c r="Z6034" i="4"/>
  <c r="Z5965" i="4"/>
  <c r="Z6244" i="4"/>
  <c r="Z1255" i="4"/>
  <c r="Z2622" i="4"/>
  <c r="Z75" i="4"/>
  <c r="Z198" i="4"/>
  <c r="Z178" i="4"/>
  <c r="Z231" i="4"/>
  <c r="Z4901" i="4"/>
  <c r="Z6186" i="4"/>
  <c r="Z6254" i="4"/>
  <c r="Z6263" i="4"/>
  <c r="Z613" i="4"/>
  <c r="Z290" i="4"/>
  <c r="Z194" i="4"/>
  <c r="Z540" i="4"/>
  <c r="Z1400" i="4"/>
  <c r="Z615" i="4"/>
  <c r="Z386" i="4"/>
  <c r="Z4620" i="4"/>
  <c r="Z4991" i="4"/>
  <c r="Z6082" i="4"/>
  <c r="Z5219" i="4"/>
  <c r="Z3633" i="4"/>
  <c r="Z56" i="4"/>
  <c r="Z150" i="4"/>
  <c r="Z34" i="4"/>
  <c r="Z306" i="4"/>
  <c r="Z673" i="4"/>
  <c r="Z2606" i="4"/>
  <c r="Z4571" i="4"/>
  <c r="Z6292" i="4"/>
  <c r="Z6260" i="4"/>
  <c r="Z6041" i="4"/>
  <c r="Z1042" i="4"/>
  <c r="Z236" i="4"/>
  <c r="Z248" i="4"/>
  <c r="Z218" i="4"/>
  <c r="Z424" i="4"/>
  <c r="Z3231" i="4"/>
  <c r="Z5673" i="4"/>
  <c r="Z6207" i="4"/>
  <c r="Z5655" i="4"/>
  <c r="Z166" i="4"/>
  <c r="Z594" i="4"/>
  <c r="Z3420" i="4"/>
  <c r="Z216" i="4"/>
  <c r="Z371" i="4"/>
  <c r="Z12" i="4"/>
  <c r="Z14" i="4"/>
  <c r="Z2456" i="4"/>
  <c r="Z5674" i="4"/>
  <c r="Z6042" i="4"/>
  <c r="Z41" i="4"/>
  <c r="Z6078" i="4"/>
  <c r="Z2384" i="4"/>
  <c r="Z672" i="4"/>
  <c r="Z40" i="4"/>
  <c r="Z582" i="4"/>
  <c r="Z5465" i="4"/>
  <c r="Z3557" i="4"/>
  <c r="Z5437" i="4"/>
  <c r="Z5828" i="4"/>
  <c r="Z1281" i="4"/>
  <c r="Z3707" i="4"/>
  <c r="Z499" i="4"/>
  <c r="Z732" i="4"/>
  <c r="Z358" i="4"/>
  <c r="Z5197" i="4"/>
  <c r="Z5871" i="4"/>
  <c r="Z5936" i="4"/>
  <c r="Z4221" i="4"/>
  <c r="Z10" i="4"/>
  <c r="Z3" i="4"/>
  <c r="Z2589" i="4"/>
  <c r="Z3831" i="4"/>
  <c r="Z2972" i="4"/>
  <c r="Z4100" i="4"/>
  <c r="Z3561" i="4"/>
  <c r="Z4960" i="4"/>
  <c r="Z5938" i="4"/>
  <c r="Z4278" i="4"/>
  <c r="Z4923" i="4"/>
  <c r="Z3636" i="4"/>
  <c r="Z4818" i="4"/>
  <c r="Z5529" i="4"/>
  <c r="Z3509" i="4"/>
  <c r="Z2328" i="4"/>
  <c r="Z5036" i="4"/>
  <c r="Z4241" i="4"/>
  <c r="Z4950" i="4"/>
  <c r="Z5404" i="4"/>
  <c r="Z4192" i="4"/>
  <c r="Z5860" i="4"/>
  <c r="Z4725" i="4"/>
  <c r="Z5540" i="4"/>
  <c r="Z5267" i="4"/>
  <c r="Z5841" i="4"/>
  <c r="Z5888" i="4"/>
  <c r="Z3816" i="4"/>
  <c r="Z4993" i="4"/>
  <c r="Z5171" i="4"/>
  <c r="Z5011" i="4"/>
  <c r="Z5836" i="4"/>
  <c r="Z5078" i="4"/>
  <c r="Z6053" i="4"/>
  <c r="Z2238" i="4"/>
  <c r="Z5351" i="4"/>
  <c r="Z3735" i="4"/>
  <c r="Z3475" i="4"/>
  <c r="Z4774" i="4"/>
  <c r="Z5568" i="4"/>
  <c r="Z2864" i="4"/>
  <c r="Z5670" i="4"/>
  <c r="Z2164" i="4"/>
  <c r="Z5516" i="4"/>
  <c r="Z4303" i="4"/>
  <c r="Z5356" i="4"/>
  <c r="Z4399" i="4"/>
  <c r="Z3520" i="4"/>
  <c r="Z5232" i="4"/>
  <c r="Z4762" i="4"/>
  <c r="Z5755" i="4"/>
  <c r="Z4918" i="4"/>
  <c r="Z4667" i="4"/>
  <c r="Z5376" i="4"/>
  <c r="Z5408" i="4"/>
  <c r="Z1858" i="4"/>
  <c r="Z4155" i="4"/>
  <c r="Z2458" i="4"/>
  <c r="Z2675" i="4"/>
  <c r="Z3919" i="4"/>
  <c r="Z3879" i="4"/>
  <c r="Z5803" i="4"/>
  <c r="Z4024" i="4"/>
  <c r="Z3973" i="4"/>
  <c r="Z4972" i="4"/>
  <c r="Z3348" i="4"/>
  <c r="Z5028" i="4"/>
  <c r="Z4704" i="4"/>
  <c r="Z4805" i="4"/>
  <c r="Z5203" i="4"/>
  <c r="Z3478" i="4"/>
  <c r="Z5899" i="4"/>
  <c r="Z5301" i="4"/>
  <c r="Z6026" i="4"/>
  <c r="Z5997" i="4"/>
  <c r="Z6095" i="4"/>
  <c r="Z5273" i="4"/>
  <c r="Z3019" i="4"/>
  <c r="Z3206" i="4"/>
  <c r="Z4358" i="4"/>
  <c r="Z4070" i="4"/>
  <c r="Z5320" i="4"/>
  <c r="Z4945" i="4"/>
  <c r="Z3731" i="4"/>
  <c r="Z4500" i="4"/>
  <c r="Z5883" i="4"/>
  <c r="Z2625" i="4"/>
  <c r="Z5394" i="4"/>
  <c r="Z4507" i="4"/>
  <c r="Z3532" i="4"/>
  <c r="Z5384" i="4"/>
  <c r="Z3610" i="4"/>
  <c r="Z2962" i="4"/>
  <c r="Z5125" i="4"/>
  <c r="Z4585" i="4"/>
  <c r="Z1787" i="4"/>
  <c r="Z4333" i="4"/>
  <c r="Z4628" i="4"/>
  <c r="Z4676" i="4"/>
  <c r="Z4607" i="4"/>
  <c r="Z3058" i="4"/>
  <c r="Z3048" i="4"/>
  <c r="Z5061" i="4"/>
  <c r="Z4778" i="4"/>
  <c r="Z5953" i="4"/>
  <c r="Z5145" i="4"/>
  <c r="Z5855" i="4"/>
  <c r="Z2529" i="4"/>
  <c r="Z4044" i="4"/>
  <c r="Z5944" i="4"/>
  <c r="Z4831" i="4"/>
  <c r="Z5759" i="4"/>
  <c r="Z5056" i="4"/>
  <c r="Z4852" i="4"/>
  <c r="Z6106" i="4"/>
  <c r="Z5412" i="4"/>
  <c r="Z6089" i="4"/>
  <c r="Z3356" i="4"/>
  <c r="Z2856" i="4"/>
  <c r="Z2917" i="4"/>
  <c r="Z4079" i="4"/>
  <c r="Z3596" i="4"/>
  <c r="Z2785" i="4"/>
  <c r="Z3197" i="4"/>
  <c r="Z4581" i="4"/>
  <c r="Z2210" i="4"/>
  <c r="Z5790" i="4"/>
  <c r="Z4251" i="4"/>
  <c r="Z5111" i="4"/>
  <c r="Z4978" i="4"/>
  <c r="Z4404" i="4"/>
  <c r="Z4913" i="4"/>
  <c r="Z5366" i="4"/>
  <c r="Z2184" i="4"/>
  <c r="Z5106" i="4"/>
  <c r="Z3548" i="4"/>
  <c r="Z3269" i="4"/>
  <c r="Z4889" i="4"/>
  <c r="Z3316" i="4"/>
  <c r="Z4549" i="4"/>
  <c r="Z3857" i="4"/>
  <c r="Z4019" i="4"/>
  <c r="Z3803" i="4"/>
  <c r="Z4000" i="4"/>
  <c r="Z5445" i="4"/>
  <c r="Z5101" i="4"/>
  <c r="Z5239" i="4"/>
  <c r="Z3906" i="4"/>
  <c r="Z4164" i="4"/>
  <c r="Z5812" i="4"/>
  <c r="Z5429" i="4"/>
  <c r="Z5224" i="4"/>
  <c r="Z4872" i="4"/>
  <c r="Z5230" i="4"/>
  <c r="Z5630" i="4"/>
  <c r="Z5094" i="4"/>
  <c r="Z3786" i="4"/>
  <c r="Z4907" i="4"/>
  <c r="Z3461" i="4"/>
  <c r="Z2045" i="4"/>
  <c r="Z5784" i="4"/>
  <c r="Z5486" i="4"/>
  <c r="Z4230" i="4"/>
  <c r="Z3454" i="4"/>
  <c r="Z3337" i="4"/>
  <c r="Z6037" i="4"/>
  <c r="Z2083" i="4"/>
  <c r="Z3449" i="4"/>
  <c r="Z3187" i="4"/>
  <c r="Z3808" i="4"/>
  <c r="Z4485" i="4"/>
  <c r="Z4336" i="4"/>
  <c r="Z3157" i="4"/>
  <c r="Z1854" i="4"/>
  <c r="Z4910" i="4"/>
  <c r="Z5019" i="4"/>
  <c r="Z3953" i="4"/>
  <c r="Z5401" i="4"/>
  <c r="Z5917" i="4"/>
  <c r="Z2269" i="4"/>
  <c r="Z4274" i="4"/>
  <c r="Z2511" i="4"/>
  <c r="Z2096" i="4"/>
  <c r="Z4137" i="4"/>
  <c r="Z4863" i="4"/>
  <c r="Z5244" i="4"/>
  <c r="Z5440" i="4"/>
  <c r="Z5650" i="4"/>
  <c r="Z5928" i="4"/>
  <c r="Z5277" i="4"/>
  <c r="Z4007" i="4"/>
  <c r="Z4187" i="4"/>
  <c r="Z5262" i="4"/>
  <c r="Z4434" i="4"/>
  <c r="Z5696" i="4"/>
  <c r="Z6198" i="4"/>
  <c r="Z5868" i="4"/>
  <c r="Z6003" i="4"/>
  <c r="Z4131" i="4"/>
  <c r="Z5644" i="4"/>
  <c r="Z2072" i="4"/>
  <c r="Z1911" i="4"/>
  <c r="Z2412" i="4"/>
  <c r="Z3380" i="4"/>
  <c r="Z3988" i="4"/>
  <c r="Z3873" i="4"/>
  <c r="Z3727" i="4"/>
  <c r="Z2404" i="4"/>
  <c r="Z2551" i="4"/>
  <c r="Z3394" i="4"/>
  <c r="Z3068" i="4"/>
  <c r="Z3836" i="4"/>
  <c r="Z5913" i="4"/>
  <c r="Z4106" i="4"/>
  <c r="Z5176" i="4"/>
  <c r="Z4426" i="4"/>
  <c r="Z2494" i="4"/>
  <c r="Z2015" i="4"/>
  <c r="Z511" i="4"/>
  <c r="Z4235" i="4"/>
  <c r="Z1077" i="4"/>
  <c r="Z6392" i="4"/>
  <c r="Z311" i="4"/>
  <c r="Z6173" i="4"/>
  <c r="Z6381" i="4"/>
  <c r="Z6331" i="4"/>
  <c r="Z2433" i="4"/>
  <c r="Z6319" i="4"/>
  <c r="Z342" i="4"/>
  <c r="Z348" i="4"/>
  <c r="Z648" i="4"/>
  <c r="Z1215" i="4"/>
  <c r="Z6194" i="4"/>
  <c r="Z5983" i="4"/>
  <c r="Z5749" i="4"/>
  <c r="Z586" i="4"/>
  <c r="Z5634" i="4"/>
  <c r="Z279" i="4"/>
  <c r="Z1533" i="4"/>
  <c r="Z5539" i="4"/>
  <c r="Z5266" i="4"/>
  <c r="Z5840" i="4"/>
  <c r="Z5887" i="4"/>
  <c r="Z6216" i="4"/>
  <c r="Z6332" i="4"/>
  <c r="Z375" i="4"/>
  <c r="Z6193" i="4"/>
  <c r="Z6304" i="4"/>
  <c r="Z6297" i="4"/>
  <c r="Z6277" i="4"/>
  <c r="Z6069" i="4"/>
  <c r="Z6062" i="4"/>
  <c r="Z256" i="4"/>
  <c r="Z671" i="4"/>
  <c r="Z6142" i="4"/>
  <c r="Z455" i="4"/>
  <c r="Z6401" i="4"/>
  <c r="Z6394" i="4"/>
  <c r="Z518" i="4"/>
  <c r="Z6363" i="4"/>
  <c r="Z2842" i="4"/>
  <c r="Z6044" i="4"/>
  <c r="Z748" i="4"/>
  <c r="Z6368" i="4"/>
  <c r="Z6174" i="4"/>
  <c r="Z6351" i="4"/>
  <c r="Z6397" i="4"/>
  <c r="Z6333" i="4"/>
  <c r="Z5508" i="4"/>
  <c r="Z5687" i="4"/>
  <c r="Z6285" i="4"/>
  <c r="Z6023" i="4"/>
  <c r="Z187" i="4"/>
  <c r="Z177" i="4"/>
  <c r="Z6327" i="4"/>
  <c r="Z204" i="4"/>
  <c r="Z6302" i="4"/>
  <c r="Z158" i="4"/>
  <c r="Z6013" i="4"/>
  <c r="Z6321" i="4"/>
  <c r="Z4971" i="4"/>
  <c r="Z3347" i="4"/>
  <c r="Z5027" i="4"/>
  <c r="Z4900" i="4"/>
  <c r="Z6159" i="4"/>
  <c r="Z6388" i="4"/>
  <c r="Z5159" i="4"/>
  <c r="Z6071" i="4"/>
  <c r="Z4389" i="4"/>
  <c r="Z6025" i="4"/>
  <c r="Z5996" i="4"/>
  <c r="Z6094" i="4"/>
  <c r="Z5272" i="4"/>
  <c r="Z257" i="4"/>
  <c r="Z129" i="4"/>
  <c r="Z1072" i="4"/>
  <c r="Z5725" i="4"/>
  <c r="Z1442" i="4"/>
  <c r="Z2314" i="4"/>
  <c r="Z3503" i="4"/>
  <c r="Z6371" i="4"/>
  <c r="Z6378" i="4"/>
  <c r="Z2624" i="4"/>
  <c r="Z5947" i="4"/>
  <c r="Z6373" i="4"/>
  <c r="Z6389" i="4"/>
  <c r="Z6278" i="4"/>
  <c r="Z1017" i="4"/>
  <c r="Z239" i="4"/>
  <c r="Z4591" i="4"/>
  <c r="Z5218" i="4"/>
  <c r="Z924" i="4"/>
  <c r="Z5776" i="4"/>
  <c r="Z6326" i="4"/>
  <c r="Z6224" i="4"/>
  <c r="Z97" i="4"/>
  <c r="Z1612" i="4"/>
  <c r="Z96" i="4"/>
  <c r="Z6346" i="4"/>
  <c r="Z939" i="4"/>
  <c r="Z6236" i="4"/>
  <c r="Z5248" i="4"/>
  <c r="Z6000" i="4"/>
  <c r="Z6359" i="4"/>
  <c r="Z5606" i="4"/>
  <c r="Z6342" i="4"/>
  <c r="Z6288" i="4"/>
  <c r="Z6080" i="4"/>
  <c r="Z5633" i="4"/>
  <c r="Z535" i="4"/>
  <c r="Z5948" i="4"/>
  <c r="Z6228" i="4"/>
  <c r="Z4036" i="4"/>
  <c r="Z6077" i="4"/>
  <c r="Z5712" i="4"/>
  <c r="Z5535" i="4"/>
  <c r="Z5971" i="4"/>
  <c r="Z6210" i="4"/>
  <c r="Z1839" i="4"/>
  <c r="Z2086" i="4"/>
  <c r="Z5641" i="4"/>
  <c r="Z1496" i="4"/>
  <c r="Z6214" i="4"/>
  <c r="Z6340" i="4"/>
  <c r="Z5874" i="4"/>
  <c r="Z5762" i="4"/>
  <c r="Z6258" i="4"/>
  <c r="Z6212" i="4"/>
  <c r="Z5911" i="4"/>
  <c r="Z5830" i="4"/>
  <c r="Z1157" i="4"/>
  <c r="Z57" i="4"/>
  <c r="Z182" i="4"/>
  <c r="Z3010" i="4"/>
  <c r="Z608" i="4"/>
  <c r="Z548" i="4"/>
  <c r="Z3773" i="4"/>
  <c r="Z958" i="4"/>
  <c r="Z914" i="4"/>
  <c r="Z2305" i="4"/>
  <c r="Z5654" i="4"/>
  <c r="Z6131" i="4"/>
  <c r="Z6110" i="4"/>
  <c r="Z6276" i="4"/>
  <c r="Z6234" i="4"/>
  <c r="Z4799" i="4"/>
  <c r="Z6280" i="4"/>
  <c r="Z6265" i="4"/>
  <c r="Z445" i="4"/>
  <c r="Z5863" i="4"/>
  <c r="Z3925" i="4"/>
  <c r="Z5956" i="4"/>
  <c r="Z28" i="4"/>
  <c r="Z36" i="4"/>
  <c r="Z87" i="4"/>
  <c r="Z82" i="4"/>
  <c r="Z2721" i="4"/>
  <c r="Z2295" i="4"/>
  <c r="Z6255" i="4"/>
  <c r="Z1610" i="4"/>
  <c r="Z6281" i="4"/>
  <c r="Z6313" i="4"/>
  <c r="Z3693" i="4"/>
  <c r="Z6177" i="4"/>
  <c r="Z4141" i="4"/>
  <c r="Z6116" i="4"/>
  <c r="Z6356" i="4"/>
  <c r="Z6203" i="4"/>
  <c r="Z610" i="4"/>
  <c r="Z189" i="4"/>
  <c r="Z5979" i="4"/>
  <c r="Z1695" i="4"/>
  <c r="Z1433" i="4"/>
  <c r="Z6261" i="4"/>
  <c r="C17" i="7" l="1"/>
  <c r="C18" i="7"/>
  <c r="C19" i="7"/>
  <c r="C20" i="7"/>
  <c r="C21" i="7"/>
  <c r="C22" i="7"/>
  <c r="C23" i="7"/>
  <c r="C24" i="7"/>
  <c r="C16" i="7"/>
  <c r="M4" i="7"/>
  <c r="M5" i="7"/>
  <c r="M6" i="7"/>
  <c r="L4" i="7"/>
  <c r="L5" i="7"/>
  <c r="L6" i="7"/>
  <c r="K4" i="7"/>
  <c r="K5" i="7"/>
  <c r="K6" i="7"/>
  <c r="J4" i="7"/>
  <c r="J5" i="7"/>
  <c r="J6" i="7"/>
  <c r="K3" i="7"/>
  <c r="L3" i="7"/>
  <c r="M3" i="7"/>
  <c r="J3" i="7"/>
  <c r="G4" i="7"/>
  <c r="G5" i="7"/>
  <c r="G6" i="7"/>
  <c r="G9" i="7" s="1"/>
  <c r="G3" i="7"/>
  <c r="K8" i="7"/>
  <c r="M8" i="7"/>
  <c r="J8" i="7"/>
  <c r="F4" i="7"/>
  <c r="F5" i="7"/>
  <c r="N5" i="7" s="1"/>
  <c r="F6" i="7"/>
  <c r="N6" i="7" s="1"/>
  <c r="F3" i="7"/>
  <c r="AA410" i="4"/>
  <c r="AA411" i="4"/>
  <c r="AA425" i="4"/>
  <c r="AA426" i="4"/>
  <c r="AA2168" i="4"/>
  <c r="AA2182" i="4"/>
  <c r="AA2432" i="4"/>
  <c r="AA2709" i="4"/>
  <c r="AA4697" i="4"/>
  <c r="AA4711" i="4"/>
  <c r="AA4717" i="4"/>
  <c r="AA4722" i="4"/>
  <c r="AA4917" i="4"/>
  <c r="AA4918" i="4"/>
  <c r="AA4919" i="4"/>
  <c r="AA4920" i="4"/>
  <c r="Z410" i="4"/>
  <c r="Z411" i="4"/>
  <c r="Z425" i="4"/>
  <c r="Z426" i="4"/>
  <c r="Z2168" i="4"/>
  <c r="Z2182" i="4"/>
  <c r="Z2432" i="4"/>
  <c r="Z2709" i="4"/>
  <c r="Z4697" i="4"/>
  <c r="Z4711" i="4"/>
  <c r="Z4717" i="4"/>
  <c r="Z4722" i="4"/>
  <c r="Z4917" i="4"/>
  <c r="Z4919" i="4"/>
  <c r="Z4920" i="4"/>
  <c r="N3" i="7" l="1"/>
  <c r="F8" i="7"/>
  <c r="N8" i="7" s="1"/>
  <c r="N4" i="7"/>
  <c r="F9" i="7"/>
  <c r="G8" i="7"/>
  <c r="L8" i="7"/>
  <c r="AA2588" i="4"/>
  <c r="AA3830" i="4"/>
  <c r="AA2971" i="4"/>
  <c r="AA3560" i="4"/>
  <c r="AA5850" i="4"/>
  <c r="AA4959" i="4"/>
  <c r="AA5937" i="4"/>
  <c r="AA4277" i="4"/>
  <c r="AA4922" i="4"/>
  <c r="AA4924" i="4"/>
  <c r="AA3635" i="4"/>
  <c r="AA4572" i="4"/>
  <c r="AA5528" i="4"/>
  <c r="AA3506" i="4"/>
  <c r="AA4871" i="4"/>
  <c r="AA2327" i="4"/>
  <c r="AA5035" i="4"/>
  <c r="AA4240" i="4"/>
  <c r="AA4949" i="4"/>
  <c r="AA4644" i="4"/>
  <c r="AA5403" i="4"/>
  <c r="AA4191" i="4"/>
  <c r="AA5859" i="4"/>
  <c r="AA4724" i="4"/>
  <c r="AA5607" i="4"/>
  <c r="AA5538" i="4"/>
  <c r="AA5265" i="4"/>
  <c r="AA5839" i="4"/>
  <c r="AA5886" i="4"/>
  <c r="AA5906" i="4"/>
  <c r="AA3815" i="4"/>
  <c r="AA4992" i="4"/>
  <c r="AA5170" i="4"/>
  <c r="AA5010" i="4"/>
  <c r="AA5980" i="4"/>
  <c r="AA5827" i="4"/>
  <c r="AA5092" i="4"/>
  <c r="AA6054" i="4"/>
  <c r="AA5341" i="4"/>
  <c r="AA2019" i="4"/>
  <c r="AA3734" i="4"/>
  <c r="AA3474" i="4"/>
  <c r="AA4773" i="4"/>
  <c r="AA2863" i="4"/>
  <c r="AA4542" i="4"/>
  <c r="AA2163" i="4"/>
  <c r="AA5515" i="4"/>
  <c r="AA4302" i="4"/>
  <c r="AA5355" i="4"/>
  <c r="AA4136" i="4"/>
  <c r="AA4398" i="4"/>
  <c r="AA3525" i="4"/>
  <c r="AA5231" i="4"/>
  <c r="AA4769" i="4"/>
  <c r="AA5789" i="4"/>
  <c r="AA4666" i="4"/>
  <c r="AA5375" i="4"/>
  <c r="AA5407" i="4"/>
  <c r="AA2493" i="4"/>
  <c r="AA4154" i="4"/>
  <c r="AA2457" i="4"/>
  <c r="AA3918" i="4"/>
  <c r="AA3878" i="4"/>
  <c r="AA5549" i="4"/>
  <c r="AA5802" i="4"/>
  <c r="AA4970" i="4"/>
  <c r="AA3346" i="4"/>
  <c r="AA5026" i="4"/>
  <c r="AA5643" i="4"/>
  <c r="AA4703" i="4"/>
  <c r="AA3483" i="4"/>
  <c r="AA5898" i="4"/>
  <c r="AA5303" i="4"/>
  <c r="AA6036" i="4"/>
  <c r="AA6024" i="4"/>
  <c r="AA5995" i="4"/>
  <c r="AA6093" i="4"/>
  <c r="AA5271" i="4"/>
  <c r="AA3135" i="4"/>
  <c r="AA3018" i="4"/>
  <c r="AA3205" i="4"/>
  <c r="AA4357" i="4"/>
  <c r="AA4069" i="4"/>
  <c r="AA5618" i="4"/>
  <c r="AA5319" i="4"/>
  <c r="AA4944" i="4"/>
  <c r="AA3730" i="4"/>
  <c r="AA2623" i="4"/>
  <c r="AA5337" i="4"/>
  <c r="AA5393" i="4"/>
  <c r="AA5157" i="4"/>
  <c r="AA3609" i="4"/>
  <c r="AA2961" i="4"/>
  <c r="AA4023" i="4"/>
  <c r="AA4578" i="4"/>
  <c r="AA2122" i="4"/>
  <c r="AA4332" i="4"/>
  <c r="AA4675" i="4"/>
  <c r="AA4718" i="4"/>
  <c r="AA4606" i="4"/>
  <c r="AA3057" i="4"/>
  <c r="AA3047" i="4"/>
  <c r="AA4777" i="4"/>
  <c r="AA5152" i="4"/>
  <c r="AA5952" i="4"/>
  <c r="AA5144" i="4"/>
  <c r="AA5854" i="4"/>
  <c r="AA4043" i="4"/>
  <c r="AA5806" i="4"/>
  <c r="AA5943" i="4"/>
  <c r="AA4830" i="4"/>
  <c r="AA5055" i="4"/>
  <c r="AA4851" i="4"/>
  <c r="AA5060" i="4"/>
  <c r="AA6105" i="4"/>
  <c r="AA5411" i="4"/>
  <c r="AA6087" i="4"/>
  <c r="AA3334" i="4"/>
  <c r="AA3819" i="4"/>
  <c r="AA2855" i="4"/>
  <c r="AA2916" i="4"/>
  <c r="AA4078" i="4"/>
  <c r="AA3595" i="4"/>
  <c r="AA3952" i="4"/>
  <c r="AA2784" i="4"/>
  <c r="AA3196" i="4"/>
  <c r="AA4580" i="4"/>
  <c r="AA2209" i="4"/>
  <c r="AA5238" i="4"/>
  <c r="AA4250" i="4"/>
  <c r="AA5110" i="4"/>
  <c r="AA4977" i="4"/>
  <c r="AA4403" i="4"/>
  <c r="AA5567" i="4"/>
  <c r="AA4912" i="4"/>
  <c r="AA5365" i="4"/>
  <c r="AA2183" i="4"/>
  <c r="AA5105" i="4"/>
  <c r="AA2655" i="4"/>
  <c r="AA3547" i="4"/>
  <c r="AA3268" i="4"/>
  <c r="AA4888" i="4"/>
  <c r="AA4548" i="4"/>
  <c r="AA5485" i="4"/>
  <c r="AA4018" i="4"/>
  <c r="AA3802" i="4"/>
  <c r="AA3999" i="4"/>
  <c r="AA5444" i="4"/>
  <c r="AA4804" i="4"/>
  <c r="AA5100" i="4"/>
  <c r="AA3905" i="4"/>
  <c r="AA4163" i="4"/>
  <c r="AA5811" i="4"/>
  <c r="AA5754" i="4"/>
  <c r="AA5431" i="4"/>
  <c r="AA5223" i="4"/>
  <c r="AA5229" i="4"/>
  <c r="AA5093" i="4"/>
  <c r="AA2710" i="4"/>
  <c r="AA3785" i="4"/>
  <c r="AA4906" i="4"/>
  <c r="AA3460" i="4"/>
  <c r="AA2044" i="4"/>
  <c r="AA4327" i="4"/>
  <c r="AA4229" i="4"/>
  <c r="AA3453" i="4"/>
  <c r="AA2082" i="4"/>
  <c r="AA3186" i="4"/>
  <c r="AA5629" i="4"/>
  <c r="AA3807" i="4"/>
  <c r="AA4486" i="4"/>
  <c r="AA4335" i="4"/>
  <c r="AA1853" i="4"/>
  <c r="AA4627" i="4"/>
  <c r="AA4892" i="4"/>
  <c r="AA5018" i="4"/>
  <c r="AA5391" i="4"/>
  <c r="AA5916" i="4"/>
  <c r="AA3479" i="4"/>
  <c r="AA2268" i="4"/>
  <c r="AA4273" i="4"/>
  <c r="AA2095" i="4"/>
  <c r="AA4862" i="4"/>
  <c r="AA5285" i="4"/>
  <c r="AA5243" i="4"/>
  <c r="AA5439" i="4"/>
  <c r="AA5649" i="4"/>
  <c r="AA5927" i="4"/>
  <c r="AA5276" i="4"/>
  <c r="AA4006" i="4"/>
  <c r="AA4186" i="4"/>
  <c r="AA5261" i="4"/>
  <c r="AA4433" i="4"/>
  <c r="AA5783" i="4"/>
  <c r="AA5695" i="4"/>
  <c r="AA6197" i="4"/>
  <c r="AA5869" i="4"/>
  <c r="AA6002" i="4"/>
  <c r="AA2510" i="4"/>
  <c r="AA4130" i="4"/>
  <c r="AA2071" i="4"/>
  <c r="AA2411" i="4"/>
  <c r="AA3379" i="4"/>
  <c r="AA3856" i="4"/>
  <c r="AA3987" i="4"/>
  <c r="AA3872" i="4"/>
  <c r="AA3726" i="4"/>
  <c r="AA2403" i="4"/>
  <c r="AA4499" i="4"/>
  <c r="AA2550" i="4"/>
  <c r="AA3393" i="4"/>
  <c r="AA3067" i="4"/>
  <c r="AA3835" i="4"/>
  <c r="AA5202" i="4"/>
  <c r="AA5912" i="4"/>
  <c r="AA4105" i="4"/>
  <c r="AA5175" i="4"/>
  <c r="AA4425" i="4"/>
  <c r="AA3315" i="4"/>
  <c r="AA2014" i="4"/>
  <c r="AA3909" i="4"/>
  <c r="AA2733" i="4"/>
  <c r="AA2762" i="4"/>
  <c r="AA3448" i="4"/>
  <c r="AA4933" i="4"/>
  <c r="AA3365" i="4"/>
  <c r="AA4516" i="4"/>
  <c r="AA4662" i="4"/>
  <c r="AA5758" i="4"/>
  <c r="AA2635" i="4"/>
  <c r="AA4740" i="4"/>
  <c r="AA5624" i="4"/>
  <c r="AA5208" i="4"/>
  <c r="AA4506" i="4"/>
  <c r="AA6138" i="4"/>
  <c r="AA3702" i="4"/>
  <c r="AA4489" i="4"/>
  <c r="AA4455" i="4"/>
  <c r="AA4468" i="4"/>
  <c r="AA5249" i="4"/>
  <c r="AA2516" i="4"/>
  <c r="AA2563" i="4"/>
  <c r="AA2814" i="4"/>
  <c r="AA3512" i="4"/>
  <c r="AA4616" i="4"/>
  <c r="AA3926" i="4"/>
  <c r="AA3766" i="4"/>
  <c r="AA2558" i="4"/>
  <c r="AA1910" i="4"/>
  <c r="AA3079" i="4"/>
  <c r="AA5082" i="4"/>
  <c r="AA4560" i="4"/>
  <c r="AA5290" i="4"/>
  <c r="AA3793" i="4"/>
  <c r="AA5494" i="4"/>
  <c r="AA2847" i="4"/>
  <c r="AA5690" i="4"/>
  <c r="AA5701" i="4"/>
  <c r="AA2790" i="4"/>
  <c r="AA3738" i="4"/>
  <c r="AA3656" i="4"/>
  <c r="AA4966" i="4"/>
  <c r="AA4782" i="4"/>
  <c r="AA3156" i="4"/>
  <c r="AA5070" i="4"/>
  <c r="AA2729" i="4"/>
  <c r="AA5972" i="4"/>
  <c r="AA4857" i="4"/>
  <c r="AA3336" i="4"/>
  <c r="AA3620" i="4"/>
  <c r="AA5086" i="4"/>
  <c r="AA5479" i="4"/>
  <c r="AA5198" i="4"/>
  <c r="AA5880" i="4"/>
  <c r="AA6144" i="4"/>
  <c r="AA5727" i="4"/>
  <c r="AA6168" i="4"/>
  <c r="AA5832" i="4"/>
  <c r="AA1857" i="4"/>
  <c r="AA1986" i="4"/>
  <c r="AA2335" i="4"/>
  <c r="AA2048" i="4"/>
  <c r="AA2216" i="4"/>
  <c r="AA2674" i="4"/>
  <c r="AA2394" i="4"/>
  <c r="AA4094" i="4"/>
  <c r="AA4053" i="4"/>
  <c r="AA2871" i="4"/>
  <c r="AA2237" i="4"/>
  <c r="AA3147" i="4"/>
  <c r="AA4158" i="4"/>
  <c r="AA2908" i="4"/>
  <c r="AA2532" i="4"/>
  <c r="AA4099" i="4"/>
  <c r="AA5467" i="4"/>
  <c r="AA3023" i="4"/>
  <c r="AA5360" i="4"/>
  <c r="AA3253" i="4"/>
  <c r="AA2528" i="4"/>
  <c r="AA4038" i="4"/>
  <c r="AA3789" i="4"/>
  <c r="AA3415" i="4"/>
  <c r="AA2331" i="4"/>
  <c r="AA3531" i="4"/>
  <c r="AA3696" i="4"/>
  <c r="AA3470" i="4"/>
  <c r="AA4712" i="4"/>
  <c r="AA3299" i="4"/>
  <c r="AA5124" i="4"/>
  <c r="AA4810" i="4"/>
  <c r="AA3976" i="4"/>
  <c r="AA5636" i="4"/>
  <c r="AA3140" i="4"/>
  <c r="AA5669" i="4"/>
  <c r="AA5498" i="4"/>
  <c r="AA4638" i="4"/>
  <c r="AA6019" i="4"/>
  <c r="AA4867" i="4"/>
  <c r="AA3935" i="4"/>
  <c r="AA2387" i="4"/>
  <c r="AA3720" i="4"/>
  <c r="AA2698" i="4"/>
  <c r="AA3112" i="4"/>
  <c r="AA5586" i="4"/>
  <c r="AA3667" i="4"/>
  <c r="AA5663" i="4"/>
  <c r="AA3956" i="4"/>
  <c r="AA3593" i="4"/>
  <c r="AA4928" i="4"/>
  <c r="AA2325" i="4"/>
  <c r="AA3944" i="4"/>
  <c r="AA5524" i="4"/>
  <c r="AA3321" i="4"/>
  <c r="AA4643" i="4"/>
  <c r="AA1528" i="4"/>
  <c r="AA4265" i="4"/>
  <c r="AA3824" i="4"/>
  <c r="AA4953" i="4"/>
  <c r="AA4449" i="4"/>
  <c r="AA5280" i="4"/>
  <c r="AA4032" i="4"/>
  <c r="AA5745" i="4"/>
  <c r="AA4287" i="4"/>
  <c r="AA5507" i="4"/>
  <c r="AA4728" i="4"/>
  <c r="AA4281" i="4"/>
  <c r="AA5386" i="4"/>
  <c r="AA5891" i="4"/>
  <c r="AA5902" i="4"/>
  <c r="AA3780" i="4"/>
  <c r="AA4877" i="4"/>
  <c r="AA5066" i="4"/>
  <c r="AA4634" i="4"/>
  <c r="AA5661" i="4"/>
  <c r="AA5771" i="4"/>
  <c r="AA2373" i="4"/>
  <c r="AA5967" i="4"/>
  <c r="AA3801" i="4"/>
  <c r="AA1970" i="4"/>
  <c r="AA3371" i="4"/>
  <c r="AA3304" i="4"/>
  <c r="AA4600" i="4"/>
  <c r="AA2756" i="4"/>
  <c r="AA4028" i="4"/>
  <c r="AA2165" i="4"/>
  <c r="AA5416" i="4"/>
  <c r="AA3499" i="4"/>
  <c r="AA5116" i="4"/>
  <c r="AA3885" i="4"/>
  <c r="AA4244" i="4"/>
  <c r="AA3190" i="4"/>
  <c r="AA5190" i="4"/>
  <c r="AA4771" i="4"/>
  <c r="AA5778" i="4"/>
  <c r="AA4411" i="4"/>
  <c r="AA4692" i="4"/>
  <c r="AA5000" i="4"/>
  <c r="AA2399" i="4"/>
  <c r="AA3399" i="4"/>
  <c r="AA2147" i="4"/>
  <c r="AA3679" i="4"/>
  <c r="AA3310" i="4"/>
  <c r="AA4938" i="4"/>
  <c r="AA5675" i="4"/>
  <c r="AA4552" i="4"/>
  <c r="AA1929" i="4"/>
  <c r="AA4461" i="4"/>
  <c r="AA5545" i="4"/>
  <c r="AA4353" i="4"/>
  <c r="AA3284" i="4"/>
  <c r="AA5732" i="4"/>
  <c r="AA4893" i="4"/>
  <c r="AA5846" i="4"/>
  <c r="AA6029" i="4"/>
  <c r="AA5988" i="4"/>
  <c r="AA6098" i="4"/>
  <c r="AA5135" i="4"/>
  <c r="AA3117" i="4"/>
  <c r="AA2231" i="4"/>
  <c r="AA2803" i="4"/>
  <c r="AA4011" i="4"/>
  <c r="AA4073" i="4"/>
  <c r="AA5327" i="4"/>
  <c r="AA5323" i="4"/>
  <c r="AA4839" i="4"/>
  <c r="AA2893" i="4"/>
  <c r="AA2039" i="4"/>
  <c r="AA5333" i="4"/>
  <c r="AA5397" i="4"/>
  <c r="AA5158" i="4"/>
  <c r="AA3613" i="4"/>
  <c r="AA2929" i="4"/>
  <c r="AA3761" i="4"/>
  <c r="AA3552" i="4"/>
  <c r="AA1796" i="4"/>
  <c r="AA4226" i="4"/>
  <c r="AA3877" i="4"/>
  <c r="AA4392" i="4"/>
  <c r="AA4126" i="4"/>
  <c r="AA2997" i="4"/>
  <c r="AA2665" i="4"/>
  <c r="AA4531" i="4"/>
  <c r="AA4143" i="4"/>
  <c r="AA5614" i="4"/>
  <c r="AA5148" i="4"/>
  <c r="AA5798" i="4"/>
  <c r="AA3409" i="4"/>
  <c r="AA5736" i="4"/>
  <c r="AA5921" i="4"/>
  <c r="AA3661" i="4"/>
  <c r="AA4269" i="4"/>
  <c r="AA4384" i="4"/>
  <c r="AA4259" i="4"/>
  <c r="AA6010" i="4"/>
  <c r="AA4418" i="4"/>
  <c r="AA5797" i="4"/>
  <c r="AA2739" i="4"/>
  <c r="AA3752" i="4"/>
  <c r="AA2808" i="4"/>
  <c r="AA2899" i="4"/>
  <c r="AA4082" i="4"/>
  <c r="AA3599" i="4"/>
  <c r="AA3843" i="4"/>
  <c r="AA1990" i="4"/>
  <c r="AA3166" i="4"/>
  <c r="AA4363" i="4"/>
  <c r="AA1897" i="4"/>
  <c r="AA5074" i="4"/>
  <c r="AA3895" i="4"/>
  <c r="AA5006" i="4"/>
  <c r="AA4981" i="4"/>
  <c r="AA4407" i="4"/>
  <c r="AA5344" i="4"/>
  <c r="AA3542" i="4"/>
  <c r="AA5014" i="4"/>
  <c r="AA1806" i="4"/>
  <c r="AA4586" i="4"/>
  <c r="AA2442" i="4"/>
  <c r="AA3152" i="4"/>
  <c r="AA3061" i="4"/>
  <c r="AA4882" i="4"/>
  <c r="AA4378" i="4"/>
  <c r="AA5453" i="4"/>
  <c r="AA3434" i="4"/>
  <c r="AA3582" i="4"/>
  <c r="AA3277" i="4"/>
  <c r="AA5448" i="4"/>
  <c r="AA4622" i="4"/>
  <c r="AA4825" i="4"/>
  <c r="AA3323" i="4"/>
  <c r="AA4167" i="4"/>
  <c r="AA5815" i="4"/>
  <c r="AA5121" i="4"/>
  <c r="AA4846" i="4"/>
  <c r="AA4294" i="4"/>
  <c r="AA4849" i="4"/>
  <c r="AA4322" i="4"/>
  <c r="AA2614" i="4"/>
  <c r="AA3672" i="4"/>
  <c r="AA4786" i="4"/>
  <c r="AA3211" i="4"/>
  <c r="AA1965" i="4"/>
  <c r="AA4180" i="4"/>
  <c r="AA4205" i="4"/>
  <c r="AA3292" i="4"/>
  <c r="AA1315" i="4"/>
  <c r="AA3006" i="4"/>
  <c r="AA5576" i="4"/>
  <c r="AA3429" i="4"/>
  <c r="AA4313" i="4"/>
  <c r="AA4215" i="4"/>
  <c r="AA1849" i="4"/>
  <c r="AA4610" i="4"/>
  <c r="AA4793" i="4"/>
  <c r="AA4525" i="4"/>
  <c r="AA5257" i="4"/>
  <c r="AA5680" i="4"/>
  <c r="AA3351" i="4"/>
  <c r="AA1934" i="4"/>
  <c r="AA4210" i="4"/>
  <c r="AA1876" i="4"/>
  <c r="AA4765" i="4"/>
  <c r="AA4592" i="4"/>
  <c r="AA5031" i="4"/>
  <c r="AA4654" i="4"/>
  <c r="AA5555" i="4"/>
  <c r="AA5718" i="4"/>
  <c r="AA4996" i="4"/>
  <c r="AA3051" i="4"/>
  <c r="AA3931" i="4"/>
  <c r="AA5185" i="4"/>
  <c r="AA4200" i="4"/>
  <c r="AA5706" i="4"/>
  <c r="AA5602" i="4"/>
  <c r="AA6188" i="4"/>
  <c r="AA5128" i="4"/>
  <c r="AA5931" i="4"/>
  <c r="AA2450" i="4"/>
  <c r="AA3963" i="4"/>
  <c r="AA2032" i="4"/>
  <c r="AA2415" i="4"/>
  <c r="AA3246" i="4"/>
  <c r="AA3860" i="4"/>
  <c r="AA3991" i="4"/>
  <c r="AA3775" i="4"/>
  <c r="AA3093" i="4"/>
  <c r="AA2174" i="4"/>
  <c r="AA4111" i="4"/>
  <c r="AA2028" i="4"/>
  <c r="AA3257" i="4"/>
  <c r="AA2967" i="4"/>
  <c r="AA3839" i="4"/>
  <c r="AA5049" i="4"/>
  <c r="AA5822" i="4"/>
  <c r="AA4108" i="4"/>
  <c r="AA4733" i="4"/>
  <c r="AA4429" i="4"/>
  <c r="AA3220" i="4"/>
  <c r="AA1892" i="4"/>
  <c r="AA3913" i="4"/>
  <c r="AA2554" i="4"/>
  <c r="AA2683" i="4"/>
  <c r="AA2659" i="4"/>
  <c r="AA4494" i="4"/>
  <c r="AA3161" i="4"/>
  <c r="AA4520" i="4"/>
  <c r="AA4527" i="4"/>
  <c r="AA5740" i="4"/>
  <c r="AA2421" i="4"/>
  <c r="AA4480" i="4"/>
  <c r="AA5590" i="4"/>
  <c r="AA5212" i="4"/>
  <c r="AA2836" i="4"/>
  <c r="AA6134" i="4"/>
  <c r="AA3358" i="4"/>
  <c r="AA3568" i="4"/>
  <c r="AA3586" i="4"/>
  <c r="AA4420" i="4"/>
  <c r="AA5253" i="4"/>
  <c r="AA1976" i="4"/>
  <c r="AA2567" i="4"/>
  <c r="AA2649" i="4"/>
  <c r="AA3108" i="4"/>
  <c r="AA3686" i="4"/>
  <c r="AA3383" i="4"/>
  <c r="AA3012" i="4"/>
  <c r="AA2436" i="4"/>
  <c r="AA1783" i="4"/>
  <c r="AA2952" i="4"/>
  <c r="AA4686" i="4"/>
  <c r="AA4254" i="4"/>
  <c r="AA5179" i="4"/>
  <c r="AA3540" i="4"/>
  <c r="AA5091" i="4"/>
  <c r="AA2282" i="4"/>
  <c r="AA5598" i="4"/>
  <c r="AA5457" i="4"/>
  <c r="AA2773" i="4"/>
  <c r="AA3527" i="4"/>
  <c r="AA3486" i="4"/>
  <c r="AA4752" i="4"/>
  <c r="AA4596" i="4"/>
  <c r="AA2056" i="4"/>
  <c r="AA4443" i="4"/>
  <c r="AA2359" i="4"/>
  <c r="AA5957" i="4"/>
  <c r="AA4567" i="4"/>
  <c r="AA3170" i="4"/>
  <c r="AA3330" i="4"/>
  <c r="AA5043" i="4"/>
  <c r="AA5370" i="4"/>
  <c r="AA4757" i="4"/>
  <c r="AA5876" i="4"/>
  <c r="AA6118" i="4"/>
  <c r="AA5656" i="4"/>
  <c r="AA6056" i="4"/>
  <c r="AA5315" i="4"/>
  <c r="AA1777" i="4"/>
  <c r="AA1946" i="4"/>
  <c r="AA2277" i="4"/>
  <c r="AA1917" i="4"/>
  <c r="AA2192" i="4"/>
  <c r="AA2481" i="4"/>
  <c r="AA2369" i="4"/>
  <c r="AA3713" i="4"/>
  <c r="AA3946" i="4"/>
  <c r="AA2875" i="4"/>
  <c r="AA1980" i="4"/>
  <c r="AA2912" i="4"/>
  <c r="AA4058" i="4"/>
  <c r="AA2825" i="4"/>
  <c r="AA2090" i="4"/>
  <c r="AA3639" i="4"/>
  <c r="AA5461" i="4"/>
  <c r="AA3027" i="4"/>
  <c r="AA5166" i="4"/>
  <c r="AA2607" i="4"/>
  <c r="AA2477" i="4"/>
  <c r="AA3811" i="4"/>
  <c r="AA3624" i="4"/>
  <c r="AA3200" i="4"/>
  <c r="AA2299" i="4"/>
  <c r="AA2821" i="4"/>
  <c r="AA3038" i="4"/>
  <c r="AA3072" i="4"/>
  <c r="AA4345" i="4"/>
  <c r="AA2690" i="4"/>
  <c r="AA4744" i="4"/>
  <c r="AA4699" i="4"/>
  <c r="AA3980" i="4"/>
  <c r="AA5572" i="4"/>
  <c r="AA2923" i="4"/>
  <c r="AA5473" i="4"/>
  <c r="AA5311" i="4"/>
  <c r="AA4510" i="4"/>
  <c r="AA5991" i="4"/>
  <c r="AA4150" i="4"/>
  <c r="AA2941" i="4"/>
  <c r="AA811" i="4"/>
  <c r="AA1449" i="4"/>
  <c r="AA679" i="4"/>
  <c r="AA1535" i="4"/>
  <c r="AA2788" i="4"/>
  <c r="AA528" i="4"/>
  <c r="AA2769" i="4"/>
  <c r="AA1100" i="4"/>
  <c r="AA726" i="4"/>
  <c r="AA1500" i="4"/>
  <c r="AA1826" i="4"/>
  <c r="AA1286" i="4"/>
  <c r="AA1540" i="4"/>
  <c r="AA1653" i="4"/>
  <c r="AA861" i="4"/>
  <c r="AA583" i="4"/>
  <c r="AA756" i="4"/>
  <c r="AA341" i="4"/>
  <c r="AA3089" i="4"/>
  <c r="AA391" i="4"/>
  <c r="AA1251" i="4"/>
  <c r="AA675" i="4"/>
  <c r="AA2945" i="4"/>
  <c r="AA412" i="4"/>
  <c r="AA1413" i="4"/>
  <c r="AA664" i="4"/>
  <c r="AA334" i="4"/>
  <c r="AA904" i="4"/>
  <c r="AA210" i="4"/>
  <c r="AA982" i="4"/>
  <c r="AA1009" i="4"/>
  <c r="AA549" i="4"/>
  <c r="AA1243" i="4"/>
  <c r="AA1115" i="4"/>
  <c r="AA808" i="4"/>
  <c r="AA359" i="4"/>
  <c r="AA317" i="4"/>
  <c r="AA617" i="4"/>
  <c r="AA280" i="4"/>
  <c r="AA874" i="4"/>
  <c r="AA1559" i="4"/>
  <c r="AA1461" i="4"/>
  <c r="AA1372" i="4"/>
  <c r="AA1419" i="4"/>
  <c r="AA1137" i="4"/>
  <c r="AA825" i="4"/>
  <c r="AA1761" i="4"/>
  <c r="AA1079" i="4"/>
  <c r="AA1083" i="4"/>
  <c r="AA1385" i="4"/>
  <c r="AA2520" i="4"/>
  <c r="AA1005" i="4"/>
  <c r="AA2752" i="4"/>
  <c r="AA1149" i="4"/>
  <c r="AA1641" i="4"/>
  <c r="AA501" i="4"/>
  <c r="AA1828" i="4"/>
  <c r="AA2628" i="4"/>
  <c r="AA622" i="4"/>
  <c r="AA2118" i="4"/>
  <c r="AA1109" i="4"/>
  <c r="AA695" i="4"/>
  <c r="AA1835" i="4"/>
  <c r="AA2349" i="4"/>
  <c r="AA544" i="4"/>
  <c r="AA899" i="4"/>
  <c r="AA353" i="4"/>
  <c r="AA790" i="4"/>
  <c r="AA3241" i="4"/>
  <c r="AA1563" i="4"/>
  <c r="AA464" i="4"/>
  <c r="AA491" i="4"/>
  <c r="AA699" i="4"/>
  <c r="AA1568" i="4"/>
  <c r="AA284" i="4"/>
  <c r="AA325" i="4"/>
  <c r="AA1724" i="4"/>
  <c r="AA134" i="4"/>
  <c r="AA866" i="4"/>
  <c r="AA1740" i="4"/>
  <c r="AA1320" i="4"/>
  <c r="AA1438" i="4"/>
  <c r="AA1396" i="4"/>
  <c r="AA1925" i="4"/>
  <c r="AA1168" i="4"/>
  <c r="AA1699" i="4"/>
  <c r="AA1074" i="4"/>
  <c r="AA757" i="4"/>
  <c r="AA2587" i="4"/>
  <c r="AA704" i="4"/>
  <c r="AA2188" i="4"/>
  <c r="AA1631" i="4"/>
  <c r="AA1840" i="4"/>
  <c r="AA683" i="4"/>
  <c r="AA1407" i="4"/>
  <c r="AA265" i="4"/>
  <c r="AA297" i="4"/>
  <c r="AA838" i="4"/>
  <c r="AA1010" i="4"/>
  <c r="AA1104" i="4"/>
  <c r="AA469" i="4"/>
  <c r="AA796" i="4"/>
  <c r="AA588" i="4"/>
  <c r="AA2197" i="4"/>
  <c r="AA2066" i="4"/>
  <c r="AA910" i="4"/>
  <c r="AA776" i="4"/>
  <c r="AA650" i="4"/>
  <c r="AA1802" i="4"/>
  <c r="AA3104" i="4"/>
  <c r="AA2009" i="4"/>
  <c r="AA1120" i="4"/>
  <c r="AA1569" i="4"/>
  <c r="AA691" i="4"/>
  <c r="AA2125" i="4"/>
  <c r="AA568" i="4"/>
  <c r="AA1000" i="4"/>
  <c r="AA153" i="4"/>
  <c r="AA2724" i="4"/>
  <c r="AA1049" i="4"/>
  <c r="AA1715" i="4"/>
  <c r="AA1672" i="4"/>
  <c r="AA1116" i="4"/>
  <c r="AA833" i="4"/>
  <c r="AA856" i="4"/>
  <c r="AA1216" i="4"/>
  <c r="AA1235" i="4"/>
  <c r="AA487" i="4"/>
  <c r="AA1348" i="4"/>
  <c r="AA3466" i="4"/>
  <c r="AA2128" i="4"/>
  <c r="AA753" i="4"/>
  <c r="AA1326" i="4"/>
  <c r="AA954" i="4"/>
  <c r="AA827" i="4"/>
  <c r="AA243" i="4"/>
  <c r="AA521" i="4"/>
  <c r="AA630" i="4"/>
  <c r="AA483" i="4"/>
  <c r="AA1624" i="4"/>
  <c r="AA1546" i="4"/>
  <c r="AA2077" i="4"/>
  <c r="AA2498" i="4"/>
  <c r="AA1593" i="4"/>
  <c r="AA2140" i="4"/>
  <c r="AA786" i="4"/>
  <c r="AA552" i="4"/>
  <c r="AA1869" i="4"/>
  <c r="AA420" i="4"/>
  <c r="AA1402" i="4"/>
  <c r="AA1881" i="4"/>
  <c r="AA1264" i="4"/>
  <c r="AA2101" i="4"/>
  <c r="AA1024" i="4"/>
  <c r="AA496" i="4"/>
  <c r="AA344" i="4"/>
  <c r="AA1055" i="4"/>
  <c r="AA440" i="4"/>
  <c r="AA1130" i="4"/>
  <c r="AA933" i="4"/>
  <c r="AA919" i="4"/>
  <c r="AA1153" i="4"/>
  <c r="AA1289" i="4"/>
  <c r="AA379" i="4"/>
  <c r="AA643" i="4"/>
  <c r="AA336" i="4"/>
  <c r="AA274" i="4"/>
  <c r="AA709" i="4"/>
  <c r="AA1964" i="4"/>
  <c r="AA2746" i="4"/>
  <c r="AA923" i="4"/>
  <c r="AA1211" i="4"/>
  <c r="AA314" i="4"/>
  <c r="AA1798" i="4"/>
  <c r="AA822" i="4"/>
  <c r="AA480" i="4"/>
  <c r="AA1285" i="4"/>
  <c r="AA2983" i="4"/>
  <c r="AA929" i="4"/>
  <c r="AA428" i="4"/>
  <c r="AA1175" i="4"/>
  <c r="AA722" i="4"/>
  <c r="AA2937" i="4"/>
  <c r="AA737" i="4"/>
  <c r="AA895" i="4"/>
  <c r="AA1344" i="4"/>
  <c r="AA1636" i="4"/>
  <c r="AA578" i="4"/>
  <c r="AA383" i="4"/>
  <c r="AA609" i="4"/>
  <c r="AA2536" i="4"/>
  <c r="AA2222" i="4"/>
  <c r="AA399" i="4"/>
  <c r="AA533" i="4"/>
  <c r="AA1015" i="4"/>
  <c r="AA845" i="4"/>
  <c r="AA1095" i="4"/>
  <c r="AA1096" i="4"/>
  <c r="AA1141" i="4"/>
  <c r="AA1303" i="4"/>
  <c r="AA1487" i="4"/>
  <c r="AA1245" i="4"/>
  <c r="AA1353" i="4"/>
  <c r="AA1272" i="4"/>
  <c r="AA1187" i="4"/>
  <c r="AA1516" i="4"/>
  <c r="AA1578" i="4"/>
  <c r="AA950" i="4"/>
  <c r="AA974" i="4"/>
  <c r="AA988" i="4"/>
  <c r="AA1260" i="4"/>
  <c r="AA967" i="4"/>
  <c r="AA1162" i="4"/>
  <c r="AA1233" i="4"/>
  <c r="AA2548" i="4"/>
  <c r="AA1338" i="4"/>
  <c r="AA1504" i="4"/>
  <c r="AA1342" i="4"/>
  <c r="AA2003" i="4"/>
  <c r="AA940" i="4"/>
  <c r="AA1158" i="4"/>
  <c r="AA2241" i="4"/>
  <c r="AA1468" i="4"/>
  <c r="AA654" i="4"/>
  <c r="AA1474" i="4"/>
  <c r="AA1038" i="4"/>
  <c r="AA881" i="4"/>
  <c r="AA599" i="4"/>
  <c r="AA2178" i="4"/>
  <c r="AA1428" i="4"/>
  <c r="AA769" i="4"/>
  <c r="AA2505" i="4"/>
  <c r="AA1554" i="4"/>
  <c r="AA367" i="4"/>
  <c r="AA1822" i="4"/>
  <c r="AA217" i="4"/>
  <c r="AA267" i="4"/>
  <c r="AA558" i="4"/>
  <c r="AA3444" i="4"/>
  <c r="AA2157" i="4"/>
  <c r="AA717" i="4"/>
  <c r="AA1455" i="4"/>
  <c r="AA1542" i="4"/>
  <c r="AA639" i="4"/>
  <c r="AA1959" i="4"/>
  <c r="AA2105" i="4"/>
  <c r="AA2576" i="4"/>
  <c r="AA889" i="4"/>
  <c r="AA513" i="4"/>
  <c r="AA1063" i="4"/>
  <c r="AA2376" i="4"/>
  <c r="AA1288" i="4"/>
  <c r="AA2286" i="4"/>
  <c r="AA887" i="4"/>
  <c r="AA1200" i="4"/>
  <c r="AA387" i="4"/>
  <c r="AA2851" i="4"/>
  <c r="AA1369" i="4"/>
  <c r="AA840" i="4"/>
  <c r="AA1363" i="4"/>
  <c r="AA925" i="4"/>
  <c r="AA3389" i="4"/>
  <c r="AA1297" i="4"/>
  <c r="AA506" i="4"/>
  <c r="AA1256" i="4"/>
  <c r="AA660" i="4"/>
  <c r="AA946" i="4"/>
  <c r="AA456" i="4"/>
  <c r="AA595" i="4"/>
  <c r="AA446" i="4"/>
  <c r="AA572" i="4"/>
  <c r="AA1196" i="4"/>
  <c r="AA2133" i="4"/>
  <c r="AA735" i="4"/>
  <c r="AA1357" i="4"/>
  <c r="AA434" i="4"/>
  <c r="AA541" i="4"/>
  <c r="AA460" i="4"/>
  <c r="AA1376" i="4"/>
  <c r="AA1358" i="4"/>
  <c r="AA1034" i="4"/>
  <c r="AA1479" i="4"/>
  <c r="AA1550" i="4"/>
  <c r="AA817" i="4"/>
  <c r="AA993" i="4"/>
  <c r="AA1204" i="4"/>
  <c r="AA3001" i="4"/>
  <c r="AA1181" i="4"/>
  <c r="AA1226" i="4"/>
  <c r="AA1817" i="4"/>
  <c r="AA1813" i="4"/>
  <c r="AA1521" i="4"/>
  <c r="AA962" i="4"/>
  <c r="AA1311" i="4"/>
  <c r="AA1645" i="4"/>
  <c r="AA1087" i="4"/>
  <c r="AA1043" i="4"/>
  <c r="AA626" i="4"/>
  <c r="AA1619" i="4"/>
  <c r="AA2524" i="4"/>
  <c r="AA2580" i="4"/>
  <c r="AA1706" i="4"/>
  <c r="AA1588" i="4"/>
  <c r="AA1019" i="4"/>
  <c r="AA1222" i="4"/>
  <c r="AA618" i="4"/>
  <c r="AA1415" i="4"/>
  <c r="AA1067" i="4"/>
  <c r="AA2258" i="4"/>
  <c r="AA2829" i="4"/>
  <c r="AA852" i="4"/>
  <c r="AA728" i="4"/>
  <c r="AA762" i="4"/>
  <c r="AA2463" i="4"/>
  <c r="AA782" i="4"/>
  <c r="AA560" i="4"/>
  <c r="AA708" i="4"/>
  <c r="AA473" i="4"/>
  <c r="AA3940" i="4"/>
  <c r="AA1650" i="4"/>
  <c r="AA3127" i="4"/>
  <c r="AA1951" i="4"/>
  <c r="AA2854" i="4"/>
  <c r="AA5143" i="4"/>
  <c r="AA2694" i="4"/>
  <c r="AA5284" i="4"/>
  <c r="AA3005" i="4"/>
  <c r="AA3084" i="4"/>
  <c r="AA3939" i="4"/>
  <c r="AA2446" i="4"/>
  <c r="AA2935" i="4"/>
  <c r="AA4684" i="4"/>
  <c r="AA2905" i="4"/>
  <c r="AA3706" i="4"/>
  <c r="AA1198" i="4"/>
  <c r="AA3282" i="4"/>
  <c r="AA1472" i="4"/>
  <c r="AA4478" i="4"/>
  <c r="AA3100" i="4"/>
  <c r="AA4237" i="4"/>
  <c r="AA2794" i="4"/>
  <c r="AA5514" i="4"/>
  <c r="AA2546" i="4"/>
  <c r="AA4739" i="4"/>
  <c r="AA3404" i="4"/>
  <c r="AA2206" i="4"/>
  <c r="AA4835" i="4"/>
  <c r="AA3017" i="4"/>
  <c r="AA4748" i="4"/>
  <c r="AA2797" i="4"/>
  <c r="AA2490" i="4"/>
  <c r="AA3683" i="4"/>
  <c r="AA3631" i="4"/>
  <c r="AA4672" i="4"/>
  <c r="AA3892" i="4"/>
  <c r="AA1885" i="4"/>
  <c r="AA5065" i="4"/>
  <c r="AA1963" i="4"/>
  <c r="AA1592" i="4"/>
  <c r="AA2928" i="4"/>
  <c r="AA2545" i="4"/>
  <c r="AA3692" i="4"/>
  <c r="AA2308" i="4"/>
  <c r="AA3224" i="4"/>
  <c r="AA1731" i="4"/>
  <c r="AA4658" i="4"/>
  <c r="AA3044" i="4"/>
  <c r="AA3711" i="4"/>
  <c r="AA3179" i="4"/>
  <c r="AA3823" i="4"/>
  <c r="AA2230" i="4"/>
  <c r="AA4678" i="4"/>
  <c r="AA3684" i="4"/>
  <c r="AA5304" i="4"/>
  <c r="AA2682" i="4"/>
  <c r="AA4472" i="4"/>
  <c r="AA4650" i="4"/>
  <c r="AA1391" i="4"/>
  <c r="AA3378" i="4"/>
  <c r="AA1753" i="4"/>
  <c r="AA2321" i="4"/>
  <c r="AA2966" i="4"/>
  <c r="AA4800" i="4"/>
  <c r="AA4222" i="4"/>
  <c r="AA3128" i="4"/>
  <c r="AA1282" i="4"/>
  <c r="AA3492" i="4"/>
  <c r="AA5174" i="4"/>
  <c r="AA3638" i="4"/>
  <c r="AA1752" i="4"/>
  <c r="AA5041" i="4"/>
  <c r="AA3442" i="4"/>
  <c r="AA5422" i="4"/>
  <c r="AA3650" i="4"/>
  <c r="AA4148" i="4"/>
  <c r="AA5713" i="4"/>
  <c r="AA1711" i="4"/>
  <c r="AA1953" i="4"/>
  <c r="AA2345" i="4"/>
  <c r="AA2254" i="4"/>
  <c r="AA3424" i="4"/>
  <c r="AA3160" i="4"/>
  <c r="AA4708" i="4"/>
  <c r="AA4185" i="4"/>
  <c r="AA4122" i="4"/>
  <c r="AA2431" i="4"/>
  <c r="AA1367" i="4"/>
  <c r="AA4604" i="4"/>
  <c r="AA3345" i="4"/>
  <c r="AA4297" i="4"/>
  <c r="AA2742" i="4"/>
  <c r="AA2688" i="4"/>
  <c r="AA2398" i="4"/>
  <c r="AA3237" i="4"/>
  <c r="AA949" i="4"/>
  <c r="AA1460" i="4"/>
  <c r="AA2604" i="4"/>
  <c r="AA3083" i="4"/>
  <c r="AA3035" i="4"/>
  <c r="AA1531" i="4"/>
  <c r="AA1908" i="4"/>
  <c r="AA2467" i="4"/>
  <c r="AA4176" i="4"/>
  <c r="AA5247" i="4"/>
  <c r="AA3665" i="4"/>
  <c r="AA4816" i="4"/>
  <c r="AA2025" i="4"/>
  <c r="AA4958" i="4"/>
  <c r="AA5536" i="4"/>
  <c r="AA3576" i="4"/>
  <c r="AA3575" i="4"/>
  <c r="AA3762" i="4"/>
  <c r="AA2949" i="4"/>
  <c r="AA5114" i="4"/>
  <c r="AA2882" i="4"/>
  <c r="AA4821" i="4"/>
  <c r="AA847" i="4"/>
  <c r="AA3485" i="4"/>
  <c r="AA2052" i="4"/>
  <c r="AA2409" i="4"/>
  <c r="AA3539" i="4"/>
  <c r="AA2669" i="4"/>
  <c r="AA2407" i="4"/>
  <c r="AA1600" i="4"/>
  <c r="AA2454" i="4"/>
  <c r="AA3423" i="4"/>
  <c r="AA1294" i="4"/>
  <c r="AA3864" i="4"/>
  <c r="AA3891" i="4"/>
  <c r="AA4199" i="4"/>
  <c r="AA3194" i="4"/>
  <c r="AA3217" i="4"/>
  <c r="AA3580" i="4"/>
  <c r="AA2574" i="4"/>
  <c r="AA2053" i="4"/>
  <c r="AA1134" i="4"/>
  <c r="AA2714" i="4"/>
  <c r="AA1330" i="4"/>
  <c r="AA2718" i="4"/>
  <c r="AA2716" i="4"/>
  <c r="AA4064" i="4"/>
  <c r="AA3902" i="4"/>
  <c r="AA4590" i="4"/>
  <c r="AA3239" i="4"/>
  <c r="AA2324" i="4"/>
  <c r="AA1922" i="4"/>
  <c r="AA4797" i="4"/>
  <c r="AA2116" i="4"/>
  <c r="AA3751" i="4"/>
  <c r="AA3045" i="4"/>
  <c r="AA3183" i="4"/>
  <c r="AA5133" i="4"/>
  <c r="AA4225" i="4"/>
  <c r="AA3011" i="4"/>
  <c r="AA2342" i="4"/>
  <c r="AA3922" i="4"/>
  <c r="AA2153" i="4"/>
  <c r="AA1940" i="4"/>
  <c r="AA2358" i="4"/>
  <c r="AA3181" i="4"/>
  <c r="AA2294" i="4"/>
  <c r="AA1747" i="4"/>
  <c r="AA1663" i="4"/>
  <c r="AA2276" i="4"/>
  <c r="AA1526" i="4"/>
  <c r="AA879" i="4"/>
  <c r="AA1950" i="4"/>
  <c r="AA4875" i="4"/>
  <c r="AA3421" i="4"/>
  <c r="AA2800" i="4"/>
  <c r="AA3097" i="4"/>
  <c r="AA971" i="4"/>
  <c r="AA3797" i="4"/>
  <c r="AA3236" i="4"/>
  <c r="AA1916" i="4"/>
  <c r="AA4249" i="4"/>
  <c r="AA5364" i="4"/>
  <c r="AA2000" i="4"/>
  <c r="AA1093" i="4"/>
  <c r="AA2958" i="4"/>
  <c r="AA1370" i="4"/>
  <c r="AA4351" i="4"/>
  <c r="AA2890" i="4"/>
  <c r="AA3405" i="4"/>
  <c r="AA3900" i="4"/>
  <c r="AA4823" i="4"/>
  <c r="AA4140" i="4"/>
  <c r="AA2440" i="4"/>
  <c r="AA1891" i="4"/>
  <c r="AA3648" i="4"/>
  <c r="AA4331" i="4"/>
  <c r="AA1736" i="4"/>
  <c r="AA4124" i="4"/>
  <c r="AA4177" i="4"/>
  <c r="AA5383" i="4"/>
  <c r="AA4175" i="4"/>
  <c r="AA4963" i="4"/>
  <c r="AA1844" i="4"/>
  <c r="AA3071" i="4"/>
  <c r="AA1866" i="4"/>
  <c r="AA1848" i="4"/>
  <c r="AA2640" i="4"/>
  <c r="AA2799" i="4"/>
  <c r="AA2960" i="4"/>
  <c r="AA2934" i="4"/>
  <c r="AA2705" i="4"/>
  <c r="AA1623" i="4"/>
  <c r="AA2903" i="4"/>
  <c r="AA1732" i="4"/>
  <c r="AA2486" i="4"/>
  <c r="AA1923" i="4"/>
  <c r="AA2789" i="4"/>
  <c r="AA3695" i="4"/>
  <c r="AA5184" i="4"/>
  <c r="AA3086" i="4"/>
  <c r="AA3829" i="4"/>
  <c r="AA3309" i="4"/>
  <c r="AA2766" i="4"/>
  <c r="AA1465" i="4"/>
  <c r="AA2820" i="4"/>
  <c r="AA2502" i="4"/>
  <c r="AA2251" i="4"/>
  <c r="AA1748" i="4"/>
  <c r="AA3604" i="4"/>
  <c r="AA2293" i="4"/>
  <c r="AA3016" i="4"/>
  <c r="AA2492" i="4"/>
  <c r="AA5194" i="4"/>
  <c r="AA2111" i="4"/>
  <c r="AA2888" i="4"/>
  <c r="AA4989" i="4"/>
  <c r="AA4022" i="4"/>
  <c r="AA1679" i="4"/>
  <c r="AA5694" i="4"/>
  <c r="AA978" i="4"/>
  <c r="AA1368" i="4"/>
  <c r="AA2062" i="4"/>
  <c r="AA4093" i="4"/>
  <c r="AA4341" i="4"/>
  <c r="AA1389" i="4"/>
  <c r="AA2144" i="4"/>
  <c r="AA2250" i="4"/>
  <c r="AA1782" i="4"/>
  <c r="AA3441" i="4"/>
  <c r="AA3177" i="4"/>
  <c r="AA3180" i="4"/>
  <c r="AA1664" i="4"/>
  <c r="AA1209" i="4"/>
  <c r="AA2114" i="4"/>
  <c r="AA4224" i="4"/>
  <c r="AA3234" i="4"/>
  <c r="AA4371" i="4"/>
  <c r="AA2272" i="4"/>
  <c r="AA3975" i="4"/>
  <c r="AA1135" i="4"/>
  <c r="AA5090" i="4"/>
  <c r="AA4362" i="4"/>
  <c r="AA1792" i="4"/>
  <c r="AA2679" i="4"/>
  <c r="AA2196" i="4"/>
  <c r="AA4466" i="4"/>
  <c r="AA3440" i="4"/>
  <c r="AA1395" i="4"/>
  <c r="AA3491" i="4"/>
  <c r="AA1426" i="4"/>
  <c r="AA4957" i="4"/>
  <c r="AA2267" i="4"/>
  <c r="AA1577" i="4"/>
  <c r="AA1598" i="4"/>
  <c r="AA2572" i="4"/>
  <c r="AA4219" i="4"/>
  <c r="AA4178" i="4"/>
  <c r="AA4370" i="4"/>
  <c r="AA5534" i="4"/>
  <c r="AA3457" i="4"/>
  <c r="AA4453" i="4"/>
  <c r="AA3036" i="4"/>
  <c r="AA1658" i="4"/>
  <c r="AA1737" i="4"/>
  <c r="AA1772" i="4"/>
  <c r="AA1794" i="4"/>
  <c r="AA1904" i="4"/>
  <c r="AA1676" i="4"/>
  <c r="AA1694" i="4"/>
  <c r="AA2813" i="4"/>
  <c r="AA3677" i="4"/>
  <c r="AA2055" i="4"/>
  <c r="AA1790" i="4"/>
  <c r="AA2639" i="4"/>
  <c r="AA3341" i="4"/>
  <c r="AA2312" i="4"/>
  <c r="AA1599" i="4"/>
  <c r="AA2796" i="4"/>
  <c r="AA4344" i="4"/>
  <c r="AA2024" i="4"/>
  <c r="AA3760" i="4"/>
  <c r="AA1608" i="4"/>
  <c r="AA2173" i="4"/>
  <c r="AA3465" i="4"/>
  <c r="AA3308" i="4"/>
  <c r="AA2648" i="4"/>
  <c r="AA2018" i="4"/>
  <c r="AA2139" i="4"/>
  <c r="AA2386" i="4"/>
  <c r="AA1652" i="4"/>
  <c r="AA3344" i="4"/>
  <c r="AA2002" i="4"/>
  <c r="AA4091" i="4"/>
  <c r="AA4173" i="4"/>
  <c r="AA2392" i="4"/>
  <c r="AA3849" i="4"/>
  <c r="AA1698" i="4"/>
  <c r="AA4932" i="4"/>
  <c r="AA3538" i="4"/>
  <c r="AA1995" i="4"/>
  <c r="AA4683" i="4"/>
  <c r="AA1867" i="4"/>
  <c r="AA4196" i="4"/>
  <c r="AA2589" i="4"/>
  <c r="AA3831" i="4"/>
  <c r="AA2972" i="4"/>
  <c r="AA3561" i="4"/>
  <c r="AA5851" i="4"/>
  <c r="AA4960" i="4"/>
  <c r="AA5938" i="4"/>
  <c r="AA4278" i="4"/>
  <c r="AA4923" i="4"/>
  <c r="AA4925" i="4"/>
  <c r="AA3636" i="4"/>
  <c r="AA4818" i="4"/>
  <c r="AA5529" i="4"/>
  <c r="AA3509" i="4"/>
  <c r="AA4872" i="4"/>
  <c r="AA2328" i="4"/>
  <c r="AA5036" i="4"/>
  <c r="AA4241" i="4"/>
  <c r="AA4950" i="4"/>
  <c r="AA4645" i="4"/>
  <c r="AA5404" i="4"/>
  <c r="AA4192" i="4"/>
  <c r="AA5860" i="4"/>
  <c r="AA4725" i="4"/>
  <c r="AA5611" i="4"/>
  <c r="AA5540" i="4"/>
  <c r="AA5267" i="4"/>
  <c r="AA5841" i="4"/>
  <c r="AA5888" i="4"/>
  <c r="AA5907" i="4"/>
  <c r="AA3816" i="4"/>
  <c r="AA4993" i="4"/>
  <c r="AA5171" i="4"/>
  <c r="AA5011" i="4"/>
  <c r="AA5976" i="4"/>
  <c r="AA5836" i="4"/>
  <c r="AA5078" i="4"/>
  <c r="AA6053" i="4"/>
  <c r="AA5351" i="4"/>
  <c r="AA2020" i="4"/>
  <c r="AA3735" i="4"/>
  <c r="AA3475" i="4"/>
  <c r="AA4774" i="4"/>
  <c r="AA2864" i="4"/>
  <c r="AA4543" i="4"/>
  <c r="AA2164" i="4"/>
  <c r="AA5516" i="4"/>
  <c r="AA4303" i="4"/>
  <c r="AA5356" i="4"/>
  <c r="AA4137" i="4"/>
  <c r="AA4399" i="4"/>
  <c r="AA3520" i="4"/>
  <c r="AA5232" i="4"/>
  <c r="AA4762" i="4"/>
  <c r="AA5790" i="4"/>
  <c r="AA4667" i="4"/>
  <c r="AA5376" i="4"/>
  <c r="AA5408" i="4"/>
  <c r="AA2494" i="4"/>
  <c r="AA4155" i="4"/>
  <c r="AA2458" i="4"/>
  <c r="AA3919" i="4"/>
  <c r="AA3879" i="4"/>
  <c r="AA5550" i="4"/>
  <c r="AA5803" i="4"/>
  <c r="AA4972" i="4"/>
  <c r="AA3348" i="4"/>
  <c r="AA5028" i="4"/>
  <c r="AA5644" i="4"/>
  <c r="AA4704" i="4"/>
  <c r="AA3478" i="4"/>
  <c r="AA5899" i="4"/>
  <c r="AA5301" i="4"/>
  <c r="AA6037" i="4"/>
  <c r="AA6026" i="4"/>
  <c r="AA5997" i="4"/>
  <c r="AA6095" i="4"/>
  <c r="AA5273" i="4"/>
  <c r="AA3136" i="4"/>
  <c r="AA3019" i="4"/>
  <c r="AA3206" i="4"/>
  <c r="AA4358" i="4"/>
  <c r="AA4070" i="4"/>
  <c r="AA5619" i="4"/>
  <c r="AA5320" i="4"/>
  <c r="AA4945" i="4"/>
  <c r="AA3731" i="4"/>
  <c r="AA2625" i="4"/>
  <c r="AA5338" i="4"/>
  <c r="AA5394" i="4"/>
  <c r="AA5384" i="4"/>
  <c r="AA3610" i="4"/>
  <c r="AA2962" i="4"/>
  <c r="AA4024" i="4"/>
  <c r="AA4585" i="4"/>
  <c r="AA1787" i="4"/>
  <c r="AA4333" i="4"/>
  <c r="AA4676" i="4"/>
  <c r="AA4719" i="4"/>
  <c r="AA4607" i="4"/>
  <c r="AA3058" i="4"/>
  <c r="AA3048" i="4"/>
  <c r="AA4778" i="4"/>
  <c r="AA5153" i="4"/>
  <c r="AA5953" i="4"/>
  <c r="AA5145" i="4"/>
  <c r="AA5855" i="4"/>
  <c r="AA4044" i="4"/>
  <c r="AA5807" i="4"/>
  <c r="AA5944" i="4"/>
  <c r="AA4831" i="4"/>
  <c r="AA5056" i="4"/>
  <c r="AA4852" i="4"/>
  <c r="AA5061" i="4"/>
  <c r="AA6106" i="4"/>
  <c r="AA5412" i="4"/>
  <c r="AA6089" i="4"/>
  <c r="AA3356" i="4"/>
  <c r="AA3820" i="4"/>
  <c r="AA2856" i="4"/>
  <c r="AA2917" i="4"/>
  <c r="AA4079" i="4"/>
  <c r="AA3596" i="4"/>
  <c r="AA3953" i="4"/>
  <c r="AA2785" i="4"/>
  <c r="AA3197" i="4"/>
  <c r="AA4581" i="4"/>
  <c r="AA2210" i="4"/>
  <c r="AA5239" i="4"/>
  <c r="AA4251" i="4"/>
  <c r="AA5111" i="4"/>
  <c r="AA4978" i="4"/>
  <c r="AA4404" i="4"/>
  <c r="AA5568" i="4"/>
  <c r="AA4913" i="4"/>
  <c r="AA5366" i="4"/>
  <c r="AA2184" i="4"/>
  <c r="AA5106" i="4"/>
  <c r="AA2656" i="4"/>
  <c r="AA3548" i="4"/>
  <c r="AA3269" i="4"/>
  <c r="AA4889" i="4"/>
  <c r="AA4549" i="4"/>
  <c r="AA5486" i="4"/>
  <c r="AA4019" i="4"/>
  <c r="AA3803" i="4"/>
  <c r="AA4000" i="4"/>
  <c r="AA5445" i="4"/>
  <c r="AA4805" i="4"/>
  <c r="AA5101" i="4"/>
  <c r="AA3906" i="4"/>
  <c r="AA4164" i="4"/>
  <c r="AA5812" i="4"/>
  <c r="AA5755" i="4"/>
  <c r="AA5429" i="4"/>
  <c r="AA5224" i="4"/>
  <c r="AA5230" i="4"/>
  <c r="AA5094" i="4"/>
  <c r="AA2711" i="4"/>
  <c r="AA3786" i="4"/>
  <c r="AA4907" i="4"/>
  <c r="AA3461" i="4"/>
  <c r="AA2045" i="4"/>
  <c r="AA4328" i="4"/>
  <c r="AA4230" i="4"/>
  <c r="AA3454" i="4"/>
  <c r="AA2083" i="4"/>
  <c r="AA3187" i="4"/>
  <c r="AA5630" i="4"/>
  <c r="AA3808" i="4"/>
  <c r="AA4485" i="4"/>
  <c r="AA4336" i="4"/>
  <c r="AA1854" i="4"/>
  <c r="AA4628" i="4"/>
  <c r="AA4910" i="4"/>
  <c r="AA5019" i="4"/>
  <c r="AA5401" i="4"/>
  <c r="AA5917" i="4"/>
  <c r="AA3480" i="4"/>
  <c r="AA2269" i="4"/>
  <c r="AA4274" i="4"/>
  <c r="AA2096" i="4"/>
  <c r="AA4863" i="4"/>
  <c r="AA5286" i="4"/>
  <c r="AA5244" i="4"/>
  <c r="AA5440" i="4"/>
  <c r="AA5650" i="4"/>
  <c r="AA5928" i="4"/>
  <c r="AA5277" i="4"/>
  <c r="AA4007" i="4"/>
  <c r="AA4187" i="4"/>
  <c r="AA5262" i="4"/>
  <c r="AA4434" i="4"/>
  <c r="AA5784" i="4"/>
  <c r="AA5696" i="4"/>
  <c r="AA6198" i="4"/>
  <c r="AA5868" i="4"/>
  <c r="AA6003" i="4"/>
  <c r="AA2511" i="4"/>
  <c r="AA4131" i="4"/>
  <c r="AA2072" i="4"/>
  <c r="AA2412" i="4"/>
  <c r="AA3380" i="4"/>
  <c r="AA3857" i="4"/>
  <c r="AA3988" i="4"/>
  <c r="AA3873" i="4"/>
  <c r="AA3727" i="4"/>
  <c r="AA2404" i="4"/>
  <c r="AA4500" i="4"/>
  <c r="AA2551" i="4"/>
  <c r="AA3394" i="4"/>
  <c r="AA3068" i="4"/>
  <c r="AA3836" i="4"/>
  <c r="AA5203" i="4"/>
  <c r="AA5913" i="4"/>
  <c r="AA4106" i="4"/>
  <c r="AA5176" i="4"/>
  <c r="AA4426" i="4"/>
  <c r="AA3316" i="4"/>
  <c r="AA2015" i="4"/>
  <c r="AA3910" i="4"/>
  <c r="AA2734" i="4"/>
  <c r="AA2763" i="4"/>
  <c r="AA3449" i="4"/>
  <c r="AA4934" i="4"/>
  <c r="AA3366" i="4"/>
  <c r="AA4517" i="4"/>
  <c r="AA4663" i="4"/>
  <c r="AA5759" i="4"/>
  <c r="AA2636" i="4"/>
  <c r="AA4741" i="4"/>
  <c r="AA5625" i="4"/>
  <c r="AA5209" i="4"/>
  <c r="AA4507" i="4"/>
  <c r="AA6139" i="4"/>
  <c r="AA3703" i="4"/>
  <c r="AA4491" i="4"/>
  <c r="AA4457" i="4"/>
  <c r="AA4469" i="4"/>
  <c r="AA5250" i="4"/>
  <c r="AA2517" i="4"/>
  <c r="AA2564" i="4"/>
  <c r="AA2815" i="4"/>
  <c r="AA3513" i="4"/>
  <c r="AA4617" i="4"/>
  <c r="AA3928" i="4"/>
  <c r="AA3767" i="4"/>
  <c r="AA2559" i="4"/>
  <c r="AA1911" i="4"/>
  <c r="AA3080" i="4"/>
  <c r="AA5083" i="4"/>
  <c r="AA4561" i="4"/>
  <c r="AA5291" i="4"/>
  <c r="AA3973" i="4"/>
  <c r="AA5495" i="4"/>
  <c r="AA2848" i="4"/>
  <c r="AA5691" i="4"/>
  <c r="AA5702" i="4"/>
  <c r="AA2791" i="4"/>
  <c r="AA3739" i="4"/>
  <c r="AA3657" i="4"/>
  <c r="AA4967" i="4"/>
  <c r="AA4783" i="4"/>
  <c r="AA3157" i="4"/>
  <c r="AA5071" i="4"/>
  <c r="AA2730" i="4"/>
  <c r="AA5973" i="4"/>
  <c r="AA4858" i="4"/>
  <c r="AA3337" i="4"/>
  <c r="AA3621" i="4"/>
  <c r="AA5087" i="4"/>
  <c r="AA5480" i="4"/>
  <c r="AA5199" i="4"/>
  <c r="AA5883" i="4"/>
  <c r="AA6145" i="4"/>
  <c r="AA5728" i="4"/>
  <c r="AA6169" i="4"/>
  <c r="AA5834" i="4"/>
  <c r="AA1858" i="4"/>
  <c r="AA1987" i="4"/>
  <c r="AA2336" i="4"/>
  <c r="AA2049" i="4"/>
  <c r="AA2217" i="4"/>
  <c r="AA2675" i="4"/>
  <c r="AA2395" i="4"/>
  <c r="AA4095" i="4"/>
  <c r="AA4054" i="4"/>
  <c r="AA2872" i="4"/>
  <c r="AA2238" i="4"/>
  <c r="AA3148" i="4"/>
  <c r="AA4159" i="4"/>
  <c r="AA2909" i="4"/>
  <c r="AA2533" i="4"/>
  <c r="AA4100" i="4"/>
  <c r="AA5468" i="4"/>
  <c r="AA3024" i="4"/>
  <c r="AA5361" i="4"/>
  <c r="AA3254" i="4"/>
  <c r="AA2529" i="4"/>
  <c r="AA4039" i="4"/>
  <c r="AA3790" i="4"/>
  <c r="AA3416" i="4"/>
  <c r="AA2332" i="4"/>
  <c r="AA3532" i="4"/>
  <c r="AA3697" i="4"/>
  <c r="AA3471" i="4"/>
  <c r="AA4713" i="4"/>
  <c r="AA3300" i="4"/>
  <c r="AA5125" i="4"/>
  <c r="AA4811" i="4"/>
  <c r="AA3977" i="4"/>
  <c r="AA5637" i="4"/>
  <c r="AA3141" i="4"/>
  <c r="AA5670" i="4"/>
  <c r="AA5499" i="4"/>
  <c r="AA4639" i="4"/>
  <c r="AA6020" i="4"/>
  <c r="AA4868" i="4"/>
  <c r="AA3936" i="4"/>
  <c r="AA2388" i="4"/>
  <c r="AA3721" i="4"/>
  <c r="AA2699" i="4"/>
  <c r="AA3113" i="4"/>
  <c r="AA5587" i="4"/>
  <c r="AA3668" i="4"/>
  <c r="AA5664" i="4"/>
  <c r="AA3957" i="4"/>
  <c r="AA3594" i="4"/>
  <c r="AA4929" i="4"/>
  <c r="AA2317" i="4"/>
  <c r="AA4300" i="4"/>
  <c r="AA5525" i="4"/>
  <c r="AA3355" i="4"/>
  <c r="AA4632" i="4"/>
  <c r="AA1529" i="4"/>
  <c r="AA4266" i="4"/>
  <c r="AA3825" i="4"/>
  <c r="AA4954" i="4"/>
  <c r="AA4450" i="4"/>
  <c r="AA5281" i="4"/>
  <c r="AA4033" i="4"/>
  <c r="AA5746" i="4"/>
  <c r="AA4288" i="4"/>
  <c r="AA5509" i="4"/>
  <c r="AA4730" i="4"/>
  <c r="AA4283" i="4"/>
  <c r="AA5388" i="4"/>
  <c r="AA5893" i="4"/>
  <c r="AA5903" i="4"/>
  <c r="AA3781" i="4"/>
  <c r="AA4878" i="4"/>
  <c r="AA5067" i="4"/>
  <c r="AA4635" i="4"/>
  <c r="AA5653" i="4"/>
  <c r="AA5773" i="4"/>
  <c r="AA2366" i="4"/>
  <c r="AA5950" i="4"/>
  <c r="AA3828" i="4"/>
  <c r="AA1971" i="4"/>
  <c r="AA3372" i="4"/>
  <c r="AA3305" i="4"/>
  <c r="AA4601" i="4"/>
  <c r="AA2757" i="4"/>
  <c r="AA4029" i="4"/>
  <c r="AA2166" i="4"/>
  <c r="AA5417" i="4"/>
  <c r="AA3500" i="4"/>
  <c r="AA5117" i="4"/>
  <c r="AA3886" i="4"/>
  <c r="AA4245" i="4"/>
  <c r="AA3191" i="4"/>
  <c r="AA5191" i="4"/>
  <c r="AA4763" i="4"/>
  <c r="AA5779" i="4"/>
  <c r="AA4514" i="4"/>
  <c r="AA4696" i="4"/>
  <c r="AA5001" i="4"/>
  <c r="AA2400" i="4"/>
  <c r="AA3400" i="4"/>
  <c r="AA2148" i="4"/>
  <c r="AA3680" i="4"/>
  <c r="AA3311" i="4"/>
  <c r="AA4939" i="4"/>
  <c r="AA5676" i="4"/>
  <c r="AA4554" i="4"/>
  <c r="AA1931" i="4"/>
  <c r="AA4463" i="4"/>
  <c r="AA5546" i="4"/>
  <c r="AA4354" i="4"/>
  <c r="AA3283" i="4"/>
  <c r="AA5733" i="4"/>
  <c r="AA4894" i="4"/>
  <c r="AA5847" i="4"/>
  <c r="AA6031" i="4"/>
  <c r="AA5989" i="4"/>
  <c r="AA6100" i="4"/>
  <c r="AA5137" i="4"/>
  <c r="AA3118" i="4"/>
  <c r="AA2232" i="4"/>
  <c r="AA2804" i="4"/>
  <c r="AA4012" i="4"/>
  <c r="AA4074" i="4"/>
  <c r="AA5328" i="4"/>
  <c r="AA5324" i="4"/>
  <c r="AA4840" i="4"/>
  <c r="AA2894" i="4"/>
  <c r="AA2041" i="4"/>
  <c r="AA5334" i="4"/>
  <c r="AA5398" i="4"/>
  <c r="AA5385" i="4"/>
  <c r="AA3614" i="4"/>
  <c r="AA2930" i="4"/>
  <c r="AA3764" i="4"/>
  <c r="AA3555" i="4"/>
  <c r="AA1541" i="4"/>
  <c r="AA4227" i="4"/>
  <c r="AA3889" i="4"/>
  <c r="AA4393" i="4"/>
  <c r="AA4127" i="4"/>
  <c r="AA2998" i="4"/>
  <c r="AA2666" i="4"/>
  <c r="AA4532" i="4"/>
  <c r="AA4144" i="4"/>
  <c r="AA5615" i="4"/>
  <c r="AA5149" i="4"/>
  <c r="AA5799" i="4"/>
  <c r="AA3410" i="4"/>
  <c r="AA5737" i="4"/>
  <c r="AA5922" i="4"/>
  <c r="AA3662" i="4"/>
  <c r="AA4270" i="4"/>
  <c r="AA4385" i="4"/>
  <c r="AA4260" i="4"/>
  <c r="AA6009" i="4"/>
  <c r="AA4416" i="4"/>
  <c r="AA5796" i="4"/>
  <c r="AA2751" i="4"/>
  <c r="AA3753" i="4"/>
  <c r="AA2809" i="4"/>
  <c r="AA2900" i="4"/>
  <c r="AA4083" i="4"/>
  <c r="AA3600" i="4"/>
  <c r="AA3844" i="4"/>
  <c r="AA1991" i="4"/>
  <c r="AA3167" i="4"/>
  <c r="AA4364" i="4"/>
  <c r="AA1898" i="4"/>
  <c r="AA5075" i="4"/>
  <c r="AA3896" i="4"/>
  <c r="AA5007" i="4"/>
  <c r="AA4982" i="4"/>
  <c r="AA4408" i="4"/>
  <c r="AA5345" i="4"/>
  <c r="AA3543" i="4"/>
  <c r="AA5015" i="4"/>
  <c r="AA1807" i="4"/>
  <c r="AA4587" i="4"/>
  <c r="AA2443" i="4"/>
  <c r="AA3153" i="4"/>
  <c r="AA3062" i="4"/>
  <c r="AA4883" i="4"/>
  <c r="AA4379" i="4"/>
  <c r="AA5454" i="4"/>
  <c r="AA3435" i="4"/>
  <c r="AA3583" i="4"/>
  <c r="AA3278" i="4"/>
  <c r="AA5449" i="4"/>
  <c r="AA4623" i="4"/>
  <c r="AA4826" i="4"/>
  <c r="AA3324" i="4"/>
  <c r="AA4168" i="4"/>
  <c r="AA5816" i="4"/>
  <c r="AA5132" i="4"/>
  <c r="AA4844" i="4"/>
  <c r="AA4293" i="4"/>
  <c r="AA4850" i="4"/>
  <c r="AA4323" i="4"/>
  <c r="AA2615" i="4"/>
  <c r="AA3673" i="4"/>
  <c r="AA4787" i="4"/>
  <c r="AA3212" i="4"/>
  <c r="AA1966" i="4"/>
  <c r="AA4181" i="4"/>
  <c r="AA4206" i="4"/>
  <c r="AA3293" i="4"/>
  <c r="AA1316" i="4"/>
  <c r="AA3007" i="4"/>
  <c r="AA5577" i="4"/>
  <c r="AA3430" i="4"/>
  <c r="AA4311" i="4"/>
  <c r="AA4216" i="4"/>
  <c r="AA1850" i="4"/>
  <c r="AA4611" i="4"/>
  <c r="AA4794" i="4"/>
  <c r="AA4559" i="4"/>
  <c r="AA5258" i="4"/>
  <c r="AA5681" i="4"/>
  <c r="AA3352" i="4"/>
  <c r="AA1935" i="4"/>
  <c r="AA4211" i="4"/>
  <c r="AA1877" i="4"/>
  <c r="AA4766" i="4"/>
  <c r="AA4593" i="4"/>
  <c r="AA5032" i="4"/>
  <c r="AA4655" i="4"/>
  <c r="AA5556" i="4"/>
  <c r="AA5719" i="4"/>
  <c r="AA4997" i="4"/>
  <c r="AA3052" i="4"/>
  <c r="AA3932" i="4"/>
  <c r="AA5186" i="4"/>
  <c r="AA4201" i="4"/>
  <c r="AA5707" i="4"/>
  <c r="AA5596" i="4"/>
  <c r="AA6189" i="4"/>
  <c r="AA5129" i="4"/>
  <c r="AA5932" i="4"/>
  <c r="AA2451" i="4"/>
  <c r="AA3964" i="4"/>
  <c r="AA2033" i="4"/>
  <c r="AA2416" i="4"/>
  <c r="AA3247" i="4"/>
  <c r="AA3861" i="4"/>
  <c r="AA3992" i="4"/>
  <c r="AA3776" i="4"/>
  <c r="AA3094" i="4"/>
  <c r="AA2175" i="4"/>
  <c r="AA4112" i="4"/>
  <c r="AA2029" i="4"/>
  <c r="AA3258" i="4"/>
  <c r="AA2968" i="4"/>
  <c r="AA3840" i="4"/>
  <c r="AA5050" i="4"/>
  <c r="AA5823" i="4"/>
  <c r="AA4109" i="4"/>
  <c r="AA4734" i="4"/>
  <c r="AA4430" i="4"/>
  <c r="AA3221" i="4"/>
  <c r="AA1893" i="4"/>
  <c r="AA3914" i="4"/>
  <c r="AA2555" i="4"/>
  <c r="AA2684" i="4"/>
  <c r="AA2660" i="4"/>
  <c r="AA4495" i="4"/>
  <c r="AA3162" i="4"/>
  <c r="AA4521" i="4"/>
  <c r="AA4528" i="4"/>
  <c r="AA5741" i="4"/>
  <c r="AA2422" i="4"/>
  <c r="AA4481" i="4"/>
  <c r="AA5591" i="4"/>
  <c r="AA5213" i="4"/>
  <c r="AA2837" i="4"/>
  <c r="AA6135" i="4"/>
  <c r="AA3359" i="4"/>
  <c r="AA3570" i="4"/>
  <c r="AA3588" i="4"/>
  <c r="AA4421" i="4"/>
  <c r="AA5254" i="4"/>
  <c r="AA1977" i="4"/>
  <c r="AA2568" i="4"/>
  <c r="AA2650" i="4"/>
  <c r="AA3109" i="4"/>
  <c r="AA3687" i="4"/>
  <c r="AA3385" i="4"/>
  <c r="AA3013" i="4"/>
  <c r="AA2437" i="4"/>
  <c r="AA1784" i="4"/>
  <c r="AA2953" i="4"/>
  <c r="AA4687" i="4"/>
  <c r="AA4255" i="4"/>
  <c r="AA5180" i="4"/>
  <c r="AA3717" i="4"/>
  <c r="AA5097" i="4"/>
  <c r="AA2283" i="4"/>
  <c r="AA5599" i="4"/>
  <c r="AA5458" i="4"/>
  <c r="AA2774" i="4"/>
  <c r="AA3528" i="4"/>
  <c r="AA3487" i="4"/>
  <c r="AA4753" i="4"/>
  <c r="AA4597" i="4"/>
  <c r="AA2057" i="4"/>
  <c r="AA4444" i="4"/>
  <c r="AA2360" i="4"/>
  <c r="AA5958" i="4"/>
  <c r="AA4568" i="4"/>
  <c r="AA3171" i="4"/>
  <c r="AA3331" i="4"/>
  <c r="AA5044" i="4"/>
  <c r="AA5371" i="4"/>
  <c r="AA4758" i="4"/>
  <c r="AA5877" i="4"/>
  <c r="AA6119" i="4"/>
  <c r="AA5657" i="4"/>
  <c r="AA6057" i="4"/>
  <c r="AA5316" i="4"/>
  <c r="AA1778" i="4"/>
  <c r="AA1947" i="4"/>
  <c r="AA2278" i="4"/>
  <c r="AA1918" i="4"/>
  <c r="AA2193" i="4"/>
  <c r="AA2482" i="4"/>
  <c r="AA2370" i="4"/>
  <c r="AA3714" i="4"/>
  <c r="AA3947" i="4"/>
  <c r="AA2876" i="4"/>
  <c r="AA1981" i="4"/>
  <c r="AA2913" i="4"/>
  <c r="AA4059" i="4"/>
  <c r="AA2826" i="4"/>
  <c r="AA2091" i="4"/>
  <c r="AA3640" i="4"/>
  <c r="AA5462" i="4"/>
  <c r="AA3028" i="4"/>
  <c r="AA5167" i="4"/>
  <c r="AA2608" i="4"/>
  <c r="AA2478" i="4"/>
  <c r="AA3812" i="4"/>
  <c r="AA3625" i="4"/>
  <c r="AA3201" i="4"/>
  <c r="AA2300" i="4"/>
  <c r="AA2822" i="4"/>
  <c r="AA3039" i="4"/>
  <c r="AA3073" i="4"/>
  <c r="AA4346" i="4"/>
  <c r="AA2691" i="4"/>
  <c r="AA4745" i="4"/>
  <c r="AA4700" i="4"/>
  <c r="AA3981" i="4"/>
  <c r="AA5573" i="4"/>
  <c r="AA2924" i="4"/>
  <c r="AA5474" i="4"/>
  <c r="AA5312" i="4"/>
  <c r="AA4511" i="4"/>
  <c r="AA5992" i="4"/>
  <c r="AA4151" i="4"/>
  <c r="AA2942" i="4"/>
  <c r="AA812" i="4"/>
  <c r="AA1450" i="4"/>
  <c r="AA680" i="4"/>
  <c r="AA1536" i="4"/>
  <c r="AA2920" i="4"/>
  <c r="AA529" i="4"/>
  <c r="AA2770" i="4"/>
  <c r="AA1101" i="4"/>
  <c r="AA727" i="4"/>
  <c r="AA1501" i="4"/>
  <c r="AA1827" i="4"/>
  <c r="AA1301" i="4"/>
  <c r="AA1539" i="4"/>
  <c r="AA1654" i="4"/>
  <c r="AA862" i="4"/>
  <c r="AA584" i="4"/>
  <c r="AA747" i="4"/>
  <c r="AA427" i="4"/>
  <c r="AA3087" i="4"/>
  <c r="AA392" i="4"/>
  <c r="AA1252" i="4"/>
  <c r="AA676" i="4"/>
  <c r="AA2946" i="4"/>
  <c r="AA413" i="4"/>
  <c r="AA1423" i="4"/>
  <c r="AA666" i="4"/>
  <c r="AA321" i="4"/>
  <c r="AA906" i="4"/>
  <c r="AA212" i="4"/>
  <c r="AA983" i="4"/>
  <c r="AA998" i="4"/>
  <c r="AA550" i="4"/>
  <c r="AA1244" i="4"/>
  <c r="AA1114" i="4"/>
  <c r="AA805" i="4"/>
  <c r="AA373" i="4"/>
  <c r="AA301" i="4"/>
  <c r="AA551" i="4"/>
  <c r="AA291" i="4"/>
  <c r="AA875" i="4"/>
  <c r="AA1560" i="4"/>
  <c r="AA1462" i="4"/>
  <c r="AA1373" i="4"/>
  <c r="AA1420" i="4"/>
  <c r="AA1138" i="4"/>
  <c r="AA826" i="4"/>
  <c r="AA1762" i="4"/>
  <c r="AA1080" i="4"/>
  <c r="AA1084" i="4"/>
  <c r="AA1386" i="4"/>
  <c r="AA2521" i="4"/>
  <c r="AA1006" i="4"/>
  <c r="AA2753" i="4"/>
  <c r="AA1150" i="4"/>
  <c r="AA1630" i="4"/>
  <c r="AA502" i="4"/>
  <c r="AA1829" i="4"/>
  <c r="AA2629" i="4"/>
  <c r="AA623" i="4"/>
  <c r="AA2119" i="4"/>
  <c r="AA1110" i="4"/>
  <c r="AA696" i="4"/>
  <c r="AA1836" i="4"/>
  <c r="AA2350" i="4"/>
  <c r="AA545" i="4"/>
  <c r="AA901" i="4"/>
  <c r="AA355" i="4"/>
  <c r="AA792" i="4"/>
  <c r="AA3242" i="4"/>
  <c r="AA1564" i="4"/>
  <c r="AA465" i="4"/>
  <c r="AA492" i="4"/>
  <c r="AA694" i="4"/>
  <c r="AA1332" i="4"/>
  <c r="AA286" i="4"/>
  <c r="AA326" i="4"/>
  <c r="AA1726" i="4"/>
  <c r="AA136" i="4"/>
  <c r="AA867" i="4"/>
  <c r="AA1741" i="4"/>
  <c r="AA1321" i="4"/>
  <c r="AA1439" i="4"/>
  <c r="AA1397" i="4"/>
  <c r="AA1926" i="4"/>
  <c r="AA1169" i="4"/>
  <c r="AA1700" i="4"/>
  <c r="AA1075" i="4"/>
  <c r="AA759" i="4"/>
  <c r="AA2594" i="4"/>
  <c r="AA702" i="4"/>
  <c r="AA2189" i="4"/>
  <c r="AA1632" i="4"/>
  <c r="AA1841" i="4"/>
  <c r="AA684" i="4"/>
  <c r="AA1409" i="4"/>
  <c r="AA254" i="4"/>
  <c r="AA298" i="4"/>
  <c r="AA848" i="4"/>
  <c r="AA1011" i="4"/>
  <c r="AA1105" i="4"/>
  <c r="AA470" i="4"/>
  <c r="AA797" i="4"/>
  <c r="AA589" i="4"/>
  <c r="AA2198" i="4"/>
  <c r="AA2067" i="4"/>
  <c r="AA911" i="4"/>
  <c r="AA777" i="4"/>
  <c r="AA651" i="4"/>
  <c r="AA1803" i="4"/>
  <c r="AA3105" i="4"/>
  <c r="AA2010" i="4"/>
  <c r="AA1121" i="4"/>
  <c r="AA1570" i="4"/>
  <c r="AA674" i="4"/>
  <c r="AA2207" i="4"/>
  <c r="AA569" i="4"/>
  <c r="AA1001" i="4"/>
  <c r="AA154" i="4"/>
  <c r="AA2725" i="4"/>
  <c r="AA1050" i="4"/>
  <c r="AA1716" i="4"/>
  <c r="AA1673" i="4"/>
  <c r="AA1117" i="4"/>
  <c r="AA834" i="4"/>
  <c r="AA857" i="4"/>
  <c r="AA1217" i="4"/>
  <c r="AA1236" i="4"/>
  <c r="AA488" i="4"/>
  <c r="AA1349" i="4"/>
  <c r="AA3467" i="4"/>
  <c r="AA2129" i="4"/>
  <c r="AA752" i="4"/>
  <c r="AA1327" i="4"/>
  <c r="AA957" i="4"/>
  <c r="AA828" i="4"/>
  <c r="AA244" i="4"/>
  <c r="AA523" i="4"/>
  <c r="AA631" i="4"/>
  <c r="AA484" i="4"/>
  <c r="AA1625" i="4"/>
  <c r="AA1547" i="4"/>
  <c r="AA2078" i="4"/>
  <c r="AA2499" i="4"/>
  <c r="AA1594" i="4"/>
  <c r="AA2141" i="4"/>
  <c r="AA787" i="4"/>
  <c r="AA553" i="4"/>
  <c r="AA1870" i="4"/>
  <c r="AA421" i="4"/>
  <c r="AA1404" i="4"/>
  <c r="AA1882" i="4"/>
  <c r="AA1265" i="4"/>
  <c r="AA2102" i="4"/>
  <c r="AA1025" i="4"/>
  <c r="AA497" i="4"/>
  <c r="AA345" i="4"/>
  <c r="AA1056" i="4"/>
  <c r="AA441" i="4"/>
  <c r="AA1131" i="4"/>
  <c r="AA934" i="4"/>
  <c r="AA920" i="4"/>
  <c r="AA1154" i="4"/>
  <c r="AA1290" i="4"/>
  <c r="AA380" i="4"/>
  <c r="AA644" i="4"/>
  <c r="AA337" i="4"/>
  <c r="AA275" i="4"/>
  <c r="AA710" i="4"/>
  <c r="AA1944" i="4"/>
  <c r="AA2747" i="4"/>
  <c r="AA916" i="4"/>
  <c r="AA1212" i="4"/>
  <c r="AA312" i="4"/>
  <c r="AA1875" i="4"/>
  <c r="AA823" i="4"/>
  <c r="AA479" i="4"/>
  <c r="AA1436" i="4"/>
  <c r="AA2993" i="4"/>
  <c r="AA930" i="4"/>
  <c r="AA429" i="4"/>
  <c r="AA1176" i="4"/>
  <c r="AA723" i="4"/>
  <c r="AA2938" i="4"/>
  <c r="AA738" i="4"/>
  <c r="AA896" i="4"/>
  <c r="AA1345" i="4"/>
  <c r="AA1637" i="4"/>
  <c r="AA579" i="4"/>
  <c r="AA405" i="4"/>
  <c r="AA614" i="4"/>
  <c r="AA2537" i="4"/>
  <c r="AA2223" i="4"/>
  <c r="AA400" i="4"/>
  <c r="AA526" i="4"/>
  <c r="AA999" i="4"/>
  <c r="AA844" i="4"/>
  <c r="AA1129" i="4"/>
  <c r="AA1097" i="4"/>
  <c r="AA1142" i="4"/>
  <c r="AA1304" i="4"/>
  <c r="AA1488" i="4"/>
  <c r="AA1246" i="4"/>
  <c r="AA1354" i="4"/>
  <c r="AA1273" i="4"/>
  <c r="AA1188" i="4"/>
  <c r="AA1517" i="4"/>
  <c r="AA1579" i="4"/>
  <c r="AA951" i="4"/>
  <c r="AA975" i="4"/>
  <c r="AA989" i="4"/>
  <c r="AA1261" i="4"/>
  <c r="AA968" i="4"/>
  <c r="AA1163" i="4"/>
  <c r="AA1231" i="4"/>
  <c r="AA2491" i="4"/>
  <c r="AA1339" i="4"/>
  <c r="AA1505" i="4"/>
  <c r="AA1337" i="4"/>
  <c r="AA2004" i="4"/>
  <c r="AA941" i="4"/>
  <c r="AA1159" i="4"/>
  <c r="AA2242" i="4"/>
  <c r="AA1469" i="4"/>
  <c r="AA655" i="4"/>
  <c r="AA1475" i="4"/>
  <c r="AA1039" i="4"/>
  <c r="AA882" i="4"/>
  <c r="AA600" i="4"/>
  <c r="AA2179" i="4"/>
  <c r="AA1429" i="4"/>
  <c r="AA770" i="4"/>
  <c r="AA2506" i="4"/>
  <c r="AA1555" i="4"/>
  <c r="AA370" i="4"/>
  <c r="AA1823" i="4"/>
  <c r="AA200" i="4"/>
  <c r="AA268" i="4"/>
  <c r="AA559" i="4"/>
  <c r="AA3445" i="4"/>
  <c r="AA2158" i="4"/>
  <c r="AA718" i="4"/>
  <c r="AA1456" i="4"/>
  <c r="AA1543" i="4"/>
  <c r="AA640" i="4"/>
  <c r="AA1960" i="4"/>
  <c r="AA2107" i="4"/>
  <c r="AA2577" i="4"/>
  <c r="AA890" i="4"/>
  <c r="AA514" i="4"/>
  <c r="AA1064" i="4"/>
  <c r="AA2377" i="4"/>
  <c r="AA1283" i="4"/>
  <c r="AA2287" i="4"/>
  <c r="AA972" i="4"/>
  <c r="AA1201" i="4"/>
  <c r="AA388" i="4"/>
  <c r="AA2845" i="4"/>
  <c r="AA1277" i="4"/>
  <c r="AA841" i="4"/>
  <c r="AA1364" i="4"/>
  <c r="AA926" i="4"/>
  <c r="AA3390" i="4"/>
  <c r="AA1298" i="4"/>
  <c r="AA507" i="4"/>
  <c r="AA1257" i="4"/>
  <c r="AA661" i="4"/>
  <c r="AA947" i="4"/>
  <c r="AA457" i="4"/>
  <c r="AA596" i="4"/>
  <c r="AA447" i="4"/>
  <c r="AA573" i="4"/>
  <c r="AA1197" i="4"/>
  <c r="AA2134" i="4"/>
  <c r="AA742" i="4"/>
  <c r="AA1380" i="4"/>
  <c r="AA435" i="4"/>
  <c r="AA565" i="4"/>
  <c r="AA461" i="4"/>
  <c r="AA1377" i="4"/>
  <c r="AA1359" i="4"/>
  <c r="AA1035" i="4"/>
  <c r="AA1480" i="4"/>
  <c r="AA1551" i="4"/>
  <c r="AA818" i="4"/>
  <c r="AA994" i="4"/>
  <c r="AA1205" i="4"/>
  <c r="AA3002" i="4"/>
  <c r="AA1182" i="4"/>
  <c r="AA1227" i="4"/>
  <c r="AA1818" i="4"/>
  <c r="AA1814" i="4"/>
  <c r="AA1522" i="4"/>
  <c r="AA963" i="4"/>
  <c r="AA1312" i="4"/>
  <c r="AA1646" i="4"/>
  <c r="AA1088" i="4"/>
  <c r="AA1044" i="4"/>
  <c r="AA627" i="4"/>
  <c r="AA1620" i="4"/>
  <c r="AA2525" i="4"/>
  <c r="AA2581" i="4"/>
  <c r="AA1707" i="4"/>
  <c r="AA1589" i="4"/>
  <c r="AA1020" i="4"/>
  <c r="AA1223" i="4"/>
  <c r="AA619" i="4"/>
  <c r="AA1416" i="4"/>
  <c r="AA1068" i="4"/>
  <c r="AA2259" i="4"/>
  <c r="AA2830" i="4"/>
  <c r="AA853" i="4"/>
  <c r="AA729" i="4"/>
  <c r="AA763" i="4"/>
  <c r="AA2464" i="4"/>
  <c r="AA783" i="4"/>
  <c r="AA561" i="4"/>
  <c r="AA706" i="4"/>
  <c r="AA474" i="4"/>
  <c r="AA3784" i="4"/>
  <c r="AA1795" i="4"/>
  <c r="AA3133" i="4"/>
  <c r="AA1714" i="4"/>
  <c r="AA2678" i="4"/>
  <c r="AA4948" i="4"/>
  <c r="AA2541" i="4"/>
  <c r="AA5530" i="4"/>
  <c r="AA3245" i="4"/>
  <c r="AA2154" i="4"/>
  <c r="AA4063" i="4"/>
  <c r="AA2485" i="4"/>
  <c r="AA3369" i="4"/>
  <c r="AA4670" i="4"/>
  <c r="AA2798" i="4"/>
  <c r="AA3866" i="4"/>
  <c r="AA1242" i="4"/>
  <c r="AA2215" i="4"/>
  <c r="AA2474" i="4"/>
  <c r="AA4309" i="4"/>
  <c r="AA2634" i="4"/>
  <c r="AA4048" i="4"/>
  <c r="AA2469" i="4"/>
  <c r="AA5472" i="4"/>
  <c r="AA2779" i="4"/>
  <c r="AA4438" i="4"/>
  <c r="AA3511" i="4"/>
  <c r="AA2602" i="4"/>
  <c r="AA4873" i="4"/>
  <c r="AA3671" i="4"/>
  <c r="AA5295" i="4"/>
  <c r="AA2647" i="4"/>
  <c r="AA3342" i="4"/>
  <c r="AA4390" i="4"/>
  <c r="AA3660" i="4"/>
  <c r="AA5115" i="4"/>
  <c r="AA4369" i="4"/>
  <c r="AA1525" i="4"/>
  <c r="AA4476" i="4"/>
  <c r="AA1730" i="4"/>
  <c r="AA1567" i="4"/>
  <c r="AA2977" i="4"/>
  <c r="AA2618" i="4"/>
  <c r="AA3691" i="4"/>
  <c r="AA2363" i="4"/>
  <c r="AA3184" i="4"/>
  <c r="AA1576" i="4"/>
  <c r="AA4815" i="4"/>
  <c r="AA3124" i="4"/>
  <c r="AA4319" i="4"/>
  <c r="AA3519" i="4"/>
  <c r="AA3893" i="4"/>
  <c r="AA2367" i="4"/>
  <c r="AA4661" i="4"/>
  <c r="AA3725" i="4"/>
  <c r="AA5196" i="4"/>
  <c r="AA2844" i="4"/>
  <c r="AA4248" i="4"/>
  <c r="AA4673" i="4"/>
  <c r="AA1510" i="4"/>
  <c r="AA3298" i="4"/>
  <c r="AA1834" i="4"/>
  <c r="AA2680" i="4"/>
  <c r="AA2992" i="4"/>
  <c r="AA4566" i="4"/>
  <c r="AA4350" i="4"/>
  <c r="AA3559" i="4"/>
  <c r="AA1296" i="4"/>
  <c r="AA3700" i="4"/>
  <c r="AA5237" i="4"/>
  <c r="AA3653" i="4"/>
  <c r="AA1896" i="4"/>
  <c r="AA4397" i="4"/>
  <c r="AA3750" i="4"/>
  <c r="AA5502" i="4"/>
  <c r="AA4440" i="4"/>
  <c r="AA4049" i="4"/>
  <c r="AA5715" i="4"/>
  <c r="AA1582" i="4"/>
  <c r="AA2228" i="4"/>
  <c r="AA2309" i="4"/>
  <c r="AA2315" i="4"/>
  <c r="AA3701" i="4"/>
  <c r="AA3240" i="4"/>
  <c r="AA4690" i="4"/>
  <c r="AA3971" i="4"/>
  <c r="AA3995" i="4"/>
  <c r="AA2600" i="4"/>
  <c r="AA1575" i="4"/>
  <c r="AA4837" i="4"/>
  <c r="AA3899" i="4"/>
  <c r="AA4802" i="4"/>
  <c r="AA2891" i="4"/>
  <c r="AA2645" i="4"/>
  <c r="AA2221" i="4"/>
  <c r="AA3238" i="4"/>
  <c r="AA860" i="4"/>
  <c r="AA1760" i="4"/>
  <c r="AA2744" i="4"/>
  <c r="AA3264" i="4"/>
  <c r="AA3230" i="4"/>
  <c r="AA1614" i="4"/>
  <c r="AA1880" i="4"/>
  <c r="AA2950" i="4"/>
  <c r="AA3985" i="4"/>
  <c r="AA5352" i="4"/>
  <c r="AA3865" i="4"/>
  <c r="AA4679" i="4"/>
  <c r="AA2266" i="4"/>
  <c r="AA5216" i="4"/>
  <c r="AA5581" i="4"/>
  <c r="AA3645" i="4"/>
  <c r="AA3523" i="4"/>
  <c r="AA3903" i="4"/>
  <c r="AA3215" i="4"/>
  <c r="AA5349" i="4"/>
  <c r="AA3185" i="4"/>
  <c r="AA5080" i="4"/>
  <c r="AA802" i="4"/>
  <c r="AA3556" i="4"/>
  <c r="AA1890" i="4"/>
  <c r="AA2540" i="4"/>
  <c r="AA3314" i="4"/>
  <c r="AA2562" i="4"/>
  <c r="AA2687" i="4"/>
  <c r="AA1793" i="4"/>
  <c r="AA2356" i="4"/>
  <c r="AA3262" i="4"/>
  <c r="AA1324" i="4"/>
  <c r="AA4307" i="4"/>
  <c r="AA3848" i="4"/>
  <c r="AA4318" i="4"/>
  <c r="AA3229" i="4"/>
  <c r="AA3123" i="4"/>
  <c r="AA4233" i="4"/>
  <c r="AA2989" i="4"/>
  <c r="AA1939" i="4"/>
  <c r="AA1308" i="4"/>
  <c r="AA3182" i="4"/>
  <c r="AA1445" i="4"/>
  <c r="AA2886" i="4"/>
  <c r="AA2654" i="4"/>
  <c r="AA4174" i="4"/>
  <c r="AA3923" i="4"/>
  <c r="AA4680" i="4"/>
  <c r="AA3319" i="4"/>
  <c r="AA2427" i="4"/>
  <c r="AA2256" i="4"/>
  <c r="AA4526" i="4"/>
  <c r="AA2265" i="4"/>
  <c r="AA3998" i="4"/>
  <c r="AA3146" i="4"/>
  <c r="AA3291" i="4"/>
  <c r="AA5426" i="4"/>
  <c r="AA4576" i="4"/>
  <c r="AA2906" i="4"/>
  <c r="AA2428" i="4"/>
  <c r="AA4089" i="4"/>
  <c r="AA2461" i="4"/>
  <c r="AA1985" i="4"/>
  <c r="AA2383" i="4"/>
  <c r="AA3427" i="4"/>
  <c r="AA2393" i="4"/>
  <c r="AA1759" i="4"/>
  <c r="AA1915" i="4"/>
  <c r="AA2410" i="4"/>
  <c r="AA1381" i="4"/>
  <c r="AA981" i="4"/>
  <c r="AA1799" i="4"/>
  <c r="AA4814" i="4"/>
  <c r="AA3428" i="4"/>
  <c r="AA2707" i="4"/>
  <c r="AA3099" i="4"/>
  <c r="AA1094" i="4"/>
  <c r="AA3719" i="4"/>
  <c r="AA2951" i="4"/>
  <c r="AA2381" i="4"/>
  <c r="AA4264" i="4"/>
  <c r="AA5452" i="4"/>
  <c r="AA2262" i="4"/>
  <c r="AA1146" i="4"/>
  <c r="AA3092" i="4"/>
  <c r="AA1331" i="4"/>
  <c r="AA4320" i="4"/>
  <c r="AA3031" i="4"/>
  <c r="AA3607" i="4"/>
  <c r="AA3890" i="4"/>
  <c r="AA4937" i="4"/>
  <c r="AA4214" i="4"/>
  <c r="AA2750" i="4"/>
  <c r="AA1862" i="4"/>
  <c r="AA3647" i="4"/>
  <c r="AA4454" i="4"/>
  <c r="AA2065" i="4"/>
  <c r="AA3960" i="4"/>
  <c r="AA4334" i="4"/>
  <c r="AA5537" i="4"/>
  <c r="AA4642" i="4"/>
  <c r="AA5120" i="4"/>
  <c r="AA1865" i="4"/>
  <c r="AA3022" i="4"/>
  <c r="AA1847" i="4"/>
  <c r="AA1907" i="4"/>
  <c r="AA2619" i="4"/>
  <c r="AA2889" i="4"/>
  <c r="AA2760" i="4"/>
  <c r="AA2975" i="4"/>
  <c r="AA2595" i="4"/>
  <c r="AA1688" i="4"/>
  <c r="AA2892" i="4"/>
  <c r="AA1734" i="4"/>
  <c r="AA2584" i="4"/>
  <c r="AA2007" i="4"/>
  <c r="AA2767" i="4"/>
  <c r="AA3962" i="4"/>
  <c r="AA5331" i="4"/>
  <c r="AA3144" i="4"/>
  <c r="AA3883" i="4"/>
  <c r="AA3286" i="4"/>
  <c r="AA2887" i="4"/>
  <c r="AA1520" i="4"/>
  <c r="AA2843" i="4"/>
  <c r="AA2542" i="4"/>
  <c r="AA2273" i="4"/>
  <c r="AA1616" i="4"/>
  <c r="AA3655" i="4"/>
  <c r="AA2368" i="4"/>
  <c r="AA2927" i="4"/>
  <c r="AA2717" i="4"/>
  <c r="AA5142" i="4"/>
  <c r="AA2075" i="4"/>
  <c r="AA2898" i="4"/>
  <c r="AA5048" i="4"/>
  <c r="AA4027" i="4"/>
  <c r="AA1583" i="4"/>
  <c r="AA5723" i="4"/>
  <c r="AA1136" i="4"/>
  <c r="AA1513" i="4"/>
  <c r="AA1955" i="4"/>
  <c r="AA4057" i="4"/>
  <c r="AA4238" i="4"/>
  <c r="AA1454" i="4"/>
  <c r="AA2117" i="4"/>
  <c r="AA2229" i="4"/>
  <c r="AA1766" i="4"/>
  <c r="AA3425" i="4"/>
  <c r="AA3134" i="4"/>
  <c r="AA3145" i="4"/>
  <c r="AA1665" i="4"/>
  <c r="AA1126" i="4"/>
  <c r="AA2202" i="4"/>
  <c r="AA4162" i="4"/>
  <c r="AA3250" i="4"/>
  <c r="AA4374" i="4"/>
  <c r="AA2643" i="4"/>
  <c r="AA3871" i="4"/>
  <c r="AA1172" i="4"/>
  <c r="AA5047" i="4"/>
  <c r="AA4558" i="4"/>
  <c r="AA1781" i="4"/>
  <c r="AA2738" i="4"/>
  <c r="AA2252" i="4"/>
  <c r="AA4415" i="4"/>
  <c r="AA3458" i="4"/>
  <c r="AA1302" i="4"/>
  <c r="AA3493" i="4"/>
  <c r="AA1486" i="4"/>
  <c r="AA4866" i="4"/>
  <c r="AA2064" i="4"/>
  <c r="AA1704" i="4"/>
  <c r="AA1514" i="4"/>
  <c r="AA2715" i="4"/>
  <c r="AA4103" i="4"/>
  <c r="AA4119" i="4"/>
  <c r="AA4424" i="4"/>
  <c r="AA5436" i="4"/>
  <c r="AA3377" i="4"/>
  <c r="AA4540" i="4"/>
  <c r="AA3210" i="4"/>
  <c r="AA1669" i="4"/>
  <c r="AA1713" i="4"/>
  <c r="AA1670" i="4"/>
  <c r="AA1821" i="4"/>
  <c r="AA1901" i="4"/>
  <c r="AA1640" i="4"/>
  <c r="AA1720" i="4"/>
  <c r="AA2745" i="4"/>
  <c r="AA3678" i="4"/>
  <c r="AA2070" i="4"/>
  <c r="AA1677" i="4"/>
  <c r="AA2571" i="4"/>
  <c r="AA3397" i="4"/>
  <c r="AA2340" i="4"/>
  <c r="AA1629" i="4"/>
  <c r="AA2663" i="4"/>
  <c r="AA4467" i="4"/>
  <c r="AA2126" i="4"/>
  <c r="AA3759" i="4"/>
  <c r="AA1611" i="4"/>
  <c r="AA2169" i="4"/>
  <c r="AA3508" i="4"/>
  <c r="AA3329" i="4"/>
  <c r="AA2673" i="4"/>
  <c r="AA1996" i="4"/>
  <c r="AA2110" i="4"/>
  <c r="AA2380" i="4"/>
  <c r="AA1692" i="4"/>
  <c r="AA3357" i="4"/>
  <c r="AA2081" i="4"/>
  <c r="AA4042" i="4"/>
  <c r="AA4125" i="4"/>
  <c r="AA2462" i="4"/>
  <c r="AA3757" i="4"/>
  <c r="AA1773" i="4"/>
  <c r="AA4881" i="4"/>
  <c r="AA3591" i="4"/>
  <c r="AA2354" i="4"/>
  <c r="AA4781" i="4"/>
  <c r="AA2094" i="4"/>
  <c r="AA4197" i="4"/>
  <c r="AA2590" i="4"/>
  <c r="AA3832" i="4"/>
  <c r="AA2973" i="4"/>
  <c r="AA3562" i="4"/>
  <c r="AA5852" i="4"/>
  <c r="AA4961" i="4"/>
  <c r="AA5939" i="4"/>
  <c r="AA4279" i="4"/>
  <c r="AA4223" i="4"/>
  <c r="AA4926" i="4"/>
  <c r="AA2633" i="4"/>
  <c r="AA4220" i="4"/>
  <c r="AA5526" i="4"/>
  <c r="AA3494" i="4"/>
  <c r="AA4817" i="4"/>
  <c r="AA2329" i="4"/>
  <c r="AA5037" i="4"/>
  <c r="AA4242" i="4"/>
  <c r="AA4951" i="4"/>
  <c r="AA4646" i="4"/>
  <c r="AA5405" i="4"/>
  <c r="AA4193" i="4"/>
  <c r="AA5861" i="4"/>
  <c r="AA4726" i="4"/>
  <c r="AA5608" i="4"/>
  <c r="AA5541" i="4"/>
  <c r="AA5268" i="4"/>
  <c r="AA5842" i="4"/>
  <c r="AA5889" i="4"/>
  <c r="AA5908" i="4"/>
  <c r="AA3817" i="4"/>
  <c r="AA5004" i="4"/>
  <c r="AA5172" i="4"/>
  <c r="AA5012" i="4"/>
  <c r="AA5981" i="4"/>
  <c r="AA5820" i="4"/>
  <c r="AA5054" i="4"/>
  <c r="AA6060" i="4"/>
  <c r="AA5348" i="4"/>
  <c r="AA2021" i="4"/>
  <c r="AA3736" i="4"/>
  <c r="AA3476" i="4"/>
  <c r="AA4775" i="4"/>
  <c r="AA2865" i="4"/>
  <c r="AA4544" i="4"/>
  <c r="AA1774" i="4"/>
  <c r="AA5517" i="4"/>
  <c r="AA4304" i="4"/>
  <c r="AA5357" i="4"/>
  <c r="AA4138" i="4"/>
  <c r="AA4400" i="4"/>
  <c r="AA3526" i="4"/>
  <c r="AA5233" i="4"/>
  <c r="AA4770" i="4"/>
  <c r="AA5791" i="4"/>
  <c r="AA4668" i="4"/>
  <c r="AA5377" i="4"/>
  <c r="AA5409" i="4"/>
  <c r="AA2495" i="4"/>
  <c r="AA4156" i="4"/>
  <c r="AA2459" i="4"/>
  <c r="AA3920" i="4"/>
  <c r="AA3880" i="4"/>
  <c r="AA5551" i="4"/>
  <c r="AA5804" i="4"/>
  <c r="AA4973" i="4"/>
  <c r="AA3349" i="4"/>
  <c r="AA5029" i="4"/>
  <c r="AA5645" i="4"/>
  <c r="AA4705" i="4"/>
  <c r="AA3490" i="4"/>
  <c r="AA5900" i="4"/>
  <c r="AA5305" i="4"/>
  <c r="AA6038" i="4"/>
  <c r="AA6027" i="4"/>
  <c r="AA5998" i="4"/>
  <c r="AA6096" i="4"/>
  <c r="AA5274" i="4"/>
  <c r="AA3137" i="4"/>
  <c r="AA3020" i="4"/>
  <c r="AA3207" i="4"/>
  <c r="AA4359" i="4"/>
  <c r="AA4071" i="4"/>
  <c r="AA5620" i="4"/>
  <c r="AA5321" i="4"/>
  <c r="AA4946" i="4"/>
  <c r="AA3732" i="4"/>
  <c r="AA2626" i="4"/>
  <c r="AA5339" i="4"/>
  <c r="AA5395" i="4"/>
  <c r="AA4447" i="4"/>
  <c r="AA3611" i="4"/>
  <c r="AA2963" i="4"/>
  <c r="AA4025" i="4"/>
  <c r="AA4579" i="4"/>
  <c r="AA1166" i="4"/>
  <c r="AA4299" i="4"/>
  <c r="AA4674" i="4"/>
  <c r="AA4720" i="4"/>
  <c r="AA4608" i="4"/>
  <c r="AA3059" i="4"/>
  <c r="AA3049" i="4"/>
  <c r="AA4779" i="4"/>
  <c r="AA5154" i="4"/>
  <c r="AA5954" i="4"/>
  <c r="AA5146" i="4"/>
  <c r="AA5856" i="4"/>
  <c r="AA4045" i="4"/>
  <c r="AA5808" i="4"/>
  <c r="AA5945" i="4"/>
  <c r="AA4832" i="4"/>
  <c r="AA5057" i="4"/>
  <c r="AA4853" i="4"/>
  <c r="AA5062" i="4"/>
  <c r="AA6107" i="4"/>
  <c r="AA5413" i="4"/>
  <c r="AA6090" i="4"/>
  <c r="AA3362" i="4"/>
  <c r="AA3821" i="4"/>
  <c r="AA2857" i="4"/>
  <c r="AA2918" i="4"/>
  <c r="AA4080" i="4"/>
  <c r="AA3597" i="4"/>
  <c r="AA3954" i="4"/>
  <c r="AA2786" i="4"/>
  <c r="AA3198" i="4"/>
  <c r="AA4582" i="4"/>
  <c r="AA2211" i="4"/>
  <c r="AA5240" i="4"/>
  <c r="AA4252" i="4"/>
  <c r="AA5112" i="4"/>
  <c r="AA4979" i="4"/>
  <c r="AA4405" i="4"/>
  <c r="AA5569" i="4"/>
  <c r="AA4914" i="4"/>
  <c r="AA5367" i="4"/>
  <c r="AA2185" i="4"/>
  <c r="AA5107" i="4"/>
  <c r="AA2657" i="4"/>
  <c r="AA3549" i="4"/>
  <c r="AA3270" i="4"/>
  <c r="AA4890" i="4"/>
  <c r="AA4550" i="4"/>
  <c r="AA5487" i="4"/>
  <c r="AA4020" i="4"/>
  <c r="AA3804" i="4"/>
  <c r="AA4001" i="4"/>
  <c r="AA5446" i="4"/>
  <c r="AA4806" i="4"/>
  <c r="AA5102" i="4"/>
  <c r="AA3907" i="4"/>
  <c r="AA4165" i="4"/>
  <c r="AA5813" i="4"/>
  <c r="AA5756" i="4"/>
  <c r="AA5427" i="4"/>
  <c r="AA5225" i="4"/>
  <c r="AA5227" i="4"/>
  <c r="AA5095" i="4"/>
  <c r="AA2712" i="4"/>
  <c r="AA3787" i="4"/>
  <c r="AA4908" i="4"/>
  <c r="AA3462" i="4"/>
  <c r="AA2046" i="4"/>
  <c r="AA4329" i="4"/>
  <c r="AA4231" i="4"/>
  <c r="AA3455" i="4"/>
  <c r="AA2084" i="4"/>
  <c r="AA3188" i="4"/>
  <c r="AA5631" i="4"/>
  <c r="AA3809" i="4"/>
  <c r="AA4504" i="4"/>
  <c r="AA4337" i="4"/>
  <c r="AA1855" i="4"/>
  <c r="AA4629" i="4"/>
  <c r="AA4911" i="4"/>
  <c r="AA4994" i="4"/>
  <c r="AA5392" i="4"/>
  <c r="AA5918" i="4"/>
  <c r="AA3481" i="4"/>
  <c r="AA2270" i="4"/>
  <c r="AA4275" i="4"/>
  <c r="AA2097" i="4"/>
  <c r="AA4864" i="4"/>
  <c r="AA5287" i="4"/>
  <c r="AA5245" i="4"/>
  <c r="AA5441" i="4"/>
  <c r="AA5651" i="4"/>
  <c r="AA5929" i="4"/>
  <c r="AA5278" i="4"/>
  <c r="AA4008" i="4"/>
  <c r="AA4188" i="4"/>
  <c r="AA5263" i="4"/>
  <c r="AA4435" i="4"/>
  <c r="AA5785" i="4"/>
  <c r="AA5697" i="4"/>
  <c r="AA6199" i="4"/>
  <c r="AA5870" i="4"/>
  <c r="AA6004" i="4"/>
  <c r="AA2512" i="4"/>
  <c r="AA4132" i="4"/>
  <c r="AA2073" i="4"/>
  <c r="AA2413" i="4"/>
  <c r="AA3381" i="4"/>
  <c r="AA3858" i="4"/>
  <c r="AA3989" i="4"/>
  <c r="AA3874" i="4"/>
  <c r="AA3728" i="4"/>
  <c r="AA2405" i="4"/>
  <c r="AA4501" i="4"/>
  <c r="AA2552" i="4"/>
  <c r="AA3395" i="4"/>
  <c r="AA3069" i="4"/>
  <c r="AA3837" i="4"/>
  <c r="AA5204" i="4"/>
  <c r="AA5914" i="4"/>
  <c r="AA4107" i="4"/>
  <c r="AA5177" i="4"/>
  <c r="AA4427" i="4"/>
  <c r="AA3317" i="4"/>
  <c r="AA2016" i="4"/>
  <c r="AA3911" i="4"/>
  <c r="AA2735" i="4"/>
  <c r="AA2764" i="4"/>
  <c r="AA3450" i="4"/>
  <c r="AA4935" i="4"/>
  <c r="AA3367" i="4"/>
  <c r="AA4518" i="4"/>
  <c r="AA4664" i="4"/>
  <c r="AA5760" i="4"/>
  <c r="AA2637" i="4"/>
  <c r="AA4742" i="4"/>
  <c r="AA5626" i="4"/>
  <c r="AA5210" i="4"/>
  <c r="AA4508" i="4"/>
  <c r="AA6140" i="4"/>
  <c r="AA3704" i="4"/>
  <c r="AA4492" i="4"/>
  <c r="AA4458" i="4"/>
  <c r="AA4470" i="4"/>
  <c r="AA5251" i="4"/>
  <c r="AA2518" i="4"/>
  <c r="AA2565" i="4"/>
  <c r="AA2816" i="4"/>
  <c r="AA3514" i="4"/>
  <c r="AA4618" i="4"/>
  <c r="AA3929" i="4"/>
  <c r="AA3768" i="4"/>
  <c r="AA2560" i="4"/>
  <c r="AA1912" i="4"/>
  <c r="AA3081" i="4"/>
  <c r="AA5084" i="4"/>
  <c r="AA4562" i="4"/>
  <c r="AA5292" i="4"/>
  <c r="AA3794" i="4"/>
  <c r="AA5496" i="4"/>
  <c r="AA2849" i="4"/>
  <c r="AA5692" i="4"/>
  <c r="AA5703" i="4"/>
  <c r="AA2792" i="4"/>
  <c r="AA3740" i="4"/>
  <c r="AA3658" i="4"/>
  <c r="AA4968" i="4"/>
  <c r="AA4784" i="4"/>
  <c r="AA3158" i="4"/>
  <c r="AA5072" i="4"/>
  <c r="AA2731" i="4"/>
  <c r="AA5974" i="4"/>
  <c r="AA4859" i="4"/>
  <c r="AA3338" i="4"/>
  <c r="AA3622" i="4"/>
  <c r="AA5088" i="4"/>
  <c r="AA5481" i="4"/>
  <c r="AA5200" i="4"/>
  <c r="AA5882" i="4"/>
  <c r="AA6146" i="4"/>
  <c r="AA5729" i="4"/>
  <c r="AA6170" i="4"/>
  <c r="AA5835" i="4"/>
  <c r="AA1859" i="4"/>
  <c r="AA1988" i="4"/>
  <c r="AA2337" i="4"/>
  <c r="AA2050" i="4"/>
  <c r="AA2218" i="4"/>
  <c r="AA2676" i="4"/>
  <c r="AA2396" i="4"/>
  <c r="AA4096" i="4"/>
  <c r="AA4055" i="4"/>
  <c r="AA2873" i="4"/>
  <c r="AA2239" i="4"/>
  <c r="AA3149" i="4"/>
  <c r="AA4160" i="4"/>
  <c r="AA2910" i="4"/>
  <c r="AA2534" i="4"/>
  <c r="AA4101" i="4"/>
  <c r="AA5469" i="4"/>
  <c r="AA3025" i="4"/>
  <c r="AA5362" i="4"/>
  <c r="AA3255" i="4"/>
  <c r="AA2530" i="4"/>
  <c r="AA4040" i="4"/>
  <c r="AA3791" i="4"/>
  <c r="AA3417" i="4"/>
  <c r="AA2333" i="4"/>
  <c r="AA3533" i="4"/>
  <c r="AA3698" i="4"/>
  <c r="AA3472" i="4"/>
  <c r="AA4714" i="4"/>
  <c r="AA3301" i="4"/>
  <c r="AA5126" i="4"/>
  <c r="AA4812" i="4"/>
  <c r="AA3978" i="4"/>
  <c r="AA5638" i="4"/>
  <c r="AA3142" i="4"/>
  <c r="AA5671" i="4"/>
  <c r="AA5500" i="4"/>
  <c r="AA4640" i="4"/>
  <c r="AA6021" i="4"/>
  <c r="AA4869" i="4"/>
  <c r="AA3937" i="4"/>
  <c r="AA2389" i="4"/>
  <c r="AA3722" i="4"/>
  <c r="AA2700" i="4"/>
  <c r="AA3114" i="4"/>
  <c r="AA5588" i="4"/>
  <c r="AA3669" i="4"/>
  <c r="AA5665" i="4"/>
  <c r="AA3958" i="4"/>
  <c r="AA1902" i="4"/>
  <c r="AA4930" i="4"/>
  <c r="AA2353" i="4"/>
  <c r="AA3649" i="4"/>
  <c r="AA5522" i="4"/>
  <c r="AA3288" i="4"/>
  <c r="AA4652" i="4"/>
  <c r="AA1498" i="4"/>
  <c r="AA4267" i="4"/>
  <c r="AA3826" i="4"/>
  <c r="AA4955" i="4"/>
  <c r="AA4451" i="4"/>
  <c r="AA5282" i="4"/>
  <c r="AA4034" i="4"/>
  <c r="AA5747" i="4"/>
  <c r="AA4289" i="4"/>
  <c r="AA5505" i="4"/>
  <c r="AA4731" i="4"/>
  <c r="AA4284" i="4"/>
  <c r="AA5389" i="4"/>
  <c r="AA5894" i="4"/>
  <c r="AA5904" i="4"/>
  <c r="AA3782" i="4"/>
  <c r="AA4879" i="4"/>
  <c r="AA5068" i="4"/>
  <c r="AA4636" i="4"/>
  <c r="AA5662" i="4"/>
  <c r="AA5782" i="4"/>
  <c r="AA2319" i="4"/>
  <c r="AA5966" i="4"/>
  <c r="AA3855" i="4"/>
  <c r="AA1972" i="4"/>
  <c r="AA3373" i="4"/>
  <c r="AA3306" i="4"/>
  <c r="AA4602" i="4"/>
  <c r="AA2758" i="4"/>
  <c r="AA4030" i="4"/>
  <c r="AA1775" i="4"/>
  <c r="AA5418" i="4"/>
  <c r="AA3501" i="4"/>
  <c r="AA5118" i="4"/>
  <c r="AA3887" i="4"/>
  <c r="AA4246" i="4"/>
  <c r="AA3192" i="4"/>
  <c r="AA5192" i="4"/>
  <c r="AA4772" i="4"/>
  <c r="AA5780" i="4"/>
  <c r="AA4412" i="4"/>
  <c r="AA4693" i="4"/>
  <c r="AA5002" i="4"/>
  <c r="AA2401" i="4"/>
  <c r="AA3401" i="4"/>
  <c r="AA2149" i="4"/>
  <c r="AA3681" i="4"/>
  <c r="AA3312" i="4"/>
  <c r="AA4940" i="4"/>
  <c r="AA5677" i="4"/>
  <c r="AA4555" i="4"/>
  <c r="AA1932" i="4"/>
  <c r="AA4464" i="4"/>
  <c r="AA5547" i="4"/>
  <c r="AA4355" i="4"/>
  <c r="AA3287" i="4"/>
  <c r="AA5734" i="4"/>
  <c r="AA4895" i="4"/>
  <c r="AA5848" i="4"/>
  <c r="AA6032" i="4"/>
  <c r="AA5990" i="4"/>
  <c r="AA6101" i="4"/>
  <c r="AA5138" i="4"/>
  <c r="AA3119" i="4"/>
  <c r="AA2233" i="4"/>
  <c r="AA2805" i="4"/>
  <c r="AA4013" i="4"/>
  <c r="AA4075" i="4"/>
  <c r="AA5329" i="4"/>
  <c r="AA5325" i="4"/>
  <c r="AA4841" i="4"/>
  <c r="AA2895" i="4"/>
  <c r="AA2042" i="4"/>
  <c r="AA5335" i="4"/>
  <c r="AA5399" i="4"/>
  <c r="AA4448" i="4"/>
  <c r="AA3615" i="4"/>
  <c r="AA2931" i="4"/>
  <c r="AA3763" i="4"/>
  <c r="AA3553" i="4"/>
  <c r="AA1028" i="4"/>
  <c r="AA4184" i="4"/>
  <c r="AA3868" i="4"/>
  <c r="AA4394" i="4"/>
  <c r="AA4128" i="4"/>
  <c r="AA2999" i="4"/>
  <c r="AA2667" i="4"/>
  <c r="AA4533" i="4"/>
  <c r="AA4145" i="4"/>
  <c r="AA5616" i="4"/>
  <c r="AA5150" i="4"/>
  <c r="AA5800" i="4"/>
  <c r="AA3411" i="4"/>
  <c r="AA5738" i="4"/>
  <c r="AA5923" i="4"/>
  <c r="AA3663" i="4"/>
  <c r="AA4271" i="4"/>
  <c r="AA4386" i="4"/>
  <c r="AA4261" i="4"/>
  <c r="AA6007" i="4"/>
  <c r="AA4417" i="4"/>
  <c r="AA5788" i="4"/>
  <c r="AA2852" i="4"/>
  <c r="AA3754" i="4"/>
  <c r="AA2810" i="4"/>
  <c r="AA2901" i="4"/>
  <c r="AA4084" i="4"/>
  <c r="AA3601" i="4"/>
  <c r="AA3845" i="4"/>
  <c r="AA1992" i="4"/>
  <c r="AA3168" i="4"/>
  <c r="AA4365" i="4"/>
  <c r="AA1899" i="4"/>
  <c r="AA5076" i="4"/>
  <c r="AA3897" i="4"/>
  <c r="AA5008" i="4"/>
  <c r="AA4983" i="4"/>
  <c r="AA4409" i="4"/>
  <c r="AA5346" i="4"/>
  <c r="AA3545" i="4"/>
  <c r="AA5016" i="4"/>
  <c r="AA1808" i="4"/>
  <c r="AA4588" i="4"/>
  <c r="AA2444" i="4"/>
  <c r="AA3154" i="4"/>
  <c r="AA3063" i="4"/>
  <c r="AA4884" i="4"/>
  <c r="AA4380" i="4"/>
  <c r="AA5455" i="4"/>
  <c r="AA3436" i="4"/>
  <c r="AA3584" i="4"/>
  <c r="AA3279" i="4"/>
  <c r="AA5450" i="4"/>
  <c r="AA4624" i="4"/>
  <c r="AA4827" i="4"/>
  <c r="AA3325" i="4"/>
  <c r="AA4169" i="4"/>
  <c r="AA5817" i="4"/>
  <c r="AA5122" i="4"/>
  <c r="AA4838" i="4"/>
  <c r="AA4292" i="4"/>
  <c r="AA4847" i="4"/>
  <c r="AA4324" i="4"/>
  <c r="AA2616" i="4"/>
  <c r="AA3674" i="4"/>
  <c r="AA4788" i="4"/>
  <c r="AA3213" i="4"/>
  <c r="AA1967" i="4"/>
  <c r="AA4182" i="4"/>
  <c r="AA4207" i="4"/>
  <c r="AA3294" i="4"/>
  <c r="AA1317" i="4"/>
  <c r="AA3008" i="4"/>
  <c r="AA5578" i="4"/>
  <c r="AA3431" i="4"/>
  <c r="AA4326" i="4"/>
  <c r="AA4217" i="4"/>
  <c r="AA1851" i="4"/>
  <c r="AA4612" i="4"/>
  <c r="AA4795" i="4"/>
  <c r="AA4537" i="4"/>
  <c r="AA5259" i="4"/>
  <c r="AA5682" i="4"/>
  <c r="AA3353" i="4"/>
  <c r="AA1936" i="4"/>
  <c r="AA4212" i="4"/>
  <c r="AA1878" i="4"/>
  <c r="AA4767" i="4"/>
  <c r="AA4594" i="4"/>
  <c r="AA5033" i="4"/>
  <c r="AA4656" i="4"/>
  <c r="AA5557" i="4"/>
  <c r="AA5720" i="4"/>
  <c r="AA4998" i="4"/>
  <c r="AA3053" i="4"/>
  <c r="AA3933" i="4"/>
  <c r="AA5187" i="4"/>
  <c r="AA4202" i="4"/>
  <c r="AA5708" i="4"/>
  <c r="AA5603" i="4"/>
  <c r="AA6190" i="4"/>
  <c r="AA5130" i="4"/>
  <c r="AA5933" i="4"/>
  <c r="AA2452" i="4"/>
  <c r="AA3965" i="4"/>
  <c r="AA2034" i="4"/>
  <c r="AA2417" i="4"/>
  <c r="AA3248" i="4"/>
  <c r="AA3862" i="4"/>
  <c r="AA3993" i="4"/>
  <c r="AA3777" i="4"/>
  <c r="AA3095" i="4"/>
  <c r="AA2176" i="4"/>
  <c r="AA4113" i="4"/>
  <c r="AA2030" i="4"/>
  <c r="AA3259" i="4"/>
  <c r="AA2969" i="4"/>
  <c r="AA3841" i="4"/>
  <c r="AA5051" i="4"/>
  <c r="AA5824" i="4"/>
  <c r="AA4110" i="4"/>
  <c r="AA4735" i="4"/>
  <c r="AA4431" i="4"/>
  <c r="AA3222" i="4"/>
  <c r="AA1894" i="4"/>
  <c r="AA3915" i="4"/>
  <c r="AA2556" i="4"/>
  <c r="AA2685" i="4"/>
  <c r="AA2661" i="4"/>
  <c r="AA4496" i="4"/>
  <c r="AA3163" i="4"/>
  <c r="AA4522" i="4"/>
  <c r="AA4529" i="4"/>
  <c r="AA5742" i="4"/>
  <c r="AA2423" i="4"/>
  <c r="AA4482" i="4"/>
  <c r="AA5592" i="4"/>
  <c r="AA5214" i="4"/>
  <c r="AA2838" i="4"/>
  <c r="AA6136" i="4"/>
  <c r="AA3360" i="4"/>
  <c r="AA3571" i="4"/>
  <c r="AA3589" i="4"/>
  <c r="AA4422" i="4"/>
  <c r="AA5255" i="4"/>
  <c r="AA1978" i="4"/>
  <c r="AA2569" i="4"/>
  <c r="AA2651" i="4"/>
  <c r="AA3110" i="4"/>
  <c r="AA3688" i="4"/>
  <c r="AA3386" i="4"/>
  <c r="AA3014" i="4"/>
  <c r="AA2438" i="4"/>
  <c r="AA1785" i="4"/>
  <c r="AA2954" i="4"/>
  <c r="AA4688" i="4"/>
  <c r="AA4256" i="4"/>
  <c r="AA5181" i="4"/>
  <c r="AA3541" i="4"/>
  <c r="AA5098" i="4"/>
  <c r="AA2284" i="4"/>
  <c r="AA5600" i="4"/>
  <c r="AA5459" i="4"/>
  <c r="AA2775" i="4"/>
  <c r="AA3529" i="4"/>
  <c r="AA3488" i="4"/>
  <c r="AA4754" i="4"/>
  <c r="AA4598" i="4"/>
  <c r="AA2058" i="4"/>
  <c r="AA4445" i="4"/>
  <c r="AA2361" i="4"/>
  <c r="AA5959" i="4"/>
  <c r="AA4569" i="4"/>
  <c r="AA3172" i="4"/>
  <c r="AA3332" i="4"/>
  <c r="AA5045" i="4"/>
  <c r="AA5372" i="4"/>
  <c r="AA4759" i="4"/>
  <c r="AA5878" i="4"/>
  <c r="AA6120" i="4"/>
  <c r="AA5658" i="4"/>
  <c r="AA6058" i="4"/>
  <c r="AA5317" i="4"/>
  <c r="AA1779" i="4"/>
  <c r="AA1948" i="4"/>
  <c r="AA2279" i="4"/>
  <c r="AA1919" i="4"/>
  <c r="AA2194" i="4"/>
  <c r="AA2483" i="4"/>
  <c r="AA2371" i="4"/>
  <c r="AA3715" i="4"/>
  <c r="AA3948" i="4"/>
  <c r="AA2877" i="4"/>
  <c r="AA1982" i="4"/>
  <c r="AA2914" i="4"/>
  <c r="AA4060" i="4"/>
  <c r="AA2827" i="4"/>
  <c r="AA2092" i="4"/>
  <c r="AA3641" i="4"/>
  <c r="AA5463" i="4"/>
  <c r="AA3029" i="4"/>
  <c r="AA5168" i="4"/>
  <c r="AA2609" i="4"/>
  <c r="AA2479" i="4"/>
  <c r="AA3813" i="4"/>
  <c r="AA3626" i="4"/>
  <c r="AA3202" i="4"/>
  <c r="AA2301" i="4"/>
  <c r="AA2823" i="4"/>
  <c r="AA3040" i="4"/>
  <c r="AA3074" i="4"/>
  <c r="AA4347" i="4"/>
  <c r="AA2692" i="4"/>
  <c r="AA4746" i="4"/>
  <c r="AA4701" i="4"/>
  <c r="AA3982" i="4"/>
  <c r="AA5574" i="4"/>
  <c r="AA2925" i="4"/>
  <c r="AA5475" i="4"/>
  <c r="AA5313" i="4"/>
  <c r="AA4512" i="4"/>
  <c r="AA5993" i="4"/>
  <c r="AA4152" i="4"/>
  <c r="AA2943" i="4"/>
  <c r="AA813" i="4"/>
  <c r="AA1451" i="4"/>
  <c r="AA681" i="4"/>
  <c r="AA1537" i="4"/>
  <c r="AA2862" i="4"/>
  <c r="AA530" i="4"/>
  <c r="AA2771" i="4"/>
  <c r="AA1102" i="4"/>
  <c r="AA453" i="4"/>
  <c r="AA1502" i="4"/>
  <c r="AA1845" i="4"/>
  <c r="AA781" i="4"/>
  <c r="AA1586" i="4"/>
  <c r="AA1655" i="4"/>
  <c r="AA850" i="4"/>
  <c r="AA603" i="4"/>
  <c r="AA773" i="4"/>
  <c r="AA282" i="4"/>
  <c r="AA3090" i="4"/>
  <c r="AA393" i="4"/>
  <c r="AA1253" i="4"/>
  <c r="AA677" i="4"/>
  <c r="AA2947" i="4"/>
  <c r="AA414" i="4"/>
  <c r="AA1414" i="4"/>
  <c r="AA667" i="4"/>
  <c r="AA335" i="4"/>
  <c r="AA907" i="4"/>
  <c r="AA213" i="4"/>
  <c r="AA984" i="4"/>
  <c r="AA1030" i="4"/>
  <c r="AA539" i="4"/>
  <c r="AA1240" i="4"/>
  <c r="AA1113" i="4"/>
  <c r="AA807" i="4"/>
  <c r="AA350" i="4"/>
  <c r="AA304" i="4"/>
  <c r="AA647" i="4"/>
  <c r="AA289" i="4"/>
  <c r="AA876" i="4"/>
  <c r="AA1561" i="4"/>
  <c r="AA1463" i="4"/>
  <c r="AA1374" i="4"/>
  <c r="AA1421" i="4"/>
  <c r="AA1139" i="4"/>
  <c r="AA744" i="4"/>
  <c r="AA1763" i="4"/>
  <c r="AA1081" i="4"/>
  <c r="AA1085" i="4"/>
  <c r="AA1387" i="4"/>
  <c r="AA2522" i="4"/>
  <c r="AA1007" i="4"/>
  <c r="AA2754" i="4"/>
  <c r="AA1151" i="4"/>
  <c r="AA1649" i="4"/>
  <c r="AA503" i="4"/>
  <c r="AA1830" i="4"/>
  <c r="AA2630" i="4"/>
  <c r="AA624" i="4"/>
  <c r="AA2120" i="4"/>
  <c r="AA1111" i="4"/>
  <c r="AA697" i="4"/>
  <c r="AA1837" i="4"/>
  <c r="AA2351" i="4"/>
  <c r="AA546" i="4"/>
  <c r="AA902" i="4"/>
  <c r="AA356" i="4"/>
  <c r="AA793" i="4"/>
  <c r="AA3243" i="4"/>
  <c r="AA1565" i="4"/>
  <c r="AA466" i="4"/>
  <c r="AA493" i="4"/>
  <c r="AA692" i="4"/>
  <c r="AA1605" i="4"/>
  <c r="AA287" i="4"/>
  <c r="AA327" i="4"/>
  <c r="AA1727" i="4"/>
  <c r="AA137" i="4"/>
  <c r="AA868" i="4"/>
  <c r="AA1742" i="4"/>
  <c r="AA1322" i="4"/>
  <c r="AA1440" i="4"/>
  <c r="AA1398" i="4"/>
  <c r="AA1927" i="4"/>
  <c r="AA1170" i="4"/>
  <c r="AA1701" i="4"/>
  <c r="AA1076" i="4"/>
  <c r="AA760" i="4"/>
  <c r="AA2586" i="4"/>
  <c r="AA707" i="4"/>
  <c r="AA2190" i="4"/>
  <c r="AA1633" i="4"/>
  <c r="AA1861" i="4"/>
  <c r="AA685" i="4"/>
  <c r="AA1410" i="4"/>
  <c r="AA209" i="4"/>
  <c r="AA296" i="4"/>
  <c r="AA837" i="4"/>
  <c r="AA1012" i="4"/>
  <c r="AA1106" i="4"/>
  <c r="AA454" i="4"/>
  <c r="AA798" i="4"/>
  <c r="AA590" i="4"/>
  <c r="AA2199" i="4"/>
  <c r="AA2068" i="4"/>
  <c r="AA912" i="4"/>
  <c r="AA778" i="4"/>
  <c r="AA652" i="4"/>
  <c r="AA1804" i="4"/>
  <c r="AA3106" i="4"/>
  <c r="AA2011" i="4"/>
  <c r="AA1122" i="4"/>
  <c r="AA1571" i="4"/>
  <c r="AA701" i="4"/>
  <c r="AA2123" i="4"/>
  <c r="AA570" i="4"/>
  <c r="AA997" i="4"/>
  <c r="AA157" i="4"/>
  <c r="AA2726" i="4"/>
  <c r="AA1051" i="4"/>
  <c r="AA1717" i="4"/>
  <c r="AA1674" i="4"/>
  <c r="AA1118" i="4"/>
  <c r="AA835" i="4"/>
  <c r="AA858" i="4"/>
  <c r="AA1218" i="4"/>
  <c r="AA1237" i="4"/>
  <c r="AA489" i="4"/>
  <c r="AA1350" i="4"/>
  <c r="AA3468" i="4"/>
  <c r="AA2130" i="4"/>
  <c r="AA754" i="4"/>
  <c r="AA1328" i="4"/>
  <c r="AA955" i="4"/>
  <c r="AA829" i="4"/>
  <c r="AA245" i="4"/>
  <c r="AA519" i="4"/>
  <c r="AA632" i="4"/>
  <c r="AA485" i="4"/>
  <c r="AA1626" i="4"/>
  <c r="AA1548" i="4"/>
  <c r="AA2079" i="4"/>
  <c r="AA2500" i="4"/>
  <c r="AA1595" i="4"/>
  <c r="AA2142" i="4"/>
  <c r="AA788" i="4"/>
  <c r="AA554" i="4"/>
  <c r="AA1871" i="4"/>
  <c r="AA422" i="4"/>
  <c r="AA1405" i="4"/>
  <c r="AA1883" i="4"/>
  <c r="AA1266" i="4"/>
  <c r="AA2103" i="4"/>
  <c r="AA1026" i="4"/>
  <c r="AA495" i="4"/>
  <c r="AA346" i="4"/>
  <c r="AA1057" i="4"/>
  <c r="AA439" i="4"/>
  <c r="AA1132" i="4"/>
  <c r="AA935" i="4"/>
  <c r="AA921" i="4"/>
  <c r="AA1155" i="4"/>
  <c r="AA1291" i="4"/>
  <c r="AA381" i="4"/>
  <c r="AA645" i="4"/>
  <c r="AA338" i="4"/>
  <c r="AA276" i="4"/>
  <c r="AA711" i="4"/>
  <c r="AA1945" i="4"/>
  <c r="AA2748" i="4"/>
  <c r="AA872" i="4"/>
  <c r="AA1213" i="4"/>
  <c r="AA316" i="4"/>
  <c r="AA1832" i="4"/>
  <c r="AA821" i="4"/>
  <c r="AA478" i="4"/>
  <c r="AA909" i="4"/>
  <c r="AA3103" i="4"/>
  <c r="AA931" i="4"/>
  <c r="AA430" i="4"/>
  <c r="AA1177" i="4"/>
  <c r="AA724" i="4"/>
  <c r="AA2939" i="4"/>
  <c r="AA739" i="4"/>
  <c r="AA897" i="4"/>
  <c r="AA1346" i="4"/>
  <c r="AA1638" i="4"/>
  <c r="AA580" i="4"/>
  <c r="AA398" i="4"/>
  <c r="AA607" i="4"/>
  <c r="AA2538" i="4"/>
  <c r="AA2224" i="4"/>
  <c r="AA401" i="4"/>
  <c r="AA527" i="4"/>
  <c r="AA1003" i="4"/>
  <c r="AA846" i="4"/>
  <c r="AA1054" i="4"/>
  <c r="AA1098" i="4"/>
  <c r="AA1143" i="4"/>
  <c r="AA1305" i="4"/>
  <c r="AA1489" i="4"/>
  <c r="AA1247" i="4"/>
  <c r="AA1355" i="4"/>
  <c r="AA1274" i="4"/>
  <c r="AA1189" i="4"/>
  <c r="AA1518" i="4"/>
  <c r="AA1580" i="4"/>
  <c r="AA952" i="4"/>
  <c r="AA976" i="4"/>
  <c r="AA990" i="4"/>
  <c r="AA1262" i="4"/>
  <c r="AA969" i="4"/>
  <c r="AA1164" i="4"/>
  <c r="AA1234" i="4"/>
  <c r="AA2702" i="4"/>
  <c r="AA1340" i="4"/>
  <c r="AA1506" i="4"/>
  <c r="AA1334" i="4"/>
  <c r="AA2005" i="4"/>
  <c r="AA942" i="4"/>
  <c r="AA1160" i="4"/>
  <c r="AA2243" i="4"/>
  <c r="AA1470" i="4"/>
  <c r="AA656" i="4"/>
  <c r="AA1476" i="4"/>
  <c r="AA1040" i="4"/>
  <c r="AA883" i="4"/>
  <c r="AA601" i="4"/>
  <c r="AA2180" i="4"/>
  <c r="AA1430" i="4"/>
  <c r="AA771" i="4"/>
  <c r="AA2507" i="4"/>
  <c r="AA1556" i="4"/>
  <c r="AA369" i="4"/>
  <c r="AA1824" i="4"/>
  <c r="AA215" i="4"/>
  <c r="AA269" i="4"/>
  <c r="AA585" i="4"/>
  <c r="AA3446" i="4"/>
  <c r="AA2159" i="4"/>
  <c r="AA719" i="4"/>
  <c r="AA1457" i="4"/>
  <c r="AA1544" i="4"/>
  <c r="AA641" i="4"/>
  <c r="AA1961" i="4"/>
  <c r="AA2108" i="4"/>
  <c r="AA2578" i="4"/>
  <c r="AA891" i="4"/>
  <c r="AA515" i="4"/>
  <c r="AA1065" i="4"/>
  <c r="AA2378" i="4"/>
  <c r="AA1284" i="4"/>
  <c r="AA2288" i="4"/>
  <c r="AA888" i="4"/>
  <c r="AA1202" i="4"/>
  <c r="AA389" i="4"/>
  <c r="AA2841" i="4"/>
  <c r="AA894" i="4"/>
  <c r="AA842" i="4"/>
  <c r="AA1365" i="4"/>
  <c r="AA927" i="4"/>
  <c r="AA3391" i="4"/>
  <c r="AA1299" i="4"/>
  <c r="AA508" i="4"/>
  <c r="AA1258" i="4"/>
  <c r="AA662" i="4"/>
  <c r="AA937" i="4"/>
  <c r="AA458" i="4"/>
  <c r="AA597" i="4"/>
  <c r="AA448" i="4"/>
  <c r="AA574" i="4"/>
  <c r="AA1186" i="4"/>
  <c r="AA2135" i="4"/>
  <c r="AA741" i="4"/>
  <c r="AA1352" i="4"/>
  <c r="AA436" i="4"/>
  <c r="AA612" i="4"/>
  <c r="AA462" i="4"/>
  <c r="AA1378" i="4"/>
  <c r="AA1360" i="4"/>
  <c r="AA1036" i="4"/>
  <c r="AA1481" i="4"/>
  <c r="AA1552" i="4"/>
  <c r="AA819" i="4"/>
  <c r="AA995" i="4"/>
  <c r="AA1206" i="4"/>
  <c r="AA3003" i="4"/>
  <c r="AA1183" i="4"/>
  <c r="AA1228" i="4"/>
  <c r="AA1819" i="4"/>
  <c r="AA1815" i="4"/>
  <c r="AA1523" i="4"/>
  <c r="AA964" i="4"/>
  <c r="AA1313" i="4"/>
  <c r="AA1647" i="4"/>
  <c r="AA1089" i="4"/>
  <c r="AA1045" i="4"/>
  <c r="AA628" i="4"/>
  <c r="AA1621" i="4"/>
  <c r="AA2526" i="4"/>
  <c r="AA2582" i="4"/>
  <c r="AA1708" i="4"/>
  <c r="AA1590" i="4"/>
  <c r="AA1021" i="4"/>
  <c r="AA1224" i="4"/>
  <c r="AA620" i="4"/>
  <c r="AA1417" i="4"/>
  <c r="AA1069" i="4"/>
  <c r="AA2260" i="4"/>
  <c r="AA2831" i="4"/>
  <c r="AA854" i="4"/>
  <c r="AA730" i="4"/>
  <c r="AA764" i="4"/>
  <c r="AA2465" i="4"/>
  <c r="AA784" i="4"/>
  <c r="AA562" i="4"/>
  <c r="AA713" i="4"/>
  <c r="AA475" i="4"/>
  <c r="AA3884" i="4"/>
  <c r="AA1729" i="4"/>
  <c r="AA3076" i="4"/>
  <c r="AA1628" i="4"/>
  <c r="AA2719" i="4"/>
  <c r="AA5350" i="4"/>
  <c r="AA2156" i="4"/>
  <c r="AA5424" i="4"/>
  <c r="AA3219" i="4"/>
  <c r="AA1401" i="4"/>
  <c r="AA3758" i="4"/>
  <c r="AA2447" i="4"/>
  <c r="AA2740" i="4"/>
  <c r="AA4653" i="4"/>
  <c r="AA2870" i="4"/>
  <c r="AA3637" i="4"/>
  <c r="AA1220" i="4"/>
  <c r="AA2220" i="4"/>
  <c r="AA1661" i="4"/>
  <c r="AA4310" i="4"/>
  <c r="AA2023" i="4"/>
  <c r="AA4135" i="4"/>
  <c r="AA2473" i="4"/>
  <c r="AA5443" i="4"/>
  <c r="AA2504" i="4"/>
  <c r="AA4836" i="4"/>
  <c r="AA3694" i="4"/>
  <c r="AA2132" i="4"/>
  <c r="AA4660" i="4"/>
  <c r="AA3617" i="4"/>
  <c r="AA5207" i="4"/>
  <c r="AA3065" i="4"/>
  <c r="AA3363" i="4"/>
  <c r="AA4065" i="4"/>
  <c r="AA3578" i="4"/>
  <c r="AA5162" i="4"/>
  <c r="AA4298" i="4"/>
  <c r="AA1618" i="4"/>
  <c r="AA4010" i="4"/>
  <c r="AA1733" i="4"/>
  <c r="AA1607" i="4"/>
  <c r="AA2936" i="4"/>
  <c r="AA2833" i="4"/>
  <c r="AA3770" i="4"/>
  <c r="AA2374" i="4"/>
  <c r="AA3328" i="4"/>
  <c r="AA1444" i="4"/>
  <c r="AA4791" i="4"/>
  <c r="AA3121" i="4"/>
  <c r="AA3950" i="4"/>
  <c r="AA3228" i="4"/>
  <c r="AA3710" i="4"/>
  <c r="AA2429" i="4"/>
  <c r="AA4695" i="4"/>
  <c r="AA3796" i="4"/>
  <c r="AA4975" i="4"/>
  <c r="AA2761" i="4"/>
  <c r="AA4340" i="4"/>
  <c r="AA4626" i="4"/>
  <c r="AA1534" i="4"/>
  <c r="AA3263" i="4"/>
  <c r="AA1812" i="4"/>
  <c r="AA2468" i="4"/>
  <c r="AA3225" i="4"/>
  <c r="AA4541" i="4"/>
  <c r="AA4342" i="4"/>
  <c r="AA3443" i="4"/>
  <c r="AA1325" i="4"/>
  <c r="AA3742" i="4"/>
  <c r="AA5300" i="4"/>
  <c r="AA3676" i="4"/>
  <c r="AA1712" i="4"/>
  <c r="AA4605" i="4"/>
  <c r="AA3565" i="4"/>
  <c r="AA5491" i="4"/>
  <c r="AA3850" i="4"/>
  <c r="AA4317" i="4"/>
  <c r="AA5722" i="4"/>
  <c r="AA1453" i="4"/>
  <c r="AA2137" i="4"/>
  <c r="AA2318" i="4"/>
  <c r="AA2449" i="4"/>
  <c r="AA3567" i="4"/>
  <c r="AA3066" i="4"/>
  <c r="AA4856" i="4"/>
  <c r="AA4573" i="4"/>
  <c r="AA3997" i="4"/>
  <c r="AA2316" i="4"/>
  <c r="AA1710" i="4"/>
  <c r="AA4631" i="4"/>
  <c r="AA3799" i="4"/>
  <c r="AA3296" i="4"/>
  <c r="AA2904" i="4"/>
  <c r="AA2613" i="4"/>
  <c r="AA2151" i="4"/>
  <c r="AA3226" i="4"/>
  <c r="AA636" i="4"/>
  <c r="AA1811" i="4"/>
  <c r="AA3042" i="4"/>
  <c r="AA3426" i="4"/>
  <c r="AA3335" i="4"/>
  <c r="AA1558" i="4"/>
  <c r="AA1863" i="4"/>
  <c r="AA2802" i="4"/>
  <c r="AA4016" i="4"/>
  <c r="AA5415" i="4"/>
  <c r="AA4003" i="4"/>
  <c r="AA4822" i="4"/>
  <c r="AA2208" i="4"/>
  <c r="AA5289" i="4"/>
  <c r="AA5583" i="4"/>
  <c r="AA3646" i="4"/>
  <c r="AA3535" i="4"/>
  <c r="AA3592" i="4"/>
  <c r="AA3233" i="4"/>
  <c r="AA5493" i="4"/>
  <c r="AA2612" i="4"/>
  <c r="AA4995" i="4"/>
  <c r="AA800" i="4"/>
  <c r="AA3577" i="4"/>
  <c r="AA1942" i="4"/>
  <c r="AA2592" i="4"/>
  <c r="AA3510" i="4"/>
  <c r="AA2671" i="4"/>
  <c r="AA2313" i="4"/>
  <c r="AA1666" i="4"/>
  <c r="AA2339" i="4"/>
  <c r="AA3290" i="4"/>
  <c r="AA1309" i="4"/>
  <c r="AA4050" i="4"/>
  <c r="AA3901" i="4"/>
  <c r="AA4375" i="4"/>
  <c r="AA3218" i="4"/>
  <c r="AA3252" i="4"/>
  <c r="AA4017" i="4"/>
  <c r="AA2859" i="4"/>
  <c r="AA1969" i="4"/>
  <c r="AA1271" i="4"/>
  <c r="AA2986" i="4"/>
  <c r="AA1478" i="4"/>
  <c r="AA2881" i="4"/>
  <c r="AA2644" i="4"/>
  <c r="AA4077" i="4"/>
  <c r="AA3969" i="4"/>
  <c r="AA4737" i="4"/>
  <c r="AA3375" i="4"/>
  <c r="AA2290" i="4"/>
  <c r="AA2036" i="4"/>
  <c r="AA4649" i="4"/>
  <c r="AA2355" i="4"/>
  <c r="AA3986" i="4"/>
  <c r="AA3151" i="4"/>
  <c r="AA3204" i="4"/>
  <c r="AA5374" i="4"/>
  <c r="AA4312" i="4"/>
  <c r="AA2984" i="4"/>
  <c r="AA2323" i="4"/>
  <c r="AA4005" i="4"/>
  <c r="AA2304" i="4"/>
  <c r="AA1957" i="4"/>
  <c r="AA2455" i="4"/>
  <c r="AA3116" i="4"/>
  <c r="AA2348" i="4"/>
  <c r="AA1756" i="4"/>
  <c r="AA1905" i="4"/>
  <c r="AA2346" i="4"/>
  <c r="AA1437" i="4"/>
  <c r="AA865" i="4"/>
  <c r="AA1797" i="4"/>
  <c r="AA4964" i="4"/>
  <c r="AA3370" i="4"/>
  <c r="AA2981" i="4"/>
  <c r="AA3056" i="4"/>
  <c r="AA1032" i="4"/>
  <c r="AA3651" i="4"/>
  <c r="AA2990" i="4"/>
  <c r="AA2326" i="4"/>
  <c r="AA4487" i="4"/>
  <c r="AA5332" i="4"/>
  <c r="AA2311" i="4"/>
  <c r="AA1174" i="4"/>
  <c r="AA3078" i="4"/>
  <c r="AA1343" i="4"/>
  <c r="AA4321" i="4"/>
  <c r="AA3408" i="4"/>
  <c r="AA3558" i="4"/>
  <c r="AA4004" i="4"/>
  <c r="AA4902" i="4"/>
  <c r="AA4316" i="4"/>
  <c r="AA2596" i="4"/>
  <c r="AA2115" i="4"/>
  <c r="AA3690" i="4"/>
  <c r="AA4557" i="4"/>
  <c r="AA1941" i="4"/>
  <c r="AA3834" i="4"/>
  <c r="AA4498" i="4"/>
  <c r="AA5369" i="4"/>
  <c r="AA4474" i="4"/>
  <c r="AA5099" i="4"/>
  <c r="AA1887" i="4"/>
  <c r="AA3043" i="4"/>
  <c r="AA1833" i="4"/>
  <c r="AA1906" i="4"/>
  <c r="AA2575" i="4"/>
  <c r="AA2846" i="4"/>
  <c r="AA2860" i="4"/>
  <c r="AA3033" i="4"/>
  <c r="AA2783" i="4"/>
  <c r="AA1687" i="4"/>
  <c r="AA3174" i="4"/>
  <c r="AA1746" i="4"/>
  <c r="AA2543" i="4"/>
  <c r="AA2054" i="4"/>
  <c r="AA2720" i="4"/>
  <c r="AA4092" i="4"/>
  <c r="AA5296" i="4"/>
  <c r="AA3274" i="4"/>
  <c r="AA3882" i="4"/>
  <c r="AA3273" i="4"/>
  <c r="AA2897" i="4"/>
  <c r="AA1494" i="4"/>
  <c r="AA2807" i="4"/>
  <c r="AA2514" i="4"/>
  <c r="AA2274" i="4"/>
  <c r="AA1667" i="4"/>
  <c r="AA3629" i="4"/>
  <c r="AA2419" i="4"/>
  <c r="AA2956" i="4"/>
  <c r="AA2621" i="4"/>
  <c r="AA5235" i="4"/>
  <c r="AA2145" i="4"/>
  <c r="AA2985" i="4"/>
  <c r="AA5025" i="4"/>
  <c r="AA4098" i="4"/>
  <c r="AA1491" i="4"/>
  <c r="AA5647" i="4"/>
  <c r="AA1059" i="4"/>
  <c r="AA1384" i="4"/>
  <c r="AA1994" i="4"/>
  <c r="AA4090" i="4"/>
  <c r="AA4343" i="4"/>
  <c r="AA1392" i="4"/>
  <c r="AA2088" i="4"/>
  <c r="AA2204" i="4"/>
  <c r="AA1745" i="4"/>
  <c r="AA3464" i="4"/>
  <c r="AA3251" i="4"/>
  <c r="AA3178" i="4"/>
  <c r="AA1678" i="4"/>
  <c r="AA1180" i="4"/>
  <c r="AA2112" i="4"/>
  <c r="AA4051" i="4"/>
  <c r="AA3102" i="4"/>
  <c r="AA4377" i="4"/>
  <c r="AA2248" i="4"/>
  <c r="AA3943" i="4"/>
  <c r="AA1221" i="4"/>
  <c r="AA5195" i="4"/>
  <c r="AA4524" i="4"/>
  <c r="AA1758" i="4"/>
  <c r="AA2743" i="4"/>
  <c r="AA2255" i="4"/>
  <c r="AA4352" i="4"/>
  <c r="AA3433" i="4"/>
  <c r="AA1319" i="4"/>
  <c r="AA3498" i="4"/>
  <c r="AA1443" i="4"/>
  <c r="AA4916" i="4"/>
  <c r="AA2213" i="4"/>
  <c r="AA1689" i="4"/>
  <c r="AA1574" i="4"/>
  <c r="AA2834" i="4"/>
  <c r="AA4067" i="4"/>
  <c r="AA4149" i="4"/>
  <c r="AA4564" i="4"/>
  <c r="AA5571" i="4"/>
  <c r="AA3388" i="4"/>
  <c r="AA4460" i="4"/>
  <c r="AA3276" i="4"/>
  <c r="AA1684" i="4"/>
  <c r="AA1751" i="4"/>
  <c r="AA1738" i="4"/>
  <c r="AA1800" i="4"/>
  <c r="AA1938" i="4"/>
  <c r="AA1642" i="4"/>
  <c r="AA1693" i="4"/>
  <c r="AA2840" i="4"/>
  <c r="AA3708" i="4"/>
  <c r="AA2061" i="4"/>
  <c r="AA1696" i="4"/>
  <c r="AA2605" i="4"/>
  <c r="AA3407" i="4"/>
  <c r="AA2306" i="4"/>
  <c r="AA1671" i="4"/>
  <c r="AA2728" i="4"/>
  <c r="AA4339" i="4"/>
  <c r="AA1998" i="4"/>
  <c r="AA3772" i="4"/>
  <c r="AA1515" i="4"/>
  <c r="AA2170" i="4"/>
  <c r="AA3507" i="4"/>
  <c r="AA3327" i="4"/>
  <c r="AA2703" i="4"/>
  <c r="AA2008" i="4"/>
  <c r="AA2037" i="4"/>
  <c r="AA2382" i="4"/>
  <c r="AA1697" i="4"/>
  <c r="AA3505" i="4"/>
  <c r="AA2124" i="4"/>
  <c r="AA4147" i="4"/>
  <c r="AA4172" i="4"/>
  <c r="AA2488" i="4"/>
  <c r="AA3852" i="4"/>
  <c r="AA1770" i="4"/>
  <c r="AA4861" i="4"/>
  <c r="AA3605" i="4"/>
  <c r="AA2303" i="4"/>
  <c r="AA4659" i="4"/>
  <c r="AA2236" i="4"/>
  <c r="AA4198" i="4"/>
  <c r="AA2591" i="4"/>
  <c r="AA3833" i="4"/>
  <c r="AA2974" i="4"/>
  <c r="AA3563" i="4"/>
  <c r="AA5853" i="4"/>
  <c r="AA4962" i="4"/>
  <c r="AA5940" i="4"/>
  <c r="AA4280" i="4"/>
  <c r="AA5430" i="4"/>
  <c r="AA4927" i="4"/>
  <c r="AA3619" i="4"/>
  <c r="AA4820" i="4"/>
  <c r="AA5527" i="4"/>
  <c r="AA3495" i="4"/>
  <c r="AA4855" i="4"/>
  <c r="AA2330" i="4"/>
  <c r="AA5038" i="4"/>
  <c r="AA4243" i="4"/>
  <c r="AA4952" i="4"/>
  <c r="AA4647" i="4"/>
  <c r="AA5406" i="4"/>
  <c r="AA4194" i="4"/>
  <c r="AA5862" i="4"/>
  <c r="AA4727" i="4"/>
  <c r="AA5609" i="4"/>
  <c r="AA5542" i="4"/>
  <c r="AA5269" i="4"/>
  <c r="AA5843" i="4"/>
  <c r="AA5890" i="4"/>
  <c r="AA5909" i="4"/>
  <c r="AA3818" i="4"/>
  <c r="AA5005" i="4"/>
  <c r="AA5173" i="4"/>
  <c r="AA5013" i="4"/>
  <c r="AA5970" i="4"/>
  <c r="AA5819" i="4"/>
  <c r="AA5079" i="4"/>
  <c r="AA6061" i="4"/>
  <c r="AA5354" i="4"/>
  <c r="AA2022" i="4"/>
  <c r="AA3737" i="4"/>
  <c r="AA3477" i="4"/>
  <c r="AA4776" i="4"/>
  <c r="AA2866" i="4"/>
  <c r="AA4545" i="4"/>
  <c r="AA2641" i="4"/>
  <c r="AA5518" i="4"/>
  <c r="AA4305" i="4"/>
  <c r="AA5358" i="4"/>
  <c r="AA4139" i="4"/>
  <c r="AA4401" i="4"/>
  <c r="AA3524" i="4"/>
  <c r="AA5234" i="4"/>
  <c r="AA4750" i="4"/>
  <c r="AA5792" i="4"/>
  <c r="AA4669" i="4"/>
  <c r="AA5378" i="4"/>
  <c r="AA5410" i="4"/>
  <c r="AA2496" i="4"/>
  <c r="AA4157" i="4"/>
  <c r="AA2460" i="4"/>
  <c r="AA3921" i="4"/>
  <c r="AA3881" i="4"/>
  <c r="AA5552" i="4"/>
  <c r="AA5805" i="4"/>
  <c r="AA4974" i="4"/>
  <c r="AA3350" i="4"/>
  <c r="AA5030" i="4"/>
  <c r="AA5646" i="4"/>
  <c r="AA4706" i="4"/>
  <c r="AA3484" i="4"/>
  <c r="AA5901" i="4"/>
  <c r="AA5299" i="4"/>
  <c r="AA6039" i="4"/>
  <c r="AA6028" i="4"/>
  <c r="AA5999" i="4"/>
  <c r="AA6097" i="4"/>
  <c r="AA5275" i="4"/>
  <c r="AA3138" i="4"/>
  <c r="AA3021" i="4"/>
  <c r="AA3208" i="4"/>
  <c r="AA4360" i="4"/>
  <c r="AA4072" i="4"/>
  <c r="AA5621" i="4"/>
  <c r="AA5322" i="4"/>
  <c r="AA4947" i="4"/>
  <c r="AA3733" i="4"/>
  <c r="AA2627" i="4"/>
  <c r="AA5340" i="4"/>
  <c r="AA5396" i="4"/>
  <c r="AA5559" i="4"/>
  <c r="AA3612" i="4"/>
  <c r="AA2964" i="4"/>
  <c r="AA4026" i="4"/>
  <c r="AA4584" i="4"/>
  <c r="AA1167" i="4"/>
  <c r="AA4349" i="4"/>
  <c r="AA4677" i="4"/>
  <c r="AA4721" i="4"/>
  <c r="AA4609" i="4"/>
  <c r="AA3060" i="4"/>
  <c r="AA3050" i="4"/>
  <c r="AA4780" i="4"/>
  <c r="AA5155" i="4"/>
  <c r="AA5955" i="4"/>
  <c r="AA5147" i="4"/>
  <c r="AA5857" i="4"/>
  <c r="AA4046" i="4"/>
  <c r="AA5809" i="4"/>
  <c r="AA5946" i="4"/>
  <c r="AA4833" i="4"/>
  <c r="AA5058" i="4"/>
  <c r="AA4854" i="4"/>
  <c r="AA5059" i="4"/>
  <c r="AA6108" i="4"/>
  <c r="AA5414" i="4"/>
  <c r="AA6088" i="4"/>
  <c r="AA3272" i="4"/>
  <c r="AA3822" i="4"/>
  <c r="AA2858" i="4"/>
  <c r="AA2919" i="4"/>
  <c r="AA4081" i="4"/>
  <c r="AA3598" i="4"/>
  <c r="AA3955" i="4"/>
  <c r="AA2787" i="4"/>
  <c r="AA3199" i="4"/>
  <c r="AA4583" i="4"/>
  <c r="AA2212" i="4"/>
  <c r="AA5241" i="4"/>
  <c r="AA4253" i="4"/>
  <c r="AA5113" i="4"/>
  <c r="AA4980" i="4"/>
  <c r="AA4406" i="4"/>
  <c r="AA5570" i="4"/>
  <c r="AA4915" i="4"/>
  <c r="AA5368" i="4"/>
  <c r="AA2186" i="4"/>
  <c r="AA5108" i="4"/>
  <c r="AA2658" i="4"/>
  <c r="AA3550" i="4"/>
  <c r="AA3271" i="4"/>
  <c r="AA4891" i="4"/>
  <c r="AA4551" i="4"/>
  <c r="AA5488" i="4"/>
  <c r="AA4021" i="4"/>
  <c r="AA3805" i="4"/>
  <c r="AA4002" i="4"/>
  <c r="AA5447" i="4"/>
  <c r="AA4807" i="4"/>
  <c r="AA5103" i="4"/>
  <c r="AA3908" i="4"/>
  <c r="AA4166" i="4"/>
  <c r="AA5814" i="4"/>
  <c r="AA5757" i="4"/>
  <c r="AA5428" i="4"/>
  <c r="AA5226" i="4"/>
  <c r="AA5228" i="4"/>
  <c r="AA5096" i="4"/>
  <c r="AA2713" i="4"/>
  <c r="AA3788" i="4"/>
  <c r="AA4909" i="4"/>
  <c r="AA3463" i="4"/>
  <c r="AA2047" i="4"/>
  <c r="AA4330" i="4"/>
  <c r="AA4232" i="4"/>
  <c r="AA3456" i="4"/>
  <c r="AA2085" i="4"/>
  <c r="AA3189" i="4"/>
  <c r="AA5632" i="4"/>
  <c r="AA3810" i="4"/>
  <c r="AA4479" i="4"/>
  <c r="AA4338" i="4"/>
  <c r="AA1856" i="4"/>
  <c r="AA4630" i="4"/>
  <c r="AA4876" i="4"/>
  <c r="AA5020" i="4"/>
  <c r="AA5402" i="4"/>
  <c r="AA5919" i="4"/>
  <c r="AA3482" i="4"/>
  <c r="AA2271" i="4"/>
  <c r="AA4276" i="4"/>
  <c r="AA2098" i="4"/>
  <c r="AA4865" i="4"/>
  <c r="AA5288" i="4"/>
  <c r="AA5246" i="4"/>
  <c r="AA5442" i="4"/>
  <c r="AA5652" i="4"/>
  <c r="AA5930" i="4"/>
  <c r="AA5279" i="4"/>
  <c r="AA4009" i="4"/>
  <c r="AA4189" i="4"/>
  <c r="AA5264" i="4"/>
  <c r="AA4436" i="4"/>
  <c r="AA5786" i="4"/>
  <c r="AA5698" i="4"/>
  <c r="AA6200" i="4"/>
  <c r="AA5866" i="4"/>
  <c r="AA6005" i="4"/>
  <c r="AA2513" i="4"/>
  <c r="AA4133" i="4"/>
  <c r="AA2074" i="4"/>
  <c r="AA2414" i="4"/>
  <c r="AA3382" i="4"/>
  <c r="AA3859" i="4"/>
  <c r="AA3990" i="4"/>
  <c r="AA3875" i="4"/>
  <c r="AA3729" i="4"/>
  <c r="AA2406" i="4"/>
  <c r="AA4502" i="4"/>
  <c r="AA2553" i="4"/>
  <c r="AA3396" i="4"/>
  <c r="AA3070" i="4"/>
  <c r="AA3838" i="4"/>
  <c r="AA5205" i="4"/>
  <c r="AA5915" i="4"/>
  <c r="AA4115" i="4"/>
  <c r="AA5178" i="4"/>
  <c r="AA4428" i="4"/>
  <c r="AA3318" i="4"/>
  <c r="AA2017" i="4"/>
  <c r="AA3912" i="4"/>
  <c r="AA2736" i="4"/>
  <c r="AA2765" i="4"/>
  <c r="AA3451" i="4"/>
  <c r="AA4936" i="4"/>
  <c r="AA3368" i="4"/>
  <c r="AA4519" i="4"/>
  <c r="AA4665" i="4"/>
  <c r="AA5761" i="4"/>
  <c r="AA2638" i="4"/>
  <c r="AA4743" i="4"/>
  <c r="AA5627" i="4"/>
  <c r="AA5211" i="4"/>
  <c r="AA4509" i="4"/>
  <c r="AA6141" i="4"/>
  <c r="AA3705" i="4"/>
  <c r="AA4493" i="4"/>
  <c r="AA4459" i="4"/>
  <c r="AA4471" i="4"/>
  <c r="AA5252" i="4"/>
  <c r="AA2519" i="4"/>
  <c r="AA2566" i="4"/>
  <c r="AA2817" i="4"/>
  <c r="AA3515" i="4"/>
  <c r="AA4619" i="4"/>
  <c r="AA3930" i="4"/>
  <c r="AA3769" i="4"/>
  <c r="AA2561" i="4"/>
  <c r="AA1913" i="4"/>
  <c r="AA3082" i="4"/>
  <c r="AA5085" i="4"/>
  <c r="AA4563" i="4"/>
  <c r="AA5293" i="4"/>
  <c r="AA3974" i="4"/>
  <c r="AA5497" i="4"/>
  <c r="AA2850" i="4"/>
  <c r="AA5693" i="4"/>
  <c r="AA5704" i="4"/>
  <c r="AA2793" i="4"/>
  <c r="AA3741" i="4"/>
  <c r="AA3659" i="4"/>
  <c r="AA4969" i="4"/>
  <c r="AA4785" i="4"/>
  <c r="AA3159" i="4"/>
  <c r="AA5073" i="4"/>
  <c r="AA2732" i="4"/>
  <c r="AA5975" i="4"/>
  <c r="AA4860" i="4"/>
  <c r="AA3339" i="4"/>
  <c r="AA3623" i="4"/>
  <c r="AA5089" i="4"/>
  <c r="AA5482" i="4"/>
  <c r="AA5201" i="4"/>
  <c r="AA5881" i="4"/>
  <c r="AA6147" i="4"/>
  <c r="AA5730" i="4"/>
  <c r="AA6171" i="4"/>
  <c r="AA5833" i="4"/>
  <c r="AA1860" i="4"/>
  <c r="AA1989" i="4"/>
  <c r="AA2338" i="4"/>
  <c r="AA2051" i="4"/>
  <c r="AA2219" i="4"/>
  <c r="AA2677" i="4"/>
  <c r="AA2397" i="4"/>
  <c r="AA4097" i="4"/>
  <c r="AA4056" i="4"/>
  <c r="AA2874" i="4"/>
  <c r="AA2240" i="4"/>
  <c r="AA3150" i="4"/>
  <c r="AA4161" i="4"/>
  <c r="AA2911" i="4"/>
  <c r="AA2535" i="4"/>
  <c r="AA4102" i="4"/>
  <c r="AA5470" i="4"/>
  <c r="AA3026" i="4"/>
  <c r="AA5363" i="4"/>
  <c r="AA3256" i="4"/>
  <c r="AA2531" i="4"/>
  <c r="AA4041" i="4"/>
  <c r="AA3792" i="4"/>
  <c r="AA3418" i="4"/>
  <c r="AA2334" i="4"/>
  <c r="AA3534" i="4"/>
  <c r="AA3699" i="4"/>
  <c r="AA3473" i="4"/>
  <c r="AA4715" i="4"/>
  <c r="AA3302" i="4"/>
  <c r="AA5127" i="4"/>
  <c r="AA4813" i="4"/>
  <c r="AA3979" i="4"/>
  <c r="AA5639" i="4"/>
  <c r="AA3143" i="4"/>
  <c r="AA5672" i="4"/>
  <c r="AA5501" i="4"/>
  <c r="AA4641" i="4"/>
  <c r="AA6022" i="4"/>
  <c r="AA4870" i="4"/>
  <c r="AA3938" i="4"/>
  <c r="AA2390" i="4"/>
  <c r="AA3723" i="4"/>
  <c r="AA2701" i="4"/>
  <c r="AA3115" i="4"/>
  <c r="AA5589" i="4"/>
  <c r="AA3670" i="4"/>
  <c r="AA5666" i="4"/>
  <c r="AA3959" i="4"/>
  <c r="AA4373" i="4"/>
  <c r="AA4931" i="4"/>
  <c r="AA2307" i="4"/>
  <c r="AA4301" i="4"/>
  <c r="AA5523" i="4"/>
  <c r="AA3289" i="4"/>
  <c r="AA4648" i="4"/>
  <c r="AA1512" i="4"/>
  <c r="AA4268" i="4"/>
  <c r="AA3827" i="4"/>
  <c r="AA4956" i="4"/>
  <c r="AA4452" i="4"/>
  <c r="AA5283" i="4"/>
  <c r="AA4035" i="4"/>
  <c r="AA5748" i="4"/>
  <c r="AA4290" i="4"/>
  <c r="AA5506" i="4"/>
  <c r="AA4732" i="4"/>
  <c r="AA4285" i="4"/>
  <c r="AA5390" i="4"/>
  <c r="AA5895" i="4"/>
  <c r="AA5905" i="4"/>
  <c r="AA3783" i="4"/>
  <c r="AA4880" i="4"/>
  <c r="AA5069" i="4"/>
  <c r="AA4637" i="4"/>
  <c r="AA5640" i="4"/>
  <c r="AA5768" i="4"/>
  <c r="AA2344" i="4"/>
  <c r="AA5963" i="4"/>
  <c r="AA3854" i="4"/>
  <c r="AA1973" i="4"/>
  <c r="AA3374" i="4"/>
  <c r="AA3307" i="4"/>
  <c r="AA4603" i="4"/>
  <c r="AA2759" i="4"/>
  <c r="AA4031" i="4"/>
  <c r="AA2642" i="4"/>
  <c r="AA5419" i="4"/>
  <c r="AA3502" i="4"/>
  <c r="AA5119" i="4"/>
  <c r="AA3888" i="4"/>
  <c r="AA4247" i="4"/>
  <c r="AA3193" i="4"/>
  <c r="AA5193" i="4"/>
  <c r="AA4751" i="4"/>
  <c r="AA5781" i="4"/>
  <c r="AA4413" i="4"/>
  <c r="AA4694" i="4"/>
  <c r="AA5003" i="4"/>
  <c r="AA2402" i="4"/>
  <c r="AA3402" i="4"/>
  <c r="AA2150" i="4"/>
  <c r="AA3682" i="4"/>
  <c r="AA3313" i="4"/>
  <c r="AA4941" i="4"/>
  <c r="AA5678" i="4"/>
  <c r="AA4556" i="4"/>
  <c r="AA1933" i="4"/>
  <c r="AA4465" i="4"/>
  <c r="AA5548" i="4"/>
  <c r="AA4356" i="4"/>
  <c r="AA3285" i="4"/>
  <c r="AA5735" i="4"/>
  <c r="AA4896" i="4"/>
  <c r="AA5849" i="4"/>
  <c r="AA6033" i="4"/>
  <c r="AA5987" i="4"/>
  <c r="AA6102" i="4"/>
  <c r="AA5139" i="4"/>
  <c r="AA3120" i="4"/>
  <c r="AA2234" i="4"/>
  <c r="AA2806" i="4"/>
  <c r="AA4014" i="4"/>
  <c r="AA4076" i="4"/>
  <c r="AA5330" i="4"/>
  <c r="AA5326" i="4"/>
  <c r="AA4842" i="4"/>
  <c r="AA2896" i="4"/>
  <c r="AA2043" i="4"/>
  <c r="AA5336" i="4"/>
  <c r="AA5400" i="4"/>
  <c r="AA5560" i="4"/>
  <c r="AA3616" i="4"/>
  <c r="AA2932" i="4"/>
  <c r="AA3771" i="4"/>
  <c r="AA3554" i="4"/>
  <c r="AA1029" i="4"/>
  <c r="AA4239" i="4"/>
  <c r="AA3867" i="4"/>
  <c r="AA4395" i="4"/>
  <c r="AA4129" i="4"/>
  <c r="AA3000" i="4"/>
  <c r="AA2668" i="4"/>
  <c r="AA4534" i="4"/>
  <c r="AA4146" i="4"/>
  <c r="AA5617" i="4"/>
  <c r="AA5151" i="4"/>
  <c r="AA5801" i="4"/>
  <c r="AA3412" i="4"/>
  <c r="AA5739" i="4"/>
  <c r="AA5924" i="4"/>
  <c r="AA3664" i="4"/>
  <c r="AA4272" i="4"/>
  <c r="AA4387" i="4"/>
  <c r="AA4262" i="4"/>
  <c r="AA6008" i="4"/>
  <c r="AA4396" i="4"/>
  <c r="AA5793" i="4"/>
  <c r="AA2697" i="4"/>
  <c r="AA3755" i="4"/>
  <c r="AA2811" i="4"/>
  <c r="AA2902" i="4"/>
  <c r="AA4085" i="4"/>
  <c r="AA3602" i="4"/>
  <c r="AA3846" i="4"/>
  <c r="AA1993" i="4"/>
  <c r="AA3169" i="4"/>
  <c r="AA4366" i="4"/>
  <c r="AA1900" i="4"/>
  <c r="AA5077" i="4"/>
  <c r="AA3898" i="4"/>
  <c r="AA5009" i="4"/>
  <c r="AA4984" i="4"/>
  <c r="AA4410" i="4"/>
  <c r="AA5347" i="4"/>
  <c r="AA3544" i="4"/>
  <c r="AA5017" i="4"/>
  <c r="AA1809" i="4"/>
  <c r="AA4589" i="4"/>
  <c r="AA2445" i="4"/>
  <c r="AA3155" i="4"/>
  <c r="AA3064" i="4"/>
  <c r="AA4885" i="4"/>
  <c r="AA4381" i="4"/>
  <c r="AA5456" i="4"/>
  <c r="AA3437" i="4"/>
  <c r="AA3585" i="4"/>
  <c r="AA3280" i="4"/>
  <c r="AA5451" i="4"/>
  <c r="AA4625" i="4"/>
  <c r="AA4828" i="4"/>
  <c r="AA3326" i="4"/>
  <c r="AA4170" i="4"/>
  <c r="AA5818" i="4"/>
  <c r="AA5123" i="4"/>
  <c r="AA4843" i="4"/>
  <c r="AA4295" i="4"/>
  <c r="AA4848" i="4"/>
  <c r="AA4325" i="4"/>
  <c r="AA2617" i="4"/>
  <c r="AA3675" i="4"/>
  <c r="AA4789" i="4"/>
  <c r="AA3214" i="4"/>
  <c r="AA1968" i="4"/>
  <c r="AA4183" i="4"/>
  <c r="AA4208" i="4"/>
  <c r="AA3295" i="4"/>
  <c r="AA1318" i="4"/>
  <c r="AA3009" i="4"/>
  <c r="AA5579" i="4"/>
  <c r="AA3432" i="4"/>
  <c r="AA4306" i="4"/>
  <c r="AA4218" i="4"/>
  <c r="AA1852" i="4"/>
  <c r="AA4613" i="4"/>
  <c r="AA4796" i="4"/>
  <c r="AA4484" i="4"/>
  <c r="AA5260" i="4"/>
  <c r="AA5683" i="4"/>
  <c r="AA3354" i="4"/>
  <c r="AA1937" i="4"/>
  <c r="AA4213" i="4"/>
  <c r="AA1879" i="4"/>
  <c r="AA4768" i="4"/>
  <c r="AA4595" i="4"/>
  <c r="AA5034" i="4"/>
  <c r="AA4657" i="4"/>
  <c r="AA5558" i="4"/>
  <c r="AA5721" i="4"/>
  <c r="AA4999" i="4"/>
  <c r="AA3054" i="4"/>
  <c r="AA3934" i="4"/>
  <c r="AA5188" i="4"/>
  <c r="AA4203" i="4"/>
  <c r="AA5709" i="4"/>
  <c r="AA5597" i="4"/>
  <c r="AA6191" i="4"/>
  <c r="AA5131" i="4"/>
  <c r="AA5934" i="4"/>
  <c r="AA2453" i="4"/>
  <c r="AA3966" i="4"/>
  <c r="AA2035" i="4"/>
  <c r="AA2418" i="4"/>
  <c r="AA3249" i="4"/>
  <c r="AA3863" i="4"/>
  <c r="AA3994" i="4"/>
  <c r="AA3778" i="4"/>
  <c r="AA3096" i="4"/>
  <c r="AA2177" i="4"/>
  <c r="AA4114" i="4"/>
  <c r="AA2031" i="4"/>
  <c r="AA3260" i="4"/>
  <c r="AA2970" i="4"/>
  <c r="AA3842" i="4"/>
  <c r="AA5052" i="4"/>
  <c r="AA5825" i="4"/>
  <c r="AA4104" i="4"/>
  <c r="AA4736" i="4"/>
  <c r="AA4432" i="4"/>
  <c r="AA3223" i="4"/>
  <c r="AA1895" i="4"/>
  <c r="AA3916" i="4"/>
  <c r="AA2557" i="4"/>
  <c r="AA2686" i="4"/>
  <c r="AA2662" i="4"/>
  <c r="AA4497" i="4"/>
  <c r="AA3164" i="4"/>
  <c r="AA4523" i="4"/>
  <c r="AA4530" i="4"/>
  <c r="AA5743" i="4"/>
  <c r="AA2424" i="4"/>
  <c r="AA4483" i="4"/>
  <c r="AA5593" i="4"/>
  <c r="AA5215" i="4"/>
  <c r="AA2839" i="4"/>
  <c r="AA6137" i="4"/>
  <c r="AA3361" i="4"/>
  <c r="AA3572" i="4"/>
  <c r="AA3590" i="4"/>
  <c r="AA4423" i="4"/>
  <c r="AA5256" i="4"/>
  <c r="AA1979" i="4"/>
  <c r="AA2570" i="4"/>
  <c r="AA2652" i="4"/>
  <c r="AA3111" i="4"/>
  <c r="AA3689" i="4"/>
  <c r="AA3387" i="4"/>
  <c r="AA3015" i="4"/>
  <c r="AA2439" i="4"/>
  <c r="AA1786" i="4"/>
  <c r="AA2955" i="4"/>
  <c r="AA4689" i="4"/>
  <c r="AA4257" i="4"/>
  <c r="AA5182" i="4"/>
  <c r="AA3712" i="4"/>
  <c r="AA5081" i="4"/>
  <c r="AA2285" i="4"/>
  <c r="AA5601" i="4"/>
  <c r="AA5460" i="4"/>
  <c r="AA2776" i="4"/>
  <c r="AA3530" i="4"/>
  <c r="AA3489" i="4"/>
  <c r="AA4755" i="4"/>
  <c r="AA4599" i="4"/>
  <c r="AA2059" i="4"/>
  <c r="AA4446" i="4"/>
  <c r="AA2362" i="4"/>
  <c r="AA5960" i="4"/>
  <c r="AA4570" i="4"/>
  <c r="AA3173" i="4"/>
  <c r="AA3333" i="4"/>
  <c r="AA5046" i="4"/>
  <c r="AA5373" i="4"/>
  <c r="AA4760" i="4"/>
  <c r="AA5879" i="4"/>
  <c r="AA6121" i="4"/>
  <c r="AA5659" i="4"/>
  <c r="AA6059" i="4"/>
  <c r="AA5318" i="4"/>
  <c r="AA1780" i="4"/>
  <c r="AA1949" i="4"/>
  <c r="AA2280" i="4"/>
  <c r="AA1920" i="4"/>
  <c r="AA2195" i="4"/>
  <c r="AA2484" i="4"/>
  <c r="AA2372" i="4"/>
  <c r="AA3716" i="4"/>
  <c r="AA3949" i="4"/>
  <c r="AA2878" i="4"/>
  <c r="AA1983" i="4"/>
  <c r="AA2915" i="4"/>
  <c r="AA4061" i="4"/>
  <c r="AA2828" i="4"/>
  <c r="AA2093" i="4"/>
  <c r="AA3642" i="4"/>
  <c r="AA5464" i="4"/>
  <c r="AA3030" i="4"/>
  <c r="AA5169" i="4"/>
  <c r="AA2610" i="4"/>
  <c r="AA2480" i="4"/>
  <c r="AA3814" i="4"/>
  <c r="AA3627" i="4"/>
  <c r="AA3203" i="4"/>
  <c r="AA2302" i="4"/>
  <c r="AA2824" i="4"/>
  <c r="AA3041" i="4"/>
  <c r="AA3075" i="4"/>
  <c r="AA4348" i="4"/>
  <c r="AA2693" i="4"/>
  <c r="AA4747" i="4"/>
  <c r="AA4702" i="4"/>
  <c r="AA3983" i="4"/>
  <c r="AA5575" i="4"/>
  <c r="AA2926" i="4"/>
  <c r="AA5476" i="4"/>
  <c r="AA5314" i="4"/>
  <c r="AA4513" i="4"/>
  <c r="AA5994" i="4"/>
  <c r="AA4153" i="4"/>
  <c r="AA2944" i="4"/>
  <c r="AA814" i="4"/>
  <c r="AA1452" i="4"/>
  <c r="AA682" i="4"/>
  <c r="AA1538" i="4"/>
  <c r="AA2704" i="4"/>
  <c r="AA531" i="4"/>
  <c r="AA2772" i="4"/>
  <c r="AA1103" i="4"/>
  <c r="AA880" i="4"/>
  <c r="AA1495" i="4"/>
  <c r="AA1810" i="4"/>
  <c r="AA1686" i="4"/>
  <c r="AA1644" i="4"/>
  <c r="AA1656" i="4"/>
  <c r="AA851" i="4"/>
  <c r="AA592" i="4"/>
  <c r="AA734" i="4"/>
  <c r="AA408" i="4"/>
  <c r="AA3088" i="4"/>
  <c r="AA394" i="4"/>
  <c r="AA1254" i="4"/>
  <c r="AA678" i="4"/>
  <c r="AA2948" i="4"/>
  <c r="AA415" i="4"/>
  <c r="AA1424" i="4"/>
  <c r="AA668" i="4"/>
  <c r="AA322" i="4"/>
  <c r="AA908" i="4"/>
  <c r="AA214" i="4"/>
  <c r="AA985" i="4"/>
  <c r="AA1031" i="4"/>
  <c r="AA536" i="4"/>
  <c r="AA1241" i="4"/>
  <c r="AA1108" i="4"/>
  <c r="AA806" i="4"/>
  <c r="AA360" i="4"/>
  <c r="AA299" i="4"/>
  <c r="AA534" i="4"/>
  <c r="AA292" i="4"/>
  <c r="AA877" i="4"/>
  <c r="AA1562" i="4"/>
  <c r="AA1464" i="4"/>
  <c r="AA1375" i="4"/>
  <c r="AA1422" i="4"/>
  <c r="AA1140" i="4"/>
  <c r="AA979" i="4"/>
  <c r="AA1764" i="4"/>
  <c r="AA1082" i="4"/>
  <c r="AA1086" i="4"/>
  <c r="AA1388" i="4"/>
  <c r="AA2523" i="4"/>
  <c r="AA1008" i="4"/>
  <c r="AA2755" i="4"/>
  <c r="AA1152" i="4"/>
  <c r="AA1635" i="4"/>
  <c r="AA504" i="4"/>
  <c r="AA1831" i="4"/>
  <c r="AA2631" i="4"/>
  <c r="AA625" i="4"/>
  <c r="AA2121" i="4"/>
  <c r="AA1112" i="4"/>
  <c r="AA698" i="4"/>
  <c r="AA1838" i="4"/>
  <c r="AA2352" i="4"/>
  <c r="AA547" i="4"/>
  <c r="AA903" i="4"/>
  <c r="AA357" i="4"/>
  <c r="AA794" i="4"/>
  <c r="AA3244" i="4"/>
  <c r="AA1566" i="4"/>
  <c r="AA467" i="4"/>
  <c r="AA494" i="4"/>
  <c r="AA703" i="4"/>
  <c r="AA1606" i="4"/>
  <c r="AA288" i="4"/>
  <c r="AA324" i="4"/>
  <c r="AA1728" i="4"/>
  <c r="AA138" i="4"/>
  <c r="AA869" i="4"/>
  <c r="AA1743" i="4"/>
  <c r="AA1323" i="4"/>
  <c r="AA1441" i="4"/>
  <c r="AA1399" i="4"/>
  <c r="AA1928" i="4"/>
  <c r="AA1171" i="4"/>
  <c r="AA1702" i="4"/>
  <c r="AA1073" i="4"/>
  <c r="AA761" i="4"/>
  <c r="AA2593" i="4"/>
  <c r="AA688" i="4"/>
  <c r="AA2191" i="4"/>
  <c r="AA1634" i="4"/>
  <c r="AA1842" i="4"/>
  <c r="AA686" i="4"/>
  <c r="AA1411" i="4"/>
  <c r="AA208" i="4"/>
  <c r="AA310" i="4"/>
  <c r="AA832" i="4"/>
  <c r="AA1013" i="4"/>
  <c r="AA1107" i="4"/>
  <c r="AA471" i="4"/>
  <c r="AA799" i="4"/>
  <c r="AA591" i="4"/>
  <c r="AA2200" i="4"/>
  <c r="AA2069" i="4"/>
  <c r="AA913" i="4"/>
  <c r="AA779" i="4"/>
  <c r="AA653" i="4"/>
  <c r="AA1805" i="4"/>
  <c r="AA3107" i="4"/>
  <c r="AA2012" i="4"/>
  <c r="AA1123" i="4"/>
  <c r="AA1572" i="4"/>
  <c r="AA690" i="4"/>
  <c r="AA2203" i="4"/>
  <c r="AA571" i="4"/>
  <c r="AA1002" i="4"/>
  <c r="AA152" i="4"/>
  <c r="AA2727" i="4"/>
  <c r="AA1052" i="4"/>
  <c r="AA1718" i="4"/>
  <c r="AA1675" i="4"/>
  <c r="AA1119" i="4"/>
  <c r="AA836" i="4"/>
  <c r="AA859" i="4"/>
  <c r="AA1219" i="4"/>
  <c r="AA1238" i="4"/>
  <c r="AA490" i="4"/>
  <c r="AA1351" i="4"/>
  <c r="AA3469" i="4"/>
  <c r="AA2131" i="4"/>
  <c r="AA751" i="4"/>
  <c r="AA1329" i="4"/>
  <c r="AA956" i="4"/>
  <c r="AA830" i="4"/>
  <c r="AA246" i="4"/>
  <c r="AA525" i="4"/>
  <c r="AA633" i="4"/>
  <c r="AA486" i="4"/>
  <c r="AA1627" i="4"/>
  <c r="AA1549" i="4"/>
  <c r="AA2080" i="4"/>
  <c r="AA2501" i="4"/>
  <c r="AA1596" i="4"/>
  <c r="AA2143" i="4"/>
  <c r="AA789" i="4"/>
  <c r="AA555" i="4"/>
  <c r="AA1872" i="4"/>
  <c r="AA423" i="4"/>
  <c r="AA1403" i="4"/>
  <c r="AA1884" i="4"/>
  <c r="AA1267" i="4"/>
  <c r="AA2104" i="4"/>
  <c r="AA1027" i="4"/>
  <c r="AA498" i="4"/>
  <c r="AA347" i="4"/>
  <c r="AA1058" i="4"/>
  <c r="AA442" i="4"/>
  <c r="AA1133" i="4"/>
  <c r="AA936" i="4"/>
  <c r="AA922" i="4"/>
  <c r="AA1156" i="4"/>
  <c r="AA1292" i="4"/>
  <c r="AA382" i="4"/>
  <c r="AA646" i="4"/>
  <c r="AA339" i="4"/>
  <c r="AA277" i="4"/>
  <c r="AA712" i="4"/>
  <c r="AA1974" i="4"/>
  <c r="AA2749" i="4"/>
  <c r="AA918" i="4"/>
  <c r="AA1210" i="4"/>
  <c r="AA313" i="4"/>
  <c r="AA1868" i="4"/>
  <c r="AA870" i="4"/>
  <c r="AA481" i="4"/>
  <c r="AA1530" i="4"/>
  <c r="AA2959" i="4"/>
  <c r="AA932" i="4"/>
  <c r="AA431" i="4"/>
  <c r="AA1178" i="4"/>
  <c r="AA725" i="4"/>
  <c r="AA2940" i="4"/>
  <c r="AA740" i="4"/>
  <c r="AA898" i="4"/>
  <c r="AA1347" i="4"/>
  <c r="AA1639" i="4"/>
  <c r="AA581" i="4"/>
  <c r="AA396" i="4"/>
  <c r="AA604" i="4"/>
  <c r="AA2539" i="4"/>
  <c r="AA2225" i="4"/>
  <c r="AA402" i="4"/>
  <c r="AA532" i="4"/>
  <c r="AA992" i="4"/>
  <c r="AA839" i="4"/>
  <c r="AA1179" i="4"/>
  <c r="AA1099" i="4"/>
  <c r="AA1144" i="4"/>
  <c r="AA1306" i="4"/>
  <c r="AA1490" i="4"/>
  <c r="AA1248" i="4"/>
  <c r="AA1356" i="4"/>
  <c r="AA1275" i="4"/>
  <c r="AA1190" i="4"/>
  <c r="AA1519" i="4"/>
  <c r="AA1581" i="4"/>
  <c r="AA953" i="4"/>
  <c r="AA977" i="4"/>
  <c r="AA991" i="4"/>
  <c r="AA1263" i="4"/>
  <c r="AA970" i="4"/>
  <c r="AA1165" i="4"/>
  <c r="AA1232" i="4"/>
  <c r="AA2664" i="4"/>
  <c r="AA1341" i="4"/>
  <c r="AA1507" i="4"/>
  <c r="AA1335" i="4"/>
  <c r="AA2006" i="4"/>
  <c r="AA943" i="4"/>
  <c r="AA1161" i="4"/>
  <c r="AA2244" i="4"/>
  <c r="AA1471" i="4"/>
  <c r="AA657" i="4"/>
  <c r="AA1477" i="4"/>
  <c r="AA1041" i="4"/>
  <c r="AA884" i="4"/>
  <c r="AA602" i="4"/>
  <c r="AA2181" i="4"/>
  <c r="AA1431" i="4"/>
  <c r="AA772" i="4"/>
  <c r="AA2508" i="4"/>
  <c r="AA1557" i="4"/>
  <c r="AA368" i="4"/>
  <c r="AA1825" i="4"/>
  <c r="AA202" i="4"/>
  <c r="AA271" i="4"/>
  <c r="AA538" i="4"/>
  <c r="AA3447" i="4"/>
  <c r="AA2160" i="4"/>
  <c r="AA720" i="4"/>
  <c r="AA1458" i="4"/>
  <c r="AA1545" i="4"/>
  <c r="AA642" i="4"/>
  <c r="AA1962" i="4"/>
  <c r="AA2109" i="4"/>
  <c r="AA2579" i="4"/>
  <c r="AA892" i="4"/>
  <c r="AA516" i="4"/>
  <c r="AA1066" i="4"/>
  <c r="AA2379" i="4"/>
  <c r="AA1293" i="4"/>
  <c r="AA2289" i="4"/>
  <c r="AA973" i="4"/>
  <c r="AA1203" i="4"/>
  <c r="AA390" i="4"/>
  <c r="AA2835" i="4"/>
  <c r="AA1371" i="4"/>
  <c r="AA843" i="4"/>
  <c r="AA1366" i="4"/>
  <c r="AA928" i="4"/>
  <c r="AA3392" i="4"/>
  <c r="AA1300" i="4"/>
  <c r="AA509" i="4"/>
  <c r="AA1259" i="4"/>
  <c r="AA663" i="4"/>
  <c r="AA938" i="4"/>
  <c r="AA459" i="4"/>
  <c r="AA598" i="4"/>
  <c r="AA449" i="4"/>
  <c r="AA575" i="4"/>
  <c r="AA1192" i="4"/>
  <c r="AA2136" i="4"/>
  <c r="AA743" i="4"/>
  <c r="AA1333" i="4"/>
  <c r="AA437" i="4"/>
  <c r="AA611" i="4"/>
  <c r="AA463" i="4"/>
  <c r="AA1379" i="4"/>
  <c r="AA1361" i="4"/>
  <c r="AA1037" i="4"/>
  <c r="AA1482" i="4"/>
  <c r="AA1553" i="4"/>
  <c r="AA820" i="4"/>
  <c r="AA996" i="4"/>
  <c r="AA1207" i="4"/>
  <c r="AA3004" i="4"/>
  <c r="AA1184" i="4"/>
  <c r="AA1229" i="4"/>
  <c r="AA1820" i="4"/>
  <c r="AA1816" i="4"/>
  <c r="AA1524" i="4"/>
  <c r="AA965" i="4"/>
  <c r="AA1314" i="4"/>
  <c r="AA1648" i="4"/>
  <c r="AA1090" i="4"/>
  <c r="AA1046" i="4"/>
  <c r="AA629" i="4"/>
  <c r="AA1622" i="4"/>
  <c r="AA2527" i="4"/>
  <c r="AA2583" i="4"/>
  <c r="AA1709" i="4"/>
  <c r="AA1591" i="4"/>
  <c r="AA1022" i="4"/>
  <c r="AA1225" i="4"/>
  <c r="AA621" i="4"/>
  <c r="AA1418" i="4"/>
  <c r="AA1070" i="4"/>
  <c r="AA2261" i="4"/>
  <c r="AA2832" i="4"/>
  <c r="AA855" i="4"/>
  <c r="AA731" i="4"/>
  <c r="AA765" i="4"/>
  <c r="AA2466" i="4"/>
  <c r="AA785" i="4"/>
  <c r="AA563" i="4"/>
  <c r="AA714" i="4"/>
  <c r="AA476" i="4"/>
  <c r="AA3869" i="4"/>
  <c r="AA1657" i="4"/>
  <c r="AA3032" i="4"/>
  <c r="AA1999" i="4"/>
  <c r="AA2921" i="4"/>
  <c r="AA5425" i="4"/>
  <c r="AA1886" i="4"/>
  <c r="AA5433" i="4"/>
  <c r="AA2987" i="4"/>
  <c r="AA3630" i="4"/>
  <c r="AA4015" i="4"/>
  <c r="AA2670" i="4"/>
  <c r="AA3798" i="4"/>
  <c r="AA4723" i="4"/>
  <c r="AA2853" i="4"/>
  <c r="AA3743" i="4"/>
  <c r="AA1287" i="4"/>
  <c r="AA2205" i="4"/>
  <c r="AA1660" i="4"/>
  <c r="AA4414" i="4"/>
  <c r="AA2391" i="4"/>
  <c r="AA4179" i="4"/>
  <c r="AA2476" i="4"/>
  <c r="AA5484" i="4"/>
  <c r="AA2599" i="4"/>
  <c r="AA4565" i="4"/>
  <c r="AA3967" i="4"/>
  <c r="AA2247" i="4"/>
  <c r="AA4834" i="4"/>
  <c r="AA3579" i="4"/>
  <c r="AA5160" i="4"/>
  <c r="AA2818" i="4"/>
  <c r="AA3176" i="4"/>
  <c r="AA4315" i="4"/>
  <c r="AA3618" i="4"/>
  <c r="AA5156" i="4"/>
  <c r="AA3800" i="4"/>
  <c r="AA1603" i="4"/>
  <c r="AA4898" i="4"/>
  <c r="AA1776" i="4"/>
  <c r="AA1584" i="4"/>
  <c r="AA2978" i="4"/>
  <c r="AA2795" i="4"/>
  <c r="AA3634" i="4"/>
  <c r="AA2227" i="4"/>
  <c r="AA3398" i="4"/>
  <c r="AA1943" i="4"/>
  <c r="AA4819" i="4"/>
  <c r="AA3122" i="4"/>
  <c r="AA4066" i="4"/>
  <c r="AA3098" i="4"/>
  <c r="AA3847" i="4"/>
  <c r="AA2320" i="4"/>
  <c r="AA4536" i="4"/>
  <c r="AA3851" i="4"/>
  <c r="AA5023" i="4"/>
  <c r="AA2782" i="4"/>
  <c r="AA4236" i="4"/>
  <c r="AA4707" i="4"/>
  <c r="AA1532" i="4"/>
  <c r="AA3275" i="4"/>
  <c r="AA1874" i="4"/>
  <c r="AA2448" i="4"/>
  <c r="AA3139" i="4"/>
  <c r="AA4547" i="4"/>
  <c r="AA4383" i="4"/>
  <c r="AA3537" i="4"/>
  <c r="AA1278" i="4"/>
  <c r="AA3261" i="4"/>
  <c r="AA5270" i="4"/>
  <c r="AA3654" i="4"/>
  <c r="AA1739" i="4"/>
  <c r="AA4887" i="4"/>
  <c r="AA3091" i="4"/>
  <c r="AA5533" i="4"/>
  <c r="AA4228" i="4"/>
  <c r="AA4987" i="4"/>
  <c r="AA5717" i="4"/>
  <c r="AA1497" i="4"/>
  <c r="AA2152" i="4"/>
  <c r="AA2343" i="4"/>
  <c r="AA2364" i="4"/>
  <c r="AA3413" i="4"/>
  <c r="AA3129" i="4"/>
  <c r="AA4845" i="4"/>
  <c r="AA4388" i="4"/>
  <c r="AA3894" i="4"/>
  <c r="AA2292" i="4"/>
  <c r="AA1705" i="4"/>
  <c r="AA4709" i="4"/>
  <c r="AA3748" i="4"/>
  <c r="AA4942" i="4"/>
  <c r="AA3055" i="4"/>
  <c r="AA2573" i="4"/>
  <c r="AA2167" i="4"/>
  <c r="AA3175" i="4"/>
  <c r="AA593" i="4"/>
  <c r="AA1662" i="4"/>
  <c r="AA2867" i="4"/>
  <c r="AA3422" i="4"/>
  <c r="AA3281" i="4"/>
  <c r="AA1615" i="4"/>
  <c r="AA1954" i="4"/>
  <c r="AA2957" i="4"/>
  <c r="AA3945" i="4"/>
  <c r="AA5359" i="4"/>
  <c r="AA3942" i="4"/>
  <c r="AA4685" i="4"/>
  <c r="AA2291" i="4"/>
  <c r="AA5307" i="4"/>
  <c r="AA5544" i="4"/>
  <c r="AA3709" i="4"/>
  <c r="AA3546" i="4"/>
  <c r="AA3517" i="4"/>
  <c r="AA3046" i="4"/>
  <c r="AA5353" i="4"/>
  <c r="AA3195" i="4"/>
  <c r="AA5163" i="4"/>
  <c r="AA795" i="4"/>
  <c r="AA3516" i="4"/>
  <c r="AA1975" i="4"/>
  <c r="AA2470" i="4"/>
  <c r="AA3343" i="4"/>
  <c r="AA2695" i="4"/>
  <c r="AA2471" i="4"/>
  <c r="AA1801" i="4"/>
  <c r="AA2487" i="4"/>
  <c r="AA3320" i="4"/>
  <c r="AA1279" i="4"/>
  <c r="AA4052" i="4"/>
  <c r="AA3924" i="4"/>
  <c r="AA4263" i="4"/>
  <c r="AA3414" i="4"/>
  <c r="AA3459" i="4"/>
  <c r="AA3853" i="4"/>
  <c r="AA2922" i="4"/>
  <c r="AA2113" i="4"/>
  <c r="AA1307" i="4"/>
  <c r="AA2980" i="4"/>
  <c r="AA1459" i="4"/>
  <c r="AA2819" i="4"/>
  <c r="AA2681" i="4"/>
  <c r="AA4120" i="4"/>
  <c r="AA3917" i="4"/>
  <c r="AA4682" i="4"/>
  <c r="AA3266" i="4"/>
  <c r="AA2435" i="4"/>
  <c r="AA2127" i="4"/>
  <c r="AA4614" i="4"/>
  <c r="AA2365" i="4"/>
  <c r="AA3904" i="4"/>
  <c r="AA3130" i="4"/>
  <c r="AA3077" i="4"/>
  <c r="AA5236" i="4"/>
  <c r="AA4361" i="4"/>
  <c r="AA2996" i="4"/>
  <c r="AA2503" i="4"/>
  <c r="AA4190" i="4"/>
  <c r="AA2347" i="4"/>
  <c r="AA1997" i="4"/>
  <c r="AA2603" i="4"/>
  <c r="AA3216" i="4"/>
  <c r="AA2298" i="4"/>
  <c r="AA1769" i="4"/>
  <c r="AA1903" i="4"/>
  <c r="AA2226" i="4"/>
  <c r="AA1446" i="4"/>
  <c r="AA915" i="4"/>
  <c r="AA1956" i="4"/>
  <c r="AA4921" i="4"/>
  <c r="AA3419" i="4"/>
  <c r="AA2768" i="4"/>
  <c r="AA3034" i="4"/>
  <c r="AA1062" i="4"/>
  <c r="AA3765" i="4"/>
  <c r="AA2777" i="4"/>
  <c r="AA2281" i="4"/>
  <c r="AA4204" i="4"/>
  <c r="AA5438" i="4"/>
  <c r="AA2146" i="4"/>
  <c r="AA1185" i="4"/>
  <c r="AA3126" i="4"/>
  <c r="AA1362" i="4"/>
  <c r="AA4286" i="4"/>
  <c r="AA3265" i="4"/>
  <c r="AA3581" i="4"/>
  <c r="AA4086" i="4"/>
  <c r="AA4897" i="4"/>
  <c r="AA4376" i="4"/>
  <c r="AA2509" i="4"/>
  <c r="AA2087" i="4"/>
  <c r="AA3632" i="4"/>
  <c r="AA4535" i="4"/>
  <c r="AA1984" i="4"/>
  <c r="AA3951" i="4"/>
  <c r="AA4439" i="4"/>
  <c r="AA5471" i="4"/>
  <c r="AA4615" i="4"/>
  <c r="AA5109" i="4"/>
  <c r="AA1909" i="4"/>
  <c r="AA3132" i="4"/>
  <c r="AA1864" i="4"/>
  <c r="AA1846" i="4"/>
  <c r="AA2497" i="4"/>
  <c r="AA2861" i="4"/>
  <c r="AA2879" i="4"/>
  <c r="AA2995" i="4"/>
  <c r="AA2741" i="4"/>
  <c r="AA1703" i="4"/>
  <c r="AA2994" i="4"/>
  <c r="AA1768" i="4"/>
  <c r="AA2425" i="4"/>
  <c r="AA2027" i="4"/>
  <c r="AA2869" i="4"/>
  <c r="AA4123" i="4"/>
  <c r="AA5308" i="4"/>
  <c r="AA3125" i="4"/>
  <c r="AA3876" i="4"/>
  <c r="AA3232" i="4"/>
  <c r="AA2880" i="4"/>
  <c r="AA1483" i="4"/>
  <c r="AA2885" i="4"/>
  <c r="AA2544" i="4"/>
  <c r="AA2275" i="4"/>
  <c r="AA1585" i="4"/>
  <c r="AA3652" i="4"/>
  <c r="AA2322" i="4"/>
  <c r="AA2907" i="4"/>
  <c r="AA2430" i="4"/>
  <c r="AA5183" i="4"/>
  <c r="AA2076" i="4"/>
  <c r="AA2976" i="4"/>
  <c r="AA5104" i="4"/>
  <c r="AA4088" i="4"/>
  <c r="AA1448" i="4"/>
  <c r="AA5668" i="4"/>
  <c r="AA987" i="4"/>
  <c r="AA1587" i="4"/>
  <c r="AA1958" i="4"/>
  <c r="AA4068" i="4"/>
  <c r="AA4382" i="4"/>
  <c r="AA1412" i="4"/>
  <c r="AA2099" i="4"/>
  <c r="AA2249" i="4"/>
  <c r="AA1888" i="4"/>
  <c r="AA3438" i="4"/>
  <c r="AA3209" i="4"/>
  <c r="AA3131" i="4"/>
  <c r="AA1680" i="4"/>
  <c r="AA1127" i="4"/>
  <c r="AA2038" i="4"/>
  <c r="AA4121" i="4"/>
  <c r="AA3235" i="4"/>
  <c r="AA4442" i="4"/>
  <c r="AA2441" i="4"/>
  <c r="AA3968" i="4"/>
  <c r="AA1208" i="4"/>
  <c r="AA5042" i="4"/>
  <c r="AA4441" i="4"/>
  <c r="AA1767" i="4"/>
  <c r="AA2723" i="4"/>
  <c r="AA2264" i="4"/>
  <c r="AA4419" i="4"/>
  <c r="AA3439" i="4"/>
  <c r="AA1336" i="4"/>
  <c r="AA3608" i="4"/>
  <c r="AA1434" i="4"/>
  <c r="AA4988" i="4"/>
  <c r="AA2100" i="4"/>
  <c r="AA1723" i="4"/>
  <c r="AA1573" i="4"/>
  <c r="AA2780" i="4"/>
  <c r="AA4047" i="4"/>
  <c r="AA4087" i="4"/>
  <c r="AA4475" i="4"/>
  <c r="AA5435" i="4"/>
  <c r="AA3628" i="4"/>
  <c r="AA4574" i="4"/>
  <c r="AA3340" i="4"/>
  <c r="AA1643" i="4"/>
  <c r="AA1771" i="4"/>
  <c r="AA1681" i="4"/>
  <c r="AA1791" i="4"/>
  <c r="AA1921" i="4"/>
  <c r="AA1659" i="4"/>
  <c r="AA1744" i="4"/>
  <c r="AA2781" i="4"/>
  <c r="AA3718" i="4"/>
  <c r="AA2063" i="4"/>
  <c r="AA1750" i="4"/>
  <c r="AA2549" i="4"/>
  <c r="AA3364" i="4"/>
  <c r="AA2310" i="4"/>
  <c r="AA1609" i="4"/>
  <c r="AA2801" i="4"/>
  <c r="AA4621" i="4"/>
  <c r="AA2026" i="4"/>
  <c r="AA3724" i="4"/>
  <c r="AA1511" i="4"/>
  <c r="AA2161" i="4"/>
  <c r="AA3496" i="4"/>
  <c r="AA3403" i="4"/>
  <c r="AA2672" i="4"/>
  <c r="AA2001" i="4"/>
  <c r="AA2155" i="4"/>
  <c r="AA2375" i="4"/>
  <c r="AA1721" i="4"/>
  <c r="AA3452" i="4"/>
  <c r="AA2013" i="4"/>
  <c r="AA4134" i="4"/>
  <c r="AA4171" i="4"/>
  <c r="AA2426" i="4"/>
  <c r="AA3747" i="4"/>
  <c r="AA1789" i="4"/>
  <c r="AA4905" i="4"/>
  <c r="AA3551" i="4"/>
  <c r="AA2408" i="4"/>
  <c r="AA4651" i="4"/>
  <c r="AA1952" i="4"/>
  <c r="Z2588" i="4"/>
  <c r="Z3830" i="4"/>
  <c r="Z2971" i="4"/>
  <c r="Z3560" i="4"/>
  <c r="Z5850" i="4"/>
  <c r="Z4959" i="4"/>
  <c r="Z5937" i="4"/>
  <c r="Z4277" i="4"/>
  <c r="Z4922" i="4"/>
  <c r="Z4924" i="4"/>
  <c r="Z3635" i="4"/>
  <c r="Z4572" i="4"/>
  <c r="Z5528" i="4"/>
  <c r="Z3506" i="4"/>
  <c r="Z4871" i="4"/>
  <c r="Z2327" i="4"/>
  <c r="Z5035" i="4"/>
  <c r="Z4240" i="4"/>
  <c r="Z4949" i="4"/>
  <c r="Z4644" i="4"/>
  <c r="Z5403" i="4"/>
  <c r="Z4191" i="4"/>
  <c r="Z5859" i="4"/>
  <c r="Z4724" i="4"/>
  <c r="Z5607" i="4"/>
  <c r="Z5538" i="4"/>
  <c r="Z5265" i="4"/>
  <c r="Z5839" i="4"/>
  <c r="Z5886" i="4"/>
  <c r="Z5906" i="4"/>
  <c r="Z3815" i="4"/>
  <c r="Z4992" i="4"/>
  <c r="Z5170" i="4"/>
  <c r="Z5010" i="4"/>
  <c r="Z5980" i="4"/>
  <c r="Z5827" i="4"/>
  <c r="Z5092" i="4"/>
  <c r="Z6054" i="4"/>
  <c r="Z5341" i="4"/>
  <c r="Z2019" i="4"/>
  <c r="Z3734" i="4"/>
  <c r="Z3474" i="4"/>
  <c r="Z4773" i="4"/>
  <c r="Z2863" i="4"/>
  <c r="Z4542" i="4"/>
  <c r="Z2163" i="4"/>
  <c r="Z5515" i="4"/>
  <c r="Z4302" i="4"/>
  <c r="Z5355" i="4"/>
  <c r="Z4136" i="4"/>
  <c r="Z4398" i="4"/>
  <c r="Z3525" i="4"/>
  <c r="Z5231" i="4"/>
  <c r="Z4769" i="4"/>
  <c r="Z5789" i="4"/>
  <c r="Z4666" i="4"/>
  <c r="Z5375" i="4"/>
  <c r="Z5407" i="4"/>
  <c r="Z2493" i="4"/>
  <c r="Z4154" i="4"/>
  <c r="Z2457" i="4"/>
  <c r="Z3918" i="4"/>
  <c r="Z3878" i="4"/>
  <c r="Z5549" i="4"/>
  <c r="Z5802" i="4"/>
  <c r="Z4970" i="4"/>
  <c r="Z3346" i="4"/>
  <c r="Z5026" i="4"/>
  <c r="Z5643" i="4"/>
  <c r="Z4703" i="4"/>
  <c r="Z3483" i="4"/>
  <c r="Z5898" i="4"/>
  <c r="Z5303" i="4"/>
  <c r="Z6036" i="4"/>
  <c r="Z6024" i="4"/>
  <c r="Z5995" i="4"/>
  <c r="Z6093" i="4"/>
  <c r="Z5271" i="4"/>
  <c r="Z3135" i="4"/>
  <c r="Z3018" i="4"/>
  <c r="Z3205" i="4"/>
  <c r="Z4357" i="4"/>
  <c r="Z4069" i="4"/>
  <c r="Z5618" i="4"/>
  <c r="Z5319" i="4"/>
  <c r="Z4944" i="4"/>
  <c r="Z3730" i="4"/>
  <c r="Z2623" i="4"/>
  <c r="Z5337" i="4"/>
  <c r="Z5393" i="4"/>
  <c r="Z5157" i="4"/>
  <c r="Z3609" i="4"/>
  <c r="Z2961" i="4"/>
  <c r="Z4023" i="4"/>
  <c r="Z4578" i="4"/>
  <c r="Z2122" i="4"/>
  <c r="Z4332" i="4"/>
  <c r="Z4675" i="4"/>
  <c r="Z4718" i="4"/>
  <c r="Z4606" i="4"/>
  <c r="Z3057" i="4"/>
  <c r="Z3047" i="4"/>
  <c r="Z4777" i="4"/>
  <c r="Z5152" i="4"/>
  <c r="Z5952" i="4"/>
  <c r="Z5144" i="4"/>
  <c r="Z5854" i="4"/>
  <c r="Z4043" i="4"/>
  <c r="Z5806" i="4"/>
  <c r="Z5943" i="4"/>
  <c r="Z4830" i="4"/>
  <c r="Z5055" i="4"/>
  <c r="Z4851" i="4"/>
  <c r="Z5060" i="4"/>
  <c r="Z6105" i="4"/>
  <c r="Z5411" i="4"/>
  <c r="Z6087" i="4"/>
  <c r="Z3334" i="4"/>
  <c r="Z3819" i="4"/>
  <c r="Z2855" i="4"/>
  <c r="Z2916" i="4"/>
  <c r="Z4078" i="4"/>
  <c r="Z3595" i="4"/>
  <c r="Z3952" i="4"/>
  <c r="Z2784" i="4"/>
  <c r="Z3196" i="4"/>
  <c r="Z4580" i="4"/>
  <c r="Z2209" i="4"/>
  <c r="Z5238" i="4"/>
  <c r="Z4250" i="4"/>
  <c r="Z5110" i="4"/>
  <c r="Z4977" i="4"/>
  <c r="Z4403" i="4"/>
  <c r="Z5567" i="4"/>
  <c r="Z4912" i="4"/>
  <c r="Z5365" i="4"/>
  <c r="Z2183" i="4"/>
  <c r="Z5105" i="4"/>
  <c r="Z2655" i="4"/>
  <c r="Z3547" i="4"/>
  <c r="Z3268" i="4"/>
  <c r="Z4888" i="4"/>
  <c r="Z4548" i="4"/>
  <c r="Z5485" i="4"/>
  <c r="Z4018" i="4"/>
  <c r="Z3802" i="4"/>
  <c r="Z3999" i="4"/>
  <c r="Z5444" i="4"/>
  <c r="Z4804" i="4"/>
  <c r="Z5100" i="4"/>
  <c r="Z3905" i="4"/>
  <c r="Z4163" i="4"/>
  <c r="Z5811" i="4"/>
  <c r="Z5754" i="4"/>
  <c r="Z5431" i="4"/>
  <c r="Z5223" i="4"/>
  <c r="Z5229" i="4"/>
  <c r="Z5093" i="4"/>
  <c r="Z2710" i="4"/>
  <c r="Z3785" i="4"/>
  <c r="Z4906" i="4"/>
  <c r="Z3460" i="4"/>
  <c r="Z2044" i="4"/>
  <c r="Z4327" i="4"/>
  <c r="Z4229" i="4"/>
  <c r="Z3453" i="4"/>
  <c r="Z2082" i="4"/>
  <c r="Z3186" i="4"/>
  <c r="Z5629" i="4"/>
  <c r="Z3807" i="4"/>
  <c r="Z4486" i="4"/>
  <c r="Z4335" i="4"/>
  <c r="Z1853" i="4"/>
  <c r="Z4627" i="4"/>
  <c r="Z4892" i="4"/>
  <c r="Z5018" i="4"/>
  <c r="Z5391" i="4"/>
  <c r="Z5916" i="4"/>
  <c r="Z3479" i="4"/>
  <c r="Z2268" i="4"/>
  <c r="Z4273" i="4"/>
  <c r="Z2095" i="4"/>
  <c r="Z4862" i="4"/>
  <c r="Z5285" i="4"/>
  <c r="Z5243" i="4"/>
  <c r="Z5439" i="4"/>
  <c r="Z5649" i="4"/>
  <c r="Z5927" i="4"/>
  <c r="Z5276" i="4"/>
  <c r="Z4006" i="4"/>
  <c r="Z4186" i="4"/>
  <c r="Z5261" i="4"/>
  <c r="Z4433" i="4"/>
  <c r="Z5783" i="4"/>
  <c r="Z5695" i="4"/>
  <c r="Z6197" i="4"/>
  <c r="Z5869" i="4"/>
  <c r="Z6002" i="4"/>
  <c r="Z2510" i="4"/>
  <c r="Z4130" i="4"/>
  <c r="Z2071" i="4"/>
  <c r="Z2411" i="4"/>
  <c r="Z3379" i="4"/>
  <c r="Z3856" i="4"/>
  <c r="Z3987" i="4"/>
  <c r="Z3872" i="4"/>
  <c r="Z3726" i="4"/>
  <c r="Z2403" i="4"/>
  <c r="Z4499" i="4"/>
  <c r="Z2550" i="4"/>
  <c r="Z3393" i="4"/>
  <c r="Z3067" i="4"/>
  <c r="Z3835" i="4"/>
  <c r="Z5202" i="4"/>
  <c r="Z5912" i="4"/>
  <c r="Z4105" i="4"/>
  <c r="Z5175" i="4"/>
  <c r="Z4425" i="4"/>
  <c r="Z3315" i="4"/>
  <c r="Z2014" i="4"/>
  <c r="Z3909" i="4"/>
  <c r="Z2733" i="4"/>
  <c r="Z2762" i="4"/>
  <c r="Z3448" i="4"/>
  <c r="Z4933" i="4"/>
  <c r="Z3365" i="4"/>
  <c r="Z4516" i="4"/>
  <c r="Z4662" i="4"/>
  <c r="Z5758" i="4"/>
  <c r="Z2635" i="4"/>
  <c r="Z4740" i="4"/>
  <c r="Z5624" i="4"/>
  <c r="Z5208" i="4"/>
  <c r="Z4506" i="4"/>
  <c r="Z6138" i="4"/>
  <c r="Z3702" i="4"/>
  <c r="Z4489" i="4"/>
  <c r="Z4455" i="4"/>
  <c r="Z4468" i="4"/>
  <c r="Z5249" i="4"/>
  <c r="Z2516" i="4"/>
  <c r="Z2563" i="4"/>
  <c r="Z2814" i="4"/>
  <c r="Z3512" i="4"/>
  <c r="Z4616" i="4"/>
  <c r="Z3926" i="4"/>
  <c r="Z3766" i="4"/>
  <c r="Z2558" i="4"/>
  <c r="Z1910" i="4"/>
  <c r="Z3079" i="4"/>
  <c r="Z5082" i="4"/>
  <c r="Z4560" i="4"/>
  <c r="Z5290" i="4"/>
  <c r="Z3793" i="4"/>
  <c r="Z5494" i="4"/>
  <c r="Z2847" i="4"/>
  <c r="Z5690" i="4"/>
  <c r="Z5701" i="4"/>
  <c r="Z2790" i="4"/>
  <c r="Z3738" i="4"/>
  <c r="Z3656" i="4"/>
  <c r="Z4966" i="4"/>
  <c r="Z4782" i="4"/>
  <c r="Z3156" i="4"/>
  <c r="Z5070" i="4"/>
  <c r="Z2729" i="4"/>
  <c r="Z5972" i="4"/>
  <c r="Z4857" i="4"/>
  <c r="Z3336" i="4"/>
  <c r="Z3620" i="4"/>
  <c r="Z5086" i="4"/>
  <c r="Z5479" i="4"/>
  <c r="Z5198" i="4"/>
  <c r="Z5880" i="4"/>
  <c r="Z6144" i="4"/>
  <c r="Z5727" i="4"/>
  <c r="Z6168" i="4"/>
  <c r="Z5832" i="4"/>
  <c r="Z1857" i="4"/>
  <c r="Z1986" i="4"/>
  <c r="Z2335" i="4"/>
  <c r="Z2048" i="4"/>
  <c r="Z2216" i="4"/>
  <c r="Z2674" i="4"/>
  <c r="Z2394" i="4"/>
  <c r="Z4094" i="4"/>
  <c r="Z4053" i="4"/>
  <c r="Z2871" i="4"/>
  <c r="Z2237" i="4"/>
  <c r="Z3147" i="4"/>
  <c r="Z4158" i="4"/>
  <c r="Z2908" i="4"/>
  <c r="Z2532" i="4"/>
  <c r="Z4099" i="4"/>
  <c r="Z5467" i="4"/>
  <c r="Z3023" i="4"/>
  <c r="Z5360" i="4"/>
  <c r="Z3253" i="4"/>
  <c r="Z2528" i="4"/>
  <c r="Z4038" i="4"/>
  <c r="Z3789" i="4"/>
  <c r="Z3415" i="4"/>
  <c r="Z2331" i="4"/>
  <c r="Z3531" i="4"/>
  <c r="Z3696" i="4"/>
  <c r="Z3470" i="4"/>
  <c r="Z4712" i="4"/>
  <c r="Z3299" i="4"/>
  <c r="Z5124" i="4"/>
  <c r="Z4810" i="4"/>
  <c r="Z3976" i="4"/>
  <c r="Z5636" i="4"/>
  <c r="Z3140" i="4"/>
  <c r="Z5669" i="4"/>
  <c r="Z5498" i="4"/>
  <c r="Z4638" i="4"/>
  <c r="Z6019" i="4"/>
  <c r="Z4867" i="4"/>
  <c r="Z3935" i="4"/>
  <c r="Z2387" i="4"/>
  <c r="Z3720" i="4"/>
  <c r="Z2698" i="4"/>
  <c r="Z3112" i="4"/>
  <c r="Z5586" i="4"/>
  <c r="Z3667" i="4"/>
  <c r="Z5663" i="4"/>
  <c r="Z3956" i="4"/>
  <c r="Z3593" i="4"/>
  <c r="Z4928" i="4"/>
  <c r="Z2325" i="4"/>
  <c r="Z3944" i="4"/>
  <c r="Z5524" i="4"/>
  <c r="Z3321" i="4"/>
  <c r="Z4643" i="4"/>
  <c r="Z1528" i="4"/>
  <c r="Z4265" i="4"/>
  <c r="Z3824" i="4"/>
  <c r="Z4953" i="4"/>
  <c r="Z4449" i="4"/>
  <c r="Z5280" i="4"/>
  <c r="Z4032" i="4"/>
  <c r="Z5745" i="4"/>
  <c r="Z4287" i="4"/>
  <c r="Z5507" i="4"/>
  <c r="Z4728" i="4"/>
  <c r="Z4281" i="4"/>
  <c r="Z5386" i="4"/>
  <c r="Z5891" i="4"/>
  <c r="Z5902" i="4"/>
  <c r="Z3780" i="4"/>
  <c r="Z4877" i="4"/>
  <c r="Z5066" i="4"/>
  <c r="Z4634" i="4"/>
  <c r="Z5661" i="4"/>
  <c r="Z5771" i="4"/>
  <c r="Z2373" i="4"/>
  <c r="Z5967" i="4"/>
  <c r="Z3801" i="4"/>
  <c r="Z1970" i="4"/>
  <c r="Z3371" i="4"/>
  <c r="Z3304" i="4"/>
  <c r="Z4600" i="4"/>
  <c r="Z2756" i="4"/>
  <c r="Z4028" i="4"/>
  <c r="Z2165" i="4"/>
  <c r="Z5416" i="4"/>
  <c r="Z3499" i="4"/>
  <c r="Z5116" i="4"/>
  <c r="Z3885" i="4"/>
  <c r="Z4244" i="4"/>
  <c r="Z3190" i="4"/>
  <c r="Z5190" i="4"/>
  <c r="Z4771" i="4"/>
  <c r="Z5778" i="4"/>
  <c r="Z4411" i="4"/>
  <c r="Z4692" i="4"/>
  <c r="Z5000" i="4"/>
  <c r="Z2399" i="4"/>
  <c r="Z3399" i="4"/>
  <c r="Z2147" i="4"/>
  <c r="Z3679" i="4"/>
  <c r="Z3310" i="4"/>
  <c r="Z4938" i="4"/>
  <c r="Z5675" i="4"/>
  <c r="Z4552" i="4"/>
  <c r="Z1929" i="4"/>
  <c r="Z4461" i="4"/>
  <c r="Z5545" i="4"/>
  <c r="Z4353" i="4"/>
  <c r="Z3284" i="4"/>
  <c r="Z5732" i="4"/>
  <c r="Z4893" i="4"/>
  <c r="Z5846" i="4"/>
  <c r="Z6029" i="4"/>
  <c r="Z5988" i="4"/>
  <c r="Z6098" i="4"/>
  <c r="Z5135" i="4"/>
  <c r="Z3117" i="4"/>
  <c r="Z2231" i="4"/>
  <c r="Z2803" i="4"/>
  <c r="Z4011" i="4"/>
  <c r="Z4073" i="4"/>
  <c r="Z5327" i="4"/>
  <c r="Z5323" i="4"/>
  <c r="Z4839" i="4"/>
  <c r="Z2893" i="4"/>
  <c r="Z2039" i="4"/>
  <c r="Z5333" i="4"/>
  <c r="Z5397" i="4"/>
  <c r="Z5158" i="4"/>
  <c r="Z3613" i="4"/>
  <c r="Z2929" i="4"/>
  <c r="Z3761" i="4"/>
  <c r="Z3552" i="4"/>
  <c r="Z1796" i="4"/>
  <c r="Z4226" i="4"/>
  <c r="Z3877" i="4"/>
  <c r="Z4392" i="4"/>
  <c r="Z4126" i="4"/>
  <c r="Z2997" i="4"/>
  <c r="Z2665" i="4"/>
  <c r="Z4531" i="4"/>
  <c r="Z4143" i="4"/>
  <c r="Z5614" i="4"/>
  <c r="Z5148" i="4"/>
  <c r="Z5798" i="4"/>
  <c r="Z3409" i="4"/>
  <c r="Z5736" i="4"/>
  <c r="Z5921" i="4"/>
  <c r="Z3661" i="4"/>
  <c r="Z4269" i="4"/>
  <c r="Z4384" i="4"/>
  <c r="Z4259" i="4"/>
  <c r="Z6010" i="4"/>
  <c r="Z4418" i="4"/>
  <c r="Z5797" i="4"/>
  <c r="Z2739" i="4"/>
  <c r="Z3752" i="4"/>
  <c r="Z2808" i="4"/>
  <c r="Z2899" i="4"/>
  <c r="Z4082" i="4"/>
  <c r="Z3599" i="4"/>
  <c r="Z3843" i="4"/>
  <c r="Z1990" i="4"/>
  <c r="Z3166" i="4"/>
  <c r="Z4363" i="4"/>
  <c r="Z1897" i="4"/>
  <c r="Z5074" i="4"/>
  <c r="Z3895" i="4"/>
  <c r="Z5006" i="4"/>
  <c r="Z4981" i="4"/>
  <c r="Z4407" i="4"/>
  <c r="Z5344" i="4"/>
  <c r="Z3542" i="4"/>
  <c r="Z5014" i="4"/>
  <c r="Z1806" i="4"/>
  <c r="Z4586" i="4"/>
  <c r="Z2442" i="4"/>
  <c r="Z3152" i="4"/>
  <c r="Z3061" i="4"/>
  <c r="Z4882" i="4"/>
  <c r="Z4378" i="4"/>
  <c r="Z5453" i="4"/>
  <c r="Z3434" i="4"/>
  <c r="Z3582" i="4"/>
  <c r="Z3277" i="4"/>
  <c r="Z5448" i="4"/>
  <c r="Z4622" i="4"/>
  <c r="Z4825" i="4"/>
  <c r="Z3323" i="4"/>
  <c r="Z4167" i="4"/>
  <c r="Z5815" i="4"/>
  <c r="Z5121" i="4"/>
  <c r="Z4846" i="4"/>
  <c r="Z4294" i="4"/>
  <c r="Z4849" i="4"/>
  <c r="Z4322" i="4"/>
  <c r="Z2614" i="4"/>
  <c r="Z3672" i="4"/>
  <c r="Z4786" i="4"/>
  <c r="Z3211" i="4"/>
  <c r="Z1965" i="4"/>
  <c r="Z4180" i="4"/>
  <c r="Z4205" i="4"/>
  <c r="Z3292" i="4"/>
  <c r="Z1315" i="4"/>
  <c r="Z3006" i="4"/>
  <c r="Z5576" i="4"/>
  <c r="Z3429" i="4"/>
  <c r="Z4313" i="4"/>
  <c r="Z4215" i="4"/>
  <c r="Z1849" i="4"/>
  <c r="Z4610" i="4"/>
  <c r="Z4793" i="4"/>
  <c r="Z4525" i="4"/>
  <c r="Z5257" i="4"/>
  <c r="Z5680" i="4"/>
  <c r="Z3351" i="4"/>
  <c r="Z1934" i="4"/>
  <c r="Z4210" i="4"/>
  <c r="Z1876" i="4"/>
  <c r="Z4765" i="4"/>
  <c r="Z4592" i="4"/>
  <c r="Z5031" i="4"/>
  <c r="Z4654" i="4"/>
  <c r="Z5555" i="4"/>
  <c r="Z5718" i="4"/>
  <c r="Z4996" i="4"/>
  <c r="Z3051" i="4"/>
  <c r="Z3931" i="4"/>
  <c r="Z5185" i="4"/>
  <c r="Z4200" i="4"/>
  <c r="Z5706" i="4"/>
  <c r="Z5602" i="4"/>
  <c r="Z6188" i="4"/>
  <c r="Z5128" i="4"/>
  <c r="Z5931" i="4"/>
  <c r="Z2450" i="4"/>
  <c r="Z3963" i="4"/>
  <c r="Z2032" i="4"/>
  <c r="Z2415" i="4"/>
  <c r="Z3246" i="4"/>
  <c r="Z3860" i="4"/>
  <c r="Z3991" i="4"/>
  <c r="Z3775" i="4"/>
  <c r="Z3093" i="4"/>
  <c r="Z2174" i="4"/>
  <c r="Z4111" i="4"/>
  <c r="Z2028" i="4"/>
  <c r="Z3257" i="4"/>
  <c r="Z2967" i="4"/>
  <c r="Z3839" i="4"/>
  <c r="Z5049" i="4"/>
  <c r="Z5822" i="4"/>
  <c r="Z4108" i="4"/>
  <c r="Z4733" i="4"/>
  <c r="Z4429" i="4"/>
  <c r="Z3220" i="4"/>
  <c r="Z1892" i="4"/>
  <c r="Z3913" i="4"/>
  <c r="Z2554" i="4"/>
  <c r="Z2683" i="4"/>
  <c r="Z2659" i="4"/>
  <c r="Z4494" i="4"/>
  <c r="Z3161" i="4"/>
  <c r="Z4520" i="4"/>
  <c r="Z4527" i="4"/>
  <c r="Z5740" i="4"/>
  <c r="Z2421" i="4"/>
  <c r="Z4480" i="4"/>
  <c r="Z5590" i="4"/>
  <c r="Z5212" i="4"/>
  <c r="Z2836" i="4"/>
  <c r="Z6134" i="4"/>
  <c r="Z3358" i="4"/>
  <c r="Z3568" i="4"/>
  <c r="Z3586" i="4"/>
  <c r="Z4420" i="4"/>
  <c r="Z5253" i="4"/>
  <c r="Z1976" i="4"/>
  <c r="Z2567" i="4"/>
  <c r="Z2649" i="4"/>
  <c r="Z3108" i="4"/>
  <c r="Z3686" i="4"/>
  <c r="Z3383" i="4"/>
  <c r="Z3012" i="4"/>
  <c r="Z2436" i="4"/>
  <c r="Z1783" i="4"/>
  <c r="Z2952" i="4"/>
  <c r="Z4686" i="4"/>
  <c r="Z4254" i="4"/>
  <c r="Z5179" i="4"/>
  <c r="Z3540" i="4"/>
  <c r="Z5091" i="4"/>
  <c r="Z2282" i="4"/>
  <c r="Z5598" i="4"/>
  <c r="Z5457" i="4"/>
  <c r="Z2773" i="4"/>
  <c r="Z3527" i="4"/>
  <c r="Z3486" i="4"/>
  <c r="Z4752" i="4"/>
  <c r="Z4596" i="4"/>
  <c r="Z2056" i="4"/>
  <c r="Z4443" i="4"/>
  <c r="Z2359" i="4"/>
  <c r="Z5957" i="4"/>
  <c r="Z4567" i="4"/>
  <c r="Z3170" i="4"/>
  <c r="Z3330" i="4"/>
  <c r="Z5043" i="4"/>
  <c r="Z5370" i="4"/>
  <c r="Z4757" i="4"/>
  <c r="Z5876" i="4"/>
  <c r="Z6118" i="4"/>
  <c r="Z5656" i="4"/>
  <c r="Z6056" i="4"/>
  <c r="Z5315" i="4"/>
  <c r="Z1777" i="4"/>
  <c r="Z1946" i="4"/>
  <c r="Z2277" i="4"/>
  <c r="Z1917" i="4"/>
  <c r="Z2192" i="4"/>
  <c r="Z2481" i="4"/>
  <c r="Z2369" i="4"/>
  <c r="Z3713" i="4"/>
  <c r="Z3946" i="4"/>
  <c r="Z2875" i="4"/>
  <c r="Z1980" i="4"/>
  <c r="Z2912" i="4"/>
  <c r="Z4058" i="4"/>
  <c r="Z2825" i="4"/>
  <c r="Z2090" i="4"/>
  <c r="Z3639" i="4"/>
  <c r="Z5461" i="4"/>
  <c r="Z3027" i="4"/>
  <c r="Z5166" i="4"/>
  <c r="Z2607" i="4"/>
  <c r="Z2477" i="4"/>
  <c r="Z3811" i="4"/>
  <c r="Z3624" i="4"/>
  <c r="Z3200" i="4"/>
  <c r="Z2299" i="4"/>
  <c r="Z2821" i="4"/>
  <c r="Z3038" i="4"/>
  <c r="Z3072" i="4"/>
  <c r="Z4345" i="4"/>
  <c r="Z2690" i="4"/>
  <c r="Z4744" i="4"/>
  <c r="Z4699" i="4"/>
  <c r="Z3980" i="4"/>
  <c r="Z5572" i="4"/>
  <c r="Z2923" i="4"/>
  <c r="Z5473" i="4"/>
  <c r="Z5311" i="4"/>
  <c r="Z4510" i="4"/>
  <c r="Z5991" i="4"/>
  <c r="Z4150" i="4"/>
  <c r="Z2941" i="4"/>
  <c r="Z811" i="4"/>
  <c r="Z1449" i="4"/>
  <c r="Z679" i="4"/>
  <c r="Z1535" i="4"/>
  <c r="Z2788" i="4"/>
  <c r="Z528" i="4"/>
  <c r="Z2769" i="4"/>
  <c r="Z1100" i="4"/>
  <c r="Z726" i="4"/>
  <c r="Z1500" i="4"/>
  <c r="Z1826" i="4"/>
  <c r="Z1286" i="4"/>
  <c r="Z1540" i="4"/>
  <c r="Z1653" i="4"/>
  <c r="Z861" i="4"/>
  <c r="Z583" i="4"/>
  <c r="Z756" i="4"/>
  <c r="Z341" i="4"/>
  <c r="Z3089" i="4"/>
  <c r="Z391" i="4"/>
  <c r="Z1251" i="4"/>
  <c r="Z675" i="4"/>
  <c r="Z2945" i="4"/>
  <c r="Z412" i="4"/>
  <c r="Z1413" i="4"/>
  <c r="Z664" i="4"/>
  <c r="Z334" i="4"/>
  <c r="Z904" i="4"/>
  <c r="Z210" i="4"/>
  <c r="Z982" i="4"/>
  <c r="Z1009" i="4"/>
  <c r="Z549" i="4"/>
  <c r="Z1243" i="4"/>
  <c r="Z1115" i="4"/>
  <c r="Z808" i="4"/>
  <c r="Z359" i="4"/>
  <c r="Z317" i="4"/>
  <c r="Z617" i="4"/>
  <c r="Z280" i="4"/>
  <c r="Z874" i="4"/>
  <c r="Z1559" i="4"/>
  <c r="Z1461" i="4"/>
  <c r="Z1372" i="4"/>
  <c r="Z1419" i="4"/>
  <c r="Z1137" i="4"/>
  <c r="Z825" i="4"/>
  <c r="Z1761" i="4"/>
  <c r="Z1079" i="4"/>
  <c r="Z1083" i="4"/>
  <c r="Z1385" i="4"/>
  <c r="Z2520" i="4"/>
  <c r="Z1005" i="4"/>
  <c r="Z2752" i="4"/>
  <c r="Z1149" i="4"/>
  <c r="Z1641" i="4"/>
  <c r="Z501" i="4"/>
  <c r="Z1828" i="4"/>
  <c r="Z2628" i="4"/>
  <c r="Z622" i="4"/>
  <c r="Z2118" i="4"/>
  <c r="Z1109" i="4"/>
  <c r="Z695" i="4"/>
  <c r="Z1835" i="4"/>
  <c r="Z2349" i="4"/>
  <c r="Z544" i="4"/>
  <c r="Z899" i="4"/>
  <c r="Z353" i="4"/>
  <c r="Z790" i="4"/>
  <c r="Z3241" i="4"/>
  <c r="Z1563" i="4"/>
  <c r="Z464" i="4"/>
  <c r="Z491" i="4"/>
  <c r="Z699" i="4"/>
  <c r="Z1568" i="4"/>
  <c r="Z284" i="4"/>
  <c r="Z325" i="4"/>
  <c r="Z1724" i="4"/>
  <c r="Z134" i="4"/>
  <c r="Z866" i="4"/>
  <c r="Z1740" i="4"/>
  <c r="Z1320" i="4"/>
  <c r="Z1438" i="4"/>
  <c r="Z1396" i="4"/>
  <c r="Z1925" i="4"/>
  <c r="Z1168" i="4"/>
  <c r="Z1699" i="4"/>
  <c r="Z1074" i="4"/>
  <c r="Z757" i="4"/>
  <c r="Z2587" i="4"/>
  <c r="Z704" i="4"/>
  <c r="Z2188" i="4"/>
  <c r="Z1631" i="4"/>
  <c r="Z1840" i="4"/>
  <c r="Z683" i="4"/>
  <c r="Z1407" i="4"/>
  <c r="Z265" i="4"/>
  <c r="Z297" i="4"/>
  <c r="Z838" i="4"/>
  <c r="Z1010" i="4"/>
  <c r="Z1104" i="4"/>
  <c r="Z469" i="4"/>
  <c r="Z796" i="4"/>
  <c r="Z588" i="4"/>
  <c r="Z2197" i="4"/>
  <c r="Z2066" i="4"/>
  <c r="Z910" i="4"/>
  <c r="Z776" i="4"/>
  <c r="Z650" i="4"/>
  <c r="Z1802" i="4"/>
  <c r="Z3104" i="4"/>
  <c r="Z2009" i="4"/>
  <c r="Z1120" i="4"/>
  <c r="Z1569" i="4"/>
  <c r="Z691" i="4"/>
  <c r="Z2125" i="4"/>
  <c r="Z568" i="4"/>
  <c r="Z1000" i="4"/>
  <c r="Z153" i="4"/>
  <c r="Z2724" i="4"/>
  <c r="Z1049" i="4"/>
  <c r="Z1715" i="4"/>
  <c r="Z1672" i="4"/>
  <c r="Z1116" i="4"/>
  <c r="Z833" i="4"/>
  <c r="Z856" i="4"/>
  <c r="Z1216" i="4"/>
  <c r="Z1235" i="4"/>
  <c r="Z487" i="4"/>
  <c r="Z1348" i="4"/>
  <c r="Z3466" i="4"/>
  <c r="Z2128" i="4"/>
  <c r="Z753" i="4"/>
  <c r="Z1326" i="4"/>
  <c r="Z954" i="4"/>
  <c r="Z827" i="4"/>
  <c r="Z243" i="4"/>
  <c r="Z521" i="4"/>
  <c r="Z630" i="4"/>
  <c r="Z483" i="4"/>
  <c r="Z1624" i="4"/>
  <c r="Z1546" i="4"/>
  <c r="Z2077" i="4"/>
  <c r="Z2498" i="4"/>
  <c r="Z1593" i="4"/>
  <c r="Z2140" i="4"/>
  <c r="Z786" i="4"/>
  <c r="Z552" i="4"/>
  <c r="Z1869" i="4"/>
  <c r="Z420" i="4"/>
  <c r="Z1402" i="4"/>
  <c r="Z1881" i="4"/>
  <c r="Z1264" i="4"/>
  <c r="Z2101" i="4"/>
  <c r="Z1024" i="4"/>
  <c r="Z496" i="4"/>
  <c r="Z344" i="4"/>
  <c r="Z1055" i="4"/>
  <c r="Z440" i="4"/>
  <c r="Z1130" i="4"/>
  <c r="Z933" i="4"/>
  <c r="Z919" i="4"/>
  <c r="Z1153" i="4"/>
  <c r="Z1289" i="4"/>
  <c r="Z379" i="4"/>
  <c r="Z643" i="4"/>
  <c r="Z336" i="4"/>
  <c r="Z274" i="4"/>
  <c r="Z709" i="4"/>
  <c r="Z1964" i="4"/>
  <c r="Z2746" i="4"/>
  <c r="Z923" i="4"/>
  <c r="Z1211" i="4"/>
  <c r="Z314" i="4"/>
  <c r="Z1798" i="4"/>
  <c r="Z822" i="4"/>
  <c r="Z480" i="4"/>
  <c r="Z1285" i="4"/>
  <c r="Z2983" i="4"/>
  <c r="Z929" i="4"/>
  <c r="Z428" i="4"/>
  <c r="Z1175" i="4"/>
  <c r="Z722" i="4"/>
  <c r="Z2937" i="4"/>
  <c r="Z737" i="4"/>
  <c r="Z895" i="4"/>
  <c r="Z1344" i="4"/>
  <c r="Z1636" i="4"/>
  <c r="Z578" i="4"/>
  <c r="Z383" i="4"/>
  <c r="Z609" i="4"/>
  <c r="Z2536" i="4"/>
  <c r="Z2222" i="4"/>
  <c r="Z399" i="4"/>
  <c r="Z533" i="4"/>
  <c r="Z1015" i="4"/>
  <c r="Z845" i="4"/>
  <c r="Z1095" i="4"/>
  <c r="Z1096" i="4"/>
  <c r="Z1141" i="4"/>
  <c r="Z1303" i="4"/>
  <c r="Z1487" i="4"/>
  <c r="Z1245" i="4"/>
  <c r="Z1353" i="4"/>
  <c r="Z1272" i="4"/>
  <c r="Z1187" i="4"/>
  <c r="Z1516" i="4"/>
  <c r="Z1578" i="4"/>
  <c r="Z950" i="4"/>
  <c r="Z974" i="4"/>
  <c r="Z988" i="4"/>
  <c r="Z1260" i="4"/>
  <c r="Z967" i="4"/>
  <c r="Z1162" i="4"/>
  <c r="Z1233" i="4"/>
  <c r="Z2548" i="4"/>
  <c r="Z1338" i="4"/>
  <c r="Z1504" i="4"/>
  <c r="Z1342" i="4"/>
  <c r="Z2003" i="4"/>
  <c r="Z940" i="4"/>
  <c r="Z1158" i="4"/>
  <c r="Z2241" i="4"/>
  <c r="Z1468" i="4"/>
  <c r="Z654" i="4"/>
  <c r="Z1474" i="4"/>
  <c r="Z1038" i="4"/>
  <c r="Z881" i="4"/>
  <c r="Z599" i="4"/>
  <c r="Z2178" i="4"/>
  <c r="Z1428" i="4"/>
  <c r="Z769" i="4"/>
  <c r="Z2505" i="4"/>
  <c r="Z1554" i="4"/>
  <c r="Z367" i="4"/>
  <c r="Z1822" i="4"/>
  <c r="Z217" i="4"/>
  <c r="Z267" i="4"/>
  <c r="Z558" i="4"/>
  <c r="Z3444" i="4"/>
  <c r="Z2157" i="4"/>
  <c r="Z717" i="4"/>
  <c r="Z1455" i="4"/>
  <c r="Z1542" i="4"/>
  <c r="Z639" i="4"/>
  <c r="Z1959" i="4"/>
  <c r="Z2105" i="4"/>
  <c r="Z2576" i="4"/>
  <c r="Z889" i="4"/>
  <c r="Z513" i="4"/>
  <c r="Z1063" i="4"/>
  <c r="Z2376" i="4"/>
  <c r="Z1288" i="4"/>
  <c r="Z2286" i="4"/>
  <c r="Z887" i="4"/>
  <c r="Z1200" i="4"/>
  <c r="Z387" i="4"/>
  <c r="Z2851" i="4"/>
  <c r="Z1369" i="4"/>
  <c r="Z840" i="4"/>
  <c r="Z1363" i="4"/>
  <c r="Z925" i="4"/>
  <c r="Z3389" i="4"/>
  <c r="Z1297" i="4"/>
  <c r="Z506" i="4"/>
  <c r="Z1256" i="4"/>
  <c r="Z660" i="4"/>
  <c r="Z946" i="4"/>
  <c r="Z456" i="4"/>
  <c r="Z595" i="4"/>
  <c r="Z446" i="4"/>
  <c r="Z572" i="4"/>
  <c r="Z1196" i="4"/>
  <c r="Z2133" i="4"/>
  <c r="Z735" i="4"/>
  <c r="Z1357" i="4"/>
  <c r="Z434" i="4"/>
  <c r="Z541" i="4"/>
  <c r="Z460" i="4"/>
  <c r="Z1376" i="4"/>
  <c r="Z1358" i="4"/>
  <c r="Z1034" i="4"/>
  <c r="Z1479" i="4"/>
  <c r="Z1550" i="4"/>
  <c r="Z817" i="4"/>
  <c r="Z993" i="4"/>
  <c r="Z1204" i="4"/>
  <c r="Z3001" i="4"/>
  <c r="Z1181" i="4"/>
  <c r="Z1226" i="4"/>
  <c r="Z1817" i="4"/>
  <c r="Z1813" i="4"/>
  <c r="Z1521" i="4"/>
  <c r="Z962" i="4"/>
  <c r="Z1311" i="4"/>
  <c r="Z1645" i="4"/>
  <c r="Z1087" i="4"/>
  <c r="Z1043" i="4"/>
  <c r="Z626" i="4"/>
  <c r="Z1619" i="4"/>
  <c r="Z2524" i="4"/>
  <c r="Z2580" i="4"/>
  <c r="Z1706" i="4"/>
  <c r="Z1588" i="4"/>
  <c r="Z1019" i="4"/>
  <c r="Z1222" i="4"/>
  <c r="Z618" i="4"/>
  <c r="Z1415" i="4"/>
  <c r="Z1067" i="4"/>
  <c r="Z2258" i="4"/>
  <c r="Z2829" i="4"/>
  <c r="Z852" i="4"/>
  <c r="Z728" i="4"/>
  <c r="Z762" i="4"/>
  <c r="Z2463" i="4"/>
  <c r="Z782" i="4"/>
  <c r="Z560" i="4"/>
  <c r="Z708" i="4"/>
  <c r="Z473" i="4"/>
  <c r="Z3940" i="4"/>
  <c r="Z1650" i="4"/>
  <c r="Z3127" i="4"/>
  <c r="Z1951" i="4"/>
  <c r="Z2854" i="4"/>
  <c r="Z5143" i="4"/>
  <c r="Z2694" i="4"/>
  <c r="Z5284" i="4"/>
  <c r="Z3005" i="4"/>
  <c r="Z3084" i="4"/>
  <c r="Z3939" i="4"/>
  <c r="Z2446" i="4"/>
  <c r="Z2935" i="4"/>
  <c r="Z4684" i="4"/>
  <c r="Z2905" i="4"/>
  <c r="Z3706" i="4"/>
  <c r="Z1198" i="4"/>
  <c r="Z3282" i="4"/>
  <c r="Z1472" i="4"/>
  <c r="Z4478" i="4"/>
  <c r="Z3100" i="4"/>
  <c r="Z4237" i="4"/>
  <c r="Z2794" i="4"/>
  <c r="Z5514" i="4"/>
  <c r="Z2546" i="4"/>
  <c r="Z4739" i="4"/>
  <c r="Z3404" i="4"/>
  <c r="Z2206" i="4"/>
  <c r="Z4835" i="4"/>
  <c r="Z3017" i="4"/>
  <c r="Z4748" i="4"/>
  <c r="Z2797" i="4"/>
  <c r="Z2490" i="4"/>
  <c r="Z3683" i="4"/>
  <c r="Z3631" i="4"/>
  <c r="Z4672" i="4"/>
  <c r="Z3892" i="4"/>
  <c r="Z1885" i="4"/>
  <c r="Z5065" i="4"/>
  <c r="Z1963" i="4"/>
  <c r="Z1592" i="4"/>
  <c r="Z2928" i="4"/>
  <c r="Z2545" i="4"/>
  <c r="Z3692" i="4"/>
  <c r="Z2308" i="4"/>
  <c r="Z3224" i="4"/>
  <c r="Z1731" i="4"/>
  <c r="Z4658" i="4"/>
  <c r="Z3044" i="4"/>
  <c r="Z3711" i="4"/>
  <c r="Z3179" i="4"/>
  <c r="Z3823" i="4"/>
  <c r="Z2230" i="4"/>
  <c r="Z4678" i="4"/>
  <c r="Z3684" i="4"/>
  <c r="Z5304" i="4"/>
  <c r="Z2682" i="4"/>
  <c r="Z4472" i="4"/>
  <c r="Z4650" i="4"/>
  <c r="Z1391" i="4"/>
  <c r="Z3378" i="4"/>
  <c r="Z1753" i="4"/>
  <c r="Z2321" i="4"/>
  <c r="Z2966" i="4"/>
  <c r="Z4800" i="4"/>
  <c r="Z4222" i="4"/>
  <c r="Z3128" i="4"/>
  <c r="Z1282" i="4"/>
  <c r="Z3492" i="4"/>
  <c r="Z5174" i="4"/>
  <c r="Z3638" i="4"/>
  <c r="Z1752" i="4"/>
  <c r="Z5041" i="4"/>
  <c r="Z3442" i="4"/>
  <c r="Z5422" i="4"/>
  <c r="Z3650" i="4"/>
  <c r="Z4148" i="4"/>
  <c r="Z5713" i="4"/>
  <c r="Z1711" i="4"/>
  <c r="Z1953" i="4"/>
  <c r="Z2345" i="4"/>
  <c r="Z2254" i="4"/>
  <c r="Z3424" i="4"/>
  <c r="Z3160" i="4"/>
  <c r="Z4708" i="4"/>
  <c r="Z4185" i="4"/>
  <c r="Z4122" i="4"/>
  <c r="Z2431" i="4"/>
  <c r="Z1367" i="4"/>
  <c r="Z4604" i="4"/>
  <c r="Z3345" i="4"/>
  <c r="Z4297" i="4"/>
  <c r="Z2742" i="4"/>
  <c r="Z2688" i="4"/>
  <c r="Z2398" i="4"/>
  <c r="Z3237" i="4"/>
  <c r="Z949" i="4"/>
  <c r="Z1460" i="4"/>
  <c r="Z2604" i="4"/>
  <c r="Z3083" i="4"/>
  <c r="Z3035" i="4"/>
  <c r="Z1531" i="4"/>
  <c r="Z1908" i="4"/>
  <c r="Z2467" i="4"/>
  <c r="Z4176" i="4"/>
  <c r="Z5247" i="4"/>
  <c r="Z3665" i="4"/>
  <c r="Z4816" i="4"/>
  <c r="Z2025" i="4"/>
  <c r="Z4958" i="4"/>
  <c r="Z5536" i="4"/>
  <c r="Z3576" i="4"/>
  <c r="Z3575" i="4"/>
  <c r="Z3762" i="4"/>
  <c r="Z2949" i="4"/>
  <c r="Z5114" i="4"/>
  <c r="Z2882" i="4"/>
  <c r="Z4821" i="4"/>
  <c r="Z847" i="4"/>
  <c r="Z3485" i="4"/>
  <c r="Z2052" i="4"/>
  <c r="Z2409" i="4"/>
  <c r="Z3539" i="4"/>
  <c r="Z2669" i="4"/>
  <c r="Z2407" i="4"/>
  <c r="Z1600" i="4"/>
  <c r="Z2454" i="4"/>
  <c r="Z3423" i="4"/>
  <c r="Z1294" i="4"/>
  <c r="Z3864" i="4"/>
  <c r="Z3891" i="4"/>
  <c r="Z4199" i="4"/>
  <c r="Z3194" i="4"/>
  <c r="Z3217" i="4"/>
  <c r="Z3580" i="4"/>
  <c r="Z2574" i="4"/>
  <c r="Z2053" i="4"/>
  <c r="Z1134" i="4"/>
  <c r="Z2714" i="4"/>
  <c r="Z1330" i="4"/>
  <c r="Z2718" i="4"/>
  <c r="Z2716" i="4"/>
  <c r="Z4064" i="4"/>
  <c r="Z3902" i="4"/>
  <c r="Z4590" i="4"/>
  <c r="Z3239" i="4"/>
  <c r="Z2324" i="4"/>
  <c r="Z1922" i="4"/>
  <c r="Z4797" i="4"/>
  <c r="Z2116" i="4"/>
  <c r="Z3751" i="4"/>
  <c r="Z3045" i="4"/>
  <c r="Z3183" i="4"/>
  <c r="Z5133" i="4"/>
  <c r="Z4225" i="4"/>
  <c r="Z3011" i="4"/>
  <c r="Z2342" i="4"/>
  <c r="Z3922" i="4"/>
  <c r="Z2153" i="4"/>
  <c r="Z1940" i="4"/>
  <c r="Z2358" i="4"/>
  <c r="Z3181" i="4"/>
  <c r="Z2294" i="4"/>
  <c r="Z1747" i="4"/>
  <c r="Z1663" i="4"/>
  <c r="Z2276" i="4"/>
  <c r="Z1526" i="4"/>
  <c r="Z879" i="4"/>
  <c r="Z1950" i="4"/>
  <c r="Z4875" i="4"/>
  <c r="Z3421" i="4"/>
  <c r="Z2800" i="4"/>
  <c r="Z3097" i="4"/>
  <c r="Z971" i="4"/>
  <c r="Z3797" i="4"/>
  <c r="Z3236" i="4"/>
  <c r="Z1916" i="4"/>
  <c r="Z4249" i="4"/>
  <c r="Z5364" i="4"/>
  <c r="Z2000" i="4"/>
  <c r="Z1093" i="4"/>
  <c r="Z2958" i="4"/>
  <c r="Z1370" i="4"/>
  <c r="Z4351" i="4"/>
  <c r="Z2890" i="4"/>
  <c r="Z3405" i="4"/>
  <c r="Z3900" i="4"/>
  <c r="Z4823" i="4"/>
  <c r="Z4140" i="4"/>
  <c r="Z2440" i="4"/>
  <c r="Z1891" i="4"/>
  <c r="Z3648" i="4"/>
  <c r="Z4331" i="4"/>
  <c r="Z1736" i="4"/>
  <c r="Z4124" i="4"/>
  <c r="Z4177" i="4"/>
  <c r="Z5383" i="4"/>
  <c r="Z4175" i="4"/>
  <c r="Z4963" i="4"/>
  <c r="Z1844" i="4"/>
  <c r="Z3071" i="4"/>
  <c r="Z1866" i="4"/>
  <c r="Z1848" i="4"/>
  <c r="Z2640" i="4"/>
  <c r="Z2799" i="4"/>
  <c r="Z2960" i="4"/>
  <c r="Z2934" i="4"/>
  <c r="Z2705" i="4"/>
  <c r="Z1623" i="4"/>
  <c r="Z2903" i="4"/>
  <c r="Z1732" i="4"/>
  <c r="Z2486" i="4"/>
  <c r="Z1923" i="4"/>
  <c r="Z2789" i="4"/>
  <c r="Z3695" i="4"/>
  <c r="Z5184" i="4"/>
  <c r="Z3086" i="4"/>
  <c r="Z3829" i="4"/>
  <c r="Z3309" i="4"/>
  <c r="Z2766" i="4"/>
  <c r="Z1465" i="4"/>
  <c r="Z2820" i="4"/>
  <c r="Z2502" i="4"/>
  <c r="Z2251" i="4"/>
  <c r="Z1748" i="4"/>
  <c r="Z3604" i="4"/>
  <c r="Z2293" i="4"/>
  <c r="Z3016" i="4"/>
  <c r="Z2492" i="4"/>
  <c r="Z5194" i="4"/>
  <c r="Z2111" i="4"/>
  <c r="Z2888" i="4"/>
  <c r="Z4989" i="4"/>
  <c r="Z4022" i="4"/>
  <c r="Z1679" i="4"/>
  <c r="Z5694" i="4"/>
  <c r="Z978" i="4"/>
  <c r="Z1368" i="4"/>
  <c r="Z2062" i="4"/>
  <c r="Z4093" i="4"/>
  <c r="Z4341" i="4"/>
  <c r="Z1389" i="4"/>
  <c r="Z2144" i="4"/>
  <c r="Z2250" i="4"/>
  <c r="Z1782" i="4"/>
  <c r="Z3441" i="4"/>
  <c r="Z3177" i="4"/>
  <c r="Z3180" i="4"/>
  <c r="Z1664" i="4"/>
  <c r="Z1209" i="4"/>
  <c r="Z2114" i="4"/>
  <c r="Z4224" i="4"/>
  <c r="Z3234" i="4"/>
  <c r="Z4371" i="4"/>
  <c r="Z2272" i="4"/>
  <c r="Z3975" i="4"/>
  <c r="Z1135" i="4"/>
  <c r="Z5090" i="4"/>
  <c r="Z4362" i="4"/>
  <c r="Z1792" i="4"/>
  <c r="Z2679" i="4"/>
  <c r="Z2196" i="4"/>
  <c r="Z4466" i="4"/>
  <c r="Z3440" i="4"/>
  <c r="Z1395" i="4"/>
  <c r="Z3491" i="4"/>
  <c r="Z1426" i="4"/>
  <c r="Z4957" i="4"/>
  <c r="Z2267" i="4"/>
  <c r="Z1577" i="4"/>
  <c r="Z1598" i="4"/>
  <c r="Z2572" i="4"/>
  <c r="Z4219" i="4"/>
  <c r="Z4178" i="4"/>
  <c r="Z4370" i="4"/>
  <c r="Z5534" i="4"/>
  <c r="Z3457" i="4"/>
  <c r="Z4453" i="4"/>
  <c r="Z3036" i="4"/>
  <c r="Z1658" i="4"/>
  <c r="Z1737" i="4"/>
  <c r="Z1772" i="4"/>
  <c r="Z1794" i="4"/>
  <c r="Z1904" i="4"/>
  <c r="Z1676" i="4"/>
  <c r="Z1694" i="4"/>
  <c r="Z2813" i="4"/>
  <c r="Z3677" i="4"/>
  <c r="Z2055" i="4"/>
  <c r="Z1790" i="4"/>
  <c r="Z2639" i="4"/>
  <c r="Z3341" i="4"/>
  <c r="Z2312" i="4"/>
  <c r="Z1599" i="4"/>
  <c r="Z2796" i="4"/>
  <c r="Z4344" i="4"/>
  <c r="Z2024" i="4"/>
  <c r="Z3760" i="4"/>
  <c r="Z1608" i="4"/>
  <c r="Z2173" i="4"/>
  <c r="Z3465" i="4"/>
  <c r="Z3308" i="4"/>
  <c r="Z2648" i="4"/>
  <c r="Z2018" i="4"/>
  <c r="Z2139" i="4"/>
  <c r="Z2386" i="4"/>
  <c r="Z1652" i="4"/>
  <c r="Z3344" i="4"/>
  <c r="Z2002" i="4"/>
  <c r="Z4091" i="4"/>
  <c r="Z4173" i="4"/>
  <c r="Z2392" i="4"/>
  <c r="Z3849" i="4"/>
  <c r="Z1698" i="4"/>
  <c r="Z4932" i="4"/>
  <c r="Z3538" i="4"/>
  <c r="Z1995" i="4"/>
  <c r="Z4683" i="4"/>
  <c r="Z1867" i="4"/>
  <c r="Z4196" i="4"/>
  <c r="Z5851" i="4"/>
  <c r="Z4925" i="4"/>
  <c r="Z4645" i="4"/>
  <c r="Z5611" i="4"/>
  <c r="Z5907" i="4"/>
  <c r="Z5976" i="4"/>
  <c r="Z2020" i="4"/>
  <c r="Z4543" i="4"/>
  <c r="Z5550" i="4"/>
  <c r="Z3136" i="4"/>
  <c r="Z5619" i="4"/>
  <c r="Z5338" i="4"/>
  <c r="Z4719" i="4"/>
  <c r="Z5153" i="4"/>
  <c r="Z5807" i="4"/>
  <c r="Z3820" i="4"/>
  <c r="Z2656" i="4"/>
  <c r="Z2711" i="4"/>
  <c r="Z4328" i="4"/>
  <c r="Z3480" i="4"/>
  <c r="Z5286" i="4"/>
  <c r="Z3910" i="4"/>
  <c r="Z2734" i="4"/>
  <c r="Z2763" i="4"/>
  <c r="Z4934" i="4"/>
  <c r="Z3366" i="4"/>
  <c r="Z4517" i="4"/>
  <c r="Z4663" i="4"/>
  <c r="Z2636" i="4"/>
  <c r="Z4741" i="4"/>
  <c r="Z5625" i="4"/>
  <c r="Z5209" i="4"/>
  <c r="Z6139" i="4"/>
  <c r="Z3703" i="4"/>
  <c r="Z4491" i="4"/>
  <c r="Z4457" i="4"/>
  <c r="Z4469" i="4"/>
  <c r="Z5250" i="4"/>
  <c r="Z2517" i="4"/>
  <c r="Z2564" i="4"/>
  <c r="Z2815" i="4"/>
  <c r="Z3513" i="4"/>
  <c r="Z4617" i="4"/>
  <c r="Z3928" i="4"/>
  <c r="Z3767" i="4"/>
  <c r="Z2559" i="4"/>
  <c r="Z3080" i="4"/>
  <c r="Z5083" i="4"/>
  <c r="Z4561" i="4"/>
  <c r="Z5291" i="4"/>
  <c r="Z5495" i="4"/>
  <c r="Z2848" i="4"/>
  <c r="Z5691" i="4"/>
  <c r="Z5702" i="4"/>
  <c r="Z2791" i="4"/>
  <c r="Z3739" i="4"/>
  <c r="Z3657" i="4"/>
  <c r="Z4967" i="4"/>
  <c r="Z4783" i="4"/>
  <c r="Z5071" i="4"/>
  <c r="Z2730" i="4"/>
  <c r="Z5973" i="4"/>
  <c r="Z4858" i="4"/>
  <c r="Z3621" i="4"/>
  <c r="Z5087" i="4"/>
  <c r="Z5480" i="4"/>
  <c r="Z5199" i="4"/>
  <c r="Z6145" i="4"/>
  <c r="Z5728" i="4"/>
  <c r="Z6169" i="4"/>
  <c r="Z5834" i="4"/>
  <c r="Z1987" i="4"/>
  <c r="Z2336" i="4"/>
  <c r="Z2049" i="4"/>
  <c r="Z2217" i="4"/>
  <c r="Z2395" i="4"/>
  <c r="Z4095" i="4"/>
  <c r="Z4054" i="4"/>
  <c r="Z2872" i="4"/>
  <c r="Z3148" i="4"/>
  <c r="Z4159" i="4"/>
  <c r="Z2909" i="4"/>
  <c r="Z2533" i="4"/>
  <c r="Z5468" i="4"/>
  <c r="Z3024" i="4"/>
  <c r="Z5361" i="4"/>
  <c r="Z3254" i="4"/>
  <c r="Z4039" i="4"/>
  <c r="Z3790" i="4"/>
  <c r="Z3416" i="4"/>
  <c r="Z2332" i="4"/>
  <c r="Z3697" i="4"/>
  <c r="Z3471" i="4"/>
  <c r="Z4713" i="4"/>
  <c r="Z3300" i="4"/>
  <c r="Z4811" i="4"/>
  <c r="Z3977" i="4"/>
  <c r="Z5637" i="4"/>
  <c r="Z3141" i="4"/>
  <c r="Z5499" i="4"/>
  <c r="Z4639" i="4"/>
  <c r="Z6020" i="4"/>
  <c r="Z4868" i="4"/>
  <c r="Z3936" i="4"/>
  <c r="Z2388" i="4"/>
  <c r="Z3721" i="4"/>
  <c r="Z2699" i="4"/>
  <c r="Z3113" i="4"/>
  <c r="Z5587" i="4"/>
  <c r="Z3668" i="4"/>
  <c r="Z5664" i="4"/>
  <c r="Z3957" i="4"/>
  <c r="Z3594" i="4"/>
  <c r="Z4929" i="4"/>
  <c r="Z2317" i="4"/>
  <c r="Z4300" i="4"/>
  <c r="Z5525" i="4"/>
  <c r="Z3355" i="4"/>
  <c r="Z4632" i="4"/>
  <c r="Z1529" i="4"/>
  <c r="Z4266" i="4"/>
  <c r="Z3825" i="4"/>
  <c r="Z4954" i="4"/>
  <c r="Z4450" i="4"/>
  <c r="Z5281" i="4"/>
  <c r="Z4033" i="4"/>
  <c r="Z5746" i="4"/>
  <c r="Z4288" i="4"/>
  <c r="Z5509" i="4"/>
  <c r="Z4730" i="4"/>
  <c r="Z4283" i="4"/>
  <c r="Z5388" i="4"/>
  <c r="Z5893" i="4"/>
  <c r="Z5903" i="4"/>
  <c r="Z3781" i="4"/>
  <c r="Z4878" i="4"/>
  <c r="Z5067" i="4"/>
  <c r="Z4635" i="4"/>
  <c r="Z5653" i="4"/>
  <c r="Z5773" i="4"/>
  <c r="Z2366" i="4"/>
  <c r="Z5950" i="4"/>
  <c r="Z3828" i="4"/>
  <c r="Z1971" i="4"/>
  <c r="Z3372" i="4"/>
  <c r="Z3305" i="4"/>
  <c r="Z4601" i="4"/>
  <c r="Z2757" i="4"/>
  <c r="Z4029" i="4"/>
  <c r="Z2166" i="4"/>
  <c r="Z5417" i="4"/>
  <c r="Z3500" i="4"/>
  <c r="Z5117" i="4"/>
  <c r="Z3886" i="4"/>
  <c r="Z4245" i="4"/>
  <c r="Z3191" i="4"/>
  <c r="Z5191" i="4"/>
  <c r="Z4763" i="4"/>
  <c r="Z5779" i="4"/>
  <c r="Z4514" i="4"/>
  <c r="Z4696" i="4"/>
  <c r="Z5001" i="4"/>
  <c r="Z2400" i="4"/>
  <c r="Z3400" i="4"/>
  <c r="Z2148" i="4"/>
  <c r="Z3680" i="4"/>
  <c r="Z3311" i="4"/>
  <c r="Z4939" i="4"/>
  <c r="Z5676" i="4"/>
  <c r="Z4554" i="4"/>
  <c r="Z1931" i="4"/>
  <c r="Z4463" i="4"/>
  <c r="Z5546" i="4"/>
  <c r="Z4354" i="4"/>
  <c r="Z3283" i="4"/>
  <c r="Z5733" i="4"/>
  <c r="Z4894" i="4"/>
  <c r="Z5847" i="4"/>
  <c r="Z6031" i="4"/>
  <c r="Z5989" i="4"/>
  <c r="Z6100" i="4"/>
  <c r="Z5137" i="4"/>
  <c r="Z3118" i="4"/>
  <c r="Z2232" i="4"/>
  <c r="Z2804" i="4"/>
  <c r="Z4012" i="4"/>
  <c r="Z4074" i="4"/>
  <c r="Z5328" i="4"/>
  <c r="Z5324" i="4"/>
  <c r="Z4840" i="4"/>
  <c r="Z2894" i="4"/>
  <c r="Z2041" i="4"/>
  <c r="Z5334" i="4"/>
  <c r="Z5398" i="4"/>
  <c r="Z5385" i="4"/>
  <c r="Z3614" i="4"/>
  <c r="Z2930" i="4"/>
  <c r="Z3764" i="4"/>
  <c r="Z3555" i="4"/>
  <c r="Z1541" i="4"/>
  <c r="Z4227" i="4"/>
  <c r="Z3889" i="4"/>
  <c r="Z4393" i="4"/>
  <c r="Z4127" i="4"/>
  <c r="Z2998" i="4"/>
  <c r="Z2666" i="4"/>
  <c r="Z4532" i="4"/>
  <c r="Z4144" i="4"/>
  <c r="Z5615" i="4"/>
  <c r="Z5149" i="4"/>
  <c r="Z5799" i="4"/>
  <c r="Z3410" i="4"/>
  <c r="Z5737" i="4"/>
  <c r="Z5922" i="4"/>
  <c r="Z3662" i="4"/>
  <c r="Z4270" i="4"/>
  <c r="Z4385" i="4"/>
  <c r="Z4260" i="4"/>
  <c r="Z6009" i="4"/>
  <c r="Z4416" i="4"/>
  <c r="Z5796" i="4"/>
  <c r="Z2751" i="4"/>
  <c r="Z3753" i="4"/>
  <c r="Z2809" i="4"/>
  <c r="Z2900" i="4"/>
  <c r="Z4083" i="4"/>
  <c r="Z3600" i="4"/>
  <c r="Z3844" i="4"/>
  <c r="Z1991" i="4"/>
  <c r="Z3167" i="4"/>
  <c r="Z4364" i="4"/>
  <c r="Z1898" i="4"/>
  <c r="Z5075" i="4"/>
  <c r="Z3896" i="4"/>
  <c r="Z5007" i="4"/>
  <c r="Z4982" i="4"/>
  <c r="Z4408" i="4"/>
  <c r="Z5345" i="4"/>
  <c r="Z3543" i="4"/>
  <c r="Z5015" i="4"/>
  <c r="Z1807" i="4"/>
  <c r="Z4587" i="4"/>
  <c r="Z2443" i="4"/>
  <c r="Z3153" i="4"/>
  <c r="Z3062" i="4"/>
  <c r="Z4883" i="4"/>
  <c r="Z4379" i="4"/>
  <c r="Z5454" i="4"/>
  <c r="Z3435" i="4"/>
  <c r="Z3583" i="4"/>
  <c r="Z3278" i="4"/>
  <c r="Z5449" i="4"/>
  <c r="Z4623" i="4"/>
  <c r="Z4826" i="4"/>
  <c r="Z3324" i="4"/>
  <c r="Z4168" i="4"/>
  <c r="Z5816" i="4"/>
  <c r="Z5132" i="4"/>
  <c r="Z4844" i="4"/>
  <c r="Z4293" i="4"/>
  <c r="Z4850" i="4"/>
  <c r="Z4323" i="4"/>
  <c r="Z2615" i="4"/>
  <c r="Z3673" i="4"/>
  <c r="Z4787" i="4"/>
  <c r="Z3212" i="4"/>
  <c r="Z1966" i="4"/>
  <c r="Z4181" i="4"/>
  <c r="Z4206" i="4"/>
  <c r="Z3293" i="4"/>
  <c r="Z1316" i="4"/>
  <c r="Z3007" i="4"/>
  <c r="Z5577" i="4"/>
  <c r="Z3430" i="4"/>
  <c r="Z4311" i="4"/>
  <c r="Z4216" i="4"/>
  <c r="Z1850" i="4"/>
  <c r="Z4611" i="4"/>
  <c r="Z4794" i="4"/>
  <c r="Z4559" i="4"/>
  <c r="Z5258" i="4"/>
  <c r="Z5681" i="4"/>
  <c r="Z3352" i="4"/>
  <c r="Z1935" i="4"/>
  <c r="Z4211" i="4"/>
  <c r="Z1877" i="4"/>
  <c r="Z4766" i="4"/>
  <c r="Z4593" i="4"/>
  <c r="Z5032" i="4"/>
  <c r="Z4655" i="4"/>
  <c r="Z5556" i="4"/>
  <c r="Z5719" i="4"/>
  <c r="Z4997" i="4"/>
  <c r="Z3052" i="4"/>
  <c r="Z3932" i="4"/>
  <c r="Z5186" i="4"/>
  <c r="Z4201" i="4"/>
  <c r="Z5707" i="4"/>
  <c r="Z5596" i="4"/>
  <c r="Z6189" i="4"/>
  <c r="Z5129" i="4"/>
  <c r="Z5932" i="4"/>
  <c r="Z2451" i="4"/>
  <c r="Z3964" i="4"/>
  <c r="Z2033" i="4"/>
  <c r="Z2416" i="4"/>
  <c r="Z3247" i="4"/>
  <c r="Z3861" i="4"/>
  <c r="Z3992" i="4"/>
  <c r="Z3776" i="4"/>
  <c r="Z3094" i="4"/>
  <c r="Z2175" i="4"/>
  <c r="Z4112" i="4"/>
  <c r="Z2029" i="4"/>
  <c r="Z3258" i="4"/>
  <c r="Z2968" i="4"/>
  <c r="Z3840" i="4"/>
  <c r="Z5050" i="4"/>
  <c r="Z5823" i="4"/>
  <c r="Z4109" i="4"/>
  <c r="Z4734" i="4"/>
  <c r="Z4430" i="4"/>
  <c r="Z3221" i="4"/>
  <c r="Z1893" i="4"/>
  <c r="Z3914" i="4"/>
  <c r="Z2555" i="4"/>
  <c r="Z2684" i="4"/>
  <c r="Z2660" i="4"/>
  <c r="Z4495" i="4"/>
  <c r="Z3162" i="4"/>
  <c r="Z4521" i="4"/>
  <c r="Z4528" i="4"/>
  <c r="Z5741" i="4"/>
  <c r="Z2422" i="4"/>
  <c r="Z4481" i="4"/>
  <c r="Z5591" i="4"/>
  <c r="Z5213" i="4"/>
  <c r="Z2837" i="4"/>
  <c r="Z6135" i="4"/>
  <c r="Z3359" i="4"/>
  <c r="Z3570" i="4"/>
  <c r="Z3588" i="4"/>
  <c r="Z4421" i="4"/>
  <c r="Z5254" i="4"/>
  <c r="Z1977" i="4"/>
  <c r="Z2568" i="4"/>
  <c r="Z2650" i="4"/>
  <c r="Z3109" i="4"/>
  <c r="Z3687" i="4"/>
  <c r="Z3385" i="4"/>
  <c r="Z3013" i="4"/>
  <c r="Z2437" i="4"/>
  <c r="Z1784" i="4"/>
  <c r="Z2953" i="4"/>
  <c r="Z4687" i="4"/>
  <c r="Z4255" i="4"/>
  <c r="Z5180" i="4"/>
  <c r="Z3717" i="4"/>
  <c r="Z5097" i="4"/>
  <c r="Z2283" i="4"/>
  <c r="Z5599" i="4"/>
  <c r="Z5458" i="4"/>
  <c r="Z2774" i="4"/>
  <c r="Z3528" i="4"/>
  <c r="Z3487" i="4"/>
  <c r="Z4753" i="4"/>
  <c r="Z4597" i="4"/>
  <c r="Z2057" i="4"/>
  <c r="Z4444" i="4"/>
  <c r="Z2360" i="4"/>
  <c r="Z5958" i="4"/>
  <c r="Z4568" i="4"/>
  <c r="Z3171" i="4"/>
  <c r="Z3331" i="4"/>
  <c r="Z5044" i="4"/>
  <c r="Z5371" i="4"/>
  <c r="Z4758" i="4"/>
  <c r="Z5877" i="4"/>
  <c r="Z6119" i="4"/>
  <c r="Z5657" i="4"/>
  <c r="Z6057" i="4"/>
  <c r="Z5316" i="4"/>
  <c r="Z1778" i="4"/>
  <c r="Z1947" i="4"/>
  <c r="Z2278" i="4"/>
  <c r="Z1918" i="4"/>
  <c r="Z2193" i="4"/>
  <c r="Z2482" i="4"/>
  <c r="Z2370" i="4"/>
  <c r="Z3714" i="4"/>
  <c r="Z3947" i="4"/>
  <c r="Z2876" i="4"/>
  <c r="Z1981" i="4"/>
  <c r="Z2913" i="4"/>
  <c r="Z4059" i="4"/>
  <c r="Z2826" i="4"/>
  <c r="Z2091" i="4"/>
  <c r="Z3640" i="4"/>
  <c r="Z5462" i="4"/>
  <c r="Z3028" i="4"/>
  <c r="Z5167" i="4"/>
  <c r="Z2608" i="4"/>
  <c r="Z2478" i="4"/>
  <c r="Z3812" i="4"/>
  <c r="Z3625" i="4"/>
  <c r="Z3201" i="4"/>
  <c r="Z2300" i="4"/>
  <c r="Z2822" i="4"/>
  <c r="Z3039" i="4"/>
  <c r="Z3073" i="4"/>
  <c r="Z4346" i="4"/>
  <c r="Z2691" i="4"/>
  <c r="Z4745" i="4"/>
  <c r="Z4700" i="4"/>
  <c r="Z3981" i="4"/>
  <c r="Z5573" i="4"/>
  <c r="Z2924" i="4"/>
  <c r="Z5474" i="4"/>
  <c r="Z5312" i="4"/>
  <c r="Z4511" i="4"/>
  <c r="Z5992" i="4"/>
  <c r="Z4151" i="4"/>
  <c r="Z2942" i="4"/>
  <c r="Z812" i="4"/>
  <c r="Z1450" i="4"/>
  <c r="Z680" i="4"/>
  <c r="Z1536" i="4"/>
  <c r="Z2920" i="4"/>
  <c r="Z529" i="4"/>
  <c r="Z2770" i="4"/>
  <c r="Z1101" i="4"/>
  <c r="Z727" i="4"/>
  <c r="Z1501" i="4"/>
  <c r="Z1827" i="4"/>
  <c r="Z1301" i="4"/>
  <c r="Z1539" i="4"/>
  <c r="Z1654" i="4"/>
  <c r="Z862" i="4"/>
  <c r="Z584" i="4"/>
  <c r="Z747" i="4"/>
  <c r="Z427" i="4"/>
  <c r="Z3087" i="4"/>
  <c r="Z392" i="4"/>
  <c r="Z1252" i="4"/>
  <c r="Z676" i="4"/>
  <c r="Z2946" i="4"/>
  <c r="Z413" i="4"/>
  <c r="Z1423" i="4"/>
  <c r="Z666" i="4"/>
  <c r="Z321" i="4"/>
  <c r="Z906" i="4"/>
  <c r="Z212" i="4"/>
  <c r="Z983" i="4"/>
  <c r="Z998" i="4"/>
  <c r="Z550" i="4"/>
  <c r="Z1244" i="4"/>
  <c r="Z1114" i="4"/>
  <c r="Z805" i="4"/>
  <c r="Z373" i="4"/>
  <c r="Z301" i="4"/>
  <c r="Z551" i="4"/>
  <c r="Z291" i="4"/>
  <c r="Z875" i="4"/>
  <c r="Z1560" i="4"/>
  <c r="Z1462" i="4"/>
  <c r="Z1373" i="4"/>
  <c r="Z1420" i="4"/>
  <c r="Z1138" i="4"/>
  <c r="Z826" i="4"/>
  <c r="Z1762" i="4"/>
  <c r="Z1080" i="4"/>
  <c r="Z1084" i="4"/>
  <c r="Z1386" i="4"/>
  <c r="Z2521" i="4"/>
  <c r="Z1006" i="4"/>
  <c r="Z2753" i="4"/>
  <c r="Z1150" i="4"/>
  <c r="Z1630" i="4"/>
  <c r="Z502" i="4"/>
  <c r="Z1829" i="4"/>
  <c r="Z2629" i="4"/>
  <c r="Z623" i="4"/>
  <c r="Z2119" i="4"/>
  <c r="Z1110" i="4"/>
  <c r="Z696" i="4"/>
  <c r="Z1836" i="4"/>
  <c r="Z2350" i="4"/>
  <c r="Z545" i="4"/>
  <c r="Z901" i="4"/>
  <c r="Z355" i="4"/>
  <c r="Z792" i="4"/>
  <c r="Z3242" i="4"/>
  <c r="Z1564" i="4"/>
  <c r="Z465" i="4"/>
  <c r="Z492" i="4"/>
  <c r="Z694" i="4"/>
  <c r="Z1332" i="4"/>
  <c r="Z286" i="4"/>
  <c r="Z326" i="4"/>
  <c r="Z1726" i="4"/>
  <c r="Z136" i="4"/>
  <c r="Z867" i="4"/>
  <c r="Z1741" i="4"/>
  <c r="Z1321" i="4"/>
  <c r="Z1439" i="4"/>
  <c r="Z1397" i="4"/>
  <c r="Z1926" i="4"/>
  <c r="Z1169" i="4"/>
  <c r="Z1700" i="4"/>
  <c r="Z1075" i="4"/>
  <c r="Z759" i="4"/>
  <c r="Z2594" i="4"/>
  <c r="Z702" i="4"/>
  <c r="Z2189" i="4"/>
  <c r="Z1632" i="4"/>
  <c r="Z1841" i="4"/>
  <c r="Z684" i="4"/>
  <c r="Z1409" i="4"/>
  <c r="Z254" i="4"/>
  <c r="Z298" i="4"/>
  <c r="Z848" i="4"/>
  <c r="Z1011" i="4"/>
  <c r="Z1105" i="4"/>
  <c r="Z470" i="4"/>
  <c r="Z797" i="4"/>
  <c r="Z589" i="4"/>
  <c r="Z2198" i="4"/>
  <c r="Z2067" i="4"/>
  <c r="Z911" i="4"/>
  <c r="Z777" i="4"/>
  <c r="Z651" i="4"/>
  <c r="Z1803" i="4"/>
  <c r="Z3105" i="4"/>
  <c r="Z2010" i="4"/>
  <c r="Z1121" i="4"/>
  <c r="Z1570" i="4"/>
  <c r="Z674" i="4"/>
  <c r="Z2207" i="4"/>
  <c r="Z569" i="4"/>
  <c r="Z1001" i="4"/>
  <c r="Z154" i="4"/>
  <c r="Z2725" i="4"/>
  <c r="Z1050" i="4"/>
  <c r="Z1716" i="4"/>
  <c r="Z1673" i="4"/>
  <c r="Z1117" i="4"/>
  <c r="Z834" i="4"/>
  <c r="Z857" i="4"/>
  <c r="Z1217" i="4"/>
  <c r="Z1236" i="4"/>
  <c r="Z488" i="4"/>
  <c r="Z1349" i="4"/>
  <c r="Z3467" i="4"/>
  <c r="Z2129" i="4"/>
  <c r="Z752" i="4"/>
  <c r="Z1327" i="4"/>
  <c r="Z957" i="4"/>
  <c r="Z828" i="4"/>
  <c r="Z244" i="4"/>
  <c r="Z523" i="4"/>
  <c r="Z631" i="4"/>
  <c r="Z484" i="4"/>
  <c r="Z1625" i="4"/>
  <c r="Z1547" i="4"/>
  <c r="Z2078" i="4"/>
  <c r="Z2499" i="4"/>
  <c r="Z1594" i="4"/>
  <c r="Z2141" i="4"/>
  <c r="Z787" i="4"/>
  <c r="Z553" i="4"/>
  <c r="Z1870" i="4"/>
  <c r="Z421" i="4"/>
  <c r="Z1404" i="4"/>
  <c r="Z1882" i="4"/>
  <c r="Z1265" i="4"/>
  <c r="Z2102" i="4"/>
  <c r="Z1025" i="4"/>
  <c r="Z497" i="4"/>
  <c r="Z345" i="4"/>
  <c r="Z1056" i="4"/>
  <c r="Z441" i="4"/>
  <c r="Z1131" i="4"/>
  <c r="Z934" i="4"/>
  <c r="Z920" i="4"/>
  <c r="Z1154" i="4"/>
  <c r="Z1290" i="4"/>
  <c r="Z380" i="4"/>
  <c r="Z644" i="4"/>
  <c r="Z337" i="4"/>
  <c r="Z275" i="4"/>
  <c r="Z710" i="4"/>
  <c r="Z1944" i="4"/>
  <c r="Z2747" i="4"/>
  <c r="Z916" i="4"/>
  <c r="Z1212" i="4"/>
  <c r="Z312" i="4"/>
  <c r="Z1875" i="4"/>
  <c r="Z823" i="4"/>
  <c r="Z479" i="4"/>
  <c r="Z1436" i="4"/>
  <c r="Z2993" i="4"/>
  <c r="Z930" i="4"/>
  <c r="Z429" i="4"/>
  <c r="Z1176" i="4"/>
  <c r="Z723" i="4"/>
  <c r="Z2938" i="4"/>
  <c r="Z738" i="4"/>
  <c r="Z896" i="4"/>
  <c r="Z1345" i="4"/>
  <c r="Z1637" i="4"/>
  <c r="Z579" i="4"/>
  <c r="Z405" i="4"/>
  <c r="Z614" i="4"/>
  <c r="Z2537" i="4"/>
  <c r="Z2223" i="4"/>
  <c r="Z400" i="4"/>
  <c r="Z526" i="4"/>
  <c r="Z999" i="4"/>
  <c r="Z844" i="4"/>
  <c r="Z1129" i="4"/>
  <c r="Z1097" i="4"/>
  <c r="Z1142" i="4"/>
  <c r="Z1304" i="4"/>
  <c r="Z1488" i="4"/>
  <c r="Z1246" i="4"/>
  <c r="Z1354" i="4"/>
  <c r="Z1273" i="4"/>
  <c r="Z1188" i="4"/>
  <c r="Z1517" i="4"/>
  <c r="Z1579" i="4"/>
  <c r="Z951" i="4"/>
  <c r="Z975" i="4"/>
  <c r="Z989" i="4"/>
  <c r="Z1261" i="4"/>
  <c r="Z968" i="4"/>
  <c r="Z1163" i="4"/>
  <c r="Z1231" i="4"/>
  <c r="Z2491" i="4"/>
  <c r="Z1339" i="4"/>
  <c r="Z1505" i="4"/>
  <c r="Z1337" i="4"/>
  <c r="Z2004" i="4"/>
  <c r="Z941" i="4"/>
  <c r="Z1159" i="4"/>
  <c r="Z2242" i="4"/>
  <c r="Z1469" i="4"/>
  <c r="Z655" i="4"/>
  <c r="Z1475" i="4"/>
  <c r="Z1039" i="4"/>
  <c r="Z882" i="4"/>
  <c r="Z600" i="4"/>
  <c r="Z2179" i="4"/>
  <c r="Z1429" i="4"/>
  <c r="Z770" i="4"/>
  <c r="Z2506" i="4"/>
  <c r="Z1555" i="4"/>
  <c r="Z370" i="4"/>
  <c r="Z1823" i="4"/>
  <c r="Z200" i="4"/>
  <c r="Z268" i="4"/>
  <c r="Z559" i="4"/>
  <c r="Z3445" i="4"/>
  <c r="Z2158" i="4"/>
  <c r="Z718" i="4"/>
  <c r="Z1456" i="4"/>
  <c r="Z1543" i="4"/>
  <c r="Z640" i="4"/>
  <c r="Z1960" i="4"/>
  <c r="Z2107" i="4"/>
  <c r="Z2577" i="4"/>
  <c r="Z890" i="4"/>
  <c r="Z514" i="4"/>
  <c r="Z1064" i="4"/>
  <c r="Z2377" i="4"/>
  <c r="Z1283" i="4"/>
  <c r="Z2287" i="4"/>
  <c r="Z972" i="4"/>
  <c r="Z1201" i="4"/>
  <c r="Z388" i="4"/>
  <c r="Z2845" i="4"/>
  <c r="Z1277" i="4"/>
  <c r="Z841" i="4"/>
  <c r="Z1364" i="4"/>
  <c r="Z926" i="4"/>
  <c r="Z3390" i="4"/>
  <c r="Z1298" i="4"/>
  <c r="Z507" i="4"/>
  <c r="Z1257" i="4"/>
  <c r="Z661" i="4"/>
  <c r="Z947" i="4"/>
  <c r="Z457" i="4"/>
  <c r="Z596" i="4"/>
  <c r="Z447" i="4"/>
  <c r="Z573" i="4"/>
  <c r="Z1197" i="4"/>
  <c r="Z2134" i="4"/>
  <c r="Z742" i="4"/>
  <c r="Z1380" i="4"/>
  <c r="Z435" i="4"/>
  <c r="Z565" i="4"/>
  <c r="Z461" i="4"/>
  <c r="Z1377" i="4"/>
  <c r="Z1359" i="4"/>
  <c r="Z1035" i="4"/>
  <c r="Z1480" i="4"/>
  <c r="Z1551" i="4"/>
  <c r="Z818" i="4"/>
  <c r="Z994" i="4"/>
  <c r="Z1205" i="4"/>
  <c r="Z3002" i="4"/>
  <c r="Z1182" i="4"/>
  <c r="Z1227" i="4"/>
  <c r="Z1818" i="4"/>
  <c r="Z1814" i="4"/>
  <c r="Z1522" i="4"/>
  <c r="Z963" i="4"/>
  <c r="Z1312" i="4"/>
  <c r="Z1646" i="4"/>
  <c r="Z1088" i="4"/>
  <c r="Z1044" i="4"/>
  <c r="Z627" i="4"/>
  <c r="Z1620" i="4"/>
  <c r="Z2525" i="4"/>
  <c r="Z2581" i="4"/>
  <c r="Z1707" i="4"/>
  <c r="Z1589" i="4"/>
  <c r="Z1020" i="4"/>
  <c r="Z1223" i="4"/>
  <c r="Z619" i="4"/>
  <c r="Z1416" i="4"/>
  <c r="Z1068" i="4"/>
  <c r="Z2259" i="4"/>
  <c r="Z2830" i="4"/>
  <c r="Z853" i="4"/>
  <c r="Z729" i="4"/>
  <c r="Z763" i="4"/>
  <c r="Z2464" i="4"/>
  <c r="Z783" i="4"/>
  <c r="Z561" i="4"/>
  <c r="Z706" i="4"/>
  <c r="Z474" i="4"/>
  <c r="Z3784" i="4"/>
  <c r="Z1795" i="4"/>
  <c r="Z3133" i="4"/>
  <c r="Z1714" i="4"/>
  <c r="Z2678" i="4"/>
  <c r="Z4948" i="4"/>
  <c r="Z2541" i="4"/>
  <c r="Z5530" i="4"/>
  <c r="Z3245" i="4"/>
  <c r="Z2154" i="4"/>
  <c r="Z4063" i="4"/>
  <c r="Z2485" i="4"/>
  <c r="Z3369" i="4"/>
  <c r="Z4670" i="4"/>
  <c r="Z2798" i="4"/>
  <c r="Z3866" i="4"/>
  <c r="Z1242" i="4"/>
  <c r="Z2215" i="4"/>
  <c r="Z2474" i="4"/>
  <c r="Z4309" i="4"/>
  <c r="Z2634" i="4"/>
  <c r="Z4048" i="4"/>
  <c r="Z2469" i="4"/>
  <c r="Z5472" i="4"/>
  <c r="Z2779" i="4"/>
  <c r="Z4438" i="4"/>
  <c r="Z3511" i="4"/>
  <c r="Z2602" i="4"/>
  <c r="Z4873" i="4"/>
  <c r="Z3671" i="4"/>
  <c r="Z5295" i="4"/>
  <c r="Z2647" i="4"/>
  <c r="Z3342" i="4"/>
  <c r="Z4390" i="4"/>
  <c r="Z3660" i="4"/>
  <c r="Z5115" i="4"/>
  <c r="Z4369" i="4"/>
  <c r="Z1525" i="4"/>
  <c r="Z4476" i="4"/>
  <c r="Z1730" i="4"/>
  <c r="Z1567" i="4"/>
  <c r="Z2977" i="4"/>
  <c r="Z2618" i="4"/>
  <c r="Z3691" i="4"/>
  <c r="Z2363" i="4"/>
  <c r="Z3184" i="4"/>
  <c r="Z1576" i="4"/>
  <c r="Z4815" i="4"/>
  <c r="Z3124" i="4"/>
  <c r="Z4319" i="4"/>
  <c r="Z3519" i="4"/>
  <c r="Z3893" i="4"/>
  <c r="Z2367" i="4"/>
  <c r="Z4661" i="4"/>
  <c r="Z3725" i="4"/>
  <c r="Z5196" i="4"/>
  <c r="Z2844" i="4"/>
  <c r="Z4248" i="4"/>
  <c r="Z4673" i="4"/>
  <c r="Z1510" i="4"/>
  <c r="Z3298" i="4"/>
  <c r="Z1834" i="4"/>
  <c r="Z2680" i="4"/>
  <c r="Z2992" i="4"/>
  <c r="Z4566" i="4"/>
  <c r="Z4350" i="4"/>
  <c r="Z3559" i="4"/>
  <c r="Z1296" i="4"/>
  <c r="Z3700" i="4"/>
  <c r="Z5237" i="4"/>
  <c r="Z3653" i="4"/>
  <c r="Z1896" i="4"/>
  <c r="Z4397" i="4"/>
  <c r="Z3750" i="4"/>
  <c r="Z5502" i="4"/>
  <c r="Z4440" i="4"/>
  <c r="Z4049" i="4"/>
  <c r="Z5715" i="4"/>
  <c r="Z1582" i="4"/>
  <c r="Z2228" i="4"/>
  <c r="Z2309" i="4"/>
  <c r="Z2315" i="4"/>
  <c r="Z3701" i="4"/>
  <c r="Z3240" i="4"/>
  <c r="Z4690" i="4"/>
  <c r="Z3971" i="4"/>
  <c r="Z3995" i="4"/>
  <c r="Z2600" i="4"/>
  <c r="Z1575" i="4"/>
  <c r="Z4837" i="4"/>
  <c r="Z3899" i="4"/>
  <c r="Z4802" i="4"/>
  <c r="Z2891" i="4"/>
  <c r="Z2645" i="4"/>
  <c r="Z2221" i="4"/>
  <c r="Z3238" i="4"/>
  <c r="Z860" i="4"/>
  <c r="Z1760" i="4"/>
  <c r="Z2744" i="4"/>
  <c r="Z3264" i="4"/>
  <c r="Z3230" i="4"/>
  <c r="Z1614" i="4"/>
  <c r="Z1880" i="4"/>
  <c r="Z2950" i="4"/>
  <c r="Z3985" i="4"/>
  <c r="Z5352" i="4"/>
  <c r="Z3865" i="4"/>
  <c r="Z4679" i="4"/>
  <c r="Z2266" i="4"/>
  <c r="Z5216" i="4"/>
  <c r="Z5581" i="4"/>
  <c r="Z3645" i="4"/>
  <c r="Z3523" i="4"/>
  <c r="Z3903" i="4"/>
  <c r="Z3215" i="4"/>
  <c r="Z5349" i="4"/>
  <c r="Z3185" i="4"/>
  <c r="Z5080" i="4"/>
  <c r="Z802" i="4"/>
  <c r="Z3556" i="4"/>
  <c r="Z1890" i="4"/>
  <c r="Z2540" i="4"/>
  <c r="Z3314" i="4"/>
  <c r="Z2562" i="4"/>
  <c r="Z2687" i="4"/>
  <c r="Z1793" i="4"/>
  <c r="Z2356" i="4"/>
  <c r="Z3262" i="4"/>
  <c r="Z1324" i="4"/>
  <c r="Z4307" i="4"/>
  <c r="Z3848" i="4"/>
  <c r="Z4318" i="4"/>
  <c r="Z3229" i="4"/>
  <c r="Z3123" i="4"/>
  <c r="Z4233" i="4"/>
  <c r="Z2989" i="4"/>
  <c r="Z1939" i="4"/>
  <c r="Z1308" i="4"/>
  <c r="Z3182" i="4"/>
  <c r="Z1445" i="4"/>
  <c r="Z2886" i="4"/>
  <c r="Z2654" i="4"/>
  <c r="Z4174" i="4"/>
  <c r="Z3923" i="4"/>
  <c r="Z4680" i="4"/>
  <c r="Z3319" i="4"/>
  <c r="Z2427" i="4"/>
  <c r="Z2256" i="4"/>
  <c r="Z4526" i="4"/>
  <c r="Z2265" i="4"/>
  <c r="Z3998" i="4"/>
  <c r="Z3146" i="4"/>
  <c r="Z3291" i="4"/>
  <c r="Z5426" i="4"/>
  <c r="Z4576" i="4"/>
  <c r="Z2906" i="4"/>
  <c r="Z2428" i="4"/>
  <c r="Z4089" i="4"/>
  <c r="Z2461" i="4"/>
  <c r="Z1985" i="4"/>
  <c r="Z2383" i="4"/>
  <c r="Z3427" i="4"/>
  <c r="Z2393" i="4"/>
  <c r="Z1759" i="4"/>
  <c r="Z1915" i="4"/>
  <c r="Z2410" i="4"/>
  <c r="Z1381" i="4"/>
  <c r="Z981" i="4"/>
  <c r="Z1799" i="4"/>
  <c r="Z4814" i="4"/>
  <c r="Z3428" i="4"/>
  <c r="Z2707" i="4"/>
  <c r="Z3099" i="4"/>
  <c r="Z1094" i="4"/>
  <c r="Z3719" i="4"/>
  <c r="Z2951" i="4"/>
  <c r="Z2381" i="4"/>
  <c r="Z4264" i="4"/>
  <c r="Z5452" i="4"/>
  <c r="Z2262" i="4"/>
  <c r="Z1146" i="4"/>
  <c r="Z3092" i="4"/>
  <c r="Z1331" i="4"/>
  <c r="Z4320" i="4"/>
  <c r="Z3031" i="4"/>
  <c r="Z3607" i="4"/>
  <c r="Z3890" i="4"/>
  <c r="Z4937" i="4"/>
  <c r="Z4214" i="4"/>
  <c r="Z2750" i="4"/>
  <c r="Z1862" i="4"/>
  <c r="Z3647" i="4"/>
  <c r="Z4454" i="4"/>
  <c r="Z2065" i="4"/>
  <c r="Z3960" i="4"/>
  <c r="Z4334" i="4"/>
  <c r="Z5537" i="4"/>
  <c r="Z4642" i="4"/>
  <c r="Z5120" i="4"/>
  <c r="Z1865" i="4"/>
  <c r="Z3022" i="4"/>
  <c r="Z1847" i="4"/>
  <c r="Z1907" i="4"/>
  <c r="Z2619" i="4"/>
  <c r="Z2889" i="4"/>
  <c r="Z2760" i="4"/>
  <c r="Z2975" i="4"/>
  <c r="Z2595" i="4"/>
  <c r="Z1688" i="4"/>
  <c r="Z2892" i="4"/>
  <c r="Z1734" i="4"/>
  <c r="Z2584" i="4"/>
  <c r="Z2007" i="4"/>
  <c r="Z2767" i="4"/>
  <c r="Z3962" i="4"/>
  <c r="Z5331" i="4"/>
  <c r="Z3144" i="4"/>
  <c r="Z3883" i="4"/>
  <c r="Z3286" i="4"/>
  <c r="Z2887" i="4"/>
  <c r="Z1520" i="4"/>
  <c r="Z2843" i="4"/>
  <c r="Z2542" i="4"/>
  <c r="Z2273" i="4"/>
  <c r="Z1616" i="4"/>
  <c r="Z3655" i="4"/>
  <c r="Z2368" i="4"/>
  <c r="Z2927" i="4"/>
  <c r="Z2717" i="4"/>
  <c r="Z5142" i="4"/>
  <c r="Z2075" i="4"/>
  <c r="Z2898" i="4"/>
  <c r="Z5048" i="4"/>
  <c r="Z4027" i="4"/>
  <c r="Z1583" i="4"/>
  <c r="Z5723" i="4"/>
  <c r="Z1136" i="4"/>
  <c r="Z1513" i="4"/>
  <c r="Z1955" i="4"/>
  <c r="Z4057" i="4"/>
  <c r="Z4238" i="4"/>
  <c r="Z1454" i="4"/>
  <c r="Z2117" i="4"/>
  <c r="Z2229" i="4"/>
  <c r="Z1766" i="4"/>
  <c r="Z3425" i="4"/>
  <c r="Z3134" i="4"/>
  <c r="Z3145" i="4"/>
  <c r="Z1665" i="4"/>
  <c r="Z1126" i="4"/>
  <c r="Z2202" i="4"/>
  <c r="Z4162" i="4"/>
  <c r="Z3250" i="4"/>
  <c r="Z4374" i="4"/>
  <c r="Z2643" i="4"/>
  <c r="Z3871" i="4"/>
  <c r="Z1172" i="4"/>
  <c r="Z5047" i="4"/>
  <c r="Z4558" i="4"/>
  <c r="Z1781" i="4"/>
  <c r="Z2738" i="4"/>
  <c r="Z2252" i="4"/>
  <c r="Z4415" i="4"/>
  <c r="Z3458" i="4"/>
  <c r="Z1302" i="4"/>
  <c r="Z3493" i="4"/>
  <c r="Z1486" i="4"/>
  <c r="Z4866" i="4"/>
  <c r="Z2064" i="4"/>
  <c r="Z1704" i="4"/>
  <c r="Z1514" i="4"/>
  <c r="Z2715" i="4"/>
  <c r="Z4103" i="4"/>
  <c r="Z4119" i="4"/>
  <c r="Z4424" i="4"/>
  <c r="Z5436" i="4"/>
  <c r="Z3377" i="4"/>
  <c r="Z4540" i="4"/>
  <c r="Z3210" i="4"/>
  <c r="Z1669" i="4"/>
  <c r="Z1713" i="4"/>
  <c r="Z1670" i="4"/>
  <c r="Z1821" i="4"/>
  <c r="Z1901" i="4"/>
  <c r="Z1640" i="4"/>
  <c r="Z1720" i="4"/>
  <c r="Z2745" i="4"/>
  <c r="Z3678" i="4"/>
  <c r="Z2070" i="4"/>
  <c r="Z1677" i="4"/>
  <c r="Z2571" i="4"/>
  <c r="Z3397" i="4"/>
  <c r="Z2340" i="4"/>
  <c r="Z1629" i="4"/>
  <c r="Z2663" i="4"/>
  <c r="Z4467" i="4"/>
  <c r="Z2126" i="4"/>
  <c r="Z3759" i="4"/>
  <c r="Z1611" i="4"/>
  <c r="Z2169" i="4"/>
  <c r="Z3508" i="4"/>
  <c r="Z3329" i="4"/>
  <c r="Z2673" i="4"/>
  <c r="Z1996" i="4"/>
  <c r="Z2110" i="4"/>
  <c r="Z2380" i="4"/>
  <c r="Z1692" i="4"/>
  <c r="Z3357" i="4"/>
  <c r="Z2081" i="4"/>
  <c r="Z4042" i="4"/>
  <c r="Z4125" i="4"/>
  <c r="Z2462" i="4"/>
  <c r="Z3757" i="4"/>
  <c r="Z1773" i="4"/>
  <c r="Z4881" i="4"/>
  <c r="Z3591" i="4"/>
  <c r="Z2354" i="4"/>
  <c r="Z4781" i="4"/>
  <c r="Z2094" i="4"/>
  <c r="Z4197" i="4"/>
  <c r="Z2590" i="4"/>
  <c r="Z3832" i="4"/>
  <c r="Z2973" i="4"/>
  <c r="Z3562" i="4"/>
  <c r="Z5852" i="4"/>
  <c r="Z4961" i="4"/>
  <c r="Z5939" i="4"/>
  <c r="Z4279" i="4"/>
  <c r="Z4223" i="4"/>
  <c r="Z4926" i="4"/>
  <c r="Z2633" i="4"/>
  <c r="Z4220" i="4"/>
  <c r="Z5526" i="4"/>
  <c r="Z3494" i="4"/>
  <c r="Z4817" i="4"/>
  <c r="Z2329" i="4"/>
  <c r="Z5037" i="4"/>
  <c r="Z4242" i="4"/>
  <c r="Z4951" i="4"/>
  <c r="Z4646" i="4"/>
  <c r="Z5405" i="4"/>
  <c r="Z4193" i="4"/>
  <c r="Z5861" i="4"/>
  <c r="Z4726" i="4"/>
  <c r="Z5608" i="4"/>
  <c r="Z5541" i="4"/>
  <c r="Z5268" i="4"/>
  <c r="Z5842" i="4"/>
  <c r="Z5889" i="4"/>
  <c r="Z5908" i="4"/>
  <c r="Z3817" i="4"/>
  <c r="Z5004" i="4"/>
  <c r="Z5172" i="4"/>
  <c r="Z5012" i="4"/>
  <c r="Z5981" i="4"/>
  <c r="Z5820" i="4"/>
  <c r="Z5054" i="4"/>
  <c r="Z6060" i="4"/>
  <c r="Z5348" i="4"/>
  <c r="Z2021" i="4"/>
  <c r="Z3736" i="4"/>
  <c r="Z3476" i="4"/>
  <c r="Z4775" i="4"/>
  <c r="Z2865" i="4"/>
  <c r="Z4544" i="4"/>
  <c r="Z1774" i="4"/>
  <c r="Z5517" i="4"/>
  <c r="Z4304" i="4"/>
  <c r="Z5357" i="4"/>
  <c r="Z4138" i="4"/>
  <c r="Z4400" i="4"/>
  <c r="Z3526" i="4"/>
  <c r="Z5233" i="4"/>
  <c r="Z4770" i="4"/>
  <c r="Z5791" i="4"/>
  <c r="Z4668" i="4"/>
  <c r="Z5377" i="4"/>
  <c r="Z5409" i="4"/>
  <c r="Z2495" i="4"/>
  <c r="Z4156" i="4"/>
  <c r="Z2459" i="4"/>
  <c r="Z3920" i="4"/>
  <c r="Z3880" i="4"/>
  <c r="Z5551" i="4"/>
  <c r="Z5804" i="4"/>
  <c r="Z4973" i="4"/>
  <c r="Z3349" i="4"/>
  <c r="Z5029" i="4"/>
  <c r="Z5645" i="4"/>
  <c r="Z4705" i="4"/>
  <c r="Z3490" i="4"/>
  <c r="Z5900" i="4"/>
  <c r="Z5305" i="4"/>
  <c r="Z6038" i="4"/>
  <c r="Z6027" i="4"/>
  <c r="Z5998" i="4"/>
  <c r="Z6096" i="4"/>
  <c r="Z5274" i="4"/>
  <c r="Z3137" i="4"/>
  <c r="Z3020" i="4"/>
  <c r="Z3207" i="4"/>
  <c r="Z4359" i="4"/>
  <c r="Z4071" i="4"/>
  <c r="Z5620" i="4"/>
  <c r="Z5321" i="4"/>
  <c r="Z4946" i="4"/>
  <c r="Z3732" i="4"/>
  <c r="Z2626" i="4"/>
  <c r="Z5339" i="4"/>
  <c r="Z5395" i="4"/>
  <c r="Z4447" i="4"/>
  <c r="Z3611" i="4"/>
  <c r="Z2963" i="4"/>
  <c r="Z4025" i="4"/>
  <c r="Z4579" i="4"/>
  <c r="Z1166" i="4"/>
  <c r="Z4299" i="4"/>
  <c r="Z4674" i="4"/>
  <c r="Z4720" i="4"/>
  <c r="Z4608" i="4"/>
  <c r="Z3059" i="4"/>
  <c r="Z3049" i="4"/>
  <c r="Z4779" i="4"/>
  <c r="Z5154" i="4"/>
  <c r="Z5954" i="4"/>
  <c r="Z5146" i="4"/>
  <c r="Z5856" i="4"/>
  <c r="Z4045" i="4"/>
  <c r="Z5808" i="4"/>
  <c r="Z5945" i="4"/>
  <c r="Z4832" i="4"/>
  <c r="Z5057" i="4"/>
  <c r="Z4853" i="4"/>
  <c r="Z5062" i="4"/>
  <c r="Z6107" i="4"/>
  <c r="Z5413" i="4"/>
  <c r="Z6090" i="4"/>
  <c r="Z3362" i="4"/>
  <c r="Z3821" i="4"/>
  <c r="Z2857" i="4"/>
  <c r="Z2918" i="4"/>
  <c r="Z4080" i="4"/>
  <c r="Z3597" i="4"/>
  <c r="Z3954" i="4"/>
  <c r="Z2786" i="4"/>
  <c r="Z3198" i="4"/>
  <c r="Z4582" i="4"/>
  <c r="Z2211" i="4"/>
  <c r="Z5240" i="4"/>
  <c r="Z4252" i="4"/>
  <c r="Z5112" i="4"/>
  <c r="Z4979" i="4"/>
  <c r="Z4405" i="4"/>
  <c r="Z5569" i="4"/>
  <c r="Z4914" i="4"/>
  <c r="Z5367" i="4"/>
  <c r="Z2185" i="4"/>
  <c r="Z5107" i="4"/>
  <c r="Z2657" i="4"/>
  <c r="Z3549" i="4"/>
  <c r="Z3270" i="4"/>
  <c r="Z4890" i="4"/>
  <c r="Z4550" i="4"/>
  <c r="Z5487" i="4"/>
  <c r="Z4020" i="4"/>
  <c r="Z3804" i="4"/>
  <c r="Z4001" i="4"/>
  <c r="Z5446" i="4"/>
  <c r="Z4806" i="4"/>
  <c r="Z5102" i="4"/>
  <c r="Z3907" i="4"/>
  <c r="Z4165" i="4"/>
  <c r="Z5813" i="4"/>
  <c r="Z5756" i="4"/>
  <c r="Z5427" i="4"/>
  <c r="Z5225" i="4"/>
  <c r="Z5227" i="4"/>
  <c r="Z5095" i="4"/>
  <c r="Z2712" i="4"/>
  <c r="Z3787" i="4"/>
  <c r="Z4908" i="4"/>
  <c r="Z3462" i="4"/>
  <c r="Z2046" i="4"/>
  <c r="Z4329" i="4"/>
  <c r="Z4231" i="4"/>
  <c r="Z3455" i="4"/>
  <c r="Z2084" i="4"/>
  <c r="Z3188" i="4"/>
  <c r="Z5631" i="4"/>
  <c r="Z3809" i="4"/>
  <c r="Z4504" i="4"/>
  <c r="Z4337" i="4"/>
  <c r="Z1855" i="4"/>
  <c r="Z4629" i="4"/>
  <c r="Z4911" i="4"/>
  <c r="Z4994" i="4"/>
  <c r="Z5392" i="4"/>
  <c r="Z5918" i="4"/>
  <c r="Z3481" i="4"/>
  <c r="Z2270" i="4"/>
  <c r="Z4275" i="4"/>
  <c r="Z2097" i="4"/>
  <c r="Z4864" i="4"/>
  <c r="Z5287" i="4"/>
  <c r="Z5245" i="4"/>
  <c r="Z5441" i="4"/>
  <c r="Z5651" i="4"/>
  <c r="Z5929" i="4"/>
  <c r="Z5278" i="4"/>
  <c r="Z4008" i="4"/>
  <c r="Z4188" i="4"/>
  <c r="Z5263" i="4"/>
  <c r="Z4435" i="4"/>
  <c r="Z5785" i="4"/>
  <c r="Z5697" i="4"/>
  <c r="Z6199" i="4"/>
  <c r="Z5870" i="4"/>
  <c r="Z6004" i="4"/>
  <c r="Z2512" i="4"/>
  <c r="Z4132" i="4"/>
  <c r="Z2073" i="4"/>
  <c r="Z2413" i="4"/>
  <c r="Z3381" i="4"/>
  <c r="Z3858" i="4"/>
  <c r="Z3989" i="4"/>
  <c r="Z3874" i="4"/>
  <c r="Z3728" i="4"/>
  <c r="Z2405" i="4"/>
  <c r="Z4501" i="4"/>
  <c r="Z2552" i="4"/>
  <c r="Z3395" i="4"/>
  <c r="Z3069" i="4"/>
  <c r="Z3837" i="4"/>
  <c r="Z5204" i="4"/>
  <c r="Z5914" i="4"/>
  <c r="Z4107" i="4"/>
  <c r="Z5177" i="4"/>
  <c r="Z4427" i="4"/>
  <c r="Z3317" i="4"/>
  <c r="Z2016" i="4"/>
  <c r="Z3911" i="4"/>
  <c r="Z2735" i="4"/>
  <c r="Z2764" i="4"/>
  <c r="Z3450" i="4"/>
  <c r="Z4935" i="4"/>
  <c r="Z3367" i="4"/>
  <c r="Z4518" i="4"/>
  <c r="Z4664" i="4"/>
  <c r="Z5760" i="4"/>
  <c r="Z2637" i="4"/>
  <c r="Z4742" i="4"/>
  <c r="Z5626" i="4"/>
  <c r="Z5210" i="4"/>
  <c r="Z4508" i="4"/>
  <c r="Z6140" i="4"/>
  <c r="Z3704" i="4"/>
  <c r="Z4492" i="4"/>
  <c r="Z4458" i="4"/>
  <c r="Z4470" i="4"/>
  <c r="Z5251" i="4"/>
  <c r="Z2518" i="4"/>
  <c r="Z2565" i="4"/>
  <c r="Z2816" i="4"/>
  <c r="Z3514" i="4"/>
  <c r="Z4618" i="4"/>
  <c r="Z3929" i="4"/>
  <c r="Z3768" i="4"/>
  <c r="Z2560" i="4"/>
  <c r="Z1912" i="4"/>
  <c r="Z3081" i="4"/>
  <c r="Z5084" i="4"/>
  <c r="Z4562" i="4"/>
  <c r="Z5292" i="4"/>
  <c r="Z3794" i="4"/>
  <c r="Z5496" i="4"/>
  <c r="Z2849" i="4"/>
  <c r="Z5692" i="4"/>
  <c r="Z5703" i="4"/>
  <c r="Z2792" i="4"/>
  <c r="Z3740" i="4"/>
  <c r="Z3658" i="4"/>
  <c r="Z4968" i="4"/>
  <c r="Z4784" i="4"/>
  <c r="Z3158" i="4"/>
  <c r="Z5072" i="4"/>
  <c r="Z2731" i="4"/>
  <c r="Z5974" i="4"/>
  <c r="Z4859" i="4"/>
  <c r="Z3338" i="4"/>
  <c r="Z3622" i="4"/>
  <c r="Z5088" i="4"/>
  <c r="Z5481" i="4"/>
  <c r="Z5200" i="4"/>
  <c r="Z5882" i="4"/>
  <c r="Z6146" i="4"/>
  <c r="Z5729" i="4"/>
  <c r="Z6170" i="4"/>
  <c r="Z5835" i="4"/>
  <c r="Z1859" i="4"/>
  <c r="Z1988" i="4"/>
  <c r="Z2337" i="4"/>
  <c r="Z2050" i="4"/>
  <c r="Z2218" i="4"/>
  <c r="Z2676" i="4"/>
  <c r="Z2396" i="4"/>
  <c r="Z4096" i="4"/>
  <c r="Z4055" i="4"/>
  <c r="Z2873" i="4"/>
  <c r="Z2239" i="4"/>
  <c r="Z3149" i="4"/>
  <c r="Z4160" i="4"/>
  <c r="Z2910" i="4"/>
  <c r="Z2534" i="4"/>
  <c r="Z4101" i="4"/>
  <c r="Z5469" i="4"/>
  <c r="Z3025" i="4"/>
  <c r="Z5362" i="4"/>
  <c r="Z3255" i="4"/>
  <c r="Z2530" i="4"/>
  <c r="Z4040" i="4"/>
  <c r="Z3791" i="4"/>
  <c r="Z3417" i="4"/>
  <c r="Z2333" i="4"/>
  <c r="Z3533" i="4"/>
  <c r="Z3698" i="4"/>
  <c r="Z3472" i="4"/>
  <c r="Z4714" i="4"/>
  <c r="Z3301" i="4"/>
  <c r="Z5126" i="4"/>
  <c r="Z4812" i="4"/>
  <c r="Z3978" i="4"/>
  <c r="Z5638" i="4"/>
  <c r="Z3142" i="4"/>
  <c r="Z5671" i="4"/>
  <c r="Z5500" i="4"/>
  <c r="Z4640" i="4"/>
  <c r="Z6021" i="4"/>
  <c r="Z4869" i="4"/>
  <c r="Z3937" i="4"/>
  <c r="Z2389" i="4"/>
  <c r="Z3722" i="4"/>
  <c r="Z2700" i="4"/>
  <c r="Z3114" i="4"/>
  <c r="Z5588" i="4"/>
  <c r="Z3669" i="4"/>
  <c r="Z5665" i="4"/>
  <c r="Z3958" i="4"/>
  <c r="Z1902" i="4"/>
  <c r="Z4930" i="4"/>
  <c r="Z2353" i="4"/>
  <c r="Z3649" i="4"/>
  <c r="Z5522" i="4"/>
  <c r="Z3288" i="4"/>
  <c r="Z4652" i="4"/>
  <c r="Z1498" i="4"/>
  <c r="Z4267" i="4"/>
  <c r="Z3826" i="4"/>
  <c r="Z4955" i="4"/>
  <c r="Z4451" i="4"/>
  <c r="Z5282" i="4"/>
  <c r="Z4034" i="4"/>
  <c r="Z5747" i="4"/>
  <c r="Z4289" i="4"/>
  <c r="Z5505" i="4"/>
  <c r="Z4731" i="4"/>
  <c r="Z4284" i="4"/>
  <c r="Z5389" i="4"/>
  <c r="Z5894" i="4"/>
  <c r="Z5904" i="4"/>
  <c r="Z3782" i="4"/>
  <c r="Z4879" i="4"/>
  <c r="Z5068" i="4"/>
  <c r="Z4636" i="4"/>
  <c r="Z5662" i="4"/>
  <c r="Z5782" i="4"/>
  <c r="Z2319" i="4"/>
  <c r="Z5966" i="4"/>
  <c r="Z3855" i="4"/>
  <c r="Z1972" i="4"/>
  <c r="Z3373" i="4"/>
  <c r="Z3306" i="4"/>
  <c r="Z4602" i="4"/>
  <c r="Z2758" i="4"/>
  <c r="Z4030" i="4"/>
  <c r="Z1775" i="4"/>
  <c r="Z5418" i="4"/>
  <c r="Z3501" i="4"/>
  <c r="Z5118" i="4"/>
  <c r="Z3887" i="4"/>
  <c r="Z4246" i="4"/>
  <c r="Z3192" i="4"/>
  <c r="Z5192" i="4"/>
  <c r="Z4772" i="4"/>
  <c r="Z5780" i="4"/>
  <c r="Z4412" i="4"/>
  <c r="Z4693" i="4"/>
  <c r="Z5002" i="4"/>
  <c r="Z2401" i="4"/>
  <c r="Z3401" i="4"/>
  <c r="Z2149" i="4"/>
  <c r="Z3681" i="4"/>
  <c r="Z3312" i="4"/>
  <c r="Z4940" i="4"/>
  <c r="Z5677" i="4"/>
  <c r="Z4555" i="4"/>
  <c r="Z1932" i="4"/>
  <c r="Z4464" i="4"/>
  <c r="Z5547" i="4"/>
  <c r="Z4355" i="4"/>
  <c r="Z3287" i="4"/>
  <c r="Z5734" i="4"/>
  <c r="Z4895" i="4"/>
  <c r="Z5848" i="4"/>
  <c r="Z6032" i="4"/>
  <c r="Z5990" i="4"/>
  <c r="Z6101" i="4"/>
  <c r="Z5138" i="4"/>
  <c r="Z3119" i="4"/>
  <c r="Z2233" i="4"/>
  <c r="Z2805" i="4"/>
  <c r="Z4013" i="4"/>
  <c r="Z4075" i="4"/>
  <c r="Z5329" i="4"/>
  <c r="Z5325" i="4"/>
  <c r="Z4841" i="4"/>
  <c r="Z2895" i="4"/>
  <c r="Z2042" i="4"/>
  <c r="Z5335" i="4"/>
  <c r="Z5399" i="4"/>
  <c r="Z4448" i="4"/>
  <c r="Z3615" i="4"/>
  <c r="Z2931" i="4"/>
  <c r="Z3763" i="4"/>
  <c r="Z3553" i="4"/>
  <c r="Z1028" i="4"/>
  <c r="Z4184" i="4"/>
  <c r="Z3868" i="4"/>
  <c r="Z4394" i="4"/>
  <c r="Z4128" i="4"/>
  <c r="Z2999" i="4"/>
  <c r="Z2667" i="4"/>
  <c r="Z4533" i="4"/>
  <c r="Z4145" i="4"/>
  <c r="Z5616" i="4"/>
  <c r="Z5150" i="4"/>
  <c r="Z5800" i="4"/>
  <c r="Z3411" i="4"/>
  <c r="Z5738" i="4"/>
  <c r="Z5923" i="4"/>
  <c r="Z3663" i="4"/>
  <c r="Z4271" i="4"/>
  <c r="Z4386" i="4"/>
  <c r="Z4261" i="4"/>
  <c r="Z6007" i="4"/>
  <c r="Z4417" i="4"/>
  <c r="Z5788" i="4"/>
  <c r="Z2852" i="4"/>
  <c r="Z3754" i="4"/>
  <c r="Z2810" i="4"/>
  <c r="Z2901" i="4"/>
  <c r="Z4084" i="4"/>
  <c r="Z3601" i="4"/>
  <c r="Z3845" i="4"/>
  <c r="Z1992" i="4"/>
  <c r="Z3168" i="4"/>
  <c r="Z4365" i="4"/>
  <c r="Z1899" i="4"/>
  <c r="Z5076" i="4"/>
  <c r="Z3897" i="4"/>
  <c r="Z5008" i="4"/>
  <c r="Z4983" i="4"/>
  <c r="Z4409" i="4"/>
  <c r="Z5346" i="4"/>
  <c r="Z3545" i="4"/>
  <c r="Z5016" i="4"/>
  <c r="Z1808" i="4"/>
  <c r="Z4588" i="4"/>
  <c r="Z2444" i="4"/>
  <c r="Z3154" i="4"/>
  <c r="Z3063" i="4"/>
  <c r="Z4884" i="4"/>
  <c r="Z4380" i="4"/>
  <c r="Z5455" i="4"/>
  <c r="Z3436" i="4"/>
  <c r="Z3584" i="4"/>
  <c r="Z3279" i="4"/>
  <c r="Z5450" i="4"/>
  <c r="Z4624" i="4"/>
  <c r="Z4827" i="4"/>
  <c r="Z3325" i="4"/>
  <c r="Z4169" i="4"/>
  <c r="Z5817" i="4"/>
  <c r="Z5122" i="4"/>
  <c r="Z4838" i="4"/>
  <c r="Z4292" i="4"/>
  <c r="Z4847" i="4"/>
  <c r="Z4324" i="4"/>
  <c r="Z2616" i="4"/>
  <c r="Z3674" i="4"/>
  <c r="Z4788" i="4"/>
  <c r="Z3213" i="4"/>
  <c r="Z1967" i="4"/>
  <c r="Z4182" i="4"/>
  <c r="Z4207" i="4"/>
  <c r="Z3294" i="4"/>
  <c r="Z1317" i="4"/>
  <c r="Z3008" i="4"/>
  <c r="Z5578" i="4"/>
  <c r="Z3431" i="4"/>
  <c r="Z4326" i="4"/>
  <c r="Z4217" i="4"/>
  <c r="Z1851" i="4"/>
  <c r="Z4612" i="4"/>
  <c r="Z4795" i="4"/>
  <c r="Z4537" i="4"/>
  <c r="Z5259" i="4"/>
  <c r="Z5682" i="4"/>
  <c r="Z3353" i="4"/>
  <c r="Z1936" i="4"/>
  <c r="Z4212" i="4"/>
  <c r="Z1878" i="4"/>
  <c r="Z4767" i="4"/>
  <c r="Z4594" i="4"/>
  <c r="Z5033" i="4"/>
  <c r="Z4656" i="4"/>
  <c r="Z5557" i="4"/>
  <c r="Z5720" i="4"/>
  <c r="Z4998" i="4"/>
  <c r="Z3053" i="4"/>
  <c r="Z3933" i="4"/>
  <c r="Z5187" i="4"/>
  <c r="Z4202" i="4"/>
  <c r="Z5708" i="4"/>
  <c r="Z5603" i="4"/>
  <c r="Z6190" i="4"/>
  <c r="Z5130" i="4"/>
  <c r="Z5933" i="4"/>
  <c r="Z2452" i="4"/>
  <c r="Z3965" i="4"/>
  <c r="Z2034" i="4"/>
  <c r="Z2417" i="4"/>
  <c r="Z3248" i="4"/>
  <c r="Z3862" i="4"/>
  <c r="Z3993" i="4"/>
  <c r="Z3777" i="4"/>
  <c r="Z3095" i="4"/>
  <c r="Z2176" i="4"/>
  <c r="Z4113" i="4"/>
  <c r="Z2030" i="4"/>
  <c r="Z3259" i="4"/>
  <c r="Z2969" i="4"/>
  <c r="Z3841" i="4"/>
  <c r="Z5051" i="4"/>
  <c r="Z5824" i="4"/>
  <c r="Z4110" i="4"/>
  <c r="Z4735" i="4"/>
  <c r="Z4431" i="4"/>
  <c r="Z3222" i="4"/>
  <c r="Z1894" i="4"/>
  <c r="Z3915" i="4"/>
  <c r="Z2556" i="4"/>
  <c r="Z2685" i="4"/>
  <c r="Z2661" i="4"/>
  <c r="Z4496" i="4"/>
  <c r="Z3163" i="4"/>
  <c r="Z4522" i="4"/>
  <c r="Z4529" i="4"/>
  <c r="Z5742" i="4"/>
  <c r="Z2423" i="4"/>
  <c r="Z4482" i="4"/>
  <c r="Z5592" i="4"/>
  <c r="Z5214" i="4"/>
  <c r="Z2838" i="4"/>
  <c r="Z6136" i="4"/>
  <c r="Z3360" i="4"/>
  <c r="Z3571" i="4"/>
  <c r="Z3589" i="4"/>
  <c r="Z4422" i="4"/>
  <c r="Z5255" i="4"/>
  <c r="Z1978" i="4"/>
  <c r="Z2569" i="4"/>
  <c r="Z2651" i="4"/>
  <c r="Z3110" i="4"/>
  <c r="Z3688" i="4"/>
  <c r="Z3386" i="4"/>
  <c r="Z3014" i="4"/>
  <c r="Z2438" i="4"/>
  <c r="Z1785" i="4"/>
  <c r="Z2954" i="4"/>
  <c r="Z4688" i="4"/>
  <c r="Z4256" i="4"/>
  <c r="Z5181" i="4"/>
  <c r="Z3541" i="4"/>
  <c r="Z5098" i="4"/>
  <c r="Z2284" i="4"/>
  <c r="Z5600" i="4"/>
  <c r="Z5459" i="4"/>
  <c r="Z2775" i="4"/>
  <c r="Z3529" i="4"/>
  <c r="Z3488" i="4"/>
  <c r="Z4754" i="4"/>
  <c r="Z4598" i="4"/>
  <c r="Z2058" i="4"/>
  <c r="Z4445" i="4"/>
  <c r="Z2361" i="4"/>
  <c r="Z5959" i="4"/>
  <c r="Z4569" i="4"/>
  <c r="Z3172" i="4"/>
  <c r="Z3332" i="4"/>
  <c r="Z5045" i="4"/>
  <c r="Z5372" i="4"/>
  <c r="Z4759" i="4"/>
  <c r="Z5878" i="4"/>
  <c r="Z6120" i="4"/>
  <c r="Z5658" i="4"/>
  <c r="Z6058" i="4"/>
  <c r="Z5317" i="4"/>
  <c r="Z1779" i="4"/>
  <c r="Z1948" i="4"/>
  <c r="Z2279" i="4"/>
  <c r="Z1919" i="4"/>
  <c r="Z2194" i="4"/>
  <c r="Z2483" i="4"/>
  <c r="Z2371" i="4"/>
  <c r="Z3715" i="4"/>
  <c r="Z3948" i="4"/>
  <c r="Z2877" i="4"/>
  <c r="Z1982" i="4"/>
  <c r="Z2914" i="4"/>
  <c r="Z4060" i="4"/>
  <c r="Z2827" i="4"/>
  <c r="Z2092" i="4"/>
  <c r="Z3641" i="4"/>
  <c r="Z5463" i="4"/>
  <c r="Z3029" i="4"/>
  <c r="Z5168" i="4"/>
  <c r="Z2609" i="4"/>
  <c r="Z2479" i="4"/>
  <c r="Z3813" i="4"/>
  <c r="Z3626" i="4"/>
  <c r="Z3202" i="4"/>
  <c r="Z2301" i="4"/>
  <c r="Z2823" i="4"/>
  <c r="Z3040" i="4"/>
  <c r="Z3074" i="4"/>
  <c r="Z4347" i="4"/>
  <c r="Z2692" i="4"/>
  <c r="Z4746" i="4"/>
  <c r="Z4701" i="4"/>
  <c r="Z3982" i="4"/>
  <c r="Z5574" i="4"/>
  <c r="Z2925" i="4"/>
  <c r="Z5475" i="4"/>
  <c r="Z5313" i="4"/>
  <c r="Z4512" i="4"/>
  <c r="Z5993" i="4"/>
  <c r="Z4152" i="4"/>
  <c r="Z2943" i="4"/>
  <c r="Z813" i="4"/>
  <c r="Z1451" i="4"/>
  <c r="Z681" i="4"/>
  <c r="Z1537" i="4"/>
  <c r="Z2862" i="4"/>
  <c r="Z530" i="4"/>
  <c r="Z2771" i="4"/>
  <c r="Z1102" i="4"/>
  <c r="Z453" i="4"/>
  <c r="Z1502" i="4"/>
  <c r="Z1845" i="4"/>
  <c r="Z781" i="4"/>
  <c r="Z1586" i="4"/>
  <c r="Z1655" i="4"/>
  <c r="Z850" i="4"/>
  <c r="Z603" i="4"/>
  <c r="Z773" i="4"/>
  <c r="Z282" i="4"/>
  <c r="Z3090" i="4"/>
  <c r="Z393" i="4"/>
  <c r="Z1253" i="4"/>
  <c r="Z677" i="4"/>
  <c r="Z2947" i="4"/>
  <c r="Z414" i="4"/>
  <c r="Z1414" i="4"/>
  <c r="Z667" i="4"/>
  <c r="Z335" i="4"/>
  <c r="Z907" i="4"/>
  <c r="Z213" i="4"/>
  <c r="Z984" i="4"/>
  <c r="Z1030" i="4"/>
  <c r="Z539" i="4"/>
  <c r="Z1240" i="4"/>
  <c r="Z1113" i="4"/>
  <c r="Z807" i="4"/>
  <c r="Z350" i="4"/>
  <c r="Z304" i="4"/>
  <c r="Z647" i="4"/>
  <c r="Z289" i="4"/>
  <c r="Z876" i="4"/>
  <c r="Z1561" i="4"/>
  <c r="Z1463" i="4"/>
  <c r="Z1374" i="4"/>
  <c r="Z1421" i="4"/>
  <c r="Z1139" i="4"/>
  <c r="Z744" i="4"/>
  <c r="Z1763" i="4"/>
  <c r="Z1081" i="4"/>
  <c r="Z1085" i="4"/>
  <c r="Z1387" i="4"/>
  <c r="Z2522" i="4"/>
  <c r="Z1007" i="4"/>
  <c r="Z2754" i="4"/>
  <c r="Z1151" i="4"/>
  <c r="Z1649" i="4"/>
  <c r="Z503" i="4"/>
  <c r="Z1830" i="4"/>
  <c r="Z2630" i="4"/>
  <c r="Z624" i="4"/>
  <c r="Z2120" i="4"/>
  <c r="Z1111" i="4"/>
  <c r="Z697" i="4"/>
  <c r="Z1837" i="4"/>
  <c r="Z2351" i="4"/>
  <c r="Z546" i="4"/>
  <c r="Z902" i="4"/>
  <c r="Z356" i="4"/>
  <c r="Z793" i="4"/>
  <c r="Z3243" i="4"/>
  <c r="Z1565" i="4"/>
  <c r="Z466" i="4"/>
  <c r="Z493" i="4"/>
  <c r="Z692" i="4"/>
  <c r="Z1605" i="4"/>
  <c r="Z287" i="4"/>
  <c r="Z327" i="4"/>
  <c r="Z1727" i="4"/>
  <c r="Z137" i="4"/>
  <c r="Z868" i="4"/>
  <c r="Z1742" i="4"/>
  <c r="Z1322" i="4"/>
  <c r="Z1440" i="4"/>
  <c r="Z1398" i="4"/>
  <c r="Z1927" i="4"/>
  <c r="Z1170" i="4"/>
  <c r="Z1701" i="4"/>
  <c r="Z1076" i="4"/>
  <c r="Z760" i="4"/>
  <c r="Z2586" i="4"/>
  <c r="Z707" i="4"/>
  <c r="Z2190" i="4"/>
  <c r="Z1633" i="4"/>
  <c r="Z1861" i="4"/>
  <c r="Z685" i="4"/>
  <c r="Z1410" i="4"/>
  <c r="Z209" i="4"/>
  <c r="Z296" i="4"/>
  <c r="Z837" i="4"/>
  <c r="Z1012" i="4"/>
  <c r="Z1106" i="4"/>
  <c r="Z454" i="4"/>
  <c r="Z798" i="4"/>
  <c r="Z590" i="4"/>
  <c r="Z2199" i="4"/>
  <c r="Z2068" i="4"/>
  <c r="Z912" i="4"/>
  <c r="Z778" i="4"/>
  <c r="Z652" i="4"/>
  <c r="Z1804" i="4"/>
  <c r="Z3106" i="4"/>
  <c r="Z2011" i="4"/>
  <c r="Z1122" i="4"/>
  <c r="Z1571" i="4"/>
  <c r="Z701" i="4"/>
  <c r="Z2123" i="4"/>
  <c r="Z570" i="4"/>
  <c r="Z997" i="4"/>
  <c r="Z157" i="4"/>
  <c r="Z2726" i="4"/>
  <c r="Z1051" i="4"/>
  <c r="Z1717" i="4"/>
  <c r="Z1674" i="4"/>
  <c r="Z1118" i="4"/>
  <c r="Z835" i="4"/>
  <c r="Z858" i="4"/>
  <c r="Z1218" i="4"/>
  <c r="Z1237" i="4"/>
  <c r="Z489" i="4"/>
  <c r="Z1350" i="4"/>
  <c r="Z3468" i="4"/>
  <c r="Z2130" i="4"/>
  <c r="Z754" i="4"/>
  <c r="Z1328" i="4"/>
  <c r="Z955" i="4"/>
  <c r="Z829" i="4"/>
  <c r="Z245" i="4"/>
  <c r="Z519" i="4"/>
  <c r="Z632" i="4"/>
  <c r="Z485" i="4"/>
  <c r="Z1626" i="4"/>
  <c r="Z1548" i="4"/>
  <c r="Z2079" i="4"/>
  <c r="Z2500" i="4"/>
  <c r="Z1595" i="4"/>
  <c r="Z2142" i="4"/>
  <c r="Z788" i="4"/>
  <c r="Z554" i="4"/>
  <c r="Z1871" i="4"/>
  <c r="Z422" i="4"/>
  <c r="Z1405" i="4"/>
  <c r="Z1883" i="4"/>
  <c r="Z1266" i="4"/>
  <c r="Z2103" i="4"/>
  <c r="Z1026" i="4"/>
  <c r="Z495" i="4"/>
  <c r="Z346" i="4"/>
  <c r="Z1057" i="4"/>
  <c r="Z439" i="4"/>
  <c r="Z1132" i="4"/>
  <c r="Z935" i="4"/>
  <c r="Z921" i="4"/>
  <c r="Z1155" i="4"/>
  <c r="Z1291" i="4"/>
  <c r="Z381" i="4"/>
  <c r="Z645" i="4"/>
  <c r="Z338" i="4"/>
  <c r="Z276" i="4"/>
  <c r="Z711" i="4"/>
  <c r="Z1945" i="4"/>
  <c r="Z2748" i="4"/>
  <c r="Z872" i="4"/>
  <c r="Z1213" i="4"/>
  <c r="Z316" i="4"/>
  <c r="Z1832" i="4"/>
  <c r="Z821" i="4"/>
  <c r="Z478" i="4"/>
  <c r="Z909" i="4"/>
  <c r="Z3103" i="4"/>
  <c r="Z931" i="4"/>
  <c r="Z430" i="4"/>
  <c r="Z1177" i="4"/>
  <c r="Z724" i="4"/>
  <c r="Z2939" i="4"/>
  <c r="Z739" i="4"/>
  <c r="Z897" i="4"/>
  <c r="Z1346" i="4"/>
  <c r="Z1638" i="4"/>
  <c r="Z580" i="4"/>
  <c r="Z398" i="4"/>
  <c r="Z607" i="4"/>
  <c r="Z2538" i="4"/>
  <c r="Z2224" i="4"/>
  <c r="Z401" i="4"/>
  <c r="Z527" i="4"/>
  <c r="Z1003" i="4"/>
  <c r="Z846" i="4"/>
  <c r="Z1054" i="4"/>
  <c r="Z1098" i="4"/>
  <c r="Z1143" i="4"/>
  <c r="Z1305" i="4"/>
  <c r="Z1489" i="4"/>
  <c r="Z1247" i="4"/>
  <c r="Z1355" i="4"/>
  <c r="Z1274" i="4"/>
  <c r="Z1189" i="4"/>
  <c r="Z1518" i="4"/>
  <c r="Z1580" i="4"/>
  <c r="Z952" i="4"/>
  <c r="Z976" i="4"/>
  <c r="Z990" i="4"/>
  <c r="Z1262" i="4"/>
  <c r="Z969" i="4"/>
  <c r="Z1164" i="4"/>
  <c r="Z1234" i="4"/>
  <c r="Z2702" i="4"/>
  <c r="Z1340" i="4"/>
  <c r="Z1506" i="4"/>
  <c r="Z1334" i="4"/>
  <c r="Z2005" i="4"/>
  <c r="Z942" i="4"/>
  <c r="Z1160" i="4"/>
  <c r="Z2243" i="4"/>
  <c r="Z1470" i="4"/>
  <c r="Z656" i="4"/>
  <c r="Z1476" i="4"/>
  <c r="Z1040" i="4"/>
  <c r="Z883" i="4"/>
  <c r="Z601" i="4"/>
  <c r="Z2180" i="4"/>
  <c r="Z1430" i="4"/>
  <c r="Z771" i="4"/>
  <c r="Z2507" i="4"/>
  <c r="Z1556" i="4"/>
  <c r="Z369" i="4"/>
  <c r="Z1824" i="4"/>
  <c r="Z215" i="4"/>
  <c r="Z269" i="4"/>
  <c r="Z585" i="4"/>
  <c r="Z3446" i="4"/>
  <c r="Z2159" i="4"/>
  <c r="Z719" i="4"/>
  <c r="Z1457" i="4"/>
  <c r="Z1544" i="4"/>
  <c r="Z641" i="4"/>
  <c r="Z1961" i="4"/>
  <c r="Z2108" i="4"/>
  <c r="Z2578" i="4"/>
  <c r="Z891" i="4"/>
  <c r="Z515" i="4"/>
  <c r="Z1065" i="4"/>
  <c r="Z2378" i="4"/>
  <c r="Z1284" i="4"/>
  <c r="Z2288" i="4"/>
  <c r="Z888" i="4"/>
  <c r="Z1202" i="4"/>
  <c r="Z389" i="4"/>
  <c r="Z2841" i="4"/>
  <c r="Z894" i="4"/>
  <c r="Z842" i="4"/>
  <c r="Z1365" i="4"/>
  <c r="Z927" i="4"/>
  <c r="Z3391" i="4"/>
  <c r="Z1299" i="4"/>
  <c r="Z508" i="4"/>
  <c r="Z1258" i="4"/>
  <c r="Z662" i="4"/>
  <c r="Z937" i="4"/>
  <c r="Z458" i="4"/>
  <c r="Z597" i="4"/>
  <c r="Z448" i="4"/>
  <c r="Z574" i="4"/>
  <c r="Z1186" i="4"/>
  <c r="Z2135" i="4"/>
  <c r="Z741" i="4"/>
  <c r="Z1352" i="4"/>
  <c r="Z436" i="4"/>
  <c r="Z612" i="4"/>
  <c r="Z462" i="4"/>
  <c r="Z1378" i="4"/>
  <c r="Z1360" i="4"/>
  <c r="Z1036" i="4"/>
  <c r="Z1481" i="4"/>
  <c r="Z1552" i="4"/>
  <c r="Z819" i="4"/>
  <c r="Z995" i="4"/>
  <c r="Z1206" i="4"/>
  <c r="Z3003" i="4"/>
  <c r="Z1183" i="4"/>
  <c r="Z1228" i="4"/>
  <c r="Z1819" i="4"/>
  <c r="Z1815" i="4"/>
  <c r="Z1523" i="4"/>
  <c r="Z964" i="4"/>
  <c r="Z1313" i="4"/>
  <c r="Z1647" i="4"/>
  <c r="Z1089" i="4"/>
  <c r="Z1045" i="4"/>
  <c r="Z628" i="4"/>
  <c r="Z1621" i="4"/>
  <c r="Z2526" i="4"/>
  <c r="Z2582" i="4"/>
  <c r="Z1708" i="4"/>
  <c r="Z1590" i="4"/>
  <c r="Z1021" i="4"/>
  <c r="Z1224" i="4"/>
  <c r="Z620" i="4"/>
  <c r="Z1417" i="4"/>
  <c r="Z1069" i="4"/>
  <c r="Z2260" i="4"/>
  <c r="Z2831" i="4"/>
  <c r="Z854" i="4"/>
  <c r="Z730" i="4"/>
  <c r="Z764" i="4"/>
  <c r="Z2465" i="4"/>
  <c r="Z784" i="4"/>
  <c r="Z562" i="4"/>
  <c r="Z713" i="4"/>
  <c r="Z475" i="4"/>
  <c r="Z3884" i="4"/>
  <c r="Z1729" i="4"/>
  <c r="Z3076" i="4"/>
  <c r="Z1628" i="4"/>
  <c r="Z2719" i="4"/>
  <c r="Z5350" i="4"/>
  <c r="Z2156" i="4"/>
  <c r="Z5424" i="4"/>
  <c r="Z3219" i="4"/>
  <c r="Z1401" i="4"/>
  <c r="Z3758" i="4"/>
  <c r="Z2447" i="4"/>
  <c r="Z2740" i="4"/>
  <c r="Z4653" i="4"/>
  <c r="Z2870" i="4"/>
  <c r="Z3637" i="4"/>
  <c r="Z1220" i="4"/>
  <c r="Z2220" i="4"/>
  <c r="Z1661" i="4"/>
  <c r="Z4310" i="4"/>
  <c r="Z2023" i="4"/>
  <c r="Z4135" i="4"/>
  <c r="Z2473" i="4"/>
  <c r="Z5443" i="4"/>
  <c r="Z2504" i="4"/>
  <c r="Z4836" i="4"/>
  <c r="Z3694" i="4"/>
  <c r="Z2132" i="4"/>
  <c r="Z4660" i="4"/>
  <c r="Z3617" i="4"/>
  <c r="Z5207" i="4"/>
  <c r="Z3065" i="4"/>
  <c r="Z3363" i="4"/>
  <c r="Z4065" i="4"/>
  <c r="Z3578" i="4"/>
  <c r="Z5162" i="4"/>
  <c r="Z4298" i="4"/>
  <c r="Z1618" i="4"/>
  <c r="Z4010" i="4"/>
  <c r="Z1733" i="4"/>
  <c r="Z1607" i="4"/>
  <c r="Z2936" i="4"/>
  <c r="Z2833" i="4"/>
  <c r="Z3770" i="4"/>
  <c r="Z2374" i="4"/>
  <c r="Z3328" i="4"/>
  <c r="Z1444" i="4"/>
  <c r="Z4791" i="4"/>
  <c r="Z3121" i="4"/>
  <c r="Z3950" i="4"/>
  <c r="Z3228" i="4"/>
  <c r="Z3710" i="4"/>
  <c r="Z2429" i="4"/>
  <c r="Z4695" i="4"/>
  <c r="Z3796" i="4"/>
  <c r="Z4975" i="4"/>
  <c r="Z2761" i="4"/>
  <c r="Z4340" i="4"/>
  <c r="Z4626" i="4"/>
  <c r="Z1534" i="4"/>
  <c r="Z3263" i="4"/>
  <c r="Z1812" i="4"/>
  <c r="Z2468" i="4"/>
  <c r="Z3225" i="4"/>
  <c r="Z4541" i="4"/>
  <c r="Z4342" i="4"/>
  <c r="Z3443" i="4"/>
  <c r="Z1325" i="4"/>
  <c r="Z3742" i="4"/>
  <c r="Z5300" i="4"/>
  <c r="Z3676" i="4"/>
  <c r="Z1712" i="4"/>
  <c r="Z4605" i="4"/>
  <c r="Z3565" i="4"/>
  <c r="Z5491" i="4"/>
  <c r="Z3850" i="4"/>
  <c r="Z4317" i="4"/>
  <c r="Z5722" i="4"/>
  <c r="Z1453" i="4"/>
  <c r="Z2137" i="4"/>
  <c r="Z2318" i="4"/>
  <c r="Z2449" i="4"/>
  <c r="Z3567" i="4"/>
  <c r="Z3066" i="4"/>
  <c r="Z4856" i="4"/>
  <c r="Z4573" i="4"/>
  <c r="Z3997" i="4"/>
  <c r="Z2316" i="4"/>
  <c r="Z1710" i="4"/>
  <c r="Z4631" i="4"/>
  <c r="Z3799" i="4"/>
  <c r="Z3296" i="4"/>
  <c r="Z2904" i="4"/>
  <c r="Z2613" i="4"/>
  <c r="Z2151" i="4"/>
  <c r="Z3226" i="4"/>
  <c r="Z636" i="4"/>
  <c r="Z1811" i="4"/>
  <c r="Z3042" i="4"/>
  <c r="Z3426" i="4"/>
  <c r="Z3335" i="4"/>
  <c r="Z1558" i="4"/>
  <c r="Z1863" i="4"/>
  <c r="Z2802" i="4"/>
  <c r="Z4016" i="4"/>
  <c r="Z5415" i="4"/>
  <c r="Z4003" i="4"/>
  <c r="Z4822" i="4"/>
  <c r="Z2208" i="4"/>
  <c r="Z5289" i="4"/>
  <c r="Z5583" i="4"/>
  <c r="Z3646" i="4"/>
  <c r="Z3535" i="4"/>
  <c r="Z3592" i="4"/>
  <c r="Z3233" i="4"/>
  <c r="Z5493" i="4"/>
  <c r="Z2612" i="4"/>
  <c r="Z4995" i="4"/>
  <c r="Z800" i="4"/>
  <c r="Z3577" i="4"/>
  <c r="Z1942" i="4"/>
  <c r="Z2592" i="4"/>
  <c r="Z3510" i="4"/>
  <c r="Z2671" i="4"/>
  <c r="Z2313" i="4"/>
  <c r="Z1666" i="4"/>
  <c r="Z2339" i="4"/>
  <c r="Z3290" i="4"/>
  <c r="Z1309" i="4"/>
  <c r="Z4050" i="4"/>
  <c r="Z3901" i="4"/>
  <c r="Z4375" i="4"/>
  <c r="Z3218" i="4"/>
  <c r="Z3252" i="4"/>
  <c r="Z4017" i="4"/>
  <c r="Z2859" i="4"/>
  <c r="Z1969" i="4"/>
  <c r="Z1271" i="4"/>
  <c r="Z2986" i="4"/>
  <c r="Z1478" i="4"/>
  <c r="Z2881" i="4"/>
  <c r="Z2644" i="4"/>
  <c r="Z4077" i="4"/>
  <c r="Z3969" i="4"/>
  <c r="Z4737" i="4"/>
  <c r="Z3375" i="4"/>
  <c r="Z2290" i="4"/>
  <c r="Z2036" i="4"/>
  <c r="Z4649" i="4"/>
  <c r="Z2355" i="4"/>
  <c r="Z3986" i="4"/>
  <c r="Z3151" i="4"/>
  <c r="Z3204" i="4"/>
  <c r="Z5374" i="4"/>
  <c r="Z4312" i="4"/>
  <c r="Z2984" i="4"/>
  <c r="Z2323" i="4"/>
  <c r="Z4005" i="4"/>
  <c r="Z2304" i="4"/>
  <c r="Z1957" i="4"/>
  <c r="Z2455" i="4"/>
  <c r="Z3116" i="4"/>
  <c r="Z2348" i="4"/>
  <c r="Z1756" i="4"/>
  <c r="Z1905" i="4"/>
  <c r="Z2346" i="4"/>
  <c r="Z1437" i="4"/>
  <c r="Z865" i="4"/>
  <c r="Z1797" i="4"/>
  <c r="Z4964" i="4"/>
  <c r="Z3370" i="4"/>
  <c r="Z2981" i="4"/>
  <c r="Z3056" i="4"/>
  <c r="Z1032" i="4"/>
  <c r="Z3651" i="4"/>
  <c r="Z2990" i="4"/>
  <c r="Z2326" i="4"/>
  <c r="Z4487" i="4"/>
  <c r="Z5332" i="4"/>
  <c r="Z2311" i="4"/>
  <c r="Z1174" i="4"/>
  <c r="Z3078" i="4"/>
  <c r="Z1343" i="4"/>
  <c r="Z4321" i="4"/>
  <c r="Z3408" i="4"/>
  <c r="Z3558" i="4"/>
  <c r="Z4004" i="4"/>
  <c r="Z4902" i="4"/>
  <c r="Z4316" i="4"/>
  <c r="Z2596" i="4"/>
  <c r="Z2115" i="4"/>
  <c r="Z3690" i="4"/>
  <c r="Z4557" i="4"/>
  <c r="Z1941" i="4"/>
  <c r="Z3834" i="4"/>
  <c r="Z4498" i="4"/>
  <c r="Z5369" i="4"/>
  <c r="Z4474" i="4"/>
  <c r="Z5099" i="4"/>
  <c r="Z1887" i="4"/>
  <c r="Z3043" i="4"/>
  <c r="Z1833" i="4"/>
  <c r="Z1906" i="4"/>
  <c r="Z2575" i="4"/>
  <c r="Z2846" i="4"/>
  <c r="Z2860" i="4"/>
  <c r="Z3033" i="4"/>
  <c r="Z2783" i="4"/>
  <c r="Z1687" i="4"/>
  <c r="Z3174" i="4"/>
  <c r="Z1746" i="4"/>
  <c r="Z2543" i="4"/>
  <c r="Z2054" i="4"/>
  <c r="Z2720" i="4"/>
  <c r="Z4092" i="4"/>
  <c r="Z5296" i="4"/>
  <c r="Z3274" i="4"/>
  <c r="Z3882" i="4"/>
  <c r="Z3273" i="4"/>
  <c r="Z2897" i="4"/>
  <c r="Z1494" i="4"/>
  <c r="Z2807" i="4"/>
  <c r="Z2514" i="4"/>
  <c r="Z2274" i="4"/>
  <c r="Z1667" i="4"/>
  <c r="Z3629" i="4"/>
  <c r="Z2419" i="4"/>
  <c r="Z2956" i="4"/>
  <c r="Z2621" i="4"/>
  <c r="Z5235" i="4"/>
  <c r="Z2145" i="4"/>
  <c r="Z2985" i="4"/>
  <c r="Z5025" i="4"/>
  <c r="Z4098" i="4"/>
  <c r="Z1491" i="4"/>
  <c r="Z5647" i="4"/>
  <c r="Z1059" i="4"/>
  <c r="Z1384" i="4"/>
  <c r="Z1994" i="4"/>
  <c r="Z4090" i="4"/>
  <c r="Z4343" i="4"/>
  <c r="Z1392" i="4"/>
  <c r="Z2088" i="4"/>
  <c r="Z2204" i="4"/>
  <c r="Z1745" i="4"/>
  <c r="Z3464" i="4"/>
  <c r="Z3251" i="4"/>
  <c r="Z3178" i="4"/>
  <c r="Z1678" i="4"/>
  <c r="Z1180" i="4"/>
  <c r="Z2112" i="4"/>
  <c r="Z4051" i="4"/>
  <c r="Z3102" i="4"/>
  <c r="Z4377" i="4"/>
  <c r="Z2248" i="4"/>
  <c r="Z3943" i="4"/>
  <c r="Z1221" i="4"/>
  <c r="Z5195" i="4"/>
  <c r="Z4524" i="4"/>
  <c r="Z1758" i="4"/>
  <c r="Z2743" i="4"/>
  <c r="Z2255" i="4"/>
  <c r="Z4352" i="4"/>
  <c r="Z3433" i="4"/>
  <c r="Z1319" i="4"/>
  <c r="Z3498" i="4"/>
  <c r="Z1443" i="4"/>
  <c r="Z4916" i="4"/>
  <c r="Z2213" i="4"/>
  <c r="Z1689" i="4"/>
  <c r="Z1574" i="4"/>
  <c r="Z2834" i="4"/>
  <c r="Z4067" i="4"/>
  <c r="Z4149" i="4"/>
  <c r="Z4564" i="4"/>
  <c r="Z5571" i="4"/>
  <c r="Z3388" i="4"/>
  <c r="Z4460" i="4"/>
  <c r="Z3276" i="4"/>
  <c r="Z1684" i="4"/>
  <c r="Z1751" i="4"/>
  <c r="Z1738" i="4"/>
  <c r="Z1800" i="4"/>
  <c r="Z1938" i="4"/>
  <c r="Z1642" i="4"/>
  <c r="Z1693" i="4"/>
  <c r="Z2840" i="4"/>
  <c r="Z3708" i="4"/>
  <c r="Z2061" i="4"/>
  <c r="Z1696" i="4"/>
  <c r="Z2605" i="4"/>
  <c r="Z3407" i="4"/>
  <c r="Z2306" i="4"/>
  <c r="Z1671" i="4"/>
  <c r="Z2728" i="4"/>
  <c r="Z4339" i="4"/>
  <c r="Z1998" i="4"/>
  <c r="Z3772" i="4"/>
  <c r="Z1515" i="4"/>
  <c r="Z2170" i="4"/>
  <c r="Z3507" i="4"/>
  <c r="Z3327" i="4"/>
  <c r="Z2703" i="4"/>
  <c r="Z2008" i="4"/>
  <c r="Z2037" i="4"/>
  <c r="Z2382" i="4"/>
  <c r="Z1697" i="4"/>
  <c r="Z3505" i="4"/>
  <c r="Z2124" i="4"/>
  <c r="Z4147" i="4"/>
  <c r="Z4172" i="4"/>
  <c r="Z2488" i="4"/>
  <c r="Z3852" i="4"/>
  <c r="Z1770" i="4"/>
  <c r="Z4861" i="4"/>
  <c r="Z3605" i="4"/>
  <c r="Z2303" i="4"/>
  <c r="Z4659" i="4"/>
  <c r="Z2236" i="4"/>
  <c r="Z4198" i="4"/>
  <c r="Z2591" i="4"/>
  <c r="Z3833" i="4"/>
  <c r="Z2974" i="4"/>
  <c r="Z3563" i="4"/>
  <c r="Z5853" i="4"/>
  <c r="Z4962" i="4"/>
  <c r="Z5940" i="4"/>
  <c r="Z4280" i="4"/>
  <c r="Z5430" i="4"/>
  <c r="Z4927" i="4"/>
  <c r="Z3619" i="4"/>
  <c r="Z4820" i="4"/>
  <c r="Z5527" i="4"/>
  <c r="Z3495" i="4"/>
  <c r="Z4855" i="4"/>
  <c r="Z2330" i="4"/>
  <c r="Z5038" i="4"/>
  <c r="Z4243" i="4"/>
  <c r="Z4952" i="4"/>
  <c r="Z4647" i="4"/>
  <c r="Z5406" i="4"/>
  <c r="Z4194" i="4"/>
  <c r="Z5862" i="4"/>
  <c r="Z4727" i="4"/>
  <c r="Z5609" i="4"/>
  <c r="Z5542" i="4"/>
  <c r="Z5269" i="4"/>
  <c r="Z5843" i="4"/>
  <c r="Z5890" i="4"/>
  <c r="Z5909" i="4"/>
  <c r="Z3818" i="4"/>
  <c r="Z5005" i="4"/>
  <c r="Z5173" i="4"/>
  <c r="Z5013" i="4"/>
  <c r="Z5970" i="4"/>
  <c r="Z5819" i="4"/>
  <c r="Z5079" i="4"/>
  <c r="Z6061" i="4"/>
  <c r="Z5354" i="4"/>
  <c r="Z2022" i="4"/>
  <c r="Z3737" i="4"/>
  <c r="Z3477" i="4"/>
  <c r="Z4776" i="4"/>
  <c r="Z2866" i="4"/>
  <c r="Z4545" i="4"/>
  <c r="Z2641" i="4"/>
  <c r="Z5518" i="4"/>
  <c r="Z4305" i="4"/>
  <c r="Z5358" i="4"/>
  <c r="Z4139" i="4"/>
  <c r="Z4401" i="4"/>
  <c r="Z3524" i="4"/>
  <c r="Z5234" i="4"/>
  <c r="Z4750" i="4"/>
  <c r="Z5792" i="4"/>
  <c r="Z4669" i="4"/>
  <c r="Z5378" i="4"/>
  <c r="Z5410" i="4"/>
  <c r="Z2496" i="4"/>
  <c r="Z4157" i="4"/>
  <c r="Z2460" i="4"/>
  <c r="Z3921" i="4"/>
  <c r="Z3881" i="4"/>
  <c r="Z5552" i="4"/>
  <c r="Z5805" i="4"/>
  <c r="Z4974" i="4"/>
  <c r="Z3350" i="4"/>
  <c r="Z5030" i="4"/>
  <c r="Z5646" i="4"/>
  <c r="Z4706" i="4"/>
  <c r="Z3484" i="4"/>
  <c r="Z5901" i="4"/>
  <c r="Z5299" i="4"/>
  <c r="Z6039" i="4"/>
  <c r="Z6028" i="4"/>
  <c r="Z5999" i="4"/>
  <c r="Z6097" i="4"/>
  <c r="Z5275" i="4"/>
  <c r="Z3138" i="4"/>
  <c r="Z3021" i="4"/>
  <c r="Z3208" i="4"/>
  <c r="Z4360" i="4"/>
  <c r="Z4072" i="4"/>
  <c r="Z5621" i="4"/>
  <c r="Z5322" i="4"/>
  <c r="Z4947" i="4"/>
  <c r="Z3733" i="4"/>
  <c r="Z2627" i="4"/>
  <c r="Z5340" i="4"/>
  <c r="Z5396" i="4"/>
  <c r="Z5559" i="4"/>
  <c r="Z3612" i="4"/>
  <c r="Z2964" i="4"/>
  <c r="Z4026" i="4"/>
  <c r="Z4584" i="4"/>
  <c r="Z1167" i="4"/>
  <c r="Z4349" i="4"/>
  <c r="Z4677" i="4"/>
  <c r="Z4721" i="4"/>
  <c r="Z4609" i="4"/>
  <c r="Z3060" i="4"/>
  <c r="Z3050" i="4"/>
  <c r="Z4780" i="4"/>
  <c r="Z5155" i="4"/>
  <c r="Z5955" i="4"/>
  <c r="Z5147" i="4"/>
  <c r="Z5857" i="4"/>
  <c r="Z4046" i="4"/>
  <c r="Z5809" i="4"/>
  <c r="Z5946" i="4"/>
  <c r="Z4833" i="4"/>
  <c r="Z5058" i="4"/>
  <c r="Z4854" i="4"/>
  <c r="Z5059" i="4"/>
  <c r="Z6108" i="4"/>
  <c r="Z5414" i="4"/>
  <c r="Z6088" i="4"/>
  <c r="Z3272" i="4"/>
  <c r="Z3822" i="4"/>
  <c r="Z2858" i="4"/>
  <c r="Z2919" i="4"/>
  <c r="Z4081" i="4"/>
  <c r="Z3598" i="4"/>
  <c r="Z3955" i="4"/>
  <c r="Z2787" i="4"/>
  <c r="Z3199" i="4"/>
  <c r="Z4583" i="4"/>
  <c r="Z2212" i="4"/>
  <c r="Z5241" i="4"/>
  <c r="Z4253" i="4"/>
  <c r="Z5113" i="4"/>
  <c r="Z4980" i="4"/>
  <c r="Z4406" i="4"/>
  <c r="Z5570" i="4"/>
  <c r="Z4915" i="4"/>
  <c r="Z5368" i="4"/>
  <c r="Z2186" i="4"/>
  <c r="Z5108" i="4"/>
  <c r="Z2658" i="4"/>
  <c r="Z3550" i="4"/>
  <c r="Z3271" i="4"/>
  <c r="Z4891" i="4"/>
  <c r="Z4551" i="4"/>
  <c r="Z5488" i="4"/>
  <c r="Z4021" i="4"/>
  <c r="Z3805" i="4"/>
  <c r="Z4002" i="4"/>
  <c r="Z5447" i="4"/>
  <c r="Z4807" i="4"/>
  <c r="Z5103" i="4"/>
  <c r="Z3908" i="4"/>
  <c r="Z4166" i="4"/>
  <c r="Z5814" i="4"/>
  <c r="Z5757" i="4"/>
  <c r="Z5428" i="4"/>
  <c r="Z5226" i="4"/>
  <c r="Z5228" i="4"/>
  <c r="Z5096" i="4"/>
  <c r="Z2713" i="4"/>
  <c r="Z3788" i="4"/>
  <c r="Z4909" i="4"/>
  <c r="Z3463" i="4"/>
  <c r="Z2047" i="4"/>
  <c r="Z4330" i="4"/>
  <c r="Z4232" i="4"/>
  <c r="Z3456" i="4"/>
  <c r="Z2085" i="4"/>
  <c r="Z3189" i="4"/>
  <c r="Z5632" i="4"/>
  <c r="Z3810" i="4"/>
  <c r="Z4479" i="4"/>
  <c r="Z4338" i="4"/>
  <c r="Z1856" i="4"/>
  <c r="Z4630" i="4"/>
  <c r="Z4876" i="4"/>
  <c r="Z5020" i="4"/>
  <c r="Z5402" i="4"/>
  <c r="Z5919" i="4"/>
  <c r="Z3482" i="4"/>
  <c r="Z2271" i="4"/>
  <c r="Z4276" i="4"/>
  <c r="Z2098" i="4"/>
  <c r="Z4865" i="4"/>
  <c r="Z5288" i="4"/>
  <c r="Z5246" i="4"/>
  <c r="Z5442" i="4"/>
  <c r="Z5652" i="4"/>
  <c r="Z5930" i="4"/>
  <c r="Z5279" i="4"/>
  <c r="Z4009" i="4"/>
  <c r="Z4189" i="4"/>
  <c r="Z5264" i="4"/>
  <c r="Z4436" i="4"/>
  <c r="Z5786" i="4"/>
  <c r="Z5698" i="4"/>
  <c r="Z6200" i="4"/>
  <c r="Z5866" i="4"/>
  <c r="Z6005" i="4"/>
  <c r="Z2513" i="4"/>
  <c r="Z4133" i="4"/>
  <c r="Z2074" i="4"/>
  <c r="Z2414" i="4"/>
  <c r="Z3382" i="4"/>
  <c r="Z3859" i="4"/>
  <c r="Z3990" i="4"/>
  <c r="Z3875" i="4"/>
  <c r="Z3729" i="4"/>
  <c r="Z2406" i="4"/>
  <c r="Z4502" i="4"/>
  <c r="Z2553" i="4"/>
  <c r="Z3396" i="4"/>
  <c r="Z3070" i="4"/>
  <c r="Z3838" i="4"/>
  <c r="Z5205" i="4"/>
  <c r="Z5915" i="4"/>
  <c r="Z4115" i="4"/>
  <c r="Z5178" i="4"/>
  <c r="Z4428" i="4"/>
  <c r="Z3318" i="4"/>
  <c r="Z2017" i="4"/>
  <c r="Z3912" i="4"/>
  <c r="Z2736" i="4"/>
  <c r="Z2765" i="4"/>
  <c r="Z3451" i="4"/>
  <c r="Z4936" i="4"/>
  <c r="Z3368" i="4"/>
  <c r="Z4519" i="4"/>
  <c r="Z4665" i="4"/>
  <c r="Z5761" i="4"/>
  <c r="Z2638" i="4"/>
  <c r="Z4743" i="4"/>
  <c r="Z5627" i="4"/>
  <c r="Z5211" i="4"/>
  <c r="Z4509" i="4"/>
  <c r="Z6141" i="4"/>
  <c r="Z3705" i="4"/>
  <c r="Z4493" i="4"/>
  <c r="Z4459" i="4"/>
  <c r="Z4471" i="4"/>
  <c r="Z5252" i="4"/>
  <c r="Z2519" i="4"/>
  <c r="Z2566" i="4"/>
  <c r="Z2817" i="4"/>
  <c r="Z3515" i="4"/>
  <c r="Z4619" i="4"/>
  <c r="Z3930" i="4"/>
  <c r="Z3769" i="4"/>
  <c r="Z2561" i="4"/>
  <c r="Z1913" i="4"/>
  <c r="Z3082" i="4"/>
  <c r="Z5085" i="4"/>
  <c r="Z4563" i="4"/>
  <c r="Z5293" i="4"/>
  <c r="Z3974" i="4"/>
  <c r="Z5497" i="4"/>
  <c r="Z2850" i="4"/>
  <c r="Z5693" i="4"/>
  <c r="Z5704" i="4"/>
  <c r="Z2793" i="4"/>
  <c r="Z3741" i="4"/>
  <c r="Z3659" i="4"/>
  <c r="Z4969" i="4"/>
  <c r="Z4785" i="4"/>
  <c r="Z3159" i="4"/>
  <c r="Z5073" i="4"/>
  <c r="Z2732" i="4"/>
  <c r="Z5975" i="4"/>
  <c r="Z4860" i="4"/>
  <c r="Z3339" i="4"/>
  <c r="Z3623" i="4"/>
  <c r="Z5089" i="4"/>
  <c r="Z5482" i="4"/>
  <c r="Z5201" i="4"/>
  <c r="Z5881" i="4"/>
  <c r="Z6147" i="4"/>
  <c r="Z5730" i="4"/>
  <c r="Z6171" i="4"/>
  <c r="Z5833" i="4"/>
  <c r="Z1860" i="4"/>
  <c r="Z1989" i="4"/>
  <c r="Z2338" i="4"/>
  <c r="Z2051" i="4"/>
  <c r="Z2219" i="4"/>
  <c r="Z2677" i="4"/>
  <c r="Z2397" i="4"/>
  <c r="Z4097" i="4"/>
  <c r="Z4056" i="4"/>
  <c r="Z2874" i="4"/>
  <c r="Z2240" i="4"/>
  <c r="Z3150" i="4"/>
  <c r="Z4161" i="4"/>
  <c r="Z2911" i="4"/>
  <c r="Z2535" i="4"/>
  <c r="Z4102" i="4"/>
  <c r="Z5470" i="4"/>
  <c r="Z3026" i="4"/>
  <c r="Z5363" i="4"/>
  <c r="Z3256" i="4"/>
  <c r="Z2531" i="4"/>
  <c r="Z4041" i="4"/>
  <c r="Z3792" i="4"/>
  <c r="Z3418" i="4"/>
  <c r="Z2334" i="4"/>
  <c r="Z3534" i="4"/>
  <c r="Z3699" i="4"/>
  <c r="Z3473" i="4"/>
  <c r="Z4715" i="4"/>
  <c r="Z3302" i="4"/>
  <c r="Z5127" i="4"/>
  <c r="Z4813" i="4"/>
  <c r="Z3979" i="4"/>
  <c r="Z5639" i="4"/>
  <c r="Z3143" i="4"/>
  <c r="Z5672" i="4"/>
  <c r="Z5501" i="4"/>
  <c r="Z4641" i="4"/>
  <c r="Z6022" i="4"/>
  <c r="Z4870" i="4"/>
  <c r="Z3938" i="4"/>
  <c r="Z2390" i="4"/>
  <c r="Z3723" i="4"/>
  <c r="Z2701" i="4"/>
  <c r="Z3115" i="4"/>
  <c r="Z5589" i="4"/>
  <c r="Z3670" i="4"/>
  <c r="Z5666" i="4"/>
  <c r="Z3959" i="4"/>
  <c r="Z4373" i="4"/>
  <c r="Z4931" i="4"/>
  <c r="Z2307" i="4"/>
  <c r="Z4301" i="4"/>
  <c r="Z5523" i="4"/>
  <c r="Z3289" i="4"/>
  <c r="Z4648" i="4"/>
  <c r="Z1512" i="4"/>
  <c r="Z4268" i="4"/>
  <c r="Z3827" i="4"/>
  <c r="Z4956" i="4"/>
  <c r="Z4452" i="4"/>
  <c r="Z5283" i="4"/>
  <c r="Z4035" i="4"/>
  <c r="Z5748" i="4"/>
  <c r="Z4290" i="4"/>
  <c r="Z5506" i="4"/>
  <c r="Z4732" i="4"/>
  <c r="Z4285" i="4"/>
  <c r="Z5390" i="4"/>
  <c r="Z5895" i="4"/>
  <c r="Z5905" i="4"/>
  <c r="Z3783" i="4"/>
  <c r="Z4880" i="4"/>
  <c r="Z5069" i="4"/>
  <c r="Z4637" i="4"/>
  <c r="Z5640" i="4"/>
  <c r="Z5768" i="4"/>
  <c r="Z2344" i="4"/>
  <c r="Z5963" i="4"/>
  <c r="Z3854" i="4"/>
  <c r="Z1973" i="4"/>
  <c r="Z3374" i="4"/>
  <c r="Z3307" i="4"/>
  <c r="Z4603" i="4"/>
  <c r="Z2759" i="4"/>
  <c r="Z4031" i="4"/>
  <c r="Z2642" i="4"/>
  <c r="Z5419" i="4"/>
  <c r="Z3502" i="4"/>
  <c r="Z5119" i="4"/>
  <c r="Z3888" i="4"/>
  <c r="Z4247" i="4"/>
  <c r="Z3193" i="4"/>
  <c r="Z5193" i="4"/>
  <c r="Z4751" i="4"/>
  <c r="Z5781" i="4"/>
  <c r="Z4413" i="4"/>
  <c r="Z4694" i="4"/>
  <c r="Z5003" i="4"/>
  <c r="Z2402" i="4"/>
  <c r="Z3402" i="4"/>
  <c r="Z2150" i="4"/>
  <c r="Z3682" i="4"/>
  <c r="Z3313" i="4"/>
  <c r="Z4941" i="4"/>
  <c r="Z5678" i="4"/>
  <c r="Z4556" i="4"/>
  <c r="Z1933" i="4"/>
  <c r="Z4465" i="4"/>
  <c r="Z5548" i="4"/>
  <c r="Z4356" i="4"/>
  <c r="Z3285" i="4"/>
  <c r="Z5735" i="4"/>
  <c r="Z4896" i="4"/>
  <c r="Z5849" i="4"/>
  <c r="Z6033" i="4"/>
  <c r="Z5987" i="4"/>
  <c r="Z6102" i="4"/>
  <c r="Z5139" i="4"/>
  <c r="Z3120" i="4"/>
  <c r="Z2234" i="4"/>
  <c r="Z2806" i="4"/>
  <c r="Z4014" i="4"/>
  <c r="Z4076" i="4"/>
  <c r="Z5330" i="4"/>
  <c r="Z5326" i="4"/>
  <c r="Z4842" i="4"/>
  <c r="Z2896" i="4"/>
  <c r="Z2043" i="4"/>
  <c r="Z5336" i="4"/>
  <c r="Z5400" i="4"/>
  <c r="Z5560" i="4"/>
  <c r="Z3616" i="4"/>
  <c r="Z2932" i="4"/>
  <c r="Z3771" i="4"/>
  <c r="Z3554" i="4"/>
  <c r="Z1029" i="4"/>
  <c r="Z4239" i="4"/>
  <c r="Z3867" i="4"/>
  <c r="Z4395" i="4"/>
  <c r="Z4129" i="4"/>
  <c r="Z3000" i="4"/>
  <c r="Z2668" i="4"/>
  <c r="Z4534" i="4"/>
  <c r="Z4146" i="4"/>
  <c r="Z5617" i="4"/>
  <c r="Z5151" i="4"/>
  <c r="Z5801" i="4"/>
  <c r="Z3412" i="4"/>
  <c r="Z5739" i="4"/>
  <c r="Z5924" i="4"/>
  <c r="Z3664" i="4"/>
  <c r="Z4272" i="4"/>
  <c r="Z4387" i="4"/>
  <c r="Z4262" i="4"/>
  <c r="Z6008" i="4"/>
  <c r="Z4396" i="4"/>
  <c r="Z5793" i="4"/>
  <c r="Z2697" i="4"/>
  <c r="Z3755" i="4"/>
  <c r="Z2811" i="4"/>
  <c r="Z2902" i="4"/>
  <c r="Z4085" i="4"/>
  <c r="Z3602" i="4"/>
  <c r="Z3846" i="4"/>
  <c r="Z1993" i="4"/>
  <c r="Z3169" i="4"/>
  <c r="Z4366" i="4"/>
  <c r="Z1900" i="4"/>
  <c r="Z5077" i="4"/>
  <c r="Z3898" i="4"/>
  <c r="Z5009" i="4"/>
  <c r="Z4984" i="4"/>
  <c r="Z4410" i="4"/>
  <c r="Z5347" i="4"/>
  <c r="Z3544" i="4"/>
  <c r="Z5017" i="4"/>
  <c r="Z1809" i="4"/>
  <c r="Z4589" i="4"/>
  <c r="Z2445" i="4"/>
  <c r="Z3155" i="4"/>
  <c r="Z3064" i="4"/>
  <c r="Z4885" i="4"/>
  <c r="Z4381" i="4"/>
  <c r="Z5456" i="4"/>
  <c r="Z3437" i="4"/>
  <c r="Z3585" i="4"/>
  <c r="Z3280" i="4"/>
  <c r="Z5451" i="4"/>
  <c r="Z4625" i="4"/>
  <c r="Z4828" i="4"/>
  <c r="Z3326" i="4"/>
  <c r="Z4170" i="4"/>
  <c r="Z5818" i="4"/>
  <c r="Z5123" i="4"/>
  <c r="Z4843" i="4"/>
  <c r="Z4295" i="4"/>
  <c r="Z4848" i="4"/>
  <c r="Z4325" i="4"/>
  <c r="Z2617" i="4"/>
  <c r="Z3675" i="4"/>
  <c r="Z4789" i="4"/>
  <c r="Z3214" i="4"/>
  <c r="Z1968" i="4"/>
  <c r="Z4183" i="4"/>
  <c r="Z4208" i="4"/>
  <c r="Z3295" i="4"/>
  <c r="Z1318" i="4"/>
  <c r="Z3009" i="4"/>
  <c r="Z5579" i="4"/>
  <c r="Z3432" i="4"/>
  <c r="Z4306" i="4"/>
  <c r="Z4218" i="4"/>
  <c r="Z1852" i="4"/>
  <c r="Z4613" i="4"/>
  <c r="Z4796" i="4"/>
  <c r="Z4484" i="4"/>
  <c r="Z5260" i="4"/>
  <c r="Z5683" i="4"/>
  <c r="Z3354" i="4"/>
  <c r="Z1937" i="4"/>
  <c r="Z4213" i="4"/>
  <c r="Z1879" i="4"/>
  <c r="Z4768" i="4"/>
  <c r="Z4595" i="4"/>
  <c r="Z5034" i="4"/>
  <c r="Z4657" i="4"/>
  <c r="Z5558" i="4"/>
  <c r="Z5721" i="4"/>
  <c r="Z4999" i="4"/>
  <c r="Z3054" i="4"/>
  <c r="Z3934" i="4"/>
  <c r="Z5188" i="4"/>
  <c r="Z4203" i="4"/>
  <c r="Z5709" i="4"/>
  <c r="Z5597" i="4"/>
  <c r="Z6191" i="4"/>
  <c r="Z5131" i="4"/>
  <c r="Z5934" i="4"/>
  <c r="Z2453" i="4"/>
  <c r="Z3966" i="4"/>
  <c r="Z2035" i="4"/>
  <c r="Z2418" i="4"/>
  <c r="Z3249" i="4"/>
  <c r="Z3863" i="4"/>
  <c r="Z3994" i="4"/>
  <c r="Z3778" i="4"/>
  <c r="Z3096" i="4"/>
  <c r="Z2177" i="4"/>
  <c r="Z4114" i="4"/>
  <c r="Z2031" i="4"/>
  <c r="Z3260" i="4"/>
  <c r="Z2970" i="4"/>
  <c r="Z3842" i="4"/>
  <c r="Z5052" i="4"/>
  <c r="Z5825" i="4"/>
  <c r="Z4104" i="4"/>
  <c r="Z4736" i="4"/>
  <c r="Z4432" i="4"/>
  <c r="Z3223" i="4"/>
  <c r="Z1895" i="4"/>
  <c r="Z3916" i="4"/>
  <c r="Z2557" i="4"/>
  <c r="Z2686" i="4"/>
  <c r="Z2662" i="4"/>
  <c r="Z4497" i="4"/>
  <c r="Z3164" i="4"/>
  <c r="Z4523" i="4"/>
  <c r="Z4530" i="4"/>
  <c r="Z5743" i="4"/>
  <c r="Z2424" i="4"/>
  <c r="Z4483" i="4"/>
  <c r="Z5593" i="4"/>
  <c r="Z5215" i="4"/>
  <c r="Z2839" i="4"/>
  <c r="Z6137" i="4"/>
  <c r="Z3361" i="4"/>
  <c r="Z3572" i="4"/>
  <c r="Z3590" i="4"/>
  <c r="Z4423" i="4"/>
  <c r="Z5256" i="4"/>
  <c r="Z1979" i="4"/>
  <c r="Z2570" i="4"/>
  <c r="Z2652" i="4"/>
  <c r="Z3111" i="4"/>
  <c r="Z3689" i="4"/>
  <c r="Z3387" i="4"/>
  <c r="Z3015" i="4"/>
  <c r="Z2439" i="4"/>
  <c r="Z1786" i="4"/>
  <c r="Z2955" i="4"/>
  <c r="Z4689" i="4"/>
  <c r="Z4257" i="4"/>
  <c r="Z5182" i="4"/>
  <c r="Z3712" i="4"/>
  <c r="Z5081" i="4"/>
  <c r="Z2285" i="4"/>
  <c r="Z5601" i="4"/>
  <c r="Z5460" i="4"/>
  <c r="Z2776" i="4"/>
  <c r="Z3530" i="4"/>
  <c r="Z3489" i="4"/>
  <c r="Z4755" i="4"/>
  <c r="Z4599" i="4"/>
  <c r="Z2059" i="4"/>
  <c r="Z4446" i="4"/>
  <c r="Z2362" i="4"/>
  <c r="Z5960" i="4"/>
  <c r="Z4570" i="4"/>
  <c r="Z3173" i="4"/>
  <c r="Z3333" i="4"/>
  <c r="Z5046" i="4"/>
  <c r="Z5373" i="4"/>
  <c r="Z4760" i="4"/>
  <c r="Z5879" i="4"/>
  <c r="Z6121" i="4"/>
  <c r="Z5659" i="4"/>
  <c r="Z6059" i="4"/>
  <c r="Z5318" i="4"/>
  <c r="Z1780" i="4"/>
  <c r="Z1949" i="4"/>
  <c r="Z2280" i="4"/>
  <c r="Z1920" i="4"/>
  <c r="Z2195" i="4"/>
  <c r="Z2484" i="4"/>
  <c r="Z2372" i="4"/>
  <c r="Z3716" i="4"/>
  <c r="Z3949" i="4"/>
  <c r="Z2878" i="4"/>
  <c r="Z1983" i="4"/>
  <c r="Z2915" i="4"/>
  <c r="Z4061" i="4"/>
  <c r="Z2828" i="4"/>
  <c r="Z2093" i="4"/>
  <c r="Z3642" i="4"/>
  <c r="Z5464" i="4"/>
  <c r="Z3030" i="4"/>
  <c r="Z5169" i="4"/>
  <c r="Z2610" i="4"/>
  <c r="Z2480" i="4"/>
  <c r="Z3814" i="4"/>
  <c r="Z3627" i="4"/>
  <c r="Z3203" i="4"/>
  <c r="Z2302" i="4"/>
  <c r="Z2824" i="4"/>
  <c r="Z3041" i="4"/>
  <c r="Z3075" i="4"/>
  <c r="Z4348" i="4"/>
  <c r="Z2693" i="4"/>
  <c r="Z4747" i="4"/>
  <c r="Z4702" i="4"/>
  <c r="Z3983" i="4"/>
  <c r="Z5575" i="4"/>
  <c r="Z2926" i="4"/>
  <c r="Z5476" i="4"/>
  <c r="Z5314" i="4"/>
  <c r="Z4513" i="4"/>
  <c r="Z5994" i="4"/>
  <c r="Z4153" i="4"/>
  <c r="Z2944" i="4"/>
  <c r="Z814" i="4"/>
  <c r="Z1452" i="4"/>
  <c r="Z682" i="4"/>
  <c r="Z1538" i="4"/>
  <c r="Z2704" i="4"/>
  <c r="Z531" i="4"/>
  <c r="Z2772" i="4"/>
  <c r="Z1103" i="4"/>
  <c r="Z880" i="4"/>
  <c r="Z1495" i="4"/>
  <c r="Z1810" i="4"/>
  <c r="Z1686" i="4"/>
  <c r="Z1644" i="4"/>
  <c r="Z1656" i="4"/>
  <c r="Z851" i="4"/>
  <c r="Z592" i="4"/>
  <c r="Z734" i="4"/>
  <c r="Z408" i="4"/>
  <c r="Z3088" i="4"/>
  <c r="Z394" i="4"/>
  <c r="Z1254" i="4"/>
  <c r="Z678" i="4"/>
  <c r="Z2948" i="4"/>
  <c r="Z415" i="4"/>
  <c r="Z1424" i="4"/>
  <c r="Z668" i="4"/>
  <c r="Z322" i="4"/>
  <c r="Z908" i="4"/>
  <c r="Z214" i="4"/>
  <c r="Z985" i="4"/>
  <c r="Z1031" i="4"/>
  <c r="Z536" i="4"/>
  <c r="Z1241" i="4"/>
  <c r="Z1108" i="4"/>
  <c r="Z806" i="4"/>
  <c r="Z360" i="4"/>
  <c r="Z299" i="4"/>
  <c r="Z534" i="4"/>
  <c r="Z292" i="4"/>
  <c r="Z877" i="4"/>
  <c r="Z1562" i="4"/>
  <c r="Z1464" i="4"/>
  <c r="Z1375" i="4"/>
  <c r="Z1422" i="4"/>
  <c r="Z1140" i="4"/>
  <c r="Z979" i="4"/>
  <c r="Z1764" i="4"/>
  <c r="Z1082" i="4"/>
  <c r="Z1086" i="4"/>
  <c r="Z1388" i="4"/>
  <c r="Z2523" i="4"/>
  <c r="Z1008" i="4"/>
  <c r="Z2755" i="4"/>
  <c r="Z1152" i="4"/>
  <c r="Z1635" i="4"/>
  <c r="Z504" i="4"/>
  <c r="Z1831" i="4"/>
  <c r="Z2631" i="4"/>
  <c r="Z625" i="4"/>
  <c r="Z2121" i="4"/>
  <c r="Z1112" i="4"/>
  <c r="Z698" i="4"/>
  <c r="Z1838" i="4"/>
  <c r="Z2352" i="4"/>
  <c r="Z547" i="4"/>
  <c r="Z903" i="4"/>
  <c r="Z357" i="4"/>
  <c r="Z794" i="4"/>
  <c r="Z3244" i="4"/>
  <c r="Z1566" i="4"/>
  <c r="Z467" i="4"/>
  <c r="Z494" i="4"/>
  <c r="Z703" i="4"/>
  <c r="Z1606" i="4"/>
  <c r="Z288" i="4"/>
  <c r="Z324" i="4"/>
  <c r="Z1728" i="4"/>
  <c r="Z138" i="4"/>
  <c r="Z869" i="4"/>
  <c r="Z1743" i="4"/>
  <c r="Z1323" i="4"/>
  <c r="Z1441" i="4"/>
  <c r="Z1399" i="4"/>
  <c r="Z1928" i="4"/>
  <c r="Z1171" i="4"/>
  <c r="Z1702" i="4"/>
  <c r="Z1073" i="4"/>
  <c r="Z761" i="4"/>
  <c r="Z2593" i="4"/>
  <c r="Z688" i="4"/>
  <c r="Z2191" i="4"/>
  <c r="Z1634" i="4"/>
  <c r="Z1842" i="4"/>
  <c r="Z686" i="4"/>
  <c r="Z1411" i="4"/>
  <c r="Z208" i="4"/>
  <c r="Z310" i="4"/>
  <c r="Z832" i="4"/>
  <c r="Z1013" i="4"/>
  <c r="Z1107" i="4"/>
  <c r="Z471" i="4"/>
  <c r="Z799" i="4"/>
  <c r="Z591" i="4"/>
  <c r="Z2200" i="4"/>
  <c r="Z2069" i="4"/>
  <c r="Z913" i="4"/>
  <c r="Z779" i="4"/>
  <c r="Z653" i="4"/>
  <c r="Z1805" i="4"/>
  <c r="Z3107" i="4"/>
  <c r="Z2012" i="4"/>
  <c r="Z1123" i="4"/>
  <c r="Z1572" i="4"/>
  <c r="Z690" i="4"/>
  <c r="Z2203" i="4"/>
  <c r="Z571" i="4"/>
  <c r="Z1002" i="4"/>
  <c r="Z152" i="4"/>
  <c r="Z2727" i="4"/>
  <c r="Z1052" i="4"/>
  <c r="Z1718" i="4"/>
  <c r="Z1675" i="4"/>
  <c r="Z1119" i="4"/>
  <c r="Z836" i="4"/>
  <c r="Z859" i="4"/>
  <c r="Z1219" i="4"/>
  <c r="Z1238" i="4"/>
  <c r="Z490" i="4"/>
  <c r="Z1351" i="4"/>
  <c r="Z3469" i="4"/>
  <c r="Z2131" i="4"/>
  <c r="Z751" i="4"/>
  <c r="Z1329" i="4"/>
  <c r="Z956" i="4"/>
  <c r="Z830" i="4"/>
  <c r="Z246" i="4"/>
  <c r="Z525" i="4"/>
  <c r="Z633" i="4"/>
  <c r="Z486" i="4"/>
  <c r="Z1627" i="4"/>
  <c r="Z1549" i="4"/>
  <c r="Z2080" i="4"/>
  <c r="Z2501" i="4"/>
  <c r="Z1596" i="4"/>
  <c r="Z2143" i="4"/>
  <c r="Z789" i="4"/>
  <c r="Z555" i="4"/>
  <c r="Z1872" i="4"/>
  <c r="Z423" i="4"/>
  <c r="Z1403" i="4"/>
  <c r="Z1884" i="4"/>
  <c r="Z1267" i="4"/>
  <c r="Z2104" i="4"/>
  <c r="Z1027" i="4"/>
  <c r="Z498" i="4"/>
  <c r="Z347" i="4"/>
  <c r="Z1058" i="4"/>
  <c r="Z442" i="4"/>
  <c r="Z1133" i="4"/>
  <c r="Z936" i="4"/>
  <c r="Z922" i="4"/>
  <c r="Z1156" i="4"/>
  <c r="Z1292" i="4"/>
  <c r="Z382" i="4"/>
  <c r="Z646" i="4"/>
  <c r="Z339" i="4"/>
  <c r="Z277" i="4"/>
  <c r="Z712" i="4"/>
  <c r="Z1974" i="4"/>
  <c r="Z2749" i="4"/>
  <c r="Z918" i="4"/>
  <c r="Z1210" i="4"/>
  <c r="Z313" i="4"/>
  <c r="Z1868" i="4"/>
  <c r="Z870" i="4"/>
  <c r="Z481" i="4"/>
  <c r="Z1530" i="4"/>
  <c r="Z2959" i="4"/>
  <c r="Z932" i="4"/>
  <c r="Z431" i="4"/>
  <c r="Z1178" i="4"/>
  <c r="Z725" i="4"/>
  <c r="Z2940" i="4"/>
  <c r="Z740" i="4"/>
  <c r="Z898" i="4"/>
  <c r="Z1347" i="4"/>
  <c r="Z1639" i="4"/>
  <c r="Z581" i="4"/>
  <c r="Z396" i="4"/>
  <c r="Z604" i="4"/>
  <c r="Z2539" i="4"/>
  <c r="Z2225" i="4"/>
  <c r="Z402" i="4"/>
  <c r="Z532" i="4"/>
  <c r="Z992" i="4"/>
  <c r="Z839" i="4"/>
  <c r="Z1179" i="4"/>
  <c r="Z1099" i="4"/>
  <c r="Z1144" i="4"/>
  <c r="Z1306" i="4"/>
  <c r="Z1490" i="4"/>
  <c r="Z1248" i="4"/>
  <c r="Z1356" i="4"/>
  <c r="Z1275" i="4"/>
  <c r="Z1190" i="4"/>
  <c r="Z1519" i="4"/>
  <c r="Z1581" i="4"/>
  <c r="Z953" i="4"/>
  <c r="Z977" i="4"/>
  <c r="Z991" i="4"/>
  <c r="Z1263" i="4"/>
  <c r="Z970" i="4"/>
  <c r="Z1165" i="4"/>
  <c r="Z1232" i="4"/>
  <c r="Z2664" i="4"/>
  <c r="Z1341" i="4"/>
  <c r="Z1507" i="4"/>
  <c r="Z1335" i="4"/>
  <c r="Z2006" i="4"/>
  <c r="Z943" i="4"/>
  <c r="Z1161" i="4"/>
  <c r="Z2244" i="4"/>
  <c r="Z1471" i="4"/>
  <c r="Z657" i="4"/>
  <c r="Z1477" i="4"/>
  <c r="Z1041" i="4"/>
  <c r="Z884" i="4"/>
  <c r="Z602" i="4"/>
  <c r="Z2181" i="4"/>
  <c r="Z1431" i="4"/>
  <c r="Z772" i="4"/>
  <c r="Z2508" i="4"/>
  <c r="Z1557" i="4"/>
  <c r="Z368" i="4"/>
  <c r="Z1825" i="4"/>
  <c r="Z202" i="4"/>
  <c r="Z271" i="4"/>
  <c r="Z538" i="4"/>
  <c r="Z3447" i="4"/>
  <c r="Z2160" i="4"/>
  <c r="Z720" i="4"/>
  <c r="Z1458" i="4"/>
  <c r="Z1545" i="4"/>
  <c r="Z642" i="4"/>
  <c r="Z1962" i="4"/>
  <c r="Z2109" i="4"/>
  <c r="Z2579" i="4"/>
  <c r="Z892" i="4"/>
  <c r="Z516" i="4"/>
  <c r="Z1066" i="4"/>
  <c r="Z2379" i="4"/>
  <c r="Z1293" i="4"/>
  <c r="Z2289" i="4"/>
  <c r="Z973" i="4"/>
  <c r="Z1203" i="4"/>
  <c r="Z390" i="4"/>
  <c r="Z2835" i="4"/>
  <c r="Z1371" i="4"/>
  <c r="Z843" i="4"/>
  <c r="Z1366" i="4"/>
  <c r="Z928" i="4"/>
  <c r="Z3392" i="4"/>
  <c r="Z1300" i="4"/>
  <c r="Z509" i="4"/>
  <c r="Z1259" i="4"/>
  <c r="Z663" i="4"/>
  <c r="Z938" i="4"/>
  <c r="Z459" i="4"/>
  <c r="Z598" i="4"/>
  <c r="Z449" i="4"/>
  <c r="Z575" i="4"/>
  <c r="Z1192" i="4"/>
  <c r="Z2136" i="4"/>
  <c r="Z743" i="4"/>
  <c r="Z1333" i="4"/>
  <c r="Z437" i="4"/>
  <c r="Z611" i="4"/>
  <c r="Z463" i="4"/>
  <c r="Z1379" i="4"/>
  <c r="Z1361" i="4"/>
  <c r="Z1037" i="4"/>
  <c r="Z1482" i="4"/>
  <c r="Z1553" i="4"/>
  <c r="Z820" i="4"/>
  <c r="Z996" i="4"/>
  <c r="Z1207" i="4"/>
  <c r="Z3004" i="4"/>
  <c r="Z1184" i="4"/>
  <c r="Z1229" i="4"/>
  <c r="Z1820" i="4"/>
  <c r="Z1816" i="4"/>
  <c r="Z1524" i="4"/>
  <c r="Z965" i="4"/>
  <c r="Z1314" i="4"/>
  <c r="Z1648" i="4"/>
  <c r="Z1090" i="4"/>
  <c r="Z1046" i="4"/>
  <c r="Z629" i="4"/>
  <c r="Z1622" i="4"/>
  <c r="Z2527" i="4"/>
  <c r="Z2583" i="4"/>
  <c r="Z1709" i="4"/>
  <c r="Z1591" i="4"/>
  <c r="Z1022" i="4"/>
  <c r="Z1225" i="4"/>
  <c r="Z621" i="4"/>
  <c r="Z1418" i="4"/>
  <c r="Z1070" i="4"/>
  <c r="Z2261" i="4"/>
  <c r="Z2832" i="4"/>
  <c r="Z855" i="4"/>
  <c r="Z731" i="4"/>
  <c r="Z765" i="4"/>
  <c r="Z2466" i="4"/>
  <c r="Z785" i="4"/>
  <c r="Z563" i="4"/>
  <c r="Z714" i="4"/>
  <c r="Z476" i="4"/>
  <c r="Z3869" i="4"/>
  <c r="Z1657" i="4"/>
  <c r="Z3032" i="4"/>
  <c r="Z1999" i="4"/>
  <c r="Z2921" i="4"/>
  <c r="Z5425" i="4"/>
  <c r="Z1886" i="4"/>
  <c r="Z5433" i="4"/>
  <c r="Z2987" i="4"/>
  <c r="Z3630" i="4"/>
  <c r="Z4015" i="4"/>
  <c r="Z2670" i="4"/>
  <c r="Z3798" i="4"/>
  <c r="Z4723" i="4"/>
  <c r="Z2853" i="4"/>
  <c r="Z3743" i="4"/>
  <c r="Z1287" i="4"/>
  <c r="Z2205" i="4"/>
  <c r="Z1660" i="4"/>
  <c r="Z4414" i="4"/>
  <c r="Z2391" i="4"/>
  <c r="Z4179" i="4"/>
  <c r="Z2476" i="4"/>
  <c r="Z5484" i="4"/>
  <c r="Z2599" i="4"/>
  <c r="Z4565" i="4"/>
  <c r="Z3967" i="4"/>
  <c r="Z2247" i="4"/>
  <c r="Z4834" i="4"/>
  <c r="Z3579" i="4"/>
  <c r="Z5160" i="4"/>
  <c r="Z2818" i="4"/>
  <c r="Z3176" i="4"/>
  <c r="Z4315" i="4"/>
  <c r="Z3618" i="4"/>
  <c r="Z5156" i="4"/>
  <c r="Z3800" i="4"/>
  <c r="Z1603" i="4"/>
  <c r="Z4898" i="4"/>
  <c r="Z1776" i="4"/>
  <c r="Z1584" i="4"/>
  <c r="Z2978" i="4"/>
  <c r="Z2795" i="4"/>
  <c r="Z3634" i="4"/>
  <c r="Z2227" i="4"/>
  <c r="Z3398" i="4"/>
  <c r="Z1943" i="4"/>
  <c r="Z4819" i="4"/>
  <c r="Z3122" i="4"/>
  <c r="Z4066" i="4"/>
  <c r="Z3098" i="4"/>
  <c r="Z3847" i="4"/>
  <c r="Z2320" i="4"/>
  <c r="Z4536" i="4"/>
  <c r="Z3851" i="4"/>
  <c r="Z5023" i="4"/>
  <c r="Z2782" i="4"/>
  <c r="Z4236" i="4"/>
  <c r="Z4707" i="4"/>
  <c r="Z1532" i="4"/>
  <c r="Z3275" i="4"/>
  <c r="Z1874" i="4"/>
  <c r="Z2448" i="4"/>
  <c r="Z3139" i="4"/>
  <c r="Z4547" i="4"/>
  <c r="Z4383" i="4"/>
  <c r="Z3537" i="4"/>
  <c r="Z1278" i="4"/>
  <c r="Z3261" i="4"/>
  <c r="Z5270" i="4"/>
  <c r="Z3654" i="4"/>
  <c r="Z1739" i="4"/>
  <c r="Z4887" i="4"/>
  <c r="Z3091" i="4"/>
  <c r="Z5533" i="4"/>
  <c r="Z4228" i="4"/>
  <c r="Z4987" i="4"/>
  <c r="Z5717" i="4"/>
  <c r="Z1497" i="4"/>
  <c r="Z2152" i="4"/>
  <c r="Z2343" i="4"/>
  <c r="Z2364" i="4"/>
  <c r="Z3413" i="4"/>
  <c r="Z3129" i="4"/>
  <c r="Z4845" i="4"/>
  <c r="Z4388" i="4"/>
  <c r="Z3894" i="4"/>
  <c r="Z2292" i="4"/>
  <c r="Z1705" i="4"/>
  <c r="Z4709" i="4"/>
  <c r="Z3748" i="4"/>
  <c r="Z4942" i="4"/>
  <c r="Z3055" i="4"/>
  <c r="Z2573" i="4"/>
  <c r="Z2167" i="4"/>
  <c r="Z3175" i="4"/>
  <c r="Z593" i="4"/>
  <c r="Z1662" i="4"/>
  <c r="Z2867" i="4"/>
  <c r="Z3422" i="4"/>
  <c r="Z3281" i="4"/>
  <c r="Z1615" i="4"/>
  <c r="Z1954" i="4"/>
  <c r="Z2957" i="4"/>
  <c r="Z3945" i="4"/>
  <c r="Z5359" i="4"/>
  <c r="Z3942" i="4"/>
  <c r="Z4685" i="4"/>
  <c r="Z2291" i="4"/>
  <c r="Z5307" i="4"/>
  <c r="Z5544" i="4"/>
  <c r="Z3709" i="4"/>
  <c r="Z3546" i="4"/>
  <c r="Z3517" i="4"/>
  <c r="Z3046" i="4"/>
  <c r="Z5353" i="4"/>
  <c r="Z3195" i="4"/>
  <c r="Z5163" i="4"/>
  <c r="Z795" i="4"/>
  <c r="Z3516" i="4"/>
  <c r="Z1975" i="4"/>
  <c r="Z2470" i="4"/>
  <c r="Z3343" i="4"/>
  <c r="Z2695" i="4"/>
  <c r="Z2471" i="4"/>
  <c r="Z1801" i="4"/>
  <c r="Z2487" i="4"/>
  <c r="Z3320" i="4"/>
  <c r="Z1279" i="4"/>
  <c r="Z4052" i="4"/>
  <c r="Z3924" i="4"/>
  <c r="Z4263" i="4"/>
  <c r="Z3414" i="4"/>
  <c r="Z3459" i="4"/>
  <c r="Z3853" i="4"/>
  <c r="Z2922" i="4"/>
  <c r="Z2113" i="4"/>
  <c r="Z1307" i="4"/>
  <c r="Z2980" i="4"/>
  <c r="Z1459" i="4"/>
  <c r="Z2819" i="4"/>
  <c r="Z2681" i="4"/>
  <c r="Z4120" i="4"/>
  <c r="Z3917" i="4"/>
  <c r="Z4682" i="4"/>
  <c r="Z3266" i="4"/>
  <c r="Z2435" i="4"/>
  <c r="Z2127" i="4"/>
  <c r="Z4614" i="4"/>
  <c r="Z2365" i="4"/>
  <c r="Z3904" i="4"/>
  <c r="Z3130" i="4"/>
  <c r="Z3077" i="4"/>
  <c r="Z5236" i="4"/>
  <c r="Z4361" i="4"/>
  <c r="Z2996" i="4"/>
  <c r="Z2503" i="4"/>
  <c r="Z4190" i="4"/>
  <c r="Z2347" i="4"/>
  <c r="Z1997" i="4"/>
  <c r="Z2603" i="4"/>
  <c r="Z3216" i="4"/>
  <c r="Z2298" i="4"/>
  <c r="Z1769" i="4"/>
  <c r="Z1903" i="4"/>
  <c r="Z2226" i="4"/>
  <c r="Z1446" i="4"/>
  <c r="Z915" i="4"/>
  <c r="Z1956" i="4"/>
  <c r="Z4921" i="4"/>
  <c r="Z3419" i="4"/>
  <c r="Z2768" i="4"/>
  <c r="Z3034" i="4"/>
  <c r="Z1062" i="4"/>
  <c r="Z3765" i="4"/>
  <c r="Z2777" i="4"/>
  <c r="Z2281" i="4"/>
  <c r="Z4204" i="4"/>
  <c r="Z5438" i="4"/>
  <c r="Z2146" i="4"/>
  <c r="Z1185" i="4"/>
  <c r="Z3126" i="4"/>
  <c r="Z1362" i="4"/>
  <c r="Z4286" i="4"/>
  <c r="Z3265" i="4"/>
  <c r="Z3581" i="4"/>
  <c r="Z4086" i="4"/>
  <c r="Z4897" i="4"/>
  <c r="Z4376" i="4"/>
  <c r="Z2509" i="4"/>
  <c r="Z2087" i="4"/>
  <c r="Z3632" i="4"/>
  <c r="Z4535" i="4"/>
  <c r="Z1984" i="4"/>
  <c r="Z3951" i="4"/>
  <c r="Z4439" i="4"/>
  <c r="Z5471" i="4"/>
  <c r="Z4615" i="4"/>
  <c r="Z5109" i="4"/>
  <c r="Z1909" i="4"/>
  <c r="Z3132" i="4"/>
  <c r="Z1864" i="4"/>
  <c r="Z1846" i="4"/>
  <c r="Z2497" i="4"/>
  <c r="Z2861" i="4"/>
  <c r="Z2879" i="4"/>
  <c r="Z2995" i="4"/>
  <c r="Z2741" i="4"/>
  <c r="Z1703" i="4"/>
  <c r="Z2994" i="4"/>
  <c r="Z1768" i="4"/>
  <c r="Z2425" i="4"/>
  <c r="Z2027" i="4"/>
  <c r="Z2869" i="4"/>
  <c r="Z4123" i="4"/>
  <c r="Z5308" i="4"/>
  <c r="Z3125" i="4"/>
  <c r="Z3876" i="4"/>
  <c r="Z3232" i="4"/>
  <c r="Z2880" i="4"/>
  <c r="Z1483" i="4"/>
  <c r="Z2885" i="4"/>
  <c r="Z2544" i="4"/>
  <c r="Z2275" i="4"/>
  <c r="Z1585" i="4"/>
  <c r="Z3652" i="4"/>
  <c r="Z2322" i="4"/>
  <c r="Z2907" i="4"/>
  <c r="Z2430" i="4"/>
  <c r="Z5183" i="4"/>
  <c r="Z2076" i="4"/>
  <c r="Z2976" i="4"/>
  <c r="Z5104" i="4"/>
  <c r="Z4088" i="4"/>
  <c r="Z1448" i="4"/>
  <c r="Z5668" i="4"/>
  <c r="Z987" i="4"/>
  <c r="Z1587" i="4"/>
  <c r="Z1958" i="4"/>
  <c r="Z4068" i="4"/>
  <c r="Z4382" i="4"/>
  <c r="Z1412" i="4"/>
  <c r="Z2099" i="4"/>
  <c r="Z2249" i="4"/>
  <c r="Z1888" i="4"/>
  <c r="Z3438" i="4"/>
  <c r="Z3209" i="4"/>
  <c r="Z3131" i="4"/>
  <c r="Z1680" i="4"/>
  <c r="Z1127" i="4"/>
  <c r="Z2038" i="4"/>
  <c r="Z4121" i="4"/>
  <c r="Z3235" i="4"/>
  <c r="Z4442" i="4"/>
  <c r="Z2441" i="4"/>
  <c r="Z3968" i="4"/>
  <c r="Z1208" i="4"/>
  <c r="Z5042" i="4"/>
  <c r="Z4441" i="4"/>
  <c r="Z1767" i="4"/>
  <c r="Z2723" i="4"/>
  <c r="Z2264" i="4"/>
  <c r="Z4419" i="4"/>
  <c r="Z3439" i="4"/>
  <c r="Z1336" i="4"/>
  <c r="Z3608" i="4"/>
  <c r="Z1434" i="4"/>
  <c r="Z4988" i="4"/>
  <c r="Z2100" i="4"/>
  <c r="Z1723" i="4"/>
  <c r="Z1573" i="4"/>
  <c r="Z2780" i="4"/>
  <c r="Z4047" i="4"/>
  <c r="Z4087" i="4"/>
  <c r="Z4475" i="4"/>
  <c r="Z5435" i="4"/>
  <c r="Z3628" i="4"/>
  <c r="Z4574" i="4"/>
  <c r="Z3340" i="4"/>
  <c r="Z1643" i="4"/>
  <c r="Z1771" i="4"/>
  <c r="Z1681" i="4"/>
  <c r="Z1791" i="4"/>
  <c r="Z1921" i="4"/>
  <c r="Z1659" i="4"/>
  <c r="Z1744" i="4"/>
  <c r="Z2781" i="4"/>
  <c r="Z3718" i="4"/>
  <c r="Z2063" i="4"/>
  <c r="Z1750" i="4"/>
  <c r="Z2549" i="4"/>
  <c r="Z3364" i="4"/>
  <c r="Z2310" i="4"/>
  <c r="Z1609" i="4"/>
  <c r="Z2801" i="4"/>
  <c r="Z4621" i="4"/>
  <c r="Z2026" i="4"/>
  <c r="Z3724" i="4"/>
  <c r="Z1511" i="4"/>
  <c r="Z2161" i="4"/>
  <c r="Z3496" i="4"/>
  <c r="Z3403" i="4"/>
  <c r="Z2672" i="4"/>
  <c r="Z2001" i="4"/>
  <c r="Z2155" i="4"/>
  <c r="Z2375" i="4"/>
  <c r="Z1721" i="4"/>
  <c r="Z3452" i="4"/>
  <c r="Z2013" i="4"/>
  <c r="Z4134" i="4"/>
  <c r="Z4171" i="4"/>
  <c r="Z2426" i="4"/>
  <c r="Z3747" i="4"/>
  <c r="Z1789" i="4"/>
  <c r="Z4905" i="4"/>
  <c r="Z3551" i="4"/>
  <c r="Z2408" i="4"/>
  <c r="Z4651" i="4"/>
  <c r="Z1952" i="4"/>
  <c r="AA4195" i="4" l="1"/>
  <c r="Z4195" i="4"/>
</calcChain>
</file>

<file path=xl/sharedStrings.xml><?xml version="1.0" encoding="utf-8"?>
<sst xmlns="http://schemas.openxmlformats.org/spreadsheetml/2006/main" count="58635" uniqueCount="379">
  <si>
    <t>PSP_10_0.3_2_0.3_L_1.rcp</t>
  </si>
  <si>
    <t>[0, 6]</t>
  </si>
  <si>
    <t>[0, 7]</t>
  </si>
  <si>
    <t>[0, 8]</t>
  </si>
  <si>
    <t>[0, 9]</t>
  </si>
  <si>
    <t>[3, 6]</t>
  </si>
  <si>
    <t>[3, 7]</t>
  </si>
  <si>
    <t>[3, 8]</t>
  </si>
  <si>
    <t>[3, 9]</t>
  </si>
  <si>
    <t>[4, 6]</t>
  </si>
  <si>
    <t>[4, 7]</t>
  </si>
  <si>
    <t>[4, 8]</t>
  </si>
  <si>
    <t>[4, 9]</t>
  </si>
  <si>
    <t>[5, 6]</t>
  </si>
  <si>
    <t>[5, 7]</t>
  </si>
  <si>
    <t>[5, 8]</t>
  </si>
  <si>
    <t>[5, 9]</t>
  </si>
  <si>
    <t>PSP_10_0.3_2_0.3_L_2.rcp</t>
  </si>
  <si>
    <t>PSP_10_0.3_2_0.3_L_3.rcp</t>
  </si>
  <si>
    <t>PSP_10_0.3_2_0.3_L_4.rcp</t>
  </si>
  <si>
    <t>PSP_10_0.3_2_0.3_L_5.rcp</t>
  </si>
  <si>
    <t>PSP_10_0.3_2_0.3_H_1.rcp</t>
  </si>
  <si>
    <t>PSP_10_0.3_2_0.3_H_2.rcp</t>
  </si>
  <si>
    <t>PSP_10_0.3_2_0.3_H_3.rcp</t>
  </si>
  <si>
    <t>PSP_10_0.3_2_0.3_H_4.rcp</t>
  </si>
  <si>
    <t>PSP_10_0.3_2_0.3_H_5.rcp</t>
  </si>
  <si>
    <t>PSP_10_0.7_2_0.3_L_1.rcp</t>
  </si>
  <si>
    <t>PSP_10_0.7_2_0.3_L_2.rcp</t>
  </si>
  <si>
    <t>PSP_10_0.7_2_0.3_L_3.rcp</t>
  </si>
  <si>
    <t>PSP_10_0.7_2_0.3_L_4.rcp</t>
  </si>
  <si>
    <t>PSP_10_0.7_2_0.3_L_5.rcp</t>
  </si>
  <si>
    <t>PSP_10_0.7_2_0.3_H_1.rcp</t>
  </si>
  <si>
    <t>PSP_10_0.7_2_0.3_H_2.rcp</t>
  </si>
  <si>
    <t>PSP_10_0.7_2_0.3_H_3.rcp</t>
  </si>
  <si>
    <t>PSP_10_0.7_2_0.3_H_4.rcp</t>
  </si>
  <si>
    <t>PSP_10_0.7_2_0.3_H_5.rcp</t>
  </si>
  <si>
    <t>PSP_10_0.3_4_0.3_L_1.rcp</t>
  </si>
  <si>
    <t>PSP_10_0.3_4_0.3_L_2.rcp</t>
  </si>
  <si>
    <t>PSP_10_0.3_4_0.3_L_3.rcp</t>
  </si>
  <si>
    <t>PSP_10_0.3_4_0.3_L_4.rcp</t>
  </si>
  <si>
    <t>PSP_10_0.3_4_0.3_L_5.rcp</t>
  </si>
  <si>
    <t>PSP_10_0.3_4_0.3_H_1.rcp</t>
  </si>
  <si>
    <t>PSP_10_0.3_4_0.3_H_2.rcp</t>
  </si>
  <si>
    <t>PSP_10_0.3_4_0.3_H_3.rcp</t>
  </si>
  <si>
    <t>PSP_10_0.3_4_0.3_H_4.rcp</t>
  </si>
  <si>
    <t>PSP_10_0.3_4_0.3_H_5.rcp</t>
  </si>
  <si>
    <t>PSP_10_0.7_4_0.3_L_1.rcp</t>
  </si>
  <si>
    <t>PSP_10_0.7_4_0.3_L_2.rcp</t>
  </si>
  <si>
    <t>PSP_10_0.7_4_0.3_L_3.rcp</t>
  </si>
  <si>
    <t>PSP_10_0.7_4_0.3_L_4.rcp</t>
  </si>
  <si>
    <t>PSP_10_0.7_4_0.3_L_5.rcp</t>
  </si>
  <si>
    <t>PSP_10_0.7_4_0.3_H_1.rcp</t>
  </si>
  <si>
    <t>PSP_10_0.7_4_0.3_H_2.rcp</t>
  </si>
  <si>
    <t>PSP_10_0.7_4_0.3_H_3.rcp</t>
  </si>
  <si>
    <t>PSP_10_0.7_4_0.3_H_4.rcp</t>
  </si>
  <si>
    <t>PSP_10_0.7_4_0.3_H_5.rcp</t>
  </si>
  <si>
    <t>PSP_10_0.3_2_0.7_L_1.rcp</t>
  </si>
  <si>
    <t>PSP_10_0.3_2_0.7_L_2.rcp</t>
  </si>
  <si>
    <t>PSP_10_0.3_2_0.7_L_3.rcp</t>
  </si>
  <si>
    <t>PSP_10_0.3_2_0.7_L_4.rcp</t>
  </si>
  <si>
    <t>PSP_10_0.3_2_0.7_L_5.rcp</t>
  </si>
  <si>
    <t>PSP_10_0.3_2_0.7_H_1.rcp</t>
  </si>
  <si>
    <t>PSP_10_0.3_2_0.7_H_2.rcp</t>
  </si>
  <si>
    <t>PSP_10_0.3_2_0.7_H_3.rcp</t>
  </si>
  <si>
    <t>PSP_10_0.3_2_0.7_H_4.rcp</t>
  </si>
  <si>
    <t>PSP_10_0.3_2_0.7_H_5.rcp</t>
  </si>
  <si>
    <t>PSP_10_0.7_2_0.7_L_1.rcp</t>
  </si>
  <si>
    <t>PSP_10_0.7_2_0.7_L_2.rcp</t>
  </si>
  <si>
    <t>PSP_10_0.7_2_0.7_L_3.rcp</t>
  </si>
  <si>
    <t>PSP_10_0.7_2_0.7_L_4.rcp</t>
  </si>
  <si>
    <t>PSP_10_0.7_2_0.7_L_5.rcp</t>
  </si>
  <si>
    <t>PSP_10_0.7_2_0.7_H_1.rcp</t>
  </si>
  <si>
    <t>PSP_10_0.7_2_0.7_H_2.rcp</t>
  </si>
  <si>
    <t>PSP_10_0.7_2_0.7_H_3.rcp</t>
  </si>
  <si>
    <t>PSP_10_0.7_2_0.7_H_4.rcp</t>
  </si>
  <si>
    <t>PSP_10_0.7_2_0.7_H_5.rcp</t>
  </si>
  <si>
    <t>PSP_10_0.3_4_0.7_L_1.rcp</t>
  </si>
  <si>
    <t>PSP_10_0.3_4_0.7_L_2.rcp</t>
  </si>
  <si>
    <t>PSP_10_0.3_4_0.7_L_3.rcp</t>
  </si>
  <si>
    <t>PSP_10_0.3_4_0.7_L_4.rcp</t>
  </si>
  <si>
    <t>PSP_10_0.3_4_0.7_L_5.rcp</t>
  </si>
  <si>
    <t>PSP_10_0.3_4_0.7_H_1.rcp</t>
  </si>
  <si>
    <t>PSP_10_0.3_4_0.7_H_2.rcp</t>
  </si>
  <si>
    <t>PSP_10_0.3_4_0.7_H_3.rcp</t>
  </si>
  <si>
    <t>PSP_10_0.3_4_0.7_H_4.rcp</t>
  </si>
  <si>
    <t>PSP_10_0.3_4_0.7_H_5.rcp</t>
  </si>
  <si>
    <t>PSP_10_0.7_4_0.7_L_1.rcp</t>
  </si>
  <si>
    <t>PSP_10_0.7_4_0.7_L_2.rcp</t>
  </si>
  <si>
    <t>PSP_10_0.7_4_0.7_L_3.rcp</t>
  </si>
  <si>
    <t>PSP_10_0.7_4_0.7_L_4.rcp</t>
  </si>
  <si>
    <t>PSP_10_0.7_4_0.7_L_5.rcp</t>
  </si>
  <si>
    <t>PSP_10_0.7_4_0.7_H_1.rcp</t>
  </si>
  <si>
    <t>PSP_10_0.7_4_0.7_H_2.rcp</t>
  </si>
  <si>
    <t>PSP_10_0.7_4_0.7_H_3.rcp</t>
  </si>
  <si>
    <t>PSP_10_0.7_4_0.7_H_4.rcp</t>
  </si>
  <si>
    <t>PSP_10_0.7_4_0.7_H_5.rcp</t>
  </si>
  <si>
    <t>PSP_20_0.3_2_0.3_L_1.rcp</t>
  </si>
  <si>
    <t>PSP_20_0.3_2_0.3_L_2.rcp</t>
  </si>
  <si>
    <t>PSP_20_0.3_2_0.3_L_3.rcp</t>
  </si>
  <si>
    <t>PSP_20_0.3_2_0.3_L_4.rcp</t>
  </si>
  <si>
    <t>PSP_20_0.3_2_0.3_L_5.rcp</t>
  </si>
  <si>
    <t>PSP_20_0.3_2_0.3_H_1.rcp</t>
  </si>
  <si>
    <t>PSP_20_0.3_2_0.3_H_2.rcp</t>
  </si>
  <si>
    <t>PSP_20_0.3_2_0.3_H_3.rcp</t>
  </si>
  <si>
    <t>PSP_20_0.3_2_0.3_H_4.rcp</t>
  </si>
  <si>
    <t>PSP_20_0.3_2_0.3_H_5.rcp</t>
  </si>
  <si>
    <t>PSP_20_0.7_2_0.3_L_1.rcp</t>
  </si>
  <si>
    <t>PSP_20_0.7_2_0.3_L_2.rcp</t>
  </si>
  <si>
    <t>PSP_20_0.7_2_0.3_L_3.rcp</t>
  </si>
  <si>
    <t>PSP_20_0.7_2_0.3_L_4.rcp</t>
  </si>
  <si>
    <t>PSP_20_0.7_2_0.3_L_5.rcp</t>
  </si>
  <si>
    <t>PSP_20_0.7_2_0.3_H_1.rcp</t>
  </si>
  <si>
    <t>PSP_20_0.7_2_0.3_H_2.rcp</t>
  </si>
  <si>
    <t>PSP_20_0.7_2_0.3_H_3.rcp</t>
  </si>
  <si>
    <t>PSP_20_0.7_2_0.3_H_4.rcp</t>
  </si>
  <si>
    <t>PSP_20_0.7_2_0.3_H_5.rcp</t>
  </si>
  <si>
    <t>PSP_20_0.3_4_0.3_L_1.rcp</t>
  </si>
  <si>
    <t>PSP_20_0.3_4_0.3_L_2.rcp</t>
  </si>
  <si>
    <t>PSP_20_0.3_4_0.3_L_3.rcp</t>
  </si>
  <si>
    <t>PSP_20_0.3_4_0.3_L_4.rcp</t>
  </si>
  <si>
    <t>PSP_20_0.3_4_0.3_L_5.rcp</t>
  </si>
  <si>
    <t>PSP_20_0.3_4_0.3_H_1.rcp</t>
  </si>
  <si>
    <t>PSP_20_0.3_4_0.3_H_2.rcp</t>
  </si>
  <si>
    <t>PSP_20_0.3_4_0.3_H_3.rcp</t>
  </si>
  <si>
    <t>PSP_20_0.3_4_0.3_H_4.rcp</t>
  </si>
  <si>
    <t>PSP_20_0.3_4_0.3_H_5.rcp</t>
  </si>
  <si>
    <t>PSP_20_0.7_4_0.3_L_1.rcp</t>
  </si>
  <si>
    <t>PSP_20_0.7_4_0.3_L_2.rcp</t>
  </si>
  <si>
    <t>PSP_20_0.7_4_0.3_L_3.rcp</t>
  </si>
  <si>
    <t>PSP_20_0.7_4_0.3_L_4.rcp</t>
  </si>
  <si>
    <t>PSP_20_0.7_4_0.3_L_5.rcp</t>
  </si>
  <si>
    <t>PSP_20_0.7_4_0.3_H_1.rcp</t>
  </si>
  <si>
    <t>PSP_20_0.7_4_0.3_H_2.rcp</t>
  </si>
  <si>
    <t>PSP_20_0.7_4_0.3_H_3.rcp</t>
  </si>
  <si>
    <t>PSP_20_0.7_4_0.3_H_4.rcp</t>
  </si>
  <si>
    <t>PSP_20_0.7_4_0.3_H_5.rcp</t>
  </si>
  <si>
    <t>PSP_20_0.3_2_0.7_L_1.rcp</t>
  </si>
  <si>
    <t>PSP_20_0.3_2_0.7_L_2.rcp</t>
  </si>
  <si>
    <t>PSP_20_0.3_2_0.7_L_3.rcp</t>
  </si>
  <si>
    <t>PSP_20_0.3_2_0.7_L_4.rcp</t>
  </si>
  <si>
    <t>PSP_20_0.3_2_0.7_L_5.rcp</t>
  </si>
  <si>
    <t>PSP_20_0.3_2_0.7_H_1.rcp</t>
  </si>
  <si>
    <t>PSP_20_0.3_2_0.7_H_2.rcp</t>
  </si>
  <si>
    <t>PSP_20_0.3_2_0.7_H_3.rcp</t>
  </si>
  <si>
    <t>PSP_20_0.3_2_0.7_H_4.rcp</t>
  </si>
  <si>
    <t>PSP_20_0.3_2_0.7_H_5.rcp</t>
  </si>
  <si>
    <t>PSP_20_0.7_2_0.7_L_1.rcp</t>
  </si>
  <si>
    <t>PSP_20_0.7_2_0.7_L_2.rcp</t>
  </si>
  <si>
    <t>PSP_20_0.7_2_0.7_L_3.rcp</t>
  </si>
  <si>
    <t>PSP_20_0.7_2_0.7_L_4.rcp</t>
  </si>
  <si>
    <t>PSP_20_0.7_2_0.7_L_5.rcp</t>
  </si>
  <si>
    <t>PSP_20_0.7_2_0.7_H_1.rcp</t>
  </si>
  <si>
    <t>PSP_20_0.7_2_0.7_H_2.rcp</t>
  </si>
  <si>
    <t>PSP_20_0.7_2_0.7_H_3.rcp</t>
  </si>
  <si>
    <t>PSP_20_0.7_2_0.7_H_4.rcp</t>
  </si>
  <si>
    <t>PSP_20_0.7_2_0.7_H_5.rcp</t>
  </si>
  <si>
    <t>PSP_20_0.3_4_0.7_L_1.rcp</t>
  </si>
  <si>
    <t>PSP_20_0.3_4_0.7_L_2.rcp</t>
  </si>
  <si>
    <t>PSP_20_0.3_4_0.7_L_3.rcp</t>
  </si>
  <si>
    <t>PSP_20_0.3_4_0.7_L_4.rcp</t>
  </si>
  <si>
    <t>PSP_20_0.3_4_0.7_L_5.rcp</t>
  </si>
  <si>
    <t>PSP_20_0.3_4_0.7_H_1.rcp</t>
  </si>
  <si>
    <t>PSP_20_0.3_4_0.7_H_2.rcp</t>
  </si>
  <si>
    <t>PSP_20_0.3_4_0.7_H_3.rcp</t>
  </si>
  <si>
    <t>PSP_20_0.3_4_0.7_H_4.rcp</t>
  </si>
  <si>
    <t>PSP_20_0.3_4_0.7_H_5.rcp</t>
  </si>
  <si>
    <t>PSP_20_0.7_4_0.7_L_1.rcp</t>
  </si>
  <si>
    <t>PSP_20_0.7_4_0.7_L_2.rcp</t>
  </si>
  <si>
    <t>PSP_20_0.7_4_0.7_L_3.rcp</t>
  </si>
  <si>
    <t>PSP_20_0.7_4_0.7_L_4.rcp</t>
  </si>
  <si>
    <t>PSP_20_0.7_4_0.7_L_5.rcp</t>
  </si>
  <si>
    <t>PSP_20_0.7_4_0.7_H_1.rcp</t>
  </si>
  <si>
    <t>PSP_20_0.7_4_0.7_H_2.rcp</t>
  </si>
  <si>
    <t>PSP_20_0.7_4_0.7_H_3.rcp</t>
  </si>
  <si>
    <t>PSP_20_0.7_4_0.7_H_4.rcp</t>
  </si>
  <si>
    <t>PSP_20_0.7_4_0.7_H_5.rcp</t>
  </si>
  <si>
    <t>PSP_30_0.3_2_0.3_L_1.rcp</t>
  </si>
  <si>
    <t>PSP_30_0.3_2_0.3_L_2.rcp</t>
  </si>
  <si>
    <t>PSP_30_0.3_2_0.3_L_3.rcp</t>
  </si>
  <si>
    <t>PSP_30_0.3_2_0.3_L_4.rcp</t>
  </si>
  <si>
    <t>PSP_30_0.3_2_0.3_L_5.rcp</t>
  </si>
  <si>
    <t>PSP_30_0.3_2_0.3_H_1.rcp</t>
  </si>
  <si>
    <t>PSP_30_0.3_2_0.3_H_2.rcp</t>
  </si>
  <si>
    <t>PSP_30_0.3_2_0.3_H_3.rcp</t>
  </si>
  <si>
    <t>PSP_30_0.3_2_0.3_H_4.rcp</t>
  </si>
  <si>
    <t>PSP_30_0.3_2_0.3_H_5.rcp</t>
  </si>
  <si>
    <t>PSP_30_0.7_2_0.3_L_1.rcp</t>
  </si>
  <si>
    <t>PSP_30_0.7_2_0.3_L_2.rcp</t>
  </si>
  <si>
    <t>PSP_30_0.7_2_0.3_L_3.rcp</t>
  </si>
  <si>
    <t>PSP_30_0.7_2_0.3_L_4.rcp</t>
  </si>
  <si>
    <t>PSP_30_0.7_2_0.3_L_5.rcp</t>
  </si>
  <si>
    <t>PSP_30_0.7_2_0.3_H_1.rcp</t>
  </si>
  <si>
    <t>PSP_30_0.7_2_0.3_H_2.rcp</t>
  </si>
  <si>
    <t>PSP_30_0.7_2_0.3_H_3.rcp</t>
  </si>
  <si>
    <t>PSP_30_0.7_2_0.3_H_4.rcp</t>
  </si>
  <si>
    <t>PSP_30_0.7_2_0.3_H_5.rcp</t>
  </si>
  <si>
    <t>PSP_30_0.3_4_0.3_L_1.rcp</t>
  </si>
  <si>
    <t>PSP_30_0.3_4_0.3_L_2.rcp</t>
  </si>
  <si>
    <t>PSP_30_0.3_4_0.3_L_3.rcp</t>
  </si>
  <si>
    <t>PSP_30_0.3_4_0.3_L_4.rcp</t>
  </si>
  <si>
    <t>PSP_30_0.3_4_0.3_L_5.rcp</t>
  </si>
  <si>
    <t>PSP_30_0.3_4_0.3_H_1.rcp</t>
  </si>
  <si>
    <t>PSP_30_0.3_4_0.3_H_2.rcp</t>
  </si>
  <si>
    <t>PSP_30_0.3_4_0.3_H_3.rcp</t>
  </si>
  <si>
    <t>PSP_30_0.3_4_0.3_H_4.rcp</t>
  </si>
  <si>
    <t>PSP_30_0.3_4_0.3_H_5.rcp</t>
  </si>
  <si>
    <t>PSP_30_0.7_4_0.3_L_1.rcp</t>
  </si>
  <si>
    <t>PSP_30_0.7_4_0.3_L_2.rcp</t>
  </si>
  <si>
    <t>PSP_30_0.7_4_0.3_L_3.rcp</t>
  </si>
  <si>
    <t>PSP_30_0.7_4_0.3_L_4.rcp</t>
  </si>
  <si>
    <t>PSP_30_0.7_4_0.3_L_5.rcp</t>
  </si>
  <si>
    <t>PSP_30_0.7_4_0.3_H_1.rcp</t>
  </si>
  <si>
    <t>PSP_30_0.7_4_0.3_H_2.rcp</t>
  </si>
  <si>
    <t>PSP_30_0.7_4_0.3_H_3.rcp</t>
  </si>
  <si>
    <t>PSP_30_0.7_4_0.3_H_4.rcp</t>
  </si>
  <si>
    <t>PSP_30_0.7_4_0.3_H_5.rcp</t>
  </si>
  <si>
    <t>PSP_30_0.3_2_0.7_L_1.rcp</t>
  </si>
  <si>
    <t>PSP_30_0.3_2_0.7_L_2.rcp</t>
  </si>
  <si>
    <t>PSP_30_0.3_2_0.7_L_3.rcp</t>
  </si>
  <si>
    <t>PSP_30_0.3_2_0.7_L_4.rcp</t>
  </si>
  <si>
    <t>PSP_30_0.3_2_0.7_L_5.rcp</t>
  </si>
  <si>
    <t>PSP_30_0.3_2_0.7_H_1.rcp</t>
  </si>
  <si>
    <t>PSP_30_0.3_2_0.7_H_2.rcp</t>
  </si>
  <si>
    <t>PSP_30_0.3_2_0.7_H_3.rcp</t>
  </si>
  <si>
    <t>PSP_30_0.3_2_0.7_H_4.rcp</t>
  </si>
  <si>
    <t>PSP_30_0.3_2_0.7_H_5.rcp</t>
  </si>
  <si>
    <t>PSP_30_0.7_2_0.7_L_1.rcp</t>
  </si>
  <si>
    <t>PSP_30_0.7_2_0.7_L_2.rcp</t>
  </si>
  <si>
    <t>PSP_30_0.7_2_0.7_L_3.rcp</t>
  </si>
  <si>
    <t>PSP_30_0.7_2_0.7_L_4.rcp</t>
  </si>
  <si>
    <t>PSP_30_0.7_2_0.7_L_5.rcp</t>
  </si>
  <si>
    <t>PSP_30_0.7_2_0.7_H_1.rcp</t>
  </si>
  <si>
    <t>PSP_30_0.7_2_0.7_H_2.rcp</t>
  </si>
  <si>
    <t>PSP_30_0.7_2_0.7_H_3.rcp</t>
  </si>
  <si>
    <t>PSP_30_0.7_2_0.7_H_4.rcp</t>
  </si>
  <si>
    <t>PSP_30_0.7_2_0.7_H_5.rcp</t>
  </si>
  <si>
    <t>PSP_30_0.3_4_0.7_L_1.rcp</t>
  </si>
  <si>
    <t>PSP_30_0.3_4_0.7_L_2.rcp</t>
  </si>
  <si>
    <t>PSP_30_0.3_4_0.7_L_3.rcp</t>
  </si>
  <si>
    <t>PSP_30_0.3_4_0.7_L_4.rcp</t>
  </si>
  <si>
    <t>PSP_30_0.3_4_0.7_L_5.rcp</t>
  </si>
  <si>
    <t>PSP_30_0.3_4_0.7_H_1.rcp</t>
  </si>
  <si>
    <t>PSP_30_0.3_4_0.7_H_2.rcp</t>
  </si>
  <si>
    <t>PSP_30_0.3_4_0.7_H_3.rcp</t>
  </si>
  <si>
    <t>PSP_30_0.3_4_0.7_H_4.rcp</t>
  </si>
  <si>
    <t>PSP_30_0.3_4_0.7_H_5.rcp</t>
  </si>
  <si>
    <t>PSP_30_0.7_4_0.7_L_1.rcp</t>
  </si>
  <si>
    <t>PSP_30_0.7_4_0.7_L_2.rcp</t>
  </si>
  <si>
    <t>PSP_30_0.7_4_0.7_L_3.rcp</t>
  </si>
  <si>
    <t>PSP_30_0.7_4_0.7_L_4.rcp</t>
  </si>
  <si>
    <t>PSP_30_0.7_4_0.7_L_5.rcp</t>
  </si>
  <si>
    <t>PSP_30_0.7_4_0.7_H_1.rcp</t>
  </si>
  <si>
    <t>PSP_30_0.7_4_0.7_H_2.rcp</t>
  </si>
  <si>
    <t>PSP_30_0.7_4_0.7_H_3.rcp</t>
  </si>
  <si>
    <t>PSP_30_0.7_4_0.7_H_4.rcp</t>
  </si>
  <si>
    <t>PSP_30_0.7_4_0.7_H_5.rcp</t>
  </si>
  <si>
    <t>PSP_60_0.3_2_0.3_L_1.rcp</t>
  </si>
  <si>
    <t>PSP_60_0.3_2_0.3_L_2.rcp</t>
  </si>
  <si>
    <t>PSP_60_0.3_2_0.3_L_3.rcp</t>
  </si>
  <si>
    <t>PSP_60_0.3_2_0.3_L_4.rcp</t>
  </si>
  <si>
    <t>PSP_60_0.3_2_0.3_L_5.rcp</t>
  </si>
  <si>
    <t>PSP_60_0.3_2_0.3_H_1.rcp</t>
  </si>
  <si>
    <t>PSP_60_0.3_2_0.3_H_2.rcp</t>
  </si>
  <si>
    <t>PSP_60_0.3_2_0.3_H_3.rcp</t>
  </si>
  <si>
    <t>PSP_60_0.3_2_0.3_H_4.rcp</t>
  </si>
  <si>
    <t>PSP_60_0.3_2_0.3_H_5.rcp</t>
  </si>
  <si>
    <t>PSP_60_0.7_2_0.3_L_1.rcp</t>
  </si>
  <si>
    <t>PSP_60_0.7_2_0.3_L_2.rcp</t>
  </si>
  <si>
    <t>PSP_60_0.7_2_0.3_L_3.rcp</t>
  </si>
  <si>
    <t>PSP_60_0.7_2_0.3_L_4.rcp</t>
  </si>
  <si>
    <t>PSP_60_0.7_2_0.3_L_5.rcp</t>
  </si>
  <si>
    <t>PSP_60_0.7_2_0.3_H_1.rcp</t>
  </si>
  <si>
    <t>PSP_60_0.7_2_0.3_H_2.rcp</t>
  </si>
  <si>
    <t>PSP_60_0.7_2_0.3_H_3.rcp</t>
  </si>
  <si>
    <t>PSP_60_0.7_2_0.3_H_4.rcp</t>
  </si>
  <si>
    <t>PSP_60_0.7_2_0.3_H_5.rcp</t>
  </si>
  <si>
    <t>PSP_60_0.3_4_0.3_L_1.rcp</t>
  </si>
  <si>
    <t>PSP_60_0.3_4_0.3_L_2.rcp</t>
  </si>
  <si>
    <t>PSP_60_0.3_4_0.3_L_3.rcp</t>
  </si>
  <si>
    <t>PSP_60_0.3_4_0.3_L_4.rcp</t>
  </si>
  <si>
    <t>PSP_60_0.3_4_0.3_L_5.rcp</t>
  </si>
  <si>
    <t>PSP_60_0.3_4_0.3_H_1.rcp</t>
  </si>
  <si>
    <t>PSP_60_0.3_4_0.3_H_2.rcp</t>
  </si>
  <si>
    <t>PSP_60_0.3_4_0.3_H_3.rcp</t>
  </si>
  <si>
    <t>PSP_60_0.3_4_0.3_H_4.rcp</t>
  </si>
  <si>
    <t>PSP_60_0.3_4_0.3_H_5.rcp</t>
  </si>
  <si>
    <t>PSP_60_0.7_4_0.3_L_1.rcp</t>
  </si>
  <si>
    <t>PSP_60_0.7_4_0.3_L_2.rcp</t>
  </si>
  <si>
    <t>PSP_60_0.7_4_0.3_L_3.rcp</t>
  </si>
  <si>
    <t>PSP_60_0.7_4_0.3_L_4.rcp</t>
  </si>
  <si>
    <t>PSP_60_0.7_4_0.3_L_5.rcp</t>
  </si>
  <si>
    <t>PSP_60_0.7_4_0.3_H_1.rcp</t>
  </si>
  <si>
    <t>PSP_60_0.7_4_0.3_H_2.rcp</t>
  </si>
  <si>
    <t>PSP_60_0.7_4_0.3_H_3.rcp</t>
  </si>
  <si>
    <t>PSP_60_0.7_4_0.3_H_4.rcp</t>
  </si>
  <si>
    <t>PSP_60_0.7_4_0.3_H_5.rcp</t>
  </si>
  <si>
    <t>PSP_60_0.3_2_0.7_L_1.rcp</t>
  </si>
  <si>
    <t>PSP_60_0.3_2_0.7_L_2.rcp</t>
  </si>
  <si>
    <t>PSP_60_0.3_2_0.7_L_3.rcp</t>
  </si>
  <si>
    <t>PSP_60_0.3_2_0.7_L_4.rcp</t>
  </si>
  <si>
    <t>PSP_60_0.3_2_0.7_L_5.rcp</t>
  </si>
  <si>
    <t>PSP_60_0.3_2_0.7_H_1.rcp</t>
  </si>
  <si>
    <t>PSP_60_0.3_2_0.7_H_2.rcp</t>
  </si>
  <si>
    <t>PSP_60_0.3_2_0.7_H_3.rcp</t>
  </si>
  <si>
    <t>PSP_60_0.3_2_0.7_H_4.rcp</t>
  </si>
  <si>
    <t>PSP_60_0.3_2_0.7_H_5.rcp</t>
  </si>
  <si>
    <t>PSP_60_0.7_2_0.7_L_1.rcp</t>
  </si>
  <si>
    <t>PSP_60_0.7_2_0.7_L_2.rcp</t>
  </si>
  <si>
    <t>PSP_60_0.7_2_0.7_L_3.rcp</t>
  </si>
  <si>
    <t>PSP_60_0.7_2_0.7_L_4.rcp</t>
  </si>
  <si>
    <t>PSP_60_0.7_2_0.7_L_5.rcp</t>
  </si>
  <si>
    <t>PSP_60_0.7_2_0.7_H_1.rcp</t>
  </si>
  <si>
    <t>PSP_60_0.7_2_0.7_H_2.rcp</t>
  </si>
  <si>
    <t>PSP_60_0.7_2_0.7_H_3.rcp</t>
  </si>
  <si>
    <t>PSP_60_0.7_2_0.7_H_4.rcp</t>
  </si>
  <si>
    <t>PSP_60_0.7_2_0.7_H_5.rcp</t>
  </si>
  <si>
    <t>PSP_60_0.3_4_0.7_L_1.rcp</t>
  </si>
  <si>
    <t>PSP_60_0.3_4_0.7_L_2.rcp</t>
  </si>
  <si>
    <t>PSP_60_0.3_4_0.7_L_3.rcp</t>
  </si>
  <si>
    <t>PSP_60_0.3_4_0.7_L_4.rcp</t>
  </si>
  <si>
    <t>PSP_60_0.3_4_0.7_L_5.rcp</t>
  </si>
  <si>
    <t>PSP_60_0.3_4_0.7_H_1.rcp</t>
  </si>
  <si>
    <t>PSP_60_0.3_4_0.7_H_2.rcp</t>
  </si>
  <si>
    <t>PSP_60_0.3_4_0.7_H_3.rcp</t>
  </si>
  <si>
    <t>PSP_60_0.3_4_0.7_H_4.rcp</t>
  </si>
  <si>
    <t>PSP_60_0.3_4_0.7_H_5.rcp</t>
  </si>
  <si>
    <t>PSP_60_0.7_4_0.7_L_1.rcp</t>
  </si>
  <si>
    <t>PSP_60_0.7_4_0.7_L_2.rcp</t>
  </si>
  <si>
    <t>PSP_60_0.7_4_0.7_L_3.rcp</t>
  </si>
  <si>
    <t>PSP_60_0.7_4_0.7_L_4.rcp</t>
  </si>
  <si>
    <t>PSP_60_0.7_4_0.7_L_5.rcp</t>
  </si>
  <si>
    <t>PSP_60_0.7_4_0.7_H_1.rcp</t>
  </si>
  <si>
    <t>PSP_60_0.7_4_0.7_H_2.rcp</t>
  </si>
  <si>
    <t>PSP_60_0.7_4_0.7_H_3.rcp</t>
  </si>
  <si>
    <t>PSP_60_0.7_4_0.7_H_4.rcp</t>
  </si>
  <si>
    <t>PSP_60_0.7_4_0.7_H_5.rcp</t>
  </si>
  <si>
    <t>L</t>
  </si>
  <si>
    <t>H</t>
  </si>
  <si>
    <t>n</t>
    <phoneticPr fontId="1" type="noConversion"/>
  </si>
  <si>
    <t>os</t>
    <phoneticPr fontId="1" type="noConversion"/>
  </si>
  <si>
    <t>|Ek|</t>
    <phoneticPr fontId="1" type="noConversion"/>
  </si>
  <si>
    <t>workload</t>
    <phoneticPr fontId="1" type="noConversion"/>
  </si>
  <si>
    <t>priority</t>
  </si>
  <si>
    <t>priority</t>
    <phoneticPr fontId="1" type="noConversion"/>
  </si>
  <si>
    <t>priority_i</t>
    <phoneticPr fontId="1" type="noConversion"/>
  </si>
  <si>
    <t>priority_j</t>
    <phoneticPr fontId="1" type="noConversion"/>
  </si>
  <si>
    <t>time_pre</t>
    <phoneticPr fontId="1" type="noConversion"/>
  </si>
  <si>
    <t>time_ha</t>
    <phoneticPr fontId="1" type="noConversion"/>
  </si>
  <si>
    <t>obj_ha</t>
    <phoneticPr fontId="1" type="noConversion"/>
  </si>
  <si>
    <t>ins_num</t>
    <phoneticPr fontId="1" type="noConversion"/>
  </si>
  <si>
    <t>miu_level</t>
    <phoneticPr fontId="1" type="noConversion"/>
  </si>
  <si>
    <t>file_name</t>
    <phoneticPr fontId="1" type="noConversion"/>
  </si>
  <si>
    <t>行标签</t>
  </si>
  <si>
    <t>总计</t>
  </si>
  <si>
    <t>平均值项:time_ha</t>
  </si>
  <si>
    <t>40_0.1_0.2_0.8_</t>
  </si>
  <si>
    <t>eda_para</t>
    <phoneticPr fontId="1" type="noConversion"/>
  </si>
  <si>
    <t>obj_eda</t>
    <phoneticPr fontId="1" type="noConversion"/>
  </si>
  <si>
    <t>obj_eda_initial</t>
    <phoneticPr fontId="1" type="noConversion"/>
  </si>
  <si>
    <t>obj_eda_worst</t>
    <phoneticPr fontId="1" type="noConversion"/>
  </si>
  <si>
    <t>time_eda</t>
    <phoneticPr fontId="1" type="noConversion"/>
  </si>
  <si>
    <t>obj_gap_ha_eda</t>
    <phoneticPr fontId="1" type="noConversion"/>
  </si>
  <si>
    <t>time_gap_ha_eda</t>
    <phoneticPr fontId="1" type="noConversion"/>
  </si>
  <si>
    <t>平均值项:obj_gap_ha_eda</t>
  </si>
  <si>
    <t>平均值项:time_eda</t>
  </si>
  <si>
    <t>平均值项:time_gap_ha_eda</t>
  </si>
  <si>
    <t>极差</t>
    <phoneticPr fontId="1" type="noConversion"/>
  </si>
  <si>
    <t>均值</t>
    <phoneticPr fontId="1" type="noConversion"/>
  </si>
  <si>
    <t>优先规则讨论</t>
    <phoneticPr fontId="1" type="noConversion"/>
  </si>
  <si>
    <t>与eda对比</t>
    <phoneticPr fontId="1" type="noConversion"/>
  </si>
  <si>
    <t>灵敏度分析</t>
    <phoneticPr fontId="1" type="noConversion"/>
  </si>
  <si>
    <t>[10, 6]</t>
  </si>
  <si>
    <t>[10, 7]</t>
  </si>
  <si>
    <t>[10, 8]</t>
  </si>
  <si>
    <t>[10, 9]</t>
  </si>
  <si>
    <t>(全部)</t>
  </si>
  <si>
    <t>平均值项:obj_ha</t>
  </si>
  <si>
    <t>avg</t>
    <phoneticPr fontId="1" type="noConversion"/>
  </si>
  <si>
    <t>极差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</si>
</sst>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);[Red]\(0.00\)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176" fontId="0" fillId="0" borderId="0" xfId="0" applyNumberFormat="1"/>
    <xf numFmtId="10" fontId="2" fillId="0" borderId="1" xfId="0" applyNumberFormat="1" applyFont="1" applyBorder="1"/>
    <xf numFmtId="176" fontId="2" fillId="0" borderId="1" xfId="0" applyNumberFormat="1" applyFont="1" applyBorder="1"/>
    <xf numFmtId="10" fontId="2" fillId="2" borderId="2" xfId="0" applyNumberFormat="1" applyFont="1" applyFill="1" applyBorder="1"/>
    <xf numFmtId="176" fontId="2" fillId="2" borderId="2" xfId="0" applyNumberFormat="1" applyFont="1" applyFill="1" applyBorder="1"/>
    <xf numFmtId="0" fontId="2" fillId="0" borderId="1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/>
    <xf numFmtId="0" fontId="2" fillId="0" borderId="1" xfId="0" applyFont="1" applyBorder="1"/>
    <xf numFmtId="0" fontId="2" fillId="2" borderId="2" xfId="0" applyFont="1" applyFill="1" applyBorder="1"/>
    <xf numFmtId="177" fontId="0" fillId="0" borderId="0" xfId="0" applyNumberFormat="1"/>
    <xf numFmtId="177" fontId="2" fillId="0" borderId="1" xfId="0" applyNumberFormat="1" applyFont="1" applyBorder="1"/>
  </cellXfs>
  <cellStyles count="1">
    <cellStyle name="常规" xfId="0" builtinId="0"/>
  </cellStyles>
  <dxfs count="2">
    <dxf>
      <numFmt numFmtId="176" formatCode="0.00_ 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557.724286342593" createdVersion="6" refreshedVersion="6" minRefreshableVersion="3" recordCount="6400" xr:uid="{42662600-93BF-4A3F-BF7A-29E1530233EC}">
  <cacheSource type="worksheet">
    <worksheetSource ref="A1:AA6401" sheet="ha_EDA"/>
  </cacheSource>
  <cacheFields count="27">
    <cacheField name="file_name" numFmtId="0">
      <sharedItems/>
    </cacheField>
    <cacheField name="n" numFmtId="0">
      <sharedItems containsSemiMixedTypes="0" containsString="0" containsNumber="1" containsInteger="1" minValue="10" maxValue="60"/>
    </cacheField>
    <cacheField name="os" numFmtId="0">
      <sharedItems containsSemiMixedTypes="0" containsString="0" containsNumber="1" minValue="0.3" maxValue="0.7"/>
    </cacheField>
    <cacheField name="|Ek|" numFmtId="0">
      <sharedItems containsSemiMixedTypes="0" containsString="0" containsNumber="1" containsInteger="1" minValue="2" maxValue="4"/>
    </cacheField>
    <cacheField name="workload" numFmtId="0">
      <sharedItems containsSemiMixedTypes="0" containsString="0" containsNumber="1" minValue="0.3" maxValue="0.7"/>
    </cacheField>
    <cacheField name="miu_level" numFmtId="0">
      <sharedItems/>
    </cacheField>
    <cacheField name="ins_num" numFmtId="0">
      <sharedItems containsSemiMixedTypes="0" containsString="0" containsNumber="1" containsInteger="1" minValue="1" maxValue="5"/>
    </cacheField>
    <cacheField name="obj_ha" numFmtId="0">
      <sharedItems containsSemiMixedTypes="0" containsString="0" containsNumber="1" minValue="651.76235613606798" maxValue="6206.9072414141201"/>
    </cacheField>
    <cacheField name="priority" numFmtId="0">
      <sharedItems count="20">
        <s v="[10, 8]"/>
        <s v="[10, 9]"/>
        <s v="[10, 7]"/>
        <s v="[10, 6]"/>
        <s v="[0, 8]"/>
        <s v="[3, 8]"/>
        <s v="[4, 8]"/>
        <s v="[5, 8]"/>
        <s v="[5, 9]"/>
        <s v="[4, 9]"/>
        <s v="[3, 9]"/>
        <s v="[0, 9]"/>
        <s v="[4, 7]"/>
        <s v="[5, 7]"/>
        <s v="[4, 6]"/>
        <s v="[5, 6]"/>
        <s v="[0, 7]"/>
        <s v="[3, 7]"/>
        <s v="[3, 6]"/>
        <s v="[0, 6]"/>
      </sharedItems>
    </cacheField>
    <cacheField name="priority_i" numFmtId="0">
      <sharedItems containsSemiMixedTypes="0" containsString="0" containsNumber="1" containsInteger="1" minValue="0" maxValue="10" count="5">
        <n v="10"/>
        <n v="0"/>
        <n v="3"/>
        <n v="4"/>
        <n v="5"/>
      </sharedItems>
    </cacheField>
    <cacheField name="priority_j" numFmtId="0">
      <sharedItems containsSemiMixedTypes="0" containsString="0" containsNumber="1" containsInteger="1" minValue="6" maxValue="9" count="4">
        <n v="8"/>
        <n v="9"/>
        <n v="7"/>
        <n v="6"/>
      </sharedItems>
    </cacheField>
    <cacheField name="time_pre" numFmtId="0">
      <sharedItems containsSemiMixedTypes="0" containsString="0" containsNumber="1" minValue="3.3333333333333299" maxValue="6.6666666666666599"/>
    </cacheField>
    <cacheField name="time_ha" numFmtId="0">
      <sharedItems containsSemiMixedTypes="0" containsString="0" containsNumber="1" minValue="1.3650900000001701E-2" maxValue="36.5809596999988"/>
    </cacheField>
    <cacheField name="file_name2" numFmtId="0">
      <sharedItems/>
    </cacheField>
    <cacheField name="n2" numFmtId="0">
      <sharedItems containsSemiMixedTypes="0" containsString="0" containsNumber="1" containsInteger="1" minValue="10" maxValue="60"/>
    </cacheField>
    <cacheField name="os2" numFmtId="0">
      <sharedItems containsSemiMixedTypes="0" containsString="0" containsNumber="1" minValue="0.3" maxValue="0.7"/>
    </cacheField>
    <cacheField name="|Ek|2" numFmtId="0">
      <sharedItems containsSemiMixedTypes="0" containsString="0" containsNumber="1" containsInteger="1" minValue="2" maxValue="4"/>
    </cacheField>
    <cacheField name="workload2" numFmtId="0">
      <sharedItems containsSemiMixedTypes="0" containsString="0" containsNumber="1" minValue="0.3" maxValue="0.7"/>
    </cacheField>
    <cacheField name="miu_level2" numFmtId="0">
      <sharedItems/>
    </cacheField>
    <cacheField name="ins_num2" numFmtId="0">
      <sharedItems containsSemiMixedTypes="0" containsString="0" containsNumber="1" containsInteger="1" minValue="1" maxValue="5"/>
    </cacheField>
    <cacheField name="eda_para" numFmtId="0">
      <sharedItems/>
    </cacheField>
    <cacheField name="obj_eda" numFmtId="0">
      <sharedItems containsSemiMixedTypes="0" containsString="0" containsNumber="1" minValue="764.19337440516904" maxValue="5327.5074293387797"/>
    </cacheField>
    <cacheField name="obj_eda_initial" numFmtId="0">
      <sharedItems containsSemiMixedTypes="0" containsString="0" containsNumber="1" minValue="764.75319660856303" maxValue="5343.7089667332302"/>
    </cacheField>
    <cacheField name="obj_eda_worst" numFmtId="0">
      <sharedItems containsSemiMixedTypes="0" containsString="0" containsNumber="1" minValue="796.983374405169" maxValue="90000000000"/>
    </cacheField>
    <cacheField name="time_eda" numFmtId="0">
      <sharedItems containsSemiMixedTypes="0" containsString="0" containsNumber="1" minValue="10.325298699999999" maxValue="1670.5999603999901"/>
    </cacheField>
    <cacheField name="obj_gap_ha_eda" numFmtId="0">
      <sharedItems containsSemiMixedTypes="0" containsString="0" containsNumber="1" minValue="-0.79530528633631303" maxValue="3.8386173361237259"/>
    </cacheField>
    <cacheField name="time_gap_ha_eda" numFmtId="0">
      <sharedItems containsSemiMixedTypes="0" containsString="0" containsNumber="1" minValue="3.3200474356452962E-5" maxValue="1.56645435058686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0">
  <r>
    <s v="PSP_60_0.7_4_0.7_H_5.rcp"/>
    <n v="60"/>
    <n v="0.7"/>
    <n v="4"/>
    <n v="0.7"/>
    <s v="H"/>
    <n v="5"/>
    <n v="3697.6393095477401"/>
    <x v="0"/>
    <x v="0"/>
    <x v="0"/>
    <n v="6.6666666666666599"/>
    <n v="18.576141500000599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3.8386173361237259"/>
    <n v="1.5664543505868602"/>
  </r>
  <r>
    <s v="PSP_60_0.7_4_0.7_H_5.rcp"/>
    <n v="60"/>
    <n v="0.7"/>
    <n v="4"/>
    <n v="0.7"/>
    <s v="H"/>
    <n v="5"/>
    <n v="3261.7394913347498"/>
    <x v="1"/>
    <x v="0"/>
    <x v="1"/>
    <n v="6.6666666666666599"/>
    <n v="18.053632399999501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3.2682122098658795"/>
    <n v="1.5223931738932008"/>
  </r>
  <r>
    <s v="PSP_60_0.7_4_0.7_H_5.rcp"/>
    <n v="60"/>
    <n v="0.7"/>
    <n v="4"/>
    <n v="0.7"/>
    <s v="H"/>
    <n v="5"/>
    <n v="3068.3724318260802"/>
    <x v="2"/>
    <x v="0"/>
    <x v="2"/>
    <n v="6.6666666666666599"/>
    <n v="18.217779599999599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3.0151780093807181"/>
    <n v="1.5362350740303632"/>
  </r>
  <r>
    <s v="PSP_60_0.7_4_0.7_H_4.rcp"/>
    <n v="60"/>
    <n v="0.7"/>
    <n v="4"/>
    <n v="0.7"/>
    <s v="H"/>
    <n v="4"/>
    <n v="3701.6970886618501"/>
    <x v="0"/>
    <x v="0"/>
    <x v="0"/>
    <n v="6.6666666666666599"/>
    <n v="15.9192757999999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3.0149483072877334"/>
    <n v="0.62862358504046389"/>
  </r>
  <r>
    <s v="PSP_60_0.7_4_0.7_H_5.rcp"/>
    <n v="60"/>
    <n v="0.7"/>
    <n v="4"/>
    <n v="0.7"/>
    <s v="H"/>
    <n v="5"/>
    <n v="3036.4316156083501"/>
    <x v="3"/>
    <x v="0"/>
    <x v="3"/>
    <n v="6.6666666666666599"/>
    <n v="18.1823541000003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2.9733812374019082"/>
    <n v="1.5332477782781417"/>
  </r>
  <r>
    <s v="PSP_20_0.7_4_0.7_L_5.rcp"/>
    <n v="20"/>
    <n v="0.7"/>
    <n v="4"/>
    <n v="0.7"/>
    <s v="L"/>
    <n v="5"/>
    <n v="5327.8761674130201"/>
    <x v="0"/>
    <x v="0"/>
    <x v="0"/>
    <n v="6.6666666666666599"/>
    <n v="1.0685000999999901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2.5149256903853523"/>
    <n v="9.2207913857627103E-4"/>
  </r>
  <r>
    <s v="PSP_60_0.7_2_0.7_L_5.rcp"/>
    <n v="60"/>
    <n v="0.7"/>
    <n v="2"/>
    <n v="0.7"/>
    <s v="L"/>
    <n v="5"/>
    <n v="4925.6787524797101"/>
    <x v="0"/>
    <x v="0"/>
    <x v="0"/>
    <n v="3.3333333333333299"/>
    <n v="17.045317500000198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2.4816996156772428"/>
    <n v="4.2904746972601708E-2"/>
  </r>
  <r>
    <s v="PSP_20_0.7_4_0.7_H_1.rcp"/>
    <n v="20"/>
    <n v="0.7"/>
    <n v="4"/>
    <n v="0.7"/>
    <s v="H"/>
    <n v="1"/>
    <n v="4224.4343958736299"/>
    <x v="0"/>
    <x v="0"/>
    <x v="0"/>
    <n v="6.6666666666666599"/>
    <n v="1.212579199999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2.2556255769006861"/>
    <n v="1.3642682946497073E-3"/>
  </r>
  <r>
    <s v="PSP_60_0.7_4_0.7_H_4.rcp"/>
    <n v="60"/>
    <n v="0.7"/>
    <n v="4"/>
    <n v="0.7"/>
    <s v="H"/>
    <n v="4"/>
    <n v="2901.0916743113198"/>
    <x v="1"/>
    <x v="0"/>
    <x v="1"/>
    <n v="6.6666666666666599"/>
    <n v="15.8898848999997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2.1465927189826819"/>
    <n v="0.62746299123218963"/>
  </r>
  <r>
    <s v="PSP_60_0.3_4_0.7_L_3.rcp"/>
    <n v="60"/>
    <n v="0.3"/>
    <n v="4"/>
    <n v="0.7"/>
    <s v="L"/>
    <n v="3"/>
    <n v="4484.7858508668296"/>
    <x v="0"/>
    <x v="0"/>
    <x v="0"/>
    <n v="6.6666666666666599"/>
    <n v="14.8345718000000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2.0338325948376426"/>
    <n v="1.0808579539895462E-2"/>
  </r>
  <r>
    <s v="PSP_60_0.7_2_0.7_L_5.rcp"/>
    <n v="60"/>
    <n v="0.7"/>
    <n v="2"/>
    <n v="0.7"/>
    <s v="L"/>
    <n v="5"/>
    <n v="4287.6563739860203"/>
    <x v="1"/>
    <x v="0"/>
    <x v="1"/>
    <n v="3.3333333333333299"/>
    <n v="16.9561296000001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2.0307156230900993"/>
    <n v="4.2680252223089306E-2"/>
  </r>
  <r>
    <s v="PSP_60_0.7_2_0.7_H_1.rcp"/>
    <n v="60"/>
    <n v="0.7"/>
    <n v="2"/>
    <n v="0.7"/>
    <s v="H"/>
    <n v="1"/>
    <n v="3627.1114062347801"/>
    <x v="0"/>
    <x v="0"/>
    <x v="0"/>
    <n v="3.3333333333333299"/>
    <n v="18.237493099999401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9809670977162137"/>
    <n v="0.59258198715657573"/>
  </r>
  <r>
    <s v="PSP_60_0.7_2_0.7_H_1.rcp"/>
    <n v="60"/>
    <n v="0.7"/>
    <n v="2"/>
    <n v="0.7"/>
    <s v="H"/>
    <n v="1"/>
    <n v="3465.3545391415"/>
    <x v="1"/>
    <x v="0"/>
    <x v="1"/>
    <n v="3.3333333333333299"/>
    <n v="18.167481500000498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8480260753351909"/>
    <n v="0.59030713431227977"/>
  </r>
  <r>
    <s v="PSP_60_0.7_2_0.7_L_5.rcp"/>
    <n v="60"/>
    <n v="0.7"/>
    <n v="2"/>
    <n v="0.7"/>
    <s v="L"/>
    <n v="5"/>
    <n v="4012.07166162454"/>
    <x v="2"/>
    <x v="0"/>
    <x v="2"/>
    <n v="3.3333333333333299"/>
    <n v="16.977841100000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1.835919487302224"/>
    <n v="4.273490221209169E-2"/>
  </r>
  <r>
    <s v="PSP_60_0.7_2_0.7_H_1.rcp"/>
    <n v="60"/>
    <n v="0.7"/>
    <n v="2"/>
    <n v="0.7"/>
    <s v="H"/>
    <n v="1"/>
    <n v="3395.2431628926101"/>
    <x v="2"/>
    <x v="0"/>
    <x v="2"/>
    <n v="3.3333333333333299"/>
    <n v="18.256543699999298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7904045461441418"/>
    <n v="0.59320098903049368"/>
  </r>
  <r>
    <s v="PSP_20_0.7_4_0.7_L_5.rcp"/>
    <n v="20"/>
    <n v="0.7"/>
    <n v="4"/>
    <n v="0.7"/>
    <s v="L"/>
    <n v="5"/>
    <n v="4186.9840330940096"/>
    <x v="1"/>
    <x v="0"/>
    <x v="1"/>
    <n v="6.6666666666666599"/>
    <n v="1.1393845999999701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1.7622522147134099"/>
    <n v="9.8325004412732502E-4"/>
  </r>
  <r>
    <s v="PSP_60_0.7_2_0.7_H_1.rcp"/>
    <n v="60"/>
    <n v="0.7"/>
    <n v="2"/>
    <n v="0.7"/>
    <s v="H"/>
    <n v="1"/>
    <n v="3351.87796296649"/>
    <x v="3"/>
    <x v="0"/>
    <x v="3"/>
    <n v="3.3333333333333299"/>
    <n v="18.291631299999601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7547645506525664"/>
    <n v="0.59434107334025743"/>
  </r>
  <r>
    <s v="PSP_60_0.7_2_0.7_L_5.rcp"/>
    <n v="60"/>
    <n v="0.7"/>
    <n v="2"/>
    <n v="0.7"/>
    <s v="L"/>
    <n v="5"/>
    <n v="3881.6720514880899"/>
    <x v="3"/>
    <x v="0"/>
    <x v="3"/>
    <n v="3.3333333333333299"/>
    <n v="16.828055799999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1.7437469573198374"/>
    <n v="4.2357877824205803E-2"/>
  </r>
  <r>
    <s v="PSP_60_0.7_4_0.7_H_4.rcp"/>
    <n v="60"/>
    <n v="0.7"/>
    <n v="4"/>
    <n v="0.7"/>
    <s v="H"/>
    <n v="4"/>
    <n v="2511.7509579347802"/>
    <x v="2"/>
    <x v="0"/>
    <x v="2"/>
    <n v="6.6666666666666599"/>
    <n v="15.8105827999997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1.7243045595970456"/>
    <n v="0.62433149385570486"/>
  </r>
  <r>
    <s v="PSP_60_0.7_4_0.7_H_4.rcp"/>
    <n v="60"/>
    <n v="0.7"/>
    <n v="4"/>
    <n v="0.7"/>
    <s v="H"/>
    <n v="4"/>
    <n v="2467.40667741779"/>
    <x v="3"/>
    <x v="0"/>
    <x v="3"/>
    <n v="6.6666666666666599"/>
    <n v="15.8974878999997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1.6762077030106677"/>
    <n v="0.62776322003512686"/>
  </r>
  <r>
    <s v="PSP_30_0.3_2_0.7_H_3.rcp"/>
    <n v="30"/>
    <n v="0.3"/>
    <n v="2"/>
    <n v="0.7"/>
    <s v="H"/>
    <n v="3"/>
    <n v="2908.1893474665599"/>
    <x v="0"/>
    <x v="0"/>
    <x v="0"/>
    <n v="3.3333333333333299"/>
    <n v="3.0386684000000002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1.6327249440810425"/>
    <n v="3.9234148886527435E-3"/>
  </r>
  <r>
    <s v="PSP_60_0.3_4_0.7_L_1.rcp"/>
    <n v="60"/>
    <n v="0.3"/>
    <n v="4"/>
    <n v="0.7"/>
    <s v="L"/>
    <n v="1"/>
    <n v="4176.4791139397403"/>
    <x v="0"/>
    <x v="0"/>
    <x v="0"/>
    <n v="6.6666666666666599"/>
    <n v="24.0864857999998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1.5559117282234343"/>
    <n v="1.6031302642620933E-2"/>
  </r>
  <r>
    <s v="PSP_20_0.7_4_0.7_H_1.rcp"/>
    <n v="20"/>
    <n v="0.7"/>
    <n v="4"/>
    <n v="0.7"/>
    <s v="H"/>
    <n v="1"/>
    <n v="3303.2796002433802"/>
    <x v="1"/>
    <x v="0"/>
    <x v="1"/>
    <n v="6.6666666666666599"/>
    <n v="1.22426010000002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1.545723414408144"/>
    <n v="1.377410431281301E-3"/>
  </r>
  <r>
    <s v="PSP_20_0.7_4_0.7_L_5.rcp"/>
    <n v="20"/>
    <n v="0.7"/>
    <n v="4"/>
    <n v="0.7"/>
    <s v="L"/>
    <n v="5"/>
    <n v="3763.16366259711"/>
    <x v="2"/>
    <x v="0"/>
    <x v="2"/>
    <n v="6.6666666666666599"/>
    <n v="2.14065999999996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1.4826479105669186"/>
    <n v="1.8473165597126867E-3"/>
  </r>
  <r>
    <s v="PSP_60_0.7_4_0.3_L_4.rcp"/>
    <n v="60"/>
    <n v="0.7"/>
    <n v="4"/>
    <n v="0.3"/>
    <s v="L"/>
    <n v="4"/>
    <n v="3337.2925833608801"/>
    <x v="0"/>
    <x v="0"/>
    <x v="0"/>
    <n v="6.6666666666666599"/>
    <n v="14.9874849000007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1.3985272142206835"/>
    <n v="2.8880274239384222E-2"/>
  </r>
  <r>
    <s v="PSP_20_0.7_2_0.7_L_4.rcp"/>
    <n v="20"/>
    <n v="0.7"/>
    <n v="2"/>
    <n v="0.7"/>
    <s v="L"/>
    <n v="4"/>
    <n v="4657.3541664430804"/>
    <x v="0"/>
    <x v="0"/>
    <x v="0"/>
    <n v="3.3333333333333299"/>
    <n v="1.06585989999999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1.3772538168032553"/>
    <n v="3.3040514604826287E-3"/>
  </r>
  <r>
    <s v="PSP_20_0.7_4_0.7_L_5.rcp"/>
    <n v="20"/>
    <n v="0.7"/>
    <n v="4"/>
    <n v="0.7"/>
    <s v="L"/>
    <n v="5"/>
    <n v="3566.3934210201701"/>
    <x v="3"/>
    <x v="0"/>
    <x v="3"/>
    <n v="6.6666666666666599"/>
    <n v="2.54878699999999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1.3528339367639306"/>
    <n v="2.1995162390480074E-3"/>
  </r>
  <r>
    <s v="PSP_60_0.7_2_0.7_H_5.rcp"/>
    <n v="60"/>
    <n v="0.7"/>
    <n v="2"/>
    <n v="0.7"/>
    <s v="H"/>
    <n v="5"/>
    <n v="3647.8128108043202"/>
    <x v="0"/>
    <x v="0"/>
    <x v="0"/>
    <n v="3.3333333333333299"/>
    <n v="14.093555499999599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1.288193152716643"/>
    <n v="0.39354899463377596"/>
  </r>
  <r>
    <s v="PSP_30_0.7_2_0.7_L_5.rcp"/>
    <n v="30"/>
    <n v="0.7"/>
    <n v="2"/>
    <n v="0.7"/>
    <s v="L"/>
    <n v="5"/>
    <n v="4155.2580904075103"/>
    <x v="0"/>
    <x v="0"/>
    <x v="0"/>
    <n v="3.3333333333333299"/>
    <n v="2.6230583000000198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1.2807165123871906"/>
    <n v="5.6832568245590513E-2"/>
  </r>
  <r>
    <s v="PSP_30_0.3_4_0.7_L_2.rcp"/>
    <n v="30"/>
    <n v="0.3"/>
    <n v="4"/>
    <n v="0.7"/>
    <s v="L"/>
    <n v="2"/>
    <n v="4299.8528504184796"/>
    <x v="0"/>
    <x v="0"/>
    <x v="0"/>
    <n v="6.6666666666666599"/>
    <n v="4.20511540000005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1.2674055182979278"/>
    <n v="4.5148367046099966E-3"/>
  </r>
  <r>
    <s v="PSP_30_0.3_2_0.7_H_3.rcp"/>
    <n v="30"/>
    <n v="0.3"/>
    <n v="2"/>
    <n v="0.7"/>
    <s v="H"/>
    <n v="3"/>
    <n v="2497.44106283259"/>
    <x v="1"/>
    <x v="0"/>
    <x v="1"/>
    <n v="3.3333333333333299"/>
    <n v="3.04569029999998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1.2608828370200313"/>
    <n v="3.9324813030751108E-3"/>
  </r>
  <r>
    <s v="PSP_20_0.7_4_0.7_H_1.rcp"/>
    <n v="20"/>
    <n v="0.7"/>
    <n v="4"/>
    <n v="0.7"/>
    <s v="H"/>
    <n v="1"/>
    <n v="2918.9544129923702"/>
    <x v="2"/>
    <x v="0"/>
    <x v="2"/>
    <n v="6.6666666666666599"/>
    <n v="1.23817299999996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1.2495372762866224"/>
    <n v="1.3930637827131386E-3"/>
  </r>
  <r>
    <s v="PSP_60_0.3_4_0.7_L_3.rcp"/>
    <n v="60"/>
    <n v="0.3"/>
    <n v="4"/>
    <n v="0.7"/>
    <s v="L"/>
    <n v="3"/>
    <n v="3300.7547390609502"/>
    <x v="1"/>
    <x v="0"/>
    <x v="1"/>
    <n v="6.6666666666666599"/>
    <n v="14.7990632999999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1.232868557813616"/>
    <n v="1.0782707782235867E-2"/>
  </r>
  <r>
    <s v="PSP_30_0.7_4_0.7_H_3.rcp"/>
    <n v="30"/>
    <n v="0.7"/>
    <n v="4"/>
    <n v="0.7"/>
    <s v="H"/>
    <n v="3"/>
    <n v="2972.0894306660498"/>
    <x v="0"/>
    <x v="0"/>
    <x v="0"/>
    <n v="6.6666666666666599"/>
    <n v="1.85342999999999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1.220728553416442"/>
    <n v="1.2280987651306133E-3"/>
  </r>
  <r>
    <s v="PSP_20_0.7_4_0.7_H_1.rcp"/>
    <n v="20"/>
    <n v="0.7"/>
    <n v="4"/>
    <n v="0.7"/>
    <s v="H"/>
    <n v="1"/>
    <n v="2877.4811197335698"/>
    <x v="3"/>
    <x v="0"/>
    <x v="3"/>
    <n v="6.6666666666666599"/>
    <n v="1.225204899999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1.2175752426417064"/>
    <n v="1.3784734222057127E-3"/>
  </r>
  <r>
    <s v="PSP_20_0.7_4_0.7_H_2.rcp"/>
    <n v="20"/>
    <n v="0.7"/>
    <n v="4"/>
    <n v="0.7"/>
    <s v="H"/>
    <n v="2"/>
    <n v="2992.4641831714198"/>
    <x v="0"/>
    <x v="0"/>
    <x v="0"/>
    <n v="6.6666666666666599"/>
    <n v="0.48405400000001397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1.1992038117149786"/>
    <n v="4.2869497028372438E-4"/>
  </r>
  <r>
    <s v="PSP_10_0.3_4_0.7_L_5.rcp"/>
    <n v="10"/>
    <n v="0.3"/>
    <n v="4"/>
    <n v="0.7"/>
    <s v="L"/>
    <n v="5"/>
    <n v="3371.3177355481698"/>
    <x v="0"/>
    <x v="0"/>
    <x v="0"/>
    <n v="6.6666666666666599"/>
    <n v="9.4296599999997996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19756603919006"/>
    <n v="2.3400752007177077E-3"/>
  </r>
  <r>
    <s v="PSP_20_0.3_2_0.7_H_3.rcp"/>
    <n v="20"/>
    <n v="0.3"/>
    <n v="2"/>
    <n v="0.7"/>
    <s v="H"/>
    <n v="3"/>
    <n v="2440.39087542992"/>
    <x v="0"/>
    <x v="0"/>
    <x v="0"/>
    <n v="3.3333333333333299"/>
    <n v="1.45541809999999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1.152729780717904"/>
    <n v="4.8209547034370626E-3"/>
  </r>
  <r>
    <s v="PSP_60_0.7_4_0.3_L_4.rcp"/>
    <n v="60"/>
    <n v="0.7"/>
    <n v="4"/>
    <n v="0.3"/>
    <s v="L"/>
    <n v="4"/>
    <n v="2980.7339228650999"/>
    <x v="1"/>
    <x v="0"/>
    <x v="1"/>
    <n v="6.6666666666666599"/>
    <n v="15.1556321999996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1.1422668986196036"/>
    <n v="2.9204287252173312E-2"/>
  </r>
  <r>
    <s v="PSP_60_0.7_2_0.7_H_5.rcp"/>
    <n v="60"/>
    <n v="0.7"/>
    <n v="2"/>
    <n v="0.7"/>
    <s v="H"/>
    <n v="5"/>
    <n v="3375.5523636406601"/>
    <x v="1"/>
    <x v="0"/>
    <x v="1"/>
    <n v="3.3333333333333299"/>
    <n v="14.155435500000699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1.1174101319678087"/>
    <n v="0.39527693417240922"/>
  </r>
  <r>
    <s v="PSP_20_0.7_2_0.7_L_5.rcp"/>
    <n v="20"/>
    <n v="0.7"/>
    <n v="2"/>
    <n v="0.7"/>
    <s v="L"/>
    <n v="5"/>
    <n v="4017.0908038571802"/>
    <x v="0"/>
    <x v="0"/>
    <x v="0"/>
    <n v="3.3333333333333299"/>
    <n v="0.60268980000000705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0928691704000442"/>
    <n v="1.4347471054396248E-3"/>
  </r>
  <r>
    <s v="PSP_20_0.7_2_0.7_L_4.rcp"/>
    <n v="20"/>
    <n v="0.7"/>
    <n v="2"/>
    <n v="0.7"/>
    <s v="L"/>
    <n v="4"/>
    <n v="4097.5862470411803"/>
    <x v="1"/>
    <x v="0"/>
    <x v="1"/>
    <n v="3.3333333333333299"/>
    <n v="1.1132283999999899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1.0915314140471697"/>
    <n v="3.4508887339421822E-3"/>
  </r>
  <r>
    <s v="PSP_30_0.3_2_0.7_H_3.rcp"/>
    <n v="30"/>
    <n v="0.3"/>
    <n v="2"/>
    <n v="0.7"/>
    <s v="H"/>
    <n v="3"/>
    <n v="2309.4171513643"/>
    <x v="2"/>
    <x v="0"/>
    <x v="2"/>
    <n v="3.3333333333333299"/>
    <n v="3.03913949999996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1.0906685962459635"/>
    <n v="3.9240231553375601E-3"/>
  </r>
  <r>
    <s v="PSP_30_0.3_2_0.7_H_3.rcp"/>
    <n v="30"/>
    <n v="0.3"/>
    <n v="2"/>
    <n v="0.7"/>
    <s v="H"/>
    <n v="3"/>
    <n v="2288.2069778933601"/>
    <x v="3"/>
    <x v="0"/>
    <x v="3"/>
    <n v="3.3333333333333299"/>
    <n v="2.99003969999994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1.0714674555726869"/>
    <n v="3.8606273315780642E-3"/>
  </r>
  <r>
    <s v="PSP_60_0.3_2_0.7_L_1.rcp"/>
    <n v="60"/>
    <n v="0.3"/>
    <n v="2"/>
    <n v="0.7"/>
    <s v="L"/>
    <n v="1"/>
    <n v="3610.52015911644"/>
    <x v="0"/>
    <x v="0"/>
    <x v="0"/>
    <n v="3.3333333333333299"/>
    <n v="14.929360299999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1.0705458774227372"/>
    <n v="1.5516812395986405E-2"/>
  </r>
  <r>
    <s v="PSP_60_0.7_2_0.7_H_5.rcp"/>
    <n v="60"/>
    <n v="0.7"/>
    <n v="2"/>
    <n v="0.7"/>
    <s v="H"/>
    <n v="5"/>
    <n v="3271.2702126680501"/>
    <x v="2"/>
    <x v="0"/>
    <x v="2"/>
    <n v="3.3333333333333299"/>
    <n v="14.0313688000005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1.0519962206236366"/>
    <n v="0.39181249079241115"/>
  </r>
  <r>
    <s v="PSP_60_0.7_4_0.3_L_4.rcp"/>
    <n v="60"/>
    <n v="0.7"/>
    <n v="4"/>
    <n v="0.3"/>
    <s v="L"/>
    <n v="4"/>
    <n v="2814.4683265342601"/>
    <x v="2"/>
    <x v="0"/>
    <x v="2"/>
    <n v="6.6666666666666599"/>
    <n v="15.0534098999996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1.022771065507321"/>
    <n v="2.9007309034875462E-2"/>
  </r>
  <r>
    <s v="PSP_30_0.7_2_0.7_L_5.rcp"/>
    <n v="30"/>
    <n v="0.7"/>
    <n v="2"/>
    <n v="0.7"/>
    <s v="L"/>
    <n v="5"/>
    <n v="3683.67645708604"/>
    <x v="1"/>
    <x v="0"/>
    <x v="1"/>
    <n v="3.3333333333333299"/>
    <n v="2.6918656000000198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1.0218772310107314"/>
    <n v="5.8323383593859669E-2"/>
  </r>
  <r>
    <s v="PSP_60_0.7_2_0.7_H_5.rcp"/>
    <n v="60"/>
    <n v="0.7"/>
    <n v="2"/>
    <n v="0.7"/>
    <s v="H"/>
    <n v="5"/>
    <n v="3198.0578111484501"/>
    <x v="3"/>
    <x v="0"/>
    <x v="3"/>
    <n v="3.3333333333333299"/>
    <n v="14.210573800000001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1.0060716832255259"/>
    <n v="0.3968166182166904"/>
  </r>
  <r>
    <s v="PSP_30_0.7_4_0.7_L_3.rcp"/>
    <n v="30"/>
    <n v="0.7"/>
    <n v="4"/>
    <n v="0.7"/>
    <s v="L"/>
    <n v="3"/>
    <n v="4131.2079050347002"/>
    <x v="0"/>
    <x v="0"/>
    <x v="0"/>
    <n v="6.6666666666666599"/>
    <n v="1.587549899999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0.98976651762744172"/>
    <n v="2.3139579444548464E-2"/>
  </r>
  <r>
    <s v="PSP_20_0.7_4_0.7_H_3.rcp"/>
    <n v="20"/>
    <n v="0.7"/>
    <n v="4"/>
    <n v="0.7"/>
    <s v="H"/>
    <n v="3"/>
    <n v="2666.0789651001"/>
    <x v="0"/>
    <x v="0"/>
    <x v="0"/>
    <n v="6.6666666666666599"/>
    <n v="0.56605869999998504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0.98765723609120459"/>
    <n v="5.2781174602280949E-4"/>
  </r>
  <r>
    <s v="PSP_20_0.7_2_0.7_L_4.rcp"/>
    <n v="20"/>
    <n v="0.7"/>
    <n v="2"/>
    <n v="0.7"/>
    <s v="L"/>
    <n v="4"/>
    <n v="3881.0733216543299"/>
    <x v="2"/>
    <x v="0"/>
    <x v="2"/>
    <n v="3.3333333333333299"/>
    <n v="1.02485939999999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0.98101669692050952"/>
    <n v="3.1769543045566768E-3"/>
  </r>
  <r>
    <s v="PSP_60_0.3_4_0.7_L_2.rcp"/>
    <n v="60"/>
    <n v="0.3"/>
    <n v="4"/>
    <n v="0.7"/>
    <s v="L"/>
    <n v="2"/>
    <n v="4120.2032984800799"/>
    <x v="0"/>
    <x v="0"/>
    <x v="0"/>
    <n v="6.6666666666666599"/>
    <n v="19.9198076000002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98085595945839721"/>
    <n v="1.3158571175740631E-2"/>
  </r>
  <r>
    <s v="PSP_60_0.7_4_0.3_L_4.rcp"/>
    <n v="60"/>
    <n v="0.7"/>
    <n v="4"/>
    <n v="0.3"/>
    <s v="L"/>
    <n v="4"/>
    <n v="2750.0638766468101"/>
    <x v="3"/>
    <x v="0"/>
    <x v="3"/>
    <n v="6.6666666666666599"/>
    <n v="15.1144653000001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97648329723008076"/>
    <n v="2.9124960309093572E-2"/>
  </r>
  <r>
    <s v="PSP_60_0.3_4_0.7_L_1.rcp"/>
    <n v="60"/>
    <n v="0.3"/>
    <n v="4"/>
    <n v="0.7"/>
    <s v="L"/>
    <n v="1"/>
    <n v="3176.39456447669"/>
    <x v="1"/>
    <x v="0"/>
    <x v="1"/>
    <n v="6.6666666666666599"/>
    <n v="24.1130171999997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0.94388237061067159"/>
    <n v="1.6048961212927225E-2"/>
  </r>
  <r>
    <s v="PSP_20_0.7_2_0.7_L_4.rcp"/>
    <n v="20"/>
    <n v="0.7"/>
    <n v="2"/>
    <n v="0.7"/>
    <s v="L"/>
    <n v="4"/>
    <n v="3798.27779310604"/>
    <x v="3"/>
    <x v="0"/>
    <x v="3"/>
    <n v="3.3333333333333299"/>
    <n v="1.0627993999999801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0.93875536586825126"/>
    <n v="3.29456423848015E-3"/>
  </r>
  <r>
    <s v="PSP_30_0.3_2_0.7_L_2.rcp"/>
    <n v="30"/>
    <n v="0.3"/>
    <n v="2"/>
    <n v="0.7"/>
    <s v="L"/>
    <n v="2"/>
    <n v="3806.4439973640201"/>
    <x v="0"/>
    <x v="0"/>
    <x v="0"/>
    <n v="3.3333333333333299"/>
    <n v="2.60728389999996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92570425168678161"/>
    <n v="2.182214553614541E-3"/>
  </r>
  <r>
    <s v="PSP_30_0.7_2_0.7_H_1.rcp"/>
    <n v="30"/>
    <n v="0.7"/>
    <n v="2"/>
    <n v="0.7"/>
    <s v="H"/>
    <n v="1"/>
    <n v="3373.3260767880902"/>
    <x v="0"/>
    <x v="0"/>
    <x v="0"/>
    <n v="3.3333333333333299"/>
    <n v="3.1603725000001002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0.92060585085166891"/>
    <n v="3.1319466360051388E-3"/>
  </r>
  <r>
    <s v="PSP_30_0.3_4_0.3_L_3.rcp"/>
    <n v="30"/>
    <n v="0.3"/>
    <n v="4"/>
    <n v="0.3"/>
    <s v="L"/>
    <n v="3"/>
    <n v="2085.40137712555"/>
    <x v="0"/>
    <x v="0"/>
    <x v="0"/>
    <n v="6.6666666666666599"/>
    <n v="1.842251599999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0.91360150439221843"/>
    <n v="3.08918319009318E-3"/>
  </r>
  <r>
    <s v="PSP_10_0.7_2_0.7_H_5.rcp"/>
    <n v="10"/>
    <n v="0.7"/>
    <n v="2"/>
    <n v="0.7"/>
    <s v="H"/>
    <n v="5"/>
    <n v="2497.8792008445698"/>
    <x v="0"/>
    <x v="0"/>
    <x v="0"/>
    <n v="3.3333333333333299"/>
    <n v="8.4216699999998895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0.90560948598674429"/>
    <n v="3.2365148210190347E-3"/>
  </r>
  <r>
    <s v="PSP_30_0.7_2_0.7_L_5.rcp"/>
    <n v="30"/>
    <n v="0.7"/>
    <n v="2"/>
    <n v="0.7"/>
    <s v="L"/>
    <n v="5"/>
    <n v="3469.1514811861598"/>
    <x v="3"/>
    <x v="0"/>
    <x v="3"/>
    <n v="3.3333333333333299"/>
    <n v="2.68521739999994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90412987471923856"/>
    <n v="5.8179340176976839E-2"/>
  </r>
  <r>
    <s v="PSP_30_0.7_2_0.7_L_5.rcp"/>
    <n v="30"/>
    <n v="0.7"/>
    <n v="2"/>
    <n v="0.7"/>
    <s v="L"/>
    <n v="5"/>
    <n v="3469.1514811861598"/>
    <x v="2"/>
    <x v="0"/>
    <x v="2"/>
    <n v="3.3333333333333299"/>
    <n v="2.6182339000000598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90412987471923856"/>
    <n v="5.6728040243966701E-2"/>
  </r>
  <r>
    <s v="PSP_20_0.7_4_0.7_H_2.rcp"/>
    <n v="20"/>
    <n v="0.7"/>
    <n v="4"/>
    <n v="0.7"/>
    <s v="H"/>
    <n v="2"/>
    <n v="2583.8469056774002"/>
    <x v="1"/>
    <x v="0"/>
    <x v="1"/>
    <n v="6.6666666666666599"/>
    <n v="0.4782324999999900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0.89890525534426469"/>
    <n v="4.235392484644296E-4"/>
  </r>
  <r>
    <s v="PSP_10_0.7_4_0.7_H_2.rcp"/>
    <n v="10"/>
    <n v="0.7"/>
    <n v="4"/>
    <n v="0.7"/>
    <s v="H"/>
    <n v="2"/>
    <n v="2121.43384469478"/>
    <x v="0"/>
    <x v="0"/>
    <x v="0"/>
    <n v="6.6666666666666599"/>
    <n v="8.2556699999997804E-2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0.89251955677870787"/>
    <n v="2.7523895853160941E-4"/>
  </r>
  <r>
    <s v="PSP_60_0.3_4_0.7_L_3.rcp"/>
    <n v="60"/>
    <n v="0.3"/>
    <n v="4"/>
    <n v="0.7"/>
    <s v="L"/>
    <n v="3"/>
    <n v="2761.7256662239201"/>
    <x v="2"/>
    <x v="0"/>
    <x v="2"/>
    <n v="6.6666666666666599"/>
    <n v="16.094402600000102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0.86823041786273825"/>
    <n v="1.1726501647267056E-2"/>
  </r>
  <r>
    <s v="PSP_20_0.7_4_0.7_H_3.rcp"/>
    <n v="20"/>
    <n v="0.7"/>
    <n v="4"/>
    <n v="0.7"/>
    <s v="H"/>
    <n v="3"/>
    <n v="2496.36265119777"/>
    <x v="1"/>
    <x v="0"/>
    <x v="1"/>
    <n v="6.6666666666666599"/>
    <n v="0.57920400000000405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0.86112765319941387"/>
    <n v="5.4006885600981944E-4"/>
  </r>
  <r>
    <s v="PSP_10_0.3_2_0.3_L_5.rcp"/>
    <n v="10"/>
    <n v="0.3"/>
    <n v="2"/>
    <n v="0.3"/>
    <s v="L"/>
    <n v="5"/>
    <n v="1705.74689360047"/>
    <x v="0"/>
    <x v="0"/>
    <x v="0"/>
    <n v="3.3333333333333299"/>
    <n v="6.35290999999997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0.86000483715882825"/>
    <n v="6.1527614692638097E-3"/>
  </r>
  <r>
    <s v="PSP_30_0.7_2_0.7_H_3.rcp"/>
    <n v="30"/>
    <n v="0.7"/>
    <n v="2"/>
    <n v="0.7"/>
    <s v="H"/>
    <n v="3"/>
    <n v="3851.51241354074"/>
    <x v="0"/>
    <x v="0"/>
    <x v="0"/>
    <n v="3.3333333333333299"/>
    <n v="2.272517999999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0.85584169576398239"/>
    <n v="3.3248383637401605E-3"/>
  </r>
  <r>
    <s v="PSP_30_0.7_4_0.7_H_3.rcp"/>
    <n v="30"/>
    <n v="0.7"/>
    <n v="4"/>
    <n v="0.7"/>
    <s v="H"/>
    <n v="3"/>
    <n v="2483.7456461350498"/>
    <x v="1"/>
    <x v="0"/>
    <x v="1"/>
    <n v="6.6666666666666599"/>
    <n v="1.85161700000003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85584081652610056"/>
    <n v="1.2268974556335485E-3"/>
  </r>
  <r>
    <s v="PSP_20_0.3_2_0.7_H_3.rcp"/>
    <n v="20"/>
    <n v="0.3"/>
    <n v="2"/>
    <n v="0.7"/>
    <s v="H"/>
    <n v="3"/>
    <n v="2092.3745503710602"/>
    <x v="1"/>
    <x v="0"/>
    <x v="1"/>
    <n v="3.3333333333333299"/>
    <n v="0.97543480000000204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0.84573588286609902"/>
    <n v="3.2310488559653067E-3"/>
  </r>
  <r>
    <s v="PSP_20_0.7_4_0.7_H_3.rcp"/>
    <n v="20"/>
    <n v="0.7"/>
    <n v="4"/>
    <n v="0.7"/>
    <s v="H"/>
    <n v="3"/>
    <n v="2471.6979119068301"/>
    <x v="2"/>
    <x v="0"/>
    <x v="2"/>
    <n v="6.6666666666666599"/>
    <n v="0.56356859999999598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0.84273920778211953"/>
    <n v="5.2548989489894962E-4"/>
  </r>
  <r>
    <s v="PSP_60_0.3_4_0.7_L_3.rcp"/>
    <n v="60"/>
    <n v="0.3"/>
    <n v="4"/>
    <n v="0.7"/>
    <s v="L"/>
    <n v="3"/>
    <n v="2722.0141616255"/>
    <x v="3"/>
    <x v="0"/>
    <x v="3"/>
    <n v="6.6666666666666599"/>
    <n v="18.0288779999999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0.84136669213602477"/>
    <n v="1.3135974836703503E-2"/>
  </r>
  <r>
    <s v="PSP_20_0.3_2_0.7_H_5.rcp"/>
    <n v="20"/>
    <n v="0.3"/>
    <n v="2"/>
    <n v="0.7"/>
    <s v="H"/>
    <n v="5"/>
    <n v="2130.7335599729099"/>
    <x v="0"/>
    <x v="0"/>
    <x v="0"/>
    <n v="3.3333333333333299"/>
    <n v="0.89314330000000497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8260104269121803"/>
    <n v="3.7204862084236593E-3"/>
  </r>
  <r>
    <s v="PSP_60_0.3_2_0.7_L_1.rcp"/>
    <n v="60"/>
    <n v="0.3"/>
    <n v="2"/>
    <n v="0.7"/>
    <s v="L"/>
    <n v="1"/>
    <n v="3173.7886339833999"/>
    <x v="1"/>
    <x v="0"/>
    <x v="1"/>
    <n v="3.3333333333333299"/>
    <n v="14.941429899999999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82009092382789217"/>
    <n v="1.5529356920007148E-2"/>
  </r>
  <r>
    <s v="PSP_30_0.3_4_0.7_L_2.rcp"/>
    <n v="30"/>
    <n v="0.3"/>
    <n v="4"/>
    <n v="0.7"/>
    <s v="L"/>
    <n v="2"/>
    <n v="3429.4863991365601"/>
    <x v="1"/>
    <x v="0"/>
    <x v="1"/>
    <n v="6.6666666666666599"/>
    <n v="2.93583369999997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80844244136706445"/>
    <n v="3.1520680139695318E-3"/>
  </r>
  <r>
    <s v="PSP_20_0.7_2_0.7_L_3.rcp"/>
    <n v="20"/>
    <n v="0.7"/>
    <n v="2"/>
    <n v="0.7"/>
    <s v="L"/>
    <n v="3"/>
    <n v="6206.9072414141201"/>
    <x v="0"/>
    <x v="0"/>
    <x v="0"/>
    <n v="3.3333333333333299"/>
    <n v="1.2967487999999801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80751357602063323"/>
    <n v="4.4656181353669661E-3"/>
  </r>
  <r>
    <s v="PSP_30_0.7_4_0.7_H_1.rcp"/>
    <n v="30"/>
    <n v="0.7"/>
    <n v="4"/>
    <n v="0.7"/>
    <s v="H"/>
    <n v="1"/>
    <n v="3227.3140685491298"/>
    <x v="0"/>
    <x v="0"/>
    <x v="0"/>
    <n v="6.6666666666666599"/>
    <n v="3.34617800000000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0.80636103131667747"/>
    <n v="1.3221007820606666E-2"/>
  </r>
  <r>
    <s v="PSP_20_0.7_4_0.7_H_2.rcp"/>
    <n v="20"/>
    <n v="0.7"/>
    <n v="4"/>
    <n v="0.7"/>
    <s v="H"/>
    <n v="2"/>
    <n v="2440.5516662743398"/>
    <x v="2"/>
    <x v="0"/>
    <x v="2"/>
    <n v="6.6666666666666599"/>
    <n v="0.464028100000006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0.79359557830016403"/>
    <n v="4.1095934036349322E-4"/>
  </r>
  <r>
    <s v="PSP_30_0.7_4_0.7_L_2.rcp"/>
    <n v="30"/>
    <n v="0.7"/>
    <n v="4"/>
    <n v="0.7"/>
    <s v="L"/>
    <n v="2"/>
    <n v="5212.5715627383697"/>
    <x v="0"/>
    <x v="0"/>
    <x v="0"/>
    <n v="6.6666666666666599"/>
    <n v="2.54307909999999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79274158899205271"/>
    <n v="2.9481849032537968E-3"/>
  </r>
  <r>
    <s v="PSP_20_0.3_2_0.7_L_1.rcp"/>
    <n v="20"/>
    <n v="0.3"/>
    <n v="2"/>
    <n v="0.7"/>
    <s v="L"/>
    <n v="1"/>
    <n v="3836.4482014233099"/>
    <x v="0"/>
    <x v="0"/>
    <x v="0"/>
    <n v="3.3333333333333299"/>
    <n v="1.1350237000000001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0.78890141539173453"/>
    <n v="2.9934063784190926E-3"/>
  </r>
  <r>
    <s v="PSP_20_0.7_4_0.7_H_3.rcp"/>
    <n v="20"/>
    <n v="0.7"/>
    <n v="4"/>
    <n v="0.7"/>
    <s v="H"/>
    <n v="3"/>
    <n v="2390.0981203558999"/>
    <x v="3"/>
    <x v="0"/>
    <x v="3"/>
    <n v="6.6666666666666599"/>
    <n v="0.60540290000000097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0.7819036442962306"/>
    <n v="5.6449757188835944E-4"/>
  </r>
  <r>
    <s v="PSP_20_0.7_4_0.7_L_1.rcp"/>
    <n v="20"/>
    <n v="0.7"/>
    <n v="4"/>
    <n v="0.7"/>
    <s v="L"/>
    <n v="1"/>
    <n v="4497.4987516503497"/>
    <x v="0"/>
    <x v="0"/>
    <x v="0"/>
    <n v="6.6666666666666599"/>
    <n v="1.01296589999998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78033366608396815"/>
    <n v="2.7392900652039236E-2"/>
  </r>
  <r>
    <s v="PSP_60_0.3_4_0.7_L_4.rcp"/>
    <n v="60"/>
    <n v="0.3"/>
    <n v="4"/>
    <n v="0.7"/>
    <s v="L"/>
    <n v="4"/>
    <n v="4356.5185160724004"/>
    <x v="0"/>
    <x v="0"/>
    <x v="0"/>
    <n v="6.6666666666666599"/>
    <n v="28.495408699999999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77451545387845211"/>
    <n v="1.8791275226725433E-2"/>
  </r>
  <r>
    <s v="PSP_60_0.3_2_0.7_L_3.rcp"/>
    <n v="60"/>
    <n v="0.3"/>
    <n v="2"/>
    <n v="0.7"/>
    <s v="L"/>
    <n v="3"/>
    <n v="3994.7611513837801"/>
    <x v="0"/>
    <x v="0"/>
    <x v="0"/>
    <n v="3.3333333333333299"/>
    <n v="19.742044399999902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0.76720082529307232"/>
    <n v="1.3120804400486418E-2"/>
  </r>
  <r>
    <s v="PSP_20_0.3_4_0.7_L_2.rcp"/>
    <n v="20"/>
    <n v="0.3"/>
    <n v="4"/>
    <n v="0.7"/>
    <s v="L"/>
    <n v="2"/>
    <n v="2930.5367666021298"/>
    <x v="0"/>
    <x v="0"/>
    <x v="0"/>
    <n v="6.6666666666666599"/>
    <n v="0.54062179999999604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0.76612278848215964"/>
    <n v="2.4993589386652403E-3"/>
  </r>
  <r>
    <s v="PSP_20_0.7_4_0.7_H_2.rcp"/>
    <n v="20"/>
    <n v="0.7"/>
    <n v="4"/>
    <n v="0.7"/>
    <s v="H"/>
    <n v="2"/>
    <n v="2390.4031480806302"/>
    <x v="3"/>
    <x v="0"/>
    <x v="3"/>
    <n v="6.6666666666666599"/>
    <n v="0.46238450000004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0.75674073038463041"/>
    <n v="4.0950371133626954E-4"/>
  </r>
  <r>
    <s v="PSP_30_0.7_4_0.7_H_2.rcp"/>
    <n v="30"/>
    <n v="0.7"/>
    <n v="4"/>
    <n v="0.7"/>
    <s v="H"/>
    <n v="2"/>
    <n v="2713.5659618781801"/>
    <x v="0"/>
    <x v="0"/>
    <x v="0"/>
    <n v="6.6666666666666599"/>
    <n v="1.89372689999992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0.75318678851194376"/>
    <n v="1.256952456186085E-3"/>
  </r>
  <r>
    <s v="PSP_10_0.3_4_0.7_H_1.rcp"/>
    <n v="10"/>
    <n v="0.3"/>
    <n v="4"/>
    <n v="0.7"/>
    <s v="H"/>
    <n v="1"/>
    <n v="2133.5071316276799"/>
    <x v="0"/>
    <x v="0"/>
    <x v="0"/>
    <n v="6.6666666666666599"/>
    <n v="6.6811100000002399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0.75235699053146499"/>
    <n v="2.906376740936664E-3"/>
  </r>
  <r>
    <s v="PSP_20_0.3_2_0.7_H_5.rcp"/>
    <n v="20"/>
    <n v="0.3"/>
    <n v="2"/>
    <n v="0.7"/>
    <s v="H"/>
    <n v="5"/>
    <n v="2042.4616232917999"/>
    <x v="1"/>
    <x v="0"/>
    <x v="1"/>
    <n v="3.3333333333333299"/>
    <n v="0.86687419999999804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75036254685274761"/>
    <n v="3.6110593961106441E-3"/>
  </r>
  <r>
    <s v="PSP_10_0.7_2_0.7_L_5.rcp"/>
    <n v="10"/>
    <n v="0.7"/>
    <n v="2"/>
    <n v="0.7"/>
    <s v="L"/>
    <n v="5"/>
    <n v="4335.67776562586"/>
    <x v="0"/>
    <x v="0"/>
    <x v="0"/>
    <n v="3.3333333333333299"/>
    <n v="0.2208394000000019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0.74930343842829839"/>
    <n v="2.0934735205527947E-3"/>
  </r>
  <r>
    <s v="PSP_10_0.3_4_0.7_H_3.rcp"/>
    <n v="10"/>
    <n v="0.3"/>
    <n v="4"/>
    <n v="0.7"/>
    <s v="H"/>
    <n v="3"/>
    <n v="2215.8334259257499"/>
    <x v="0"/>
    <x v="0"/>
    <x v="0"/>
    <n v="6.6666666666666599"/>
    <n v="0.16566309999999901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0.74859847162468396"/>
    <n v="8.8249321925642499E-3"/>
  </r>
  <r>
    <s v="PSP_10_0.7_2_0.7_H_1.rcp"/>
    <n v="10"/>
    <n v="0.7"/>
    <n v="2"/>
    <n v="0.7"/>
    <s v="H"/>
    <n v="1"/>
    <n v="2300.7852507245798"/>
    <x v="0"/>
    <x v="0"/>
    <x v="0"/>
    <n v="3.3333333333333299"/>
    <n v="9.9882299999997301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0.74362189604133955"/>
    <n v="1.797960151373798E-3"/>
  </r>
  <r>
    <s v="PSP_60_0.7_4_0.7_L_4.rcp"/>
    <n v="60"/>
    <n v="0.7"/>
    <n v="4"/>
    <n v="0.7"/>
    <s v="L"/>
    <n v="4"/>
    <n v="5647.2981560244998"/>
    <x v="0"/>
    <x v="0"/>
    <x v="0"/>
    <n v="6.6666666666666599"/>
    <n v="23.0185352999997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72459535405287667"/>
    <n v="1.5327204052039941E-2"/>
  </r>
  <r>
    <s v="PSP_20_0.3_2_0.7_H_5.rcp"/>
    <n v="20"/>
    <n v="0.3"/>
    <n v="2"/>
    <n v="0.7"/>
    <s v="H"/>
    <n v="5"/>
    <n v="2009.0922140667001"/>
    <x v="2"/>
    <x v="0"/>
    <x v="2"/>
    <n v="3.3333333333333299"/>
    <n v="0.879890999999999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7217654053191499"/>
    <n v="3.6652823017494325E-3"/>
  </r>
  <r>
    <s v="PSP_20_0.3_2_0.7_H_5.rcp"/>
    <n v="20"/>
    <n v="0.3"/>
    <n v="2"/>
    <n v="0.7"/>
    <s v="H"/>
    <n v="5"/>
    <n v="2005.9791872467799"/>
    <x v="3"/>
    <x v="0"/>
    <x v="3"/>
    <n v="3.3333333333333299"/>
    <n v="0.988053599999999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71909758258466228"/>
    <n v="4.1158454550163743E-3"/>
  </r>
  <r>
    <s v="PSP_20_0.3_2_0.7_H_3.rcp"/>
    <n v="20"/>
    <n v="0.3"/>
    <n v="2"/>
    <n v="0.7"/>
    <s v="H"/>
    <n v="3"/>
    <n v="1942.3437558565299"/>
    <x v="3"/>
    <x v="0"/>
    <x v="3"/>
    <n v="3.3333333333333299"/>
    <n v="1.20465399999998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0.71338996950117561"/>
    <n v="3.9903189106375841E-3"/>
  </r>
  <r>
    <s v="PSP_20_0.3_2_0.7_H_3.rcp"/>
    <n v="20"/>
    <n v="0.3"/>
    <n v="2"/>
    <n v="0.7"/>
    <s v="H"/>
    <n v="3"/>
    <n v="1942.3437558565299"/>
    <x v="2"/>
    <x v="0"/>
    <x v="2"/>
    <n v="3.3333333333333299"/>
    <n v="0.93593459999999595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0.71338996950117561"/>
    <n v="3.1002076392889896E-3"/>
  </r>
  <r>
    <s v="PSP_60_0.3_2_0.7_L_1.rcp"/>
    <n v="60"/>
    <n v="0.3"/>
    <n v="2"/>
    <n v="0.7"/>
    <s v="L"/>
    <n v="1"/>
    <n v="2978.32677972588"/>
    <x v="2"/>
    <x v="0"/>
    <x v="2"/>
    <n v="3.3333333333333299"/>
    <n v="14.889026400000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70799828379528473"/>
    <n v="1.54748914062777E-2"/>
  </r>
  <r>
    <s v="PSP_30_0.7_2_0.7_H_3.rcp"/>
    <n v="30"/>
    <n v="0.7"/>
    <n v="2"/>
    <n v="0.7"/>
    <s v="H"/>
    <n v="3"/>
    <n v="3532.26829859498"/>
    <x v="1"/>
    <x v="0"/>
    <x v="1"/>
    <n v="3.3333333333333299"/>
    <n v="2.24633679999999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0.70201471144460703"/>
    <n v="3.2865336030435438E-3"/>
  </r>
  <r>
    <s v="PSP_30_0.7_4_0.7_H_3.rcp"/>
    <n v="30"/>
    <n v="0.7"/>
    <n v="4"/>
    <n v="0.7"/>
    <s v="H"/>
    <n v="3"/>
    <n v="2272.7766308379901"/>
    <x v="2"/>
    <x v="0"/>
    <x v="2"/>
    <n v="6.6666666666666599"/>
    <n v="1.86106319999998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69820595153102605"/>
    <n v="1.2331565895393963E-3"/>
  </r>
  <r>
    <s v="PSP_60_0.3_2_0.7_L_2.rcp"/>
    <n v="60"/>
    <n v="0.3"/>
    <n v="2"/>
    <n v="0.7"/>
    <s v="L"/>
    <n v="2"/>
    <n v="3538.3135007526298"/>
    <x v="0"/>
    <x v="0"/>
    <x v="0"/>
    <n v="3.3333333333333299"/>
    <n v="19.9231159999999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0.68895967045002049"/>
    <n v="1.3254960708505787E-2"/>
  </r>
  <r>
    <s v="PSP_10_0.3_2_0.7_L_1.rcp"/>
    <n v="10"/>
    <n v="0.3"/>
    <n v="2"/>
    <n v="0.7"/>
    <s v="L"/>
    <n v="1"/>
    <n v="2793.36906247962"/>
    <x v="0"/>
    <x v="0"/>
    <x v="0"/>
    <n v="3.3333333333333299"/>
    <n v="7.3381399999999694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0.68324756693342736"/>
    <n v="2.3509736601686434E-3"/>
  </r>
  <r>
    <s v="PSP_60_0.3_2_0.7_L_1.rcp"/>
    <n v="60"/>
    <n v="0.3"/>
    <n v="2"/>
    <n v="0.7"/>
    <s v="L"/>
    <n v="1"/>
    <n v="2931.7352102199702"/>
    <x v="3"/>
    <x v="0"/>
    <x v="3"/>
    <n v="3.3333333333333299"/>
    <n v="15.055927000000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6812791469641184"/>
    <n v="1.5648359341067754E-2"/>
  </r>
  <r>
    <s v="PSP_10_0.7_2_0.7_H_3.rcp"/>
    <n v="10"/>
    <n v="0.7"/>
    <n v="2"/>
    <n v="0.7"/>
    <s v="H"/>
    <n v="3"/>
    <n v="2946.43142344851"/>
    <x v="0"/>
    <x v="0"/>
    <x v="0"/>
    <n v="3.3333333333333299"/>
    <n v="0.18317529999999799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67603981380563194"/>
    <n v="3.4907172352331107E-3"/>
  </r>
  <r>
    <s v="PSP_20_0.7_2_0.7_L_5.rcp"/>
    <n v="20"/>
    <n v="0.7"/>
    <n v="2"/>
    <n v="0.7"/>
    <s v="L"/>
    <n v="5"/>
    <n v="3215.3325659073398"/>
    <x v="1"/>
    <x v="0"/>
    <x v="1"/>
    <n v="3.3333333333333299"/>
    <n v="0.628878000000014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0.67516014159036308"/>
    <n v="1.4970900290243337E-3"/>
  </r>
  <r>
    <s v="PSP_10_0.7_4_0.7_H_2.rcp"/>
    <n v="10"/>
    <n v="0.7"/>
    <n v="4"/>
    <n v="0.7"/>
    <s v="H"/>
    <n v="2"/>
    <n v="1876.6188090447899"/>
    <x v="1"/>
    <x v="0"/>
    <x v="1"/>
    <n v="6.6666666666666599"/>
    <n v="0.12118309999999601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0.67412139936280124"/>
    <n v="4.0401699965758885E-4"/>
  </r>
  <r>
    <s v="PSP_60_0.3_4_0.3_L_1.rcp"/>
    <n v="60"/>
    <n v="0.3"/>
    <n v="4"/>
    <n v="0.3"/>
    <s v="L"/>
    <n v="1"/>
    <n v="2612.2114598439298"/>
    <x v="0"/>
    <x v="0"/>
    <x v="0"/>
    <n v="6.6666666666666599"/>
    <n v="28.3982770000001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0.67069181030304437"/>
    <n v="1.8908634731060411E-2"/>
  </r>
  <r>
    <s v="PSP_30_0.7_4_0.7_H_2.rcp"/>
    <n v="30"/>
    <n v="0.7"/>
    <n v="4"/>
    <n v="0.7"/>
    <s v="H"/>
    <n v="2"/>
    <n v="2583.0444367046798"/>
    <x v="1"/>
    <x v="0"/>
    <x v="1"/>
    <n v="6.6666666666666599"/>
    <n v="1.595817699999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0.66885914851154105"/>
    <n v="1.0592166049076509E-3"/>
  </r>
  <r>
    <s v="PSP_30_0.7_4_0.7_H_3.rcp"/>
    <n v="30"/>
    <n v="0.7"/>
    <n v="4"/>
    <n v="0.7"/>
    <s v="H"/>
    <n v="3"/>
    <n v="2230.7830135004401"/>
    <x v="3"/>
    <x v="0"/>
    <x v="3"/>
    <n v="6.6666666666666599"/>
    <n v="2.080397199999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66682855618063042"/>
    <n v="1.3784891969489937E-3"/>
  </r>
  <r>
    <s v="PSP_10_0.3_4_0.3_H_3.rcp"/>
    <n v="10"/>
    <n v="0.3"/>
    <n v="4"/>
    <n v="0.3"/>
    <s v="H"/>
    <n v="3"/>
    <n v="1754.2192133255701"/>
    <x v="0"/>
    <x v="0"/>
    <x v="0"/>
    <n v="6.6666666666666599"/>
    <n v="0.17480489999999901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0.66103280987032531"/>
    <n v="1.6397332705274218E-2"/>
  </r>
  <r>
    <s v="PSP_30_0.7_2_0.7_H_1.rcp"/>
    <n v="30"/>
    <n v="0.7"/>
    <n v="2"/>
    <n v="0.7"/>
    <s v="H"/>
    <n v="1"/>
    <n v="2892.4364991064199"/>
    <x v="1"/>
    <x v="0"/>
    <x v="1"/>
    <n v="3.3333333333333299"/>
    <n v="3.25016179999999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0.64681099216181215"/>
    <n v="3.2209283291707172E-3"/>
  </r>
  <r>
    <s v="PSP_30_0.7_4_0.7_H_2.rcp"/>
    <n v="30"/>
    <n v="0.7"/>
    <n v="4"/>
    <n v="0.7"/>
    <s v="H"/>
    <n v="2"/>
    <n v="2540.6922672763999"/>
    <x v="2"/>
    <x v="0"/>
    <x v="2"/>
    <n v="6.6666666666666599"/>
    <n v="1.36261649999993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0.64149616380816299"/>
    <n v="9.044303888351981E-4"/>
  </r>
  <r>
    <s v="PSP_20_0.3_2_0.7_L_4.rcp"/>
    <n v="20"/>
    <n v="0.3"/>
    <n v="2"/>
    <n v="0.7"/>
    <s v="L"/>
    <n v="4"/>
    <n v="4103.9007327128902"/>
    <x v="0"/>
    <x v="0"/>
    <x v="0"/>
    <n v="3.3333333333333299"/>
    <n v="0.72373699999999896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64102376251097859"/>
    <n v="1.8877983699908619E-3"/>
  </r>
  <r>
    <s v="PSP_30_0.3_4_0.3_L_3.rcp"/>
    <n v="30"/>
    <n v="0.3"/>
    <n v="4"/>
    <n v="0.3"/>
    <s v="L"/>
    <n v="3"/>
    <n v="1786.75619270378"/>
    <x v="1"/>
    <x v="0"/>
    <x v="1"/>
    <n v="6.6666666666666599"/>
    <n v="1.8583322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0.63955935574037914"/>
    <n v="3.1161479755799416E-3"/>
  </r>
  <r>
    <s v="PSP_10_0.3_4_0.7_L_5.rcp"/>
    <n v="10"/>
    <n v="0.3"/>
    <n v="4"/>
    <n v="0.7"/>
    <s v="L"/>
    <n v="5"/>
    <n v="2514.6472218519898"/>
    <x v="1"/>
    <x v="0"/>
    <x v="1"/>
    <n v="6.6666666666666599"/>
    <n v="8.7351699999999199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0.63915233412048333"/>
    <n v="2.1677297687354097E-3"/>
  </r>
  <r>
    <s v="PSP_30_0.7_2_0.7_H_3.rcp"/>
    <n v="30"/>
    <n v="0.7"/>
    <n v="2"/>
    <n v="0.7"/>
    <s v="H"/>
    <n v="3"/>
    <n v="3393.3496068999202"/>
    <x v="2"/>
    <x v="0"/>
    <x v="2"/>
    <n v="3.3333333333333299"/>
    <n v="2.21701509999991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0.63507708469250601"/>
    <n v="3.2436340911143327E-3"/>
  </r>
  <r>
    <s v="PSP_10_0.7_4_0.7_H_1.rcp"/>
    <n v="10"/>
    <n v="0.7"/>
    <n v="4"/>
    <n v="0.7"/>
    <s v="H"/>
    <n v="1"/>
    <n v="2264.5724078252401"/>
    <x v="0"/>
    <x v="0"/>
    <x v="0"/>
    <n v="6.6666666666666599"/>
    <n v="0.12693520000000499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0.63470441434091585"/>
    <n v="4.6767295425225819E-4"/>
  </r>
  <r>
    <s v="PSP_30_0.7_2_0.7_H_3.rcp"/>
    <n v="30"/>
    <n v="0.7"/>
    <n v="2"/>
    <n v="0.7"/>
    <s v="H"/>
    <n v="3"/>
    <n v="3372.0025491844899"/>
    <x v="3"/>
    <x v="0"/>
    <x v="3"/>
    <n v="3.3333333333333299"/>
    <n v="2.25500610000004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0.62479105792263367"/>
    <n v="3.2992173403019378E-3"/>
  </r>
  <r>
    <s v="PSP_30_0.7_4_0.7_H_2.rcp"/>
    <n v="30"/>
    <n v="0.7"/>
    <n v="4"/>
    <n v="0.7"/>
    <s v="H"/>
    <n v="2"/>
    <n v="2514.44671427907"/>
    <x v="3"/>
    <x v="0"/>
    <x v="3"/>
    <n v="6.6666666666666599"/>
    <n v="1.56820200000004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0.62453937800728976"/>
    <n v="1.0408868119769826E-3"/>
  </r>
  <r>
    <s v="PSP_60_0.3_4_0.7_L_1.rcp"/>
    <n v="60"/>
    <n v="0.3"/>
    <n v="4"/>
    <n v="0.7"/>
    <s v="L"/>
    <n v="1"/>
    <n v="2653.0551950121799"/>
    <x v="2"/>
    <x v="0"/>
    <x v="2"/>
    <n v="6.6666666666666599"/>
    <n v="24.1980059999999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0.62361039132771767"/>
    <n v="1.6105527421271176E-2"/>
  </r>
  <r>
    <s v="PSP_60_0.3_4_0.7_L_1.rcp"/>
    <n v="60"/>
    <n v="0.3"/>
    <n v="4"/>
    <n v="0.7"/>
    <s v="L"/>
    <n v="1"/>
    <n v="2652.7427034207599"/>
    <x v="3"/>
    <x v="0"/>
    <x v="3"/>
    <n v="6.6666666666666599"/>
    <n v="24.37067449999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0.62341915346881982"/>
    <n v="1.6220450827007092E-2"/>
  </r>
  <r>
    <s v="PSP_10_0.7_2_0.7_H_5.rcp"/>
    <n v="10"/>
    <n v="0.7"/>
    <n v="2"/>
    <n v="0.7"/>
    <s v="H"/>
    <n v="5"/>
    <n v="2123.69457534922"/>
    <x v="1"/>
    <x v="0"/>
    <x v="1"/>
    <n v="3.3333333333333299"/>
    <n v="8.4312200000002904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0.62014741415667218"/>
    <n v="3.2401849620411873E-3"/>
  </r>
  <r>
    <s v="PSP_10_0.7_4_0.7_H_2.rcp"/>
    <n v="10"/>
    <n v="0.7"/>
    <n v="4"/>
    <n v="0.7"/>
    <s v="H"/>
    <n v="2"/>
    <n v="1810.1273554569"/>
    <x v="2"/>
    <x v="0"/>
    <x v="2"/>
    <n v="6.6666666666666599"/>
    <n v="7.19017999999991E-2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0.61480473644238376"/>
    <n v="2.3971617747013088E-4"/>
  </r>
  <r>
    <s v="PSP_30_0.3_2_0.7_L_2.rcp"/>
    <n v="30"/>
    <n v="0.3"/>
    <n v="2"/>
    <n v="0.7"/>
    <s v="L"/>
    <n v="2"/>
    <n v="3187.4988743553399"/>
    <x v="1"/>
    <x v="0"/>
    <x v="1"/>
    <n v="3.3333333333333299"/>
    <n v="2.46258050000000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6125759734922217"/>
    <n v="2.0611023627106488E-3"/>
  </r>
  <r>
    <s v="PSP_30_0.3_4_0.7_L_2.rcp"/>
    <n v="30"/>
    <n v="0.3"/>
    <n v="4"/>
    <n v="0.7"/>
    <s v="L"/>
    <n v="2"/>
    <n v="3051.3424449720201"/>
    <x v="2"/>
    <x v="0"/>
    <x v="2"/>
    <n v="6.6666666666666599"/>
    <n v="3.409099599999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60903894589622987"/>
    <n v="3.6601915856461381E-3"/>
  </r>
  <r>
    <s v="PSP_30_0.7_4_0.7_H_4.rcp"/>
    <n v="30"/>
    <n v="0.7"/>
    <n v="4"/>
    <n v="0.7"/>
    <s v="H"/>
    <n v="4"/>
    <n v="2738.51671532614"/>
    <x v="0"/>
    <x v="0"/>
    <x v="0"/>
    <n v="6.6666666666666599"/>
    <n v="1.32160280000004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0.60579304582679283"/>
    <n v="8.7784582384338146E-4"/>
  </r>
  <r>
    <s v="PSP_10_0.3_2_0.7_L_3.rcp"/>
    <n v="10"/>
    <n v="0.3"/>
    <n v="2"/>
    <n v="0.7"/>
    <s v="L"/>
    <n v="3"/>
    <n v="3296.68634349474"/>
    <x v="0"/>
    <x v="0"/>
    <x v="0"/>
    <n v="3.3333333333333299"/>
    <n v="0.13161099999999901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0.5922774319854508"/>
    <n v="2.7055315280854857E-3"/>
  </r>
  <r>
    <s v="PSP_10_0.7_4_0.7_H_2.rcp"/>
    <n v="10"/>
    <n v="0.7"/>
    <n v="4"/>
    <n v="0.7"/>
    <s v="H"/>
    <n v="2"/>
    <n v="1769.99145609786"/>
    <x v="3"/>
    <x v="0"/>
    <x v="3"/>
    <n v="6.6666666666666599"/>
    <n v="7.2285499999999503E-2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0.57899971963460606"/>
    <n v="2.4099540966314117E-4"/>
  </r>
  <r>
    <s v="PSP_60_0.3_2_0.7_L_4.rcp"/>
    <n v="60"/>
    <n v="0.3"/>
    <n v="2"/>
    <n v="0.7"/>
    <s v="L"/>
    <n v="4"/>
    <n v="3750.9397397088301"/>
    <x v="0"/>
    <x v="0"/>
    <x v="0"/>
    <n v="3.3333333333333299"/>
    <n v="26.2745797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0.57849983366436641"/>
    <n v="1.7403469052515157E-2"/>
  </r>
  <r>
    <s v="PSP_30_0.3_4_0.7_L_2.rcp"/>
    <n v="30"/>
    <n v="0.3"/>
    <n v="4"/>
    <n v="0.7"/>
    <s v="L"/>
    <n v="2"/>
    <n v="2990.8420119994498"/>
    <x v="3"/>
    <x v="0"/>
    <x v="3"/>
    <n v="6.6666666666666599"/>
    <n v="3.29391720000000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57713575749570845"/>
    <n v="3.5365256031989088E-3"/>
  </r>
  <r>
    <s v="PSP_30_0.3_4_0.3_L_3.rcp"/>
    <n v="30"/>
    <n v="0.3"/>
    <n v="4"/>
    <n v="0.3"/>
    <s v="L"/>
    <n v="3"/>
    <n v="1717.1744096884499"/>
    <x v="2"/>
    <x v="0"/>
    <x v="2"/>
    <n v="6.6666666666666599"/>
    <n v="1.85186349999996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0.57570987040055421"/>
    <n v="3.1053009233630519E-3"/>
  </r>
  <r>
    <s v="PSP_10_0.7_2_0.7_L_5.rcp"/>
    <n v="10"/>
    <n v="0.7"/>
    <n v="2"/>
    <n v="0.7"/>
    <s v="L"/>
    <n v="5"/>
    <n v="3881.0329319980401"/>
    <x v="1"/>
    <x v="0"/>
    <x v="1"/>
    <n v="3.3333333333333299"/>
    <n v="0.213981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0.56586919499023636"/>
    <n v="2.0284670286532746E-3"/>
  </r>
  <r>
    <s v="PSP_10_0.7_4_0.7_L_5.rcp"/>
    <n v="10"/>
    <n v="0.7"/>
    <n v="4"/>
    <n v="0.7"/>
    <s v="L"/>
    <n v="5"/>
    <n v="4924.7117727224904"/>
    <x v="4"/>
    <x v="1"/>
    <x v="0"/>
    <n v="6.6666666666666599"/>
    <n v="7.6695600000007802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1.9950240880595785E-3"/>
  </r>
  <r>
    <s v="PSP_10_0.7_4_0.7_L_5.rcp"/>
    <n v="10"/>
    <n v="0.7"/>
    <n v="4"/>
    <n v="0.7"/>
    <s v="L"/>
    <n v="5"/>
    <n v="4924.7117727224904"/>
    <x v="0"/>
    <x v="0"/>
    <x v="0"/>
    <n v="6.6666666666666599"/>
    <n v="8.8973699999996797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2.3144049294061466E-3"/>
  </r>
  <r>
    <s v="PSP_10_0.7_4_0.7_L_5.rcp"/>
    <n v="10"/>
    <n v="0.7"/>
    <n v="4"/>
    <n v="0.7"/>
    <s v="L"/>
    <n v="5"/>
    <n v="4924.7117727224904"/>
    <x v="5"/>
    <x v="2"/>
    <x v="0"/>
    <n v="6.6666666666666599"/>
    <n v="8.32225999999991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2.1648059558948413E-3"/>
  </r>
  <r>
    <s v="PSP_10_0.7_4_0.7_L_5.rcp"/>
    <n v="10"/>
    <n v="0.7"/>
    <n v="4"/>
    <n v="0.7"/>
    <s v="L"/>
    <n v="5"/>
    <n v="4924.7117727224904"/>
    <x v="6"/>
    <x v="3"/>
    <x v="0"/>
    <n v="6.6666666666666599"/>
    <n v="7.87285999999909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2.0479069649259303E-3"/>
  </r>
  <r>
    <s v="PSP_10_0.7_4_0.7_L_5.rcp"/>
    <n v="10"/>
    <n v="0.7"/>
    <n v="4"/>
    <n v="0.7"/>
    <s v="L"/>
    <n v="5"/>
    <n v="4924.7117727224904"/>
    <x v="7"/>
    <x v="4"/>
    <x v="0"/>
    <n v="6.6666666666666599"/>
    <n v="7.808359999999929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2.0311290723638857E-3"/>
  </r>
  <r>
    <s v="PSP_60_0.3_4_0.3_L_5.rcp"/>
    <n v="60"/>
    <n v="0.3"/>
    <n v="4"/>
    <n v="0.3"/>
    <s v="L"/>
    <n v="5"/>
    <n v="2536.4447781346898"/>
    <x v="0"/>
    <x v="0"/>
    <x v="0"/>
    <n v="6.6666666666666599"/>
    <n v="18.6102563000004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0.56028742512269369"/>
    <n v="1.2310493968598254E-2"/>
  </r>
  <r>
    <s v="PSP_30_0.7_2_0.3_L_2.rcp"/>
    <n v="30"/>
    <n v="0.7"/>
    <n v="2"/>
    <n v="0.3"/>
    <s v="L"/>
    <n v="2"/>
    <n v="3307.3718990641"/>
    <x v="0"/>
    <x v="0"/>
    <x v="0"/>
    <n v="3.3333333333333299"/>
    <n v="2.0739191000000101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0.55575589305852802"/>
    <n v="1.8218860587515891E-3"/>
  </r>
  <r>
    <s v="PSP_10_0.3_2_0.3_L_1.rcp"/>
    <n v="10"/>
    <n v="0.3"/>
    <n v="2"/>
    <n v="0.3"/>
    <s v="L"/>
    <n v="1"/>
    <n v="1500.01585226056"/>
    <x v="0"/>
    <x v="0"/>
    <x v="0"/>
    <n v="3.3333333333333299"/>
    <n v="8.6100099999999902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55366477884023291"/>
    <n v="1.5911190277414359E-3"/>
  </r>
  <r>
    <s v="PSP_60_0.7_2_0.3_H_5.rcp"/>
    <n v="60"/>
    <n v="0.7"/>
    <n v="2"/>
    <n v="0.3"/>
    <s v="H"/>
    <n v="5"/>
    <n v="2532.1540994381799"/>
    <x v="0"/>
    <x v="0"/>
    <x v="0"/>
    <n v="3.3333333333333299"/>
    <n v="11.0475802000000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0.55042581401803159"/>
    <n v="0.15360270104096133"/>
  </r>
  <r>
    <s v="PSP_30_0.7_2_0.7_H_1.rcp"/>
    <n v="30"/>
    <n v="0.7"/>
    <n v="2"/>
    <n v="0.7"/>
    <s v="H"/>
    <n v="1"/>
    <n v="2721.0745846171699"/>
    <x v="2"/>
    <x v="0"/>
    <x v="2"/>
    <n v="3.3333333333333299"/>
    <n v="3.18664920000002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0.54924595157890854"/>
    <n v="3.1579869911120425E-3"/>
  </r>
  <r>
    <s v="PSP_10_0.3_2_0.7_L_2.rcp"/>
    <n v="10"/>
    <n v="0.3"/>
    <n v="2"/>
    <n v="0.7"/>
    <s v="L"/>
    <n v="2"/>
    <n v="2289.2814697488102"/>
    <x v="0"/>
    <x v="0"/>
    <x v="0"/>
    <n v="3.3333333333333299"/>
    <n v="5.53059999999998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0.54904977970458346"/>
    <n v="3.5974755668469879E-3"/>
  </r>
  <r>
    <s v="PSP_60_0.3_4_0.7_L_5.rcp"/>
    <n v="60"/>
    <n v="0.3"/>
    <n v="4"/>
    <n v="0.7"/>
    <s v="L"/>
    <n v="5"/>
    <n v="3583.6065597820302"/>
    <x v="0"/>
    <x v="0"/>
    <x v="0"/>
    <n v="6.6666666666666599"/>
    <n v="13.9251946999997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54725828419472833"/>
    <n v="9.1896595923726815E-3"/>
  </r>
  <r>
    <s v="PSP_10_0.7_2_0.7_H_1.rcp"/>
    <n v="10"/>
    <n v="0.7"/>
    <n v="2"/>
    <n v="0.7"/>
    <s v="H"/>
    <n v="1"/>
    <n v="2039.7883836093199"/>
    <x v="1"/>
    <x v="0"/>
    <x v="1"/>
    <n v="3.3333333333333299"/>
    <n v="7.4692200000001194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0.54582861996003551"/>
    <n v="1.3445184904477346E-3"/>
  </r>
  <r>
    <s v="PSP_60_0.7_2_0.7_L_3.rcp"/>
    <n v="60"/>
    <n v="0.7"/>
    <n v="2"/>
    <n v="0.7"/>
    <s v="L"/>
    <n v="3"/>
    <n v="5159.6000390518002"/>
    <x v="0"/>
    <x v="0"/>
    <x v="0"/>
    <n v="3.3333333333333299"/>
    <n v="18.1433880000004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0.53793460965052453"/>
    <n v="1.2003928309276296E-2"/>
  </r>
  <r>
    <s v="PSP_30_0.3_4_0.7_L_1.rcp"/>
    <n v="30"/>
    <n v="0.3"/>
    <n v="4"/>
    <n v="0.7"/>
    <s v="L"/>
    <n v="1"/>
    <n v="3348.6131962937902"/>
    <x v="0"/>
    <x v="0"/>
    <x v="0"/>
    <n v="6.6666666666666599"/>
    <n v="1.23414509999996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0.53736497032984831"/>
    <n v="1.4551391790268617E-3"/>
  </r>
  <r>
    <s v="PSP_60_0.3_4_0.3_L_4.rcp"/>
    <n v="60"/>
    <n v="0.3"/>
    <n v="4"/>
    <n v="0.3"/>
    <s v="L"/>
    <n v="4"/>
    <n v="2834.1854788548599"/>
    <x v="0"/>
    <x v="0"/>
    <x v="0"/>
    <n v="6.6666666666666599"/>
    <n v="31.2771076000002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0.53722367093456247"/>
    <n v="2.0840345888426516E-2"/>
  </r>
  <r>
    <s v="PSP_60_0.3_4_0.7_L_2.rcp"/>
    <n v="60"/>
    <n v="0.3"/>
    <n v="4"/>
    <n v="0.7"/>
    <s v="L"/>
    <n v="2"/>
    <n v="3190.1778314046601"/>
    <x v="1"/>
    <x v="0"/>
    <x v="1"/>
    <n v="6.6666666666666599"/>
    <n v="22.9385933999997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53373081648692799"/>
    <n v="1.5152712314614286E-2"/>
  </r>
  <r>
    <s v="PSP_20_0.7_2_0.7_L_5.rcp"/>
    <n v="20"/>
    <n v="0.7"/>
    <n v="2"/>
    <n v="0.7"/>
    <s v="L"/>
    <n v="5"/>
    <n v="2942.8754956949901"/>
    <x v="2"/>
    <x v="0"/>
    <x v="2"/>
    <n v="3.3333333333333299"/>
    <n v="0.63981319999999098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0.53321239125386866"/>
    <n v="1.5231220716229808E-3"/>
  </r>
  <r>
    <s v="PSP_20_0.3_4_0.7_L_5.rcp"/>
    <n v="20"/>
    <n v="0.3"/>
    <n v="4"/>
    <n v="0.7"/>
    <s v="L"/>
    <n v="5"/>
    <n v="3469.9433658734802"/>
    <x v="7"/>
    <x v="4"/>
    <x v="0"/>
    <n v="6.6666666666666599"/>
    <n v="0.39980819999999501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3071396735432508"/>
    <n v="2.0918161822702187E-3"/>
  </r>
  <r>
    <s v="PSP_20_0.3_4_0.7_L_5.rcp"/>
    <n v="20"/>
    <n v="0.3"/>
    <n v="4"/>
    <n v="0.7"/>
    <s v="L"/>
    <n v="5"/>
    <n v="3466.5305452532998"/>
    <x v="4"/>
    <x v="1"/>
    <x v="0"/>
    <n v="6.6666666666666599"/>
    <n v="0.35433679999999801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292084522376338"/>
    <n v="1.8539075792188633E-3"/>
  </r>
  <r>
    <s v="PSP_20_0.3_4_0.7_L_5.rcp"/>
    <n v="20"/>
    <n v="0.3"/>
    <n v="4"/>
    <n v="0.7"/>
    <s v="L"/>
    <n v="5"/>
    <n v="3458.0693090188902"/>
    <x v="5"/>
    <x v="2"/>
    <x v="0"/>
    <n v="6.6666666666666599"/>
    <n v="0.43349159999996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2547590357056506"/>
    <n v="2.2680493890774455E-3"/>
  </r>
  <r>
    <s v="PSP_10_0.7_2_0.7_L_5.rcp"/>
    <n v="10"/>
    <n v="0.7"/>
    <n v="2"/>
    <n v="0.7"/>
    <s v="L"/>
    <n v="5"/>
    <n v="3780.8730793196"/>
    <x v="2"/>
    <x v="0"/>
    <x v="2"/>
    <n v="3.3333333333333299"/>
    <n v="0.268356899999997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0.52545798729579751"/>
    <n v="2.5439213483084218E-3"/>
  </r>
  <r>
    <s v="PSP_60_0.7_2_0.7_L_4.rcp"/>
    <n v="60"/>
    <n v="0.7"/>
    <n v="2"/>
    <n v="0.7"/>
    <s v="L"/>
    <n v="4"/>
    <n v="5079.5239272464796"/>
    <x v="0"/>
    <x v="0"/>
    <x v="0"/>
    <n v="3.3333333333333299"/>
    <n v="21.7140391000002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0.51967830261723491"/>
    <n v="1.4352913323024191E-2"/>
  </r>
  <r>
    <s v="PSP_20_0.3_4_0.7_L_5.rcp"/>
    <n v="20"/>
    <n v="0.3"/>
    <n v="4"/>
    <n v="0.7"/>
    <s v="L"/>
    <n v="5"/>
    <n v="3440.8542279397102"/>
    <x v="6"/>
    <x v="3"/>
    <x v="0"/>
    <n v="6.6666666666666599"/>
    <n v="0.37752150000000001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1788172629487783"/>
    <n v="1.9752110708458111E-3"/>
  </r>
  <r>
    <s v="PSP_10_0.7_2_0.7_H_5.rcp"/>
    <n v="10"/>
    <n v="0.7"/>
    <n v="2"/>
    <n v="0.7"/>
    <s v="H"/>
    <n v="5"/>
    <n v="1989.5667343718201"/>
    <x v="3"/>
    <x v="0"/>
    <x v="3"/>
    <n v="3.3333333333333299"/>
    <n v="8.1567100000000795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0.51782249547564285"/>
    <n v="3.1346885838265779E-3"/>
  </r>
  <r>
    <s v="PSP_10_0.7_2_0.7_H_5.rcp"/>
    <n v="10"/>
    <n v="0.7"/>
    <n v="2"/>
    <n v="0.7"/>
    <s v="H"/>
    <n v="5"/>
    <n v="1989.5667343718201"/>
    <x v="2"/>
    <x v="0"/>
    <x v="2"/>
    <n v="3.3333333333333299"/>
    <n v="7.1529599999998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0.51782249547564285"/>
    <n v="2.748939468556233E-3"/>
  </r>
  <r>
    <s v="PSP_30_0.7_2_0.7_H_1.rcp"/>
    <n v="30"/>
    <n v="0.7"/>
    <n v="2"/>
    <n v="0.7"/>
    <s v="H"/>
    <n v="1"/>
    <n v="2663.1599256027298"/>
    <x v="3"/>
    <x v="0"/>
    <x v="3"/>
    <n v="3.3333333333333299"/>
    <n v="3.22518029999992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0.5162721949893524"/>
    <n v="3.1961715244308931E-3"/>
  </r>
  <r>
    <s v="PSP_20_0.3_4_0.3_L_2.rcp"/>
    <n v="20"/>
    <n v="0.3"/>
    <n v="4"/>
    <n v="0.3"/>
    <s v="L"/>
    <n v="2"/>
    <n v="1958.25976276761"/>
    <x v="0"/>
    <x v="0"/>
    <x v="0"/>
    <n v="6.6666666666666599"/>
    <n v="0.80489280000000396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51295038805590221"/>
    <n v="2.1296751854409037E-3"/>
  </r>
  <r>
    <s v="PSP_10_0.7_2_0.3_L_5.rcp"/>
    <n v="10"/>
    <n v="0.7"/>
    <n v="2"/>
    <n v="0.3"/>
    <s v="L"/>
    <n v="5"/>
    <n v="2800.2904136492798"/>
    <x v="0"/>
    <x v="0"/>
    <x v="0"/>
    <n v="3.3333333333333299"/>
    <n v="0.19356319999999899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0.51125961660270602"/>
    <n v="5.5679216704979774E-3"/>
  </r>
  <r>
    <s v="PSP_10_0.3_2_0.3_L_5.rcp"/>
    <n v="10"/>
    <n v="0.3"/>
    <n v="2"/>
    <n v="0.3"/>
    <s v="L"/>
    <n v="5"/>
    <n v="1385.7311495698"/>
    <x v="1"/>
    <x v="0"/>
    <x v="1"/>
    <n v="3.3333333333333299"/>
    <n v="6.92103999999997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0.51104870885093978"/>
    <n v="6.7029925245649024E-3"/>
  </r>
  <r>
    <s v="PSP_60_0.7_2_0.3_L_3.rcp"/>
    <n v="60"/>
    <n v="0.7"/>
    <n v="2"/>
    <n v="0.3"/>
    <s v="L"/>
    <n v="3"/>
    <n v="3386.0588384890798"/>
    <x v="0"/>
    <x v="0"/>
    <x v="0"/>
    <n v="3.3333333333333299"/>
    <n v="15.1748753999999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0.51012231555567478"/>
    <n v="1.0090029356950404E-2"/>
  </r>
  <r>
    <s v="PSP_30_0.7_4_0.3_L_5.rcp"/>
    <n v="30"/>
    <n v="0.7"/>
    <n v="4"/>
    <n v="0.3"/>
    <s v="L"/>
    <n v="5"/>
    <n v="2675.0710060801498"/>
    <x v="0"/>
    <x v="0"/>
    <x v="0"/>
    <n v="6.6666666666666599"/>
    <n v="2.79915499999991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50863668368536841"/>
    <n v="1.8493456378792135E-3"/>
  </r>
  <r>
    <s v="PSP_60_0.7_2_0.3_H_5.rcp"/>
    <n v="60"/>
    <n v="0.7"/>
    <n v="2"/>
    <n v="0.3"/>
    <s v="H"/>
    <n v="5"/>
    <n v="2463.4660896924102"/>
    <x v="1"/>
    <x v="0"/>
    <x v="1"/>
    <n v="3.3333333333333299"/>
    <n v="10.9108480000003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0.50836847499313098"/>
    <n v="0.15170161185590961"/>
  </r>
  <r>
    <s v="PSP_10_0.7_2_0.7_H_1.rcp"/>
    <n v="10"/>
    <n v="0.7"/>
    <n v="2"/>
    <n v="0.7"/>
    <s v="H"/>
    <n v="1"/>
    <n v="1984.6708044520201"/>
    <x v="2"/>
    <x v="0"/>
    <x v="2"/>
    <n v="3.3333333333333299"/>
    <n v="0.1126301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0.50405843830349284"/>
    <n v="2.0274306022713879E-3"/>
  </r>
  <r>
    <s v="PSP_30_0.7_4_0.7_H_1.rcp"/>
    <n v="30"/>
    <n v="0.7"/>
    <n v="4"/>
    <n v="0.7"/>
    <s v="H"/>
    <n v="1"/>
    <n v="2684.3124878867302"/>
    <x v="1"/>
    <x v="0"/>
    <x v="1"/>
    <n v="6.6666666666666599"/>
    <n v="3.01346919999991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0.50243743590011125"/>
    <n v="1.1906449645044623E-2"/>
  </r>
  <r>
    <s v="PSP_10_0.7_2_0.7_H_3.rcp"/>
    <n v="10"/>
    <n v="0.7"/>
    <n v="2"/>
    <n v="0.7"/>
    <s v="H"/>
    <n v="3"/>
    <n v="2640.5687172430498"/>
    <x v="1"/>
    <x v="0"/>
    <x v="1"/>
    <n v="3.3333333333333299"/>
    <n v="0.1663648000000000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50205372708426055"/>
    <n v="3.1703645343892752E-3"/>
  </r>
  <r>
    <s v="PSP_10_0.3_2_0.7_L_4.rcp"/>
    <n v="10"/>
    <n v="0.3"/>
    <n v="2"/>
    <n v="0.7"/>
    <s v="L"/>
    <n v="4"/>
    <n v="2929.9397073639402"/>
    <x v="0"/>
    <x v="0"/>
    <x v="0"/>
    <n v="3.3333333333333299"/>
    <n v="8.5249099999999495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50193982909748736"/>
    <n v="2.8463920389664166E-3"/>
  </r>
  <r>
    <s v="PSP_30_0.7_4_0.7_L_3.rcp"/>
    <n v="30"/>
    <n v="0.7"/>
    <n v="4"/>
    <n v="0.7"/>
    <s v="L"/>
    <n v="3"/>
    <n v="3105.7874093993801"/>
    <x v="1"/>
    <x v="0"/>
    <x v="1"/>
    <n v="6.6666666666666599"/>
    <n v="1.59776959999998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0.49588012517124841"/>
    <n v="2.3288538264708673E-2"/>
  </r>
  <r>
    <s v="PSP_60_0.7_4_0.7_L_2.rcp"/>
    <n v="60"/>
    <n v="0.7"/>
    <n v="4"/>
    <n v="0.7"/>
    <s v="L"/>
    <n v="2"/>
    <n v="5318.7142821873804"/>
    <x v="0"/>
    <x v="0"/>
    <x v="0"/>
    <n v="6.6666666666666599"/>
    <n v="18.8585065999996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49508805398667127"/>
    <n v="1.2541493409352886E-2"/>
  </r>
  <r>
    <s v="PSP_10_0.3_4_0.7_L_5.rcp"/>
    <n v="10"/>
    <n v="0.3"/>
    <n v="4"/>
    <n v="0.7"/>
    <s v="L"/>
    <n v="5"/>
    <n v="2285.71369758023"/>
    <x v="2"/>
    <x v="0"/>
    <x v="2"/>
    <n v="6.6666666666666599"/>
    <n v="8.0055100000000906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0.48992387876994964"/>
    <n v="1.9866565093649429E-3"/>
  </r>
  <r>
    <s v="PSP_20_0.3_2_0.7_L_1.rcp"/>
    <n v="20"/>
    <n v="0.3"/>
    <n v="2"/>
    <n v="0.7"/>
    <s v="L"/>
    <n v="1"/>
    <n v="3185.1718872620199"/>
    <x v="1"/>
    <x v="0"/>
    <x v="1"/>
    <n v="3.3333333333333299"/>
    <n v="1.1755464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0.4852171066131078"/>
    <n v="3.1002771941128645E-3"/>
  </r>
  <r>
    <s v="PSP_60_0.7_2_0.3_H_5.rcp"/>
    <n v="60"/>
    <n v="0.7"/>
    <n v="2"/>
    <n v="0.3"/>
    <s v="H"/>
    <n v="5"/>
    <n v="2424.5828515042899"/>
    <x v="2"/>
    <x v="0"/>
    <x v="2"/>
    <n v="3.3333333333333299"/>
    <n v="10.9803077999994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0.48456045468629055"/>
    <n v="0.15266736297067648"/>
  </r>
  <r>
    <s v="PSP_10_0.7_2_0.3_L_1.rcp"/>
    <n v="10"/>
    <n v="0.7"/>
    <n v="2"/>
    <n v="0.3"/>
    <s v="L"/>
    <n v="1"/>
    <n v="1746.4294760293001"/>
    <x v="0"/>
    <x v="0"/>
    <x v="0"/>
    <n v="3.3333333333333299"/>
    <n v="0.110966999999998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48440536034566339"/>
    <n v="6.0011701543599373E-3"/>
  </r>
  <r>
    <s v="PSP_10_0.7_2_0.7_H_1.rcp"/>
    <n v="10"/>
    <n v="0.7"/>
    <n v="2"/>
    <n v="0.7"/>
    <s v="H"/>
    <n v="1"/>
    <n v="1958.3757253761701"/>
    <x v="3"/>
    <x v="0"/>
    <x v="3"/>
    <n v="3.3333333333333299"/>
    <n v="7.82646999999983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0.48413103498745041"/>
    <n v="1.4088263071557786E-3"/>
  </r>
  <r>
    <s v="PSP_60_0.3_2_0.7_L_3.rcp"/>
    <n v="60"/>
    <n v="0.3"/>
    <n v="2"/>
    <n v="0.7"/>
    <s v="L"/>
    <n v="3"/>
    <n v="3350.9195994674301"/>
    <x v="1"/>
    <x v="0"/>
    <x v="1"/>
    <n v="3.3333333333333299"/>
    <n v="19.7732646999999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0.48237845950271346"/>
    <n v="1.3141553794081429E-2"/>
  </r>
  <r>
    <s v="PSP_60_0.7_2_0.3_H_5.rcp"/>
    <n v="60"/>
    <n v="0.7"/>
    <n v="2"/>
    <n v="0.3"/>
    <s v="H"/>
    <n v="5"/>
    <n v="2420.6853151961"/>
    <x v="3"/>
    <x v="0"/>
    <x v="3"/>
    <n v="3.3333333333333299"/>
    <n v="10.8714715999993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0.48217401189253212"/>
    <n v="0.15115413256289456"/>
  </r>
  <r>
    <s v="PSP_10_0.3_2_0.3_L_5.rcp"/>
    <n v="10"/>
    <n v="0.3"/>
    <n v="2"/>
    <n v="0.3"/>
    <s v="L"/>
    <n v="5"/>
    <n v="1358.1358303772199"/>
    <x v="2"/>
    <x v="0"/>
    <x v="2"/>
    <n v="3.3333333333333299"/>
    <n v="6.57196999999997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0.48095782762248313"/>
    <n v="6.3649199804747345E-3"/>
  </r>
  <r>
    <s v="PSP_60_0.7_2_0.3_L_2.rcp"/>
    <n v="60"/>
    <n v="0.7"/>
    <n v="2"/>
    <n v="0.3"/>
    <s v="L"/>
    <n v="2"/>
    <n v="3578.3140748884598"/>
    <x v="0"/>
    <x v="0"/>
    <x v="0"/>
    <n v="3.3333333333333299"/>
    <n v="14.7687142999992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0.47880950242851872"/>
    <n v="9.8249237098555261E-3"/>
  </r>
  <r>
    <s v="PSP_20_0.7_2_0.7_L_5.rcp"/>
    <n v="20"/>
    <n v="0.7"/>
    <n v="2"/>
    <n v="0.7"/>
    <s v="L"/>
    <n v="5"/>
    <n v="2825.5459830180998"/>
    <x v="3"/>
    <x v="0"/>
    <x v="3"/>
    <n v="3.3333333333333299"/>
    <n v="0.707998399999979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0.47208474145721863"/>
    <n v="1.6854419222887855E-3"/>
  </r>
  <r>
    <s v="PSP_30_0.3_2_0.7_L_2.rcp"/>
    <n v="30"/>
    <n v="0.3"/>
    <n v="2"/>
    <n v="0.7"/>
    <s v="L"/>
    <n v="2"/>
    <n v="2907.9623661395899"/>
    <x v="2"/>
    <x v="0"/>
    <x v="2"/>
    <n v="3.3333333333333299"/>
    <n v="2.5076406000000002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47115667433912106"/>
    <n v="2.0988162480329677E-3"/>
  </r>
  <r>
    <s v="PSP_60_0.3_2_0.7_H_5.rcp"/>
    <n v="60"/>
    <n v="0.3"/>
    <n v="2"/>
    <n v="0.7"/>
    <s v="H"/>
    <n v="5"/>
    <n v="2303.3990201605002"/>
    <x v="0"/>
    <x v="0"/>
    <x v="0"/>
    <n v="3.3333333333333299"/>
    <n v="17.019177499999799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46698304986694761"/>
    <n v="4.8835813984359565E-2"/>
  </r>
  <r>
    <s v="PSP_30_0.3_2_0.7_H_4.rcp"/>
    <n v="30"/>
    <n v="0.3"/>
    <n v="2"/>
    <n v="0.7"/>
    <s v="H"/>
    <n v="4"/>
    <n v="2268.0862473406301"/>
    <x v="0"/>
    <x v="0"/>
    <x v="0"/>
    <n v="3.3333333333333299"/>
    <n v="2.22684789999998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0.46554893530369684"/>
    <n v="2.130195752352041E-3"/>
  </r>
  <r>
    <s v="PSP_30_0.3_4_0.3_L_3.rcp"/>
    <n v="30"/>
    <n v="0.3"/>
    <n v="4"/>
    <n v="0.3"/>
    <s v="L"/>
    <n v="3"/>
    <n v="1596.4347926099299"/>
    <x v="3"/>
    <x v="0"/>
    <x v="3"/>
    <n v="6.6666666666666599"/>
    <n v="1.84488889999999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0.46491704393773442"/>
    <n v="3.0936055517441418E-3"/>
  </r>
  <r>
    <s v="PSP_10_0.7_2_0.7_L_5.rcp"/>
    <n v="10"/>
    <n v="0.7"/>
    <n v="2"/>
    <n v="0.7"/>
    <s v="L"/>
    <n v="5"/>
    <n v="3627.1008347554098"/>
    <x v="3"/>
    <x v="0"/>
    <x v="3"/>
    <n v="3.3333333333333299"/>
    <n v="0.218164100000002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0.46341594203966313"/>
    <n v="2.0681126940447765E-3"/>
  </r>
  <r>
    <s v="PSP_10_0.7_4_0.7_H_5.rcp"/>
    <n v="10"/>
    <n v="0.7"/>
    <n v="4"/>
    <n v="0.7"/>
    <s v="H"/>
    <n v="5"/>
    <n v="2729.2110547085599"/>
    <x v="0"/>
    <x v="0"/>
    <x v="0"/>
    <n v="6.6666666666666599"/>
    <n v="0.169171500000004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0.46197703500067483"/>
    <n v="5.4816442029960259E-4"/>
  </r>
  <r>
    <s v="PSP_30_0.3_2_0.7_L_2.rcp"/>
    <n v="30"/>
    <n v="0.3"/>
    <n v="2"/>
    <n v="0.7"/>
    <s v="L"/>
    <n v="2"/>
    <n v="2887.8734211451801"/>
    <x v="3"/>
    <x v="0"/>
    <x v="3"/>
    <n v="3.3333333333333299"/>
    <n v="2.42204179999998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46099354917179253"/>
    <n v="2.0271727468661074E-3"/>
  </r>
  <r>
    <s v="PSP_10_0.3_2_0.7_H_5.rcp"/>
    <n v="10"/>
    <n v="0.3"/>
    <n v="2"/>
    <n v="0.7"/>
    <s v="H"/>
    <n v="5"/>
    <n v="2087.5936823398001"/>
    <x v="0"/>
    <x v="0"/>
    <x v="0"/>
    <n v="3.3333333333333299"/>
    <n v="9.6547100000000399E-2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0.45338060994766866"/>
    <n v="1.4455887967267341E-3"/>
  </r>
  <r>
    <s v="PSP_60_0.7_2_0.3_L_4.rcp"/>
    <n v="60"/>
    <n v="0.7"/>
    <n v="2"/>
    <n v="0.3"/>
    <s v="L"/>
    <n v="4"/>
    <n v="3456.15357775236"/>
    <x v="0"/>
    <x v="0"/>
    <x v="0"/>
    <n v="3.3333333333333299"/>
    <n v="13.5691854999995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0.45077958840446714"/>
    <n v="8.9916944685312881E-3"/>
  </r>
  <r>
    <s v="PSP_20_0.3_4_0.7_L_5.rcp"/>
    <n v="20"/>
    <n v="0.3"/>
    <n v="4"/>
    <n v="0.7"/>
    <s v="L"/>
    <n v="5"/>
    <n v="3436.2349370543502"/>
    <x v="0"/>
    <x v="0"/>
    <x v="0"/>
    <n v="6.6666666666666599"/>
    <n v="0.45924249999998701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0.45023249774276125"/>
    <n v="1.8919927882046809E-3"/>
  </r>
  <r>
    <s v="PSP_10_0.7_4_0.7_H_1.rcp"/>
    <n v="10"/>
    <n v="0.7"/>
    <n v="4"/>
    <n v="0.7"/>
    <s v="H"/>
    <n v="1"/>
    <n v="1992.1670649364301"/>
    <x v="1"/>
    <x v="0"/>
    <x v="1"/>
    <n v="6.6666666666666599"/>
    <n v="0.1432754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0.43806587234877431"/>
    <n v="5.2787587359275729E-4"/>
  </r>
  <r>
    <s v="PSP_60_0.3_4_0.3_L_1.rcp"/>
    <n v="60"/>
    <n v="0.3"/>
    <n v="4"/>
    <n v="0.3"/>
    <s v="L"/>
    <n v="1"/>
    <n v="2244.7674734647399"/>
    <x v="1"/>
    <x v="0"/>
    <x v="1"/>
    <n v="6.6666666666666599"/>
    <n v="27.3651550999998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0.43568569834551796"/>
    <n v="1.8220743538233233E-2"/>
  </r>
  <r>
    <s v="PSP_10_0.7_2_0.7_H_3.rcp"/>
    <n v="10"/>
    <n v="0.7"/>
    <n v="2"/>
    <n v="0.7"/>
    <s v="H"/>
    <n v="3"/>
    <n v="2523.0613911576302"/>
    <x v="2"/>
    <x v="0"/>
    <x v="2"/>
    <n v="3.3333333333333299"/>
    <n v="0.19328139999999999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43521118821990878"/>
    <n v="3.6833061784530574E-3"/>
  </r>
  <r>
    <s v="PSP_10_0.7_4_0.7_H_3.rcp"/>
    <n v="10"/>
    <n v="0.7"/>
    <n v="4"/>
    <n v="0.7"/>
    <s v="H"/>
    <n v="3"/>
    <n v="2324.4615698889602"/>
    <x v="0"/>
    <x v="0"/>
    <x v="0"/>
    <n v="6.6666666666666599"/>
    <n v="8.8691900000000601E-2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0.4301405135396727"/>
    <n v="2.742566860281295E-4"/>
  </r>
  <r>
    <s v="PSP_20_0.7_4_0.7_L_1.rcp"/>
    <n v="20"/>
    <n v="0.7"/>
    <n v="4"/>
    <n v="0.7"/>
    <s v="L"/>
    <n v="1"/>
    <n v="3608.6046442925999"/>
    <x v="1"/>
    <x v="0"/>
    <x v="1"/>
    <n v="6.6666666666666599"/>
    <n v="0.99651710000000504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42846517377322479"/>
    <n v="2.6948087707946464E-2"/>
  </r>
  <r>
    <s v="PSP_60_0.3_2_0.7_L_2.rcp"/>
    <n v="60"/>
    <n v="0.3"/>
    <n v="2"/>
    <n v="0.7"/>
    <s v="L"/>
    <n v="2"/>
    <n v="2987.7420651648599"/>
    <x v="1"/>
    <x v="0"/>
    <x v="1"/>
    <n v="3.3333333333333299"/>
    <n v="19.840602699999799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0.42615284165666506"/>
    <n v="1.3200064147675116E-2"/>
  </r>
  <r>
    <s v="PSP_10_0.3_2_0.7_H_3.rcp"/>
    <n v="10"/>
    <n v="0.3"/>
    <n v="2"/>
    <n v="0.7"/>
    <s v="H"/>
    <n v="3"/>
    <n v="1672.51550299003"/>
    <x v="0"/>
    <x v="0"/>
    <x v="0"/>
    <n v="3.3333333333333299"/>
    <n v="7.9546399999999906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0.41684961294070511"/>
    <n v="1.4075389556202631E-3"/>
  </r>
  <r>
    <s v="PSP_30_0.7_4_0.7_L_3.rcp"/>
    <n v="30"/>
    <n v="0.7"/>
    <n v="4"/>
    <n v="0.7"/>
    <s v="L"/>
    <n v="3"/>
    <n v="4118.9576721167396"/>
    <x v="5"/>
    <x v="2"/>
    <x v="0"/>
    <n v="6.6666666666666599"/>
    <n v="1.42526240000006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166187712197747"/>
    <n v="1.6523029467921196E-3"/>
  </r>
  <r>
    <s v="PSP_10_0.3_2_0.3_L_3.rcp"/>
    <n v="10"/>
    <n v="0.3"/>
    <n v="2"/>
    <n v="0.3"/>
    <s v="L"/>
    <n v="3"/>
    <n v="2179.4941634637498"/>
    <x v="0"/>
    <x v="0"/>
    <x v="0"/>
    <n v="3.3333333333333299"/>
    <n v="0.255445599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41627229399317828"/>
    <n v="3.294091229852845E-3"/>
  </r>
  <r>
    <s v="PSP_30_0.7_4_0.7_L_3.rcp"/>
    <n v="30"/>
    <n v="0.7"/>
    <n v="4"/>
    <n v="0.7"/>
    <s v="L"/>
    <n v="3"/>
    <n v="4116.3021213081602"/>
    <x v="7"/>
    <x v="4"/>
    <x v="0"/>
    <n v="6.6666666666666599"/>
    <n v="1.49993499999981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1570545687599603"/>
    <n v="1.7388706953163403E-3"/>
  </r>
  <r>
    <s v="PSP_30_0.3_4_0.3_L_1.rcp"/>
    <n v="30"/>
    <n v="0.3"/>
    <n v="4"/>
    <n v="0.3"/>
    <s v="L"/>
    <n v="1"/>
    <n v="1581.3972185002799"/>
    <x v="0"/>
    <x v="0"/>
    <x v="0"/>
    <n v="6.6666666666666599"/>
    <n v="1.1006643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4136537825134729"/>
    <n v="1.3857874070111954E-3"/>
  </r>
  <r>
    <s v="PSP_10_0.7_2_0.7_H_3.rcp"/>
    <n v="10"/>
    <n v="0.7"/>
    <n v="2"/>
    <n v="0.7"/>
    <s v="H"/>
    <n v="3"/>
    <n v="2481.1320337471302"/>
    <x v="3"/>
    <x v="0"/>
    <x v="3"/>
    <n v="3.3333333333333299"/>
    <n v="0.1410000000000010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41136020976915838"/>
    <n v="2.686995081585113E-3"/>
  </r>
  <r>
    <s v="PSP_20_0.7_4_0.3_L_1.rcp"/>
    <n v="20"/>
    <n v="0.7"/>
    <n v="4"/>
    <n v="0.3"/>
    <s v="L"/>
    <n v="1"/>
    <n v="2658.4658150226601"/>
    <x v="0"/>
    <x v="0"/>
    <x v="0"/>
    <n v="6.6666666666666599"/>
    <n v="0.47803609999999702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41086726123935363"/>
    <n v="1.2417852178259533E-3"/>
  </r>
  <r>
    <s v="PSP_20_0.7_2_0.7_H_3.rcp"/>
    <n v="20"/>
    <n v="0.7"/>
    <n v="2"/>
    <n v="0.7"/>
    <s v="H"/>
    <n v="3"/>
    <n v="2824.35626113239"/>
    <x v="0"/>
    <x v="0"/>
    <x v="0"/>
    <n v="3.3333333333333299"/>
    <n v="0.45373380000000901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0.4103331697250257"/>
    <n v="2.1789677097530978E-3"/>
  </r>
  <r>
    <s v="PSP_30_0.7_4_0.7_H_5.rcp"/>
    <n v="30"/>
    <n v="0.7"/>
    <n v="4"/>
    <n v="0.7"/>
    <s v="H"/>
    <n v="5"/>
    <n v="2853.17658184332"/>
    <x v="0"/>
    <x v="0"/>
    <x v="0"/>
    <n v="6.6666666666666599"/>
    <n v="1.94464070000003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0.4101453193030753"/>
    <n v="1.2913556408798979E-3"/>
  </r>
  <r>
    <s v="PSP_20_0.3_2_0.7_L_3.rcp"/>
    <n v="20"/>
    <n v="0.3"/>
    <n v="2"/>
    <n v="0.7"/>
    <s v="L"/>
    <n v="3"/>
    <n v="3526.3048765696099"/>
    <x v="7"/>
    <x v="4"/>
    <x v="0"/>
    <n v="3.3333333333333299"/>
    <n v="0.7412376000000050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41006093304886854"/>
    <n v="1.9334470022341682E-3"/>
  </r>
  <r>
    <s v="PSP_20_0.3_2_0.7_L_3.rcp"/>
    <n v="20"/>
    <n v="0.3"/>
    <n v="2"/>
    <n v="0.7"/>
    <s v="L"/>
    <n v="3"/>
    <n v="3526.04082799249"/>
    <x v="6"/>
    <x v="3"/>
    <x v="0"/>
    <n v="3.3333333333333299"/>
    <n v="0.7938871000000059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40995534813886886"/>
    <n v="2.0707781602112172E-3"/>
  </r>
  <r>
    <s v="PSP_10_0.3_4_0.3_L_5.rcp"/>
    <n v="10"/>
    <n v="0.3"/>
    <n v="4"/>
    <n v="0.3"/>
    <s v="L"/>
    <n v="5"/>
    <n v="2185.7730234802202"/>
    <x v="4"/>
    <x v="1"/>
    <x v="0"/>
    <n v="6.6666666666666599"/>
    <n v="0.121166000000001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1.9796324306873029E-3"/>
  </r>
  <r>
    <s v="PSP_10_0.3_4_0.3_L_5.rcp"/>
    <n v="10"/>
    <n v="0.3"/>
    <n v="4"/>
    <n v="0.3"/>
    <s v="L"/>
    <n v="5"/>
    <n v="2185.7730234802202"/>
    <x v="0"/>
    <x v="0"/>
    <x v="0"/>
    <n v="6.6666666666666599"/>
    <n v="0.1108162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1.8105354915201185E-3"/>
  </r>
  <r>
    <s v="PSP_10_0.3_4_0.3_L_5.rcp"/>
    <n v="10"/>
    <n v="0.3"/>
    <n v="4"/>
    <n v="0.3"/>
    <s v="L"/>
    <n v="5"/>
    <n v="2185.7730234802202"/>
    <x v="5"/>
    <x v="2"/>
    <x v="0"/>
    <n v="6.6666666666666599"/>
    <n v="0.1199402999999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1.9596067182737599E-3"/>
  </r>
  <r>
    <s v="PSP_10_0.3_4_0.3_L_5.rcp"/>
    <n v="10"/>
    <n v="0.3"/>
    <n v="4"/>
    <n v="0.3"/>
    <s v="L"/>
    <n v="5"/>
    <n v="2185.7730234802202"/>
    <x v="6"/>
    <x v="3"/>
    <x v="0"/>
    <n v="6.6666666666666599"/>
    <n v="0.118927399999996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1.9430577714648445E-3"/>
  </r>
  <r>
    <s v="PSP_10_0.3_4_0.3_L_5.rcp"/>
    <n v="10"/>
    <n v="0.3"/>
    <n v="4"/>
    <n v="0.3"/>
    <s v="L"/>
    <n v="5"/>
    <n v="2185.7730234802202"/>
    <x v="7"/>
    <x v="4"/>
    <x v="0"/>
    <n v="6.6666666666666599"/>
    <n v="0.115632599999997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1.8892267220563764E-3"/>
  </r>
  <r>
    <s v="PSP_30_0.7_4_0.7_L_3.rcp"/>
    <n v="30"/>
    <n v="0.7"/>
    <n v="4"/>
    <n v="0.7"/>
    <s v="L"/>
    <n v="3"/>
    <n v="4097.3043089719104"/>
    <x v="6"/>
    <x v="3"/>
    <x v="0"/>
    <n v="6.6666666666666599"/>
    <n v="1.5211016999996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0917160542376402"/>
    <n v="1.7634091948822087E-3"/>
  </r>
  <r>
    <s v="PSP_60_0.7_2_0.7_L_3.rcp"/>
    <n v="60"/>
    <n v="0.7"/>
    <n v="2"/>
    <n v="0.7"/>
    <s v="L"/>
    <n v="3"/>
    <n v="4726.7050972904699"/>
    <x v="1"/>
    <x v="0"/>
    <x v="1"/>
    <n v="3.3333333333333299"/>
    <n v="18.302525800000598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0.40890055502644784"/>
    <n v="1.2109216182880625E-2"/>
  </r>
  <r>
    <s v="PSP_30_0.7_4_0.7_L_3.rcp"/>
    <n v="30"/>
    <n v="0.7"/>
    <n v="4"/>
    <n v="0.7"/>
    <s v="L"/>
    <n v="3"/>
    <n v="4095.0696920925102"/>
    <x v="4"/>
    <x v="1"/>
    <x v="0"/>
    <n v="6.6666666666666599"/>
    <n v="1.40874250000024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0840306142068472"/>
    <n v="1.6331514702286373E-3"/>
  </r>
  <r>
    <s v="PSP_60_0.7_2_0.3_L_4.rcp"/>
    <n v="60"/>
    <n v="0.7"/>
    <n v="2"/>
    <n v="0.3"/>
    <s v="L"/>
    <n v="4"/>
    <n v="3338.1379319767102"/>
    <x v="1"/>
    <x v="0"/>
    <x v="1"/>
    <n v="3.3333333333333299"/>
    <n v="13.5650412000003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0.40124050220592195"/>
    <n v="8.9889482256283633E-3"/>
  </r>
  <r>
    <s v="PSP_20_0.3_4_0.7_L_2.rcp"/>
    <n v="20"/>
    <n v="0.3"/>
    <n v="4"/>
    <n v="0.7"/>
    <s v="L"/>
    <n v="2"/>
    <n v="2324.0741707739298"/>
    <x v="1"/>
    <x v="0"/>
    <x v="1"/>
    <n v="6.6666666666666599"/>
    <n v="0.54938219999999605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0.40063090212847863"/>
    <n v="2.5398593107299316E-3"/>
  </r>
  <r>
    <s v="PSP_20_0.7_4_0.7_L_3.rcp"/>
    <n v="20"/>
    <n v="0.7"/>
    <n v="4"/>
    <n v="0.7"/>
    <s v="L"/>
    <n v="3"/>
    <n v="3853.7560478537298"/>
    <x v="0"/>
    <x v="0"/>
    <x v="0"/>
    <n v="6.6666666666666599"/>
    <n v="0.456628899999998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0.39542540875720822"/>
    <n v="3.0540093186697106E-4"/>
  </r>
  <r>
    <s v="PSP_30_0.3_4_0.7_H_5.rcp"/>
    <n v="30"/>
    <n v="0.3"/>
    <n v="4"/>
    <n v="0.7"/>
    <s v="H"/>
    <n v="5"/>
    <n v="2372.1135023936999"/>
    <x v="0"/>
    <x v="0"/>
    <x v="0"/>
    <n v="6.6666666666666599"/>
    <n v="2.14039090000005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0.39509524755089881"/>
    <n v="2.7182845652979986E-3"/>
  </r>
  <r>
    <s v="PSP_60_0.7_4_0.7_L_3.rcp"/>
    <n v="60"/>
    <n v="0.7"/>
    <n v="4"/>
    <n v="0.7"/>
    <s v="L"/>
    <n v="3"/>
    <n v="4514.6820530431396"/>
    <x v="0"/>
    <x v="0"/>
    <x v="0"/>
    <n v="6.6666666666666599"/>
    <n v="15.7851713999998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39112941166993181"/>
    <n v="1.0442303766250322E-2"/>
  </r>
  <r>
    <s v="PSP_30_0.7_2_0.3_L_1.rcp"/>
    <n v="30"/>
    <n v="0.7"/>
    <n v="2"/>
    <n v="0.3"/>
    <s v="L"/>
    <n v="1"/>
    <n v="2592.3073338143699"/>
    <x v="0"/>
    <x v="0"/>
    <x v="0"/>
    <n v="3.3333333333333299"/>
    <n v="1.83276419999992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38991519688986609"/>
    <n v="1.2147850403972113E-3"/>
  </r>
  <r>
    <s v="PSP_30_0.7_4_0.3_L_1.rcp"/>
    <n v="30"/>
    <n v="0.7"/>
    <n v="4"/>
    <n v="0.3"/>
    <s v="L"/>
    <n v="1"/>
    <n v="2596.6391854851499"/>
    <x v="0"/>
    <x v="0"/>
    <x v="0"/>
    <n v="6.6666666666666599"/>
    <n v="2.26495999999997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0.38926454687017087"/>
    <n v="1.355776399909451E-3"/>
  </r>
  <r>
    <s v="PSP_20_0.3_2_0.7_L_1.rcp"/>
    <n v="20"/>
    <n v="0.3"/>
    <n v="2"/>
    <n v="0.7"/>
    <s v="L"/>
    <n v="1"/>
    <n v="2978.0606259055498"/>
    <x v="2"/>
    <x v="0"/>
    <x v="2"/>
    <n v="3.3333333333333299"/>
    <n v="1.19032489999999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0.388642981502621"/>
    <n v="3.1392526412012704E-3"/>
  </r>
  <r>
    <s v="PSP_30_0.7_4_0.7_H_4.rcp"/>
    <n v="30"/>
    <n v="0.7"/>
    <n v="4"/>
    <n v="0.7"/>
    <s v="H"/>
    <n v="4"/>
    <n v="2364.9493607259701"/>
    <x v="1"/>
    <x v="0"/>
    <x v="1"/>
    <n v="6.6666666666666599"/>
    <n v="1.39584669999998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0.38674312847274683"/>
    <n v="9.2716071449039773E-4"/>
  </r>
  <r>
    <s v="PSP_10_0.3_2_0.7_L_2.rcp"/>
    <n v="10"/>
    <n v="0.3"/>
    <n v="2"/>
    <n v="0.7"/>
    <s v="L"/>
    <n v="2"/>
    <n v="2043.9534196232701"/>
    <x v="1"/>
    <x v="0"/>
    <x v="1"/>
    <n v="3.3333333333333299"/>
    <n v="6.6523299999999994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0.38304775373089617"/>
    <n v="4.3271244779234273E-3"/>
  </r>
  <r>
    <s v="PSP_30_0.7_2_0.3_L_2.rcp"/>
    <n v="30"/>
    <n v="0.7"/>
    <n v="2"/>
    <n v="0.3"/>
    <s v="L"/>
    <n v="2"/>
    <n v="2937.2147313329001"/>
    <x v="1"/>
    <x v="0"/>
    <x v="1"/>
    <n v="3.3333333333333299"/>
    <n v="2.1527853000000001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0.38163752577765897"/>
    <n v="1.8911680429363606E-3"/>
  </r>
  <r>
    <s v="PSP_30_0.7_4_0.7_H_1.rcp"/>
    <n v="30"/>
    <n v="0.7"/>
    <n v="4"/>
    <n v="0.7"/>
    <s v="H"/>
    <n v="1"/>
    <n v="2468.1762332611502"/>
    <x v="2"/>
    <x v="0"/>
    <x v="2"/>
    <n v="6.6666666666666599"/>
    <n v="2.949516399999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0.38146374089623331"/>
    <n v="1.1653767190928721E-2"/>
  </r>
  <r>
    <s v="PSP_10_0.3_2_0.7_L_1.rcp"/>
    <n v="10"/>
    <n v="0.3"/>
    <n v="2"/>
    <n v="0.7"/>
    <s v="L"/>
    <n v="1"/>
    <n v="2292.2398342814599"/>
    <x v="1"/>
    <x v="0"/>
    <x v="1"/>
    <n v="3.3333333333333299"/>
    <n v="7.69096000000003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0.3812736654486738"/>
    <n v="2.4640091878065555E-3"/>
  </r>
  <r>
    <s v="PSP_60_0.3_2_0.7_L_4.rcp"/>
    <n v="60"/>
    <n v="0.3"/>
    <n v="2"/>
    <n v="0.7"/>
    <s v="L"/>
    <n v="4"/>
    <n v="3278.3454038100699"/>
    <x v="1"/>
    <x v="0"/>
    <x v="1"/>
    <n v="3.3333333333333299"/>
    <n v="26.3093642999998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0.37961898449753256"/>
    <n v="1.7426509295842146E-2"/>
  </r>
  <r>
    <s v="PSP_60_0.7_2_0.3_L_4.rcp"/>
    <n v="60"/>
    <n v="0.7"/>
    <n v="2"/>
    <n v="0.3"/>
    <s v="L"/>
    <n v="4"/>
    <n v="3285.9853565250301"/>
    <x v="2"/>
    <x v="0"/>
    <x v="2"/>
    <n v="3.3333333333333299"/>
    <n v="13.7015862000006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0.37934856649014087"/>
    <n v="9.0794305114817279E-3"/>
  </r>
  <r>
    <s v="PSP_30_0.7_4_0.7_H_1.rcp"/>
    <n v="30"/>
    <n v="0.7"/>
    <n v="4"/>
    <n v="0.7"/>
    <s v="H"/>
    <n v="1"/>
    <n v="2461.0197533773899"/>
    <x v="3"/>
    <x v="0"/>
    <x v="3"/>
    <n v="6.6666666666666599"/>
    <n v="2.96736290000001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0.37745818515890839"/>
    <n v="1.1724280091339495E-2"/>
  </r>
  <r>
    <s v="PSP_10_0.7_4_0.7_H_1.rcp"/>
    <n v="10"/>
    <n v="0.7"/>
    <n v="4"/>
    <n v="0.7"/>
    <s v="H"/>
    <n v="1"/>
    <n v="1906.8968512290701"/>
    <x v="2"/>
    <x v="0"/>
    <x v="2"/>
    <n v="6.6666666666666599"/>
    <n v="0.16561579999999701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0.37651270925381369"/>
    <n v="6.1018559435717357E-4"/>
  </r>
  <r>
    <s v="PSP_60_0.7_2_0.3_L_4.rcp"/>
    <n v="60"/>
    <n v="0.7"/>
    <n v="2"/>
    <n v="0.3"/>
    <s v="L"/>
    <n v="4"/>
    <n v="3268.53539990421"/>
    <x v="3"/>
    <x v="0"/>
    <x v="3"/>
    <n v="3.3333333333333299"/>
    <n v="13.4942408999995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0.37202364868353893"/>
    <n v="8.9420320223021973E-3"/>
  </r>
  <r>
    <s v="PSP_60_0.7_2_0.3_L_2.rcp"/>
    <n v="60"/>
    <n v="0.7"/>
    <n v="2"/>
    <n v="0.3"/>
    <s v="L"/>
    <n v="2"/>
    <n v="3313.8281866277198"/>
    <x v="1"/>
    <x v="0"/>
    <x v="1"/>
    <n v="3.3333333333333299"/>
    <n v="14.6669649000004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0.36950544564853316"/>
    <n v="9.7572346698885995E-3"/>
  </r>
  <r>
    <s v="PSP_10_0.3_4_0.3_H_3.rcp"/>
    <n v="10"/>
    <n v="0.3"/>
    <n v="4"/>
    <n v="0.3"/>
    <s v="H"/>
    <n v="3"/>
    <n v="1445.8200025349799"/>
    <x v="1"/>
    <x v="0"/>
    <x v="1"/>
    <n v="6.6666666666666599"/>
    <n v="0.15561910000000001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0.36901616578730739"/>
    <n v="1.4597635180680598E-2"/>
  </r>
  <r>
    <s v="PSP_60_0.3_2_0.7_L_3.rcp"/>
    <n v="60"/>
    <n v="0.3"/>
    <n v="2"/>
    <n v="0.7"/>
    <s v="L"/>
    <n v="3"/>
    <n v="3093.4418552171301"/>
    <x v="2"/>
    <x v="0"/>
    <x v="2"/>
    <n v="3.3333333333333299"/>
    <n v="19.7741849000001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0.36847555895605322"/>
    <n v="1.3142165370267057E-2"/>
  </r>
  <r>
    <s v="PSP_20_0.3_2_0.7_L_1.rcp"/>
    <n v="20"/>
    <n v="0.3"/>
    <n v="2"/>
    <n v="0.7"/>
    <s v="L"/>
    <n v="1"/>
    <n v="2932.71986584871"/>
    <x v="3"/>
    <x v="0"/>
    <x v="3"/>
    <n v="3.3333333333333299"/>
    <n v="1.1632826000000001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0.36750099141644543"/>
    <n v="3.0679337838883415E-3"/>
  </r>
  <r>
    <s v="PSP_10_0.3_4_0.3_L_1.rcp"/>
    <n v="10"/>
    <n v="0.3"/>
    <n v="4"/>
    <n v="0.3"/>
    <s v="L"/>
    <n v="1"/>
    <n v="1679.4959429473499"/>
    <x v="0"/>
    <x v="0"/>
    <x v="0"/>
    <n v="6.6666666666666599"/>
    <n v="0.153172699999998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36730121242670172"/>
    <n v="2.4691085819500873E-3"/>
  </r>
  <r>
    <s v="PSP_60_0.3_4_0.3_L_2.rcp"/>
    <n v="60"/>
    <n v="0.3"/>
    <n v="4"/>
    <n v="0.3"/>
    <s v="L"/>
    <n v="2"/>
    <n v="2171.8241521623399"/>
    <x v="0"/>
    <x v="0"/>
    <x v="0"/>
    <n v="6.6666666666666599"/>
    <n v="24.2115155999998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36631708743557195"/>
    <n v="1.6005425989744686E-2"/>
  </r>
  <r>
    <s v="PSP_30_0.7_4_0.7_L_2.rcp"/>
    <n v="30"/>
    <n v="0.7"/>
    <n v="4"/>
    <n v="0.7"/>
    <s v="L"/>
    <n v="2"/>
    <n v="3967.3416913081801"/>
    <x v="1"/>
    <x v="0"/>
    <x v="1"/>
    <n v="6.6666666666666599"/>
    <n v="2.58395100000007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36447401482077885"/>
    <n v="2.9955675892848785E-3"/>
  </r>
  <r>
    <s v="PSP_20_0.7_2_0.7_L_3.rcp"/>
    <n v="20"/>
    <n v="0.7"/>
    <n v="2"/>
    <n v="0.7"/>
    <s v="L"/>
    <n v="3"/>
    <n v="6206.9072414141201"/>
    <x v="4"/>
    <x v="1"/>
    <x v="0"/>
    <n v="3.3333333333333299"/>
    <n v="1.23246300000005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1.9655414461383631E-3"/>
  </r>
  <r>
    <s v="PSP_20_0.7_2_0.7_L_3.rcp"/>
    <n v="20"/>
    <n v="0.7"/>
    <n v="2"/>
    <n v="0.7"/>
    <s v="L"/>
    <n v="3"/>
    <n v="6206.9072414141201"/>
    <x v="5"/>
    <x v="2"/>
    <x v="0"/>
    <n v="3.3333333333333299"/>
    <n v="1.20761320000008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1.9259107944853821E-3"/>
  </r>
  <r>
    <s v="PSP_20_0.7_2_0.7_L_3.rcp"/>
    <n v="20"/>
    <n v="0.7"/>
    <n v="2"/>
    <n v="0.7"/>
    <s v="L"/>
    <n v="3"/>
    <n v="6206.9072414141201"/>
    <x v="6"/>
    <x v="3"/>
    <x v="0"/>
    <n v="3.3333333333333299"/>
    <n v="1.29236589999992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2.0610750505497253E-3"/>
  </r>
  <r>
    <s v="PSP_20_0.7_2_0.7_L_3.rcp"/>
    <n v="20"/>
    <n v="0.7"/>
    <n v="2"/>
    <n v="0.7"/>
    <s v="L"/>
    <n v="3"/>
    <n v="6206.9072414141201"/>
    <x v="7"/>
    <x v="4"/>
    <x v="0"/>
    <n v="3.3333333333333299"/>
    <n v="1.27582139999991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2.0346897550433661E-3"/>
  </r>
  <r>
    <s v="PSP_10_0.3_2_0.7_H_5.rcp"/>
    <n v="10"/>
    <n v="0.3"/>
    <n v="2"/>
    <n v="0.7"/>
    <s v="H"/>
    <n v="5"/>
    <n v="1956.8455385222801"/>
    <x v="1"/>
    <x v="0"/>
    <x v="1"/>
    <n v="3.3333333333333299"/>
    <n v="0.1132542999999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0.36235388447968947"/>
    <n v="1.6957438106491695E-3"/>
  </r>
  <r>
    <s v="PSP_60_0.7_2_0.3_L_3.rcp"/>
    <n v="60"/>
    <n v="0.7"/>
    <n v="2"/>
    <n v="0.3"/>
    <s v="L"/>
    <n v="3"/>
    <n v="3053.8770926593602"/>
    <x v="1"/>
    <x v="0"/>
    <x v="1"/>
    <n v="3.3333333333333299"/>
    <n v="15.1066488000004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0.36197513586238234"/>
    <n v="1.0044664345457798E-2"/>
  </r>
  <r>
    <s v="PSP_30_0.3_2_0.7_L_1.rcp"/>
    <n v="30"/>
    <n v="0.3"/>
    <n v="2"/>
    <n v="0.7"/>
    <s v="L"/>
    <n v="1"/>
    <n v="2951.9101929004901"/>
    <x v="0"/>
    <x v="0"/>
    <x v="0"/>
    <n v="3.3333333333333299"/>
    <n v="2.00204769999999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36109269438306763"/>
    <n v="1.3180451212107978E-3"/>
  </r>
  <r>
    <s v="PSP_60_0.3_4_0.3_L_1.rcp"/>
    <n v="60"/>
    <n v="0.3"/>
    <n v="4"/>
    <n v="0.3"/>
    <s v="L"/>
    <n v="1"/>
    <n v="2125.3663219375499"/>
    <x v="2"/>
    <x v="0"/>
    <x v="2"/>
    <n v="6.6666666666666599"/>
    <n v="26.2539993999997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0.35932031634495532"/>
    <n v="1.7480894523427316E-2"/>
  </r>
  <r>
    <s v="PSP_20_0.7_4_0.7_L_1.rcp"/>
    <n v="20"/>
    <n v="0.7"/>
    <n v="4"/>
    <n v="0.7"/>
    <s v="L"/>
    <n v="1"/>
    <n v="3425.01272226834"/>
    <x v="2"/>
    <x v="0"/>
    <x v="2"/>
    <n v="6.6666666666666599"/>
    <n v="1.01107849999999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3557903610273816"/>
    <n v="2.7341861065523655E-2"/>
  </r>
  <r>
    <s v="PSP_60_0.7_4_0.3_L_3.rcp"/>
    <n v="60"/>
    <n v="0.7"/>
    <n v="4"/>
    <n v="0.3"/>
    <s v="L"/>
    <n v="3"/>
    <n v="3510.5884304885999"/>
    <x v="0"/>
    <x v="0"/>
    <x v="0"/>
    <n v="6.6666666666666599"/>
    <n v="18.271810199999798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0.3527024304088911"/>
    <n v="1.2098304415921751E-2"/>
  </r>
  <r>
    <s v="PSP_30_0.3_2_0.3_L_2.rcp"/>
    <n v="30"/>
    <n v="0.3"/>
    <n v="2"/>
    <n v="0.3"/>
    <s v="L"/>
    <n v="2"/>
    <n v="1855.0558654374199"/>
    <x v="0"/>
    <x v="0"/>
    <x v="0"/>
    <n v="3.3333333333333299"/>
    <n v="1.93017699999995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35061479299724951"/>
    <n v="2.4275307710603447E-3"/>
  </r>
  <r>
    <s v="PSP_20_0.3_2_0.7_L_3.rcp"/>
    <n v="20"/>
    <n v="0.3"/>
    <n v="2"/>
    <n v="0.7"/>
    <s v="L"/>
    <n v="3"/>
    <n v="3375.1565079808602"/>
    <x v="5"/>
    <x v="2"/>
    <x v="0"/>
    <n v="3.3333333333333299"/>
    <n v="0.7594171000000069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34962134625726982"/>
    <n v="1.9808664798444775E-3"/>
  </r>
  <r>
    <s v="PSP_10_0.3_2_0.7_L_2.rcp"/>
    <n v="10"/>
    <n v="0.3"/>
    <n v="2"/>
    <n v="0.7"/>
    <s v="L"/>
    <n v="2"/>
    <n v="1994.4807433696999"/>
    <x v="2"/>
    <x v="0"/>
    <x v="2"/>
    <n v="3.3333333333333299"/>
    <n v="6.0849599999999997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0.34957190584383063"/>
    <n v="3.9580687312843676E-3"/>
  </r>
  <r>
    <s v="PSP_10_0.3_4_0.7_L_5.rcp"/>
    <n v="10"/>
    <n v="0.3"/>
    <n v="4"/>
    <n v="0.7"/>
    <s v="L"/>
    <n v="5"/>
    <n v="2064.6270640406701"/>
    <x v="3"/>
    <x v="0"/>
    <x v="3"/>
    <n v="6.6666666666666599"/>
    <n v="8.4503500000000203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0.34581035530628351"/>
    <n v="2.0970485120762944E-3"/>
  </r>
  <r>
    <s v="PSP_10_0.7_4_0.7_H_1.rcp"/>
    <n v="10"/>
    <n v="0.7"/>
    <n v="4"/>
    <n v="0.7"/>
    <s v="H"/>
    <n v="1"/>
    <n v="1862.43947166057"/>
    <x v="3"/>
    <x v="0"/>
    <x v="3"/>
    <n v="6.6666666666666599"/>
    <n v="0.112337699999997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0.34442070178276574"/>
    <n v="4.1389074136173761E-4"/>
  </r>
  <r>
    <s v="PSP_10_0.3_4_0.7_H_3.rcp"/>
    <n v="10"/>
    <n v="0.3"/>
    <n v="4"/>
    <n v="0.7"/>
    <s v="H"/>
    <n v="3"/>
    <n v="1702.12419305344"/>
    <x v="1"/>
    <x v="0"/>
    <x v="1"/>
    <n v="6.6666666666666599"/>
    <n v="0.119241399999999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0.34321096868784989"/>
    <n v="6.352031741205061E-3"/>
  </r>
  <r>
    <s v="PSP_30_0.3_2_0.7_L_5.rcp"/>
    <n v="30"/>
    <n v="0.3"/>
    <n v="2"/>
    <n v="0.7"/>
    <s v="L"/>
    <n v="5"/>
    <n v="3012.6433132226898"/>
    <x v="0"/>
    <x v="0"/>
    <x v="0"/>
    <n v="3.3333333333333299"/>
    <n v="1.6303027000000101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34203305859532357"/>
    <n v="4.4599145528566647E-3"/>
  </r>
  <r>
    <s v="PSP_60_0.7_2_0.7_L_3.rcp"/>
    <n v="60"/>
    <n v="0.7"/>
    <n v="2"/>
    <n v="0.7"/>
    <s v="L"/>
    <n v="3"/>
    <n v="4494.0685276882296"/>
    <x v="3"/>
    <x v="0"/>
    <x v="3"/>
    <n v="3.3333333333333299"/>
    <n v="18.1961598999996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0.33955800344227327"/>
    <n v="1.2038842962721105E-2"/>
  </r>
  <r>
    <s v="PSP_60_0.7_2_0.7_L_3.rcp"/>
    <n v="60"/>
    <n v="0.7"/>
    <n v="2"/>
    <n v="0.7"/>
    <s v="L"/>
    <n v="3"/>
    <n v="4494.0685276882296"/>
    <x v="2"/>
    <x v="0"/>
    <x v="2"/>
    <n v="3.3333333333333299"/>
    <n v="18.170034000000602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0.33955800344227327"/>
    <n v="1.2021557688845944E-2"/>
  </r>
  <r>
    <s v="PSP_60_0.7_2_0.3_L_5.rcp"/>
    <n v="60"/>
    <n v="0.7"/>
    <n v="2"/>
    <n v="0.3"/>
    <s v="L"/>
    <n v="5"/>
    <n v="3317.04280991626"/>
    <x v="0"/>
    <x v="0"/>
    <x v="0"/>
    <n v="3.3333333333333299"/>
    <n v="14.466206699999899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0.33265441707377613"/>
    <n v="9.6394991065878247E-3"/>
  </r>
  <r>
    <s v="PSP_60_0.3_2_0.7_L_3.rcp"/>
    <n v="60"/>
    <n v="0.3"/>
    <n v="2"/>
    <n v="0.7"/>
    <s v="L"/>
    <n v="3"/>
    <n v="3002.9632388544701"/>
    <x v="3"/>
    <x v="0"/>
    <x v="3"/>
    <n v="3.3333333333333299"/>
    <n v="19.9483760999999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0.32844966517963031"/>
    <n v="1.3257934974325055E-2"/>
  </r>
  <r>
    <s v="PSP_10_0.3_2_0.7_H_5.rcp"/>
    <n v="10"/>
    <n v="0.3"/>
    <n v="2"/>
    <n v="0.7"/>
    <s v="H"/>
    <n v="5"/>
    <n v="1905.5958870485999"/>
    <x v="2"/>
    <x v="0"/>
    <x v="2"/>
    <n v="3.3333333333333299"/>
    <n v="9.9786600000001599E-2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0.32667392896509972"/>
    <n v="1.4940934634334292E-3"/>
  </r>
  <r>
    <s v="PSP_20_0.3_2_0.7_L_3.rcp"/>
    <n v="20"/>
    <n v="0.3"/>
    <n v="2"/>
    <n v="0.7"/>
    <s v="L"/>
    <n v="3"/>
    <n v="3315.5344013826998"/>
    <x v="4"/>
    <x v="1"/>
    <x v="0"/>
    <n v="3.3333333333333299"/>
    <n v="0.7243634999999809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32578029841743433"/>
    <n v="1.8894325349966103E-3"/>
  </r>
  <r>
    <s v="PSP_20_0.7_2_0.7_L_3.rcp"/>
    <n v="20"/>
    <n v="0.7"/>
    <n v="2"/>
    <n v="0.7"/>
    <s v="L"/>
    <n v="3"/>
    <n v="4539.2450549981804"/>
    <x v="1"/>
    <x v="0"/>
    <x v="1"/>
    <n v="3.3333333333333299"/>
    <n v="1.24300809999999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32187363894364379"/>
    <n v="4.2805511088717229E-3"/>
  </r>
  <r>
    <s v="PSP_30_0.7_4_0.7_L_4.rcp"/>
    <n v="30"/>
    <n v="0.7"/>
    <n v="4"/>
    <n v="0.7"/>
    <s v="L"/>
    <n v="4"/>
    <n v="4920.9444233989698"/>
    <x v="4"/>
    <x v="1"/>
    <x v="0"/>
    <n v="6.6666666666666599"/>
    <n v="2.04779140000026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109088622551224"/>
    <n v="1.5148663863237535E-3"/>
  </r>
  <r>
    <s v="PSP_30_0.7_4_0.7_L_4.rcp"/>
    <n v="30"/>
    <n v="0.7"/>
    <n v="4"/>
    <n v="0.7"/>
    <s v="L"/>
    <n v="4"/>
    <n v="4920.3939054290004"/>
    <x v="5"/>
    <x v="2"/>
    <x v="0"/>
    <n v="6.6666666666666599"/>
    <n v="2.0357916999996601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094309258871118"/>
    <n v="1.5059895338392229E-3"/>
  </r>
  <r>
    <s v="PSP_30_0.7_4_0.7_L_4.rcp"/>
    <n v="30"/>
    <n v="0.7"/>
    <n v="4"/>
    <n v="0.7"/>
    <s v="L"/>
    <n v="4"/>
    <n v="4919.68130836826"/>
    <x v="6"/>
    <x v="3"/>
    <x v="0"/>
    <n v="6.6666666666666599"/>
    <n v="2.18997540000008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075178673327037"/>
    <n v="1.6200478819940428E-3"/>
  </r>
  <r>
    <s v="PSP_30_0.7_4_0.7_L_4.rcp"/>
    <n v="30"/>
    <n v="0.7"/>
    <n v="4"/>
    <n v="0.7"/>
    <s v="L"/>
    <n v="4"/>
    <n v="4919.3803140353402"/>
    <x v="0"/>
    <x v="0"/>
    <x v="0"/>
    <n v="6.6666666666666599"/>
    <n v="2.4149171000000198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067098092938134"/>
    <n v="1.7864498994125994E-3"/>
  </r>
  <r>
    <s v="PSP_30_0.7_4_0.7_L_4.rcp"/>
    <n v="30"/>
    <n v="0.7"/>
    <n v="4"/>
    <n v="0.7"/>
    <s v="L"/>
    <n v="4"/>
    <n v="4918.1171990046296"/>
    <x v="7"/>
    <x v="4"/>
    <x v="0"/>
    <n v="6.6666666666666599"/>
    <n v="2.1023277000003802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03318814371392"/>
    <n v="1.5552099524236132E-3"/>
  </r>
  <r>
    <s v="PSP_60_0.3_2_0.7_H_4.rcp"/>
    <n v="60"/>
    <n v="0.3"/>
    <n v="2"/>
    <n v="0.7"/>
    <s v="H"/>
    <n v="4"/>
    <n v="2354.43245733903"/>
    <x v="0"/>
    <x v="0"/>
    <x v="0"/>
    <n v="3.3333333333333299"/>
    <n v="17.851266099999901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0.31971367600711553"/>
    <n v="6.4377052458355316E-2"/>
  </r>
  <r>
    <s v="PSP_10_0.3_2_0.3_L_1.rcp"/>
    <n v="10"/>
    <n v="0.3"/>
    <n v="2"/>
    <n v="0.3"/>
    <s v="L"/>
    <n v="1"/>
    <n v="1273.5358120007099"/>
    <x v="1"/>
    <x v="0"/>
    <x v="1"/>
    <n v="3.3333333333333299"/>
    <n v="8.2642899999999894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31908455015013987"/>
    <n v="1.5272304062101285E-3"/>
  </r>
  <r>
    <s v="PSP_30_0.3_2_0.3_L_4.rcp"/>
    <n v="30"/>
    <n v="0.3"/>
    <n v="2"/>
    <n v="0.3"/>
    <s v="L"/>
    <n v="4"/>
    <n v="2089.6445683633501"/>
    <x v="4"/>
    <x v="1"/>
    <x v="0"/>
    <n v="3.3333333333333299"/>
    <n v="1.96188719999997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1.9813202041297205E-3"/>
  </r>
  <r>
    <s v="PSP_30_0.3_2_0.3_L_4.rcp"/>
    <n v="30"/>
    <n v="0.3"/>
    <n v="2"/>
    <n v="0.3"/>
    <s v="L"/>
    <n v="4"/>
    <n v="2089.6445683633501"/>
    <x v="5"/>
    <x v="2"/>
    <x v="0"/>
    <n v="3.3333333333333299"/>
    <n v="1.91209849999995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1.9310383340775611E-3"/>
  </r>
  <r>
    <s v="PSP_30_0.3_2_0.3_L_4.rcp"/>
    <n v="30"/>
    <n v="0.3"/>
    <n v="2"/>
    <n v="0.3"/>
    <s v="L"/>
    <n v="4"/>
    <n v="2089.6445683633501"/>
    <x v="6"/>
    <x v="3"/>
    <x v="0"/>
    <n v="3.3333333333333299"/>
    <n v="2.0740295000000502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2.0945733028439272E-3"/>
  </r>
  <r>
    <s v="PSP_30_0.3_2_0.3_L_4.rcp"/>
    <n v="30"/>
    <n v="0.3"/>
    <n v="2"/>
    <n v="0.3"/>
    <s v="L"/>
    <n v="4"/>
    <n v="2089.6445683633501"/>
    <x v="7"/>
    <x v="4"/>
    <x v="0"/>
    <n v="3.3333333333333299"/>
    <n v="2.2079507999999302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2.229821128230159E-3"/>
  </r>
  <r>
    <s v="PSP_60_0.3_2_0.7_L_2.rcp"/>
    <n v="60"/>
    <n v="0.3"/>
    <n v="2"/>
    <n v="0.7"/>
    <s v="L"/>
    <n v="2"/>
    <n v="2757.8889021407699"/>
    <x v="2"/>
    <x v="0"/>
    <x v="2"/>
    <n v="3.3333333333333299"/>
    <n v="19.913925199999898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0.31643596032591648"/>
    <n v="1.3248846017767664E-2"/>
  </r>
  <r>
    <s v="PSP_10_0.3_2_0.7_H_5.rcp"/>
    <n v="10"/>
    <n v="0.3"/>
    <n v="2"/>
    <n v="0.7"/>
    <s v="H"/>
    <n v="5"/>
    <n v="1889.32714580688"/>
    <x v="3"/>
    <x v="0"/>
    <x v="3"/>
    <n v="3.3333333333333299"/>
    <n v="0.1137815999999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0.31534764776919649"/>
    <n v="1.7036390138454747E-3"/>
  </r>
  <r>
    <s v="PSP_10_0.3_4_0.7_L_5.rcp"/>
    <n v="10"/>
    <n v="0.3"/>
    <n v="4"/>
    <n v="0.7"/>
    <s v="L"/>
    <n v="5"/>
    <n v="3376.9800428756898"/>
    <x v="4"/>
    <x v="1"/>
    <x v="0"/>
    <n v="6.6666666666666599"/>
    <n v="8.7504000000002594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1496193628353319"/>
    <n v="2.2991465734712251E-3"/>
  </r>
  <r>
    <s v="PSP_60_0.7_2_0.3_L_2.rcp"/>
    <n v="60"/>
    <n v="0.7"/>
    <n v="2"/>
    <n v="0.3"/>
    <s v="L"/>
    <n v="2"/>
    <n v="3180.5146040284799"/>
    <x v="2"/>
    <x v="0"/>
    <x v="2"/>
    <n v="3.3333333333333299"/>
    <n v="14.8123168000001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0.31441095460481716"/>
    <n v="9.8539303808063521E-3"/>
  </r>
  <r>
    <s v="PSP_10_0.3_2_0.7_L_4.rcp"/>
    <n v="10"/>
    <n v="0.3"/>
    <n v="2"/>
    <n v="0.7"/>
    <s v="L"/>
    <n v="4"/>
    <n v="3094.7741823382198"/>
    <x v="6"/>
    <x v="3"/>
    <x v="0"/>
    <n v="3.3333333333333299"/>
    <n v="7.3896700000002299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31386439571277863"/>
    <n v="2.0836801589149824E-3"/>
  </r>
  <r>
    <s v="PSP_60_0.7_2_0.3_L_2.rcp"/>
    <n v="60"/>
    <n v="0.7"/>
    <n v="2"/>
    <n v="0.3"/>
    <s v="L"/>
    <n v="2"/>
    <n v="3177.5425397213698"/>
    <x v="3"/>
    <x v="0"/>
    <x v="3"/>
    <n v="3.3333333333333299"/>
    <n v="14.6037335999999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0.31318268988372222"/>
    <n v="9.7151698911976132E-3"/>
  </r>
  <r>
    <s v="PSP_10_0.7_4_0.7_L_2.rcp"/>
    <n v="10"/>
    <n v="0.7"/>
    <n v="4"/>
    <n v="0.7"/>
    <s v="L"/>
    <n v="2"/>
    <n v="4903.8053033577498"/>
    <x v="4"/>
    <x v="1"/>
    <x v="0"/>
    <n v="6.6666666666666599"/>
    <n v="0.178205899999994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2.0240244129786631E-3"/>
  </r>
  <r>
    <s v="PSP_10_0.7_4_0.7_L_2.rcp"/>
    <n v="10"/>
    <n v="0.7"/>
    <n v="4"/>
    <n v="0.7"/>
    <s v="L"/>
    <n v="2"/>
    <n v="4903.8053033577498"/>
    <x v="0"/>
    <x v="0"/>
    <x v="0"/>
    <n v="6.6666666666666599"/>
    <n v="0.1785485999999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2.0279167261194621E-3"/>
  </r>
  <r>
    <s v="PSP_10_0.7_4_0.7_L_2.rcp"/>
    <n v="10"/>
    <n v="0.7"/>
    <n v="4"/>
    <n v="0.7"/>
    <s v="L"/>
    <n v="2"/>
    <n v="4903.8053033577498"/>
    <x v="5"/>
    <x v="2"/>
    <x v="0"/>
    <n v="6.6666666666666599"/>
    <n v="0.1750052000000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1.9876715484629156E-3"/>
  </r>
  <r>
    <s v="PSP_10_0.7_4_0.7_L_2.rcp"/>
    <n v="10"/>
    <n v="0.7"/>
    <n v="4"/>
    <n v="0.7"/>
    <s v="L"/>
    <n v="2"/>
    <n v="4903.8053033577498"/>
    <x v="6"/>
    <x v="3"/>
    <x v="0"/>
    <n v="6.6666666666666599"/>
    <n v="0.185417099999995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2.1059276768261239E-3"/>
  </r>
  <r>
    <s v="PSP_10_0.7_4_0.7_L_2.rcp"/>
    <n v="10"/>
    <n v="0.7"/>
    <n v="4"/>
    <n v="0.7"/>
    <s v="L"/>
    <n v="2"/>
    <n v="4903.8053033577498"/>
    <x v="7"/>
    <x v="4"/>
    <x v="0"/>
    <n v="6.6666666666666599"/>
    <n v="0.178747999999997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2.0301814685771804E-3"/>
  </r>
  <r>
    <s v="PSP_10_0.3_4_0.7_L_5.rcp"/>
    <n v="10"/>
    <n v="0.3"/>
    <n v="4"/>
    <n v="0.7"/>
    <s v="L"/>
    <n v="5"/>
    <n v="3366.8381145661401"/>
    <x v="6"/>
    <x v="3"/>
    <x v="0"/>
    <n v="6.6666666666666599"/>
    <n v="7.8800699999995005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1101277178796283"/>
    <n v="2.0704694573061475E-3"/>
  </r>
  <r>
    <s v="PSP_60_0.3_2_0.7_H_5.rcp"/>
    <n v="60"/>
    <n v="0.3"/>
    <n v="2"/>
    <n v="0.7"/>
    <s v="H"/>
    <n v="5"/>
    <n v="2058.3625331675398"/>
    <x v="1"/>
    <x v="0"/>
    <x v="1"/>
    <n v="3.3333333333333299"/>
    <n v="17.109636399999999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31092482032382301"/>
    <n v="4.9095381993074415E-2"/>
  </r>
  <r>
    <s v="PSP_10_0.3_4_0.7_L_5.rcp"/>
    <n v="10"/>
    <n v="0.3"/>
    <n v="4"/>
    <n v="0.7"/>
    <s v="L"/>
    <n v="5"/>
    <n v="3364.0671266903"/>
    <x v="5"/>
    <x v="2"/>
    <x v="0"/>
    <n v="6.6666666666666599"/>
    <n v="9.7891999999994497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0993377708370928"/>
    <n v="2.5720887773156183E-3"/>
  </r>
  <r>
    <s v="PSP_10_0.3_4_0.7_L_5.rcp"/>
    <n v="10"/>
    <n v="0.3"/>
    <n v="4"/>
    <n v="0.7"/>
    <s v="L"/>
    <n v="5"/>
    <n v="3363.1884016214799"/>
    <x v="7"/>
    <x v="4"/>
    <x v="0"/>
    <n v="6.6666666666666599"/>
    <n v="7.608950000000190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0959161041310834"/>
    <n v="1.9992333287865466E-3"/>
  </r>
  <r>
    <s v="PSP_30_0.7_2_0.7_H_2.rcp"/>
    <n v="30"/>
    <n v="0.7"/>
    <n v="2"/>
    <n v="0.7"/>
    <s v="H"/>
    <n v="2"/>
    <n v="2750.0969910806898"/>
    <x v="0"/>
    <x v="0"/>
    <x v="0"/>
    <n v="3.3333333333333299"/>
    <n v="2.3016964000000799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0.30957522337778981"/>
    <n v="2.6673132453297224E-3"/>
  </r>
  <r>
    <s v="PSP_20_0.7_2_0.7_H_5.rcp"/>
    <n v="20"/>
    <n v="0.7"/>
    <n v="2"/>
    <n v="0.7"/>
    <s v="H"/>
    <n v="5"/>
    <n v="3057.2749270322602"/>
    <x v="0"/>
    <x v="0"/>
    <x v="0"/>
    <n v="3.3333333333333299"/>
    <n v="0.87420199999999604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0.30915628922818972"/>
    <n v="2.5280178672652891E-3"/>
  </r>
  <r>
    <s v="PSP_10_0.3_4_0.7_H_1.rcp"/>
    <n v="10"/>
    <n v="0.3"/>
    <n v="4"/>
    <n v="0.7"/>
    <s v="H"/>
    <n v="1"/>
    <n v="1592.7063341636399"/>
    <x v="1"/>
    <x v="0"/>
    <x v="1"/>
    <n v="6.6666666666666599"/>
    <n v="6.1303099999999902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0.30817002538262711"/>
    <n v="2.6667710004371686E-3"/>
  </r>
  <r>
    <s v="PSP_20_0.3_2_0.7_L_4.rcp"/>
    <n v="20"/>
    <n v="0.3"/>
    <n v="2"/>
    <n v="0.7"/>
    <s v="L"/>
    <n v="4"/>
    <n v="4118.0160213190402"/>
    <x v="6"/>
    <x v="3"/>
    <x v="0"/>
    <n v="3.3333333333333299"/>
    <n v="0.62269570000000796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30533845814927962"/>
    <n v="1.9124467673008879E-3"/>
  </r>
  <r>
    <s v="PSP_20_0.3_2_0.7_L_4.rcp"/>
    <n v="20"/>
    <n v="0.3"/>
    <n v="2"/>
    <n v="0.7"/>
    <s v="L"/>
    <n v="4"/>
    <n v="4115.4418214330799"/>
    <x v="4"/>
    <x v="1"/>
    <x v="0"/>
    <n v="3.3333333333333299"/>
    <n v="0.594199599999996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30452248218106781"/>
    <n v="1.8249284588788047E-3"/>
  </r>
  <r>
    <s v="PSP_20_0.3_2_0.7_L_4.rcp"/>
    <n v="20"/>
    <n v="0.3"/>
    <n v="2"/>
    <n v="0.7"/>
    <s v="L"/>
    <n v="4"/>
    <n v="4115.0900036234598"/>
    <x v="5"/>
    <x v="2"/>
    <x v="0"/>
    <n v="3.3333333333333299"/>
    <n v="0.5955433999999959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30441096213967372"/>
    <n v="1.8290555886564773E-3"/>
  </r>
  <r>
    <s v="PSP_10_0.3_4_0.7_L_3.rcp"/>
    <n v="10"/>
    <n v="0.3"/>
    <n v="4"/>
    <n v="0.7"/>
    <s v="L"/>
    <n v="3"/>
    <n v="3685.7968932949798"/>
    <x v="7"/>
    <x v="4"/>
    <x v="0"/>
    <n v="6.6666666666666599"/>
    <n v="0.127529200000005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30410374575474802"/>
    <n v="1.833645342561868E-3"/>
  </r>
  <r>
    <s v="PSP_10_0.3_2_0.7_L_3.rcp"/>
    <n v="10"/>
    <n v="0.3"/>
    <n v="2"/>
    <n v="0.7"/>
    <s v="L"/>
    <n v="3"/>
    <n v="2697.5130494401501"/>
    <x v="1"/>
    <x v="0"/>
    <x v="1"/>
    <n v="3.3333333333333299"/>
    <n v="0.168433999999999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0.30288074253268971"/>
    <n v="3.4625031144931004E-3"/>
  </r>
  <r>
    <s v="PSP_10_0.3_4_0.7_L_3.rcp"/>
    <n v="10"/>
    <n v="0.3"/>
    <n v="4"/>
    <n v="0.7"/>
    <s v="L"/>
    <n v="3"/>
    <n v="3680.4116659394399"/>
    <x v="5"/>
    <x v="2"/>
    <x v="0"/>
    <n v="6.6666666666666599"/>
    <n v="0.129396900000003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30219835178719756"/>
    <n v="1.8604995799153447E-3"/>
  </r>
  <r>
    <s v="PSP_30_0.7_2_0.3_L_2.rcp"/>
    <n v="30"/>
    <n v="0.7"/>
    <n v="2"/>
    <n v="0.3"/>
    <s v="L"/>
    <n v="2"/>
    <n v="2767.6452308164799"/>
    <x v="3"/>
    <x v="0"/>
    <x v="3"/>
    <n v="3.3333333333333299"/>
    <n v="2.2374734999999601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0.30187366560031909"/>
    <n v="1.9655645085076032E-3"/>
  </r>
  <r>
    <s v="PSP_30_0.7_2_0.3_L_2.rcp"/>
    <n v="30"/>
    <n v="0.7"/>
    <n v="2"/>
    <n v="0.3"/>
    <s v="L"/>
    <n v="2"/>
    <n v="2767.6452308164799"/>
    <x v="2"/>
    <x v="0"/>
    <x v="2"/>
    <n v="3.3333333333333299"/>
    <n v="2.0579572999999902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0.30187366560031909"/>
    <n v="1.8078640166706722E-3"/>
  </r>
  <r>
    <s v="PSP_10_0.3_4_0.7_L_3.rcp"/>
    <n v="10"/>
    <n v="0.3"/>
    <n v="4"/>
    <n v="0.7"/>
    <s v="L"/>
    <n v="3"/>
    <n v="3677.9189720005702"/>
    <x v="6"/>
    <x v="3"/>
    <x v="0"/>
    <n v="6.6666666666666599"/>
    <n v="0.140258500000001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30131639013906292"/>
    <n v="2.0166702628080903E-3"/>
  </r>
  <r>
    <s v="PSP_10_0.7_4_0.7_L_1.rcp"/>
    <n v="10"/>
    <n v="0.7"/>
    <n v="4"/>
    <n v="0.7"/>
    <s v="L"/>
    <n v="1"/>
    <n v="3086.1391275125002"/>
    <x v="0"/>
    <x v="0"/>
    <x v="0"/>
    <n v="6.6666666666666599"/>
    <n v="7.2877699999999296E-2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30129154149886495"/>
    <n v="9.2979092614857038E-4"/>
  </r>
  <r>
    <s v="PSP_60_0.3_4_0.7_L_4.rcp"/>
    <n v="60"/>
    <n v="0.3"/>
    <n v="4"/>
    <n v="0.7"/>
    <s v="L"/>
    <n v="4"/>
    <n v="3191.4748311631101"/>
    <x v="1"/>
    <x v="0"/>
    <x v="1"/>
    <n v="6.6666666666666599"/>
    <n v="24.8049217000002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9996495772243487"/>
    <n v="1.6357586429075428E-2"/>
  </r>
  <r>
    <s v="PSP_30_0.3_2_0.7_H_4.rcp"/>
    <n v="30"/>
    <n v="0.3"/>
    <n v="2"/>
    <n v="0.7"/>
    <s v="H"/>
    <n v="4"/>
    <n v="2011.3067394396001"/>
    <x v="1"/>
    <x v="0"/>
    <x v="1"/>
    <n v="3.3333333333333299"/>
    <n v="2.23490909999997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0.29962802517366677"/>
    <n v="2.1379070711173859E-3"/>
  </r>
  <r>
    <s v="PSP_60_0.7_2_0.7_L_1.rcp"/>
    <n v="60"/>
    <n v="0.7"/>
    <n v="2"/>
    <n v="0.7"/>
    <s v="L"/>
    <n v="1"/>
    <n v="5533.8089613577304"/>
    <x v="0"/>
    <x v="0"/>
    <x v="0"/>
    <n v="3.3333333333333299"/>
    <n v="18.6316222000004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0.29924165738719971"/>
    <n v="1.2347452525619822E-2"/>
  </r>
  <r>
    <s v="PSP_10_0.3_2_0.7_L_1.rcp"/>
    <n v="10"/>
    <n v="0.3"/>
    <n v="2"/>
    <n v="0.7"/>
    <s v="L"/>
    <n v="1"/>
    <n v="2155.7900010298899"/>
    <x v="2"/>
    <x v="0"/>
    <x v="2"/>
    <n v="3.3333333333333299"/>
    <n v="7.5011999999999093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0.29905078523058493"/>
    <n v="2.403214386705199E-3"/>
  </r>
  <r>
    <s v="PSP_20_0.3_2_0.7_L_4.rcp"/>
    <n v="20"/>
    <n v="0.3"/>
    <n v="2"/>
    <n v="0.7"/>
    <s v="L"/>
    <n v="4"/>
    <n v="4097.6177393043799"/>
    <x v="7"/>
    <x v="4"/>
    <x v="0"/>
    <n v="3.3333333333333299"/>
    <n v="0.612355500000006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29887256247134536"/>
    <n v="1.8806895509538854E-3"/>
  </r>
  <r>
    <s v="PSP_10_0.3_2_0.3_L_5.rcp"/>
    <n v="10"/>
    <n v="0.3"/>
    <n v="2"/>
    <n v="0.3"/>
    <s v="L"/>
    <n v="5"/>
    <n v="1188.9261375825899"/>
    <x v="3"/>
    <x v="0"/>
    <x v="3"/>
    <n v="3.3333333333333299"/>
    <n v="6.71609999999999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0.29644578291470058"/>
    <n v="6.504509162529119E-3"/>
  </r>
  <r>
    <s v="PSP_30_0.3_2_0.7_H_5.rcp"/>
    <n v="30"/>
    <n v="0.3"/>
    <n v="2"/>
    <n v="0.7"/>
    <s v="H"/>
    <n v="5"/>
    <n v="2561.82660674216"/>
    <x v="5"/>
    <x v="2"/>
    <x v="0"/>
    <n v="3.3333333333333299"/>
    <n v="2.27321569999979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604439001441901"/>
    <n v="1.9026099858341805E-3"/>
  </r>
  <r>
    <s v="PSP_30_0.3_2_0.7_H_5.rcp"/>
    <n v="30"/>
    <n v="0.3"/>
    <n v="2"/>
    <n v="0.7"/>
    <s v="H"/>
    <n v="5"/>
    <n v="2560.7589904282299"/>
    <x v="7"/>
    <x v="4"/>
    <x v="0"/>
    <n v="3.3333333333333299"/>
    <n v="2.69939730000010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550427612430819"/>
    <n v="2.2593105699184059E-3"/>
  </r>
  <r>
    <s v="PSP_30_0.3_2_0.7_H_5.rcp"/>
    <n v="30"/>
    <n v="0.3"/>
    <n v="2"/>
    <n v="0.7"/>
    <s v="H"/>
    <n v="5"/>
    <n v="2559.1626608725001"/>
    <x v="4"/>
    <x v="1"/>
    <x v="0"/>
    <n v="3.3333333333333299"/>
    <n v="2.33387870000000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46966828391604"/>
    <n v="1.9533830073169499E-3"/>
  </r>
  <r>
    <s v="PSP_60_0.7_4_0.3_L_5.rcp"/>
    <n v="60"/>
    <n v="0.7"/>
    <n v="4"/>
    <n v="0.3"/>
    <s v="L"/>
    <n v="5"/>
    <n v="3242.1369294056099"/>
    <x v="0"/>
    <x v="0"/>
    <x v="0"/>
    <n v="6.6666666666666599"/>
    <n v="15.7464717000002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0.29459121359888324"/>
    <n v="1.0455623919247944E-2"/>
  </r>
  <r>
    <s v="PSP_30_0.3_2_0.7_H_5.rcp"/>
    <n v="30"/>
    <n v="0.3"/>
    <n v="2"/>
    <n v="0.7"/>
    <s v="H"/>
    <n v="5"/>
    <n v="2555.9467272622101"/>
    <x v="6"/>
    <x v="3"/>
    <x v="0"/>
    <n v="3.3333333333333299"/>
    <n v="2.65737060000014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306972155173133"/>
    <n v="2.2241355449123808E-3"/>
  </r>
  <r>
    <s v="PSP_10_0.3_4_0.7_L_3.rcp"/>
    <n v="10"/>
    <n v="0.3"/>
    <n v="4"/>
    <n v="0.7"/>
    <s v="L"/>
    <n v="3"/>
    <n v="3649.4119959260202"/>
    <x v="4"/>
    <x v="1"/>
    <x v="0"/>
    <n v="6.6666666666666599"/>
    <n v="0.130155300000005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29123008984764137"/>
    <n v="1.8714040365245175E-3"/>
  </r>
  <r>
    <s v="PSP_30_0.7_4_0.7_H_4.rcp"/>
    <n v="30"/>
    <n v="0.7"/>
    <n v="4"/>
    <n v="0.7"/>
    <s v="H"/>
    <n v="4"/>
    <n v="2201.5184027545201"/>
    <x v="2"/>
    <x v="0"/>
    <x v="2"/>
    <n v="6.6666666666666599"/>
    <n v="1.33931470000004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0.29091158057141853"/>
    <n v="8.8961056696235975E-4"/>
  </r>
  <r>
    <s v="PSP_20_0.7_4_0.7_H_5.rcp"/>
    <n v="20"/>
    <n v="0.7"/>
    <n v="4"/>
    <n v="0.7"/>
    <s v="H"/>
    <n v="5"/>
    <n v="2051.8501503030302"/>
    <x v="0"/>
    <x v="0"/>
    <x v="0"/>
    <n v="6.6666666666666599"/>
    <n v="0.321451599999988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29018569480564899"/>
    <n v="3.2586898982552644E-4"/>
  </r>
  <r>
    <s v="PSP_10_0.3_4_0.3_L_3.rcp"/>
    <n v="10"/>
    <n v="0.3"/>
    <n v="4"/>
    <n v="0.3"/>
    <s v="L"/>
    <n v="3"/>
    <n v="2165.3351895791402"/>
    <x v="0"/>
    <x v="0"/>
    <x v="0"/>
    <n v="6.6666666666666599"/>
    <n v="0.1864339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875707343826296"/>
    <n v="2.2944117134392171E-3"/>
  </r>
  <r>
    <s v="PSP_10_0.3_4_0.3_L_3.rcp"/>
    <n v="10"/>
    <n v="0.3"/>
    <n v="4"/>
    <n v="0.3"/>
    <s v="L"/>
    <n v="3"/>
    <n v="2165.3351895791402"/>
    <x v="5"/>
    <x v="2"/>
    <x v="0"/>
    <n v="6.6666666666666599"/>
    <n v="0.1921779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875707343826296"/>
    <n v="2.3651021880899906E-3"/>
  </r>
  <r>
    <s v="PSP_10_0.3_4_0.3_L_3.rcp"/>
    <n v="10"/>
    <n v="0.3"/>
    <n v="4"/>
    <n v="0.3"/>
    <s v="L"/>
    <n v="3"/>
    <n v="2165.3351895791402"/>
    <x v="7"/>
    <x v="4"/>
    <x v="0"/>
    <n v="6.6666666666666599"/>
    <n v="0.158336700000002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875707343826296"/>
    <n v="1.9486240385858909E-3"/>
  </r>
  <r>
    <s v="PSP_60_0.3_2_0.7_L_4.rcp"/>
    <n v="60"/>
    <n v="0.3"/>
    <n v="2"/>
    <n v="0.7"/>
    <s v="L"/>
    <n v="4"/>
    <n v="3061.4543271508401"/>
    <x v="2"/>
    <x v="0"/>
    <x v="2"/>
    <n v="3.3333333333333299"/>
    <n v="26.285880300000098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0.28834518321368263"/>
    <n v="1.7410954220484432E-2"/>
  </r>
  <r>
    <s v="PSP_10_0.7_4_0.7_L_3.rcp"/>
    <n v="10"/>
    <n v="0.7"/>
    <n v="4"/>
    <n v="0.7"/>
    <s v="L"/>
    <n v="3"/>
    <n v="3844.8803062218099"/>
    <x v="7"/>
    <x v="4"/>
    <x v="0"/>
    <n v="6.6666666666666599"/>
    <n v="7.72755999999930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8612642321044"/>
    <n v="1.8338172124947474E-3"/>
  </r>
  <r>
    <s v="PSP_10_0.7_4_0.7_L_3.rcp"/>
    <n v="10"/>
    <n v="0.7"/>
    <n v="4"/>
    <n v="0.7"/>
    <s v="L"/>
    <n v="3"/>
    <n v="3844.5319027511"/>
    <x v="4"/>
    <x v="1"/>
    <x v="0"/>
    <n v="6.6666666666666599"/>
    <n v="8.1525099999993203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74456480363969"/>
    <n v="1.9346615442695574E-3"/>
  </r>
  <r>
    <s v="PSP_10_0.7_4_0.7_L_3.rcp"/>
    <n v="10"/>
    <n v="0.7"/>
    <n v="4"/>
    <n v="0.7"/>
    <s v="L"/>
    <n v="3"/>
    <n v="3844.5319027511"/>
    <x v="5"/>
    <x v="2"/>
    <x v="0"/>
    <n v="6.6666666666666599"/>
    <n v="8.4302200000010402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74456480363969"/>
    <n v="2.0005645431573197E-3"/>
  </r>
  <r>
    <s v="PSP_10_0.7_4_0.7_L_3.rcp"/>
    <n v="10"/>
    <n v="0.7"/>
    <n v="4"/>
    <n v="0.7"/>
    <s v="L"/>
    <n v="3"/>
    <n v="3844.5319027511"/>
    <x v="6"/>
    <x v="3"/>
    <x v="0"/>
    <n v="6.6666666666666599"/>
    <n v="9.2104900000009496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74456480363969"/>
    <n v="2.1857294019734584E-3"/>
  </r>
  <r>
    <s v="PSP_60_0.7_2_0.3_L_3.rcp"/>
    <n v="60"/>
    <n v="0.7"/>
    <n v="2"/>
    <n v="0.3"/>
    <s v="L"/>
    <n v="3"/>
    <n v="2885.2851707549298"/>
    <x v="2"/>
    <x v="0"/>
    <x v="2"/>
    <n v="3.3333333333333299"/>
    <n v="15.1359424000002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0.2867861224299092"/>
    <n v="1.0064142151777561E-2"/>
  </r>
  <r>
    <s v="PSP_30_0.7_4_0.3_L_4.rcp"/>
    <n v="30"/>
    <n v="0.7"/>
    <n v="4"/>
    <n v="0.3"/>
    <s v="L"/>
    <n v="4"/>
    <n v="2923.1195179434098"/>
    <x v="0"/>
    <x v="0"/>
    <x v="0"/>
    <n v="6.6666666666666599"/>
    <n v="2.0880260999999698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28640653586819753"/>
    <n v="2.1865994299320687E-3"/>
  </r>
  <r>
    <s v="PSP_10_0.7_4_0.7_L_3.rcp"/>
    <n v="10"/>
    <n v="0.7"/>
    <n v="4"/>
    <n v="0.7"/>
    <s v="L"/>
    <n v="3"/>
    <n v="3839.9510441288699"/>
    <x v="0"/>
    <x v="0"/>
    <x v="0"/>
    <n v="6.6666666666666599"/>
    <n v="0.123681900000001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621018404100657"/>
    <n v="2.9350790818068895E-3"/>
  </r>
  <r>
    <s v="PSP_30_0.7_4_0.7_L_3.rcp"/>
    <n v="30"/>
    <n v="0.7"/>
    <n v="4"/>
    <n v="0.7"/>
    <s v="L"/>
    <n v="3"/>
    <n v="2668.4588677340398"/>
    <x v="2"/>
    <x v="0"/>
    <x v="2"/>
    <n v="6.6666666666666599"/>
    <n v="1.52652910000006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0.28524398450448557"/>
    <n v="2.2250161323349071E-2"/>
  </r>
  <r>
    <s v="PSP_60_0.3_4_0.3_L_1.rcp"/>
    <n v="60"/>
    <n v="0.3"/>
    <n v="4"/>
    <n v="0.3"/>
    <s v="L"/>
    <n v="1"/>
    <n v="2009.4631671709999"/>
    <x v="3"/>
    <x v="0"/>
    <x v="3"/>
    <n v="6.6666666666666599"/>
    <n v="26.366621199999798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0.28519214776692964"/>
    <n v="1.755588232916477E-2"/>
  </r>
  <r>
    <s v="PSP_10_0.7_2_0.3_L_1.rcp"/>
    <n v="10"/>
    <n v="0.7"/>
    <n v="2"/>
    <n v="0.3"/>
    <s v="L"/>
    <n v="1"/>
    <n v="1510.13868028655"/>
    <x v="1"/>
    <x v="0"/>
    <x v="1"/>
    <n v="3.3333333333333299"/>
    <n v="0.10046140000000001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28356626056228573"/>
    <n v="5.4330202253393012E-3"/>
  </r>
  <r>
    <s v="PSP_10_0.3_4_0.3_L_3.rcp"/>
    <n v="10"/>
    <n v="0.3"/>
    <n v="4"/>
    <n v="0.3"/>
    <s v="L"/>
    <n v="3"/>
    <n v="2153.2722335070698"/>
    <x v="4"/>
    <x v="1"/>
    <x v="0"/>
    <n v="6.6666666666666599"/>
    <n v="0.1479058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157748293455098"/>
    <n v="1.8202526472149011E-3"/>
  </r>
  <r>
    <s v="PSP_10_0.3_4_0.3_L_3.rcp"/>
    <n v="10"/>
    <n v="0.3"/>
    <n v="4"/>
    <n v="0.3"/>
    <s v="L"/>
    <n v="3"/>
    <n v="2153.2722335070698"/>
    <x v="6"/>
    <x v="3"/>
    <x v="0"/>
    <n v="6.6666666666666599"/>
    <n v="0.150545000000001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157748293455098"/>
    <n v="1.8527328527682425E-3"/>
  </r>
  <r>
    <s v="PSP_30_0.3_2_0.3_L_3.rcp"/>
    <n v="30"/>
    <n v="0.3"/>
    <n v="2"/>
    <n v="0.3"/>
    <s v="L"/>
    <n v="3"/>
    <n v="1759.29134246019"/>
    <x v="4"/>
    <x v="1"/>
    <x v="0"/>
    <n v="3.3333333333333299"/>
    <n v="1.74655800000005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2.1965981816392203E-3"/>
  </r>
  <r>
    <s v="PSP_30_0.3_2_0.3_L_3.rcp"/>
    <n v="30"/>
    <n v="0.3"/>
    <n v="2"/>
    <n v="0.3"/>
    <s v="L"/>
    <n v="3"/>
    <n v="1759.29134246019"/>
    <x v="5"/>
    <x v="2"/>
    <x v="0"/>
    <n v="3.3333333333333299"/>
    <n v="1.52438879999999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1.917182061054414E-3"/>
  </r>
  <r>
    <s v="PSP_30_0.3_2_0.3_L_3.rcp"/>
    <n v="30"/>
    <n v="0.3"/>
    <n v="2"/>
    <n v="0.3"/>
    <s v="L"/>
    <n v="3"/>
    <n v="1759.29134246019"/>
    <x v="6"/>
    <x v="3"/>
    <x v="0"/>
    <n v="3.3333333333333299"/>
    <n v="1.727736100000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2.1729263932903178E-3"/>
  </r>
  <r>
    <s v="PSP_30_0.3_2_0.3_L_3.rcp"/>
    <n v="30"/>
    <n v="0.3"/>
    <n v="2"/>
    <n v="0.3"/>
    <s v="L"/>
    <n v="3"/>
    <n v="1759.29134246019"/>
    <x v="7"/>
    <x v="4"/>
    <x v="0"/>
    <n v="3.3333333333333299"/>
    <n v="1.57443820000003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1.980127821248017E-3"/>
  </r>
  <r>
    <s v="PSP_30_0.3_2_0.7_L_4.rcp"/>
    <n v="30"/>
    <n v="0.3"/>
    <n v="2"/>
    <n v="0.7"/>
    <s v="L"/>
    <n v="4"/>
    <n v="3733.3814112794798"/>
    <x v="0"/>
    <x v="0"/>
    <x v="0"/>
    <n v="3.3333333333333299"/>
    <n v="2.16130819999994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7894947148760868"/>
    <n v="2.018997653507625E-3"/>
  </r>
  <r>
    <s v="PSP_10_0.3_2_0.7_L_4.rcp"/>
    <n v="10"/>
    <n v="0.3"/>
    <n v="2"/>
    <n v="0.7"/>
    <s v="L"/>
    <n v="4"/>
    <n v="3011.64753467132"/>
    <x v="4"/>
    <x v="1"/>
    <x v="0"/>
    <n v="3.3333333333333299"/>
    <n v="7.4863600000000405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27857356792708782"/>
    <n v="2.1109440332916581E-3"/>
  </r>
  <r>
    <s v="PSP_10_0.3_2_0.7_L_1.rcp"/>
    <n v="10"/>
    <n v="0.3"/>
    <n v="2"/>
    <n v="0.7"/>
    <s v="L"/>
    <n v="1"/>
    <n v="2121.4834946317501"/>
    <x v="3"/>
    <x v="0"/>
    <x v="3"/>
    <n v="3.3333333333333299"/>
    <n v="7.1461499999999803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0.2783781343444916"/>
    <n v="2.2894644176336475E-3"/>
  </r>
  <r>
    <s v="PSP_30_0.7_4_0.7_H_4.rcp"/>
    <n v="30"/>
    <n v="0.7"/>
    <n v="4"/>
    <n v="0.7"/>
    <s v="H"/>
    <n v="4"/>
    <n v="2179.01703005644"/>
    <x v="3"/>
    <x v="0"/>
    <x v="3"/>
    <n v="6.6666666666666599"/>
    <n v="1.32052169999997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0.27771737671722346"/>
    <n v="8.771277267568536E-4"/>
  </r>
  <r>
    <s v="PSP_20_0.7_4_0.7_L_3.rcp"/>
    <n v="20"/>
    <n v="0.7"/>
    <n v="4"/>
    <n v="0.7"/>
    <s v="L"/>
    <n v="3"/>
    <n v="3853.7560478537298"/>
    <x v="4"/>
    <x v="1"/>
    <x v="0"/>
    <n v="6.6666666666666599"/>
    <n v="0.461463099999946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2.1032128151564368E-3"/>
  </r>
  <r>
    <s v="PSP_20_0.7_4_0.7_L_3.rcp"/>
    <n v="20"/>
    <n v="0.7"/>
    <n v="4"/>
    <n v="0.7"/>
    <s v="L"/>
    <n v="3"/>
    <n v="3853.7560478537298"/>
    <x v="5"/>
    <x v="2"/>
    <x v="0"/>
    <n v="6.6666666666666599"/>
    <n v="0.40968119999990898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1.8672061752468974E-3"/>
  </r>
  <r>
    <s v="PSP_20_0.7_4_0.7_L_3.rcp"/>
    <n v="20"/>
    <n v="0.7"/>
    <n v="4"/>
    <n v="0.7"/>
    <s v="L"/>
    <n v="3"/>
    <n v="3853.7560478537298"/>
    <x v="6"/>
    <x v="3"/>
    <x v="0"/>
    <n v="6.6666666666666599"/>
    <n v="0.447708700000021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2.0405243134222063E-3"/>
  </r>
  <r>
    <s v="PSP_20_0.7_4_0.7_L_3.rcp"/>
    <n v="20"/>
    <n v="0.7"/>
    <n v="4"/>
    <n v="0.7"/>
    <s v="L"/>
    <n v="3"/>
    <n v="3853.7560478537298"/>
    <x v="7"/>
    <x v="4"/>
    <x v="0"/>
    <n v="6.6666666666666599"/>
    <n v="0.41055510000001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1.8711891539062483E-3"/>
  </r>
  <r>
    <s v="PSP_10_0.3_2_0.7_L_2.rcp"/>
    <n v="10"/>
    <n v="0.3"/>
    <n v="2"/>
    <n v="0.7"/>
    <s v="L"/>
    <n v="2"/>
    <n v="1884.46299005939"/>
    <x v="3"/>
    <x v="0"/>
    <x v="3"/>
    <n v="3.3333333333333299"/>
    <n v="6.0996000000000203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0.27512803392115776"/>
    <n v="3.9675915755144177E-3"/>
  </r>
  <r>
    <s v="PSP_10_0.3_2_0.3_L_1.rcp"/>
    <n v="10"/>
    <n v="0.3"/>
    <n v="2"/>
    <n v="0.3"/>
    <s v="L"/>
    <n v="1"/>
    <n v="1230.0391991849001"/>
    <x v="2"/>
    <x v="0"/>
    <x v="2"/>
    <n v="3.3333333333333299"/>
    <n v="8.1585400000000002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27403225605009351"/>
    <n v="1.5076879391068803E-3"/>
  </r>
  <r>
    <s v="PSP_10_0.3_4_0.7_L_2.rcp"/>
    <n v="10"/>
    <n v="0.3"/>
    <n v="4"/>
    <n v="0.7"/>
    <s v="L"/>
    <n v="2"/>
    <n v="2462.1721411101698"/>
    <x v="6"/>
    <x v="3"/>
    <x v="0"/>
    <n v="6.6666666666666599"/>
    <n v="3.28093000000038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6839310106872483"/>
    <n v="2.134439301376384E-3"/>
  </r>
  <r>
    <s v="PSP_10_0.3_4_0.3_H_3.rcp"/>
    <n v="10"/>
    <n v="0.3"/>
    <n v="4"/>
    <n v="0.3"/>
    <s v="H"/>
    <n v="3"/>
    <n v="1339.4023920582599"/>
    <x v="2"/>
    <x v="0"/>
    <x v="2"/>
    <n v="6.6666666666666599"/>
    <n v="0.17473039999999901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0.26825159702241941"/>
    <n v="1.639034433545997E-2"/>
  </r>
  <r>
    <s v="PSP_20_0.7_2_0.7_H_3.rcp"/>
    <n v="20"/>
    <n v="0.7"/>
    <n v="2"/>
    <n v="0.7"/>
    <s v="H"/>
    <n v="3"/>
    <n v="2534.7409889568098"/>
    <x v="1"/>
    <x v="0"/>
    <x v="1"/>
    <n v="3.3333333333333299"/>
    <n v="0.43659719999999402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0.26571471969832916"/>
    <n v="2.0966725444932321E-3"/>
  </r>
  <r>
    <s v="PSP_10_0.7_4_0.3_L_4.rcp"/>
    <n v="10"/>
    <n v="0.7"/>
    <n v="4"/>
    <n v="0.3"/>
    <s v="L"/>
    <n v="4"/>
    <n v="2854.32085514256"/>
    <x v="4"/>
    <x v="1"/>
    <x v="0"/>
    <n v="6.6666666666666599"/>
    <n v="0.165620099999997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1.8835078719652329E-3"/>
  </r>
  <r>
    <s v="PSP_10_0.7_4_0.3_L_4.rcp"/>
    <n v="10"/>
    <n v="0.7"/>
    <n v="4"/>
    <n v="0.3"/>
    <s v="L"/>
    <n v="4"/>
    <n v="2854.32085514256"/>
    <x v="0"/>
    <x v="0"/>
    <x v="0"/>
    <n v="6.6666666666666599"/>
    <n v="0.185791800000000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2.1129097123271535E-3"/>
  </r>
  <r>
    <s v="PSP_10_0.7_4_0.3_L_4.rcp"/>
    <n v="10"/>
    <n v="0.7"/>
    <n v="4"/>
    <n v="0.3"/>
    <s v="L"/>
    <n v="4"/>
    <n v="2854.32085514256"/>
    <x v="5"/>
    <x v="2"/>
    <x v="0"/>
    <n v="6.6666666666666599"/>
    <n v="0.162854299999992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1.852053923608163E-3"/>
  </r>
  <r>
    <s v="PSP_10_0.7_4_0.3_L_4.rcp"/>
    <n v="10"/>
    <n v="0.7"/>
    <n v="4"/>
    <n v="0.3"/>
    <s v="L"/>
    <n v="4"/>
    <n v="2854.32085514256"/>
    <x v="6"/>
    <x v="3"/>
    <x v="0"/>
    <n v="6.6666666666666599"/>
    <n v="0.180679399999988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2.0547691506159977E-3"/>
  </r>
  <r>
    <s v="PSP_10_0.7_4_0.3_L_4.rcp"/>
    <n v="10"/>
    <n v="0.7"/>
    <n v="4"/>
    <n v="0.3"/>
    <s v="L"/>
    <n v="4"/>
    <n v="2854.32085514256"/>
    <x v="7"/>
    <x v="4"/>
    <x v="0"/>
    <n v="6.6666666666666599"/>
    <n v="0.171439399999996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1.9496876252640507E-3"/>
  </r>
  <r>
    <s v="PSP_60_0.7_4_0.7_L_4.rcp"/>
    <n v="60"/>
    <n v="0.7"/>
    <n v="4"/>
    <n v="0.7"/>
    <s v="L"/>
    <n v="4"/>
    <n v="4140.8754857204103"/>
    <x v="1"/>
    <x v="0"/>
    <x v="1"/>
    <n v="6.6666666666666599"/>
    <n v="23.0097558000006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2645577455064137"/>
    <n v="1.5321358102842596E-2"/>
  </r>
  <r>
    <s v="PSP_10_0.3_4_0.7_L_2.rcp"/>
    <n v="10"/>
    <n v="0.3"/>
    <n v="4"/>
    <n v="0.7"/>
    <s v="L"/>
    <n v="2"/>
    <n v="2454.60645336979"/>
    <x v="4"/>
    <x v="1"/>
    <x v="0"/>
    <n v="6.6666666666666599"/>
    <n v="3.40954999999993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644956212887728"/>
    <n v="2.2181142298088826E-3"/>
  </r>
  <r>
    <s v="PSP_10_0.3_4_0.7_L_2.rcp"/>
    <n v="10"/>
    <n v="0.3"/>
    <n v="4"/>
    <n v="0.7"/>
    <s v="L"/>
    <n v="2"/>
    <n v="2453.8176960165001"/>
    <x v="7"/>
    <x v="4"/>
    <x v="0"/>
    <n v="6.6666666666666599"/>
    <n v="2.54152000000047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6408929129720732"/>
    <n v="1.6534092995688669E-3"/>
  </r>
  <r>
    <s v="PSP_60_0.3_2_0.7_L_4.rcp"/>
    <n v="60"/>
    <n v="0.3"/>
    <n v="2"/>
    <n v="0.7"/>
    <s v="L"/>
    <n v="4"/>
    <n v="3002.7507768617402"/>
    <x v="3"/>
    <x v="0"/>
    <x v="3"/>
    <n v="3.3333333333333299"/>
    <n v="26.0605550999997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0.26364109549244263"/>
    <n v="1.7261705776180792E-2"/>
  </r>
  <r>
    <s v="PSP_60_0.3_4_0.7_L_2.rcp"/>
    <n v="60"/>
    <n v="0.3"/>
    <n v="4"/>
    <n v="0.7"/>
    <s v="L"/>
    <n v="2"/>
    <n v="2628.16066541077"/>
    <x v="2"/>
    <x v="0"/>
    <x v="2"/>
    <n v="6.6666666666666599"/>
    <n v="19.2911635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635317578658164"/>
    <n v="1.2743303202265728E-2"/>
  </r>
  <r>
    <s v="PSP_30_0.3_4_0.3_H_1.rcp"/>
    <n v="30"/>
    <n v="0.3"/>
    <n v="4"/>
    <n v="0.3"/>
    <s v="H"/>
    <n v="1"/>
    <n v="2049.5250250930098"/>
    <x v="0"/>
    <x v="0"/>
    <x v="0"/>
    <n v="6.6666666666666599"/>
    <n v="3.41403989999996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0.26313442689935296"/>
    <n v="3.6268213682052442E-3"/>
  </r>
  <r>
    <s v="PSP_20_0.3_2_0.3_H_5.rcp"/>
    <n v="20"/>
    <n v="0.3"/>
    <n v="2"/>
    <n v="0.3"/>
    <s v="H"/>
    <n v="5"/>
    <n v="1723.13760911647"/>
    <x v="0"/>
    <x v="0"/>
    <x v="0"/>
    <n v="3.3333333333333299"/>
    <n v="0.96948049999999597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0.26257859888804563"/>
    <n v="4.965649193901276E-3"/>
  </r>
  <r>
    <s v="PSP_10_0.3_2_0.7_H_3.rcp"/>
    <n v="10"/>
    <n v="0.3"/>
    <n v="2"/>
    <n v="0.7"/>
    <s v="H"/>
    <n v="3"/>
    <n v="1489.87930349556"/>
    <x v="1"/>
    <x v="0"/>
    <x v="1"/>
    <n v="3.3333333333333299"/>
    <n v="7.2586700000000406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0.26213174748589158"/>
    <n v="1.2843900906882278E-3"/>
  </r>
  <r>
    <s v="PSP_30_0.7_4_0.7_L_3.rcp"/>
    <n v="30"/>
    <n v="0.7"/>
    <n v="4"/>
    <n v="0.7"/>
    <s v="L"/>
    <n v="3"/>
    <n v="2619.04687173908"/>
    <x v="3"/>
    <x v="0"/>
    <x v="3"/>
    <n v="6.6666666666666599"/>
    <n v="1.55160650000004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0.26144505270052287"/>
    <n v="2.2615680850994947E-2"/>
  </r>
  <r>
    <s v="PSP_30_0.7_4_0.7_L_1.rcp"/>
    <n v="30"/>
    <n v="0.7"/>
    <n v="4"/>
    <n v="0.7"/>
    <s v="L"/>
    <n v="1"/>
    <n v="3840.0676668943702"/>
    <x v="4"/>
    <x v="1"/>
    <x v="0"/>
    <n v="6.6666666666666599"/>
    <n v="1.9569897000001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602011519506407"/>
    <n v="2.1859430124964944E-3"/>
  </r>
  <r>
    <s v="PSP_30_0.7_4_0.7_L_1.rcp"/>
    <n v="30"/>
    <n v="0.7"/>
    <n v="4"/>
    <n v="0.7"/>
    <s v="L"/>
    <n v="1"/>
    <n v="3839.1846777485198"/>
    <x v="7"/>
    <x v="4"/>
    <x v="0"/>
    <n v="6.6666666666666599"/>
    <n v="1.9941620999998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5991137998949693"/>
    <n v="2.2274643082074745E-3"/>
  </r>
  <r>
    <s v="PSP_30_0.7_4_0.7_L_1.rcp"/>
    <n v="30"/>
    <n v="0.7"/>
    <n v="4"/>
    <n v="0.7"/>
    <s v="L"/>
    <n v="1"/>
    <n v="3838.6561469490098"/>
    <x v="6"/>
    <x v="3"/>
    <x v="0"/>
    <n v="6.6666666666666599"/>
    <n v="1.95045670000035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5973793119115257"/>
    <n v="2.178645699843221E-3"/>
  </r>
  <r>
    <s v="PSP_30_0.7_4_0.7_L_1.rcp"/>
    <n v="30"/>
    <n v="0.7"/>
    <n v="4"/>
    <n v="0.7"/>
    <s v="L"/>
    <n v="1"/>
    <n v="3838.6232476764399"/>
    <x v="5"/>
    <x v="2"/>
    <x v="0"/>
    <n v="6.6666666666666599"/>
    <n v="1.6908084999999999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5972713458422081"/>
    <n v="1.888620581929712E-3"/>
  </r>
  <r>
    <s v="PSP_60_0.7_2_0.7_L_4.rcp"/>
    <n v="60"/>
    <n v="0.7"/>
    <n v="2"/>
    <n v="0.7"/>
    <s v="L"/>
    <n v="4"/>
    <n v="4210.3801622708497"/>
    <x v="1"/>
    <x v="0"/>
    <x v="1"/>
    <n v="3.3333333333333299"/>
    <n v="21.4198777999998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0.25965020935367766"/>
    <n v="1.415847360490227E-2"/>
  </r>
  <r>
    <s v="PSP_20_0.3_2_0.7_L_4.rcp"/>
    <n v="20"/>
    <n v="0.3"/>
    <n v="2"/>
    <n v="0.7"/>
    <s v="L"/>
    <n v="4"/>
    <n v="3149.9763401341302"/>
    <x v="1"/>
    <x v="0"/>
    <x v="1"/>
    <n v="3.3333333333333299"/>
    <n v="0.68195270000000996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25957871843804897"/>
    <n v="1.778808041416824E-3"/>
  </r>
  <r>
    <s v="PSP_10_0.3_4_0.7_L_2.rcp"/>
    <n v="10"/>
    <n v="0.3"/>
    <n v="4"/>
    <n v="0.7"/>
    <s v="L"/>
    <n v="2"/>
    <n v="2444.9738925516399"/>
    <x v="5"/>
    <x v="2"/>
    <x v="0"/>
    <n v="6.6666666666666599"/>
    <n v="2.4250000000002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5953338754265565"/>
    <n v="1.5776061378443246E-3"/>
  </r>
  <r>
    <s v="PSP_60_0.7_2_0.3_L_3.rcp"/>
    <n v="60"/>
    <n v="0.7"/>
    <n v="2"/>
    <n v="0.3"/>
    <s v="L"/>
    <n v="3"/>
    <n v="2821.1704106429802"/>
    <x v="3"/>
    <x v="0"/>
    <x v="3"/>
    <n v="3.3333333333333299"/>
    <n v="15.1733537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0.25819207412188944"/>
    <n v="1.008901755307935E-2"/>
  </r>
  <r>
    <s v="PSP_10_0.3_4_0.3_H_3.rcp"/>
    <n v="10"/>
    <n v="0.3"/>
    <n v="4"/>
    <n v="0.3"/>
    <s v="H"/>
    <n v="3"/>
    <n v="1328.5753060571301"/>
    <x v="3"/>
    <x v="0"/>
    <x v="3"/>
    <n v="6.6666666666666599"/>
    <n v="0.19354579999999999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0.25799965989474949"/>
    <n v="1.815529699858803E-2"/>
  </r>
  <r>
    <s v="PSP_60_0.3_2_0.7_L_2.rcp"/>
    <n v="60"/>
    <n v="0.3"/>
    <n v="2"/>
    <n v="0.7"/>
    <s v="L"/>
    <n v="2"/>
    <n v="2633.7124493803599"/>
    <x v="3"/>
    <x v="0"/>
    <x v="3"/>
    <n v="3.3333333333333299"/>
    <n v="19.9589459999999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0.25716223551683343"/>
    <n v="1.3278798608269348E-2"/>
  </r>
  <r>
    <s v="PSP_10_0.7_4_0.7_H_4.rcp"/>
    <n v="10"/>
    <n v="0.7"/>
    <n v="4"/>
    <n v="0.7"/>
    <s v="H"/>
    <n v="4"/>
    <n v="2099.1667808513998"/>
    <x v="0"/>
    <x v="0"/>
    <x v="0"/>
    <n v="6.6666666666666599"/>
    <n v="4.3735599999997897E-2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0.25534785940391858"/>
    <n v="1.0602051257947796E-4"/>
  </r>
  <r>
    <s v="PSP_20_0.3_4_0.3_L_4.rcp"/>
    <n v="20"/>
    <n v="0.3"/>
    <n v="4"/>
    <n v="0.3"/>
    <s v="L"/>
    <n v="4"/>
    <n v="1799.5632458344301"/>
    <x v="0"/>
    <x v="0"/>
    <x v="0"/>
    <n v="6.6666666666666599"/>
    <n v="0.57900130000000105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0.25502438396971994"/>
    <n v="2.6141158208097051E-3"/>
  </r>
  <r>
    <s v="PSP_30_0.3_2_0.3_L_1.rcp"/>
    <n v="30"/>
    <n v="0.3"/>
    <n v="2"/>
    <n v="0.3"/>
    <s v="L"/>
    <n v="1"/>
    <n v="2184.33675484389"/>
    <x v="4"/>
    <x v="1"/>
    <x v="0"/>
    <n v="3.3333333333333299"/>
    <n v="1.8226836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1.8944039737885823E-3"/>
  </r>
  <r>
    <s v="PSP_30_0.3_2_0.3_L_1.rcp"/>
    <n v="30"/>
    <n v="0.3"/>
    <n v="2"/>
    <n v="0.3"/>
    <s v="L"/>
    <n v="1"/>
    <n v="2184.33675484389"/>
    <x v="5"/>
    <x v="2"/>
    <x v="0"/>
    <n v="3.3333333333333299"/>
    <n v="1.82320200000003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1.8949427721955407E-3"/>
  </r>
  <r>
    <s v="PSP_30_0.3_2_0.3_L_1.rcp"/>
    <n v="30"/>
    <n v="0.3"/>
    <n v="2"/>
    <n v="0.3"/>
    <s v="L"/>
    <n v="1"/>
    <n v="2184.33675484389"/>
    <x v="6"/>
    <x v="3"/>
    <x v="0"/>
    <n v="3.3333333333333299"/>
    <n v="2.08317079999994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2.1651410270000929E-3"/>
  </r>
  <r>
    <s v="PSP_30_0.3_2_0.3_L_1.rcp"/>
    <n v="30"/>
    <n v="0.3"/>
    <n v="2"/>
    <n v="0.3"/>
    <s v="L"/>
    <n v="1"/>
    <n v="2184.33675484389"/>
    <x v="7"/>
    <x v="4"/>
    <x v="0"/>
    <n v="3.3333333333333299"/>
    <n v="1.877896799999910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1.95178974578182E-3"/>
  </r>
  <r>
    <s v="PSP_30_0.3_4_0.7_H_1.rcp"/>
    <n v="30"/>
    <n v="0.3"/>
    <n v="4"/>
    <n v="0.7"/>
    <s v="H"/>
    <n v="1"/>
    <n v="2988.74423070584"/>
    <x v="4"/>
    <x v="1"/>
    <x v="0"/>
    <n v="6.6666666666666599"/>
    <n v="2.0338892999998199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5264655134116593"/>
    <n v="1.7986400859563696E-3"/>
  </r>
  <r>
    <s v="PSP_10_0.3_2_0.3_L_2.rcp"/>
    <n v="10"/>
    <n v="0.3"/>
    <n v="2"/>
    <n v="0.3"/>
    <s v="L"/>
    <n v="2"/>
    <n v="1529.5864090702601"/>
    <x v="0"/>
    <x v="0"/>
    <x v="0"/>
    <n v="3.3333333333333299"/>
    <n v="6.8330000000000002E-2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0.25253925908729036"/>
    <n v="8.8731137718361442E-4"/>
  </r>
  <r>
    <s v="PSP_20_0.3_4_0.7_L_2.rcp"/>
    <n v="20"/>
    <n v="0.3"/>
    <n v="4"/>
    <n v="0.7"/>
    <s v="L"/>
    <n v="2"/>
    <n v="2077.8369981816099"/>
    <x v="2"/>
    <x v="0"/>
    <x v="2"/>
    <n v="6.6666666666666599"/>
    <n v="0.523831099999995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0.25223314549806203"/>
    <n v="2.42173353374918E-3"/>
  </r>
  <r>
    <s v="PSP_60_0.3_4_0.3_L_5.rcp"/>
    <n v="60"/>
    <n v="0.3"/>
    <n v="4"/>
    <n v="0.3"/>
    <s v="L"/>
    <n v="5"/>
    <n v="2035.08604800032"/>
    <x v="1"/>
    <x v="0"/>
    <x v="1"/>
    <n v="6.6666666666666599"/>
    <n v="18.6682856000002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0.25187790292547924"/>
    <n v="1.2348879756313037E-2"/>
  </r>
  <r>
    <s v="PSP_60_0.3_2_0.7_L_3.rcp"/>
    <n v="60"/>
    <n v="0.3"/>
    <n v="2"/>
    <n v="0.7"/>
    <s v="L"/>
    <n v="3"/>
    <n v="3994.7611513837801"/>
    <x v="4"/>
    <x v="1"/>
    <x v="0"/>
    <n v="3.3333333333333299"/>
    <n v="17.448715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1.1594134000030029E-2"/>
  </r>
  <r>
    <s v="PSP_60_0.3_2_0.7_L_3.rcp"/>
    <n v="60"/>
    <n v="0.3"/>
    <n v="2"/>
    <n v="0.7"/>
    <s v="L"/>
    <n v="3"/>
    <n v="3994.7611513837801"/>
    <x v="5"/>
    <x v="2"/>
    <x v="0"/>
    <n v="3.3333333333333299"/>
    <n v="19.5574289000004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1.2995308804510117E-2"/>
  </r>
  <r>
    <s v="PSP_60_0.3_2_0.7_L_3.rcp"/>
    <n v="60"/>
    <n v="0.3"/>
    <n v="2"/>
    <n v="0.7"/>
    <s v="L"/>
    <n v="3"/>
    <n v="3994.7611513837801"/>
    <x v="6"/>
    <x v="3"/>
    <x v="0"/>
    <n v="3.3333333333333299"/>
    <n v="20.792506300000198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1.3815979675539956E-2"/>
  </r>
  <r>
    <s v="PSP_60_0.3_2_0.7_L_3.rcp"/>
    <n v="60"/>
    <n v="0.3"/>
    <n v="2"/>
    <n v="0.7"/>
    <s v="L"/>
    <n v="3"/>
    <n v="3994.7611513837801"/>
    <x v="7"/>
    <x v="4"/>
    <x v="0"/>
    <n v="3.3333333333333299"/>
    <n v="20.832488799999702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1.3842546814652494E-2"/>
  </r>
  <r>
    <s v="PSP_10_0.3_4_0.3_H_1.rcp"/>
    <n v="10"/>
    <n v="0.3"/>
    <n v="4"/>
    <n v="0.3"/>
    <s v="H"/>
    <n v="1"/>
    <n v="956.35958162730503"/>
    <x v="4"/>
    <x v="1"/>
    <x v="0"/>
    <n v="6.6666666666666599"/>
    <n v="2.14889000000004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1.8120760381980039E-3"/>
  </r>
  <r>
    <s v="PSP_10_0.3_4_0.3_H_1.rcp"/>
    <n v="10"/>
    <n v="0.3"/>
    <n v="4"/>
    <n v="0.3"/>
    <s v="H"/>
    <n v="1"/>
    <n v="956.35958162730503"/>
    <x v="5"/>
    <x v="2"/>
    <x v="0"/>
    <n v="6.6666666666666599"/>
    <n v="2.41218999999999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2.0341067707424503E-3"/>
  </r>
  <r>
    <s v="PSP_10_0.3_4_0.3_H_1.rcp"/>
    <n v="10"/>
    <n v="0.3"/>
    <n v="4"/>
    <n v="0.3"/>
    <s v="H"/>
    <n v="1"/>
    <n v="956.35958162730503"/>
    <x v="6"/>
    <x v="3"/>
    <x v="0"/>
    <n v="6.6666666666666599"/>
    <n v="2.49493999999996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2.1038866534543745E-3"/>
  </r>
  <r>
    <s v="PSP_10_0.3_4_0.3_H_1.rcp"/>
    <n v="10"/>
    <n v="0.3"/>
    <n v="4"/>
    <n v="0.3"/>
    <s v="H"/>
    <n v="1"/>
    <n v="956.35958162730503"/>
    <x v="7"/>
    <x v="4"/>
    <x v="0"/>
    <n v="6.6666666666666599"/>
    <n v="2.33170999999997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1.9662410914595687E-3"/>
  </r>
  <r>
    <s v="PSP_30_0.7_2_0.3_L_4.rcp"/>
    <n v="30"/>
    <n v="0.7"/>
    <n v="2"/>
    <n v="0.3"/>
    <s v="L"/>
    <n v="4"/>
    <n v="3526.9981482970602"/>
    <x v="0"/>
    <x v="0"/>
    <x v="0"/>
    <n v="3.3333333333333299"/>
    <n v="4.21490089999996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0.25121600738473038"/>
    <n v="3.6680105814569882E-3"/>
  </r>
  <r>
    <s v="PSP_30_0.3_4_0.7_H_1.rcp"/>
    <n v="30"/>
    <n v="0.3"/>
    <n v="4"/>
    <n v="0.7"/>
    <s v="H"/>
    <n v="1"/>
    <n v="2985.1747778686299"/>
    <x v="7"/>
    <x v="4"/>
    <x v="0"/>
    <n v="6.6666666666666599"/>
    <n v="2.13987210000003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5115051740799454"/>
    <n v="1.8923644162344771E-3"/>
  </r>
  <r>
    <s v="PSP_20_0.7_2_0.3_L_4.rcp"/>
    <n v="20"/>
    <n v="0.7"/>
    <n v="2"/>
    <n v="0.3"/>
    <s v="L"/>
    <n v="4"/>
    <n v="2468.13723010177"/>
    <x v="0"/>
    <x v="0"/>
    <x v="0"/>
    <n v="3.3333333333333299"/>
    <n v="1.05985309999999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5099432240204184"/>
    <n v="4.2928506879739616E-3"/>
  </r>
  <r>
    <s v="PSP_30_0.3_4_0.7_H_1.rcp"/>
    <n v="30"/>
    <n v="0.3"/>
    <n v="4"/>
    <n v="0.7"/>
    <s v="H"/>
    <n v="1"/>
    <n v="2984.7391130249698"/>
    <x v="6"/>
    <x v="3"/>
    <x v="0"/>
    <n v="6.6666666666666599"/>
    <n v="2.2158073999999002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50967920965534"/>
    <n v="1.9595166818562508E-3"/>
  </r>
  <r>
    <s v="PSP_30_0.3_4_0.7_H_5.rcp"/>
    <n v="30"/>
    <n v="0.3"/>
    <n v="4"/>
    <n v="0.7"/>
    <s v="H"/>
    <n v="5"/>
    <n v="2372.1135023936999"/>
    <x v="4"/>
    <x v="1"/>
    <x v="0"/>
    <n v="6.6666666666666599"/>
    <n v="1.69062799999982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1.8151486040645906E-3"/>
  </r>
  <r>
    <s v="PSP_30_0.3_4_0.7_H_5.rcp"/>
    <n v="30"/>
    <n v="0.3"/>
    <n v="4"/>
    <n v="0.7"/>
    <s v="H"/>
    <n v="5"/>
    <n v="2372.1135023936999"/>
    <x v="5"/>
    <x v="2"/>
    <x v="0"/>
    <n v="6.6666666666666599"/>
    <n v="1.72544710000010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1.8525322513011796E-3"/>
  </r>
  <r>
    <s v="PSP_30_0.3_4_0.7_H_5.rcp"/>
    <n v="30"/>
    <n v="0.3"/>
    <n v="4"/>
    <n v="0.7"/>
    <s v="H"/>
    <n v="5"/>
    <n v="2372.1135023936999"/>
    <x v="6"/>
    <x v="3"/>
    <x v="0"/>
    <n v="6.6666666666666599"/>
    <n v="1.84783670000024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1.9839362689752522E-3"/>
  </r>
  <r>
    <s v="PSP_30_0.3_4_0.7_H_5.rcp"/>
    <n v="30"/>
    <n v="0.3"/>
    <n v="4"/>
    <n v="0.7"/>
    <s v="H"/>
    <n v="5"/>
    <n v="2372.1135023936999"/>
    <x v="7"/>
    <x v="4"/>
    <x v="0"/>
    <n v="6.6666666666666599"/>
    <n v="2.18467149999968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2.3455801178996986E-3"/>
  </r>
  <r>
    <s v="PSP_20_0.3_2_0.3_L_1.rcp"/>
    <n v="20"/>
    <n v="0.3"/>
    <n v="2"/>
    <n v="0.3"/>
    <s v="L"/>
    <n v="1"/>
    <n v="2006.77693351522"/>
    <x v="0"/>
    <x v="0"/>
    <x v="0"/>
    <n v="3.3333333333333299"/>
    <n v="0.80120769999999897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0.25016873126605738"/>
    <n v="5.1202950507028763E-3"/>
  </r>
  <r>
    <s v="PSP_30_0.7_2_0.3_L_1.rcp"/>
    <n v="30"/>
    <n v="0.7"/>
    <n v="2"/>
    <n v="0.3"/>
    <s v="L"/>
    <n v="1"/>
    <n v="2331.6158959701202"/>
    <x v="1"/>
    <x v="0"/>
    <x v="1"/>
    <n v="3.3333333333333299"/>
    <n v="2.10951780000003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5014049254351056"/>
    <n v="1.3982216947994711E-3"/>
  </r>
  <r>
    <s v="PSP_30_0.3_4_0.7_H_1.rcp"/>
    <n v="30"/>
    <n v="0.3"/>
    <n v="4"/>
    <n v="0.7"/>
    <s v="H"/>
    <n v="1"/>
    <n v="2980.1829350952098"/>
    <x v="5"/>
    <x v="2"/>
    <x v="0"/>
    <n v="6.6666666666666599"/>
    <n v="2.0525655000001199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4905832946808332"/>
    <n v="1.8151561087182185E-3"/>
  </r>
  <r>
    <s v="PSP_20_0.7_2_0.3_L_1.rcp"/>
    <n v="20"/>
    <n v="0.7"/>
    <n v="2"/>
    <n v="0.3"/>
    <s v="L"/>
    <n v="1"/>
    <n v="2492.5123350315998"/>
    <x v="0"/>
    <x v="0"/>
    <x v="0"/>
    <n v="3.3333333333333299"/>
    <n v="0.74545259999999303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24507166290865232"/>
    <n v="2.427103696504646E-3"/>
  </r>
  <r>
    <s v="PSP_30_0.3_2_0.7_H_5.rcp"/>
    <n v="30"/>
    <n v="0.3"/>
    <n v="2"/>
    <n v="0.7"/>
    <s v="H"/>
    <n v="5"/>
    <n v="2560.7484532173298"/>
    <x v="0"/>
    <x v="0"/>
    <x v="0"/>
    <n v="3.3333333333333299"/>
    <n v="2.5405183000000302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0.24356657011823116"/>
    <n v="3.2296867712074944E-3"/>
  </r>
  <r>
    <s v="PSP_10_0.3_2_0.7_L_4.rcp"/>
    <n v="10"/>
    <n v="0.3"/>
    <n v="2"/>
    <n v="0.7"/>
    <s v="L"/>
    <n v="4"/>
    <n v="2928.37899615486"/>
    <x v="7"/>
    <x v="4"/>
    <x v="0"/>
    <n v="3.3333333333333299"/>
    <n v="7.2744800000002302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24322250138912269"/>
    <n v="2.0511998022136129E-3"/>
  </r>
  <r>
    <s v="PSP_60_0.3_4_0.7_L_2.rcp"/>
    <n v="60"/>
    <n v="0.3"/>
    <n v="4"/>
    <n v="0.7"/>
    <s v="L"/>
    <n v="2"/>
    <n v="2583.5348069506499"/>
    <x v="3"/>
    <x v="0"/>
    <x v="3"/>
    <n v="6.6666666666666599"/>
    <n v="19.5693986999999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4207713748111717"/>
    <n v="1.2927099037863812E-2"/>
  </r>
  <r>
    <s v="PSP_10_0.7_2_0.7_L_2.rcp"/>
    <n v="10"/>
    <n v="0.7"/>
    <n v="2"/>
    <n v="0.7"/>
    <s v="L"/>
    <n v="2"/>
    <n v="2936.76267528687"/>
    <x v="4"/>
    <x v="1"/>
    <x v="0"/>
    <n v="3.3333333333333299"/>
    <n v="7.0208599999999996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4128207863745008"/>
    <n v="2.2733557541646581E-3"/>
  </r>
  <r>
    <s v="PSP_10_0.7_2_0.7_L_2.rcp"/>
    <n v="10"/>
    <n v="0.7"/>
    <n v="2"/>
    <n v="0.7"/>
    <s v="L"/>
    <n v="2"/>
    <n v="2936.76267528687"/>
    <x v="6"/>
    <x v="3"/>
    <x v="0"/>
    <n v="3.3333333333333299"/>
    <n v="6.5867099999999901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4128207863745008"/>
    <n v="2.132777904631893E-3"/>
  </r>
  <r>
    <s v="PSP_10_0.3_4_0.3_H_5.rcp"/>
    <n v="10"/>
    <n v="0.3"/>
    <n v="4"/>
    <n v="0.3"/>
    <s v="H"/>
    <n v="5"/>
    <n v="1523.2434553652299"/>
    <x v="4"/>
    <x v="1"/>
    <x v="0"/>
    <n v="6.6666666666666599"/>
    <n v="0.114455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1.8449898033915911E-3"/>
  </r>
  <r>
    <s v="PSP_10_0.3_4_0.3_H_5.rcp"/>
    <n v="10"/>
    <n v="0.3"/>
    <n v="4"/>
    <n v="0.3"/>
    <s v="H"/>
    <n v="5"/>
    <n v="1523.2434553652299"/>
    <x v="5"/>
    <x v="2"/>
    <x v="0"/>
    <n v="6.6666666666666599"/>
    <n v="0.117604799999995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1.8957622406506845E-3"/>
  </r>
  <r>
    <s v="PSP_10_0.3_4_0.3_H_5.rcp"/>
    <n v="10"/>
    <n v="0.3"/>
    <n v="4"/>
    <n v="0.3"/>
    <s v="H"/>
    <n v="5"/>
    <n v="1523.2434553652299"/>
    <x v="6"/>
    <x v="3"/>
    <x v="0"/>
    <n v="6.6666666666666599"/>
    <n v="0.11274769999999899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1.8174669093456929E-3"/>
  </r>
  <r>
    <s v="PSP_10_0.3_4_0.3_H_5.rcp"/>
    <n v="10"/>
    <n v="0.3"/>
    <n v="4"/>
    <n v="0.3"/>
    <s v="H"/>
    <n v="5"/>
    <n v="1523.2434553652299"/>
    <x v="7"/>
    <x v="4"/>
    <x v="0"/>
    <n v="6.6666666666666599"/>
    <n v="0.108683200000001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1.7519481071614181E-3"/>
  </r>
  <r>
    <s v="PSP_30_0.3_4_0.7_L_5.rcp"/>
    <n v="30"/>
    <n v="0.3"/>
    <n v="4"/>
    <n v="0.7"/>
    <s v="L"/>
    <n v="5"/>
    <n v="3615.94902797856"/>
    <x v="0"/>
    <x v="0"/>
    <x v="0"/>
    <n v="6.6666666666666599"/>
    <n v="2.19636639999998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0.23787621999748171"/>
    <n v="2.9273466698531278E-3"/>
  </r>
  <r>
    <s v="PSP_20_0.3_4_0.3_L_2.rcp"/>
    <n v="20"/>
    <n v="0.3"/>
    <n v="4"/>
    <n v="0.3"/>
    <s v="L"/>
    <n v="2"/>
    <n v="1601.5150310119"/>
    <x v="1"/>
    <x v="0"/>
    <x v="1"/>
    <n v="6.6666666666666599"/>
    <n v="0.76836790000000099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23732960954187632"/>
    <n v="2.0330335293337596E-3"/>
  </r>
  <r>
    <s v="PSP_10_0.7_2_0.3_L_5.rcp"/>
    <n v="10"/>
    <n v="0.7"/>
    <n v="2"/>
    <n v="0.3"/>
    <s v="L"/>
    <n v="5"/>
    <n v="2291.5110597047901"/>
    <x v="1"/>
    <x v="0"/>
    <x v="1"/>
    <n v="3.3333333333333299"/>
    <n v="0.20587559999999799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0.23668177723657025"/>
    <n v="5.9220927049499503E-3"/>
  </r>
  <r>
    <s v="PSP_60_0.3_2_0.7_H_5.rcp"/>
    <n v="60"/>
    <n v="0.3"/>
    <n v="2"/>
    <n v="0.7"/>
    <s v="H"/>
    <n v="5"/>
    <n v="1941.4411614184401"/>
    <x v="2"/>
    <x v="0"/>
    <x v="2"/>
    <n v="3.3333333333333299"/>
    <n v="18.179240699999799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23646022733672956"/>
    <n v="5.2164566542777943E-2"/>
  </r>
  <r>
    <s v="PSP_20_0.7_4_0.7_H_1.rcp"/>
    <n v="20"/>
    <n v="0.7"/>
    <n v="4"/>
    <n v="0.7"/>
    <s v="H"/>
    <n v="1"/>
    <n v="4224.4343958736299"/>
    <x v="4"/>
    <x v="1"/>
    <x v="0"/>
    <n v="6.6666666666666599"/>
    <n v="1.14301720000003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1.8926801598123848E-3"/>
  </r>
  <r>
    <s v="PSP_20_0.7_4_0.7_H_1.rcp"/>
    <n v="20"/>
    <n v="0.7"/>
    <n v="4"/>
    <n v="0.7"/>
    <s v="H"/>
    <n v="1"/>
    <n v="4224.4343958736299"/>
    <x v="5"/>
    <x v="2"/>
    <x v="0"/>
    <n v="6.6666666666666599"/>
    <n v="1.13243310000007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1.8751543377342971E-3"/>
  </r>
  <r>
    <s v="PSP_20_0.7_4_0.7_H_1.rcp"/>
    <n v="20"/>
    <n v="0.7"/>
    <n v="4"/>
    <n v="0.7"/>
    <s v="H"/>
    <n v="1"/>
    <n v="4224.4343958736299"/>
    <x v="6"/>
    <x v="3"/>
    <x v="0"/>
    <n v="6.6666666666666599"/>
    <n v="1.22400740000000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2.0267888544839752E-3"/>
  </r>
  <r>
    <s v="PSP_20_0.7_4_0.7_H_1.rcp"/>
    <n v="20"/>
    <n v="0.7"/>
    <n v="4"/>
    <n v="0.7"/>
    <s v="H"/>
    <n v="1"/>
    <n v="4224.4343958736299"/>
    <x v="7"/>
    <x v="4"/>
    <x v="0"/>
    <n v="6.6666666666666599"/>
    <n v="1.267420000000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2.098674182811395E-3"/>
  </r>
  <r>
    <s v="PSP_60_0.7_2_0.3_L_5.rcp"/>
    <n v="60"/>
    <n v="0.7"/>
    <n v="2"/>
    <n v="0.3"/>
    <s v="L"/>
    <n v="5"/>
    <n v="3073.6766203290599"/>
    <x v="1"/>
    <x v="0"/>
    <x v="1"/>
    <n v="3.3333333333333299"/>
    <n v="14.492189099999401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0.23487966826732831"/>
    <n v="9.6568123751437206E-3"/>
  </r>
  <r>
    <s v="PSP_10_0.7_2_0.7_L_2.rcp"/>
    <n v="10"/>
    <n v="0.7"/>
    <n v="2"/>
    <n v="0.7"/>
    <s v="L"/>
    <n v="2"/>
    <n v="2920.0875250097702"/>
    <x v="5"/>
    <x v="2"/>
    <x v="0"/>
    <n v="3.3333333333333299"/>
    <n v="5.99842999999999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3423398947051441"/>
    <n v="1.9422927328637642E-3"/>
  </r>
  <r>
    <s v="PSP_10_0.7_2_0.7_L_2.rcp"/>
    <n v="10"/>
    <n v="0.7"/>
    <n v="2"/>
    <n v="0.7"/>
    <s v="L"/>
    <n v="2"/>
    <n v="2920.0875250097702"/>
    <x v="7"/>
    <x v="4"/>
    <x v="0"/>
    <n v="3.3333333333333299"/>
    <n v="5.9418699999999901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3423398947051441"/>
    <n v="1.9239785945024306E-3"/>
  </r>
  <r>
    <s v="PSP_10_0.3_2_0.7_L_4.rcp"/>
    <n v="10"/>
    <n v="0.3"/>
    <n v="2"/>
    <n v="0.7"/>
    <s v="L"/>
    <n v="4"/>
    <n v="2907.02872787042"/>
    <x v="5"/>
    <x v="2"/>
    <x v="0"/>
    <n v="3.3333333333333299"/>
    <n v="7.3607100000000203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23415839664832133"/>
    <n v="2.0755142492867294E-3"/>
  </r>
  <r>
    <s v="PSP_30_0.3_4_0.3_H_2.rcp"/>
    <n v="30"/>
    <n v="0.3"/>
    <n v="4"/>
    <n v="0.3"/>
    <s v="H"/>
    <n v="2"/>
    <n v="1363.22912162846"/>
    <x v="4"/>
    <x v="1"/>
    <x v="0"/>
    <n v="6.6666666666666599"/>
    <n v="1.5617694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2.0164981860482907E-3"/>
  </r>
  <r>
    <s v="PSP_30_0.3_4_0.3_H_2.rcp"/>
    <n v="30"/>
    <n v="0.3"/>
    <n v="4"/>
    <n v="0.3"/>
    <s v="H"/>
    <n v="2"/>
    <n v="1363.22912162846"/>
    <x v="5"/>
    <x v="2"/>
    <x v="0"/>
    <n v="6.6666666666666599"/>
    <n v="1.53920379999998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1.9873623280483119E-3"/>
  </r>
  <r>
    <s v="PSP_30_0.3_4_0.3_H_2.rcp"/>
    <n v="30"/>
    <n v="0.3"/>
    <n v="4"/>
    <n v="0.3"/>
    <s v="H"/>
    <n v="2"/>
    <n v="1363.22912162846"/>
    <x v="6"/>
    <x v="3"/>
    <x v="0"/>
    <n v="6.6666666666666599"/>
    <n v="1.636624099999830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2.1131477725793409E-3"/>
  </r>
  <r>
    <s v="PSP_30_0.3_4_0.3_H_2.rcp"/>
    <n v="30"/>
    <n v="0.3"/>
    <n v="4"/>
    <n v="0.3"/>
    <s v="H"/>
    <n v="2"/>
    <n v="1363.22912162846"/>
    <x v="7"/>
    <x v="4"/>
    <x v="0"/>
    <n v="6.6666666666666599"/>
    <n v="1.573921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2.0321880062018952E-3"/>
  </r>
  <r>
    <s v="PSP_10_0.3_4_0.7_H_3.rcp"/>
    <n v="10"/>
    <n v="0.3"/>
    <n v="4"/>
    <n v="0.7"/>
    <s v="H"/>
    <n v="3"/>
    <n v="1561.62474691329"/>
    <x v="2"/>
    <x v="0"/>
    <x v="2"/>
    <n v="6.6666666666666599"/>
    <n v="0.193234499999999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0.23233750955942298"/>
    <n v="1.0293670465927884E-2"/>
  </r>
  <r>
    <s v="PSP_10_0.7_2_0.3_L_1.rcp"/>
    <n v="10"/>
    <n v="0.7"/>
    <n v="2"/>
    <n v="0.3"/>
    <s v="L"/>
    <n v="1"/>
    <n v="1449.31951001681"/>
    <x v="2"/>
    <x v="0"/>
    <x v="2"/>
    <n v="3.3333333333333299"/>
    <n v="8.7538699999999595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23187204467820674"/>
    <n v="4.7341518991364569E-3"/>
  </r>
  <r>
    <s v="PSP_60_0.3_4_0.7_L_3.rcp"/>
    <n v="60"/>
    <n v="0.3"/>
    <n v="4"/>
    <n v="0.7"/>
    <s v="L"/>
    <n v="3"/>
    <n v="4484.7858508668296"/>
    <x v="4"/>
    <x v="1"/>
    <x v="0"/>
    <n v="6.6666666666666599"/>
    <n v="12.6127125000002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8.3362402863919362E-3"/>
  </r>
  <r>
    <s v="PSP_60_0.3_4_0.7_L_3.rcp"/>
    <n v="60"/>
    <n v="0.3"/>
    <n v="4"/>
    <n v="0.7"/>
    <s v="L"/>
    <n v="3"/>
    <n v="4484.7858508668296"/>
    <x v="5"/>
    <x v="2"/>
    <x v="0"/>
    <n v="6.6666666666666599"/>
    <n v="12.8032579000009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8.4621792737328821E-3"/>
  </r>
  <r>
    <s v="PSP_60_0.3_4_0.7_L_3.rcp"/>
    <n v="60"/>
    <n v="0.3"/>
    <n v="4"/>
    <n v="0.7"/>
    <s v="L"/>
    <n v="3"/>
    <n v="4484.7858508668296"/>
    <x v="6"/>
    <x v="3"/>
    <x v="0"/>
    <n v="6.6666666666666599"/>
    <n v="13.8200313999986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9.134205074116138E-3"/>
  </r>
  <r>
    <s v="PSP_60_0.3_4_0.7_L_3.rcp"/>
    <n v="60"/>
    <n v="0.3"/>
    <n v="4"/>
    <n v="0.7"/>
    <s v="L"/>
    <n v="3"/>
    <n v="4484.7858508668296"/>
    <x v="7"/>
    <x v="4"/>
    <x v="0"/>
    <n v="6.6666666666666599"/>
    <n v="13.1647446999995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8.7011001898440812E-3"/>
  </r>
  <r>
    <s v="PSP_30_0.3_2_0.7_L_1.rcp"/>
    <n v="30"/>
    <n v="0.3"/>
    <n v="2"/>
    <n v="0.7"/>
    <s v="L"/>
    <n v="1"/>
    <n v="2667.99720700026"/>
    <x v="1"/>
    <x v="0"/>
    <x v="1"/>
    <n v="3.3333333333333299"/>
    <n v="2.01782510000002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3018359969628599"/>
    <n v="1.3284321490001176E-3"/>
  </r>
  <r>
    <s v="PSP_20_0.7_4_0.7_L_5.rcp"/>
    <n v="20"/>
    <n v="0.7"/>
    <n v="4"/>
    <n v="0.7"/>
    <s v="L"/>
    <n v="5"/>
    <n v="5328.1845916651801"/>
    <x v="6"/>
    <x v="3"/>
    <x v="0"/>
    <n v="6.6666666666666599"/>
    <n v="1.30331679999994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3007065819472597"/>
    <n v="2.3940331117112074E-3"/>
  </r>
  <r>
    <s v="PSP_20_0.7_4_0.7_L_5.rcp"/>
    <n v="20"/>
    <n v="0.7"/>
    <n v="4"/>
    <n v="0.7"/>
    <s v="L"/>
    <n v="5"/>
    <n v="5327.8761674130201"/>
    <x v="4"/>
    <x v="1"/>
    <x v="0"/>
    <n v="6.6666666666666599"/>
    <n v="1.02884660000006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2999945502668048"/>
    <n v="1.8898650176777841E-3"/>
  </r>
  <r>
    <s v="PSP_20_0.7_4_0.7_L_5.rcp"/>
    <n v="20"/>
    <n v="0.7"/>
    <n v="4"/>
    <n v="0.7"/>
    <s v="L"/>
    <n v="5"/>
    <n v="5327.8761674130201"/>
    <x v="5"/>
    <x v="2"/>
    <x v="0"/>
    <n v="6.6666666666666599"/>
    <n v="1.28491889999997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2999945502668048"/>
    <n v="2.3602384258866395E-3"/>
  </r>
  <r>
    <s v="PSP_20_0.7_4_0.7_L_5.rcp"/>
    <n v="20"/>
    <n v="0.7"/>
    <n v="4"/>
    <n v="0.7"/>
    <s v="L"/>
    <n v="5"/>
    <n v="5327.8761674130201"/>
    <x v="7"/>
    <x v="4"/>
    <x v="0"/>
    <n v="6.6666666666666599"/>
    <n v="1.10379710000005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2999945502668048"/>
    <n v="2.0275398936091915E-3"/>
  </r>
  <r>
    <s v="PSP_20_0.7_2_0.7_H_2.rcp"/>
    <n v="20"/>
    <n v="0.7"/>
    <n v="2"/>
    <n v="0.7"/>
    <s v="H"/>
    <n v="2"/>
    <n v="2968.9665514451399"/>
    <x v="0"/>
    <x v="0"/>
    <x v="0"/>
    <n v="3.3333333333333299"/>
    <n v="0.565416900000002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0.22989998020834276"/>
    <n v="5.5233979891748859E-4"/>
  </r>
  <r>
    <s v="PSP_10_0.3_2_0.7_L_3.rcp"/>
    <n v="10"/>
    <n v="0.3"/>
    <n v="2"/>
    <n v="0.7"/>
    <s v="L"/>
    <n v="3"/>
    <n v="2541.4763129528201"/>
    <x v="2"/>
    <x v="0"/>
    <x v="2"/>
    <n v="3.3333333333333299"/>
    <n v="0.1354331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0.227516043504011"/>
    <n v="2.7841025597887502E-3"/>
  </r>
  <r>
    <s v="PSP_20_0.7_4_0.7_L_1.rcp"/>
    <n v="20"/>
    <n v="0.7"/>
    <n v="4"/>
    <n v="0.7"/>
    <s v="L"/>
    <n v="1"/>
    <n v="3099.3946249135902"/>
    <x v="3"/>
    <x v="0"/>
    <x v="3"/>
    <n v="6.6666666666666599"/>
    <n v="1.02454979999998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22689452513767844"/>
    <n v="2.7706155641040509E-2"/>
  </r>
  <r>
    <s v="PSP_60_0.3_4_0.7_H_2.rcp"/>
    <n v="60"/>
    <n v="0.3"/>
    <n v="4"/>
    <n v="0.7"/>
    <s v="H"/>
    <n v="2"/>
    <n v="3007.26083233091"/>
    <x v="4"/>
    <x v="1"/>
    <x v="0"/>
    <n v="6.6666666666666599"/>
    <n v="22.170819400000202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1.4620529704753015E-2"/>
  </r>
  <r>
    <s v="PSP_60_0.3_4_0.7_H_2.rcp"/>
    <n v="60"/>
    <n v="0.3"/>
    <n v="4"/>
    <n v="0.7"/>
    <s v="H"/>
    <n v="2"/>
    <n v="3007.26083233091"/>
    <x v="5"/>
    <x v="2"/>
    <x v="0"/>
    <n v="6.6666666666666599"/>
    <n v="21.0918536999997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1.3909006608440803E-2"/>
  </r>
  <r>
    <s v="PSP_60_0.3_4_0.7_H_2.rcp"/>
    <n v="60"/>
    <n v="0.3"/>
    <n v="4"/>
    <n v="0.7"/>
    <s v="H"/>
    <n v="2"/>
    <n v="3007.26083233091"/>
    <x v="6"/>
    <x v="3"/>
    <x v="0"/>
    <n v="6.6666666666666599"/>
    <n v="22.1804291999997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1.4626866879929742E-2"/>
  </r>
  <r>
    <s v="PSP_60_0.3_4_0.7_H_2.rcp"/>
    <n v="60"/>
    <n v="0.3"/>
    <n v="4"/>
    <n v="0.7"/>
    <s v="H"/>
    <n v="2"/>
    <n v="3007.26083233091"/>
    <x v="7"/>
    <x v="4"/>
    <x v="0"/>
    <n v="6.6666666666666599"/>
    <n v="21.8581236999998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1.4414322767250094E-2"/>
  </r>
  <r>
    <s v="PSP_30_0.7_4_0.3_L_5.rcp"/>
    <n v="30"/>
    <n v="0.7"/>
    <n v="4"/>
    <n v="0.3"/>
    <s v="L"/>
    <n v="5"/>
    <n v="2171.9359447726602"/>
    <x v="1"/>
    <x v="0"/>
    <x v="1"/>
    <n v="6.6666666666666599"/>
    <n v="2.7434316999999702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22488795005866055"/>
    <n v="1.8125303697775384E-3"/>
  </r>
  <r>
    <s v="PSP_60_0.3_2_0.7_H_5.rcp"/>
    <n v="60"/>
    <n v="0.3"/>
    <n v="2"/>
    <n v="0.7"/>
    <s v="H"/>
    <n v="5"/>
    <n v="1921.5356113485"/>
    <x v="3"/>
    <x v="0"/>
    <x v="3"/>
    <n v="3.3333333333333299"/>
    <n v="18.72385870000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22378283002289148"/>
    <n v="5.372732498633663E-2"/>
  </r>
  <r>
    <s v="PSP_10_0.3_2_0.7_H_3.rcp"/>
    <n v="10"/>
    <n v="0.3"/>
    <n v="2"/>
    <n v="0.7"/>
    <s v="H"/>
    <n v="3"/>
    <n v="1444.5894903686601"/>
    <x v="2"/>
    <x v="0"/>
    <x v="2"/>
    <n v="3.3333333333333299"/>
    <n v="7.4761999999999704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0.22376507519837768"/>
    <n v="1.3228810782144988E-3"/>
  </r>
  <r>
    <s v="PSP_10_0.3_2_0.3_L_5.rcp"/>
    <n v="10"/>
    <n v="0.3"/>
    <n v="2"/>
    <n v="0.3"/>
    <s v="L"/>
    <n v="5"/>
    <n v="1830.6395905598499"/>
    <x v="6"/>
    <x v="3"/>
    <x v="0"/>
    <n v="3.3333333333333299"/>
    <n v="5.8756699999999898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22341804577907962"/>
    <n v="1.7992840872446793E-3"/>
  </r>
  <r>
    <s v="PSP_20_0.3_4_0.3_H_3.rcp"/>
    <n v="20"/>
    <n v="0.3"/>
    <n v="4"/>
    <n v="0.3"/>
    <s v="H"/>
    <n v="3"/>
    <n v="1496.7100477924901"/>
    <x v="6"/>
    <x v="3"/>
    <x v="0"/>
    <n v="6.6666666666666599"/>
    <n v="0.68553729999996404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2311127177033566"/>
    <n v="2.1211254954153352E-3"/>
  </r>
  <r>
    <s v="PSP_10_0.3_4_0.7_H_3.rcp"/>
    <n v="10"/>
    <n v="0.3"/>
    <n v="4"/>
    <n v="0.7"/>
    <s v="H"/>
    <n v="3"/>
    <n v="1548.99241657978"/>
    <x v="3"/>
    <x v="0"/>
    <x v="3"/>
    <n v="6.6666666666666599"/>
    <n v="0.15181530000000201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0.22236885701731895"/>
    <n v="8.0872549668201607E-3"/>
  </r>
  <r>
    <s v="PSP_60_0.3_4_0.3_L_5.rcp"/>
    <n v="60"/>
    <n v="0.3"/>
    <n v="4"/>
    <n v="0.3"/>
    <s v="L"/>
    <n v="5"/>
    <n v="2536.4447781346898"/>
    <x v="4"/>
    <x v="1"/>
    <x v="0"/>
    <n v="6.6666666666666599"/>
    <n v="17.2636712999991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1.1403988036291472E-2"/>
  </r>
  <r>
    <s v="PSP_60_0.3_4_0.3_L_5.rcp"/>
    <n v="60"/>
    <n v="0.3"/>
    <n v="4"/>
    <n v="0.3"/>
    <s v="L"/>
    <n v="5"/>
    <n v="2536.4447781346898"/>
    <x v="5"/>
    <x v="2"/>
    <x v="0"/>
    <n v="6.6666666666666599"/>
    <n v="16.3401422999994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1.0793925814638464E-2"/>
  </r>
  <r>
    <s v="PSP_60_0.3_4_0.3_L_5.rcp"/>
    <n v="60"/>
    <n v="0.3"/>
    <n v="4"/>
    <n v="0.3"/>
    <s v="L"/>
    <n v="5"/>
    <n v="2536.4447781346898"/>
    <x v="6"/>
    <x v="3"/>
    <x v="0"/>
    <n v="6.6666666666666599"/>
    <n v="17.6664827999993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1.167007613812425E-2"/>
  </r>
  <r>
    <s v="PSP_60_0.3_4_0.3_L_5.rcp"/>
    <n v="60"/>
    <n v="0.3"/>
    <n v="4"/>
    <n v="0.3"/>
    <s v="L"/>
    <n v="5"/>
    <n v="2536.4447781346898"/>
    <x v="7"/>
    <x v="4"/>
    <x v="0"/>
    <n v="6.6666666666666599"/>
    <n v="17.0153824000007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1.1239974044370424E-2"/>
  </r>
  <r>
    <s v="PSP_60_0.3_4_0.7_L_5.rcp"/>
    <n v="60"/>
    <n v="0.3"/>
    <n v="4"/>
    <n v="0.7"/>
    <s v="L"/>
    <n v="5"/>
    <n v="3583.6065597820302"/>
    <x v="4"/>
    <x v="1"/>
    <x v="0"/>
    <n v="6.6666666666666599"/>
    <n v="11.5161767999997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7.629810691038354E-3"/>
  </r>
  <r>
    <s v="PSP_60_0.3_4_0.7_L_5.rcp"/>
    <n v="60"/>
    <n v="0.3"/>
    <n v="4"/>
    <n v="0.7"/>
    <s v="L"/>
    <n v="5"/>
    <n v="3583.6065597820302"/>
    <x v="5"/>
    <x v="2"/>
    <x v="0"/>
    <n v="6.6666666666666599"/>
    <n v="11.9977804999998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7.9488875099270415E-3"/>
  </r>
  <r>
    <s v="PSP_60_0.3_4_0.7_L_5.rcp"/>
    <n v="60"/>
    <n v="0.3"/>
    <n v="4"/>
    <n v="0.7"/>
    <s v="L"/>
    <n v="5"/>
    <n v="3583.6065597820302"/>
    <x v="6"/>
    <x v="3"/>
    <x v="0"/>
    <n v="6.6666666666666599"/>
    <n v="12.5903641000004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8.3414918234192281E-3"/>
  </r>
  <r>
    <s v="PSP_60_0.3_4_0.7_L_5.rcp"/>
    <n v="60"/>
    <n v="0.3"/>
    <n v="4"/>
    <n v="0.7"/>
    <s v="L"/>
    <n v="5"/>
    <n v="3583.6065597820302"/>
    <x v="7"/>
    <x v="4"/>
    <x v="0"/>
    <n v="6.6666666666666599"/>
    <n v="12.5145023999993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8.291231183993478E-3"/>
  </r>
  <r>
    <s v="PSP_10_0.7_4_0.7_H_3.rcp"/>
    <n v="10"/>
    <n v="0.7"/>
    <n v="4"/>
    <n v="0.7"/>
    <s v="H"/>
    <n v="3"/>
    <n v="2324.4615698889602"/>
    <x v="4"/>
    <x v="1"/>
    <x v="0"/>
    <n v="6.6666666666666599"/>
    <n v="8.3129200000001902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1.8946395161444649E-3"/>
  </r>
  <r>
    <s v="PSP_10_0.7_4_0.7_H_3.rcp"/>
    <n v="10"/>
    <n v="0.7"/>
    <n v="4"/>
    <n v="0.7"/>
    <s v="H"/>
    <n v="3"/>
    <n v="2324.4615698889602"/>
    <x v="5"/>
    <x v="2"/>
    <x v="0"/>
    <n v="6.6666666666666599"/>
    <n v="9.0958700000001599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2.0730855987682864E-3"/>
  </r>
  <r>
    <s v="PSP_10_0.7_4_0.7_H_3.rcp"/>
    <n v="10"/>
    <n v="0.7"/>
    <n v="4"/>
    <n v="0.7"/>
    <s v="H"/>
    <n v="3"/>
    <n v="2324.4615698889602"/>
    <x v="6"/>
    <x v="3"/>
    <x v="0"/>
    <n v="6.6666666666666599"/>
    <n v="9.6303800000001105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2.194908468202163E-3"/>
  </r>
  <r>
    <s v="PSP_10_0.7_4_0.7_H_3.rcp"/>
    <n v="10"/>
    <n v="0.7"/>
    <n v="4"/>
    <n v="0.7"/>
    <s v="H"/>
    <n v="3"/>
    <n v="2324.4615698889602"/>
    <x v="7"/>
    <x v="4"/>
    <x v="0"/>
    <n v="6.6666666666666599"/>
    <n v="8.0896600000002594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1.8437552037278565E-3"/>
  </r>
  <r>
    <s v="PSP_20_0.7_2_0.7_H_4.rcp"/>
    <n v="20"/>
    <n v="0.7"/>
    <n v="2"/>
    <n v="0.7"/>
    <s v="H"/>
    <n v="4"/>
    <n v="3021.7977294887201"/>
    <x v="0"/>
    <x v="0"/>
    <x v="0"/>
    <n v="3.3333333333333299"/>
    <n v="0.60118800000000705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0.21822184433272443"/>
    <n v="7.6576480695133675E-4"/>
  </r>
  <r>
    <s v="PSP_20_0.3_4_0.3_H_3.rcp"/>
    <n v="20"/>
    <n v="0.3"/>
    <n v="4"/>
    <n v="0.3"/>
    <s v="H"/>
    <n v="3"/>
    <n v="1490.6653394212001"/>
    <x v="4"/>
    <x v="1"/>
    <x v="0"/>
    <n v="6.6666666666666599"/>
    <n v="0.679371300000013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1817153681339208"/>
    <n v="2.1020472340214946E-3"/>
  </r>
  <r>
    <s v="PSP_20_0.3_4_0.3_H_3.rcp"/>
    <n v="20"/>
    <n v="0.3"/>
    <n v="4"/>
    <n v="0.3"/>
    <s v="H"/>
    <n v="3"/>
    <n v="1490.6653394212001"/>
    <x v="5"/>
    <x v="2"/>
    <x v="0"/>
    <n v="6.6666666666666599"/>
    <n v="0.823678499999971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1817153681339208"/>
    <n v="2.5485490962716254E-3"/>
  </r>
  <r>
    <s v="PSP_20_0.3_4_0.3_H_3.rcp"/>
    <n v="20"/>
    <n v="0.3"/>
    <n v="4"/>
    <n v="0.3"/>
    <s v="H"/>
    <n v="3"/>
    <n v="1490.6653394212001"/>
    <x v="7"/>
    <x v="4"/>
    <x v="0"/>
    <n v="6.6666666666666599"/>
    <n v="0.65293509999997901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1817153681339208"/>
    <n v="2.0202508127006211E-3"/>
  </r>
  <r>
    <s v="PSP_30_0.7_4_0.7_H_5.rcp"/>
    <n v="30"/>
    <n v="0.7"/>
    <n v="4"/>
    <n v="0.7"/>
    <s v="H"/>
    <n v="5"/>
    <n v="2463.7299814168"/>
    <x v="1"/>
    <x v="0"/>
    <x v="1"/>
    <n v="6.6666666666666599"/>
    <n v="2.06036859999993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0.21766641554200766"/>
    <n v="1.3682057636157153E-3"/>
  </r>
  <r>
    <s v="PSP_60_0.7_4_0.7_L_5.rcp"/>
    <n v="60"/>
    <n v="0.7"/>
    <n v="4"/>
    <n v="0.7"/>
    <s v="L"/>
    <n v="5"/>
    <n v="4758.4722696681301"/>
    <x v="4"/>
    <x v="1"/>
    <x v="0"/>
    <n v="6.6666666666666599"/>
    <n v="14.9848851999995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9.9379167549086423E-3"/>
  </r>
  <r>
    <s v="PSP_60_0.7_4_0.7_L_5.rcp"/>
    <n v="60"/>
    <n v="0.7"/>
    <n v="4"/>
    <n v="0.7"/>
    <s v="L"/>
    <n v="5"/>
    <n v="4758.4722696681301"/>
    <x v="5"/>
    <x v="2"/>
    <x v="0"/>
    <n v="6.6666666666666599"/>
    <n v="14.7061752000008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9.753077382315534E-3"/>
  </r>
  <r>
    <s v="PSP_60_0.7_4_0.7_L_5.rcp"/>
    <n v="60"/>
    <n v="0.7"/>
    <n v="4"/>
    <n v="0.7"/>
    <s v="L"/>
    <n v="5"/>
    <n v="4758.4722696681301"/>
    <x v="6"/>
    <x v="3"/>
    <x v="0"/>
    <n v="6.6666666666666599"/>
    <n v="17.2382563999999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1.143234364604781E-2"/>
  </r>
  <r>
    <s v="PSP_60_0.7_4_0.7_L_5.rcp"/>
    <n v="60"/>
    <n v="0.7"/>
    <n v="4"/>
    <n v="0.7"/>
    <s v="L"/>
    <n v="5"/>
    <n v="4758.4722696681301"/>
    <x v="7"/>
    <x v="4"/>
    <x v="0"/>
    <n v="6.6666666666666599"/>
    <n v="20.6346131000026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1.368479401214105E-2"/>
  </r>
  <r>
    <s v="PSP_30_0.3_2_0.7_H_4.rcp"/>
    <n v="30"/>
    <n v="0.3"/>
    <n v="2"/>
    <n v="0.7"/>
    <s v="H"/>
    <n v="4"/>
    <n v="1879.56377892044"/>
    <x v="2"/>
    <x v="0"/>
    <x v="2"/>
    <n v="3.3333333333333299"/>
    <n v="2.2375834000000001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0.21450085871383898"/>
    <n v="2.1404652981523611E-3"/>
  </r>
  <r>
    <s v="PSP_30_0.3_2_0.7_L_3.rcp"/>
    <n v="30"/>
    <n v="0.3"/>
    <n v="2"/>
    <n v="0.7"/>
    <s v="L"/>
    <n v="3"/>
    <n v="3542.2157503214498"/>
    <x v="6"/>
    <x v="3"/>
    <x v="0"/>
    <n v="3.3333333333333299"/>
    <n v="2.26052380000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46159491807773"/>
    <n v="2.1116804386798918E-3"/>
  </r>
  <r>
    <s v="PSP_30_0.3_2_0.7_L_3.rcp"/>
    <n v="30"/>
    <n v="0.3"/>
    <n v="2"/>
    <n v="0.7"/>
    <s v="L"/>
    <n v="3"/>
    <n v="3541.6595509722501"/>
    <x v="5"/>
    <x v="2"/>
    <x v="0"/>
    <n v="3.3333333333333299"/>
    <n v="2.30354289999990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27105696190976"/>
    <n v="2.1518669618030761E-3"/>
  </r>
  <r>
    <s v="PSP_30_0.3_2_0.7_L_3.rcp"/>
    <n v="30"/>
    <n v="0.3"/>
    <n v="2"/>
    <n v="0.7"/>
    <s v="L"/>
    <n v="3"/>
    <n v="3541.3860640229"/>
    <x v="4"/>
    <x v="1"/>
    <x v="0"/>
    <n v="3.3333333333333299"/>
    <n v="2.06195969999998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17736817129398"/>
    <n v="1.9261907190873298E-3"/>
  </r>
  <r>
    <s v="PSP_30_0.3_2_0.7_L_3.rcp"/>
    <n v="30"/>
    <n v="0.3"/>
    <n v="2"/>
    <n v="0.7"/>
    <s v="L"/>
    <n v="3"/>
    <n v="3541.3509164208299"/>
    <x v="7"/>
    <x v="4"/>
    <x v="0"/>
    <n v="3.3333333333333299"/>
    <n v="2.2327877999998602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16532761016735"/>
    <n v="2.0857707054367691E-3"/>
  </r>
  <r>
    <s v="PSP_30_0.7_2_0.7_H_2.rcp"/>
    <n v="30"/>
    <n v="0.7"/>
    <n v="2"/>
    <n v="0.7"/>
    <s v="H"/>
    <n v="2"/>
    <n v="2541.8641326960601"/>
    <x v="1"/>
    <x v="0"/>
    <x v="1"/>
    <n v="3.3333333333333299"/>
    <n v="2.44210740000005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0.21041632355786488"/>
    <n v="2.8300280673583351E-3"/>
  </r>
  <r>
    <s v="PSP_20_0.7_4_0.3_H_1.rcp"/>
    <n v="20"/>
    <n v="0.7"/>
    <n v="4"/>
    <n v="0.3"/>
    <s v="H"/>
    <n v="1"/>
    <n v="1928.19365385274"/>
    <x v="4"/>
    <x v="1"/>
    <x v="0"/>
    <n v="6.6666666666666599"/>
    <n v="0.56684859999995696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1.782290044732279E-3"/>
  </r>
  <r>
    <s v="PSP_20_0.7_4_0.3_H_1.rcp"/>
    <n v="20"/>
    <n v="0.7"/>
    <n v="4"/>
    <n v="0.3"/>
    <s v="H"/>
    <n v="1"/>
    <n v="1928.19365385274"/>
    <x v="5"/>
    <x v="2"/>
    <x v="0"/>
    <n v="6.6666666666666599"/>
    <n v="0.55006279999997698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1.7295119938861912E-3"/>
  </r>
  <r>
    <s v="PSP_20_0.7_4_0.3_H_1.rcp"/>
    <n v="20"/>
    <n v="0.7"/>
    <n v="4"/>
    <n v="0.3"/>
    <s v="H"/>
    <n v="1"/>
    <n v="1928.19365385274"/>
    <x v="6"/>
    <x v="3"/>
    <x v="0"/>
    <n v="6.6666666666666599"/>
    <n v="0.59708440000008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1.8773576965439771E-3"/>
  </r>
  <r>
    <s v="PSP_20_0.7_4_0.3_H_1.rcp"/>
    <n v="20"/>
    <n v="0.7"/>
    <n v="4"/>
    <n v="0.3"/>
    <s v="H"/>
    <n v="1"/>
    <n v="1928.19365385274"/>
    <x v="7"/>
    <x v="4"/>
    <x v="0"/>
    <n v="6.6666666666666599"/>
    <n v="0.5778047000000009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1.8167383047423967E-3"/>
  </r>
  <r>
    <s v="PSP_20_0.7_2_0.3_L_5.rcp"/>
    <n v="20"/>
    <n v="0.7"/>
    <n v="2"/>
    <n v="0.3"/>
    <s v="L"/>
    <n v="5"/>
    <n v="2384.94396973839"/>
    <x v="4"/>
    <x v="1"/>
    <x v="0"/>
    <n v="3.3333333333333299"/>
    <n v="0.463161099999979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1.8759971988360515E-3"/>
  </r>
  <r>
    <s v="PSP_20_0.7_2_0.3_L_5.rcp"/>
    <n v="20"/>
    <n v="0.7"/>
    <n v="2"/>
    <n v="0.3"/>
    <s v="L"/>
    <n v="5"/>
    <n v="2384.94396973839"/>
    <x v="5"/>
    <x v="2"/>
    <x v="0"/>
    <n v="3.3333333333333299"/>
    <n v="0.453107499999987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1.8352758916317029E-3"/>
  </r>
  <r>
    <s v="PSP_20_0.7_2_0.3_L_5.rcp"/>
    <n v="20"/>
    <n v="0.7"/>
    <n v="2"/>
    <n v="0.3"/>
    <s v="L"/>
    <n v="5"/>
    <n v="2384.94396973839"/>
    <x v="6"/>
    <x v="3"/>
    <x v="0"/>
    <n v="3.3333333333333299"/>
    <n v="0.490536300000030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1.9868782691972596E-3"/>
  </r>
  <r>
    <s v="PSP_20_0.7_2_0.3_L_5.rcp"/>
    <n v="20"/>
    <n v="0.7"/>
    <n v="2"/>
    <n v="0.3"/>
    <s v="L"/>
    <n v="5"/>
    <n v="2384.94396973839"/>
    <x v="7"/>
    <x v="4"/>
    <x v="0"/>
    <n v="3.3333333333333299"/>
    <n v="0.464376500000014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1.8809200798714646E-3"/>
  </r>
  <r>
    <s v="PSP_10_0.7_4_0.7_H_4.rcp"/>
    <n v="10"/>
    <n v="0.7"/>
    <n v="4"/>
    <n v="0.7"/>
    <s v="H"/>
    <n v="4"/>
    <n v="2099.1667808513998"/>
    <x v="4"/>
    <x v="1"/>
    <x v="0"/>
    <n v="6.6666666666666599"/>
    <n v="2.19298000000094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1.9375444477467087E-3"/>
  </r>
  <r>
    <s v="PSP_10_0.7_4_0.7_H_4.rcp"/>
    <n v="10"/>
    <n v="0.7"/>
    <n v="4"/>
    <n v="0.7"/>
    <s v="H"/>
    <n v="4"/>
    <n v="2099.1667808513998"/>
    <x v="5"/>
    <x v="2"/>
    <x v="0"/>
    <n v="6.6666666666666599"/>
    <n v="2.05382999999982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1.8146024647345562E-3"/>
  </r>
  <r>
    <s v="PSP_10_0.7_4_0.7_H_4.rcp"/>
    <n v="10"/>
    <n v="0.7"/>
    <n v="4"/>
    <n v="0.7"/>
    <s v="H"/>
    <n v="4"/>
    <n v="2099.1667808513998"/>
    <x v="6"/>
    <x v="3"/>
    <x v="0"/>
    <n v="6.6666666666666599"/>
    <n v="2.90368999999940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2.5654718408166448E-3"/>
  </r>
  <r>
    <s v="PSP_10_0.7_4_0.7_H_4.rcp"/>
    <n v="10"/>
    <n v="0.7"/>
    <n v="4"/>
    <n v="0.7"/>
    <s v="H"/>
    <n v="4"/>
    <n v="2099.1667808513998"/>
    <x v="7"/>
    <x v="4"/>
    <x v="0"/>
    <n v="6.6666666666666599"/>
    <n v="2.1868900000001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1.9321638032864853E-3"/>
  </r>
  <r>
    <s v="PSP_20_0.7_4_0.7_L_2.rcp"/>
    <n v="20"/>
    <n v="0.7"/>
    <n v="4"/>
    <n v="0.7"/>
    <s v="L"/>
    <n v="2"/>
    <n v="4170.9865370855996"/>
    <x v="6"/>
    <x v="3"/>
    <x v="0"/>
    <n v="6.6666666666666599"/>
    <n v="0.65591929999993603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861206127165269"/>
    <n v="2.30835441858649E-3"/>
  </r>
  <r>
    <s v="PSP_20_0.7_4_0.7_L_2.rcp"/>
    <n v="20"/>
    <n v="0.7"/>
    <n v="4"/>
    <n v="0.7"/>
    <s v="L"/>
    <n v="2"/>
    <n v="4170.5565957504296"/>
    <x v="4"/>
    <x v="1"/>
    <x v="0"/>
    <n v="6.6666666666666599"/>
    <n v="0.57731060000003198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848747868700382"/>
    <n v="2.0317095020790234E-3"/>
  </r>
  <r>
    <s v="PSP_20_0.7_4_0.7_L_2.rcp"/>
    <n v="20"/>
    <n v="0.7"/>
    <n v="4"/>
    <n v="0.7"/>
    <s v="L"/>
    <n v="2"/>
    <n v="4169.8013511417003"/>
    <x v="5"/>
    <x v="2"/>
    <x v="0"/>
    <n v="6.6666666666666599"/>
    <n v="0.5937874999999620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826863411984817"/>
    <n v="2.0896960942092596E-3"/>
  </r>
  <r>
    <s v="PSP_20_0.7_4_0.7_L_2.rcp"/>
    <n v="20"/>
    <n v="0.7"/>
    <n v="4"/>
    <n v="0.7"/>
    <s v="L"/>
    <n v="2"/>
    <n v="4164.3013664344599"/>
    <x v="7"/>
    <x v="4"/>
    <x v="0"/>
    <n v="6.6666666666666599"/>
    <n v="0.56035130000009303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667492294507533"/>
    <n v="1.9720252160837846E-3"/>
  </r>
  <r>
    <s v="PSP_60_0.7_4_0.7_L_2.rcp"/>
    <n v="60"/>
    <n v="0.7"/>
    <n v="4"/>
    <n v="0.7"/>
    <s v="L"/>
    <n v="2"/>
    <n v="4291.13497149457"/>
    <x v="1"/>
    <x v="0"/>
    <x v="1"/>
    <n v="6.6666666666666599"/>
    <n v="19.455122100000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20623599869092232"/>
    <n v="1.2938261272253239E-2"/>
  </r>
  <r>
    <s v="PSP_30_0.3_2_0.7_H_4.rcp"/>
    <n v="30"/>
    <n v="0.3"/>
    <n v="2"/>
    <n v="0.7"/>
    <s v="H"/>
    <n v="4"/>
    <n v="1865.9256030622701"/>
    <x v="3"/>
    <x v="0"/>
    <x v="3"/>
    <n v="3.3333333333333299"/>
    <n v="2.21098529999994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0.2056884010165794"/>
    <n v="2.1150216386905886E-3"/>
  </r>
  <r>
    <s v="PSP_10_0.7_2_0.7_L_3.rcp"/>
    <n v="10"/>
    <n v="0.7"/>
    <n v="2"/>
    <n v="0.7"/>
    <s v="L"/>
    <n v="3"/>
    <n v="3577.7395013784399"/>
    <x v="4"/>
    <x v="1"/>
    <x v="0"/>
    <n v="3.3333333333333299"/>
    <n v="5.0501099999998099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1.7605457592497643E-3"/>
  </r>
  <r>
    <s v="PSP_10_0.7_2_0.7_L_3.rcp"/>
    <n v="10"/>
    <n v="0.7"/>
    <n v="2"/>
    <n v="0.7"/>
    <s v="L"/>
    <n v="3"/>
    <n v="3577.7395013784399"/>
    <x v="5"/>
    <x v="2"/>
    <x v="0"/>
    <n v="3.3333333333333299"/>
    <n v="5.2796700000001799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1.8405738941802991E-3"/>
  </r>
  <r>
    <s v="PSP_10_0.7_2_0.7_L_3.rcp"/>
    <n v="10"/>
    <n v="0.7"/>
    <n v="2"/>
    <n v="0.7"/>
    <s v="L"/>
    <n v="3"/>
    <n v="3577.7395013784399"/>
    <x v="6"/>
    <x v="3"/>
    <x v="0"/>
    <n v="3.3333333333333299"/>
    <n v="5.5110999999996503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1.9212539397757921E-3"/>
  </r>
  <r>
    <s v="PSP_10_0.7_2_0.7_L_3.rcp"/>
    <n v="10"/>
    <n v="0.7"/>
    <n v="2"/>
    <n v="0.7"/>
    <s v="L"/>
    <n v="3"/>
    <n v="3577.7395013784399"/>
    <x v="7"/>
    <x v="4"/>
    <x v="0"/>
    <n v="3.3333333333333299"/>
    <n v="5.468830000000220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1.9065179698182096E-3"/>
  </r>
  <r>
    <s v="PSP_10_0.3_2_0.7_L_4.rcp"/>
    <n v="10"/>
    <n v="0.3"/>
    <n v="2"/>
    <n v="0.7"/>
    <s v="L"/>
    <n v="4"/>
    <n v="2351.2226655498198"/>
    <x v="1"/>
    <x v="0"/>
    <x v="1"/>
    <n v="3.3333333333333299"/>
    <n v="7.78555999999994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20527905730975693"/>
    <n v="2.5995296141420065E-3"/>
  </r>
  <r>
    <s v="PSP_60_0.3_4_0.3_L_1.rcp"/>
    <n v="60"/>
    <n v="0.3"/>
    <n v="4"/>
    <n v="0.3"/>
    <s v="L"/>
    <n v="1"/>
    <n v="2612.2114598439298"/>
    <x v="4"/>
    <x v="1"/>
    <x v="0"/>
    <n v="6.6666666666666599"/>
    <n v="23.5322292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1.5492408042163246E-2"/>
  </r>
  <r>
    <s v="PSP_60_0.3_4_0.3_L_1.rcp"/>
    <n v="60"/>
    <n v="0.3"/>
    <n v="4"/>
    <n v="0.3"/>
    <s v="L"/>
    <n v="1"/>
    <n v="2612.2114598439298"/>
    <x v="5"/>
    <x v="2"/>
    <x v="0"/>
    <n v="6.6666666666666599"/>
    <n v="22.8775091999996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1.5061374105379591E-2"/>
  </r>
  <r>
    <s v="PSP_60_0.3_4_0.3_L_1.rcp"/>
    <n v="60"/>
    <n v="0.3"/>
    <n v="4"/>
    <n v="0.3"/>
    <s v="L"/>
    <n v="1"/>
    <n v="2612.2114598439298"/>
    <x v="6"/>
    <x v="3"/>
    <x v="0"/>
    <n v="6.6666666666666599"/>
    <n v="25.6617669999996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1.6894386080810109E-2"/>
  </r>
  <r>
    <s v="PSP_60_0.3_4_0.3_L_1.rcp"/>
    <n v="60"/>
    <n v="0.3"/>
    <n v="4"/>
    <n v="0.3"/>
    <s v="L"/>
    <n v="1"/>
    <n v="2612.2114598439298"/>
    <x v="7"/>
    <x v="4"/>
    <x v="0"/>
    <n v="6.6666666666666599"/>
    <n v="23.3383616999999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1.536477566230713E-2"/>
  </r>
  <r>
    <s v="PSP_30_0.7_4_0.3_L_1.rcp"/>
    <n v="30"/>
    <n v="0.7"/>
    <n v="4"/>
    <n v="0.3"/>
    <s v="L"/>
    <n v="1"/>
    <n v="2249.62141824424"/>
    <x v="1"/>
    <x v="0"/>
    <x v="1"/>
    <n v="6.6666666666666599"/>
    <n v="2.23267850000002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0.20360167778280983"/>
    <n v="1.3364531024324053E-3"/>
  </r>
  <r>
    <s v="PSP_10_0.3_2_0.3_L_1.rcp"/>
    <n v="10"/>
    <n v="0.3"/>
    <n v="2"/>
    <n v="0.3"/>
    <s v="L"/>
    <n v="1"/>
    <n v="1161.6894209002701"/>
    <x v="3"/>
    <x v="0"/>
    <x v="3"/>
    <n v="3.3333333333333299"/>
    <n v="7.9084299999999996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20323790877547387"/>
    <n v="1.4614679254218309E-3"/>
  </r>
  <r>
    <s v="PSP_10_0.7_2_0.3_L_3.rcp"/>
    <n v="10"/>
    <n v="0.7"/>
    <n v="2"/>
    <n v="0.3"/>
    <s v="L"/>
    <n v="3"/>
    <n v="2487.3977031069198"/>
    <x v="0"/>
    <x v="0"/>
    <x v="0"/>
    <n v="3.3333333333333299"/>
    <n v="0.13583039999999899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0.20247256107019845"/>
    <n v="3.4785691830440039E-3"/>
  </r>
  <r>
    <s v="PSP_60_0.3_2_0.7_H_1.rcp"/>
    <n v="60"/>
    <n v="0.3"/>
    <n v="2"/>
    <n v="0.7"/>
    <s v="H"/>
    <n v="1"/>
    <n v="2239.0053228138199"/>
    <x v="4"/>
    <x v="1"/>
    <x v="0"/>
    <n v="3.3333333333333299"/>
    <n v="11.2914239000000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7.4841339865238839E-3"/>
  </r>
  <r>
    <s v="PSP_60_0.3_2_0.7_H_1.rcp"/>
    <n v="60"/>
    <n v="0.3"/>
    <n v="2"/>
    <n v="0.7"/>
    <s v="H"/>
    <n v="1"/>
    <n v="2239.0053228138199"/>
    <x v="5"/>
    <x v="2"/>
    <x v="0"/>
    <n v="3.3333333333333299"/>
    <n v="11.6238779000004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7.7044897452301035E-3"/>
  </r>
  <r>
    <s v="PSP_60_0.3_2_0.7_H_1.rcp"/>
    <n v="60"/>
    <n v="0.3"/>
    <n v="2"/>
    <n v="0.7"/>
    <s v="H"/>
    <n v="1"/>
    <n v="2239.0053228138199"/>
    <x v="6"/>
    <x v="3"/>
    <x v="0"/>
    <n v="3.3333333333333299"/>
    <n v="12.472919600000701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8.267247985397512E-3"/>
  </r>
  <r>
    <s v="PSP_60_0.3_2_0.7_H_1.rcp"/>
    <n v="60"/>
    <n v="0.3"/>
    <n v="2"/>
    <n v="0.7"/>
    <s v="H"/>
    <n v="1"/>
    <n v="2239.0053228138199"/>
    <x v="7"/>
    <x v="4"/>
    <x v="0"/>
    <n v="3.3333333333333299"/>
    <n v="13.6093677999996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9.020503790233279E-3"/>
  </r>
  <r>
    <s v="PSP_20_0.3_2_0.3_L_2.rcp"/>
    <n v="20"/>
    <n v="0.3"/>
    <n v="2"/>
    <n v="0.3"/>
    <s v="L"/>
    <n v="2"/>
    <n v="1978.2304303139999"/>
    <x v="0"/>
    <x v="0"/>
    <x v="0"/>
    <n v="3.3333333333333299"/>
    <n v="0.68986620000000398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0.19937987882124319"/>
    <n v="2.6088514954330753E-3"/>
  </r>
  <r>
    <s v="PSP_10_0.7_2_0.3_L_1.rcp"/>
    <n v="10"/>
    <n v="0.7"/>
    <n v="2"/>
    <n v="0.3"/>
    <s v="L"/>
    <n v="1"/>
    <n v="1410.9231796143299"/>
    <x v="3"/>
    <x v="0"/>
    <x v="3"/>
    <n v="3.3333333333333299"/>
    <n v="7.8348900000001706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19923647625168736"/>
    <n v="4.2371613209958815E-3"/>
  </r>
  <r>
    <s v="PSP_20_0.7_2_0.7_L_4.rcp"/>
    <n v="20"/>
    <n v="0.7"/>
    <n v="2"/>
    <n v="0.7"/>
    <s v="L"/>
    <n v="4"/>
    <n v="4670.7368118927398"/>
    <x v="6"/>
    <x v="3"/>
    <x v="0"/>
    <n v="3.3333333333333299"/>
    <n v="1.046968999999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866141070062618"/>
    <n v="1.9815771151552005E-3"/>
  </r>
  <r>
    <s v="PSP_20_0.7_2_0.7_H_3.rcp"/>
    <n v="20"/>
    <n v="0.7"/>
    <n v="2"/>
    <n v="0.7"/>
    <s v="H"/>
    <n v="3"/>
    <n v="2400.3117925932902"/>
    <x v="2"/>
    <x v="0"/>
    <x v="2"/>
    <n v="3.3333333333333299"/>
    <n v="0.432347200000008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0.19858793501467992"/>
    <n v="2.076262751865004E-3"/>
  </r>
  <r>
    <s v="PSP_20_0.7_2_0.7_L_4.rcp"/>
    <n v="20"/>
    <n v="0.7"/>
    <n v="2"/>
    <n v="0.7"/>
    <s v="L"/>
    <n v="4"/>
    <n v="4667.4354562602903"/>
    <x v="4"/>
    <x v="1"/>
    <x v="0"/>
    <n v="3.3333333333333299"/>
    <n v="1.04529520000004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781417657911876"/>
    <n v="1.9784091476459163E-3"/>
  </r>
  <r>
    <s v="PSP_20_0.7_2_0.7_H_2.rcp"/>
    <n v="20"/>
    <n v="0.7"/>
    <n v="2"/>
    <n v="0.7"/>
    <s v="H"/>
    <n v="2"/>
    <n v="2891.1358205023998"/>
    <x v="2"/>
    <x v="0"/>
    <x v="2"/>
    <n v="3.3333333333333299"/>
    <n v="0.55628520000001902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0.1976584534725554"/>
    <n v="5.4341929912032048E-4"/>
  </r>
  <r>
    <s v="PSP_20_0.7_2_0.7_L_4.rcp"/>
    <n v="20"/>
    <n v="0.7"/>
    <n v="2"/>
    <n v="0.7"/>
    <s v="L"/>
    <n v="4"/>
    <n v="4663.4126019669302"/>
    <x v="5"/>
    <x v="2"/>
    <x v="0"/>
    <n v="3.3333333333333299"/>
    <n v="1.03876909999995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678178267714508"/>
    <n v="1.9660573297684116E-3"/>
  </r>
  <r>
    <s v="PSP_20_0.7_2_0.7_H_2.rcp"/>
    <n v="20"/>
    <n v="0.7"/>
    <n v="2"/>
    <n v="0.7"/>
    <s v="H"/>
    <n v="2"/>
    <n v="2886.9296148252301"/>
    <x v="1"/>
    <x v="0"/>
    <x v="1"/>
    <n v="3.3333333333333299"/>
    <n v="0.57357559999999796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0.19591602485658291"/>
    <n v="5.603098024979014E-4"/>
  </r>
  <r>
    <s v="PSP_20_0.7_2_0.7_L_4.rcp"/>
    <n v="20"/>
    <n v="0.7"/>
    <n v="2"/>
    <n v="0.7"/>
    <s v="L"/>
    <n v="4"/>
    <n v="4658.7231395865301"/>
    <x v="7"/>
    <x v="4"/>
    <x v="0"/>
    <n v="3.3333333333333299"/>
    <n v="1.02070659999992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557831568281447"/>
    <n v="1.9318708002316538E-3"/>
  </r>
  <r>
    <s v="PSP_30_0.3_4_0.7_L_1.rcp"/>
    <n v="30"/>
    <n v="0.3"/>
    <n v="4"/>
    <n v="0.7"/>
    <s v="L"/>
    <n v="1"/>
    <n v="3353.9468672821499"/>
    <x v="5"/>
    <x v="2"/>
    <x v="0"/>
    <n v="6.6666666666666599"/>
    <n v="0.96924269999999502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507254431666018"/>
    <n v="1.8169022996528496E-3"/>
  </r>
  <r>
    <s v="PSP_30_0.3_4_0.7_L_1.rcp"/>
    <n v="30"/>
    <n v="0.3"/>
    <n v="4"/>
    <n v="0.7"/>
    <s v="L"/>
    <n v="1"/>
    <n v="3353.4617980695598"/>
    <x v="6"/>
    <x v="3"/>
    <x v="0"/>
    <n v="6.6666666666666599"/>
    <n v="1.01664379999988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489970529415965"/>
    <n v="1.9057584422844799E-3"/>
  </r>
  <r>
    <s v="PSP_10_0.3_2_0.3_L_2.rcp"/>
    <n v="10"/>
    <n v="0.3"/>
    <n v="2"/>
    <n v="0.3"/>
    <s v="L"/>
    <n v="2"/>
    <n v="1529.5864090702601"/>
    <x v="4"/>
    <x v="1"/>
    <x v="0"/>
    <n v="3.3333333333333299"/>
    <n v="6.0434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1.9620431946171641E-3"/>
  </r>
  <r>
    <s v="PSP_10_0.3_2_0.3_L_2.rcp"/>
    <n v="10"/>
    <n v="0.3"/>
    <n v="2"/>
    <n v="0.3"/>
    <s v="L"/>
    <n v="2"/>
    <n v="1529.5864090702601"/>
    <x v="5"/>
    <x v="2"/>
    <x v="0"/>
    <n v="3.3333333333333299"/>
    <n v="5.7823299999999897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1.8772565563160764E-3"/>
  </r>
  <r>
    <s v="PSP_10_0.3_2_0.3_L_2.rcp"/>
    <n v="10"/>
    <n v="0.3"/>
    <n v="2"/>
    <n v="0.3"/>
    <s v="L"/>
    <n v="2"/>
    <n v="1529.5864090702601"/>
    <x v="6"/>
    <x v="3"/>
    <x v="0"/>
    <n v="3.3333333333333299"/>
    <n v="6.3749200000000006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2.0696432694070565E-3"/>
  </r>
  <r>
    <s v="PSP_10_0.3_2_0.3_L_2.rcp"/>
    <n v="10"/>
    <n v="0.3"/>
    <n v="2"/>
    <n v="0.3"/>
    <s v="L"/>
    <n v="2"/>
    <n v="1529.5864090702601"/>
    <x v="7"/>
    <x v="4"/>
    <x v="0"/>
    <n v="3.3333333333333299"/>
    <n v="5.2627600000000101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1.7085760782103462E-3"/>
  </r>
  <r>
    <s v="PSP_30_0.3_4_0.7_L_1.rcp"/>
    <n v="30"/>
    <n v="0.3"/>
    <n v="4"/>
    <n v="0.7"/>
    <s v="L"/>
    <n v="1"/>
    <n v="3351.0205699739199"/>
    <x v="7"/>
    <x v="4"/>
    <x v="0"/>
    <n v="6.6666666666666599"/>
    <n v="1.00083990000007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402985112325033"/>
    <n v="1.8761331046336122E-3"/>
  </r>
  <r>
    <s v="PSP_30_0.3_4_0.7_L_1.rcp"/>
    <n v="30"/>
    <n v="0.3"/>
    <n v="4"/>
    <n v="0.7"/>
    <s v="L"/>
    <n v="1"/>
    <n v="3346.4606139222301"/>
    <x v="4"/>
    <x v="1"/>
    <x v="0"/>
    <n v="6.6666666666666599"/>
    <n v="0.95381520000000797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240505547313883"/>
    <n v="1.7879825458823329E-3"/>
  </r>
  <r>
    <s v="PSP_10_0.3_4_0.7_L_4.rcp"/>
    <n v="10"/>
    <n v="0.3"/>
    <n v="4"/>
    <n v="0.7"/>
    <s v="L"/>
    <n v="4"/>
    <n v="3001.5120039803001"/>
    <x v="7"/>
    <x v="4"/>
    <x v="0"/>
    <n v="6.6666666666666599"/>
    <n v="8.3965100000000306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9102967529431394"/>
    <n v="2.7635645007221365E-3"/>
  </r>
  <r>
    <s v="PSP_20_0.3_4_0.7_L_2.rcp"/>
    <n v="20"/>
    <n v="0.3"/>
    <n v="4"/>
    <n v="0.7"/>
    <s v="L"/>
    <n v="2"/>
    <n v="1975.8403578683501"/>
    <x v="3"/>
    <x v="0"/>
    <x v="3"/>
    <n v="6.6666666666666599"/>
    <n v="0.610905500000000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0.19076365879555202"/>
    <n v="2.8242888505509243E-3"/>
  </r>
  <r>
    <s v="PSP_10_0.3_4_0.7_H_3.rcp"/>
    <n v="10"/>
    <n v="0.3"/>
    <n v="4"/>
    <n v="0.7"/>
    <s v="H"/>
    <n v="3"/>
    <n v="2220.9151261304"/>
    <x v="7"/>
    <x v="4"/>
    <x v="0"/>
    <n v="6.6666666666666599"/>
    <n v="9.6802699999997799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9073101803643605"/>
    <n v="1.8631779878296717E-3"/>
  </r>
  <r>
    <s v="PSP_60_0.7_2_0.3_L_1.rcp"/>
    <n v="60"/>
    <n v="0.7"/>
    <n v="2"/>
    <n v="0.3"/>
    <s v="L"/>
    <n v="1"/>
    <n v="3497.1744477779298"/>
    <x v="0"/>
    <x v="0"/>
    <x v="0"/>
    <n v="3.3333333333333299"/>
    <n v="15.5909966999997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18972535443937991"/>
    <n v="1.032950043851389E-2"/>
  </r>
  <r>
    <s v="PSP_30_0.7_4_0.7_L_5.rcp"/>
    <n v="30"/>
    <n v="0.7"/>
    <n v="4"/>
    <n v="0.7"/>
    <s v="L"/>
    <n v="5"/>
    <n v="4255.41574303574"/>
    <x v="7"/>
    <x v="4"/>
    <x v="0"/>
    <n v="6.6666666666666599"/>
    <n v="1.79453039999998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9390448945575"/>
    <n v="1.731380566448905E-3"/>
  </r>
  <r>
    <s v="PSP_10_0.3_4_0.7_H_3.rcp"/>
    <n v="10"/>
    <n v="0.3"/>
    <n v="4"/>
    <n v="0.7"/>
    <s v="H"/>
    <n v="3"/>
    <n v="2217.8026144457199"/>
    <x v="6"/>
    <x v="3"/>
    <x v="0"/>
    <n v="6.6666666666666599"/>
    <n v="0.106565299999999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8906226259263531"/>
    <n v="2.0510804060885489E-3"/>
  </r>
  <r>
    <s v="PSP_60_0.3_4_0.3_L_2.rcp"/>
    <n v="60"/>
    <n v="0.3"/>
    <n v="4"/>
    <n v="0.3"/>
    <s v="L"/>
    <n v="2"/>
    <n v="1889.36453144806"/>
    <x v="1"/>
    <x v="0"/>
    <x v="1"/>
    <n v="6.6666666666666599"/>
    <n v="20.4317259999997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8861881204423916"/>
    <n v="1.350673306613405E-2"/>
  </r>
  <r>
    <s v="PSP_60_0.3_4_0.7_L_4.rcp"/>
    <n v="60"/>
    <n v="0.3"/>
    <n v="4"/>
    <n v="0.7"/>
    <s v="L"/>
    <n v="4"/>
    <n v="4420.3104331685499"/>
    <x v="4"/>
    <x v="1"/>
    <x v="0"/>
    <n v="6.6666666666666599"/>
    <n v="20.1442067000007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8854893433341954"/>
    <n v="1.3277408001431469E-2"/>
  </r>
  <r>
    <s v="PSP_20_0.7_2_0.7_H_1.rcp"/>
    <n v="20"/>
    <n v="0.7"/>
    <n v="2"/>
    <n v="0.7"/>
    <s v="H"/>
    <n v="1"/>
    <n v="2753.8549063768401"/>
    <x v="0"/>
    <x v="0"/>
    <x v="0"/>
    <n v="3.3333333333333299"/>
    <n v="0.75135629999999698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0.18847351473906254"/>
    <n v="1.5920223860350171E-3"/>
  </r>
  <r>
    <s v="PSP_10_0.3_2_0.3_H_4.rcp"/>
    <n v="10"/>
    <n v="0.3"/>
    <n v="2"/>
    <n v="0.3"/>
    <s v="H"/>
    <n v="4"/>
    <n v="1778.0567957189201"/>
    <x v="0"/>
    <x v="0"/>
    <x v="0"/>
    <n v="3.3333333333333299"/>
    <n v="0.14086509999999999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18827691781613695"/>
    <n v="4.3136584062435585E-3"/>
  </r>
  <r>
    <s v="PSP_10_0.7_4_0.3_L_2.rcp"/>
    <n v="10"/>
    <n v="0.7"/>
    <n v="4"/>
    <n v="0.3"/>
    <s v="L"/>
    <n v="2"/>
    <n v="2761.7329019919898"/>
    <x v="4"/>
    <x v="1"/>
    <x v="0"/>
    <n v="6.6666666666666599"/>
    <n v="0.120710799999997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2.0845241356851514E-3"/>
  </r>
  <r>
    <s v="PSP_10_0.7_4_0.3_L_2.rcp"/>
    <n v="10"/>
    <n v="0.7"/>
    <n v="4"/>
    <n v="0.3"/>
    <s v="L"/>
    <n v="2"/>
    <n v="2761.7329019919898"/>
    <x v="5"/>
    <x v="2"/>
    <x v="0"/>
    <n v="6.6666666666666599"/>
    <n v="0.117496599999995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2.0290189325308061E-3"/>
  </r>
  <r>
    <s v="PSP_10_0.7_4_0.3_L_2.rcp"/>
    <n v="10"/>
    <n v="0.7"/>
    <n v="4"/>
    <n v="0.3"/>
    <s v="L"/>
    <n v="2"/>
    <n v="2761.7329019919898"/>
    <x v="6"/>
    <x v="3"/>
    <x v="0"/>
    <n v="6.6666666666666599"/>
    <n v="0.107417999999995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1.8549741498442786E-3"/>
  </r>
  <r>
    <s v="PSP_10_0.7_4_0.3_L_2.rcp"/>
    <n v="10"/>
    <n v="0.7"/>
    <n v="4"/>
    <n v="0.3"/>
    <s v="L"/>
    <n v="2"/>
    <n v="2761.7329019919898"/>
    <x v="7"/>
    <x v="4"/>
    <x v="0"/>
    <n v="6.6666666666666599"/>
    <n v="0.115638599999996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1.9969336026009156E-3"/>
  </r>
  <r>
    <s v="PSP_20_0.7_2_0.7_H_3.rcp"/>
    <n v="20"/>
    <n v="0.7"/>
    <n v="2"/>
    <n v="0.7"/>
    <s v="H"/>
    <n v="3"/>
    <n v="2377.3982636403798"/>
    <x v="3"/>
    <x v="0"/>
    <x v="3"/>
    <n v="3.3333333333333299"/>
    <n v="0.44106110000001297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0.1871461383962931"/>
    <n v="2.118109549978845E-3"/>
  </r>
  <r>
    <s v="PSP_10_0.3_4_0.7_H_3.rcp"/>
    <n v="10"/>
    <n v="0.3"/>
    <n v="4"/>
    <n v="0.7"/>
    <s v="H"/>
    <n v="3"/>
    <n v="2213.8071280470899"/>
    <x v="4"/>
    <x v="1"/>
    <x v="0"/>
    <n v="6.6666666666666599"/>
    <n v="0.10113590000000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8692010527603373"/>
    <n v="1.9465798232833475E-3"/>
  </r>
  <r>
    <s v="PSP_10_0.3_4_0.7_H_3.rcp"/>
    <n v="10"/>
    <n v="0.3"/>
    <n v="4"/>
    <n v="0.7"/>
    <s v="H"/>
    <n v="3"/>
    <n v="2213.8071280470899"/>
    <x v="5"/>
    <x v="2"/>
    <x v="0"/>
    <n v="6.6666666666666599"/>
    <n v="8.7143099999998697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8692010527603373"/>
    <n v="1.6772580280430311E-3"/>
  </r>
  <r>
    <s v="PSP_10_0.3_4_0.7_L_4.rcp"/>
    <n v="10"/>
    <n v="0.3"/>
    <n v="4"/>
    <n v="0.7"/>
    <s v="L"/>
    <n v="4"/>
    <n v="2990.4047303042898"/>
    <x v="5"/>
    <x v="2"/>
    <x v="0"/>
    <n v="6.6666666666666599"/>
    <n v="6.5589299999999101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8662219914822475"/>
    <n v="2.1587571634787703E-3"/>
  </r>
  <r>
    <s v="PSP_20_0.7_4_0.3_L_4.rcp"/>
    <n v="20"/>
    <n v="0.7"/>
    <n v="4"/>
    <n v="0.3"/>
    <s v="L"/>
    <n v="4"/>
    <n v="2527.59094801628"/>
    <x v="4"/>
    <x v="1"/>
    <x v="0"/>
    <n v="6.6666666666666599"/>
    <n v="0.84473790000004101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1.9573226703568708E-3"/>
  </r>
  <r>
    <s v="PSP_20_0.7_4_0.3_L_4.rcp"/>
    <n v="20"/>
    <n v="0.7"/>
    <n v="4"/>
    <n v="0.3"/>
    <s v="L"/>
    <n v="4"/>
    <n v="2527.59094801628"/>
    <x v="5"/>
    <x v="2"/>
    <x v="0"/>
    <n v="6.6666666666666599"/>
    <n v="0.832265800000072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1.9284238556157587E-3"/>
  </r>
  <r>
    <s v="PSP_20_0.7_4_0.3_L_4.rcp"/>
    <n v="20"/>
    <n v="0.7"/>
    <n v="4"/>
    <n v="0.3"/>
    <s v="L"/>
    <n v="4"/>
    <n v="2527.59094801628"/>
    <x v="6"/>
    <x v="3"/>
    <x v="0"/>
    <n v="6.6666666666666599"/>
    <n v="0.8864332999999070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2.0539341183211822E-3"/>
  </r>
  <r>
    <s v="PSP_20_0.7_4_0.3_L_4.rcp"/>
    <n v="20"/>
    <n v="0.7"/>
    <n v="4"/>
    <n v="0.3"/>
    <s v="L"/>
    <n v="4"/>
    <n v="2527.59094801628"/>
    <x v="7"/>
    <x v="4"/>
    <x v="0"/>
    <n v="6.6666666666666599"/>
    <n v="0.83021659999997099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1.9236757016424459E-3"/>
  </r>
  <r>
    <s v="PSP_30_0.7_2_0.3_L_1.rcp"/>
    <n v="30"/>
    <n v="0.7"/>
    <n v="2"/>
    <n v="0.3"/>
    <s v="L"/>
    <n v="1"/>
    <n v="2211.6897970955501"/>
    <x v="3"/>
    <x v="0"/>
    <x v="3"/>
    <n v="3.3333333333333299"/>
    <n v="1.87018829999998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18583981910282904"/>
    <n v="1.2395903245851151E-3"/>
  </r>
  <r>
    <s v="PSP_30_0.7_2_0.3_L_1.rcp"/>
    <n v="30"/>
    <n v="0.7"/>
    <n v="2"/>
    <n v="0.3"/>
    <s v="L"/>
    <n v="1"/>
    <n v="2211.6897970955501"/>
    <x v="2"/>
    <x v="0"/>
    <x v="2"/>
    <n v="3.3333333333333299"/>
    <n v="2.065064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18583981910282904"/>
    <n v="1.3687570144937009E-3"/>
  </r>
  <r>
    <s v="PSP_30_0.7_4_0.7_L_5.rcp"/>
    <n v="30"/>
    <n v="0.7"/>
    <n v="4"/>
    <n v="0.7"/>
    <s v="L"/>
    <n v="5"/>
    <n v="4241.7285878948596"/>
    <x v="4"/>
    <x v="1"/>
    <x v="0"/>
    <n v="6.6666666666666599"/>
    <n v="1.75340660000027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55648834589497"/>
    <n v="1.6917039200471428E-3"/>
  </r>
  <r>
    <s v="PSP_30_0.7_4_0.7_L_5.rcp"/>
    <n v="30"/>
    <n v="0.7"/>
    <n v="4"/>
    <n v="0.7"/>
    <s v="L"/>
    <n v="5"/>
    <n v="4240.5417230165303"/>
    <x v="5"/>
    <x v="2"/>
    <x v="0"/>
    <n v="6.6666666666666599"/>
    <n v="1.71150810000017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523315423771344"/>
    <n v="1.6512798354712834E-3"/>
  </r>
  <r>
    <s v="PSP_60_0.7_4_0.7_L_3.rcp"/>
    <n v="60"/>
    <n v="0.7"/>
    <n v="4"/>
    <n v="0.7"/>
    <s v="L"/>
    <n v="3"/>
    <n v="4514.6820530431396"/>
    <x v="4"/>
    <x v="1"/>
    <x v="0"/>
    <n v="6.6666666666666599"/>
    <n v="16.2991833000013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1.0784030858629473E-2"/>
  </r>
  <r>
    <s v="PSP_60_0.7_4_0.7_L_3.rcp"/>
    <n v="60"/>
    <n v="0.7"/>
    <n v="4"/>
    <n v="0.7"/>
    <s v="L"/>
    <n v="3"/>
    <n v="4514.6820530431396"/>
    <x v="5"/>
    <x v="2"/>
    <x v="0"/>
    <n v="6.6666666666666599"/>
    <n v="15.2863555000002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1.0113913463870883E-2"/>
  </r>
  <r>
    <s v="PSP_60_0.7_4_0.7_L_3.rcp"/>
    <n v="60"/>
    <n v="0.7"/>
    <n v="4"/>
    <n v="0.7"/>
    <s v="L"/>
    <n v="3"/>
    <n v="4514.6820530431396"/>
    <x v="6"/>
    <x v="3"/>
    <x v="0"/>
    <n v="6.6666666666666599"/>
    <n v="19.7273683999992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1.3052221431556332E-2"/>
  </r>
  <r>
    <s v="PSP_60_0.7_4_0.7_L_3.rcp"/>
    <n v="60"/>
    <n v="0.7"/>
    <n v="4"/>
    <n v="0.7"/>
    <s v="L"/>
    <n v="3"/>
    <n v="4514.6820530431396"/>
    <x v="7"/>
    <x v="4"/>
    <x v="0"/>
    <n v="6.6666666666666599"/>
    <n v="14.6036775999999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9.6622331922521839E-3"/>
  </r>
  <r>
    <s v="PSP_30_0.7_4_0.7_L_5.rcp"/>
    <n v="30"/>
    <n v="0.7"/>
    <n v="4"/>
    <n v="0.7"/>
    <s v="L"/>
    <n v="5"/>
    <n v="4238.9833540513"/>
    <x v="0"/>
    <x v="0"/>
    <x v="0"/>
    <n v="6.6666666666666599"/>
    <n v="1.95079529999998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479758947151836"/>
    <n v="1.8821464777302546E-3"/>
  </r>
  <r>
    <s v="PSP_60_0.3_4_0.7_L_4.rcp"/>
    <n v="60"/>
    <n v="0.3"/>
    <n v="4"/>
    <n v="0.7"/>
    <s v="L"/>
    <n v="4"/>
    <n v="4406.2219449536697"/>
    <x v="5"/>
    <x v="2"/>
    <x v="0"/>
    <n v="6.6666666666666599"/>
    <n v="20.9700762999999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8476077105680508"/>
    <n v="1.382175347000578E-2"/>
  </r>
  <r>
    <s v="PSP_10_0.3_2_0.3_L_3.rcp"/>
    <n v="10"/>
    <n v="0.3"/>
    <n v="2"/>
    <n v="0.3"/>
    <s v="L"/>
    <n v="3"/>
    <n v="1822.5296630913001"/>
    <x v="1"/>
    <x v="0"/>
    <x v="1"/>
    <n v="3.3333333333333299"/>
    <n v="0.34162530000000002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8431070387211956"/>
    <n v="4.405419019258297E-3"/>
  </r>
  <r>
    <s v="PSP_30_0.7_2_0.7_H_2.rcp"/>
    <n v="30"/>
    <n v="0.7"/>
    <n v="2"/>
    <n v="0.7"/>
    <s v="H"/>
    <n v="2"/>
    <n v="2486.2987419035499"/>
    <x v="2"/>
    <x v="0"/>
    <x v="2"/>
    <n v="3.3333333333333299"/>
    <n v="2.1843492000000402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0.183956508033111"/>
    <n v="2.531325831497711E-3"/>
  </r>
  <r>
    <s v="PSP_20_0.3_4_0.7_L_3.rcp"/>
    <n v="20"/>
    <n v="0.3"/>
    <n v="4"/>
    <n v="0.7"/>
    <s v="L"/>
    <n v="3"/>
    <n v="3153.427690386"/>
    <x v="4"/>
    <x v="1"/>
    <x v="0"/>
    <n v="6.6666666666666599"/>
    <n v="0.96021710000002203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2.2527583340392512E-3"/>
  </r>
  <r>
    <s v="PSP_20_0.3_4_0.7_L_3.rcp"/>
    <n v="20"/>
    <n v="0.3"/>
    <n v="4"/>
    <n v="0.7"/>
    <s v="L"/>
    <n v="3"/>
    <n v="3153.427690386"/>
    <x v="5"/>
    <x v="2"/>
    <x v="0"/>
    <n v="6.6666666666666599"/>
    <n v="0.85447510000000104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2.004677799170605E-3"/>
  </r>
  <r>
    <s v="PSP_20_0.3_4_0.7_L_3.rcp"/>
    <n v="20"/>
    <n v="0.3"/>
    <n v="4"/>
    <n v="0.7"/>
    <s v="L"/>
    <n v="3"/>
    <n v="3153.427690386"/>
    <x v="6"/>
    <x v="3"/>
    <x v="0"/>
    <n v="6.6666666666666599"/>
    <n v="0.89750390000000302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2.1056273529784994E-3"/>
  </r>
  <r>
    <s v="PSP_20_0.3_4_0.7_L_3.rcp"/>
    <n v="20"/>
    <n v="0.3"/>
    <n v="4"/>
    <n v="0.7"/>
    <s v="L"/>
    <n v="3"/>
    <n v="3153.427690386"/>
    <x v="7"/>
    <x v="4"/>
    <x v="0"/>
    <n v="6.6666666666666599"/>
    <n v="1.27645990000002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2.9946932602969564E-3"/>
  </r>
  <r>
    <s v="PSP_60_0.3_4_0.7_H_3.rcp"/>
    <n v="60"/>
    <n v="0.3"/>
    <n v="4"/>
    <n v="0.7"/>
    <s v="H"/>
    <n v="3"/>
    <n v="2740.7200606506899"/>
    <x v="4"/>
    <x v="1"/>
    <x v="0"/>
    <n v="6.6666666666666599"/>
    <n v="22.6845618999996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33353501797059"/>
    <n v="1.497023247101225E-2"/>
  </r>
  <r>
    <s v="PSP_60_0.3_4_0.7_H_3.rcp"/>
    <n v="60"/>
    <n v="0.3"/>
    <n v="4"/>
    <n v="0.7"/>
    <s v="H"/>
    <n v="3"/>
    <n v="2740.7200606506899"/>
    <x v="5"/>
    <x v="2"/>
    <x v="0"/>
    <n v="6.6666666666666599"/>
    <n v="22.0963589999992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33353501797059"/>
    <n v="1.4582059483940821E-2"/>
  </r>
  <r>
    <s v="PSP_60_0.3_4_0.7_H_3.rcp"/>
    <n v="60"/>
    <n v="0.3"/>
    <n v="4"/>
    <n v="0.7"/>
    <s v="H"/>
    <n v="3"/>
    <n v="2740.7200606506899"/>
    <x v="6"/>
    <x v="3"/>
    <x v="0"/>
    <n v="6.6666666666666599"/>
    <n v="24.2595330999992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33353501797059"/>
    <n v="1.6009603877128981E-2"/>
  </r>
  <r>
    <s v="PSP_60_0.3_4_0.7_H_3.rcp"/>
    <n v="60"/>
    <n v="0.3"/>
    <n v="4"/>
    <n v="0.7"/>
    <s v="H"/>
    <n v="3"/>
    <n v="2740.3708401577701"/>
    <x v="7"/>
    <x v="4"/>
    <x v="0"/>
    <n v="6.6666666666666599"/>
    <n v="22.8345485000008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18275554715904"/>
    <n v="1.5069213191003792E-2"/>
  </r>
  <r>
    <s v="PSP_60_0.7_2_0.3_L_5.rcp"/>
    <n v="60"/>
    <n v="0.7"/>
    <n v="2"/>
    <n v="0.3"/>
    <s v="L"/>
    <n v="5"/>
    <n v="2944.7648295222298"/>
    <x v="3"/>
    <x v="0"/>
    <x v="3"/>
    <n v="3.3333333333333299"/>
    <n v="14.4230829999996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0.18308809448418806"/>
    <n v="9.6107638011794175E-3"/>
  </r>
  <r>
    <s v="PSP_60_0.7_2_0.3_L_5.rcp"/>
    <n v="60"/>
    <n v="0.7"/>
    <n v="2"/>
    <n v="0.3"/>
    <s v="L"/>
    <n v="5"/>
    <n v="2944.7648295222298"/>
    <x v="2"/>
    <x v="0"/>
    <x v="2"/>
    <n v="3.3333333333333299"/>
    <n v="14.4222612000003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0.18308809448418806"/>
    <n v="9.6102161980293078E-3"/>
  </r>
  <r>
    <s v="PSP_30_0.3_4_0.3_L_5.rcp"/>
    <n v="30"/>
    <n v="0.3"/>
    <n v="4"/>
    <n v="0.3"/>
    <s v="L"/>
    <n v="5"/>
    <n v="2341.8983395579098"/>
    <x v="4"/>
    <x v="1"/>
    <x v="0"/>
    <n v="6.6666666666666599"/>
    <n v="2.64112819999991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2.1687647177856709E-3"/>
  </r>
  <r>
    <s v="PSP_30_0.3_4_0.3_L_5.rcp"/>
    <n v="30"/>
    <n v="0.3"/>
    <n v="4"/>
    <n v="0.3"/>
    <s v="L"/>
    <n v="5"/>
    <n v="2341.8983395579098"/>
    <x v="5"/>
    <x v="2"/>
    <x v="0"/>
    <n v="6.6666666666666599"/>
    <n v="2.77662329999997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2.2800266369583191E-3"/>
  </r>
  <r>
    <s v="PSP_30_0.3_4_0.3_L_5.rcp"/>
    <n v="30"/>
    <n v="0.3"/>
    <n v="4"/>
    <n v="0.3"/>
    <s v="L"/>
    <n v="5"/>
    <n v="2341.8983395579098"/>
    <x v="6"/>
    <x v="3"/>
    <x v="0"/>
    <n v="6.6666666666666599"/>
    <n v="2.78977499999996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2.2908261668481821E-3"/>
  </r>
  <r>
    <s v="PSP_30_0.3_4_0.3_L_5.rcp"/>
    <n v="30"/>
    <n v="0.3"/>
    <n v="4"/>
    <n v="0.3"/>
    <s v="L"/>
    <n v="5"/>
    <n v="2341.8983395579098"/>
    <x v="7"/>
    <x v="4"/>
    <x v="0"/>
    <n v="6.6666666666666599"/>
    <n v="2.3513671999999102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1.9308272207000257E-3"/>
  </r>
  <r>
    <s v="PSP_60_0.7_4_0.3_L_5.rcp"/>
    <n v="60"/>
    <n v="0.7"/>
    <n v="4"/>
    <n v="0.3"/>
    <s v="L"/>
    <n v="5"/>
    <n v="2960.9623197544802"/>
    <x v="1"/>
    <x v="0"/>
    <x v="1"/>
    <n v="6.6666666666666599"/>
    <n v="15.6299163000003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0.18231767701874177"/>
    <n v="1.037823138005731E-2"/>
  </r>
  <r>
    <s v="PSP_10_0.3_2_0.7_L_2.rcp"/>
    <n v="10"/>
    <n v="0.3"/>
    <n v="2"/>
    <n v="0.7"/>
    <s v="L"/>
    <n v="2"/>
    <n v="2305.8377372357099"/>
    <x v="4"/>
    <x v="1"/>
    <x v="0"/>
    <n v="3.3333333333333299"/>
    <n v="5.30432999999986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8201392618628265"/>
    <n v="1.7710688657182833E-3"/>
  </r>
  <r>
    <s v="PSP_10_0.3_2_0.7_L_2.rcp"/>
    <n v="10"/>
    <n v="0.3"/>
    <n v="2"/>
    <n v="0.7"/>
    <s v="L"/>
    <n v="2"/>
    <n v="2305.8377372357099"/>
    <x v="5"/>
    <x v="2"/>
    <x v="0"/>
    <n v="3.3333333333333299"/>
    <n v="6.05101000000001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8201392618628265"/>
    <n v="2.0203787127026922E-3"/>
  </r>
  <r>
    <s v="PSP_30_0.7_4_0.7_L_5.rcp"/>
    <n v="30"/>
    <n v="0.7"/>
    <n v="4"/>
    <n v="0.7"/>
    <s v="L"/>
    <n v="5"/>
    <n v="4228.2271977707996"/>
    <x v="6"/>
    <x v="3"/>
    <x v="0"/>
    <n v="6.6666666666666599"/>
    <n v="1.87139590000015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179123937086603"/>
    <n v="1.8055411562782411E-3"/>
  </r>
  <r>
    <s v="PSP_10_0.3_2_0.7_H_3.rcp"/>
    <n v="10"/>
    <n v="0.3"/>
    <n v="2"/>
    <n v="0.7"/>
    <s v="H"/>
    <n v="3"/>
    <n v="1394.1087015519799"/>
    <x v="3"/>
    <x v="0"/>
    <x v="3"/>
    <n v="3.3333333333333299"/>
    <n v="9.7487199999999705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0.1810009358119333"/>
    <n v="1.7249936096962711E-3"/>
  </r>
  <r>
    <s v="PSP_20_0.3_4_0.3_L_2.rcp"/>
    <n v="20"/>
    <n v="0.3"/>
    <n v="4"/>
    <n v="0.3"/>
    <s v="L"/>
    <n v="2"/>
    <n v="1528.3912690304301"/>
    <x v="2"/>
    <x v="0"/>
    <x v="2"/>
    <n v="6.6666666666666599"/>
    <n v="0.83675299999998698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83423228425696"/>
    <n v="2.2139744577702723E-3"/>
  </r>
  <r>
    <s v="PSP_20_0.3_4_0.3_H_5.rcp"/>
    <n v="20"/>
    <n v="0.3"/>
    <n v="4"/>
    <n v="0.3"/>
    <s v="H"/>
    <n v="5"/>
    <n v="1527.613924985"/>
    <x v="4"/>
    <x v="1"/>
    <x v="0"/>
    <n v="6.6666666666666599"/>
    <n v="0.7631925000000020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2.0193398785087946E-3"/>
  </r>
  <r>
    <s v="PSP_20_0.3_4_0.3_H_5.rcp"/>
    <n v="20"/>
    <n v="0.3"/>
    <n v="4"/>
    <n v="0.3"/>
    <s v="H"/>
    <n v="5"/>
    <n v="1527.613924985"/>
    <x v="5"/>
    <x v="2"/>
    <x v="0"/>
    <n v="6.6666666666666599"/>
    <n v="0.98335670000000097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2.6018748862296284E-3"/>
  </r>
  <r>
    <s v="PSP_20_0.3_4_0.3_H_5.rcp"/>
    <n v="20"/>
    <n v="0.3"/>
    <n v="4"/>
    <n v="0.3"/>
    <s v="H"/>
    <n v="5"/>
    <n v="1527.613924985"/>
    <x v="6"/>
    <x v="3"/>
    <x v="0"/>
    <n v="6.6666666666666599"/>
    <n v="0.9349449999999700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2.4737818082755519E-3"/>
  </r>
  <r>
    <s v="PSP_20_0.3_4_0.3_H_5.rcp"/>
    <n v="20"/>
    <n v="0.3"/>
    <n v="4"/>
    <n v="0.3"/>
    <s v="H"/>
    <n v="5"/>
    <n v="1527.613924985"/>
    <x v="7"/>
    <x v="4"/>
    <x v="0"/>
    <n v="6.6666666666666599"/>
    <n v="0.72623920000000897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1.9215647138780035E-3"/>
  </r>
  <r>
    <s v="PSP_10_0.3_2_0.7_L_2.rcp"/>
    <n v="10"/>
    <n v="0.3"/>
    <n v="2"/>
    <n v="0.7"/>
    <s v="L"/>
    <n v="2"/>
    <n v="2300.3660531367"/>
    <x v="7"/>
    <x v="4"/>
    <x v="0"/>
    <n v="3.3333333333333299"/>
    <n v="5.9583800000000402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7920904243393532"/>
    <n v="1.989450375093336E-3"/>
  </r>
  <r>
    <s v="PSP_20_0.3_2_0.7_L_3.rcp"/>
    <n v="20"/>
    <n v="0.3"/>
    <n v="2"/>
    <n v="0.7"/>
    <s v="L"/>
    <n v="3"/>
    <n v="2948.4189353562301"/>
    <x v="8"/>
    <x v="4"/>
    <x v="1"/>
    <n v="3.3333333333333299"/>
    <n v="0.73256310000002101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17898210748349302"/>
    <n v="1.9108204031236409E-3"/>
  </r>
  <r>
    <s v="PSP_60_0.7_2_0.7_L_1.rcp"/>
    <n v="60"/>
    <n v="0.7"/>
    <n v="2"/>
    <n v="0.7"/>
    <s v="L"/>
    <n v="1"/>
    <n v="5020.2467346544499"/>
    <x v="1"/>
    <x v="0"/>
    <x v="1"/>
    <n v="3.3333333333333299"/>
    <n v="18.609160099999801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0.17866621951922496"/>
    <n v="1.2332566558611372E-2"/>
  </r>
  <r>
    <s v="PSP_60_0.3_4_0.7_H_1.rcp"/>
    <n v="60"/>
    <n v="0.3"/>
    <n v="4"/>
    <n v="0.7"/>
    <s v="H"/>
    <n v="1"/>
    <n v="2630.4335274320501"/>
    <x v="4"/>
    <x v="1"/>
    <x v="0"/>
    <n v="6.6666666666666599"/>
    <n v="21.6191882000001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1.4307969518196167E-2"/>
  </r>
  <r>
    <s v="PSP_60_0.3_4_0.7_H_1.rcp"/>
    <n v="60"/>
    <n v="0.3"/>
    <n v="4"/>
    <n v="0.7"/>
    <s v="H"/>
    <n v="1"/>
    <n v="2630.4335274320501"/>
    <x v="5"/>
    <x v="2"/>
    <x v="0"/>
    <n v="6.6666666666666599"/>
    <n v="22.5618085999993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1.4931812736805935E-2"/>
  </r>
  <r>
    <s v="PSP_60_0.3_4_0.7_H_1.rcp"/>
    <n v="60"/>
    <n v="0.3"/>
    <n v="4"/>
    <n v="0.7"/>
    <s v="H"/>
    <n v="1"/>
    <n v="2630.4335274320501"/>
    <x v="6"/>
    <x v="3"/>
    <x v="0"/>
    <n v="6.6666666666666599"/>
    <n v="25.412737399999902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1.6818608947264679E-2"/>
  </r>
  <r>
    <s v="PSP_60_0.3_4_0.7_H_1.rcp"/>
    <n v="60"/>
    <n v="0.3"/>
    <n v="4"/>
    <n v="0.7"/>
    <s v="H"/>
    <n v="1"/>
    <n v="2630.4335274320501"/>
    <x v="7"/>
    <x v="4"/>
    <x v="0"/>
    <n v="6.6666666666666599"/>
    <n v="26.2501818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1.7372844788015877E-2"/>
  </r>
  <r>
    <s v="PSP_30_0.7_4_0.3_L_5.rcp"/>
    <n v="30"/>
    <n v="0.7"/>
    <n v="4"/>
    <n v="0.3"/>
    <s v="L"/>
    <n v="5"/>
    <n v="2675.0710060801498"/>
    <x v="4"/>
    <x v="1"/>
    <x v="0"/>
    <n v="6.6666666666666599"/>
    <n v="1.85227849999955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1.9397224547023151E-3"/>
  </r>
  <r>
    <s v="PSP_30_0.7_4_0.3_L_5.rcp"/>
    <n v="30"/>
    <n v="0.7"/>
    <n v="4"/>
    <n v="0.3"/>
    <s v="L"/>
    <n v="5"/>
    <n v="2675.0710060801498"/>
    <x v="5"/>
    <x v="2"/>
    <x v="0"/>
    <n v="6.6666666666666599"/>
    <n v="1.85925700000007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1.9470304017260224E-3"/>
  </r>
  <r>
    <s v="PSP_30_0.7_4_0.3_L_5.rcp"/>
    <n v="30"/>
    <n v="0.7"/>
    <n v="4"/>
    <n v="0.3"/>
    <s v="L"/>
    <n v="5"/>
    <n v="2675.0710060801498"/>
    <x v="6"/>
    <x v="3"/>
    <x v="0"/>
    <n v="6.6666666666666599"/>
    <n v="2.1462806999997999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2.2476041631346619E-3"/>
  </r>
  <r>
    <s v="PSP_30_0.7_4_0.3_L_5.rcp"/>
    <n v="30"/>
    <n v="0.7"/>
    <n v="4"/>
    <n v="0.3"/>
    <s v="L"/>
    <n v="5"/>
    <n v="2675.0710060801498"/>
    <x v="7"/>
    <x v="4"/>
    <x v="0"/>
    <n v="6.6666666666666599"/>
    <n v="2.03403190000017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2.1300562253527763E-3"/>
  </r>
  <r>
    <s v="PSP_10_0.3_2_0.7_L_2.rcp"/>
    <n v="10"/>
    <n v="0.3"/>
    <n v="2"/>
    <n v="0.7"/>
    <s v="L"/>
    <n v="2"/>
    <n v="2295.8384073673801"/>
    <x v="6"/>
    <x v="3"/>
    <x v="0"/>
    <n v="3.3333333333333299"/>
    <n v="6.02783000000002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768880897208488"/>
    <n v="2.0126391157493854E-3"/>
  </r>
  <r>
    <s v="PSP_30_0.3_4_0.7_H_2.rcp"/>
    <n v="30"/>
    <n v="0.3"/>
    <n v="4"/>
    <n v="0.7"/>
    <s v="H"/>
    <n v="2"/>
    <n v="1955.0534704833301"/>
    <x v="7"/>
    <x v="4"/>
    <x v="0"/>
    <n v="6.6666666666666599"/>
    <n v="1.57698869999967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644549904655527"/>
    <n v="1.8761208677128929E-3"/>
  </r>
  <r>
    <s v="PSP_20_0.7_4_0.3_L_1.rcp"/>
    <n v="20"/>
    <n v="0.7"/>
    <n v="4"/>
    <n v="0.3"/>
    <s v="L"/>
    <n v="1"/>
    <n v="2215.9977623147902"/>
    <x v="1"/>
    <x v="0"/>
    <x v="1"/>
    <n v="6.6666666666666599"/>
    <n v="0.51051250000000403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7604622792674687"/>
    <n v="1.326148539860025E-3"/>
  </r>
  <r>
    <s v="PSP_30_0.3_2_0.7_L_1.rcp"/>
    <n v="30"/>
    <n v="0.3"/>
    <n v="2"/>
    <n v="0.7"/>
    <s v="L"/>
    <n v="1"/>
    <n v="2550.3063095703601"/>
    <x v="2"/>
    <x v="0"/>
    <x v="2"/>
    <n v="3.3333333333333299"/>
    <n v="2.0028581999999902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1759176463917155"/>
    <n v="1.3185787126785444E-3"/>
  </r>
  <r>
    <s v="PSP_30_0.3_4_0.7_H_2.rcp"/>
    <n v="30"/>
    <n v="0.3"/>
    <n v="4"/>
    <n v="0.7"/>
    <s v="H"/>
    <n v="2"/>
    <n v="1953.25057151275"/>
    <x v="6"/>
    <x v="3"/>
    <x v="0"/>
    <n v="6.6666666666666599"/>
    <n v="1.64541159999998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536061190091093"/>
    <n v="1.9575226117583898E-3"/>
  </r>
  <r>
    <s v="PSP_20_0.7_2_0.7_H_2.rcp"/>
    <n v="20"/>
    <n v="0.7"/>
    <n v="2"/>
    <n v="0.7"/>
    <s v="H"/>
    <n v="2"/>
    <n v="2837.1071104826501"/>
    <x v="3"/>
    <x v="0"/>
    <x v="3"/>
    <n v="3.3333333333333299"/>
    <n v="0.562496199999998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0.17527695868891494"/>
    <n v="5.4948664958519853E-4"/>
  </r>
  <r>
    <s v="PSP_30_0.3_4_0.7_H_2.rcp"/>
    <n v="30"/>
    <n v="0.3"/>
    <n v="4"/>
    <n v="0.7"/>
    <s v="H"/>
    <n v="2"/>
    <n v="1952.74550038135"/>
    <x v="4"/>
    <x v="1"/>
    <x v="0"/>
    <n v="6.6666666666666599"/>
    <n v="1.53285270000014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505668739541547"/>
    <n v="1.8236129007144532E-3"/>
  </r>
  <r>
    <s v="PSP_30_0.3_2_0.7_L_1.rcp"/>
    <n v="30"/>
    <n v="0.3"/>
    <n v="2"/>
    <n v="0.7"/>
    <s v="L"/>
    <n v="1"/>
    <n v="2548.0253178409698"/>
    <x v="3"/>
    <x v="0"/>
    <x v="3"/>
    <n v="3.3333333333333299"/>
    <n v="2.02758359999995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17486590667880411"/>
    <n v="1.3348566429396129E-3"/>
  </r>
  <r>
    <s v="PSP_60_0.3_4_0.7_L_4.rcp"/>
    <n v="60"/>
    <n v="0.3"/>
    <n v="4"/>
    <n v="0.7"/>
    <s v="L"/>
    <n v="4"/>
    <n v="4367.8936859043997"/>
    <x v="7"/>
    <x v="4"/>
    <x v="0"/>
    <n v="6.6666666666666599"/>
    <n v="21.2987595000012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7445493119858263"/>
    <n v="1.4038394463350692E-2"/>
  </r>
  <r>
    <s v="PSP_60_0.3_4_0.7_L_4.rcp"/>
    <n v="60"/>
    <n v="0.3"/>
    <n v="4"/>
    <n v="0.7"/>
    <s v="L"/>
    <n v="4"/>
    <n v="4365.5444806411997"/>
    <x v="6"/>
    <x v="3"/>
    <x v="0"/>
    <n v="6.6666666666666599"/>
    <n v="22.1039344999989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7382326845581336"/>
    <n v="1.4569099749825024E-2"/>
  </r>
  <r>
    <s v="PSP_60_0.3_2_0.7_H_4.rcp"/>
    <n v="60"/>
    <n v="0.3"/>
    <n v="2"/>
    <n v="0.7"/>
    <s v="H"/>
    <n v="4"/>
    <n v="2093.19084988959"/>
    <x v="1"/>
    <x v="0"/>
    <x v="1"/>
    <n v="3.3333333333333299"/>
    <n v="19.2580658000001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0.17328173185920007"/>
    <n v="6.9450396700605543E-2"/>
  </r>
  <r>
    <s v="PSP_30_0.3_4_0.7_H_2.rcp"/>
    <n v="30"/>
    <n v="0.3"/>
    <n v="4"/>
    <n v="0.7"/>
    <s v="H"/>
    <n v="2"/>
    <n v="1949.5500807127"/>
    <x v="5"/>
    <x v="2"/>
    <x v="0"/>
    <n v="6.6666666666666599"/>
    <n v="1.55633789999956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31338565657202"/>
    <n v="1.8515529067533881E-3"/>
  </r>
  <r>
    <s v="PSP_60_0.3_4_0.3_L_4.rcp"/>
    <n v="60"/>
    <n v="0.3"/>
    <n v="4"/>
    <n v="0.3"/>
    <s v="L"/>
    <n v="4"/>
    <n v="2162.3838397363802"/>
    <x v="1"/>
    <x v="0"/>
    <x v="1"/>
    <n v="6.6666666666666599"/>
    <n v="32.989832199999903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0.17284759550465545"/>
    <n v="2.1981556691295267E-2"/>
  </r>
  <r>
    <s v="PSP_10_0.7_4_0.7_H_3.rcp"/>
    <n v="10"/>
    <n v="0.7"/>
    <n v="4"/>
    <n v="0.7"/>
    <s v="H"/>
    <n v="3"/>
    <n v="1905.41372326653"/>
    <x v="1"/>
    <x v="0"/>
    <x v="1"/>
    <n v="6.6666666666666599"/>
    <n v="0.127652400000002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0.17231852571695094"/>
    <n v="3.947319223913064E-4"/>
  </r>
  <r>
    <s v="PSP_10_0.3_4_0.7_L_4.rcp"/>
    <n v="10"/>
    <n v="0.3"/>
    <n v="4"/>
    <n v="0.7"/>
    <s v="L"/>
    <n v="4"/>
    <n v="2952.6265854480198"/>
    <x v="4"/>
    <x v="1"/>
    <x v="0"/>
    <n v="6.6666666666666599"/>
    <n v="6.30002000000046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7163145730154308"/>
    <n v="2.0735414625648882E-3"/>
  </r>
  <r>
    <s v="PSP_60_0.7_4_0.3_L_3.rcp"/>
    <n v="60"/>
    <n v="0.7"/>
    <n v="4"/>
    <n v="0.3"/>
    <s v="L"/>
    <n v="3"/>
    <n v="3510.5884304885999"/>
    <x v="4"/>
    <x v="1"/>
    <x v="0"/>
    <n v="6.6666666666666599"/>
    <n v="21.1887779999997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1.4013170515201616E-2"/>
  </r>
  <r>
    <s v="PSP_60_0.7_4_0.3_L_3.rcp"/>
    <n v="60"/>
    <n v="0.7"/>
    <n v="4"/>
    <n v="0.3"/>
    <s v="L"/>
    <n v="3"/>
    <n v="3510.5884304885999"/>
    <x v="5"/>
    <x v="2"/>
    <x v="0"/>
    <n v="6.6666666666666599"/>
    <n v="20.288412400001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1.3417714907577505E-2"/>
  </r>
  <r>
    <s v="PSP_60_0.7_4_0.3_L_3.rcp"/>
    <n v="60"/>
    <n v="0.7"/>
    <n v="4"/>
    <n v="0.3"/>
    <s v="L"/>
    <n v="3"/>
    <n v="3510.5884304885999"/>
    <x v="6"/>
    <x v="3"/>
    <x v="0"/>
    <n v="6.6666666666666599"/>
    <n v="22.95134350000079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1.5178840894858591E-2"/>
  </r>
  <r>
    <s v="PSP_60_0.7_4_0.3_L_3.rcp"/>
    <n v="60"/>
    <n v="0.7"/>
    <n v="4"/>
    <n v="0.3"/>
    <s v="L"/>
    <n v="3"/>
    <n v="3510.5884304885999"/>
    <x v="7"/>
    <x v="4"/>
    <x v="0"/>
    <n v="6.6666666666666599"/>
    <n v="20.757986999997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1.3728267452861289E-2"/>
  </r>
  <r>
    <s v="PSP_10_0.7_4_0.3_H_1.rcp"/>
    <n v="10"/>
    <n v="0.7"/>
    <n v="4"/>
    <n v="0.3"/>
    <s v="H"/>
    <n v="1"/>
    <n v="2132.7392386747501"/>
    <x v="4"/>
    <x v="1"/>
    <x v="0"/>
    <n v="6.6666666666666599"/>
    <n v="8.8047099999998907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1.9076750294022182E-3"/>
  </r>
  <r>
    <s v="PSP_10_0.7_4_0.3_H_1.rcp"/>
    <n v="10"/>
    <n v="0.7"/>
    <n v="4"/>
    <n v="0.3"/>
    <s v="H"/>
    <n v="1"/>
    <n v="2132.7392386747501"/>
    <x v="5"/>
    <x v="2"/>
    <x v="0"/>
    <n v="6.6666666666666599"/>
    <n v="9.9025799999999706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2.1455453493253039E-3"/>
  </r>
  <r>
    <s v="PSP_10_0.7_4_0.3_H_1.rcp"/>
    <n v="10"/>
    <n v="0.7"/>
    <n v="4"/>
    <n v="0.3"/>
    <s v="H"/>
    <n v="1"/>
    <n v="2132.7392386747501"/>
    <x v="6"/>
    <x v="3"/>
    <x v="0"/>
    <n v="6.6666666666666599"/>
    <n v="9.8624700000001994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2.1368549046168594E-3"/>
  </r>
  <r>
    <s v="PSP_10_0.7_4_0.3_H_1.rcp"/>
    <n v="10"/>
    <n v="0.7"/>
    <n v="4"/>
    <n v="0.3"/>
    <s v="H"/>
    <n v="1"/>
    <n v="2132.7392386747501"/>
    <x v="7"/>
    <x v="4"/>
    <x v="0"/>
    <n v="6.6666666666666599"/>
    <n v="0.115556099999999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2.5036995706287485E-3"/>
  </r>
  <r>
    <s v="PSP_60_0.7_2_0.7_L_5.rcp"/>
    <n v="60"/>
    <n v="0.7"/>
    <n v="2"/>
    <n v="0.7"/>
    <s v="L"/>
    <n v="5"/>
    <n v="4925.6787524797101"/>
    <x v="4"/>
    <x v="1"/>
    <x v="0"/>
    <n v="3.3333333333333299"/>
    <n v="16.4624766999986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1.0865543119150507E-2"/>
  </r>
  <r>
    <s v="PSP_60_0.7_2_0.7_L_5.rcp"/>
    <n v="60"/>
    <n v="0.7"/>
    <n v="2"/>
    <n v="0.7"/>
    <s v="L"/>
    <n v="5"/>
    <n v="4925.6787524797101"/>
    <x v="5"/>
    <x v="2"/>
    <x v="0"/>
    <n v="3.3333333333333299"/>
    <n v="15.2816206999996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1.0086156030602778E-2"/>
  </r>
  <r>
    <s v="PSP_60_0.7_2_0.7_L_5.rcp"/>
    <n v="60"/>
    <n v="0.7"/>
    <n v="2"/>
    <n v="0.7"/>
    <s v="L"/>
    <n v="5"/>
    <n v="4925.6787524797101"/>
    <x v="6"/>
    <x v="3"/>
    <x v="0"/>
    <n v="3.3333333333333299"/>
    <n v="18.0037802999977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1.1882832378274777E-2"/>
  </r>
  <r>
    <s v="PSP_60_0.7_2_0.7_L_5.rcp"/>
    <n v="60"/>
    <n v="0.7"/>
    <n v="2"/>
    <n v="0.7"/>
    <s v="L"/>
    <n v="5"/>
    <n v="4925.6787524797101"/>
    <x v="7"/>
    <x v="4"/>
    <x v="0"/>
    <n v="3.3333333333333299"/>
    <n v="16.6070572999996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1.0960969024506821E-2"/>
  </r>
  <r>
    <s v="PSP_20_0.7_2_0.7_L_5.rcp"/>
    <n v="20"/>
    <n v="0.7"/>
    <n v="2"/>
    <n v="0.7"/>
    <s v="L"/>
    <n v="5"/>
    <n v="4017.0908038571802"/>
    <x v="4"/>
    <x v="1"/>
    <x v="0"/>
    <n v="3.3333333333333299"/>
    <n v="0.5383821000000349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1.854028220050903E-3"/>
  </r>
  <r>
    <s v="PSP_20_0.7_2_0.7_L_5.rcp"/>
    <n v="20"/>
    <n v="0.7"/>
    <n v="2"/>
    <n v="0.7"/>
    <s v="L"/>
    <n v="5"/>
    <n v="4017.0908038571802"/>
    <x v="5"/>
    <x v="2"/>
    <x v="0"/>
    <n v="3.3333333333333299"/>
    <n v="0.5352058999999369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1.8430903295959511E-3"/>
  </r>
  <r>
    <s v="PSP_20_0.7_2_0.7_L_5.rcp"/>
    <n v="20"/>
    <n v="0.7"/>
    <n v="2"/>
    <n v="0.7"/>
    <s v="L"/>
    <n v="5"/>
    <n v="4017.0908038571802"/>
    <x v="6"/>
    <x v="3"/>
    <x v="0"/>
    <n v="3.3333333333333299"/>
    <n v="0.57152200000007203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1.9681522033886283E-3"/>
  </r>
  <r>
    <s v="PSP_20_0.7_2_0.7_L_5.rcp"/>
    <n v="20"/>
    <n v="0.7"/>
    <n v="2"/>
    <n v="0.7"/>
    <s v="L"/>
    <n v="5"/>
    <n v="4017.0908038571802"/>
    <x v="7"/>
    <x v="4"/>
    <x v="0"/>
    <n v="3.3333333333333299"/>
    <n v="0.55438800000001698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1.9091477908673873E-3"/>
  </r>
  <r>
    <s v="PSP_60_0.3_4_0.3_L_3.rcp"/>
    <n v="60"/>
    <n v="0.3"/>
    <n v="4"/>
    <n v="0.3"/>
    <s v="L"/>
    <n v="3"/>
    <n v="2075.2247504198499"/>
    <x v="0"/>
    <x v="0"/>
    <x v="0"/>
    <n v="6.6666666666666599"/>
    <n v="15.9869503999998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0.16961762284096391"/>
    <n v="1.0527647974498344E-2"/>
  </r>
  <r>
    <s v="PSP_30_0.7_4_0.7_L_2.rcp"/>
    <n v="30"/>
    <n v="0.7"/>
    <n v="4"/>
    <n v="0.7"/>
    <s v="L"/>
    <n v="2"/>
    <n v="3396.2759322193301"/>
    <x v="2"/>
    <x v="0"/>
    <x v="2"/>
    <n v="6.6666666666666599"/>
    <n v="2.56297450000010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16806935657373329"/>
    <n v="2.9712495880779891E-3"/>
  </r>
  <r>
    <s v="PSP_20_0.3_2_0.7_L_3.rcp"/>
    <n v="20"/>
    <n v="0.3"/>
    <n v="2"/>
    <n v="0.7"/>
    <s v="L"/>
    <n v="3"/>
    <n v="2919.7528814867401"/>
    <x v="9"/>
    <x v="3"/>
    <x v="1"/>
    <n v="3.3333333333333299"/>
    <n v="0.76952390000002402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1675194336419267"/>
    <n v="2.0072290957752034E-3"/>
  </r>
  <r>
    <s v="PSP_30_0.7_4_0.7_L_2.rcp"/>
    <n v="30"/>
    <n v="0.7"/>
    <n v="4"/>
    <n v="0.7"/>
    <s v="L"/>
    <n v="2"/>
    <n v="3393.7033501394599"/>
    <x v="3"/>
    <x v="0"/>
    <x v="3"/>
    <n v="6.6666666666666599"/>
    <n v="2.71086809999997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1671845773759478"/>
    <n v="3.1427022490697269E-3"/>
  </r>
  <r>
    <s v="PSP_10_0.7_4_0.7_H_5.rcp"/>
    <n v="10"/>
    <n v="0.7"/>
    <n v="4"/>
    <n v="0.7"/>
    <s v="H"/>
    <n v="5"/>
    <n v="2178.1749286949398"/>
    <x v="1"/>
    <x v="0"/>
    <x v="1"/>
    <n v="6.6666666666666599"/>
    <n v="0.214035000000002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0.16679936440690057"/>
    <n v="6.935350913057092E-4"/>
  </r>
  <r>
    <s v="PSP_60_0.3_2_0.3_L_1.rcp"/>
    <n v="60"/>
    <n v="0.3"/>
    <n v="2"/>
    <n v="0.3"/>
    <s v="L"/>
    <n v="1"/>
    <n v="1854.6160517978401"/>
    <x v="4"/>
    <x v="1"/>
    <x v="0"/>
    <n v="3.3333333333333299"/>
    <n v="13.778903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9.1087736526273937E-3"/>
  </r>
  <r>
    <s v="PSP_60_0.3_2_0.3_L_1.rcp"/>
    <n v="60"/>
    <n v="0.3"/>
    <n v="2"/>
    <n v="0.3"/>
    <s v="L"/>
    <n v="1"/>
    <n v="1854.6160517978401"/>
    <x v="5"/>
    <x v="2"/>
    <x v="0"/>
    <n v="3.3333333333333299"/>
    <n v="14.7925027000000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9.7788304986554005E-3"/>
  </r>
  <r>
    <s v="PSP_60_0.3_2_0.3_L_1.rcp"/>
    <n v="60"/>
    <n v="0.3"/>
    <n v="2"/>
    <n v="0.3"/>
    <s v="L"/>
    <n v="1"/>
    <n v="1854.6160517978401"/>
    <x v="6"/>
    <x v="3"/>
    <x v="0"/>
    <n v="3.3333333333333299"/>
    <n v="15.920895799999901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1.0524773567555452E-2"/>
  </r>
  <r>
    <s v="PSP_60_0.3_2_0.3_L_1.rcp"/>
    <n v="60"/>
    <n v="0.3"/>
    <n v="2"/>
    <n v="0.3"/>
    <s v="L"/>
    <n v="1"/>
    <n v="1854.6160517978401"/>
    <x v="7"/>
    <x v="4"/>
    <x v="0"/>
    <n v="3.3333333333333299"/>
    <n v="14.7787079999997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9.7697112822646044E-3"/>
  </r>
  <r>
    <s v="PSP_30_0.3_2_0.3_L_2.rcp"/>
    <n v="30"/>
    <n v="0.3"/>
    <n v="2"/>
    <n v="0.3"/>
    <s v="L"/>
    <n v="2"/>
    <n v="1855.0558654374199"/>
    <x v="4"/>
    <x v="1"/>
    <x v="0"/>
    <n v="3.3333333333333299"/>
    <n v="1.93166409999991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1.958209039709966E-3"/>
  </r>
  <r>
    <s v="PSP_30_0.3_2_0.3_L_2.rcp"/>
    <n v="30"/>
    <n v="0.3"/>
    <n v="2"/>
    <n v="0.3"/>
    <s v="L"/>
    <n v="2"/>
    <n v="1855.0558654374199"/>
    <x v="5"/>
    <x v="2"/>
    <x v="0"/>
    <n v="3.3333333333333299"/>
    <n v="2.11423420000005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2.1432880191251872E-3"/>
  </r>
  <r>
    <s v="PSP_30_0.3_2_0.3_L_2.rcp"/>
    <n v="30"/>
    <n v="0.3"/>
    <n v="2"/>
    <n v="0.3"/>
    <s v="L"/>
    <n v="2"/>
    <n v="1855.0558654374199"/>
    <x v="6"/>
    <x v="3"/>
    <x v="0"/>
    <n v="3.3333333333333299"/>
    <n v="2.22933590000002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2.2599714473806151E-3"/>
  </r>
  <r>
    <s v="PSP_30_0.3_2_0.3_L_2.rcp"/>
    <n v="30"/>
    <n v="0.3"/>
    <n v="2"/>
    <n v="0.3"/>
    <s v="L"/>
    <n v="2"/>
    <n v="1855.0558654374199"/>
    <x v="7"/>
    <x v="4"/>
    <x v="0"/>
    <n v="3.3333333333333299"/>
    <n v="2.44576799999993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2.4793777586037996E-3"/>
  </r>
  <r>
    <s v="PSP_10_0.3_4_0.7_L_4.rcp"/>
    <n v="10"/>
    <n v="0.3"/>
    <n v="4"/>
    <n v="0.7"/>
    <s v="L"/>
    <n v="4"/>
    <n v="2938.0003882579799"/>
    <x v="6"/>
    <x v="3"/>
    <x v="0"/>
    <n v="6.6666666666666599"/>
    <n v="6.763810000000340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6582763747109"/>
    <n v="2.2261898343038083E-3"/>
  </r>
  <r>
    <s v="PSP_10_0.3_2_0.7_L_3.rcp"/>
    <n v="10"/>
    <n v="0.3"/>
    <n v="2"/>
    <n v="0.7"/>
    <s v="L"/>
    <n v="3"/>
    <n v="2412.9790050015399"/>
    <x v="3"/>
    <x v="0"/>
    <x v="3"/>
    <n v="3.3333333333333299"/>
    <n v="0.134058699999999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0.16545270407669599"/>
    <n v="2.75584897511723E-3"/>
  </r>
  <r>
    <s v="PSP_30_0.7_2_0.3_L_4.rcp"/>
    <n v="30"/>
    <n v="0.7"/>
    <n v="2"/>
    <n v="0.3"/>
    <s v="L"/>
    <n v="4"/>
    <n v="3281.8304305578199"/>
    <x v="1"/>
    <x v="0"/>
    <x v="1"/>
    <n v="3.3333333333333299"/>
    <n v="3.95175949999998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0.1642418270672753"/>
    <n v="3.4390122105535646E-3"/>
  </r>
  <r>
    <s v="PSP_20_0.3_4_0.3_L_5.rcp"/>
    <n v="20"/>
    <n v="0.3"/>
    <n v="4"/>
    <n v="0.3"/>
    <s v="L"/>
    <n v="5"/>
    <n v="1470.0834171823701"/>
    <x v="4"/>
    <x v="1"/>
    <x v="0"/>
    <n v="6.6666666666666599"/>
    <n v="0.362830599999995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1.9476014757964771E-3"/>
  </r>
  <r>
    <s v="PSP_20_0.3_4_0.3_L_5.rcp"/>
    <n v="20"/>
    <n v="0.3"/>
    <n v="4"/>
    <n v="0.3"/>
    <s v="L"/>
    <n v="5"/>
    <n v="1470.0834171823701"/>
    <x v="5"/>
    <x v="2"/>
    <x v="0"/>
    <n v="6.6666666666666599"/>
    <n v="0.410665199999982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2.2043679600844898E-3"/>
  </r>
  <r>
    <s v="PSP_20_0.3_4_0.3_L_5.rcp"/>
    <n v="20"/>
    <n v="0.3"/>
    <n v="4"/>
    <n v="0.3"/>
    <s v="L"/>
    <n v="5"/>
    <n v="1470.0834171823701"/>
    <x v="6"/>
    <x v="3"/>
    <x v="0"/>
    <n v="6.6666666666666599"/>
    <n v="0.376539400000012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2.0211875490533421E-3"/>
  </r>
  <r>
    <s v="PSP_20_0.3_4_0.3_L_5.rcp"/>
    <n v="20"/>
    <n v="0.3"/>
    <n v="4"/>
    <n v="0.3"/>
    <s v="L"/>
    <n v="5"/>
    <n v="1470.0834171823701"/>
    <x v="7"/>
    <x v="4"/>
    <x v="0"/>
    <n v="6.6666666666666599"/>
    <n v="0.372952900000029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2.0019359404709592E-3"/>
  </r>
  <r>
    <s v="PSP_30_0.7_4_0.3_L_1.rcp"/>
    <n v="30"/>
    <n v="0.7"/>
    <n v="4"/>
    <n v="0.3"/>
    <s v="L"/>
    <n v="1"/>
    <n v="2596.6391854851499"/>
    <x v="4"/>
    <x v="1"/>
    <x v="0"/>
    <n v="6.6666666666666599"/>
    <n v="2.8441072999999002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2.6925211421483246E-3"/>
  </r>
  <r>
    <s v="PSP_30_0.7_4_0.3_L_1.rcp"/>
    <n v="30"/>
    <n v="0.7"/>
    <n v="4"/>
    <n v="0.3"/>
    <s v="L"/>
    <n v="1"/>
    <n v="2596.6391854851499"/>
    <x v="5"/>
    <x v="2"/>
    <x v="0"/>
    <n v="6.6666666666666599"/>
    <n v="2.47227650000013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2.3405083013172696E-3"/>
  </r>
  <r>
    <s v="PSP_30_0.7_4_0.3_L_1.rcp"/>
    <n v="30"/>
    <n v="0.7"/>
    <n v="4"/>
    <n v="0.3"/>
    <s v="L"/>
    <n v="1"/>
    <n v="2596.6391854851499"/>
    <x v="6"/>
    <x v="3"/>
    <x v="0"/>
    <n v="6.6666666666666599"/>
    <n v="2.35421429999995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2.2287386189325672E-3"/>
  </r>
  <r>
    <s v="PSP_30_0.7_4_0.3_L_1.rcp"/>
    <n v="30"/>
    <n v="0.7"/>
    <n v="4"/>
    <n v="0.3"/>
    <s v="L"/>
    <n v="1"/>
    <n v="2596.6391854851499"/>
    <x v="7"/>
    <x v="4"/>
    <x v="0"/>
    <n v="6.6666666666666599"/>
    <n v="2.2979102999997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2.1754355278754862E-3"/>
  </r>
  <r>
    <s v="PSP_30_0.3_4_0.3_L_5.rcp"/>
    <n v="30"/>
    <n v="0.3"/>
    <n v="4"/>
    <n v="0.3"/>
    <s v="L"/>
    <n v="5"/>
    <n v="2341.8983395579098"/>
    <x v="0"/>
    <x v="0"/>
    <x v="0"/>
    <n v="6.6666666666666599"/>
    <n v="2.6210730999999798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0.16216486663644059"/>
    <n v="2.9904074869965872E-3"/>
  </r>
  <r>
    <s v="PSP_10_0.7_2_0.3_L_5.rcp"/>
    <n v="10"/>
    <n v="0.7"/>
    <n v="2"/>
    <n v="0.3"/>
    <s v="L"/>
    <n v="5"/>
    <n v="2151.4639649118399"/>
    <x v="2"/>
    <x v="0"/>
    <x v="2"/>
    <n v="3.3333333333333299"/>
    <n v="0.22180549999999799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0.1611012168234443"/>
    <n v="6.3803225514231753E-3"/>
  </r>
  <r>
    <s v="PSP_60_0.3_4_0.3_L_3.rcp"/>
    <n v="60"/>
    <n v="0.3"/>
    <n v="4"/>
    <n v="0.3"/>
    <s v="L"/>
    <n v="3"/>
    <n v="2075.2247504198499"/>
    <x v="4"/>
    <x v="1"/>
    <x v="0"/>
    <n v="6.6666666666666599"/>
    <n v="13.4918756000006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8.9401437536782043E-3"/>
  </r>
  <r>
    <s v="PSP_60_0.3_4_0.3_L_3.rcp"/>
    <n v="60"/>
    <n v="0.3"/>
    <n v="4"/>
    <n v="0.3"/>
    <s v="L"/>
    <n v="3"/>
    <n v="2075.2247504198499"/>
    <x v="5"/>
    <x v="2"/>
    <x v="0"/>
    <n v="6.6666666666666599"/>
    <n v="13.2110675999992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8.7540714860688523E-3"/>
  </r>
  <r>
    <s v="PSP_60_0.3_4_0.3_L_3.rcp"/>
    <n v="60"/>
    <n v="0.3"/>
    <n v="4"/>
    <n v="0.3"/>
    <s v="L"/>
    <n v="3"/>
    <n v="2075.2247504198499"/>
    <x v="6"/>
    <x v="3"/>
    <x v="0"/>
    <n v="6.6666666666666599"/>
    <n v="15.3519042000007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1.0172657568877698E-2"/>
  </r>
  <r>
    <s v="PSP_60_0.3_4_0.3_L_3.rcp"/>
    <n v="60"/>
    <n v="0.3"/>
    <n v="4"/>
    <n v="0.3"/>
    <s v="L"/>
    <n v="3"/>
    <n v="2075.2247504198499"/>
    <x v="7"/>
    <x v="4"/>
    <x v="0"/>
    <n v="6.6666666666666599"/>
    <n v="17.9085876999997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1.1866796968046718E-2"/>
  </r>
  <r>
    <s v="PSP_10_0.3_4_0.3_L_2.rcp"/>
    <n v="10"/>
    <n v="0.3"/>
    <n v="4"/>
    <n v="0.3"/>
    <s v="L"/>
    <n v="2"/>
    <n v="1854.8254112149"/>
    <x v="4"/>
    <x v="1"/>
    <x v="0"/>
    <n v="6.6666666666666599"/>
    <n v="9.0480700000000497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1.7644623678736513E-3"/>
  </r>
  <r>
    <s v="PSP_10_0.3_4_0.3_L_2.rcp"/>
    <n v="10"/>
    <n v="0.3"/>
    <n v="4"/>
    <n v="0.3"/>
    <s v="L"/>
    <n v="2"/>
    <n v="1854.8254112149"/>
    <x v="0"/>
    <x v="0"/>
    <x v="0"/>
    <n v="6.6666666666666599"/>
    <n v="0.113461499999998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2.212610500941012E-3"/>
  </r>
  <r>
    <s v="PSP_10_0.3_4_0.3_L_2.rcp"/>
    <n v="10"/>
    <n v="0.3"/>
    <n v="4"/>
    <n v="0.3"/>
    <s v="L"/>
    <n v="2"/>
    <n v="1854.8254112149"/>
    <x v="5"/>
    <x v="2"/>
    <x v="0"/>
    <n v="6.6666666666666599"/>
    <n v="0.1040595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2.0292642322172821E-3"/>
  </r>
  <r>
    <s v="PSP_10_0.3_4_0.3_L_2.rcp"/>
    <n v="10"/>
    <n v="0.3"/>
    <n v="4"/>
    <n v="0.3"/>
    <s v="L"/>
    <n v="2"/>
    <n v="1854.8254112149"/>
    <x v="6"/>
    <x v="3"/>
    <x v="0"/>
    <n v="6.6666666666666599"/>
    <n v="9.8038999999999904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1.9118566289160427E-3"/>
  </r>
  <r>
    <s v="PSP_10_0.3_4_0.3_L_2.rcp"/>
    <n v="10"/>
    <n v="0.3"/>
    <n v="4"/>
    <n v="0.3"/>
    <s v="L"/>
    <n v="2"/>
    <n v="1854.8254112149"/>
    <x v="7"/>
    <x v="4"/>
    <x v="0"/>
    <n v="6.6666666666666599"/>
    <n v="9.3642899999998905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1.8261283684647964E-3"/>
  </r>
  <r>
    <s v="PSP_20_0.7_2_0.7_H_5.rcp"/>
    <n v="20"/>
    <n v="0.7"/>
    <n v="2"/>
    <n v="0.7"/>
    <s v="H"/>
    <n v="5"/>
    <n v="2707.78352258218"/>
    <x v="1"/>
    <x v="0"/>
    <x v="1"/>
    <n v="3.3333333333333299"/>
    <n v="0.89982629999999997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0.15950050717160028"/>
    <n v="2.6021182333547926E-3"/>
  </r>
  <r>
    <s v="PSP_10_0.3_4_0.7_H_1.rcp"/>
    <n v="10"/>
    <n v="0.3"/>
    <n v="4"/>
    <n v="0.7"/>
    <s v="H"/>
    <n v="1"/>
    <n v="1411.4542906317099"/>
    <x v="2"/>
    <x v="0"/>
    <x v="2"/>
    <n v="6.6666666666666599"/>
    <n v="5.89660000000016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0.15929858229118737"/>
    <n v="2.5651038660652169E-3"/>
  </r>
  <r>
    <s v="PSP_10_0.3_4_0.7_H_1.rcp"/>
    <n v="10"/>
    <n v="0.3"/>
    <n v="4"/>
    <n v="0.7"/>
    <s v="H"/>
    <n v="1"/>
    <n v="1411.2062627974799"/>
    <x v="3"/>
    <x v="0"/>
    <x v="3"/>
    <n v="6.6666666666666599"/>
    <n v="5.6841800000000803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0.15909486452398791"/>
    <n v="2.4726981808856621E-3"/>
  </r>
  <r>
    <s v="PSP_60_0.7_4_0.3_L_3.rcp"/>
    <n v="60"/>
    <n v="0.7"/>
    <n v="4"/>
    <n v="0.3"/>
    <s v="L"/>
    <n v="3"/>
    <n v="3005.16246108"/>
    <x v="1"/>
    <x v="0"/>
    <x v="1"/>
    <n v="6.6666666666666599"/>
    <n v="18.491636900000199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0.15795133646888529"/>
    <n v="1.2243858157244675E-2"/>
  </r>
  <r>
    <s v="PSP_60_0.3_4_0.7_L_5.rcp"/>
    <n v="60"/>
    <n v="0.3"/>
    <n v="4"/>
    <n v="0.7"/>
    <s v="L"/>
    <n v="5"/>
    <n v="2679.3018673911502"/>
    <x v="1"/>
    <x v="0"/>
    <x v="1"/>
    <n v="6.6666666666666599"/>
    <n v="13.914380700000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5681561048138984"/>
    <n v="9.1825231048067914E-3"/>
  </r>
  <r>
    <s v="PSP_20_0.3_4_0.7_L_1.rcp"/>
    <n v="20"/>
    <n v="0.3"/>
    <n v="4"/>
    <n v="0.7"/>
    <s v="L"/>
    <n v="1"/>
    <n v="3526.1142974881"/>
    <x v="5"/>
    <x v="2"/>
    <x v="0"/>
    <n v="6.6666666666666599"/>
    <n v="0.90897689999997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656839076450899"/>
    <n v="2.4809126970336791E-3"/>
  </r>
  <r>
    <s v="PSP_10_0.3_4_0.3_H_3.rcp"/>
    <n v="10"/>
    <n v="0.3"/>
    <n v="4"/>
    <n v="0.3"/>
    <s v="H"/>
    <n v="3"/>
    <n v="1754.2192133255701"/>
    <x v="4"/>
    <x v="1"/>
    <x v="0"/>
    <n v="6.6666666666666599"/>
    <n v="0.136734699999997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1.8305915543044846E-3"/>
  </r>
  <r>
    <s v="PSP_10_0.3_4_0.3_H_3.rcp"/>
    <n v="10"/>
    <n v="0.3"/>
    <n v="4"/>
    <n v="0.3"/>
    <s v="H"/>
    <n v="3"/>
    <n v="1754.2192133255701"/>
    <x v="5"/>
    <x v="2"/>
    <x v="0"/>
    <n v="6.6666666666666599"/>
    <n v="0.134392299999994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1.7992317191140744E-3"/>
  </r>
  <r>
    <s v="PSP_10_0.3_4_0.3_H_3.rcp"/>
    <n v="10"/>
    <n v="0.3"/>
    <n v="4"/>
    <n v="0.3"/>
    <s v="H"/>
    <n v="3"/>
    <n v="1754.2192133255701"/>
    <x v="6"/>
    <x v="3"/>
    <x v="0"/>
    <n v="6.6666666666666599"/>
    <n v="0.1429384999999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1.9136474566072371E-3"/>
  </r>
  <r>
    <s v="PSP_10_0.3_4_0.3_H_3.rcp"/>
    <n v="10"/>
    <n v="0.3"/>
    <n v="4"/>
    <n v="0.3"/>
    <s v="H"/>
    <n v="3"/>
    <n v="1754.2192133255701"/>
    <x v="7"/>
    <x v="4"/>
    <x v="0"/>
    <n v="6.6666666666666599"/>
    <n v="0.13942070000000201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1.8665514746090545E-3"/>
  </r>
  <r>
    <s v="PSP_10_0.3_2_0.3_H_4.rcp"/>
    <n v="10"/>
    <n v="0.3"/>
    <n v="2"/>
    <n v="0.3"/>
    <s v="H"/>
    <n v="4"/>
    <n v="1778.0567957189201"/>
    <x v="4"/>
    <x v="1"/>
    <x v="0"/>
    <n v="3.3333333333333299"/>
    <n v="0.130693399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1.6853528999507129E-3"/>
  </r>
  <r>
    <s v="PSP_10_0.3_2_0.3_H_4.rcp"/>
    <n v="10"/>
    <n v="0.3"/>
    <n v="2"/>
    <n v="0.3"/>
    <s v="H"/>
    <n v="4"/>
    <n v="1778.0567957189201"/>
    <x v="5"/>
    <x v="2"/>
    <x v="0"/>
    <n v="3.3333333333333299"/>
    <n v="0.1271886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1.6401581440681743E-3"/>
  </r>
  <r>
    <s v="PSP_10_0.3_2_0.3_H_4.rcp"/>
    <n v="10"/>
    <n v="0.3"/>
    <n v="2"/>
    <n v="0.3"/>
    <s v="H"/>
    <n v="4"/>
    <n v="1778.0567957189201"/>
    <x v="6"/>
    <x v="3"/>
    <x v="0"/>
    <n v="3.3333333333333299"/>
    <n v="0.134841199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1.7388407329890726E-3"/>
  </r>
  <r>
    <s v="PSP_10_0.3_2_0.3_H_4.rcp"/>
    <n v="10"/>
    <n v="0.3"/>
    <n v="2"/>
    <n v="0.3"/>
    <s v="H"/>
    <n v="4"/>
    <n v="1778.0567957189201"/>
    <x v="7"/>
    <x v="4"/>
    <x v="0"/>
    <n v="3.3333333333333299"/>
    <n v="0.12794419999999901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1.6499006721217165E-3"/>
  </r>
  <r>
    <s v="PSP_20_0.3_2_0.7_L_1.rcp"/>
    <n v="20"/>
    <n v="0.3"/>
    <n v="2"/>
    <n v="0.7"/>
    <s v="L"/>
    <n v="1"/>
    <n v="3836.4482014233099"/>
    <x v="4"/>
    <x v="1"/>
    <x v="0"/>
    <n v="3.3333333333333299"/>
    <n v="1.09121090000000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1.8020714617415722E-3"/>
  </r>
  <r>
    <s v="PSP_20_0.3_2_0.7_L_1.rcp"/>
    <n v="20"/>
    <n v="0.3"/>
    <n v="2"/>
    <n v="0.7"/>
    <s v="L"/>
    <n v="1"/>
    <n v="3836.4482014233099"/>
    <x v="5"/>
    <x v="2"/>
    <x v="0"/>
    <n v="3.3333333333333299"/>
    <n v="1.18294530000000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1.95356549859548E-3"/>
  </r>
  <r>
    <s v="PSP_20_0.3_2_0.7_L_1.rcp"/>
    <n v="20"/>
    <n v="0.3"/>
    <n v="2"/>
    <n v="0.7"/>
    <s v="L"/>
    <n v="1"/>
    <n v="3836.4482014233099"/>
    <x v="6"/>
    <x v="3"/>
    <x v="0"/>
    <n v="3.3333333333333299"/>
    <n v="1.0819453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1.7867700263098103E-3"/>
  </r>
  <r>
    <s v="PSP_20_0.3_2_0.7_L_1.rcp"/>
    <n v="20"/>
    <n v="0.3"/>
    <n v="2"/>
    <n v="0.7"/>
    <s v="L"/>
    <n v="1"/>
    <n v="3836.4482014233099"/>
    <x v="7"/>
    <x v="4"/>
    <x v="0"/>
    <n v="3.3333333333333299"/>
    <n v="1.0852775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1.7922729611914315E-3"/>
  </r>
  <r>
    <s v="PSP_60_0.7_2_0.7_L_4.rcp"/>
    <n v="60"/>
    <n v="0.7"/>
    <n v="2"/>
    <n v="0.7"/>
    <s v="L"/>
    <n v="4"/>
    <n v="3861.0489008672598"/>
    <x v="2"/>
    <x v="0"/>
    <x v="2"/>
    <n v="3.3333333333333299"/>
    <n v="21.507504099999998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0.15513822240675901"/>
    <n v="1.4216394320754657E-2"/>
  </r>
  <r>
    <s v="PSP_20_0.3_2_0.7_H_2.rcp"/>
    <n v="20"/>
    <n v="0.3"/>
    <n v="2"/>
    <n v="0.7"/>
    <s v="H"/>
    <n v="2"/>
    <n v="2361.95932729164"/>
    <x v="7"/>
    <x v="4"/>
    <x v="0"/>
    <n v="3.3333333333333299"/>
    <n v="0.43694510000000197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5467546592810433"/>
    <n v="2.0268287241378439E-3"/>
  </r>
  <r>
    <s v="PSP_30_0.7_4_0.3_L_2.rcp"/>
    <n v="30"/>
    <n v="0.7"/>
    <n v="4"/>
    <n v="0.3"/>
    <s v="L"/>
    <n v="2"/>
    <n v="2743.97518751295"/>
    <x v="0"/>
    <x v="0"/>
    <x v="0"/>
    <n v="6.6666666666666599"/>
    <n v="1.69452680000006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0.15461331072446785"/>
    <n v="1.429695930668842E-3"/>
  </r>
  <r>
    <s v="PSP_20_0.3_4_0.7_L_1.rcp"/>
    <n v="20"/>
    <n v="0.3"/>
    <n v="4"/>
    <n v="0.7"/>
    <s v="L"/>
    <n v="1"/>
    <n v="3520.1356355154298"/>
    <x v="7"/>
    <x v="4"/>
    <x v="0"/>
    <n v="6.6666666666666599"/>
    <n v="1.11777999999998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460738471839702"/>
    <n v="3.0508086558529131E-3"/>
  </r>
  <r>
    <s v="PSP_20_0.3_4_0.7_L_1.rcp"/>
    <n v="20"/>
    <n v="0.3"/>
    <n v="4"/>
    <n v="0.7"/>
    <s v="L"/>
    <n v="1"/>
    <n v="3519.9654194934201"/>
    <x v="4"/>
    <x v="1"/>
    <x v="0"/>
    <n v="6.6666666666666599"/>
    <n v="0.72468010000000005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455155372312884"/>
    <n v="1.9779029163202013E-3"/>
  </r>
  <r>
    <s v="PSP_10_0.7_4_0.7_H_5.rcp"/>
    <n v="10"/>
    <n v="0.7"/>
    <n v="4"/>
    <n v="0.7"/>
    <s v="H"/>
    <n v="5"/>
    <n v="2735.34432822499"/>
    <x v="6"/>
    <x v="3"/>
    <x v="0"/>
    <n v="6.6666666666666599"/>
    <n v="0.164859099999985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337652981157024"/>
    <n v="2.1033113733420271E-3"/>
  </r>
  <r>
    <s v="PSP_30_0.7_2_0.7_H_2.rcp"/>
    <n v="30"/>
    <n v="0.7"/>
    <n v="2"/>
    <n v="0.7"/>
    <s v="H"/>
    <n v="2"/>
    <n v="2421.8331201373499"/>
    <x v="3"/>
    <x v="0"/>
    <x v="3"/>
    <n v="3.3333333333333299"/>
    <n v="2.2026392000000201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0.15325847036445248"/>
    <n v="2.5525211373847189E-3"/>
  </r>
  <r>
    <s v="PSP_10_0.7_4_0.7_H_5.rcp"/>
    <n v="10"/>
    <n v="0.7"/>
    <n v="4"/>
    <n v="0.7"/>
    <s v="H"/>
    <n v="5"/>
    <n v="2734.44621426599"/>
    <x v="5"/>
    <x v="2"/>
    <x v="0"/>
    <n v="6.6666666666666599"/>
    <n v="0.149425500000006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299783395572564"/>
    <n v="1.9064058557723437E-3"/>
  </r>
  <r>
    <s v="PSP_10_0.7_4_0.3_H_4.rcp"/>
    <n v="10"/>
    <n v="0.7"/>
    <n v="4"/>
    <n v="0.3"/>
    <s v="H"/>
    <n v="4"/>
    <n v="2026.4066351240399"/>
    <x v="4"/>
    <x v="1"/>
    <x v="0"/>
    <n v="6.6666666666666599"/>
    <n v="0.107877999999999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2.0557989745477595E-3"/>
  </r>
  <r>
    <s v="PSP_10_0.7_4_0.3_H_4.rcp"/>
    <n v="10"/>
    <n v="0.7"/>
    <n v="4"/>
    <n v="0.3"/>
    <s v="H"/>
    <n v="4"/>
    <n v="2026.4066351240399"/>
    <x v="5"/>
    <x v="2"/>
    <x v="0"/>
    <n v="6.6666666666666599"/>
    <n v="9.7674699999998796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1.8613577198247967E-3"/>
  </r>
  <r>
    <s v="PSP_10_0.7_4_0.3_H_4.rcp"/>
    <n v="10"/>
    <n v="0.7"/>
    <n v="4"/>
    <n v="0.3"/>
    <s v="H"/>
    <n v="4"/>
    <n v="2026.4066351240399"/>
    <x v="6"/>
    <x v="3"/>
    <x v="0"/>
    <n v="6.6666666666666599"/>
    <n v="9.7358900000003204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1.8553396131102383E-3"/>
  </r>
  <r>
    <s v="PSP_10_0.7_4_0.3_H_4.rcp"/>
    <n v="10"/>
    <n v="0.7"/>
    <n v="4"/>
    <n v="0.3"/>
    <s v="H"/>
    <n v="4"/>
    <n v="2026.4066351240399"/>
    <x v="7"/>
    <x v="4"/>
    <x v="0"/>
    <n v="6.6666666666666599"/>
    <n v="0.11281660000000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2.1499124065330372E-3"/>
  </r>
  <r>
    <s v="PSP_10_0.7_4_0.7_H_5.rcp"/>
    <n v="10"/>
    <n v="0.7"/>
    <n v="4"/>
    <n v="0.7"/>
    <s v="H"/>
    <n v="5"/>
    <n v="2732.4848817741799"/>
    <x v="4"/>
    <x v="1"/>
    <x v="0"/>
    <n v="6.6666666666666599"/>
    <n v="0.153951899999995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217082477817229"/>
    <n v="1.96415473709144E-3"/>
  </r>
  <r>
    <s v="PSP_30_0.3_4_0.7_L_1.rcp"/>
    <n v="30"/>
    <n v="0.3"/>
    <n v="4"/>
    <n v="0.7"/>
    <s v="L"/>
    <n v="1"/>
    <n v="2508.9737922637901"/>
    <x v="1"/>
    <x v="0"/>
    <x v="1"/>
    <n v="6.6666666666666599"/>
    <n v="1.27985330000001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0.15188234459898395"/>
    <n v="1.5090321877361745E-3"/>
  </r>
  <r>
    <s v="PSP_20_0.3_4_0.7_L_1.rcp"/>
    <n v="20"/>
    <n v="0.3"/>
    <n v="4"/>
    <n v="0.7"/>
    <s v="L"/>
    <n v="1"/>
    <n v="3509.2303359971302"/>
    <x v="6"/>
    <x v="3"/>
    <x v="0"/>
    <n v="6.6666666666666599"/>
    <n v="1.13028550000001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10304375038187"/>
    <n v="3.0849404954330284E-3"/>
  </r>
  <r>
    <s v="PSP_20_0.3_2_0.7_H_2.rcp"/>
    <n v="20"/>
    <n v="0.3"/>
    <n v="2"/>
    <n v="0.7"/>
    <s v="H"/>
    <n v="2"/>
    <n v="2354.04103432684"/>
    <x v="5"/>
    <x v="2"/>
    <x v="0"/>
    <n v="3.3333333333333299"/>
    <n v="0.49923140000001298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5080450231207559"/>
    <n v="2.3157521196863662E-3"/>
  </r>
  <r>
    <s v="PSP_10_0.7_4_0.7_H_5.rcp"/>
    <n v="10"/>
    <n v="0.7"/>
    <n v="4"/>
    <n v="0.7"/>
    <s v="H"/>
    <n v="5"/>
    <n v="2729.2110547085599"/>
    <x v="7"/>
    <x v="4"/>
    <x v="0"/>
    <n v="6.6666666666666599"/>
    <n v="0.153660999999998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079039334174019"/>
    <n v="1.9604433661177E-3"/>
  </r>
  <r>
    <s v="PSP_20_0.3_2_0.7_H_2.rcp"/>
    <n v="20"/>
    <n v="0.3"/>
    <n v="2"/>
    <n v="0.7"/>
    <s v="H"/>
    <n v="2"/>
    <n v="2349.5617572583901"/>
    <x v="4"/>
    <x v="1"/>
    <x v="0"/>
    <n v="3.3333333333333299"/>
    <n v="0.41687459999999898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4861474769764535"/>
    <n v="1.9337290054138795E-3"/>
  </r>
  <r>
    <s v="PSP_20_0.7_2_0.3_L_2.rcp"/>
    <n v="20"/>
    <n v="0.7"/>
    <n v="2"/>
    <n v="0.3"/>
    <s v="L"/>
    <n v="2"/>
    <n v="2215.1339020712599"/>
    <x v="0"/>
    <x v="0"/>
    <x v="0"/>
    <n v="3.3333333333333299"/>
    <n v="0.66218130000001396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0.14800076688207872"/>
    <n v="2.8333394732647072E-3"/>
  </r>
  <r>
    <s v="PSP_60_0.7_4_0.7_L_4.rcp"/>
    <n v="60"/>
    <n v="0.7"/>
    <n v="4"/>
    <n v="0.7"/>
    <s v="L"/>
    <n v="4"/>
    <n v="5644.4138679035505"/>
    <x v="5"/>
    <x v="2"/>
    <x v="0"/>
    <n v="6.6666666666666599"/>
    <n v="20.255353600001399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64670434788907"/>
    <n v="1.3343892922377086E-2"/>
  </r>
  <r>
    <s v="PSP_20_0.3_2_0.7_H_2.rcp"/>
    <n v="20"/>
    <n v="0.3"/>
    <n v="2"/>
    <n v="0.7"/>
    <s v="H"/>
    <n v="2"/>
    <n v="2344.7264753120398"/>
    <x v="6"/>
    <x v="3"/>
    <x v="0"/>
    <n v="3.3333333333333299"/>
    <n v="0.46701120000000101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462509553284102"/>
    <n v="2.1662943803559789E-3"/>
  </r>
  <r>
    <s v="PSP_60_0.7_4_0.7_L_4.rcp"/>
    <n v="60"/>
    <n v="0.7"/>
    <n v="4"/>
    <n v="0.7"/>
    <s v="L"/>
    <n v="4"/>
    <n v="5642.4106970275398"/>
    <x v="4"/>
    <x v="1"/>
    <x v="0"/>
    <n v="6.6666666666666599"/>
    <n v="20.657696000002002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606016874476421"/>
    <n v="1.3608949460503375E-2"/>
  </r>
  <r>
    <s v="PSP_30_0.3_2_0.3_L_5.rcp"/>
    <n v="30"/>
    <n v="0.3"/>
    <n v="2"/>
    <n v="0.3"/>
    <s v="L"/>
    <n v="5"/>
    <n v="1770.53595192993"/>
    <x v="4"/>
    <x v="1"/>
    <x v="0"/>
    <n v="3.3333333333333299"/>
    <n v="2.22558180000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2.1067704457402125E-3"/>
  </r>
  <r>
    <s v="PSP_30_0.3_2_0.3_L_5.rcp"/>
    <n v="30"/>
    <n v="0.3"/>
    <n v="2"/>
    <n v="0.3"/>
    <s v="L"/>
    <n v="5"/>
    <n v="1770.53595192993"/>
    <x v="5"/>
    <x v="2"/>
    <x v="0"/>
    <n v="3.3333333333333299"/>
    <n v="2.2545740999998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2.1342150091319461E-3"/>
  </r>
  <r>
    <s v="PSP_30_0.3_2_0.3_L_5.rcp"/>
    <n v="30"/>
    <n v="0.3"/>
    <n v="2"/>
    <n v="0.3"/>
    <s v="L"/>
    <n v="5"/>
    <n v="1770.53595192993"/>
    <x v="6"/>
    <x v="3"/>
    <x v="0"/>
    <n v="3.3333333333333299"/>
    <n v="2.48791069999992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2.3550950741960779E-3"/>
  </r>
  <r>
    <s v="PSP_30_0.3_2_0.3_L_5.rcp"/>
    <n v="30"/>
    <n v="0.3"/>
    <n v="2"/>
    <n v="0.3"/>
    <s v="L"/>
    <n v="5"/>
    <n v="1770.53595192993"/>
    <x v="7"/>
    <x v="4"/>
    <x v="0"/>
    <n v="3.3333333333333299"/>
    <n v="2.22861680000004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2.1096434240790523E-3"/>
  </r>
  <r>
    <s v="PSP_60_0.7_4_0.7_L_4.rcp"/>
    <n v="60"/>
    <n v="0.7"/>
    <n v="4"/>
    <n v="0.7"/>
    <s v="L"/>
    <n v="4"/>
    <n v="5641.70984779015"/>
    <x v="6"/>
    <x v="3"/>
    <x v="0"/>
    <n v="6.6666666666666599"/>
    <n v="22.484132100002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591781551342453"/>
    <n v="1.4812175443581923E-2"/>
  </r>
  <r>
    <s v="PSP_60_0.7_4_0.7_L_4.rcp"/>
    <n v="60"/>
    <n v="0.7"/>
    <n v="4"/>
    <n v="0.7"/>
    <s v="L"/>
    <n v="4"/>
    <n v="5641.3290889821901"/>
    <x v="7"/>
    <x v="4"/>
    <x v="0"/>
    <n v="6.6666666666666599"/>
    <n v="21.2130034000001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58404775585799"/>
    <n v="1.3974776818095284E-2"/>
  </r>
  <r>
    <s v="PSP_60_0.7_4_0.3_L_5.rcp"/>
    <n v="60"/>
    <n v="0.7"/>
    <n v="4"/>
    <n v="0.3"/>
    <s v="L"/>
    <n v="5"/>
    <n v="2869.0278097133601"/>
    <x v="2"/>
    <x v="0"/>
    <x v="2"/>
    <n v="6.6666666666666599"/>
    <n v="15.815811299999901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0.1456080587893932"/>
    <n v="1.0501665267057177E-2"/>
  </r>
  <r>
    <s v="PSP_30_0.7_2_0.3_L_4.rcp"/>
    <n v="30"/>
    <n v="0.7"/>
    <n v="2"/>
    <n v="0.3"/>
    <s v="L"/>
    <n v="4"/>
    <n v="3228.0641851260498"/>
    <x v="2"/>
    <x v="0"/>
    <x v="2"/>
    <n v="3.3333333333333299"/>
    <n v="3.8261844999999499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0.14516804701051841"/>
    <n v="3.3297307731734887E-3"/>
  </r>
  <r>
    <s v="PSP_60_0.3_2_0.3_H_3.rcp"/>
    <n v="60"/>
    <n v="0.3"/>
    <n v="2"/>
    <n v="0.3"/>
    <s v="H"/>
    <n v="3"/>
    <n v="1531.0152296420199"/>
    <x v="4"/>
    <x v="1"/>
    <x v="0"/>
    <n v="3.3333333333333299"/>
    <n v="11.150568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7.3884628992219471E-3"/>
  </r>
  <r>
    <s v="PSP_60_0.3_2_0.3_H_3.rcp"/>
    <n v="60"/>
    <n v="0.3"/>
    <n v="2"/>
    <n v="0.3"/>
    <s v="H"/>
    <n v="3"/>
    <n v="1531.0152296420199"/>
    <x v="5"/>
    <x v="2"/>
    <x v="0"/>
    <n v="3.3333333333333299"/>
    <n v="12.976255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8.5981795086994585E-3"/>
  </r>
  <r>
    <s v="PSP_60_0.3_2_0.3_H_3.rcp"/>
    <n v="60"/>
    <n v="0.3"/>
    <n v="2"/>
    <n v="0.3"/>
    <s v="H"/>
    <n v="3"/>
    <n v="1531.0152296420199"/>
    <x v="6"/>
    <x v="3"/>
    <x v="0"/>
    <n v="3.3333333333333299"/>
    <n v="13.9469334999994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9.2413588906557279E-3"/>
  </r>
  <r>
    <s v="PSP_60_0.3_2_0.3_H_3.rcp"/>
    <n v="60"/>
    <n v="0.3"/>
    <n v="2"/>
    <n v="0.3"/>
    <s v="H"/>
    <n v="3"/>
    <n v="1531.0152296420199"/>
    <x v="7"/>
    <x v="4"/>
    <x v="0"/>
    <n v="3.3333333333333299"/>
    <n v="16.4631051999995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1.0908596044271846E-2"/>
  </r>
  <r>
    <s v="PSP_10_0.3_4_0.7_L_4.rcp"/>
    <n v="10"/>
    <n v="0.3"/>
    <n v="4"/>
    <n v="0.7"/>
    <s v="L"/>
    <n v="4"/>
    <n v="2936.25314189555"/>
    <x v="0"/>
    <x v="0"/>
    <x v="0"/>
    <n v="6.6666666666666599"/>
    <n v="6.2294799999999997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14334733041468262"/>
    <n v="1.6367809010453354E-3"/>
  </r>
  <r>
    <s v="PSP_30_0.3_4_0.3_H_4.rcp"/>
    <n v="30"/>
    <n v="0.3"/>
    <n v="4"/>
    <n v="0.3"/>
    <s v="H"/>
    <n v="4"/>
    <n v="1277.2065643502001"/>
    <x v="4"/>
    <x v="1"/>
    <x v="0"/>
    <n v="6.6666666666666599"/>
    <n v="1.6571844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2.0864720265892185E-3"/>
  </r>
  <r>
    <s v="PSP_30_0.3_4_0.3_H_4.rcp"/>
    <n v="30"/>
    <n v="0.3"/>
    <n v="4"/>
    <n v="0.3"/>
    <s v="H"/>
    <n v="4"/>
    <n v="1277.2065643502001"/>
    <x v="5"/>
    <x v="2"/>
    <x v="0"/>
    <n v="6.6666666666666599"/>
    <n v="1.56162470000003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1.9661579318395969E-3"/>
  </r>
  <r>
    <s v="PSP_30_0.3_4_0.3_H_4.rcp"/>
    <n v="30"/>
    <n v="0.3"/>
    <n v="4"/>
    <n v="0.3"/>
    <s v="H"/>
    <n v="4"/>
    <n v="1277.2065643502001"/>
    <x v="6"/>
    <x v="3"/>
    <x v="0"/>
    <n v="6.6666666666666599"/>
    <n v="1.61375069999985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2.0317869836564101E-3"/>
  </r>
  <r>
    <s v="PSP_30_0.3_4_0.3_H_4.rcp"/>
    <n v="30"/>
    <n v="0.3"/>
    <n v="4"/>
    <n v="0.3"/>
    <s v="H"/>
    <n v="4"/>
    <n v="1277.2065643502001"/>
    <x v="7"/>
    <x v="4"/>
    <x v="0"/>
    <n v="6.6666666666666599"/>
    <n v="1.60562359999994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2.0215545877883909E-3"/>
  </r>
  <r>
    <s v="PSP_10_0.3_2_0.3_L_5.rcp"/>
    <n v="10"/>
    <n v="0.3"/>
    <n v="2"/>
    <n v="0.3"/>
    <s v="L"/>
    <n v="5"/>
    <n v="1708.2905580695301"/>
    <x v="4"/>
    <x v="1"/>
    <x v="0"/>
    <n v="3.3333333333333299"/>
    <n v="5.71928000000000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14165207993623913"/>
    <n v="1.7513933720744673E-3"/>
  </r>
  <r>
    <s v="PSP_10_0.3_2_0.3_L_5.rcp"/>
    <n v="10"/>
    <n v="0.3"/>
    <n v="2"/>
    <n v="0.3"/>
    <s v="L"/>
    <n v="5"/>
    <n v="1708.2905580695301"/>
    <x v="5"/>
    <x v="2"/>
    <x v="0"/>
    <n v="3.3333333333333299"/>
    <n v="5.51585000000001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14165207993623913"/>
    <n v="1.6890977765307788E-3"/>
  </r>
  <r>
    <s v="PSP_60_0.7_4_0.7_H_4.rcp"/>
    <n v="60"/>
    <n v="0.7"/>
    <n v="4"/>
    <n v="0.7"/>
    <s v="H"/>
    <n v="4"/>
    <n v="3701.6970886618501"/>
    <x v="4"/>
    <x v="1"/>
    <x v="0"/>
    <n v="6.6666666666666599"/>
    <n v="15.2357292999985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1.0078833445606285E-2"/>
  </r>
  <r>
    <s v="PSP_60_0.7_4_0.7_H_4.rcp"/>
    <n v="60"/>
    <n v="0.7"/>
    <n v="4"/>
    <n v="0.7"/>
    <s v="H"/>
    <n v="4"/>
    <n v="3701.6970886618501"/>
    <x v="5"/>
    <x v="2"/>
    <x v="0"/>
    <n v="6.6666666666666599"/>
    <n v="15.2998939999997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1.0121280072982268E-2"/>
  </r>
  <r>
    <s v="PSP_60_0.7_4_0.7_H_4.rcp"/>
    <n v="60"/>
    <n v="0.7"/>
    <n v="4"/>
    <n v="0.7"/>
    <s v="H"/>
    <n v="4"/>
    <n v="3701.6970886618501"/>
    <x v="6"/>
    <x v="3"/>
    <x v="0"/>
    <n v="6.6666666666666599"/>
    <n v="16.7115434999976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1.1055123141069236E-2"/>
  </r>
  <r>
    <s v="PSP_60_0.7_4_0.7_H_4.rcp"/>
    <n v="60"/>
    <n v="0.7"/>
    <n v="4"/>
    <n v="0.7"/>
    <s v="H"/>
    <n v="4"/>
    <n v="3701.6970886618501"/>
    <x v="7"/>
    <x v="4"/>
    <x v="0"/>
    <n v="6.6666666666666599"/>
    <n v="15.3627267000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1.0162845547517898E-2"/>
  </r>
  <r>
    <s v="PSP_60_0.7_4_0.7_L_3.rcp"/>
    <n v="60"/>
    <n v="0.7"/>
    <n v="4"/>
    <n v="0.7"/>
    <s v="L"/>
    <n v="3"/>
    <n v="3700.8935439110801"/>
    <x v="1"/>
    <x v="0"/>
    <x v="1"/>
    <n v="6.6666666666666599"/>
    <n v="15.8482605999996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37307564632492"/>
    <n v="1.0484038922244173E-2"/>
  </r>
  <r>
    <s v="PSP_10_0.3_4_0.3_L_1.rcp"/>
    <n v="10"/>
    <n v="0.3"/>
    <n v="4"/>
    <n v="0.3"/>
    <s v="L"/>
    <n v="1"/>
    <n v="1400.1257746259901"/>
    <x v="1"/>
    <x v="0"/>
    <x v="1"/>
    <n v="6.6666666666666599"/>
    <n v="0.1636377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13986203850925583"/>
    <n v="2.6378019673256336E-3"/>
  </r>
  <r>
    <s v="PSP_10_0.3_2_0.7_L_3.rcp"/>
    <n v="10"/>
    <n v="0.3"/>
    <n v="2"/>
    <n v="0.7"/>
    <s v="L"/>
    <n v="3"/>
    <n v="3314.1191551271299"/>
    <x v="7"/>
    <x v="4"/>
    <x v="0"/>
    <n v="3.3333333333333299"/>
    <n v="0.125629899999998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3719891961932026"/>
    <n v="1.9042161766992729E-3"/>
  </r>
  <r>
    <s v="PSP_60_0.3_4_0.7_L_1.rcp"/>
    <n v="60"/>
    <n v="0.3"/>
    <n v="4"/>
    <n v="0.7"/>
    <s v="L"/>
    <n v="1"/>
    <n v="4179.4289098592699"/>
    <x v="4"/>
    <x v="1"/>
    <x v="0"/>
    <n v="6.6666666666666599"/>
    <n v="24.824368999999901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671407423905779"/>
    <n v="1.6507377364716747E-2"/>
  </r>
  <r>
    <s v="PSP_30_0.7_4_0.3_L_1.rcp"/>
    <n v="30"/>
    <n v="0.7"/>
    <n v="4"/>
    <n v="0.3"/>
    <s v="L"/>
    <n v="1"/>
    <n v="2124.4513947386999"/>
    <x v="2"/>
    <x v="0"/>
    <x v="2"/>
    <n v="6.6666666666666599"/>
    <n v="2.2440072000000502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0.1366326984347366"/>
    <n v="1.3432343189226281E-3"/>
  </r>
  <r>
    <s v="PSP_30_0.3_4_0.3_L_1.rcp"/>
    <n v="30"/>
    <n v="0.3"/>
    <n v="4"/>
    <n v="0.3"/>
    <s v="L"/>
    <n v="1"/>
    <n v="1581.3972185002799"/>
    <x v="4"/>
    <x v="1"/>
    <x v="0"/>
    <n v="6.6666666666666599"/>
    <n v="1.148766999999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2.2136273176262054E-3"/>
  </r>
  <r>
    <s v="PSP_30_0.3_4_0.3_L_1.rcp"/>
    <n v="30"/>
    <n v="0.3"/>
    <n v="4"/>
    <n v="0.3"/>
    <s v="L"/>
    <n v="1"/>
    <n v="1581.3972185002799"/>
    <x v="5"/>
    <x v="2"/>
    <x v="0"/>
    <n v="6.6666666666666599"/>
    <n v="1.13579349999986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2.1886279104310871E-3"/>
  </r>
  <r>
    <s v="PSP_30_0.3_4_0.3_L_1.rcp"/>
    <n v="30"/>
    <n v="0.3"/>
    <n v="4"/>
    <n v="0.3"/>
    <s v="L"/>
    <n v="1"/>
    <n v="1581.3972185002799"/>
    <x v="6"/>
    <x v="3"/>
    <x v="0"/>
    <n v="6.6666666666666599"/>
    <n v="1.18798779999997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2.289204205105839E-3"/>
  </r>
  <r>
    <s v="PSP_30_0.3_4_0.3_L_1.rcp"/>
    <n v="30"/>
    <n v="0.3"/>
    <n v="4"/>
    <n v="0.3"/>
    <s v="L"/>
    <n v="1"/>
    <n v="1581.3972185002799"/>
    <x v="7"/>
    <x v="4"/>
    <x v="0"/>
    <n v="6.6666666666666599"/>
    <n v="1.0095623000001901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1.9453855186701548E-3"/>
  </r>
  <r>
    <s v="PSP_60_0.3_4_0.7_L_1.rcp"/>
    <n v="60"/>
    <n v="0.3"/>
    <n v="4"/>
    <n v="0.7"/>
    <s v="L"/>
    <n v="1"/>
    <n v="4176.6531777080099"/>
    <x v="6"/>
    <x v="3"/>
    <x v="0"/>
    <n v="6.6666666666666599"/>
    <n v="23.2042378000004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595913525798986"/>
    <n v="1.5430044156418818E-2"/>
  </r>
  <r>
    <s v="PSP_60_0.3_4_0.7_L_1.rcp"/>
    <n v="60"/>
    <n v="0.3"/>
    <n v="4"/>
    <n v="0.7"/>
    <s v="L"/>
    <n v="1"/>
    <n v="4176.5240401697602"/>
    <x v="5"/>
    <x v="2"/>
    <x v="0"/>
    <n v="6.6666666666666599"/>
    <n v="21.4039392000013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59240126466458"/>
    <n v="1.423290563662973E-2"/>
  </r>
  <r>
    <s v="PSP_60_0.3_4_0.7_L_1.rcp"/>
    <n v="60"/>
    <n v="0.3"/>
    <n v="4"/>
    <n v="0.7"/>
    <s v="L"/>
    <n v="1"/>
    <n v="4176.2904564709897"/>
    <x v="7"/>
    <x v="4"/>
    <x v="0"/>
    <n v="6.6666666666666599"/>
    <n v="22.170242199999802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586048294351369"/>
    <n v="1.474247157148551E-2"/>
  </r>
  <r>
    <s v="PSP_10_0.7_2_0.3_L_2.rcp"/>
    <n v="10"/>
    <n v="0.7"/>
    <n v="2"/>
    <n v="0.3"/>
    <s v="L"/>
    <n v="2"/>
    <n v="1335.7852383188699"/>
    <x v="6"/>
    <x v="3"/>
    <x v="0"/>
    <n v="3.3333333333333299"/>
    <n v="2.93769000000024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13537179442216049"/>
    <n v="1.5887225527195887E-3"/>
  </r>
  <r>
    <s v="PSP_10_0.3_2_0.3_L_3.rcp"/>
    <n v="10"/>
    <n v="0.3"/>
    <n v="2"/>
    <n v="0.3"/>
    <s v="L"/>
    <n v="3"/>
    <n v="1746.2467670819401"/>
    <x v="2"/>
    <x v="0"/>
    <x v="2"/>
    <n v="3.3333333333333299"/>
    <n v="0.19176079999999901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3474078350494523"/>
    <n v="2.4728457625011438E-3"/>
  </r>
  <r>
    <s v="PSP_30_0.3_2_0.7_L_5.rcp"/>
    <n v="30"/>
    <n v="0.3"/>
    <n v="2"/>
    <n v="0.7"/>
    <s v="L"/>
    <n v="5"/>
    <n v="2542.5703542752399"/>
    <x v="1"/>
    <x v="0"/>
    <x v="1"/>
    <n v="3.3333333333333299"/>
    <n v="1.6246355000000099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3263108654959782"/>
    <n v="4.4444111572271598E-3"/>
  </r>
  <r>
    <s v="PSP_10_0.3_2_0.7_L_3.rcp"/>
    <n v="10"/>
    <n v="0.3"/>
    <n v="2"/>
    <n v="0.7"/>
    <s v="L"/>
    <n v="3"/>
    <n v="3299.9399312549199"/>
    <x v="5"/>
    <x v="2"/>
    <x v="0"/>
    <n v="3.3333333333333299"/>
    <n v="0.1227178000000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3233349465607713"/>
    <n v="1.8600764621236649E-3"/>
  </r>
  <r>
    <s v="PSP_10_0.7_2_0.3_L_5.rcp"/>
    <n v="10"/>
    <n v="0.7"/>
    <n v="2"/>
    <n v="0.3"/>
    <s v="L"/>
    <n v="5"/>
    <n v="2097.7217551536601"/>
    <x v="3"/>
    <x v="0"/>
    <x v="3"/>
    <n v="3.3333333333333299"/>
    <n v="0.19950090000000001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0.13209764243749808"/>
    <n v="5.7387219491817441E-3"/>
  </r>
  <r>
    <s v="PSP_60_0.7_2_0.7_L_1.rcp"/>
    <n v="60"/>
    <n v="0.7"/>
    <n v="2"/>
    <n v="0.7"/>
    <s v="L"/>
    <n v="1"/>
    <n v="4820.1954228872601"/>
    <x v="2"/>
    <x v="0"/>
    <x v="2"/>
    <n v="3.3333333333333299"/>
    <n v="18.5013144000004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0.13169766681387163"/>
    <n v="1.2261095612789229E-2"/>
  </r>
  <r>
    <s v="PSP_20_0.3_2_0.3_H_5.rcp"/>
    <n v="20"/>
    <n v="0.3"/>
    <n v="2"/>
    <n v="0.3"/>
    <s v="H"/>
    <n v="5"/>
    <n v="1544.35364744145"/>
    <x v="1"/>
    <x v="0"/>
    <x v="1"/>
    <n v="3.3333333333333299"/>
    <n v="0.88873159999999896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0.13157988895271894"/>
    <n v="4.5520558207561724E-3"/>
  </r>
  <r>
    <s v="PSP_20_0.7_2_0.7_H_4.rcp"/>
    <n v="20"/>
    <n v="0.7"/>
    <n v="2"/>
    <n v="0.7"/>
    <s v="H"/>
    <n v="4"/>
    <n v="3022.1460233756102"/>
    <x v="7"/>
    <x v="4"/>
    <x v="0"/>
    <n v="3.3333333333333299"/>
    <n v="0.54044429999999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5746416344455"/>
    <n v="1.9232623386248157E-3"/>
  </r>
  <r>
    <s v="PSP_20_0.7_2_0.7_H_4.rcp"/>
    <n v="20"/>
    <n v="0.7"/>
    <n v="2"/>
    <n v="0.7"/>
    <s v="H"/>
    <n v="4"/>
    <n v="3022.1162485825798"/>
    <x v="5"/>
    <x v="2"/>
    <x v="0"/>
    <n v="3.3333333333333299"/>
    <n v="0.52520449999997199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463187864181"/>
    <n v="1.8690289358704345E-3"/>
  </r>
  <r>
    <s v="PSP_20_0.7_2_0.7_H_4.rcp"/>
    <n v="20"/>
    <n v="0.7"/>
    <n v="2"/>
    <n v="0.7"/>
    <s v="H"/>
    <n v="4"/>
    <n v="3022.09413734388"/>
    <x v="4"/>
    <x v="1"/>
    <x v="0"/>
    <n v="3.3333333333333299"/>
    <n v="0.53452079999999502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3804205073833"/>
    <n v="1.9021825632199597E-3"/>
  </r>
  <r>
    <s v="PSP_20_0.7_2_0.7_H_4.rcp"/>
    <n v="20"/>
    <n v="0.7"/>
    <n v="2"/>
    <n v="0.7"/>
    <s v="H"/>
    <n v="4"/>
    <n v="3022.09413734388"/>
    <x v="6"/>
    <x v="3"/>
    <x v="0"/>
    <n v="3.3333333333333299"/>
    <n v="0.55558470000005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3804205073833"/>
    <n v="1.9771420096877518E-3"/>
  </r>
  <r>
    <s v="PSP_60_0.7_2_0.7_L_4.rcp"/>
    <n v="60"/>
    <n v="0.7"/>
    <n v="2"/>
    <n v="0.7"/>
    <s v="L"/>
    <n v="4"/>
    <n v="3779.0071211396298"/>
    <x v="3"/>
    <x v="0"/>
    <x v="3"/>
    <n v="3.3333333333333299"/>
    <n v="21.4870638000002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0.13059318347281168"/>
    <n v="1.4202883345074701E-2"/>
  </r>
  <r>
    <s v="PSP_10_0.3_2_0.7_L_3.rcp"/>
    <n v="10"/>
    <n v="0.3"/>
    <n v="2"/>
    <n v="0.7"/>
    <s v="L"/>
    <n v="3"/>
    <n v="3294.7458648243701"/>
    <x v="4"/>
    <x v="1"/>
    <x v="0"/>
    <n v="3.3333333333333299"/>
    <n v="0.121035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3055121512514528"/>
    <n v="1.8345696760627712E-3"/>
  </r>
  <r>
    <s v="PSP_20_0.3_2_0.3_L_5.rcp"/>
    <n v="20"/>
    <n v="0.3"/>
    <n v="2"/>
    <n v="0.3"/>
    <s v="L"/>
    <n v="5"/>
    <n v="1796.7679419987301"/>
    <x v="4"/>
    <x v="1"/>
    <x v="0"/>
    <n v="3.3333333333333299"/>
    <n v="0.589840999999998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1.8689624261210283E-3"/>
  </r>
  <r>
    <s v="PSP_20_0.3_2_0.3_L_5.rcp"/>
    <n v="20"/>
    <n v="0.3"/>
    <n v="2"/>
    <n v="0.3"/>
    <s v="L"/>
    <n v="5"/>
    <n v="1796.7679419987301"/>
    <x v="0"/>
    <x v="0"/>
    <x v="0"/>
    <n v="3.3333333333333299"/>
    <n v="0.66523540000000003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2.1078561292375317E-3"/>
  </r>
  <r>
    <s v="PSP_20_0.3_2_0.3_L_5.rcp"/>
    <n v="20"/>
    <n v="0.3"/>
    <n v="2"/>
    <n v="0.3"/>
    <s v="L"/>
    <n v="5"/>
    <n v="1796.7679419987301"/>
    <x v="5"/>
    <x v="2"/>
    <x v="0"/>
    <n v="3.3333333333333299"/>
    <n v="0.723530100000004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2.29256794808703E-3"/>
  </r>
  <r>
    <s v="PSP_20_0.3_2_0.3_L_5.rcp"/>
    <n v="20"/>
    <n v="0.3"/>
    <n v="2"/>
    <n v="0.3"/>
    <s v="L"/>
    <n v="5"/>
    <n v="1796.7679419987301"/>
    <x v="6"/>
    <x v="3"/>
    <x v="0"/>
    <n v="3.3333333333333299"/>
    <n v="0.893669099999996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2.8316681432545231E-3"/>
  </r>
  <r>
    <s v="PSP_20_0.3_2_0.3_L_5.rcp"/>
    <n v="20"/>
    <n v="0.3"/>
    <n v="2"/>
    <n v="0.3"/>
    <s v="L"/>
    <n v="5"/>
    <n v="1796.7679419987301"/>
    <x v="7"/>
    <x v="4"/>
    <x v="0"/>
    <n v="3.3333333333333299"/>
    <n v="1.0596822999999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3.3576953828667318E-3"/>
  </r>
  <r>
    <s v="PSP_60_0.7_4_0.7_H_5.rcp"/>
    <n v="60"/>
    <n v="0.7"/>
    <n v="4"/>
    <n v="0.7"/>
    <s v="H"/>
    <n v="5"/>
    <n v="3697.6393095477401"/>
    <x v="4"/>
    <x v="1"/>
    <x v="0"/>
    <n v="6.6666666666666599"/>
    <n v="17.1873689000020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1.1444442785550341E-2"/>
  </r>
  <r>
    <s v="PSP_60_0.7_4_0.7_H_5.rcp"/>
    <n v="60"/>
    <n v="0.7"/>
    <n v="4"/>
    <n v="0.7"/>
    <s v="H"/>
    <n v="5"/>
    <n v="3697.6393095477401"/>
    <x v="5"/>
    <x v="2"/>
    <x v="0"/>
    <n v="6.6666666666666599"/>
    <n v="16.7537846999985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1.1155734862974758E-2"/>
  </r>
  <r>
    <s v="PSP_60_0.7_4_0.7_H_5.rcp"/>
    <n v="60"/>
    <n v="0.7"/>
    <n v="4"/>
    <n v="0.7"/>
    <s v="H"/>
    <n v="5"/>
    <n v="3697.6393095477401"/>
    <x v="6"/>
    <x v="3"/>
    <x v="0"/>
    <n v="6.6666666666666599"/>
    <n v="19.0661959999996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1.2695485302585127E-2"/>
  </r>
  <r>
    <s v="PSP_60_0.7_4_0.7_H_5.rcp"/>
    <n v="60"/>
    <n v="0.7"/>
    <n v="4"/>
    <n v="0.7"/>
    <s v="H"/>
    <n v="5"/>
    <n v="3697.6393095477401"/>
    <x v="7"/>
    <x v="4"/>
    <x v="0"/>
    <n v="6.6666666666666599"/>
    <n v="16.8337939000011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1.1209010074385814E-2"/>
  </r>
  <r>
    <s v="PSP_20_0.7_4_0.7_H_4.rcp"/>
    <n v="20"/>
    <n v="0.7"/>
    <n v="4"/>
    <n v="0.7"/>
    <s v="H"/>
    <n v="4"/>
    <n v="3167.4977867591001"/>
    <x v="0"/>
    <x v="0"/>
    <x v="0"/>
    <n v="6.6666666666666599"/>
    <n v="1.87876420000003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2863733056303744"/>
    <n v="3.5218537064922112E-3"/>
  </r>
  <r>
    <s v="PSP_30_0.7_4_0.7_H_5.rcp"/>
    <n v="30"/>
    <n v="0.7"/>
    <n v="4"/>
    <n v="0.7"/>
    <s v="H"/>
    <n v="5"/>
    <n v="2283.2974782608899"/>
    <x v="3"/>
    <x v="0"/>
    <x v="3"/>
    <n v="6.6666666666666599"/>
    <n v="1.81626089999997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0.12849000375081621"/>
    <n v="1.2061039134501942E-3"/>
  </r>
  <r>
    <s v="PSP_30_0.7_4_0.7_H_5.rcp"/>
    <n v="30"/>
    <n v="0.7"/>
    <n v="4"/>
    <n v="0.7"/>
    <s v="H"/>
    <n v="5"/>
    <n v="2283.2974782608899"/>
    <x v="2"/>
    <x v="0"/>
    <x v="2"/>
    <n v="6.6666666666666599"/>
    <n v="1.82951189999994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0.12849000375081621"/>
    <n v="1.2149033557313624E-3"/>
  </r>
  <r>
    <s v="PSP_30_0.7_4_0.7_H_3.rcp"/>
    <n v="30"/>
    <n v="0.7"/>
    <n v="4"/>
    <n v="0.7"/>
    <s v="H"/>
    <n v="3"/>
    <n v="2972.0894306660498"/>
    <x v="4"/>
    <x v="1"/>
    <x v="0"/>
    <n v="6.6666666666666599"/>
    <n v="1.91702960000020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2.0614551607230727E-3"/>
  </r>
  <r>
    <s v="PSP_30_0.7_4_0.7_H_3.rcp"/>
    <n v="30"/>
    <n v="0.7"/>
    <n v="4"/>
    <n v="0.7"/>
    <s v="H"/>
    <n v="3"/>
    <n v="2972.0894306660498"/>
    <x v="5"/>
    <x v="2"/>
    <x v="0"/>
    <n v="6.6666666666666599"/>
    <n v="2.07663259999980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2.2330823635664954E-3"/>
  </r>
  <r>
    <s v="PSP_30_0.7_4_0.7_H_3.rcp"/>
    <n v="30"/>
    <n v="0.7"/>
    <n v="4"/>
    <n v="0.7"/>
    <s v="H"/>
    <n v="3"/>
    <n v="2972.0894306660498"/>
    <x v="6"/>
    <x v="3"/>
    <x v="0"/>
    <n v="6.6666666666666599"/>
    <n v="2.53266930000016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2.7234760479909635E-3"/>
  </r>
  <r>
    <s v="PSP_30_0.7_4_0.7_H_3.rcp"/>
    <n v="30"/>
    <n v="0.7"/>
    <n v="4"/>
    <n v="0.7"/>
    <s v="H"/>
    <n v="3"/>
    <n v="2972.0894306660498"/>
    <x v="7"/>
    <x v="4"/>
    <x v="0"/>
    <n v="6.6666666666666599"/>
    <n v="2.40356380000002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2.5846439719223345E-3"/>
  </r>
  <r>
    <s v="PSP_10_0.3_2_0.7_L_3.rcp"/>
    <n v="10"/>
    <n v="0.3"/>
    <n v="2"/>
    <n v="0.7"/>
    <s v="L"/>
    <n v="3"/>
    <n v="3283.0331962302098"/>
    <x v="6"/>
    <x v="3"/>
    <x v="0"/>
    <n v="3.3333333333333299"/>
    <n v="0.126233800000001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2653215804008786"/>
    <n v="1.913369699460276E-3"/>
  </r>
  <r>
    <s v="PSP_30_0.3_4_0.3_L_1.rcp"/>
    <n v="30"/>
    <n v="0.3"/>
    <n v="4"/>
    <n v="0.3"/>
    <s v="L"/>
    <n v="1"/>
    <n v="1260.2004280317899"/>
    <x v="1"/>
    <x v="0"/>
    <x v="1"/>
    <n v="6.6666666666666599"/>
    <n v="1.10649309999996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265272766204262"/>
    <n v="1.393126136574725E-3"/>
  </r>
  <r>
    <s v="PSP_60_0.3_4_0.3_L_2.rcp"/>
    <n v="60"/>
    <n v="0.3"/>
    <n v="4"/>
    <n v="0.3"/>
    <s v="L"/>
    <n v="2"/>
    <n v="1790.5686787370901"/>
    <x v="2"/>
    <x v="0"/>
    <x v="2"/>
    <n v="6.6666666666666599"/>
    <n v="21.5787181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2646531697772137"/>
    <n v="1.4264971314026929E-2"/>
  </r>
  <r>
    <s v="PSP_20_0.3_4_0.3_L_4.rcp"/>
    <n v="20"/>
    <n v="0.3"/>
    <n v="4"/>
    <n v="0.3"/>
    <s v="L"/>
    <n v="4"/>
    <n v="1799.5632458344301"/>
    <x v="4"/>
    <x v="1"/>
    <x v="0"/>
    <n v="6.6666666666666599"/>
    <n v="0.586708799999996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2.2187922577481213E-3"/>
  </r>
  <r>
    <s v="PSP_20_0.3_4_0.3_L_4.rcp"/>
    <n v="20"/>
    <n v="0.3"/>
    <n v="4"/>
    <n v="0.3"/>
    <s v="L"/>
    <n v="4"/>
    <n v="1799.5632458344301"/>
    <x v="5"/>
    <x v="2"/>
    <x v="0"/>
    <n v="6.6666666666666599"/>
    <n v="0.566962300000000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2.144115720908015E-3"/>
  </r>
  <r>
    <s v="PSP_20_0.3_4_0.3_L_4.rcp"/>
    <n v="20"/>
    <n v="0.3"/>
    <n v="4"/>
    <n v="0.3"/>
    <s v="L"/>
    <n v="4"/>
    <n v="1799.5632458344301"/>
    <x v="6"/>
    <x v="3"/>
    <x v="0"/>
    <n v="6.6666666666666599"/>
    <n v="0.60648580000000096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2.2935841382883417E-3"/>
  </r>
  <r>
    <s v="PSP_20_0.3_4_0.3_L_4.rcp"/>
    <n v="20"/>
    <n v="0.3"/>
    <n v="4"/>
    <n v="0.3"/>
    <s v="L"/>
    <n v="4"/>
    <n v="1799.5632458344301"/>
    <x v="7"/>
    <x v="4"/>
    <x v="0"/>
    <n v="6.6666666666666599"/>
    <n v="0.54285600000002798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2.0529514639497219E-3"/>
  </r>
  <r>
    <s v="PSP_20_0.3_2_0.7_H_4.rcp"/>
    <n v="20"/>
    <n v="0.3"/>
    <n v="2"/>
    <n v="0.7"/>
    <s v="H"/>
    <n v="4"/>
    <n v="1377.8561490665099"/>
    <x v="0"/>
    <x v="0"/>
    <x v="0"/>
    <n v="3.3333333333333299"/>
    <n v="0.50066120000001002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12598387996855956"/>
    <n v="1.5490991312731097E-3"/>
  </r>
  <r>
    <s v="PSP_10_0.3_2_0.7_H_3.rcp"/>
    <n v="10"/>
    <n v="0.3"/>
    <n v="2"/>
    <n v="0.7"/>
    <s v="H"/>
    <n v="3"/>
    <n v="1866.82889937545"/>
    <x v="6"/>
    <x v="3"/>
    <x v="0"/>
    <n v="3.3333333333333299"/>
    <n v="5.55695999999982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0.12492661458967538"/>
    <n v="1.7803239772763123E-3"/>
  </r>
  <r>
    <s v="PSP_60_0.7_4_0.7_L_2.rcp"/>
    <n v="60"/>
    <n v="0.7"/>
    <n v="4"/>
    <n v="0.7"/>
    <s v="L"/>
    <n v="2"/>
    <n v="5318.7142821873804"/>
    <x v="4"/>
    <x v="1"/>
    <x v="0"/>
    <n v="6.6666666666666599"/>
    <n v="18.1847401999984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1.2115763046440955E-2"/>
  </r>
  <r>
    <s v="PSP_60_0.7_4_0.7_L_2.rcp"/>
    <n v="60"/>
    <n v="0.7"/>
    <n v="4"/>
    <n v="0.7"/>
    <s v="L"/>
    <n v="2"/>
    <n v="5318.7142821873804"/>
    <x v="5"/>
    <x v="2"/>
    <x v="0"/>
    <n v="6.6666666666666599"/>
    <n v="17.7864184999998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1.1850377273514763E-2"/>
  </r>
  <r>
    <s v="PSP_60_0.7_4_0.7_L_2.rcp"/>
    <n v="60"/>
    <n v="0.7"/>
    <n v="4"/>
    <n v="0.7"/>
    <s v="L"/>
    <n v="2"/>
    <n v="5318.7142821873804"/>
    <x v="6"/>
    <x v="3"/>
    <x v="0"/>
    <n v="6.6666666666666599"/>
    <n v="23.0216862000015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1.5338426167274164E-2"/>
  </r>
  <r>
    <s v="PSP_60_0.7_4_0.7_L_2.rcp"/>
    <n v="60"/>
    <n v="0.7"/>
    <n v="4"/>
    <n v="0.7"/>
    <s v="L"/>
    <n v="2"/>
    <n v="5318.7142821873804"/>
    <x v="7"/>
    <x v="4"/>
    <x v="0"/>
    <n v="6.6666666666666599"/>
    <n v="23.069513899998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1.5370291845520977E-2"/>
  </r>
  <r>
    <s v="PSP_20_0.7_4_0.3_L_3.rcp"/>
    <n v="20"/>
    <n v="0.7"/>
    <n v="4"/>
    <n v="0.3"/>
    <s v="L"/>
    <n v="3"/>
    <n v="2118.83317595877"/>
    <x v="4"/>
    <x v="1"/>
    <x v="0"/>
    <n v="6.6666666666666599"/>
    <n v="0.739100399999983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1.9199469479590219E-3"/>
  </r>
  <r>
    <s v="PSP_20_0.7_4_0.3_L_3.rcp"/>
    <n v="20"/>
    <n v="0.7"/>
    <n v="4"/>
    <n v="0.3"/>
    <s v="L"/>
    <n v="3"/>
    <n v="2118.83317595877"/>
    <x v="5"/>
    <x v="2"/>
    <x v="0"/>
    <n v="6.6666666666666599"/>
    <n v="0.71763999999995998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1.8641996780589852E-3"/>
  </r>
  <r>
    <s v="PSP_20_0.7_4_0.3_L_3.rcp"/>
    <n v="20"/>
    <n v="0.7"/>
    <n v="4"/>
    <n v="0.3"/>
    <s v="L"/>
    <n v="3"/>
    <n v="2118.83317595877"/>
    <x v="6"/>
    <x v="3"/>
    <x v="0"/>
    <n v="6.6666666666666599"/>
    <n v="0.770450900000014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2.0013855411353349E-3"/>
  </r>
  <r>
    <s v="PSP_20_0.7_4_0.3_L_3.rcp"/>
    <n v="20"/>
    <n v="0.7"/>
    <n v="4"/>
    <n v="0.3"/>
    <s v="L"/>
    <n v="3"/>
    <n v="2118.83317595877"/>
    <x v="7"/>
    <x v="4"/>
    <x v="0"/>
    <n v="6.6666666666666599"/>
    <n v="0.75688660000002905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1.9661498189165777E-3"/>
  </r>
  <r>
    <s v="PSP_10_0.7_4_0.3_L_5.rcp"/>
    <n v="10"/>
    <n v="0.7"/>
    <n v="4"/>
    <n v="0.3"/>
    <s v="L"/>
    <n v="5"/>
    <n v="1402.1702420855099"/>
    <x v="4"/>
    <x v="1"/>
    <x v="0"/>
    <n v="6.6666666666666599"/>
    <n v="2.11137000000007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1.915840418878381E-3"/>
  </r>
  <r>
    <s v="PSP_10_0.7_4_0.3_L_5.rcp"/>
    <n v="10"/>
    <n v="0.7"/>
    <n v="4"/>
    <n v="0.3"/>
    <s v="L"/>
    <n v="5"/>
    <n v="1402.1702420855099"/>
    <x v="0"/>
    <x v="0"/>
    <x v="0"/>
    <n v="6.6666666666666599"/>
    <n v="2.6395100000002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2.3950704727422911E-3"/>
  </r>
  <r>
    <s v="PSP_10_0.7_4_0.3_L_5.rcp"/>
    <n v="10"/>
    <n v="0.7"/>
    <n v="4"/>
    <n v="0.3"/>
    <s v="L"/>
    <n v="5"/>
    <n v="1402.1702420855099"/>
    <x v="5"/>
    <x v="2"/>
    <x v="0"/>
    <n v="6.6666666666666599"/>
    <n v="2.15914999999995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1.9591956125269488E-3"/>
  </r>
  <r>
    <s v="PSP_10_0.7_4_0.3_L_5.rcp"/>
    <n v="10"/>
    <n v="0.7"/>
    <n v="4"/>
    <n v="0.3"/>
    <s v="L"/>
    <n v="5"/>
    <n v="1402.1702420855099"/>
    <x v="6"/>
    <x v="3"/>
    <x v="0"/>
    <n v="6.6666666666666599"/>
    <n v="1.83511999999978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1.6651733563949357E-3"/>
  </r>
  <r>
    <s v="PSP_10_0.7_4_0.3_L_5.rcp"/>
    <n v="10"/>
    <n v="0.7"/>
    <n v="4"/>
    <n v="0.3"/>
    <s v="L"/>
    <n v="5"/>
    <n v="1402.1702420855099"/>
    <x v="7"/>
    <x v="4"/>
    <x v="0"/>
    <n v="6.6666666666666599"/>
    <n v="2.66352000000011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2.4168569566163142E-3"/>
  </r>
  <r>
    <s v="PSP_20_0.3_4_0.7_L_5.rcp"/>
    <n v="20"/>
    <n v="0.3"/>
    <n v="4"/>
    <n v="0.7"/>
    <s v="L"/>
    <n v="5"/>
    <n v="2546.9915471127802"/>
    <x v="8"/>
    <x v="4"/>
    <x v="1"/>
    <n v="6.6666666666666599"/>
    <n v="0.415039699999964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2356748362015992"/>
    <n v="2.1715081400144232E-3"/>
  </r>
  <r>
    <s v="PSP_20_0.3_4_0.3_H_4.rcp"/>
    <n v="20"/>
    <n v="0.3"/>
    <n v="4"/>
    <n v="0.3"/>
    <s v="H"/>
    <n v="4"/>
    <n v="1310.5102103728"/>
    <x v="4"/>
    <x v="1"/>
    <x v="0"/>
    <n v="6.6666666666666599"/>
    <n v="0.614621999999997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2.5602752373485222E-3"/>
  </r>
  <r>
    <s v="PSP_20_0.3_4_0.3_H_4.rcp"/>
    <n v="20"/>
    <n v="0.3"/>
    <n v="4"/>
    <n v="0.3"/>
    <s v="H"/>
    <n v="4"/>
    <n v="1310.5102103728"/>
    <x v="5"/>
    <x v="2"/>
    <x v="0"/>
    <n v="6.6666666666666599"/>
    <n v="0.62066300000003505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2.5854396842913911E-3"/>
  </r>
  <r>
    <s v="PSP_20_0.3_4_0.3_H_4.rcp"/>
    <n v="20"/>
    <n v="0.3"/>
    <n v="4"/>
    <n v="0.3"/>
    <s v="H"/>
    <n v="4"/>
    <n v="1310.5102103728"/>
    <x v="6"/>
    <x v="3"/>
    <x v="0"/>
    <n v="6.6666666666666599"/>
    <n v="0.49811090000002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2.0749354932356212E-3"/>
  </r>
  <r>
    <s v="PSP_20_0.3_4_0.3_H_4.rcp"/>
    <n v="20"/>
    <n v="0.3"/>
    <n v="4"/>
    <n v="0.3"/>
    <s v="H"/>
    <n v="4"/>
    <n v="1310.5102103728"/>
    <x v="7"/>
    <x v="4"/>
    <x v="0"/>
    <n v="6.6666666666666599"/>
    <n v="0.59293099999996401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2.4699190018518894E-3"/>
  </r>
  <r>
    <s v="PSP_20_0.3_4_0.7_L_5.rcp"/>
    <n v="20"/>
    <n v="0.3"/>
    <n v="4"/>
    <n v="0.7"/>
    <s v="L"/>
    <n v="5"/>
    <n v="2545.9047161317599"/>
    <x v="9"/>
    <x v="3"/>
    <x v="1"/>
    <n v="6.6666666666666599"/>
    <n v="0.38276990000002797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2308804427853758"/>
    <n v="2.0026709579894107E-3"/>
  </r>
  <r>
    <s v="PSP_30_0.3_4_0.3_H_1.rcp"/>
    <n v="30"/>
    <n v="0.3"/>
    <n v="4"/>
    <n v="0.3"/>
    <s v="H"/>
    <n v="1"/>
    <n v="1821.5445298826401"/>
    <x v="1"/>
    <x v="0"/>
    <x v="1"/>
    <n v="6.6666666666666599"/>
    <n v="3.43955890000006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0.12262869574893057"/>
    <n v="3.6539308505799399E-3"/>
  </r>
  <r>
    <s v="PSP_20_0.3_4_0.7_L_5.rcp"/>
    <n v="20"/>
    <n v="0.3"/>
    <n v="4"/>
    <n v="0.7"/>
    <s v="L"/>
    <n v="5"/>
    <n v="2544.05217036148"/>
    <x v="10"/>
    <x v="2"/>
    <x v="1"/>
    <n v="6.6666666666666599"/>
    <n v="0.43348919999999602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222708212328765"/>
    <n v="2.2680368321594561E-3"/>
  </r>
  <r>
    <s v="PSP_60_0.3_2_0.3_L_5.rcp"/>
    <n v="60"/>
    <n v="0.3"/>
    <n v="2"/>
    <n v="0.3"/>
    <s v="L"/>
    <n v="5"/>
    <n v="2293.0443171471602"/>
    <x v="0"/>
    <x v="0"/>
    <x v="0"/>
    <n v="3.3333333333333299"/>
    <n v="17.83480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0.12181043574761191"/>
    <n v="1.184226555593316E-2"/>
  </r>
  <r>
    <s v="PSP_10_0.7_2_0.7_L_2.rcp"/>
    <n v="10"/>
    <n v="0.7"/>
    <n v="2"/>
    <n v="0.7"/>
    <s v="L"/>
    <n v="2"/>
    <n v="2936.76267528687"/>
    <x v="0"/>
    <x v="0"/>
    <x v="0"/>
    <n v="3.3333333333333299"/>
    <n v="7.4175899999996603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0.12130887150786279"/>
    <n v="1.991445001055997E-3"/>
  </r>
  <r>
    <s v="PSP_10_0.3_4_0.7_L_1.rcp"/>
    <n v="10"/>
    <n v="0.3"/>
    <n v="4"/>
    <n v="0.7"/>
    <s v="L"/>
    <n v="1"/>
    <n v="2462.9517494458"/>
    <x v="5"/>
    <x v="2"/>
    <x v="0"/>
    <n v="6.6666666666666599"/>
    <n v="5.1336699999998403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2052593245333652"/>
    <n v="1.9746447546707398E-3"/>
  </r>
  <r>
    <s v="PSP_10_0.3_4_0.7_L_1.rcp"/>
    <n v="10"/>
    <n v="0.3"/>
    <n v="4"/>
    <n v="0.7"/>
    <s v="L"/>
    <n v="1"/>
    <n v="2462.8091362824698"/>
    <x v="7"/>
    <x v="4"/>
    <x v="0"/>
    <n v="6.6666666666666599"/>
    <n v="4.5783799999998799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2046105024528812"/>
    <n v="1.7610547721005571E-3"/>
  </r>
  <r>
    <s v="PSP_10_0.3_4_0.7_L_1.rcp"/>
    <n v="10"/>
    <n v="0.3"/>
    <n v="4"/>
    <n v="0.7"/>
    <s v="L"/>
    <n v="1"/>
    <n v="2460.50618878979"/>
    <x v="6"/>
    <x v="3"/>
    <x v="0"/>
    <n v="6.6666666666666599"/>
    <n v="4.56600999999991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1941331864144865"/>
    <n v="1.7562967031917258E-3"/>
  </r>
  <r>
    <s v="PSP_10_0.3_4_0.7_L_1.rcp"/>
    <n v="10"/>
    <n v="0.3"/>
    <n v="4"/>
    <n v="0.7"/>
    <s v="L"/>
    <n v="1"/>
    <n v="2460.50618878978"/>
    <x v="4"/>
    <x v="1"/>
    <x v="0"/>
    <n v="6.6666666666666599"/>
    <n v="5.64568000000003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194133186414441"/>
    <n v="2.1715872657474882E-3"/>
  </r>
  <r>
    <s v="PSP_30_0.7_2_0.7_H_4.rcp"/>
    <n v="30"/>
    <n v="0.7"/>
    <n v="2"/>
    <n v="0.7"/>
    <s v="H"/>
    <n v="4"/>
    <n v="2866.6855099515001"/>
    <x v="0"/>
    <x v="0"/>
    <x v="0"/>
    <n v="3.3333333333333299"/>
    <n v="1.466416900000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0.11877522376234989"/>
    <n v="1.3787465358879017E-3"/>
  </r>
  <r>
    <s v="PSP_60_0.3_4_0.7_H_1.rcp"/>
    <n v="60"/>
    <n v="0.3"/>
    <n v="4"/>
    <n v="0.7"/>
    <s v="H"/>
    <n v="1"/>
    <n v="2630.4335274320501"/>
    <x v="0"/>
    <x v="0"/>
    <x v="0"/>
    <n v="6.6666666666666599"/>
    <n v="30.80351770000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0.11788664181373995"/>
    <n v="2.0388217843076758E-2"/>
  </r>
  <r>
    <s v="PSP_10_0.3_2_0.3_H_2.rcp"/>
    <n v="10"/>
    <n v="0.3"/>
    <n v="2"/>
    <n v="0.3"/>
    <s v="H"/>
    <n v="2"/>
    <n v="1078.7134671420499"/>
    <x v="4"/>
    <x v="1"/>
    <x v="0"/>
    <n v="3.3333333333333299"/>
    <n v="0.10258249999999799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1.8957117083868991E-3"/>
  </r>
  <r>
    <s v="PSP_10_0.3_2_0.3_H_2.rcp"/>
    <n v="10"/>
    <n v="0.3"/>
    <n v="2"/>
    <n v="0.3"/>
    <s v="H"/>
    <n v="2"/>
    <n v="1078.7134671420499"/>
    <x v="5"/>
    <x v="2"/>
    <x v="0"/>
    <n v="3.3333333333333299"/>
    <n v="9.8349899999998699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1.8174937923006542E-3"/>
  </r>
  <r>
    <s v="PSP_10_0.3_2_0.3_H_2.rcp"/>
    <n v="10"/>
    <n v="0.3"/>
    <n v="2"/>
    <n v="0.3"/>
    <s v="H"/>
    <n v="2"/>
    <n v="1078.7134671420499"/>
    <x v="6"/>
    <x v="3"/>
    <x v="0"/>
    <n v="3.3333333333333299"/>
    <n v="9.0368099999999105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1.6699911313789368E-3"/>
  </r>
  <r>
    <s v="PSP_10_0.3_2_0.3_H_2.rcp"/>
    <n v="10"/>
    <n v="0.3"/>
    <n v="2"/>
    <n v="0.3"/>
    <s v="H"/>
    <n v="2"/>
    <n v="1078.7134671420499"/>
    <x v="7"/>
    <x v="4"/>
    <x v="0"/>
    <n v="3.3333333333333299"/>
    <n v="0.1049363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1.9392096365832773E-3"/>
  </r>
  <r>
    <s v="PSP_30_0.7_2_0.7_L_4.rcp"/>
    <n v="30"/>
    <n v="0.7"/>
    <n v="2"/>
    <n v="0.7"/>
    <s v="L"/>
    <n v="4"/>
    <n v="4482.7199962731202"/>
    <x v="0"/>
    <x v="0"/>
    <x v="0"/>
    <n v="3.3333333333333299"/>
    <n v="3.08081530000003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0.11725290686534305"/>
    <n v="2.7048548727887723E-3"/>
  </r>
  <r>
    <s v="PSP_30_0.3_2_0.3_L_5.rcp"/>
    <n v="30"/>
    <n v="0.3"/>
    <n v="2"/>
    <n v="0.3"/>
    <s v="L"/>
    <n v="5"/>
    <n v="1770.53595192993"/>
    <x v="0"/>
    <x v="0"/>
    <x v="0"/>
    <n v="3.3333333333333299"/>
    <n v="2.06465009999998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11634990307870695"/>
    <n v="2.0851009974418968E-3"/>
  </r>
  <r>
    <s v="PSP_60_0.7_2_0.3_L_1.rcp"/>
    <n v="60"/>
    <n v="0.7"/>
    <n v="2"/>
    <n v="0.3"/>
    <s v="L"/>
    <n v="1"/>
    <n v="3497.1744477779298"/>
    <x v="4"/>
    <x v="1"/>
    <x v="0"/>
    <n v="3.3333333333333299"/>
    <n v="13.556782199999301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8.9777307724248738E-3"/>
  </r>
  <r>
    <s v="PSP_60_0.7_2_0.3_L_1.rcp"/>
    <n v="60"/>
    <n v="0.7"/>
    <n v="2"/>
    <n v="0.3"/>
    <s v="L"/>
    <n v="1"/>
    <n v="3497.1744477779298"/>
    <x v="5"/>
    <x v="2"/>
    <x v="0"/>
    <n v="3.3333333333333299"/>
    <n v="13.4041725999995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8.8766678592738651E-3"/>
  </r>
  <r>
    <s v="PSP_60_0.7_2_0.3_L_1.rcp"/>
    <n v="60"/>
    <n v="0.7"/>
    <n v="2"/>
    <n v="0.3"/>
    <s v="L"/>
    <n v="1"/>
    <n v="3497.1744477779298"/>
    <x v="6"/>
    <x v="3"/>
    <x v="0"/>
    <n v="3.3333333333333299"/>
    <n v="14.8333172000002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9.823092701422011E-3"/>
  </r>
  <r>
    <s v="PSP_60_0.7_2_0.3_L_1.rcp"/>
    <n v="60"/>
    <n v="0.7"/>
    <n v="2"/>
    <n v="0.3"/>
    <s v="L"/>
    <n v="1"/>
    <n v="3497.1744477779298"/>
    <x v="7"/>
    <x v="4"/>
    <x v="0"/>
    <n v="3.3333333333333299"/>
    <n v="14.2676523999998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9.4484915455635508E-3"/>
  </r>
  <r>
    <s v="PSP_30_0.3_2_0.7_L_2.rcp"/>
    <n v="30"/>
    <n v="0.3"/>
    <n v="2"/>
    <n v="0.7"/>
    <s v="L"/>
    <n v="2"/>
    <n v="3844.55698290898"/>
    <x v="6"/>
    <x v="3"/>
    <x v="0"/>
    <n v="3.3333333333333299"/>
    <n v="2.97501710000004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1520271660614374"/>
    <n v="2.5525966997959797E-3"/>
  </r>
  <r>
    <s v="PSP_30_0.3_2_0.7_L_2.rcp"/>
    <n v="30"/>
    <n v="0.3"/>
    <n v="2"/>
    <n v="0.7"/>
    <s v="L"/>
    <n v="2"/>
    <n v="3844.3203718684599"/>
    <x v="4"/>
    <x v="1"/>
    <x v="0"/>
    <n v="3.3333333333333299"/>
    <n v="2.74296339999999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151340820986205"/>
    <n v="2.35349212698678E-3"/>
  </r>
  <r>
    <s v="PSP_30_0.3_2_0.7_L_2.rcp"/>
    <n v="30"/>
    <n v="0.3"/>
    <n v="2"/>
    <n v="0.7"/>
    <s v="L"/>
    <n v="2"/>
    <n v="3839.8600503570801"/>
    <x v="5"/>
    <x v="2"/>
    <x v="0"/>
    <n v="3.3333333333333299"/>
    <n v="2.28369909999991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1384026263163373"/>
    <n v="1.9594384133075223E-3"/>
  </r>
  <r>
    <s v="PSP_30_0.3_2_0.3_L_2.rcp"/>
    <n v="30"/>
    <n v="0.3"/>
    <n v="2"/>
    <n v="0.3"/>
    <s v="L"/>
    <n v="2"/>
    <n v="1528.9170976153"/>
    <x v="1"/>
    <x v="0"/>
    <x v="1"/>
    <n v="3.3333333333333299"/>
    <n v="1.94099890000001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11316218976441694"/>
    <n v="2.4411411784227184E-3"/>
  </r>
  <r>
    <s v="PSP_10_0.7_2_0.3_L_2.rcp"/>
    <n v="10"/>
    <n v="0.7"/>
    <n v="2"/>
    <n v="0.3"/>
    <s v="L"/>
    <n v="2"/>
    <n v="1307.8552383188701"/>
    <x v="4"/>
    <x v="1"/>
    <x v="0"/>
    <n v="3.3333333333333299"/>
    <n v="3.23689000000014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11163224909066691"/>
    <n v="1.7505319293976936E-3"/>
  </r>
  <r>
    <s v="PSP_10_0.7_2_0.3_L_2.rcp"/>
    <n v="10"/>
    <n v="0.7"/>
    <n v="2"/>
    <n v="0.3"/>
    <s v="L"/>
    <n v="2"/>
    <n v="1307.8552383188701"/>
    <x v="5"/>
    <x v="2"/>
    <x v="0"/>
    <n v="3.3333333333333299"/>
    <n v="2.47484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11163224909066691"/>
    <n v="1.3384101530019208E-3"/>
  </r>
  <r>
    <s v="PSP_20_0.7_2_0.7_L_2.rcp"/>
    <n v="20"/>
    <n v="0.7"/>
    <n v="2"/>
    <n v="0.7"/>
    <s v="L"/>
    <n v="2"/>
    <n v="3800.1067906414"/>
    <x v="4"/>
    <x v="1"/>
    <x v="0"/>
    <n v="3.3333333333333299"/>
    <n v="0.65194789999998104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1.8709972992971276E-3"/>
  </r>
  <r>
    <s v="PSP_20_0.7_2_0.7_L_2.rcp"/>
    <n v="20"/>
    <n v="0.7"/>
    <n v="2"/>
    <n v="0.7"/>
    <s v="L"/>
    <n v="2"/>
    <n v="3800.1067906414"/>
    <x v="5"/>
    <x v="2"/>
    <x v="0"/>
    <n v="3.3333333333333299"/>
    <n v="0.64562240000009297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1.8528440183117991E-3"/>
  </r>
  <r>
    <s v="PSP_20_0.7_2_0.7_L_2.rcp"/>
    <n v="20"/>
    <n v="0.7"/>
    <n v="2"/>
    <n v="0.7"/>
    <s v="L"/>
    <n v="2"/>
    <n v="3800.1067906414"/>
    <x v="6"/>
    <x v="3"/>
    <x v="0"/>
    <n v="3.3333333333333299"/>
    <n v="0.863095700000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2.4769613089252484E-3"/>
  </r>
  <r>
    <s v="PSP_20_0.7_2_0.7_L_2.rcp"/>
    <n v="20"/>
    <n v="0.7"/>
    <n v="2"/>
    <n v="0.7"/>
    <s v="L"/>
    <n v="2"/>
    <n v="3800.1067906414"/>
    <x v="7"/>
    <x v="4"/>
    <x v="0"/>
    <n v="3.3333333333333299"/>
    <n v="1.0189232000000099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2.9241639637021012E-3"/>
  </r>
  <r>
    <s v="PSP_60_0.7_4_0.3_L_5.rcp"/>
    <n v="60"/>
    <n v="0.7"/>
    <n v="4"/>
    <n v="0.3"/>
    <s v="L"/>
    <n v="5"/>
    <n v="2781.9548473723698"/>
    <x v="3"/>
    <x v="0"/>
    <x v="3"/>
    <n v="6.6666666666666599"/>
    <n v="15.667187999999401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0.11083966546020139"/>
    <n v="1.0402979710060763E-2"/>
  </r>
  <r>
    <s v="PSP_20_0.3_2_0.7_L_5.rcp"/>
    <n v="20"/>
    <n v="0.3"/>
    <n v="2"/>
    <n v="0.7"/>
    <s v="L"/>
    <n v="5"/>
    <n v="3045.9139088860602"/>
    <x v="7"/>
    <x v="4"/>
    <x v="0"/>
    <n v="3.3333333333333299"/>
    <n v="0.56263160000000301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1055163637297795"/>
    <n v="1.8734119521655243E-3"/>
  </r>
  <r>
    <s v="PSP_20_0.7_2_0.3_L_1.rcp"/>
    <n v="20"/>
    <n v="0.7"/>
    <n v="2"/>
    <n v="0.3"/>
    <s v="L"/>
    <n v="1"/>
    <n v="2492.5123350315998"/>
    <x v="4"/>
    <x v="1"/>
    <x v="0"/>
    <n v="3.3333333333333299"/>
    <n v="0.68985809999998005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1.887200566861565E-3"/>
  </r>
  <r>
    <s v="PSP_20_0.7_2_0.3_L_1.rcp"/>
    <n v="20"/>
    <n v="0.7"/>
    <n v="2"/>
    <n v="0.3"/>
    <s v="L"/>
    <n v="1"/>
    <n v="2492.5123350315998"/>
    <x v="5"/>
    <x v="2"/>
    <x v="0"/>
    <n v="3.3333333333333299"/>
    <n v="0.71145680000000699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1.9462867454300634E-3"/>
  </r>
  <r>
    <s v="PSP_20_0.7_2_0.3_L_1.rcp"/>
    <n v="20"/>
    <n v="0.7"/>
    <n v="2"/>
    <n v="0.3"/>
    <s v="L"/>
    <n v="1"/>
    <n v="2492.5123350315998"/>
    <x v="6"/>
    <x v="3"/>
    <x v="0"/>
    <n v="3.3333333333333299"/>
    <n v="0.77744690000002903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2.1268116303698741E-3"/>
  </r>
  <r>
    <s v="PSP_20_0.7_2_0.3_L_1.rcp"/>
    <n v="20"/>
    <n v="0.7"/>
    <n v="2"/>
    <n v="0.3"/>
    <s v="L"/>
    <n v="1"/>
    <n v="2492.5123350315998"/>
    <x v="7"/>
    <x v="4"/>
    <x v="0"/>
    <n v="3.3333333333333299"/>
    <n v="0.8659693000000170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2.368976683530703E-3"/>
  </r>
  <r>
    <s v="PSP_20_0.3_2_0.7_L_5.rcp"/>
    <n v="20"/>
    <n v="0.3"/>
    <n v="2"/>
    <n v="0.7"/>
    <s v="L"/>
    <n v="5"/>
    <n v="3045.2907068494101"/>
    <x v="6"/>
    <x v="3"/>
    <x v="0"/>
    <n v="3.3333333333333299"/>
    <n v="0.58418619999997601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103244145727906"/>
    <n v="1.945182974738903E-3"/>
  </r>
  <r>
    <s v="PSP_20_0.3_2_0.7_L_5.rcp"/>
    <n v="20"/>
    <n v="0.3"/>
    <n v="2"/>
    <n v="0.7"/>
    <s v="L"/>
    <n v="5"/>
    <n v="3044.8777400870899"/>
    <x v="4"/>
    <x v="1"/>
    <x v="0"/>
    <n v="3.3333333333333299"/>
    <n v="0.542335899999983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1017384534221442"/>
    <n v="1.8058327281091379E-3"/>
  </r>
  <r>
    <s v="PSP_30_0.3_4_0.7_L_3.rcp"/>
    <n v="30"/>
    <n v="0.3"/>
    <n v="4"/>
    <n v="0.7"/>
    <s v="L"/>
    <n v="3"/>
    <n v="4153.1901723212004"/>
    <x v="7"/>
    <x v="4"/>
    <x v="0"/>
    <n v="6.6666666666666599"/>
    <n v="2.57204679999995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93664015470668"/>
    <n v="2.0009627447729874E-3"/>
  </r>
  <r>
    <s v="PSP_60_0.3_4_0.3_H_1.rcp"/>
    <n v="60"/>
    <n v="0.3"/>
    <n v="4"/>
    <n v="0.3"/>
    <s v="H"/>
    <n v="1"/>
    <n v="1968.0736352240399"/>
    <x v="4"/>
    <x v="1"/>
    <x v="0"/>
    <n v="6.6666666666666599"/>
    <n v="22.4153621000004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1.4809380731370708E-2"/>
  </r>
  <r>
    <s v="PSP_60_0.3_4_0.3_H_1.rcp"/>
    <n v="60"/>
    <n v="0.3"/>
    <n v="4"/>
    <n v="0.3"/>
    <s v="H"/>
    <n v="1"/>
    <n v="1968.0736352240399"/>
    <x v="5"/>
    <x v="2"/>
    <x v="0"/>
    <n v="6.6666666666666599"/>
    <n v="22.308804399999602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1.4738980193465904E-2"/>
  </r>
  <r>
    <s v="PSP_60_0.3_4_0.3_H_1.rcp"/>
    <n v="60"/>
    <n v="0.3"/>
    <n v="4"/>
    <n v="0.3"/>
    <s v="H"/>
    <n v="1"/>
    <n v="1968.0736352240399"/>
    <x v="6"/>
    <x v="3"/>
    <x v="0"/>
    <n v="6.6666666666666599"/>
    <n v="24.2203288999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1.6001886140358173E-2"/>
  </r>
  <r>
    <s v="PSP_60_0.3_4_0.3_H_1.rcp"/>
    <n v="60"/>
    <n v="0.3"/>
    <n v="4"/>
    <n v="0.3"/>
    <s v="H"/>
    <n v="1"/>
    <n v="1968.0736352240399"/>
    <x v="7"/>
    <x v="4"/>
    <x v="0"/>
    <n v="6.6666666666666599"/>
    <n v="22.6672155999985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1.4975775293874853E-2"/>
  </r>
  <r>
    <s v="PSP_30_0.3_4_0.7_L_3.rcp"/>
    <n v="30"/>
    <n v="0.3"/>
    <n v="4"/>
    <n v="0.7"/>
    <s v="L"/>
    <n v="3"/>
    <n v="4152.8468711150999"/>
    <x v="5"/>
    <x v="2"/>
    <x v="0"/>
    <n v="6.6666666666666599"/>
    <n v="2.91887879999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84489319117978"/>
    <n v="2.2707859496598573E-3"/>
  </r>
  <r>
    <s v="PSP_30_0.3_4_0.7_L_3.rcp"/>
    <n v="30"/>
    <n v="0.3"/>
    <n v="4"/>
    <n v="0.7"/>
    <s v="L"/>
    <n v="3"/>
    <n v="4152.6284067112201"/>
    <x v="4"/>
    <x v="1"/>
    <x v="0"/>
    <n v="6.6666666666666599"/>
    <n v="2.76906989999997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78650875984511"/>
    <n v="2.1542398480355446E-3"/>
  </r>
  <r>
    <s v="PSP_30_0.3_4_0.7_L_3.rcp"/>
    <n v="30"/>
    <n v="0.3"/>
    <n v="4"/>
    <n v="0.7"/>
    <s v="L"/>
    <n v="3"/>
    <n v="4152.6284067112201"/>
    <x v="6"/>
    <x v="3"/>
    <x v="0"/>
    <n v="6.6666666666666599"/>
    <n v="2.6414011999997902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78650875984511"/>
    <n v="2.0549180501685835E-3"/>
  </r>
  <r>
    <s v="PSP_20_0.3_4_0.7_L_5.rcp"/>
    <n v="20"/>
    <n v="0.3"/>
    <n v="4"/>
    <n v="0.7"/>
    <s v="L"/>
    <n v="5"/>
    <n v="2515.3163894552499"/>
    <x v="11"/>
    <x v="1"/>
    <x v="1"/>
    <n v="6.6666666666666599"/>
    <n v="0.35293760000001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0959445837675606"/>
    <n v="1.8465868959457571E-3"/>
  </r>
  <r>
    <s v="PSP_20_0.3_2_0.7_L_5.rcp"/>
    <n v="20"/>
    <n v="0.3"/>
    <n v="2"/>
    <n v="0.7"/>
    <s v="L"/>
    <n v="5"/>
    <n v="3041.3049812407899"/>
    <x v="5"/>
    <x v="2"/>
    <x v="0"/>
    <n v="3.3333333333333299"/>
    <n v="0.54832840000000205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0887120406547011"/>
    <n v="1.8257861418942639E-3"/>
  </r>
  <r>
    <s v="PSP_30_0.7_2_0.3_L_4.rcp"/>
    <n v="30"/>
    <n v="0.7"/>
    <n v="2"/>
    <n v="0.3"/>
    <s v="L"/>
    <n v="4"/>
    <n v="3122.9499317315499"/>
    <x v="3"/>
    <x v="0"/>
    <x v="3"/>
    <n v="3.3333333333333299"/>
    <n v="3.81361229999992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0.10787836583645966"/>
    <n v="3.3187898367846242E-3"/>
  </r>
  <r>
    <s v="PSP_10_0.3_2_0.7_L_1.rcp"/>
    <n v="10"/>
    <n v="0.3"/>
    <n v="2"/>
    <n v="0.7"/>
    <s v="L"/>
    <n v="1"/>
    <n v="2796.90509984661"/>
    <x v="6"/>
    <x v="3"/>
    <x v="0"/>
    <n v="3.3333333333333299"/>
    <n v="7.3059600000000099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715412834115201"/>
    <n v="1.9756976661087686E-3"/>
  </r>
  <r>
    <s v="PSP_10_0.3_2_0.7_L_1.rcp"/>
    <n v="10"/>
    <n v="0.3"/>
    <n v="2"/>
    <n v="0.7"/>
    <s v="L"/>
    <n v="1"/>
    <n v="2796.90509984661"/>
    <x v="7"/>
    <x v="4"/>
    <x v="0"/>
    <n v="3.3333333333333299"/>
    <n v="7.4618000000000004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715412834115201"/>
    <n v="2.017840344728193E-3"/>
  </r>
  <r>
    <s v="PSP_60_0.7_4_0.7_H_3.rcp"/>
    <n v="60"/>
    <n v="0.7"/>
    <n v="4"/>
    <n v="0.7"/>
    <s v="H"/>
    <n v="3"/>
    <n v="3937.55668017688"/>
    <x v="4"/>
    <x v="1"/>
    <x v="0"/>
    <n v="6.6666666666666599"/>
    <n v="16.480264499998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1.0959888446899759E-2"/>
  </r>
  <r>
    <s v="PSP_60_0.7_4_0.7_H_3.rcp"/>
    <n v="60"/>
    <n v="0.7"/>
    <n v="4"/>
    <n v="0.7"/>
    <s v="H"/>
    <n v="3"/>
    <n v="3937.55668017688"/>
    <x v="5"/>
    <x v="2"/>
    <x v="0"/>
    <n v="6.6666666666666599"/>
    <n v="15.897060400002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1.0572039582111862E-2"/>
  </r>
  <r>
    <s v="PSP_60_0.7_4_0.7_H_3.rcp"/>
    <n v="60"/>
    <n v="0.7"/>
    <n v="4"/>
    <n v="0.7"/>
    <s v="H"/>
    <n v="3"/>
    <n v="3937.55668017688"/>
    <x v="6"/>
    <x v="3"/>
    <x v="0"/>
    <n v="6.6666666666666599"/>
    <n v="17.887280999999302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1.1895598179165422E-2"/>
  </r>
  <r>
    <s v="PSP_60_0.7_4_0.7_H_3.rcp"/>
    <n v="60"/>
    <n v="0.7"/>
    <n v="4"/>
    <n v="0.7"/>
    <s v="H"/>
    <n v="3"/>
    <n v="3937.55668017688"/>
    <x v="7"/>
    <x v="4"/>
    <x v="0"/>
    <n v="6.6666666666666599"/>
    <n v="18.3228758000004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1.2185282268644822E-2"/>
  </r>
  <r>
    <s v="PSP_20_0.7_2_0.3_L_2.rcp"/>
    <n v="20"/>
    <n v="0.7"/>
    <n v="2"/>
    <n v="0.3"/>
    <s v="L"/>
    <n v="2"/>
    <n v="2215.1339020712599"/>
    <x v="4"/>
    <x v="1"/>
    <x v="0"/>
    <n v="3.3333333333333299"/>
    <n v="0.80078610000003803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2.6072628942734248E-3"/>
  </r>
  <r>
    <s v="PSP_20_0.7_2_0.3_L_2.rcp"/>
    <n v="20"/>
    <n v="0.7"/>
    <n v="2"/>
    <n v="0.3"/>
    <s v="L"/>
    <n v="2"/>
    <n v="2215.1339020712599"/>
    <x v="5"/>
    <x v="2"/>
    <x v="0"/>
    <n v="3.3333333333333299"/>
    <n v="0.61751629999997704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2.0105585444089003E-3"/>
  </r>
  <r>
    <s v="PSP_20_0.7_2_0.3_L_2.rcp"/>
    <n v="20"/>
    <n v="0.7"/>
    <n v="2"/>
    <n v="0.3"/>
    <s v="L"/>
    <n v="2"/>
    <n v="2215.1339020712599"/>
    <x v="6"/>
    <x v="3"/>
    <x v="0"/>
    <n v="3.3333333333333299"/>
    <n v="0.68576839999997197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2.2327791446243857E-3"/>
  </r>
  <r>
    <s v="PSP_20_0.7_2_0.3_L_2.rcp"/>
    <n v="20"/>
    <n v="0.7"/>
    <n v="2"/>
    <n v="0.3"/>
    <s v="L"/>
    <n v="2"/>
    <n v="2215.1339020712599"/>
    <x v="7"/>
    <x v="4"/>
    <x v="0"/>
    <n v="3.3333333333333299"/>
    <n v="0.691614500000014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2.2518133406554115E-3"/>
  </r>
  <r>
    <s v="PSP_20_0.3_2_0.7_L_3.rcp"/>
    <n v="20"/>
    <n v="0.3"/>
    <n v="2"/>
    <n v="0.7"/>
    <s v="L"/>
    <n v="3"/>
    <n v="2766.72927376592"/>
    <x v="10"/>
    <x v="2"/>
    <x v="1"/>
    <n v="3.3333333333333299"/>
    <n v="0.72807370000001004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10632999636013747"/>
    <n v="1.8991102349240634E-3"/>
  </r>
  <r>
    <s v="PSP_10_0.3_2_0.7_L_1.rcp"/>
    <n v="10"/>
    <n v="0.3"/>
    <n v="2"/>
    <n v="0.7"/>
    <s v="L"/>
    <n v="1"/>
    <n v="2793.36906247962"/>
    <x v="4"/>
    <x v="1"/>
    <x v="0"/>
    <n v="3.3333333333333299"/>
    <n v="9.0205099999999899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575438890449887"/>
    <n v="2.4393509619695104E-3"/>
  </r>
  <r>
    <s v="PSP_10_0.3_2_0.7_L_1.rcp"/>
    <n v="10"/>
    <n v="0.3"/>
    <n v="2"/>
    <n v="0.7"/>
    <s v="L"/>
    <n v="1"/>
    <n v="2793.36906247962"/>
    <x v="5"/>
    <x v="2"/>
    <x v="0"/>
    <n v="3.3333333333333299"/>
    <n v="9.1982599999999595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575438890449887"/>
    <n v="2.4874186026561241E-3"/>
  </r>
  <r>
    <s v="PSP_60_0.3_2_0.7_H_4.rcp"/>
    <n v="60"/>
    <n v="0.3"/>
    <n v="2"/>
    <n v="0.7"/>
    <s v="H"/>
    <n v="4"/>
    <n v="1972.1624396344901"/>
    <x v="2"/>
    <x v="0"/>
    <x v="2"/>
    <n v="3.3333333333333299"/>
    <n v="17.713409399999801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0.10544251748667423"/>
    <n v="6.3879899597716353E-2"/>
  </r>
  <r>
    <s v="PSP_20_0.3_2_0.7_L_4.rcp"/>
    <n v="20"/>
    <n v="0.3"/>
    <n v="2"/>
    <n v="0.7"/>
    <s v="L"/>
    <n v="4"/>
    <n v="2760.9905550936001"/>
    <x v="2"/>
    <x v="0"/>
    <x v="2"/>
    <n v="3.3333333333333299"/>
    <n v="0.72150739999999303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10403525915254008"/>
    <n v="1.8819826727890568E-3"/>
  </r>
  <r>
    <s v="PSP_30_0.3_2_0.3_L_4.rcp"/>
    <n v="30"/>
    <n v="0.3"/>
    <n v="2"/>
    <n v="0.3"/>
    <s v="L"/>
    <n v="4"/>
    <n v="1750.59097105464"/>
    <x v="9"/>
    <x v="3"/>
    <x v="1"/>
    <n v="3.3333333333333299"/>
    <n v="2.34484740000003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10377428864807844"/>
    <n v="2.3680737247387079E-3"/>
  </r>
  <r>
    <s v="PSP_20_0.3_2_0.3_H_1.rcp"/>
    <n v="20"/>
    <n v="0.3"/>
    <n v="2"/>
    <n v="0.3"/>
    <s v="H"/>
    <n v="1"/>
    <n v="1731.19744188395"/>
    <x v="4"/>
    <x v="1"/>
    <x v="0"/>
    <n v="3.3333333333333299"/>
    <n v="0.70051440000000298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2.010096606123639E-3"/>
  </r>
  <r>
    <s v="PSP_20_0.3_2_0.3_H_1.rcp"/>
    <n v="20"/>
    <n v="0.3"/>
    <n v="2"/>
    <n v="0.3"/>
    <s v="H"/>
    <n v="1"/>
    <n v="1731.19744188395"/>
    <x v="5"/>
    <x v="2"/>
    <x v="0"/>
    <n v="3.3333333333333299"/>
    <n v="1.24705389999999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3.5783687131102759E-3"/>
  </r>
  <r>
    <s v="PSP_20_0.3_2_0.3_H_1.rcp"/>
    <n v="20"/>
    <n v="0.3"/>
    <n v="2"/>
    <n v="0.3"/>
    <s v="H"/>
    <n v="1"/>
    <n v="1731.19744188395"/>
    <x v="6"/>
    <x v="3"/>
    <x v="0"/>
    <n v="3.3333333333333299"/>
    <n v="1.03643509999999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2.9740069254499059E-3"/>
  </r>
  <r>
    <s v="PSP_20_0.3_2_0.3_H_1.rcp"/>
    <n v="20"/>
    <n v="0.3"/>
    <n v="2"/>
    <n v="0.3"/>
    <s v="H"/>
    <n v="1"/>
    <n v="1731.19744188395"/>
    <x v="7"/>
    <x v="4"/>
    <x v="0"/>
    <n v="3.3333333333333299"/>
    <n v="0.858838599999998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2.4644012386725615E-3"/>
  </r>
  <r>
    <s v="PSP_30_0.3_2_0.7_L_2.rcp"/>
    <n v="30"/>
    <n v="0.3"/>
    <n v="2"/>
    <n v="0.7"/>
    <s v="L"/>
    <n v="2"/>
    <n v="3800.57078952956"/>
    <x v="7"/>
    <x v="4"/>
    <x v="0"/>
    <n v="3.3333333333333299"/>
    <n v="2.31611649999990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0244350336832198"/>
    <n v="1.9872528915019219E-3"/>
  </r>
  <r>
    <s v="PSP_20_0.7_4_0.7_L_2.rcp"/>
    <n v="20"/>
    <n v="0.7"/>
    <n v="4"/>
    <n v="0.7"/>
    <s v="L"/>
    <n v="2"/>
    <n v="4164.3013664344599"/>
    <x v="0"/>
    <x v="0"/>
    <x v="0"/>
    <n v="6.6666666666666599"/>
    <n v="0.59826129999999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0.10234345093431951"/>
    <n v="2.5134820715796008E-3"/>
  </r>
  <r>
    <s v="PSP_30_0.3_2_0.7_H_3.rcp"/>
    <n v="30"/>
    <n v="0.3"/>
    <n v="2"/>
    <n v="0.7"/>
    <s v="H"/>
    <n v="3"/>
    <n v="2929.1074191180801"/>
    <x v="6"/>
    <x v="3"/>
    <x v="0"/>
    <n v="3.3333333333333299"/>
    <n v="2.8858978999999101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0.10212685995244733"/>
    <n v="1.9944504096036275E-3"/>
  </r>
  <r>
    <s v="PSP_30_0.7_4_0.3_L_5.rcp"/>
    <n v="30"/>
    <n v="0.7"/>
    <n v="4"/>
    <n v="0.3"/>
    <s v="L"/>
    <n v="5"/>
    <n v="1954.0332767938201"/>
    <x v="2"/>
    <x v="0"/>
    <x v="2"/>
    <n v="6.6666666666666599"/>
    <n v="2.04896889999997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199926499624179"/>
    <n v="1.353712708787196E-3"/>
  </r>
  <r>
    <s v="PSP_10_0.7_2_0.3_H_1.rcp"/>
    <n v="10"/>
    <n v="0.7"/>
    <n v="2"/>
    <n v="0.3"/>
    <s v="H"/>
    <n v="1"/>
    <n v="1340.57909074446"/>
    <x v="4"/>
    <x v="1"/>
    <x v="0"/>
    <n v="3.3333333333333299"/>
    <n v="6.1942100000001298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2.0126545082368424E-3"/>
  </r>
  <r>
    <s v="PSP_10_0.7_2_0.3_H_1.rcp"/>
    <n v="10"/>
    <n v="0.7"/>
    <n v="2"/>
    <n v="0.3"/>
    <s v="H"/>
    <n v="1"/>
    <n v="1340.57909074446"/>
    <x v="5"/>
    <x v="2"/>
    <x v="0"/>
    <n v="3.3333333333333299"/>
    <n v="6.5751999999999797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2.1364477346681125E-3"/>
  </r>
  <r>
    <s v="PSP_10_0.7_2_0.3_H_1.rcp"/>
    <n v="10"/>
    <n v="0.7"/>
    <n v="2"/>
    <n v="0.3"/>
    <s v="H"/>
    <n v="1"/>
    <n v="1340.57909074446"/>
    <x v="6"/>
    <x v="3"/>
    <x v="0"/>
    <n v="3.3333333333333299"/>
    <n v="6.3650400000000204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2.0681614687115229E-3"/>
  </r>
  <r>
    <s v="PSP_10_0.7_2_0.3_H_1.rcp"/>
    <n v="10"/>
    <n v="0.7"/>
    <n v="2"/>
    <n v="0.3"/>
    <s v="H"/>
    <n v="1"/>
    <n v="1340.57909074446"/>
    <x v="7"/>
    <x v="4"/>
    <x v="0"/>
    <n v="3.3333333333333299"/>
    <n v="5.9663000000000403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1.9386008211690114E-3"/>
  </r>
  <r>
    <s v="PSP_20_0.7_4_0.3_L_1.rcp"/>
    <n v="20"/>
    <n v="0.7"/>
    <n v="4"/>
    <n v="0.3"/>
    <s v="L"/>
    <n v="1"/>
    <n v="2075.0582616515198"/>
    <x v="2"/>
    <x v="0"/>
    <x v="2"/>
    <n v="6.6666666666666599"/>
    <n v="0.48101780000001698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0124860360614399"/>
    <n v="1.2495307227868054E-3"/>
  </r>
  <r>
    <s v="PSP_30_0.3_2_0.3_L_4.rcp"/>
    <n v="30"/>
    <n v="0.3"/>
    <n v="2"/>
    <n v="0.3"/>
    <s v="L"/>
    <n v="4"/>
    <n v="1746.5329793148001"/>
    <x v="11"/>
    <x v="1"/>
    <x v="1"/>
    <n v="3.3333333333333299"/>
    <n v="1.95153229999993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10121566300677104"/>
    <n v="1.9708627361459227E-3"/>
  </r>
  <r>
    <s v="PSP_10_0.3_2_0.3_L_5.rcp"/>
    <n v="10"/>
    <n v="0.3"/>
    <n v="2"/>
    <n v="0.3"/>
    <s v="L"/>
    <n v="5"/>
    <n v="1647.64433472527"/>
    <x v="7"/>
    <x v="4"/>
    <x v="0"/>
    <n v="3.3333333333333299"/>
    <n v="5.66838999999993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10112215562436211"/>
    <n v="1.7358095208370751E-3"/>
  </r>
  <r>
    <s v="PSP_30_0.7_4_0.3_L_4.rcp"/>
    <n v="30"/>
    <n v="0.7"/>
    <n v="4"/>
    <n v="0.3"/>
    <s v="L"/>
    <n v="4"/>
    <n v="2923.1195179434098"/>
    <x v="4"/>
    <x v="1"/>
    <x v="0"/>
    <n v="6.6666666666666599"/>
    <n v="2.4369198000003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2.5465435847104746E-3"/>
  </r>
  <r>
    <s v="PSP_30_0.7_4_0.3_L_4.rcp"/>
    <n v="30"/>
    <n v="0.7"/>
    <n v="4"/>
    <n v="0.3"/>
    <s v="L"/>
    <n v="4"/>
    <n v="2923.1195179434098"/>
    <x v="5"/>
    <x v="2"/>
    <x v="0"/>
    <n v="6.6666666666666599"/>
    <n v="2.41097149999994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2.5194280116414497E-3"/>
  </r>
  <r>
    <s v="PSP_30_0.7_4_0.3_L_4.rcp"/>
    <n v="30"/>
    <n v="0.7"/>
    <n v="4"/>
    <n v="0.3"/>
    <s v="L"/>
    <n v="4"/>
    <n v="2923.1195179434098"/>
    <x v="6"/>
    <x v="3"/>
    <x v="0"/>
    <n v="6.6666666666666599"/>
    <n v="2.30073259999970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2.4042300623363043E-3"/>
  </r>
  <r>
    <s v="PSP_30_0.7_4_0.3_L_4.rcp"/>
    <n v="30"/>
    <n v="0.7"/>
    <n v="4"/>
    <n v="0.3"/>
    <s v="L"/>
    <n v="4"/>
    <n v="2923.1195179434098"/>
    <x v="7"/>
    <x v="4"/>
    <x v="0"/>
    <n v="6.6666666666666599"/>
    <n v="2.17899699999997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2.2770182389475562E-3"/>
  </r>
  <r>
    <s v="PSP_60_0.7_2_0.7_L_1.rcp"/>
    <n v="60"/>
    <n v="0.7"/>
    <n v="2"/>
    <n v="0.7"/>
    <s v="L"/>
    <n v="1"/>
    <n v="4687.2106664907296"/>
    <x v="3"/>
    <x v="0"/>
    <x v="3"/>
    <n v="3.3333333333333299"/>
    <n v="18.4659847000001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0.10047516952233709"/>
    <n v="1.2237682096305578E-2"/>
  </r>
  <r>
    <s v="PSP_20_0.7_2_0.7_L_3.rcp"/>
    <n v="20"/>
    <n v="0.7"/>
    <n v="2"/>
    <n v="0.7"/>
    <s v="L"/>
    <n v="3"/>
    <n v="3777.8425461407901"/>
    <x v="2"/>
    <x v="0"/>
    <x v="2"/>
    <n v="3.3333333333333299"/>
    <n v="1.2371811000000099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0014559983372578"/>
    <n v="4.2604846496818666E-3"/>
  </r>
  <r>
    <s v="PSP_60_0.3_2_0.7_L_1.rcp"/>
    <n v="60"/>
    <n v="0.3"/>
    <n v="2"/>
    <n v="0.7"/>
    <s v="L"/>
    <n v="1"/>
    <n v="3641.6901591164401"/>
    <x v="4"/>
    <x v="1"/>
    <x v="0"/>
    <n v="3.3333333333333299"/>
    <n v="14.42684550000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0.1000722562107238"/>
    <n v="9.5317130816753651E-3"/>
  </r>
  <r>
    <s v="PSP_60_0.3_2_0.7_L_1.rcp"/>
    <n v="60"/>
    <n v="0.3"/>
    <n v="2"/>
    <n v="0.7"/>
    <s v="L"/>
    <n v="1"/>
    <n v="3641.6901591164401"/>
    <x v="6"/>
    <x v="3"/>
    <x v="0"/>
    <n v="3.3333333333333299"/>
    <n v="15.2256546999997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0.1000722562107238"/>
    <n v="1.0059480576059274E-2"/>
  </r>
  <r>
    <s v="PSP_60_0.3_2_0.3_L_5.rcp"/>
    <n v="60"/>
    <n v="0.3"/>
    <n v="2"/>
    <n v="0.3"/>
    <s v="L"/>
    <n v="5"/>
    <n v="2293.0443171471602"/>
    <x v="4"/>
    <x v="1"/>
    <x v="0"/>
    <n v="3.3333333333333299"/>
    <n v="15.34183070000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1.0154765959893239E-2"/>
  </r>
  <r>
    <s v="PSP_60_0.3_2_0.3_L_5.rcp"/>
    <n v="60"/>
    <n v="0.3"/>
    <n v="2"/>
    <n v="0.3"/>
    <s v="L"/>
    <n v="5"/>
    <n v="2293.0443171471602"/>
    <x v="5"/>
    <x v="2"/>
    <x v="0"/>
    <n v="3.3333333333333299"/>
    <n v="15.5915458999997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1.0320052584560846E-2"/>
  </r>
  <r>
    <s v="PSP_60_0.3_2_0.3_L_5.rcp"/>
    <n v="60"/>
    <n v="0.3"/>
    <n v="2"/>
    <n v="0.3"/>
    <s v="L"/>
    <n v="5"/>
    <n v="2293.0443171471602"/>
    <x v="6"/>
    <x v="3"/>
    <x v="0"/>
    <n v="3.3333333333333299"/>
    <n v="15.4711133999999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1.0240338248287809E-2"/>
  </r>
  <r>
    <s v="PSP_60_0.3_2_0.3_L_5.rcp"/>
    <n v="60"/>
    <n v="0.3"/>
    <n v="2"/>
    <n v="0.3"/>
    <s v="L"/>
    <n v="5"/>
    <n v="2293.0443171471602"/>
    <x v="7"/>
    <x v="4"/>
    <x v="0"/>
    <n v="3.3333333333333299"/>
    <n v="15.0327144000002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9.9501617153106743E-3"/>
  </r>
  <r>
    <s v="PSP_30_0.3_4_0.7_H_5.rcp"/>
    <n v="30"/>
    <n v="0.3"/>
    <n v="4"/>
    <n v="0.7"/>
    <s v="H"/>
    <n v="5"/>
    <n v="1869.13458053055"/>
    <x v="1"/>
    <x v="0"/>
    <x v="1"/>
    <n v="6.6666666666666599"/>
    <n v="2.33783359999995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9.9281618564989696E-2"/>
    <n v="2.9690356986262511E-3"/>
  </r>
  <r>
    <s v="PSP_60_0.3_2_0.7_L_5.rcp"/>
    <n v="60"/>
    <n v="0.3"/>
    <n v="2"/>
    <n v="0.7"/>
    <s v="L"/>
    <n v="5"/>
    <n v="3574.6160139921299"/>
    <x v="6"/>
    <x v="3"/>
    <x v="0"/>
    <n v="3.3333333333333299"/>
    <n v="17.9406797999998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9.8996253157359396E-2"/>
    <n v="1.1859852873259727E-2"/>
  </r>
  <r>
    <s v="PSP_30_0.3_4_0.3_L_2.rcp"/>
    <n v="30"/>
    <n v="0.3"/>
    <n v="4"/>
    <n v="0.3"/>
    <s v="L"/>
    <n v="2"/>
    <n v="1876.92290895675"/>
    <x v="4"/>
    <x v="1"/>
    <x v="0"/>
    <n v="6.6666666666666599"/>
    <n v="1.49134539999999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1.8701104810771767E-3"/>
  </r>
  <r>
    <s v="PSP_30_0.3_4_0.3_L_2.rcp"/>
    <n v="30"/>
    <n v="0.3"/>
    <n v="4"/>
    <n v="0.3"/>
    <s v="L"/>
    <n v="2"/>
    <n v="1876.92290895675"/>
    <x v="5"/>
    <x v="2"/>
    <x v="0"/>
    <n v="6.6666666666666599"/>
    <n v="1.65909140000007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2.080459842639497E-3"/>
  </r>
  <r>
    <s v="PSP_30_0.3_4_0.3_L_2.rcp"/>
    <n v="30"/>
    <n v="0.3"/>
    <n v="4"/>
    <n v="0.3"/>
    <s v="L"/>
    <n v="2"/>
    <n v="1876.92290895675"/>
    <x v="6"/>
    <x v="3"/>
    <x v="0"/>
    <n v="6.6666666666666599"/>
    <n v="1.82229039999992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2.2851073779462301E-3"/>
  </r>
  <r>
    <s v="PSP_30_0.3_4_0.3_L_2.rcp"/>
    <n v="30"/>
    <n v="0.3"/>
    <n v="4"/>
    <n v="0.3"/>
    <s v="L"/>
    <n v="2"/>
    <n v="1876.92290895675"/>
    <x v="7"/>
    <x v="4"/>
    <x v="0"/>
    <n v="6.6666666666666599"/>
    <n v="1.82629539999993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2.2901295495214619E-3"/>
  </r>
  <r>
    <s v="PSP_10_0.7_4_0.3_L_3.rcp"/>
    <n v="10"/>
    <n v="0.7"/>
    <n v="4"/>
    <n v="0.3"/>
    <s v="L"/>
    <n v="3"/>
    <n v="2071.6820629082599"/>
    <x v="4"/>
    <x v="1"/>
    <x v="0"/>
    <n v="6.6666666666666599"/>
    <n v="8.611399999999490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1.7965710665568749E-3"/>
  </r>
  <r>
    <s v="PSP_10_0.7_4_0.3_L_3.rcp"/>
    <n v="10"/>
    <n v="0.7"/>
    <n v="4"/>
    <n v="0.3"/>
    <s v="L"/>
    <n v="3"/>
    <n v="2071.6820629082599"/>
    <x v="0"/>
    <x v="0"/>
    <x v="0"/>
    <n v="6.6666666666666599"/>
    <n v="8.5005899999998705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1.7734531020116794E-3"/>
  </r>
  <r>
    <s v="PSP_10_0.7_4_0.3_L_3.rcp"/>
    <n v="10"/>
    <n v="0.7"/>
    <n v="4"/>
    <n v="0.3"/>
    <s v="L"/>
    <n v="3"/>
    <n v="2071.6820629082599"/>
    <x v="5"/>
    <x v="2"/>
    <x v="0"/>
    <n v="6.6666666666666599"/>
    <n v="7.929430000000080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1.6542936702846306E-3"/>
  </r>
  <r>
    <s v="PSP_10_0.7_4_0.3_L_3.rcp"/>
    <n v="10"/>
    <n v="0.7"/>
    <n v="4"/>
    <n v="0.3"/>
    <s v="L"/>
    <n v="3"/>
    <n v="2071.6820629082599"/>
    <x v="6"/>
    <x v="3"/>
    <x v="0"/>
    <n v="6.6666666666666599"/>
    <n v="8.42395000000095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1.7574639241150557E-3"/>
  </r>
  <r>
    <s v="PSP_10_0.7_4_0.3_L_3.rcp"/>
    <n v="10"/>
    <n v="0.7"/>
    <n v="4"/>
    <n v="0.3"/>
    <s v="L"/>
    <n v="3"/>
    <n v="2071.6820629082599"/>
    <x v="7"/>
    <x v="4"/>
    <x v="0"/>
    <n v="6.6666666666666599"/>
    <n v="8.734809999999980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1.822317732061285E-3"/>
  </r>
  <r>
    <s v="PSP_10_0.3_4_0.3_L_4.rcp"/>
    <n v="10"/>
    <n v="0.3"/>
    <n v="4"/>
    <n v="0.3"/>
    <s v="L"/>
    <n v="4"/>
    <n v="1976.5004729502"/>
    <x v="4"/>
    <x v="1"/>
    <x v="0"/>
    <n v="6.6666666666666599"/>
    <n v="6.46459000000021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1.8687115080093701E-3"/>
  </r>
  <r>
    <s v="PSP_10_0.3_4_0.3_L_4.rcp"/>
    <n v="10"/>
    <n v="0.3"/>
    <n v="4"/>
    <n v="0.3"/>
    <s v="L"/>
    <n v="4"/>
    <n v="1976.5004729502"/>
    <x v="0"/>
    <x v="0"/>
    <x v="0"/>
    <n v="6.6666666666666599"/>
    <n v="0.13117849999999801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3.7919616333502272E-3"/>
  </r>
  <r>
    <s v="PSP_10_0.3_4_0.3_L_4.rcp"/>
    <n v="10"/>
    <n v="0.3"/>
    <n v="4"/>
    <n v="0.3"/>
    <s v="L"/>
    <n v="4"/>
    <n v="1976.5004729502"/>
    <x v="5"/>
    <x v="2"/>
    <x v="0"/>
    <n v="6.6666666666666599"/>
    <n v="6.5404900000000696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1.8906518326792477E-3"/>
  </r>
  <r>
    <s v="PSP_10_0.3_4_0.3_L_4.rcp"/>
    <n v="10"/>
    <n v="0.3"/>
    <n v="4"/>
    <n v="0.3"/>
    <s v="L"/>
    <n v="4"/>
    <n v="1976.5004729502"/>
    <x v="6"/>
    <x v="3"/>
    <x v="0"/>
    <n v="6.6666666666666599"/>
    <n v="7.7345499999999803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2.2358173672689789E-3"/>
  </r>
  <r>
    <s v="PSP_10_0.3_4_0.3_L_4.rcp"/>
    <n v="10"/>
    <n v="0.3"/>
    <n v="4"/>
    <n v="0.3"/>
    <s v="L"/>
    <n v="4"/>
    <n v="1976.5004729502"/>
    <x v="7"/>
    <x v="4"/>
    <x v="0"/>
    <n v="6.6666666666666599"/>
    <n v="6.96987000000000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2.0147722095800115E-3"/>
  </r>
  <r>
    <s v="PSP_30_0.3_2_0.7_L_4.rcp"/>
    <n v="30"/>
    <n v="0.3"/>
    <n v="2"/>
    <n v="0.7"/>
    <s v="L"/>
    <n v="4"/>
    <n v="4045.0888541725899"/>
    <x v="6"/>
    <x v="3"/>
    <x v="0"/>
    <n v="3.3333333333333299"/>
    <n v="2.22535470000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9.8462414542933807E-2"/>
    <n v="2.1246560679378862E-3"/>
  </r>
  <r>
    <s v="PSP_20_0.3_4_0.3_L_3.rcp"/>
    <n v="20"/>
    <n v="0.3"/>
    <n v="4"/>
    <n v="0.3"/>
    <s v="L"/>
    <n v="3"/>
    <n v="1574.6359294092099"/>
    <x v="4"/>
    <x v="1"/>
    <x v="0"/>
    <n v="6.6666666666666599"/>
    <n v="0.501202500000004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2.2628643228942437E-3"/>
  </r>
  <r>
    <s v="PSP_20_0.3_4_0.3_L_3.rcp"/>
    <n v="20"/>
    <n v="0.3"/>
    <n v="4"/>
    <n v="0.3"/>
    <s v="L"/>
    <n v="3"/>
    <n v="1574.6359294092099"/>
    <x v="5"/>
    <x v="2"/>
    <x v="0"/>
    <n v="6.6666666666666599"/>
    <n v="0.551395600000005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2.489479663491037E-3"/>
  </r>
  <r>
    <s v="PSP_20_0.3_4_0.3_L_3.rcp"/>
    <n v="20"/>
    <n v="0.3"/>
    <n v="4"/>
    <n v="0.3"/>
    <s v="L"/>
    <n v="3"/>
    <n v="1574.6359294092099"/>
    <x v="6"/>
    <x v="3"/>
    <x v="0"/>
    <n v="6.6666666666666599"/>
    <n v="0.46986029999999301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2.1213583523912189E-3"/>
  </r>
  <r>
    <s v="PSP_20_0.3_4_0.3_L_3.rcp"/>
    <n v="20"/>
    <n v="0.3"/>
    <n v="4"/>
    <n v="0.3"/>
    <s v="L"/>
    <n v="3"/>
    <n v="1574.6359294092099"/>
    <x v="7"/>
    <x v="4"/>
    <x v="0"/>
    <n v="6.6666666666666599"/>
    <n v="0.473224600000007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2.1365477308191933E-3"/>
  </r>
  <r>
    <s v="PSP_20_0.7_4_0.3_L_1.rcp"/>
    <n v="20"/>
    <n v="0.7"/>
    <n v="4"/>
    <n v="0.3"/>
    <s v="L"/>
    <n v="1"/>
    <n v="2068.9391265515301"/>
    <x v="3"/>
    <x v="0"/>
    <x v="3"/>
    <n v="6.6666666666666599"/>
    <n v="0.54588749999999198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9.8001133832077106E-2"/>
    <n v="1.4180414995770389E-3"/>
  </r>
  <r>
    <s v="PSP_30_0.3_2_0.3_L_4.rcp"/>
    <n v="30"/>
    <n v="0.3"/>
    <n v="2"/>
    <n v="0.3"/>
    <s v="L"/>
    <n v="4"/>
    <n v="1741.28826597324"/>
    <x v="8"/>
    <x v="4"/>
    <x v="1"/>
    <n v="3.3333333333333299"/>
    <n v="2.0335686999999298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9.7908791308320531E-2"/>
    <n v="2.0537117280727112E-3"/>
  </r>
  <r>
    <s v="PSP_30_0.3_2_0.7_H_3.rcp"/>
    <n v="30"/>
    <n v="0.3"/>
    <n v="2"/>
    <n v="0.7"/>
    <s v="H"/>
    <n v="3"/>
    <n v="2917.4772094325799"/>
    <x v="5"/>
    <x v="2"/>
    <x v="0"/>
    <n v="3.3333333333333299"/>
    <n v="2.92412429999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9.7750794261716137E-2"/>
    <n v="2.0208687590322939E-3"/>
  </r>
  <r>
    <s v="PSP_60_0.3_4_0.3_L_5.rcp"/>
    <n v="60"/>
    <n v="0.3"/>
    <n v="4"/>
    <n v="0.3"/>
    <s v="L"/>
    <n v="5"/>
    <n v="1784.50925457887"/>
    <x v="2"/>
    <x v="0"/>
    <x v="2"/>
    <n v="6.6666666666666599"/>
    <n v="18.9780988999999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9.7736238508650347E-2"/>
    <n v="1.2553818081694345E-2"/>
  </r>
  <r>
    <s v="PSP_30_0.3_2_0.7_H_3.rcp"/>
    <n v="30"/>
    <n v="0.3"/>
    <n v="2"/>
    <n v="0.7"/>
    <s v="H"/>
    <n v="3"/>
    <n v="2917.2731706661698"/>
    <x v="7"/>
    <x v="4"/>
    <x v="0"/>
    <n v="3.3333333333333299"/>
    <n v="2.8657588000000902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9.767402117942342E-2"/>
    <n v="1.9805322331346367E-3"/>
  </r>
  <r>
    <s v="PSP_30_0.3_2_0.3_H_3.rcp"/>
    <n v="30"/>
    <n v="0.3"/>
    <n v="2"/>
    <n v="0.3"/>
    <s v="H"/>
    <n v="3"/>
    <n v="1424.2976685538599"/>
    <x v="4"/>
    <x v="1"/>
    <x v="0"/>
    <n v="3.3333333333333299"/>
    <n v="1.72278460000006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1.9382984701460156E-3"/>
  </r>
  <r>
    <s v="PSP_30_0.3_2_0.3_H_3.rcp"/>
    <n v="30"/>
    <n v="0.3"/>
    <n v="2"/>
    <n v="0.3"/>
    <s v="H"/>
    <n v="3"/>
    <n v="1424.2976685538599"/>
    <x v="5"/>
    <x v="2"/>
    <x v="0"/>
    <n v="3.3333333333333299"/>
    <n v="2.0362955000000502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2.2910284039079384E-3"/>
  </r>
  <r>
    <s v="PSP_30_0.3_2_0.3_H_3.rcp"/>
    <n v="30"/>
    <n v="0.3"/>
    <n v="2"/>
    <n v="0.3"/>
    <s v="H"/>
    <n v="3"/>
    <n v="1424.2976685538599"/>
    <x v="6"/>
    <x v="3"/>
    <x v="0"/>
    <n v="3.3333333333333299"/>
    <n v="1.80320370000004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2.028777696916719E-3"/>
  </r>
  <r>
    <s v="PSP_30_0.3_2_0.3_H_3.rcp"/>
    <n v="30"/>
    <n v="0.3"/>
    <n v="2"/>
    <n v="0.3"/>
    <s v="H"/>
    <n v="3"/>
    <n v="1424.2976685538599"/>
    <x v="7"/>
    <x v="4"/>
    <x v="0"/>
    <n v="3.3333333333333299"/>
    <n v="1.99880589999997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2.2488489960315623E-3"/>
  </r>
  <r>
    <s v="PSP_30_0.3_2_0.7_H_3.rcp"/>
    <n v="30"/>
    <n v="0.3"/>
    <n v="2"/>
    <n v="0.7"/>
    <s v="H"/>
    <n v="3"/>
    <n v="2916.23107189243"/>
    <x v="4"/>
    <x v="1"/>
    <x v="0"/>
    <n v="3.3333333333333299"/>
    <n v="3.09029449999979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9.7281913658283772E-2"/>
    <n v="2.1357093510898741E-3"/>
  </r>
  <r>
    <s v="PSP_20_0.3_2_0.7_L_4.rcp"/>
    <n v="20"/>
    <n v="0.3"/>
    <n v="2"/>
    <n v="0.7"/>
    <s v="L"/>
    <n v="4"/>
    <n v="2743.7983955569398"/>
    <x v="3"/>
    <x v="0"/>
    <x v="3"/>
    <n v="3.3333333333333299"/>
    <n v="0.68524949999999696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9.7160642984646287E-2"/>
    <n v="1.7874074271966879E-3"/>
  </r>
  <r>
    <s v="PSP_60_0.3_4_0.3_H_3.rcp"/>
    <n v="60"/>
    <n v="0.3"/>
    <n v="4"/>
    <n v="0.3"/>
    <s v="H"/>
    <n v="3"/>
    <n v="1945.8897210233499"/>
    <x v="4"/>
    <x v="1"/>
    <x v="0"/>
    <n v="6.6666666666666599"/>
    <n v="23.4377631999996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1.5434120586203278E-2"/>
  </r>
  <r>
    <s v="PSP_60_0.3_4_0.3_H_3.rcp"/>
    <n v="60"/>
    <n v="0.3"/>
    <n v="4"/>
    <n v="0.3"/>
    <s v="H"/>
    <n v="3"/>
    <n v="1945.8897210233499"/>
    <x v="5"/>
    <x v="2"/>
    <x v="0"/>
    <n v="6.6666666666666599"/>
    <n v="24.9276400999988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1.6415226997125065E-2"/>
  </r>
  <r>
    <s v="PSP_60_0.3_4_0.3_H_3.rcp"/>
    <n v="60"/>
    <n v="0.3"/>
    <n v="4"/>
    <n v="0.3"/>
    <s v="H"/>
    <n v="3"/>
    <n v="1945.8897210233499"/>
    <x v="6"/>
    <x v="3"/>
    <x v="0"/>
    <n v="6.6666666666666599"/>
    <n v="26.4742420000001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1.7433687676148953E-2"/>
  </r>
  <r>
    <s v="PSP_60_0.3_4_0.3_H_3.rcp"/>
    <n v="60"/>
    <n v="0.3"/>
    <n v="4"/>
    <n v="0.3"/>
    <s v="H"/>
    <n v="3"/>
    <n v="1945.8897210233499"/>
    <x v="7"/>
    <x v="4"/>
    <x v="0"/>
    <n v="6.6666666666666599"/>
    <n v="22.6083040999983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1.4887909257865258E-2"/>
  </r>
  <r>
    <s v="PSP_30_0.3_4_0.3_H_1.rcp"/>
    <n v="30"/>
    <n v="0.3"/>
    <n v="4"/>
    <n v="0.3"/>
    <s v="H"/>
    <n v="1"/>
    <n v="2049.5250250930098"/>
    <x v="4"/>
    <x v="1"/>
    <x v="0"/>
    <n v="6.6666666666666599"/>
    <n v="3.15052809999997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1.8858662604335525E-3"/>
  </r>
  <r>
    <s v="PSP_30_0.3_4_0.3_H_1.rcp"/>
    <n v="30"/>
    <n v="0.3"/>
    <n v="4"/>
    <n v="0.3"/>
    <s v="H"/>
    <n v="1"/>
    <n v="2049.5250250930098"/>
    <x v="5"/>
    <x v="2"/>
    <x v="0"/>
    <n v="6.6666666666666599"/>
    <n v="3.65865549999988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2.1900248932867818E-3"/>
  </r>
  <r>
    <s v="PSP_30_0.3_4_0.3_H_1.rcp"/>
    <n v="30"/>
    <n v="0.3"/>
    <n v="4"/>
    <n v="0.3"/>
    <s v="H"/>
    <n v="1"/>
    <n v="2049.5250250930098"/>
    <x v="6"/>
    <x v="3"/>
    <x v="0"/>
    <n v="6.6666666666666599"/>
    <n v="3.91320470000004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2.3423948238710094E-3"/>
  </r>
  <r>
    <s v="PSP_30_0.3_4_0.3_H_1.rcp"/>
    <n v="30"/>
    <n v="0.3"/>
    <n v="4"/>
    <n v="0.3"/>
    <s v="H"/>
    <n v="1"/>
    <n v="2049.5250250930098"/>
    <x v="7"/>
    <x v="4"/>
    <x v="0"/>
    <n v="6.6666666666666599"/>
    <n v="3.7373099999999702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2.237106481856464E-3"/>
  </r>
  <r>
    <s v="PSP_30_0.3_2_0.3_H_2.rcp"/>
    <n v="30"/>
    <n v="0.3"/>
    <n v="2"/>
    <n v="0.3"/>
    <s v="H"/>
    <n v="2"/>
    <n v="1662.0019482519001"/>
    <x v="4"/>
    <x v="1"/>
    <x v="0"/>
    <n v="3.3333333333333299"/>
    <n v="2.59208940000007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2.2368847331551678E-3"/>
  </r>
  <r>
    <s v="PSP_30_0.3_2_0.3_H_2.rcp"/>
    <n v="30"/>
    <n v="0.3"/>
    <n v="2"/>
    <n v="0.3"/>
    <s v="H"/>
    <n v="2"/>
    <n v="1662.0019482519001"/>
    <x v="5"/>
    <x v="2"/>
    <x v="0"/>
    <n v="3.3333333333333299"/>
    <n v="2.5013610000000801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2.158589218801547E-3"/>
  </r>
  <r>
    <s v="PSP_30_0.3_2_0.3_H_2.rcp"/>
    <n v="30"/>
    <n v="0.3"/>
    <n v="2"/>
    <n v="0.3"/>
    <s v="H"/>
    <n v="2"/>
    <n v="1662.0019482519001"/>
    <x v="6"/>
    <x v="3"/>
    <x v="0"/>
    <n v="3.3333333333333299"/>
    <n v="2.47115770000004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2.1325248011695806E-3"/>
  </r>
  <r>
    <s v="PSP_30_0.3_2_0.3_H_2.rcp"/>
    <n v="30"/>
    <n v="0.3"/>
    <n v="2"/>
    <n v="0.3"/>
    <s v="H"/>
    <n v="2"/>
    <n v="1662.0019482519001"/>
    <x v="7"/>
    <x v="4"/>
    <x v="0"/>
    <n v="3.3333333333333299"/>
    <n v="2.6502267999999201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2.287055326223831E-3"/>
  </r>
  <r>
    <s v="PSP_60_0.3_4_0.3_L_4.rcp"/>
    <n v="60"/>
    <n v="0.3"/>
    <n v="4"/>
    <n v="0.3"/>
    <s v="L"/>
    <n v="4"/>
    <n v="2834.1854788548599"/>
    <x v="6"/>
    <x v="3"/>
    <x v="0"/>
    <n v="6.6666666666666599"/>
    <n v="29.7763778999997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5392887129093898E-2"/>
    <n v="1.9606194958118418E-2"/>
  </r>
  <r>
    <s v="PSP_60_0.3_4_0.3_L_4.rcp"/>
    <n v="60"/>
    <n v="0.3"/>
    <n v="4"/>
    <n v="0.3"/>
    <s v="L"/>
    <n v="4"/>
    <n v="2834.1854788548599"/>
    <x v="7"/>
    <x v="4"/>
    <x v="0"/>
    <n v="6.6666666666666599"/>
    <n v="27.490826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5392887129093898E-2"/>
    <n v="1.8101278062982121E-2"/>
  </r>
  <r>
    <s v="PSP_20_0.3_4_0.3_L_2.rcp"/>
    <n v="20"/>
    <n v="0.3"/>
    <n v="4"/>
    <n v="0.3"/>
    <s v="L"/>
    <n v="2"/>
    <n v="1417.4805570825399"/>
    <x v="3"/>
    <x v="0"/>
    <x v="3"/>
    <n v="6.6666666666666599"/>
    <n v="0.75571949999999699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9.5144678798277399E-2"/>
    <n v="1.9995669812225836E-3"/>
  </r>
  <r>
    <s v="PSP_30_0.7_4_0.3_H_2.rcp"/>
    <n v="30"/>
    <n v="0.7"/>
    <n v="4"/>
    <n v="0.3"/>
    <s v="H"/>
    <n v="2"/>
    <n v="1922.8999922322901"/>
    <x v="4"/>
    <x v="1"/>
    <x v="0"/>
    <n v="6.6666666666666599"/>
    <n v="2.06471919999966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2.0461481527047783E-3"/>
  </r>
  <r>
    <s v="PSP_30_0.7_4_0.3_H_2.rcp"/>
    <n v="30"/>
    <n v="0.7"/>
    <n v="4"/>
    <n v="0.3"/>
    <s v="H"/>
    <n v="2"/>
    <n v="1922.8999922322901"/>
    <x v="5"/>
    <x v="2"/>
    <x v="0"/>
    <n v="6.6666666666666599"/>
    <n v="2.03620989999989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2.0178952786435284E-3"/>
  </r>
  <r>
    <s v="PSP_30_0.7_4_0.3_H_2.rcp"/>
    <n v="30"/>
    <n v="0.7"/>
    <n v="4"/>
    <n v="0.3"/>
    <s v="H"/>
    <n v="2"/>
    <n v="1922.8999922322901"/>
    <x v="6"/>
    <x v="3"/>
    <x v="0"/>
    <n v="6.6666666666666599"/>
    <n v="2.07164210000019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2.0530087849144401E-3"/>
  </r>
  <r>
    <s v="PSP_30_0.7_4_0.3_H_2.rcp"/>
    <n v="30"/>
    <n v="0.7"/>
    <n v="4"/>
    <n v="0.3"/>
    <s v="H"/>
    <n v="2"/>
    <n v="1922.8999922322901"/>
    <x v="7"/>
    <x v="4"/>
    <x v="0"/>
    <n v="6.6666666666666599"/>
    <n v="1.98268389999975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1.9648507164473708E-3"/>
  </r>
  <r>
    <s v="PSP_30_0.3_2_0.7_L_4.rcp"/>
    <n v="30"/>
    <n v="0.3"/>
    <n v="2"/>
    <n v="0.7"/>
    <s v="L"/>
    <n v="4"/>
    <n v="3195.5987856299798"/>
    <x v="1"/>
    <x v="0"/>
    <x v="1"/>
    <n v="3.3333333333333299"/>
    <n v="2.189607200000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9.4720556978193649E-2"/>
    <n v="2.0454333162218709E-3"/>
  </r>
  <r>
    <s v="PSP_60_0.3_2_0.3_H_4.rcp"/>
    <n v="60"/>
    <n v="0.3"/>
    <n v="2"/>
    <n v="0.3"/>
    <s v="H"/>
    <n v="4"/>
    <n v="1746.1080839506301"/>
    <x v="0"/>
    <x v="0"/>
    <x v="0"/>
    <n v="3.3333333333333299"/>
    <n v="18.2809826999998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9.4684745376292026E-2"/>
    <n v="5.7479216627041391E-2"/>
  </r>
  <r>
    <s v="PSP_60_0.3_4_0.3_L_4.rcp"/>
    <n v="60"/>
    <n v="0.3"/>
    <n v="4"/>
    <n v="0.3"/>
    <s v="L"/>
    <n v="4"/>
    <n v="2832.3095790288298"/>
    <x v="4"/>
    <x v="1"/>
    <x v="0"/>
    <n v="6.6666666666666599"/>
    <n v="24.446195300000898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4667864951917882E-2"/>
    <n v="1.6096547157136282E-2"/>
  </r>
  <r>
    <s v="PSP_60_0.3_4_0.3_L_4.rcp"/>
    <n v="60"/>
    <n v="0.3"/>
    <n v="4"/>
    <n v="0.3"/>
    <s v="L"/>
    <n v="4"/>
    <n v="2832.3095790288298"/>
    <x v="5"/>
    <x v="2"/>
    <x v="0"/>
    <n v="6.6666666666666599"/>
    <n v="24.8424862000010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4667864951917882E-2"/>
    <n v="1.6357484087464881E-2"/>
  </r>
  <r>
    <s v="PSP_30_0.7_4_0.3_L_4.rcp"/>
    <n v="30"/>
    <n v="0.7"/>
    <n v="4"/>
    <n v="0.3"/>
    <s v="L"/>
    <n v="4"/>
    <n v="2486.8715187667699"/>
    <x v="1"/>
    <x v="0"/>
    <x v="1"/>
    <n v="6.6666666666666599"/>
    <n v="2.10521970000002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9.4422501703530115E-2"/>
    <n v="2.2046047201717792E-3"/>
  </r>
  <r>
    <s v="PSP_20_0.3_2_0.7_L_3.rcp"/>
    <n v="20"/>
    <n v="0.3"/>
    <n v="2"/>
    <n v="0.7"/>
    <s v="L"/>
    <n v="3"/>
    <n v="2733.9649405694799"/>
    <x v="11"/>
    <x v="1"/>
    <x v="1"/>
    <n v="3.3333333333333299"/>
    <n v="0.7404078000000140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9.3228546583441096E-2"/>
    <n v="1.9312825487277129E-3"/>
  </r>
  <r>
    <s v="PSP_30_0.7_2_0.3_L_5.rcp"/>
    <n v="30"/>
    <n v="0.7"/>
    <n v="2"/>
    <n v="0.3"/>
    <s v="L"/>
    <n v="5"/>
    <n v="2944.7583965374902"/>
    <x v="4"/>
    <x v="1"/>
    <x v="0"/>
    <n v="3.3333333333333299"/>
    <n v="1.9148250000002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1.8200184599019579E-3"/>
  </r>
  <r>
    <s v="PSP_30_0.7_2_0.3_L_5.rcp"/>
    <n v="30"/>
    <n v="0.7"/>
    <n v="2"/>
    <n v="0.3"/>
    <s v="L"/>
    <n v="5"/>
    <n v="2944.7583965374902"/>
    <x v="5"/>
    <x v="2"/>
    <x v="0"/>
    <n v="3.3333333333333299"/>
    <n v="1.86492850000013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1.7725924282359963E-3"/>
  </r>
  <r>
    <s v="PSP_30_0.7_2_0.3_L_5.rcp"/>
    <n v="30"/>
    <n v="0.7"/>
    <n v="2"/>
    <n v="0.3"/>
    <s v="L"/>
    <n v="5"/>
    <n v="2944.7583965374902"/>
    <x v="6"/>
    <x v="3"/>
    <x v="0"/>
    <n v="3.3333333333333299"/>
    <n v="2.04176319999987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1.9406717139935472E-3"/>
  </r>
  <r>
    <s v="PSP_30_0.7_2_0.3_L_5.rcp"/>
    <n v="30"/>
    <n v="0.7"/>
    <n v="2"/>
    <n v="0.3"/>
    <s v="L"/>
    <n v="5"/>
    <n v="2944.7583965374902"/>
    <x v="7"/>
    <x v="4"/>
    <x v="0"/>
    <n v="3.3333333333333299"/>
    <n v="1.94964889999982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1.8531181639714761E-3"/>
  </r>
  <r>
    <s v="PSP_20_0.7_2_0.7_L_1.rcp"/>
    <n v="20"/>
    <n v="0.7"/>
    <n v="2"/>
    <n v="0.7"/>
    <s v="L"/>
    <n v="1"/>
    <n v="4608.0149877211397"/>
    <x v="4"/>
    <x v="1"/>
    <x v="0"/>
    <n v="3.3333333333333299"/>
    <n v="0.7450425999999189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348019776053225E-2"/>
    <n v="1.8996061534124295E-3"/>
  </r>
  <r>
    <s v="PSP_20_0.7_2_0.7_L_1.rcp"/>
    <n v="20"/>
    <n v="0.7"/>
    <n v="2"/>
    <n v="0.7"/>
    <s v="L"/>
    <n v="1"/>
    <n v="4608.0149877211397"/>
    <x v="6"/>
    <x v="3"/>
    <x v="0"/>
    <n v="3.3333333333333299"/>
    <n v="0.7804393000000110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348019776053225E-2"/>
    <n v="1.9898557433428252E-3"/>
  </r>
  <r>
    <s v="PSP_20_0.7_2_0.7_L_1.rcp"/>
    <n v="20"/>
    <n v="0.7"/>
    <n v="2"/>
    <n v="0.7"/>
    <s v="L"/>
    <n v="1"/>
    <n v="4608.0149877211397"/>
    <x v="7"/>
    <x v="4"/>
    <x v="0"/>
    <n v="3.3333333333333299"/>
    <n v="0.75918520000004697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348019776053225E-2"/>
    <n v="1.9356649908339363E-3"/>
  </r>
  <r>
    <s v="PSP_20_0.7_2_0.7_L_1.rcp"/>
    <n v="20"/>
    <n v="0.7"/>
    <n v="2"/>
    <n v="0.7"/>
    <s v="L"/>
    <n v="1"/>
    <n v="4607.2786730431499"/>
    <x v="5"/>
    <x v="2"/>
    <x v="0"/>
    <n v="3.3333333333333299"/>
    <n v="0.73102149999999699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173473494720048E-2"/>
    <n v="1.8638570998180904E-3"/>
  </r>
  <r>
    <s v="PSP_20_0.7_2_0.7_H_5.rcp"/>
    <n v="20"/>
    <n v="0.7"/>
    <n v="2"/>
    <n v="0.7"/>
    <s v="H"/>
    <n v="5"/>
    <n v="2550.2682397225399"/>
    <x v="3"/>
    <x v="0"/>
    <x v="3"/>
    <n v="3.3333333333333299"/>
    <n v="0.86853819999998905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9.2050857360280167E-2"/>
    <n v="2.511639287032534E-3"/>
  </r>
  <r>
    <s v="PSP_20_0.7_2_0.7_H_5.rcp"/>
    <n v="20"/>
    <n v="0.7"/>
    <n v="2"/>
    <n v="0.7"/>
    <s v="H"/>
    <n v="5"/>
    <n v="2550.2682397225399"/>
    <x v="2"/>
    <x v="0"/>
    <x v="2"/>
    <n v="3.3333333333333299"/>
    <n v="0.87156959999998596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9.2050857360280167E-2"/>
    <n v="2.5204054913683972E-3"/>
  </r>
  <r>
    <s v="PSP_30_0.7_4_0.3_L_1.rcp"/>
    <n v="30"/>
    <n v="0.7"/>
    <n v="4"/>
    <n v="0.3"/>
    <s v="L"/>
    <n v="1"/>
    <n v="2040.19887663552"/>
    <x v="3"/>
    <x v="0"/>
    <x v="3"/>
    <n v="6.6666666666666599"/>
    <n v="2.31918700000005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1555570646026929E-2"/>
    <n v="1.3882359960338856E-3"/>
  </r>
  <r>
    <s v="PSP_30_0.7_4_0.3_L_5.rcp"/>
    <n v="30"/>
    <n v="0.7"/>
    <n v="4"/>
    <n v="0.3"/>
    <s v="L"/>
    <n v="5"/>
    <n v="1935.18627435197"/>
    <x v="3"/>
    <x v="0"/>
    <x v="3"/>
    <n v="6.6666666666666599"/>
    <n v="2.0673696999999698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9.1370283860168461E-2"/>
    <n v="1.3658697487558609E-3"/>
  </r>
  <r>
    <s v="PSP_60_0.7_2_0.7_H_5.rcp"/>
    <n v="60"/>
    <n v="0.7"/>
    <n v="2"/>
    <n v="0.7"/>
    <s v="H"/>
    <n v="5"/>
    <n v="3647.8128108043202"/>
    <x v="4"/>
    <x v="1"/>
    <x v="0"/>
    <n v="3.3333333333333299"/>
    <n v="13.5951973999980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8.9863838318120538E-3"/>
  </r>
  <r>
    <s v="PSP_60_0.7_2_0.7_H_5.rcp"/>
    <n v="60"/>
    <n v="0.7"/>
    <n v="2"/>
    <n v="0.7"/>
    <s v="H"/>
    <n v="5"/>
    <n v="3647.8128108043202"/>
    <x v="5"/>
    <x v="2"/>
    <x v="0"/>
    <n v="3.3333333333333299"/>
    <n v="14.609433899997301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9.6567910511458285E-3"/>
  </r>
  <r>
    <s v="PSP_60_0.7_2_0.7_H_5.rcp"/>
    <n v="60"/>
    <n v="0.7"/>
    <n v="2"/>
    <n v="0.7"/>
    <s v="H"/>
    <n v="5"/>
    <n v="3647.8128108043202"/>
    <x v="6"/>
    <x v="3"/>
    <x v="0"/>
    <n v="3.3333333333333299"/>
    <n v="13.5624763999985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8.9647553510547873E-3"/>
  </r>
  <r>
    <s v="PSP_60_0.7_2_0.7_H_5.rcp"/>
    <n v="60"/>
    <n v="0.7"/>
    <n v="2"/>
    <n v="0.7"/>
    <s v="H"/>
    <n v="5"/>
    <n v="3647.8128108043202"/>
    <x v="7"/>
    <x v="4"/>
    <x v="0"/>
    <n v="3.3333333333333299"/>
    <n v="13.184389900001401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8.714841332844149E-3"/>
  </r>
  <r>
    <s v="PSP_20_0.3_2_0.7_L_3.rcp"/>
    <n v="20"/>
    <n v="0.3"/>
    <n v="2"/>
    <n v="0.7"/>
    <s v="L"/>
    <n v="3"/>
    <n v="3417.8365354074599"/>
    <x v="0"/>
    <x v="0"/>
    <x v="0"/>
    <n v="3.3333333333333299"/>
    <n v="0.91906049999999995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9.0821084669407234E-2"/>
    <n v="6.124359702176581E-4"/>
  </r>
  <r>
    <s v="PSP_30_0.7_2_0.7_H_4.rcp"/>
    <n v="30"/>
    <n v="0.7"/>
    <n v="2"/>
    <n v="0.7"/>
    <s v="H"/>
    <n v="4"/>
    <n v="2866.6855099515001"/>
    <x v="4"/>
    <x v="1"/>
    <x v="0"/>
    <n v="3.3333333333333299"/>
    <n v="1.48562680000031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2.0917985039634415E-3"/>
  </r>
  <r>
    <s v="PSP_30_0.7_2_0.7_H_4.rcp"/>
    <n v="30"/>
    <n v="0.7"/>
    <n v="2"/>
    <n v="0.7"/>
    <s v="H"/>
    <n v="4"/>
    <n v="2866.6855099515001"/>
    <x v="5"/>
    <x v="2"/>
    <x v="0"/>
    <n v="3.3333333333333299"/>
    <n v="1.4691541000001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2.0686045435310621E-3"/>
  </r>
  <r>
    <s v="PSP_30_0.7_2_0.7_H_4.rcp"/>
    <n v="30"/>
    <n v="0.7"/>
    <n v="2"/>
    <n v="0.7"/>
    <s v="H"/>
    <n v="4"/>
    <n v="2866.6855099515001"/>
    <x v="6"/>
    <x v="3"/>
    <x v="0"/>
    <n v="3.3333333333333299"/>
    <n v="1.46678250000013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2.0652652733104894E-3"/>
  </r>
  <r>
    <s v="PSP_30_0.7_2_0.7_H_4.rcp"/>
    <n v="30"/>
    <n v="0.7"/>
    <n v="2"/>
    <n v="0.7"/>
    <s v="H"/>
    <n v="4"/>
    <n v="2866.6855099515001"/>
    <x v="7"/>
    <x v="4"/>
    <x v="0"/>
    <n v="3.3333333333333299"/>
    <n v="1.51164319999998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2.1284302250644694E-3"/>
  </r>
  <r>
    <s v="PSP_30_0.3_2_0.7_H_5.rcp"/>
    <n v="30"/>
    <n v="0.3"/>
    <n v="2"/>
    <n v="0.7"/>
    <s v="H"/>
    <n v="5"/>
    <n v="2155.90623502687"/>
    <x v="11"/>
    <x v="1"/>
    <x v="1"/>
    <n v="3.3333333333333299"/>
    <n v="2.25084730000003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9.0686689704173679E-2"/>
    <n v="1.8838883391348819E-3"/>
  </r>
  <r>
    <s v="PSP_60_0.3_2_0.7_L_1.rcp"/>
    <n v="60"/>
    <n v="0.3"/>
    <n v="2"/>
    <n v="0.7"/>
    <s v="L"/>
    <n v="1"/>
    <n v="3610.52015911644"/>
    <x v="5"/>
    <x v="2"/>
    <x v="0"/>
    <n v="3.3333333333333299"/>
    <n v="14.83031500000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9.06565039836294E-2"/>
    <n v="9.7982824790676763E-3"/>
  </r>
  <r>
    <s v="PSP_60_0.3_2_0.7_L_1.rcp"/>
    <n v="60"/>
    <n v="0.3"/>
    <n v="2"/>
    <n v="0.7"/>
    <s v="L"/>
    <n v="1"/>
    <n v="3610.52015911644"/>
    <x v="7"/>
    <x v="4"/>
    <x v="0"/>
    <n v="3.3333333333333299"/>
    <n v="15.322329100000299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9.06565039836294E-2"/>
    <n v="1.0123352656975979E-2"/>
  </r>
  <r>
    <s v="PSP_30_0.7_2_0.7_H_1.rcp"/>
    <n v="30"/>
    <n v="0.7"/>
    <n v="2"/>
    <n v="0.7"/>
    <s v="H"/>
    <n v="1"/>
    <n v="3373.3260767880902"/>
    <x v="4"/>
    <x v="1"/>
    <x v="0"/>
    <n v="3.3333333333333299"/>
    <n v="3.0616001999996998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2.1617194634972296E-3"/>
  </r>
  <r>
    <s v="PSP_30_0.7_2_0.7_H_1.rcp"/>
    <n v="30"/>
    <n v="0.7"/>
    <n v="2"/>
    <n v="0.7"/>
    <s v="H"/>
    <n v="1"/>
    <n v="3373.3260767880902"/>
    <x v="5"/>
    <x v="2"/>
    <x v="0"/>
    <n v="3.3333333333333299"/>
    <n v="2.953047299999980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2.0850729710033748E-3"/>
  </r>
  <r>
    <s v="PSP_30_0.7_2_0.7_H_1.rcp"/>
    <n v="30"/>
    <n v="0.7"/>
    <n v="2"/>
    <n v="0.7"/>
    <s v="H"/>
    <n v="1"/>
    <n v="3373.3260767880902"/>
    <x v="6"/>
    <x v="3"/>
    <x v="0"/>
    <n v="3.3333333333333299"/>
    <n v="3.1723783999996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2.2399371847630625E-3"/>
  </r>
  <r>
    <s v="PSP_30_0.7_2_0.7_H_1.rcp"/>
    <n v="30"/>
    <n v="0.7"/>
    <n v="2"/>
    <n v="0.7"/>
    <s v="H"/>
    <n v="1"/>
    <n v="3373.3260767880902"/>
    <x v="7"/>
    <x v="4"/>
    <x v="0"/>
    <n v="3.3333333333333299"/>
    <n v="3.21331790000022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2.2688435435937069E-3"/>
  </r>
  <r>
    <s v="PSP_30_0.7_4_0.7_L_3.rcp"/>
    <n v="30"/>
    <n v="0.7"/>
    <n v="4"/>
    <n v="0.7"/>
    <s v="L"/>
    <n v="3"/>
    <n v="3165.1899696379101"/>
    <x v="11"/>
    <x v="1"/>
    <x v="1"/>
    <n v="6.6666666666666599"/>
    <n v="1.4453494999997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8.8592766033777845E-2"/>
    <n v="1.6755898689210275E-3"/>
  </r>
  <r>
    <s v="PSP_10_0.7_2_0.3_L_2.rcp"/>
    <n v="10"/>
    <n v="0.7"/>
    <n v="2"/>
    <n v="0.3"/>
    <s v="L"/>
    <n v="2"/>
    <n v="1279.92523831887"/>
    <x v="7"/>
    <x v="4"/>
    <x v="0"/>
    <n v="3.3333333333333299"/>
    <n v="3.1601300000005397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8.7892703759173144E-2"/>
    <n v="1.7090196040175051E-3"/>
  </r>
  <r>
    <s v="PSP_60_0.3_2_0.7_H_4.rcp"/>
    <n v="60"/>
    <n v="0.3"/>
    <n v="2"/>
    <n v="0.7"/>
    <s v="H"/>
    <n v="4"/>
    <n v="1940.0827903342199"/>
    <x v="3"/>
    <x v="0"/>
    <x v="3"/>
    <n v="3.3333333333333299"/>
    <n v="18.889538700000202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8.7461134427197315E-2"/>
    <n v="6.8121376769127454E-2"/>
  </r>
  <r>
    <s v="PSP_30_0.3_2_0.3_L_4.rcp"/>
    <n v="30"/>
    <n v="0.3"/>
    <n v="2"/>
    <n v="0.3"/>
    <s v="L"/>
    <n v="4"/>
    <n v="1724.54302374998"/>
    <x v="10"/>
    <x v="2"/>
    <x v="1"/>
    <n v="3.3333333333333299"/>
    <n v="2.37678520000008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8.7350660866185592E-2"/>
    <n v="2.4003278769731151E-3"/>
  </r>
  <r>
    <s v="PSP_10_0.3_4_0.7_H_1.rcp"/>
    <n v="10"/>
    <n v="0.3"/>
    <n v="4"/>
    <n v="0.7"/>
    <s v="H"/>
    <n v="1"/>
    <n v="2133.5071316276799"/>
    <x v="4"/>
    <x v="1"/>
    <x v="0"/>
    <n v="6.6666666666666599"/>
    <n v="4.98985000000011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1.7166796052810846E-3"/>
  </r>
  <r>
    <s v="PSP_10_0.3_4_0.7_H_1.rcp"/>
    <n v="10"/>
    <n v="0.3"/>
    <n v="4"/>
    <n v="0.7"/>
    <s v="H"/>
    <n v="1"/>
    <n v="2133.5071316276799"/>
    <x v="5"/>
    <x v="2"/>
    <x v="0"/>
    <n v="6.6666666666666599"/>
    <n v="5.53273999999994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1.9034523922207194E-3"/>
  </r>
  <r>
    <s v="PSP_10_0.3_4_0.7_H_1.rcp"/>
    <n v="10"/>
    <n v="0.3"/>
    <n v="4"/>
    <n v="0.7"/>
    <s v="H"/>
    <n v="1"/>
    <n v="2133.5071316276799"/>
    <x v="6"/>
    <x v="3"/>
    <x v="0"/>
    <n v="6.6666666666666599"/>
    <n v="5.68713999999984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1.9565712897938402E-3"/>
  </r>
  <r>
    <s v="PSP_10_0.3_4_0.7_H_1.rcp"/>
    <n v="10"/>
    <n v="0.3"/>
    <n v="4"/>
    <n v="0.7"/>
    <s v="H"/>
    <n v="1"/>
    <n v="2133.5071316276799"/>
    <x v="7"/>
    <x v="4"/>
    <x v="0"/>
    <n v="6.6666666666666599"/>
    <n v="5.74454999999999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1.9763222995715776E-3"/>
  </r>
  <r>
    <s v="PSP_20_0.7_2_0.3_L_4.rcp"/>
    <n v="20"/>
    <n v="0.7"/>
    <n v="2"/>
    <n v="0.3"/>
    <s v="L"/>
    <n v="4"/>
    <n v="2141.2112483804899"/>
    <x v="1"/>
    <x v="0"/>
    <x v="1"/>
    <n v="3.3333333333333299"/>
    <n v="0.95460729999999205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8.5289376181457766E-2"/>
    <n v="3.8665609456159261E-3"/>
  </r>
  <r>
    <s v="PSP_30_0.7_4_0.7_L_3.rcp"/>
    <n v="30"/>
    <n v="0.7"/>
    <n v="4"/>
    <n v="0.7"/>
    <s v="L"/>
    <n v="3"/>
    <n v="3154.72793279096"/>
    <x v="8"/>
    <x v="4"/>
    <x v="1"/>
    <n v="6.6666666666666599"/>
    <n v="1.4291207000001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8.4994594126620096E-2"/>
    <n v="1.6567758638210755E-3"/>
  </r>
  <r>
    <s v="PSP_30_0.7_2_0.7_H_2.rcp"/>
    <n v="30"/>
    <n v="0.7"/>
    <n v="2"/>
    <n v="0.7"/>
    <s v="H"/>
    <n v="2"/>
    <n v="2750.0969910806898"/>
    <x v="4"/>
    <x v="1"/>
    <x v="0"/>
    <n v="3.3333333333333299"/>
    <n v="2.069813900000089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1.9571189529567299E-3"/>
  </r>
  <r>
    <s v="PSP_30_0.7_2_0.7_H_2.rcp"/>
    <n v="30"/>
    <n v="0.7"/>
    <n v="2"/>
    <n v="0.7"/>
    <s v="H"/>
    <n v="2"/>
    <n v="2750.0969910806898"/>
    <x v="5"/>
    <x v="2"/>
    <x v="0"/>
    <n v="3.3333333333333299"/>
    <n v="2.12541199999986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2.0096899088566434E-3"/>
  </r>
  <r>
    <s v="PSP_30_0.7_2_0.7_H_2.rcp"/>
    <n v="30"/>
    <n v="0.7"/>
    <n v="2"/>
    <n v="0.7"/>
    <s v="H"/>
    <n v="2"/>
    <n v="2750.0969910806898"/>
    <x v="6"/>
    <x v="3"/>
    <x v="0"/>
    <n v="3.3333333333333299"/>
    <n v="2.383938500000109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2.2541404427872717E-3"/>
  </r>
  <r>
    <s v="PSP_30_0.7_2_0.7_H_2.rcp"/>
    <n v="30"/>
    <n v="0.7"/>
    <n v="2"/>
    <n v="0.7"/>
    <s v="H"/>
    <n v="2"/>
    <n v="2750.0969910806898"/>
    <x v="7"/>
    <x v="4"/>
    <x v="0"/>
    <n v="3.3333333333333299"/>
    <n v="2.33874560000003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2.2114081560202191E-3"/>
  </r>
  <r>
    <s v="PSP_30_0.3_4_0.7_L_2.rcp"/>
    <n v="30"/>
    <n v="0.3"/>
    <n v="4"/>
    <n v="0.7"/>
    <s v="L"/>
    <n v="2"/>
    <n v="4306.4939336097596"/>
    <x v="7"/>
    <x v="4"/>
    <x v="0"/>
    <n v="6.6666666666666599"/>
    <n v="2.71996190000003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461325196895314E-2"/>
    <n v="1.9992677397047314E-3"/>
  </r>
  <r>
    <s v="PSP_60_0.7_2_0.3_L_2.rcp"/>
    <n v="60"/>
    <n v="0.7"/>
    <n v="2"/>
    <n v="0.3"/>
    <s v="L"/>
    <n v="2"/>
    <n v="3578.3140748884598"/>
    <x v="4"/>
    <x v="1"/>
    <x v="0"/>
    <n v="3.3333333333333299"/>
    <n v="14.8691395999994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9.9049873208179803E-3"/>
  </r>
  <r>
    <s v="PSP_60_0.7_2_0.3_L_2.rcp"/>
    <n v="60"/>
    <n v="0.7"/>
    <n v="2"/>
    <n v="0.3"/>
    <s v="L"/>
    <n v="2"/>
    <n v="3578.3140748884598"/>
    <x v="5"/>
    <x v="2"/>
    <x v="0"/>
    <n v="3.3333333333333299"/>
    <n v="14.6512124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9.7598164359568619E-3"/>
  </r>
  <r>
    <s v="PSP_60_0.7_2_0.3_L_2.rcp"/>
    <n v="60"/>
    <n v="0.7"/>
    <n v="2"/>
    <n v="0.3"/>
    <s v="L"/>
    <n v="2"/>
    <n v="3578.3140748884598"/>
    <x v="6"/>
    <x v="3"/>
    <x v="0"/>
    <n v="3.3333333333333299"/>
    <n v="14.1749951999991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9.4425872313857687E-3"/>
  </r>
  <r>
    <s v="PSP_60_0.7_2_0.3_L_2.rcp"/>
    <n v="60"/>
    <n v="0.7"/>
    <n v="2"/>
    <n v="0.3"/>
    <s v="L"/>
    <n v="2"/>
    <n v="3578.3140748884598"/>
    <x v="7"/>
    <x v="4"/>
    <x v="0"/>
    <n v="3.3333333333333299"/>
    <n v="16.0962397999992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1.0722412689692163E-2"/>
  </r>
  <r>
    <s v="PSP_20_0.3_4_0.7_L_4.rcp"/>
    <n v="20"/>
    <n v="0.3"/>
    <n v="4"/>
    <n v="0.7"/>
    <s v="L"/>
    <n v="4"/>
    <n v="2568.2252202135001"/>
    <x v="6"/>
    <x v="3"/>
    <x v="0"/>
    <n v="6.6666666666666599"/>
    <n v="0.53054630000002501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3896690448342082E-2"/>
    <n v="2.1857510430954297E-3"/>
  </r>
  <r>
    <s v="PSP_10_0.3_4_0.7_H_2.rcp"/>
    <n v="10"/>
    <n v="0.3"/>
    <n v="4"/>
    <n v="0.7"/>
    <s v="H"/>
    <n v="2"/>
    <n v="1170.3285506377199"/>
    <x v="5"/>
    <x v="2"/>
    <x v="0"/>
    <n v="6.6666666666666599"/>
    <n v="3.04730000000006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8.3874428376089397E-2"/>
    <n v="1.6986139080854949E-3"/>
  </r>
  <r>
    <s v="PSP_30_0.3_4_0.7_L_2.rcp"/>
    <n v="30"/>
    <n v="0.3"/>
    <n v="4"/>
    <n v="0.7"/>
    <s v="L"/>
    <n v="2"/>
    <n v="4299.6713810604397"/>
    <x v="5"/>
    <x v="2"/>
    <x v="0"/>
    <n v="6.6666666666666599"/>
    <n v="2.47111889999996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2894956060187222E-2"/>
    <n v="1.8163593753811366E-3"/>
  </r>
  <r>
    <s v="PSP_20_0.3_4_0.7_L_4.rcp"/>
    <n v="20"/>
    <n v="0.3"/>
    <n v="4"/>
    <n v="0.7"/>
    <s v="L"/>
    <n v="4"/>
    <n v="2564.4400225038298"/>
    <x v="4"/>
    <x v="1"/>
    <x v="0"/>
    <n v="6.6666666666666599"/>
    <n v="0.593236100000012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2299181305486163E-2"/>
    <n v="2.444021236934137E-3"/>
  </r>
  <r>
    <s v="PSP_20_0.3_4_0.7_L_4.rcp"/>
    <n v="20"/>
    <n v="0.3"/>
    <n v="4"/>
    <n v="0.7"/>
    <s v="L"/>
    <n v="4"/>
    <n v="2564.4400225038298"/>
    <x v="5"/>
    <x v="2"/>
    <x v="0"/>
    <n v="6.6666666666666599"/>
    <n v="0.48879859999999498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2299181305486163E-2"/>
    <n v="2.0137583653180207E-3"/>
  </r>
  <r>
    <s v="PSP_20_0.3_4_0.7_L_4.rcp"/>
    <n v="20"/>
    <n v="0.3"/>
    <n v="4"/>
    <n v="0.7"/>
    <s v="L"/>
    <n v="4"/>
    <n v="2564.4400225038298"/>
    <x v="7"/>
    <x v="4"/>
    <x v="0"/>
    <n v="6.6666666666666599"/>
    <n v="0.53058170000002702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2299181305486163E-2"/>
    <n v="2.1858968844422262E-3"/>
  </r>
  <r>
    <s v="PSP_30_0.3_4_0.7_L_2.rcp"/>
    <n v="30"/>
    <n v="0.3"/>
    <n v="4"/>
    <n v="0.7"/>
    <s v="L"/>
    <n v="2"/>
    <n v="4295.4827351587901"/>
    <x v="6"/>
    <x v="3"/>
    <x v="0"/>
    <n v="6.6666666666666599"/>
    <n v="2.61659250000001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1840023457756608E-2"/>
    <n v="1.923287592081093E-3"/>
  </r>
  <r>
    <s v="PSP_30_0.3_2_0.7_L_5.rcp"/>
    <n v="30"/>
    <n v="0.3"/>
    <n v="2"/>
    <n v="0.7"/>
    <s v="L"/>
    <n v="5"/>
    <n v="2426.1655946723099"/>
    <x v="2"/>
    <x v="0"/>
    <x v="2"/>
    <n v="3.3333333333333299"/>
    <n v="1.6393965000000299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8.0776612148556776E-2"/>
    <n v="4.4847918783747142E-3"/>
  </r>
  <r>
    <s v="PSP_10_0.7_2_0.7_H_3.rcp"/>
    <n v="10"/>
    <n v="0.7"/>
    <n v="2"/>
    <n v="0.7"/>
    <s v="H"/>
    <n v="3"/>
    <n v="2946.43142344851"/>
    <x v="4"/>
    <x v="1"/>
    <x v="0"/>
    <n v="3.3333333333333299"/>
    <n v="0.139511699999998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1.924795015415865E-3"/>
  </r>
  <r>
    <s v="PSP_10_0.7_2_0.7_H_3.rcp"/>
    <n v="10"/>
    <n v="0.7"/>
    <n v="2"/>
    <n v="0.7"/>
    <s v="H"/>
    <n v="3"/>
    <n v="2946.43142344851"/>
    <x v="5"/>
    <x v="2"/>
    <x v="0"/>
    <n v="3.3333333333333299"/>
    <n v="0.136988799999997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1.8899874305007894E-3"/>
  </r>
  <r>
    <s v="PSP_10_0.7_2_0.7_H_3.rcp"/>
    <n v="10"/>
    <n v="0.7"/>
    <n v="2"/>
    <n v="0.7"/>
    <s v="H"/>
    <n v="3"/>
    <n v="2946.43142344851"/>
    <x v="6"/>
    <x v="3"/>
    <x v="0"/>
    <n v="3.3333333333333299"/>
    <n v="0.141665599999996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1.9545116340485571E-3"/>
  </r>
  <r>
    <s v="PSP_10_0.7_2_0.7_H_3.rcp"/>
    <n v="10"/>
    <n v="0.7"/>
    <n v="2"/>
    <n v="0.7"/>
    <s v="H"/>
    <n v="3"/>
    <n v="2946.43142344851"/>
    <x v="7"/>
    <x v="4"/>
    <x v="0"/>
    <n v="3.3333333333333299"/>
    <n v="0.143839800000009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1.9845083248102796E-3"/>
  </r>
  <r>
    <s v="PSP_10_0.3_4_0.7_H_2.rcp"/>
    <n v="10"/>
    <n v="0.3"/>
    <n v="4"/>
    <n v="0.7"/>
    <s v="H"/>
    <n v="2"/>
    <n v="1166.63187160493"/>
    <x v="4"/>
    <x v="1"/>
    <x v="0"/>
    <n v="6.6666666666666599"/>
    <n v="3.03371999999981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8.0450829189885026E-2"/>
    <n v="1.6910441982202944E-3"/>
  </r>
  <r>
    <s v="PSP_20_0.3_4_0.3_H_1.rcp"/>
    <n v="20"/>
    <n v="0.3"/>
    <n v="4"/>
    <n v="0.3"/>
    <s v="H"/>
    <n v="1"/>
    <n v="1528.40363549823"/>
    <x v="4"/>
    <x v="1"/>
    <x v="0"/>
    <n v="6.6666666666666599"/>
    <n v="0.76651949999995805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1.9294052573126312E-3"/>
  </r>
  <r>
    <s v="PSP_20_0.3_4_0.3_H_1.rcp"/>
    <n v="20"/>
    <n v="0.3"/>
    <n v="4"/>
    <n v="0.3"/>
    <s v="H"/>
    <n v="1"/>
    <n v="1528.40363549823"/>
    <x v="5"/>
    <x v="2"/>
    <x v="0"/>
    <n v="6.6666666666666599"/>
    <n v="0.7541555000000239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1.8982838486579427E-3"/>
  </r>
  <r>
    <s v="PSP_20_0.3_4_0.3_H_1.rcp"/>
    <n v="20"/>
    <n v="0.3"/>
    <n v="4"/>
    <n v="0.3"/>
    <s v="H"/>
    <n v="1"/>
    <n v="1528.40363549823"/>
    <x v="6"/>
    <x v="3"/>
    <x v="0"/>
    <n v="6.6666666666666599"/>
    <n v="0.82494629999996505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2.0764712811880488E-3"/>
  </r>
  <r>
    <s v="PSP_20_0.3_4_0.3_H_1.rcp"/>
    <n v="20"/>
    <n v="0.3"/>
    <n v="4"/>
    <n v="0.3"/>
    <s v="H"/>
    <n v="1"/>
    <n v="1528.40363549823"/>
    <x v="7"/>
    <x v="4"/>
    <x v="0"/>
    <n v="6.6666666666666599"/>
    <n v="0.80892459999995403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2.0361430805211269E-3"/>
  </r>
  <r>
    <s v="PSP_10_0.7_4_0.7_H_3.rcp"/>
    <n v="10"/>
    <n v="0.7"/>
    <n v="4"/>
    <n v="0.7"/>
    <s v="H"/>
    <n v="3"/>
    <n v="1755.82112026594"/>
    <x v="2"/>
    <x v="0"/>
    <x v="2"/>
    <n v="6.6666666666666599"/>
    <n v="9.2398800000005096E-2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8.0280677103596501E-2"/>
    <n v="2.857193123721237E-4"/>
  </r>
  <r>
    <s v="PSP_30_0.3_4_0.7_L_2.rcp"/>
    <n v="30"/>
    <n v="0.3"/>
    <n v="4"/>
    <n v="0.7"/>
    <s v="L"/>
    <n v="2"/>
    <n v="4288.5402204454103"/>
    <x v="4"/>
    <x v="1"/>
    <x v="0"/>
    <n v="6.6666666666666599"/>
    <n v="2.4542991000000698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0091514444112319E-2"/>
    <n v="1.8039962303208819E-3"/>
  </r>
  <r>
    <s v="PSP_10_0.7_2_0.7_L_1.rcp"/>
    <n v="10"/>
    <n v="0.7"/>
    <n v="2"/>
    <n v="0.7"/>
    <s v="L"/>
    <n v="1"/>
    <n v="3205.88708756702"/>
    <x v="0"/>
    <x v="0"/>
    <x v="0"/>
    <n v="3.3333333333333299"/>
    <n v="5.6878900000000898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8.0011642106887257E-2"/>
    <n v="1.9828856437938336E-3"/>
  </r>
  <r>
    <s v="PSP_20_0.3_2_0.3_H_5.rcp"/>
    <n v="20"/>
    <n v="0.3"/>
    <n v="2"/>
    <n v="0.3"/>
    <s v="H"/>
    <n v="5"/>
    <n v="1473.6649766243399"/>
    <x v="3"/>
    <x v="0"/>
    <x v="3"/>
    <n v="3.3333333333333299"/>
    <n v="0.85796739999999905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7.9784836436113726E-2"/>
    <n v="4.3944825380227729E-3"/>
  </r>
  <r>
    <s v="PSP_20_0.3_2_0.3_H_5.rcp"/>
    <n v="20"/>
    <n v="0.3"/>
    <n v="2"/>
    <n v="0.3"/>
    <s v="H"/>
    <n v="5"/>
    <n v="1473.6649766243399"/>
    <x v="2"/>
    <x v="0"/>
    <x v="2"/>
    <n v="3.3333333333333299"/>
    <n v="0.89831739999999605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7.9784836436113726E-2"/>
    <n v="4.6011539924500694E-3"/>
  </r>
  <r>
    <s v="PSP_60_0.7_4_0.3_L_1.rcp"/>
    <n v="60"/>
    <n v="0.7"/>
    <n v="4"/>
    <n v="0.3"/>
    <s v="L"/>
    <n v="1"/>
    <n v="3112.5655524354802"/>
    <x v="4"/>
    <x v="1"/>
    <x v="0"/>
    <n v="6.6666666666666599"/>
    <n v="16.5081275999982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1.0904539580362877E-2"/>
  </r>
  <r>
    <s v="PSP_60_0.7_4_0.3_L_1.rcp"/>
    <n v="60"/>
    <n v="0.7"/>
    <n v="4"/>
    <n v="0.3"/>
    <s v="L"/>
    <n v="1"/>
    <n v="3112.5655524354802"/>
    <x v="5"/>
    <x v="2"/>
    <x v="0"/>
    <n v="6.6666666666666599"/>
    <n v="16.6680310000010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1.1010164700098765E-2"/>
  </r>
  <r>
    <s v="PSP_60_0.7_4_0.3_L_1.rcp"/>
    <n v="60"/>
    <n v="0.7"/>
    <n v="4"/>
    <n v="0.3"/>
    <s v="L"/>
    <n v="1"/>
    <n v="3112.5655524354802"/>
    <x v="6"/>
    <x v="3"/>
    <x v="0"/>
    <n v="6.6666666666666599"/>
    <n v="19.30067090000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1.2749170278804485E-2"/>
  </r>
  <r>
    <s v="PSP_60_0.7_4_0.3_L_1.rcp"/>
    <n v="60"/>
    <n v="0.7"/>
    <n v="4"/>
    <n v="0.3"/>
    <s v="L"/>
    <n v="1"/>
    <n v="3112.5655524354802"/>
    <x v="7"/>
    <x v="4"/>
    <x v="0"/>
    <n v="6.6666666666666599"/>
    <n v="17.1280958999996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1.1314063242267228E-2"/>
  </r>
  <r>
    <s v="PSP_10_0.3_2_0.7_L_4.rcp"/>
    <n v="10"/>
    <n v="0.3"/>
    <n v="2"/>
    <n v="0.7"/>
    <s v="L"/>
    <n v="4"/>
    <n v="2105.95437344532"/>
    <x v="2"/>
    <x v="0"/>
    <x v="2"/>
    <n v="3.3333333333333299"/>
    <n v="7.38786999999997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7.9550116266839013E-2"/>
    <n v="2.4667444410461678E-3"/>
  </r>
  <r>
    <s v="PSP_20_0.7_4_0.7_L_1.rcp"/>
    <n v="20"/>
    <n v="0.7"/>
    <n v="4"/>
    <n v="0.7"/>
    <s v="L"/>
    <n v="1"/>
    <n v="4497.4987516503497"/>
    <x v="4"/>
    <x v="1"/>
    <x v="0"/>
    <n v="6.6666666666666599"/>
    <n v="1.02519339999992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2.0769962423434138E-3"/>
  </r>
  <r>
    <s v="PSP_20_0.7_4_0.7_L_1.rcp"/>
    <n v="20"/>
    <n v="0.7"/>
    <n v="4"/>
    <n v="0.7"/>
    <s v="L"/>
    <n v="1"/>
    <n v="4497.4987516503497"/>
    <x v="5"/>
    <x v="2"/>
    <x v="0"/>
    <n v="6.6666666666666599"/>
    <n v="1.12704170000006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2.2833363693763931E-3"/>
  </r>
  <r>
    <s v="PSP_20_0.7_4_0.7_L_1.rcp"/>
    <n v="20"/>
    <n v="0.7"/>
    <n v="4"/>
    <n v="0.7"/>
    <s v="L"/>
    <n v="1"/>
    <n v="4497.4987516503497"/>
    <x v="6"/>
    <x v="3"/>
    <x v="0"/>
    <n v="6.6666666666666599"/>
    <n v="1.18457120000004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2.3998885782804727E-3"/>
  </r>
  <r>
    <s v="PSP_20_0.7_4_0.7_L_1.rcp"/>
    <n v="20"/>
    <n v="0.7"/>
    <n v="4"/>
    <n v="0.7"/>
    <s v="L"/>
    <n v="1"/>
    <n v="4497.4987516503497"/>
    <x v="7"/>
    <x v="4"/>
    <x v="0"/>
    <n v="6.6666666666666599"/>
    <n v="1.1075007999999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2.2437473748780639E-3"/>
  </r>
  <r>
    <s v="PSP_20_0.3_2_0.7_L_3.rcp"/>
    <n v="20"/>
    <n v="0.3"/>
    <n v="2"/>
    <n v="0.7"/>
    <s v="L"/>
    <n v="3"/>
    <n v="2698.8596470663902"/>
    <x v="12"/>
    <x v="3"/>
    <x v="2"/>
    <n v="3.3333333333333299"/>
    <n v="0.753536800000006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7.919101873358729E-2"/>
    <n v="1.9655282827437917E-3"/>
  </r>
  <r>
    <s v="PSP_20_0.3_2_0.7_L_3.rcp"/>
    <n v="20"/>
    <n v="0.3"/>
    <n v="2"/>
    <n v="0.7"/>
    <s v="L"/>
    <n v="3"/>
    <n v="2698.8596470663902"/>
    <x v="13"/>
    <x v="4"/>
    <x v="2"/>
    <n v="3.3333333333333299"/>
    <n v="0.7262616000000150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7.919101873358729E-2"/>
    <n v="1.8943835463255101E-3"/>
  </r>
  <r>
    <s v="PSP_10_0.3_4_0.7_H_2.rcp"/>
    <n v="10"/>
    <n v="0.3"/>
    <n v="4"/>
    <n v="0.7"/>
    <s v="H"/>
    <n v="2"/>
    <n v="1164.5058317094799"/>
    <x v="6"/>
    <x v="3"/>
    <x v="0"/>
    <n v="6.6666666666666599"/>
    <n v="2.8751100000000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7.8481843407960772E-2"/>
    <n v="1.6026324396271269E-3"/>
  </r>
  <r>
    <s v="PSP_10_0.3_4_0.7_H_2.rcp"/>
    <n v="10"/>
    <n v="0.3"/>
    <n v="4"/>
    <n v="0.7"/>
    <s v="H"/>
    <n v="2"/>
    <n v="1164.5058317094799"/>
    <x v="7"/>
    <x v="4"/>
    <x v="0"/>
    <n v="6.6666666666666599"/>
    <n v="3.41211000000000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7.8481843407960772E-2"/>
    <n v="1.9019648547624127E-3"/>
  </r>
  <r>
    <s v="PSP_30_0.3_2_0.7_H_5.rcp"/>
    <n v="30"/>
    <n v="0.3"/>
    <n v="2"/>
    <n v="0.7"/>
    <s v="H"/>
    <n v="5"/>
    <n v="2130.6357159618701"/>
    <x v="9"/>
    <x v="3"/>
    <x v="1"/>
    <n v="3.3333333333333299"/>
    <n v="2.55104959999993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7.790217322645801E-2"/>
    <n v="2.1351482146276771E-3"/>
  </r>
  <r>
    <s v="PSP_60_0.3_4_0.3_L_2.rcp"/>
    <n v="60"/>
    <n v="0.3"/>
    <n v="4"/>
    <n v="0.3"/>
    <s v="L"/>
    <n v="2"/>
    <n v="1713.2478732767099"/>
    <x v="3"/>
    <x v="0"/>
    <x v="3"/>
    <n v="6.6666666666666599"/>
    <n v="19.9221107000002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7.7821996748679956E-2"/>
    <n v="1.3169843376858109E-2"/>
  </r>
  <r>
    <s v="PSP_60_0.7_2_0.3_H_3.rcp"/>
    <n v="60"/>
    <n v="0.7"/>
    <n v="2"/>
    <n v="0.3"/>
    <s v="H"/>
    <n v="3"/>
    <n v="2413.9650040833599"/>
    <x v="4"/>
    <x v="1"/>
    <x v="0"/>
    <n v="3.3333333333333299"/>
    <n v="20.2091357999997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1.3437393594717382E-2"/>
  </r>
  <r>
    <s v="PSP_60_0.7_2_0.3_H_3.rcp"/>
    <n v="60"/>
    <n v="0.7"/>
    <n v="2"/>
    <n v="0.3"/>
    <s v="H"/>
    <n v="3"/>
    <n v="2413.9650040833599"/>
    <x v="5"/>
    <x v="2"/>
    <x v="0"/>
    <n v="3.3333333333333299"/>
    <n v="21.0917965999978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1.402428957570258E-2"/>
  </r>
  <r>
    <s v="PSP_60_0.7_2_0.3_H_3.rcp"/>
    <n v="60"/>
    <n v="0.7"/>
    <n v="2"/>
    <n v="0.3"/>
    <s v="H"/>
    <n v="3"/>
    <n v="2413.9650040833599"/>
    <x v="6"/>
    <x v="3"/>
    <x v="0"/>
    <n v="3.3333333333333299"/>
    <n v="20.3075274000002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1.3502815821016674E-2"/>
  </r>
  <r>
    <s v="PSP_60_0.7_2_0.3_H_3.rcp"/>
    <n v="60"/>
    <n v="0.7"/>
    <n v="2"/>
    <n v="0.3"/>
    <s v="H"/>
    <n v="3"/>
    <n v="2413.9650040833599"/>
    <x v="7"/>
    <x v="4"/>
    <x v="0"/>
    <n v="3.3333333333333299"/>
    <n v="18.9658853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1.2610735469864492E-2"/>
  </r>
  <r>
    <s v="PSP_30_0.7_4_0.3_L_3.rcp"/>
    <n v="30"/>
    <n v="0.7"/>
    <n v="4"/>
    <n v="0.3"/>
    <s v="L"/>
    <n v="3"/>
    <n v="2558.19798297138"/>
    <x v="4"/>
    <x v="1"/>
    <x v="0"/>
    <n v="6.6666666666666599"/>
    <n v="2.39439429999992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2.0201839163160175E-3"/>
  </r>
  <r>
    <s v="PSP_30_0.7_4_0.3_L_3.rcp"/>
    <n v="30"/>
    <n v="0.7"/>
    <n v="4"/>
    <n v="0.3"/>
    <s v="L"/>
    <n v="3"/>
    <n v="2558.19798297138"/>
    <x v="5"/>
    <x v="2"/>
    <x v="0"/>
    <n v="6.6666666666666599"/>
    <n v="2.62434400000028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2.2141956901923728E-3"/>
  </r>
  <r>
    <s v="PSP_30_0.7_4_0.3_L_3.rcp"/>
    <n v="30"/>
    <n v="0.7"/>
    <n v="4"/>
    <n v="0.3"/>
    <s v="L"/>
    <n v="3"/>
    <n v="2558.19798297138"/>
    <x v="6"/>
    <x v="3"/>
    <x v="0"/>
    <n v="6.6666666666666599"/>
    <n v="2.81364369999981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2.373910491260229E-3"/>
  </r>
  <r>
    <s v="PSP_30_0.7_4_0.3_L_3.rcp"/>
    <n v="30"/>
    <n v="0.7"/>
    <n v="4"/>
    <n v="0.3"/>
    <s v="L"/>
    <n v="3"/>
    <n v="2558.19798297138"/>
    <x v="7"/>
    <x v="4"/>
    <x v="0"/>
    <n v="6.6666666666666599"/>
    <n v="2.5841992000000502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2.1803249616811123E-3"/>
  </r>
  <r>
    <s v="PSP_60_0.7_2_0.3_L_1.rcp"/>
    <n v="60"/>
    <n v="0.7"/>
    <n v="2"/>
    <n v="0.3"/>
    <s v="L"/>
    <n v="1"/>
    <n v="3163.4082683114898"/>
    <x v="1"/>
    <x v="0"/>
    <x v="1"/>
    <n v="3.3333333333333299"/>
    <n v="15.6341606999994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7.6179378367784406E-2"/>
    <n v="1.0358097876221314E-2"/>
  </r>
  <r>
    <s v="PSP_60_0.7_2_0.7_L_4.rcp"/>
    <n v="60"/>
    <n v="0.7"/>
    <n v="2"/>
    <n v="0.7"/>
    <s v="L"/>
    <n v="4"/>
    <n v="5079.5239272464796"/>
    <x v="4"/>
    <x v="1"/>
    <x v="0"/>
    <n v="3.3333333333333299"/>
    <n v="21.9978691999967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1.4558608496649323E-2"/>
  </r>
  <r>
    <s v="PSP_60_0.7_2_0.7_L_4.rcp"/>
    <n v="60"/>
    <n v="0.7"/>
    <n v="2"/>
    <n v="0.7"/>
    <s v="L"/>
    <n v="4"/>
    <n v="5079.5239272464796"/>
    <x v="5"/>
    <x v="2"/>
    <x v="0"/>
    <n v="3.3333333333333299"/>
    <n v="20.7352147999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1.3722959784084884E-2"/>
  </r>
  <r>
    <s v="PSP_60_0.7_2_0.7_L_4.rcp"/>
    <n v="60"/>
    <n v="0.7"/>
    <n v="2"/>
    <n v="0.7"/>
    <s v="L"/>
    <n v="4"/>
    <n v="5079.5239272464796"/>
    <x v="6"/>
    <x v="3"/>
    <x v="0"/>
    <n v="3.3333333333333299"/>
    <n v="23.5835210000003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1.5608023035774984E-2"/>
  </r>
  <r>
    <s v="PSP_60_0.7_2_0.7_L_4.rcp"/>
    <n v="60"/>
    <n v="0.7"/>
    <n v="2"/>
    <n v="0.7"/>
    <s v="L"/>
    <n v="4"/>
    <n v="5079.5239272464796"/>
    <x v="7"/>
    <x v="4"/>
    <x v="0"/>
    <n v="3.3333333333333299"/>
    <n v="22.0088103000015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1.4565849524861911E-2"/>
  </r>
  <r>
    <s v="PSP_30_0.3_2_0.3_H_2.rcp"/>
    <n v="30"/>
    <n v="0.3"/>
    <n v="2"/>
    <n v="0.3"/>
    <s v="H"/>
    <n v="2"/>
    <n v="1662.0019482519001"/>
    <x v="0"/>
    <x v="0"/>
    <x v="0"/>
    <n v="3.3333333333333299"/>
    <n v="2.26087610000001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7.5801969863953905E-2"/>
    <n v="2.1401805806284904E-3"/>
  </r>
  <r>
    <s v="PSP_60_0.7_2_0.7_L_2.rcp"/>
    <n v="60"/>
    <n v="0.7"/>
    <n v="2"/>
    <n v="0.7"/>
    <s v="L"/>
    <n v="2"/>
    <n v="4267.6942726419002"/>
    <x v="0"/>
    <x v="0"/>
    <x v="0"/>
    <n v="3.3333333333333299"/>
    <n v="20.5230007999997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7.5491661573423893E-2"/>
    <n v="1.3647818527318487E-2"/>
  </r>
  <r>
    <s v="PSP_20_0.7_2_0.3_H_2.rcp"/>
    <n v="20"/>
    <n v="0.7"/>
    <n v="2"/>
    <n v="0.3"/>
    <s v="H"/>
    <n v="2"/>
    <n v="2387.9380394223799"/>
    <x v="4"/>
    <x v="1"/>
    <x v="0"/>
    <n v="3.3333333333333299"/>
    <n v="1.30238429999997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2.9438369111037359E-3"/>
  </r>
  <r>
    <s v="PSP_20_0.7_2_0.3_H_2.rcp"/>
    <n v="20"/>
    <n v="0.7"/>
    <n v="2"/>
    <n v="0.3"/>
    <s v="H"/>
    <n v="2"/>
    <n v="2387.9380394223799"/>
    <x v="5"/>
    <x v="2"/>
    <x v="0"/>
    <n v="3.3333333333333299"/>
    <n v="1.30771799999996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2.9558929094236825E-3"/>
  </r>
  <r>
    <s v="PSP_20_0.7_2_0.3_H_2.rcp"/>
    <n v="20"/>
    <n v="0.7"/>
    <n v="2"/>
    <n v="0.3"/>
    <s v="H"/>
    <n v="2"/>
    <n v="2387.9380394223799"/>
    <x v="6"/>
    <x v="3"/>
    <x v="0"/>
    <n v="3.3333333333333299"/>
    <n v="1.16595670000002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2.6354635649468994E-3"/>
  </r>
  <r>
    <s v="PSP_20_0.7_2_0.3_H_2.rcp"/>
    <n v="20"/>
    <n v="0.7"/>
    <n v="2"/>
    <n v="0.3"/>
    <s v="H"/>
    <n v="2"/>
    <n v="2387.9380394223799"/>
    <x v="7"/>
    <x v="4"/>
    <x v="0"/>
    <n v="3.3333333333333299"/>
    <n v="1.03685129999996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2.3436409117230952E-3"/>
  </r>
  <r>
    <s v="PSP_60_0.7_4_0.3_H_5.rcp"/>
    <n v="60"/>
    <n v="0.7"/>
    <n v="4"/>
    <n v="0.3"/>
    <s v="H"/>
    <n v="5"/>
    <n v="3251.6980420049299"/>
    <x v="0"/>
    <x v="0"/>
    <x v="0"/>
    <n v="6.6666666666666599"/>
    <n v="22.9049154000002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5160913743872529E-2"/>
    <n v="1.5263730052981116E-2"/>
  </r>
  <r>
    <s v="PSP_30_0.3_4_0.7_L_4.rcp"/>
    <n v="30"/>
    <n v="0.3"/>
    <n v="4"/>
    <n v="0.7"/>
    <s v="L"/>
    <n v="4"/>
    <n v="3137.7876325125499"/>
    <x v="6"/>
    <x v="3"/>
    <x v="0"/>
    <n v="6.6666666666666599"/>
    <n v="1.43777529999988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7.4183475385127276E-2"/>
    <n v="1.9162862518984853E-3"/>
  </r>
  <r>
    <s v="PSP_20_0.7_4_0.7_L_4.rcp"/>
    <n v="20"/>
    <n v="0.7"/>
    <n v="4"/>
    <n v="0.7"/>
    <s v="L"/>
    <n v="4"/>
    <n v="4057.7078727614098"/>
    <x v="4"/>
    <x v="1"/>
    <x v="0"/>
    <n v="6.6666666666666599"/>
    <n v="0.469684400000005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1.9732904647194365E-3"/>
  </r>
  <r>
    <s v="PSP_20_0.7_4_0.7_L_4.rcp"/>
    <n v="20"/>
    <n v="0.7"/>
    <n v="4"/>
    <n v="0.7"/>
    <s v="L"/>
    <n v="4"/>
    <n v="4057.7078727614098"/>
    <x v="5"/>
    <x v="2"/>
    <x v="0"/>
    <n v="6.6666666666666599"/>
    <n v="0.45329140000001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1.9044183655223296E-3"/>
  </r>
  <r>
    <s v="PSP_20_0.7_4_0.7_L_4.rcp"/>
    <n v="20"/>
    <n v="0.7"/>
    <n v="4"/>
    <n v="0.7"/>
    <s v="L"/>
    <n v="4"/>
    <n v="4057.7078727614098"/>
    <x v="6"/>
    <x v="3"/>
    <x v="0"/>
    <n v="6.6666666666666599"/>
    <n v="0.52081700000007902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2.1881144444310429E-3"/>
  </r>
  <r>
    <s v="PSP_20_0.7_4_0.7_L_4.rcp"/>
    <n v="20"/>
    <n v="0.7"/>
    <n v="4"/>
    <n v="0.7"/>
    <s v="L"/>
    <n v="4"/>
    <n v="4057.7078727614098"/>
    <x v="7"/>
    <x v="4"/>
    <x v="0"/>
    <n v="6.6666666666666599"/>
    <n v="0.47680919999993399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2.0032239687976915E-3"/>
  </r>
  <r>
    <s v="PSP_30_0.7_4_0.7_L_3.rcp"/>
    <n v="30"/>
    <n v="0.7"/>
    <n v="4"/>
    <n v="0.7"/>
    <s v="L"/>
    <n v="3"/>
    <n v="3122.3897074152901"/>
    <x v="9"/>
    <x v="3"/>
    <x v="1"/>
    <n v="6.6666666666666599"/>
    <n v="1.54174359999978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7.3872620864980004E-2"/>
    <n v="1.7873392951904411E-3"/>
  </r>
  <r>
    <s v="PSP_60_0.7_4_0.3_L_3.rcp"/>
    <n v="60"/>
    <n v="0.7"/>
    <n v="4"/>
    <n v="0.3"/>
    <s v="L"/>
    <n v="3"/>
    <n v="2786.8384123837"/>
    <x v="2"/>
    <x v="0"/>
    <x v="2"/>
    <n v="6.6666666666666599"/>
    <n v="18.393297999999898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7.3826558775394513E-2"/>
    <n v="1.2178745071288334E-2"/>
  </r>
  <r>
    <s v="PSP_60_0.3_4_0.3_L_5.rcp"/>
    <n v="60"/>
    <n v="0.3"/>
    <n v="4"/>
    <n v="0.3"/>
    <s v="L"/>
    <n v="5"/>
    <n v="1743.97731147334"/>
    <x v="3"/>
    <x v="0"/>
    <x v="3"/>
    <n v="6.6666666666666599"/>
    <n v="21.2245433000002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7.2803118856877388E-2"/>
    <n v="1.4039818048121095E-2"/>
  </r>
  <r>
    <s v="PSP_30_0.3_2_0.7_H_5.rcp"/>
    <n v="30"/>
    <n v="0.3"/>
    <n v="2"/>
    <n v="0.7"/>
    <s v="H"/>
    <n v="5"/>
    <n v="2120.30872901053"/>
    <x v="8"/>
    <x v="4"/>
    <x v="1"/>
    <n v="3.3333333333333299"/>
    <n v="2.73577999999996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7.2677684781841126E-2"/>
    <n v="2.2897617445831629E-3"/>
  </r>
  <r>
    <s v="PSP_60_0.3_2_0.7_H_2.rcp"/>
    <n v="60"/>
    <n v="0.3"/>
    <n v="2"/>
    <n v="0.7"/>
    <s v="H"/>
    <n v="2"/>
    <n v="2523.2132658852602"/>
    <x v="4"/>
    <x v="1"/>
    <x v="0"/>
    <n v="3.3333333333333299"/>
    <n v="18.8652634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1.2495634658158637E-2"/>
  </r>
  <r>
    <s v="PSP_60_0.3_2_0.7_H_2.rcp"/>
    <n v="60"/>
    <n v="0.3"/>
    <n v="2"/>
    <n v="0.7"/>
    <s v="H"/>
    <n v="2"/>
    <n v="2523.2132658852602"/>
    <x v="5"/>
    <x v="2"/>
    <x v="0"/>
    <n v="3.3333333333333299"/>
    <n v="19.950116300000399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1.3214200055779796E-2"/>
  </r>
  <r>
    <s v="PSP_60_0.3_2_0.7_H_2.rcp"/>
    <n v="60"/>
    <n v="0.3"/>
    <n v="2"/>
    <n v="0.7"/>
    <s v="H"/>
    <n v="2"/>
    <n v="2523.2132658852602"/>
    <x v="6"/>
    <x v="3"/>
    <x v="0"/>
    <n v="3.3333333333333299"/>
    <n v="20.8639753999996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1.3819505648418575E-2"/>
  </r>
  <r>
    <s v="PSP_60_0.3_2_0.7_H_2.rcp"/>
    <n v="60"/>
    <n v="0.3"/>
    <n v="2"/>
    <n v="0.7"/>
    <s v="H"/>
    <n v="2"/>
    <n v="2523.2132658852602"/>
    <x v="7"/>
    <x v="4"/>
    <x v="0"/>
    <n v="3.3333333333333299"/>
    <n v="20.8276496999997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1.379544488307031E-2"/>
  </r>
  <r>
    <s v="PSP_60_0.7_4_0.3_L_5.rcp"/>
    <n v="60"/>
    <n v="0.7"/>
    <n v="4"/>
    <n v="0.3"/>
    <s v="L"/>
    <n v="5"/>
    <n v="3242.1369294056099"/>
    <x v="4"/>
    <x v="1"/>
    <x v="0"/>
    <n v="6.6666666666666599"/>
    <n v="13.962226599996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9.3043634538332431E-3"/>
  </r>
  <r>
    <s v="PSP_60_0.7_4_0.3_L_5.rcp"/>
    <n v="60"/>
    <n v="0.7"/>
    <n v="4"/>
    <n v="0.3"/>
    <s v="L"/>
    <n v="5"/>
    <n v="3242.1369294056099"/>
    <x v="5"/>
    <x v="2"/>
    <x v="0"/>
    <n v="6.6666666666666599"/>
    <n v="15.554462600000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1.0365422185562903E-2"/>
  </r>
  <r>
    <s v="PSP_60_0.7_4_0.3_L_5.rcp"/>
    <n v="60"/>
    <n v="0.7"/>
    <n v="4"/>
    <n v="0.3"/>
    <s v="L"/>
    <n v="5"/>
    <n v="3242.1369294056099"/>
    <x v="6"/>
    <x v="3"/>
    <x v="0"/>
    <n v="6.6666666666666599"/>
    <n v="18.2589535999977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1.2167682522864457E-2"/>
  </r>
  <r>
    <s v="PSP_60_0.7_4_0.3_L_5.rcp"/>
    <n v="60"/>
    <n v="0.7"/>
    <n v="4"/>
    <n v="0.3"/>
    <s v="L"/>
    <n v="5"/>
    <n v="3242.1369294056099"/>
    <x v="7"/>
    <x v="4"/>
    <x v="0"/>
    <n v="6.6666666666666599"/>
    <n v="16.8808614000008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1.124932823246305E-2"/>
  </r>
  <r>
    <s v="PSP_60_0.7_4_0.7_L_2.rcp"/>
    <n v="60"/>
    <n v="0.7"/>
    <n v="4"/>
    <n v="0.7"/>
    <s v="L"/>
    <n v="2"/>
    <n v="3810.9210965013999"/>
    <x v="2"/>
    <x v="0"/>
    <x v="2"/>
    <n v="6.6666666666666599"/>
    <n v="18.62747849999950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7.1248106924405502E-2"/>
    <n v="1.2387852537624124E-2"/>
  </r>
  <r>
    <s v="PSP_10_0.7_4_0.7_H_3.rcp"/>
    <n v="10"/>
    <n v="0.7"/>
    <n v="4"/>
    <n v="0.7"/>
    <s v="H"/>
    <n v="3"/>
    <n v="1740.94874897771"/>
    <x v="3"/>
    <x v="0"/>
    <x v="3"/>
    <n v="6.6666666666666599"/>
    <n v="0.132476799999999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7.1130351287404192E-2"/>
    <n v="4.0965012750443714E-4"/>
  </r>
  <r>
    <s v="PSP_20_0.3_2_0.3_L_4.rcp"/>
    <n v="20"/>
    <n v="0.3"/>
    <n v="2"/>
    <n v="0.3"/>
    <s v="L"/>
    <n v="4"/>
    <n v="1766.64753195655"/>
    <x v="7"/>
    <x v="4"/>
    <x v="0"/>
    <n v="3.3333333333333299"/>
    <n v="0.50793419999999401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99438330634798E-2"/>
    <n v="1.9208433421605226E-3"/>
  </r>
  <r>
    <s v="PSP_20_0.3_2_0.3_L_4.rcp"/>
    <n v="20"/>
    <n v="0.3"/>
    <n v="2"/>
    <n v="0.3"/>
    <s v="L"/>
    <n v="4"/>
    <n v="1766.4917359073299"/>
    <x v="4"/>
    <x v="1"/>
    <x v="0"/>
    <n v="3.3333333333333299"/>
    <n v="0.66047620000000096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04980858051736E-2"/>
    <n v="2.4977079933296447E-3"/>
  </r>
  <r>
    <s v="PSP_20_0.3_2_0.3_L_4.rcp"/>
    <n v="20"/>
    <n v="0.3"/>
    <n v="2"/>
    <n v="0.3"/>
    <s v="L"/>
    <n v="4"/>
    <n v="1766.4917359073299"/>
    <x v="5"/>
    <x v="2"/>
    <x v="0"/>
    <n v="3.3333333333333299"/>
    <n v="0.54259199999999896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04980858051736E-2"/>
    <n v="2.0519079650662873E-3"/>
  </r>
  <r>
    <s v="PSP_20_0.3_2_0.3_L_4.rcp"/>
    <n v="20"/>
    <n v="0.3"/>
    <n v="2"/>
    <n v="0.3"/>
    <s v="L"/>
    <n v="4"/>
    <n v="1766.4917359073299"/>
    <x v="6"/>
    <x v="3"/>
    <x v="0"/>
    <n v="3.3333333333333299"/>
    <n v="0.548456999999998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04980858051736E-2"/>
    <n v="2.0740875036793036E-3"/>
  </r>
  <r>
    <s v="PSP_10_0.3_2_0.3_L_3.rcp"/>
    <n v="10"/>
    <n v="0.3"/>
    <n v="2"/>
    <n v="0.3"/>
    <s v="L"/>
    <n v="3"/>
    <n v="1647.24270750806"/>
    <x v="3"/>
    <x v="0"/>
    <x v="3"/>
    <n v="3.3333333333333299"/>
    <n v="0.2089664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7.0406265469577872E-2"/>
    <n v="2.694720071803631E-3"/>
  </r>
  <r>
    <s v="PSP_20_0.7_4_0.3_L_2.rcp"/>
    <n v="20"/>
    <n v="0.7"/>
    <n v="4"/>
    <n v="0.3"/>
    <s v="L"/>
    <n v="2"/>
    <n v="2280.5857440444802"/>
    <x v="0"/>
    <x v="0"/>
    <x v="0"/>
    <n v="6.6666666666666599"/>
    <n v="0.72177089999999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6.9983115246536304E-2"/>
    <n v="1.6723986758186221E-3"/>
  </r>
  <r>
    <s v="PSP_10_0.7_2_0.3_L_4.rcp"/>
    <n v="10"/>
    <n v="0.7"/>
    <n v="2"/>
    <n v="0.3"/>
    <s v="L"/>
    <n v="4"/>
    <n v="2213.2140377127498"/>
    <x v="4"/>
    <x v="1"/>
    <x v="0"/>
    <n v="3.3333333333333299"/>
    <n v="7.22165999999973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1.8494419457220775E-3"/>
  </r>
  <r>
    <s v="PSP_10_0.7_2_0.3_L_4.rcp"/>
    <n v="10"/>
    <n v="0.7"/>
    <n v="2"/>
    <n v="0.3"/>
    <s v="L"/>
    <n v="4"/>
    <n v="2213.2140377127498"/>
    <x v="5"/>
    <x v="2"/>
    <x v="0"/>
    <n v="3.3333333333333299"/>
    <n v="8.6281100000000693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2.2096288867524696E-3"/>
  </r>
  <r>
    <s v="PSP_10_0.7_2_0.3_L_4.rcp"/>
    <n v="10"/>
    <n v="0.7"/>
    <n v="2"/>
    <n v="0.3"/>
    <s v="L"/>
    <n v="4"/>
    <n v="2213.2140377127498"/>
    <x v="6"/>
    <x v="3"/>
    <x v="0"/>
    <n v="3.3333333333333299"/>
    <n v="7.42933000000007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1.9026255086243393E-3"/>
  </r>
  <r>
    <s v="PSP_10_0.7_2_0.3_L_4.rcp"/>
    <n v="10"/>
    <n v="0.7"/>
    <n v="2"/>
    <n v="0.3"/>
    <s v="L"/>
    <n v="4"/>
    <n v="2213.2140377127498"/>
    <x v="7"/>
    <x v="4"/>
    <x v="0"/>
    <n v="3.3333333333333299"/>
    <n v="7.3534699999996095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1.8831980271307031E-3"/>
  </r>
  <r>
    <s v="PSP_10_0.7_2_0.3_L_5.rcp"/>
    <n v="10"/>
    <n v="0.7"/>
    <n v="2"/>
    <n v="0.3"/>
    <s v="L"/>
    <n v="5"/>
    <n v="2800.2904136492798"/>
    <x v="4"/>
    <x v="1"/>
    <x v="0"/>
    <n v="3.3333333333333299"/>
    <n v="0.195884300000003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1.9154586226344521E-3"/>
  </r>
  <r>
    <s v="PSP_10_0.7_2_0.3_L_5.rcp"/>
    <n v="10"/>
    <n v="0.7"/>
    <n v="2"/>
    <n v="0.3"/>
    <s v="L"/>
    <n v="5"/>
    <n v="2800.2904136492798"/>
    <x v="5"/>
    <x v="2"/>
    <x v="0"/>
    <n v="3.3333333333333299"/>
    <n v="0.193006499999995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1.8873179966412883E-3"/>
  </r>
  <r>
    <s v="PSP_10_0.7_2_0.3_L_5.rcp"/>
    <n v="10"/>
    <n v="0.7"/>
    <n v="2"/>
    <n v="0.3"/>
    <s v="L"/>
    <n v="5"/>
    <n v="2800.2904136492798"/>
    <x v="6"/>
    <x v="3"/>
    <x v="0"/>
    <n v="3.3333333333333299"/>
    <n v="0.25646789999999697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2.5078765908443761E-3"/>
  </r>
  <r>
    <s v="PSP_10_0.7_2_0.3_L_5.rcp"/>
    <n v="10"/>
    <n v="0.7"/>
    <n v="2"/>
    <n v="0.3"/>
    <s v="L"/>
    <n v="5"/>
    <n v="2800.2904136492798"/>
    <x v="7"/>
    <x v="4"/>
    <x v="0"/>
    <n v="3.3333333333333299"/>
    <n v="0.206529899999998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2.0195568393527358E-3"/>
  </r>
  <r>
    <s v="PSP_60_0.7_2_0.7_L_3.rcp"/>
    <n v="60"/>
    <n v="0.7"/>
    <n v="2"/>
    <n v="0.7"/>
    <s v="L"/>
    <n v="3"/>
    <n v="5159.6000390518002"/>
    <x v="4"/>
    <x v="1"/>
    <x v="0"/>
    <n v="3.3333333333333299"/>
    <n v="17.521130599998202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1.1580944945905383E-2"/>
  </r>
  <r>
    <s v="PSP_60_0.7_2_0.7_L_3.rcp"/>
    <n v="60"/>
    <n v="0.7"/>
    <n v="2"/>
    <n v="0.7"/>
    <s v="L"/>
    <n v="3"/>
    <n v="5159.6000390518002"/>
    <x v="5"/>
    <x v="2"/>
    <x v="0"/>
    <n v="3.3333333333333299"/>
    <n v="15.6846803999978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1.0367106116229418E-2"/>
  </r>
  <r>
    <s v="PSP_60_0.7_2_0.7_L_3.rcp"/>
    <n v="60"/>
    <n v="0.7"/>
    <n v="2"/>
    <n v="0.7"/>
    <s v="L"/>
    <n v="3"/>
    <n v="5159.6000390518002"/>
    <x v="6"/>
    <x v="3"/>
    <x v="0"/>
    <n v="3.3333333333333299"/>
    <n v="19.2049340999983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1.2693888857939572E-2"/>
  </r>
  <r>
    <s v="PSP_60_0.7_2_0.7_L_3.rcp"/>
    <n v="60"/>
    <n v="0.7"/>
    <n v="2"/>
    <n v="0.7"/>
    <s v="L"/>
    <n v="3"/>
    <n v="5159.6000390518002"/>
    <x v="7"/>
    <x v="4"/>
    <x v="0"/>
    <n v="3.3333333333333299"/>
    <n v="18.6683702000009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1.2339236117332137E-2"/>
  </r>
  <r>
    <s v="PSP_20_0.7_2_0.3_L_1.rcp"/>
    <n v="20"/>
    <n v="0.7"/>
    <n v="2"/>
    <n v="0.3"/>
    <s v="L"/>
    <n v="1"/>
    <n v="2140.6665195457099"/>
    <x v="1"/>
    <x v="0"/>
    <x v="1"/>
    <n v="3.3333333333333299"/>
    <n v="0.80109420000002196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6.9315961154456582E-2"/>
    <n v="2.6082660306886093E-3"/>
  </r>
  <r>
    <s v="PSP_20_0.3_2_0.3_L_1.rcp"/>
    <n v="20"/>
    <n v="0.3"/>
    <n v="2"/>
    <n v="0.3"/>
    <s v="L"/>
    <n v="1"/>
    <n v="1716.2842799708401"/>
    <x v="1"/>
    <x v="0"/>
    <x v="1"/>
    <n v="3.3333333333333299"/>
    <n v="0.795510499999998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6.9199523349390127E-2"/>
    <n v="5.0838858337634114E-3"/>
  </r>
  <r>
    <s v="PSP_30_0.3_4_0.3_H_2.rcp"/>
    <n v="30"/>
    <n v="0.3"/>
    <n v="4"/>
    <n v="0.3"/>
    <s v="H"/>
    <n v="2"/>
    <n v="1180.97316404448"/>
    <x v="11"/>
    <x v="1"/>
    <x v="1"/>
    <n v="6.6666666666666599"/>
    <n v="1.6323251000001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6.911109827795231E-2"/>
    <n v="2.1075970647083473E-3"/>
  </r>
  <r>
    <s v="PSP_30_0.3_2_0.7_H_5.rcp"/>
    <n v="30"/>
    <n v="0.3"/>
    <n v="2"/>
    <n v="0.7"/>
    <s v="H"/>
    <n v="5"/>
    <n v="2113.0237957887698"/>
    <x v="10"/>
    <x v="2"/>
    <x v="1"/>
    <n v="3.3333333333333299"/>
    <n v="2.43309520000001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6.8992190686009758E-2"/>
    <n v="2.0364240947331387E-3"/>
  </r>
  <r>
    <s v="PSP_30_0.3_4_0.7_L_4.rcp"/>
    <n v="30"/>
    <n v="0.3"/>
    <n v="4"/>
    <n v="0.7"/>
    <s v="L"/>
    <n v="4"/>
    <n v="3121.9431820106402"/>
    <x v="4"/>
    <x v="1"/>
    <x v="0"/>
    <n v="6.6666666666666599"/>
    <n v="1.36355499999989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6.8759320248126962E-2"/>
    <n v="1.8173644381061945E-3"/>
  </r>
  <r>
    <s v="PSP_30_0.3_4_0.7_L_5.rcp"/>
    <n v="30"/>
    <n v="0.3"/>
    <n v="4"/>
    <n v="0.7"/>
    <s v="L"/>
    <n v="5"/>
    <n v="3615.94902797856"/>
    <x v="4"/>
    <x v="1"/>
    <x v="0"/>
    <n v="6.6666666666666599"/>
    <n v="1.64340460000038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1.8166698296229529E-3"/>
  </r>
  <r>
    <s v="PSP_30_0.3_4_0.7_L_5.rcp"/>
    <n v="30"/>
    <n v="0.3"/>
    <n v="4"/>
    <n v="0.7"/>
    <s v="L"/>
    <n v="5"/>
    <n v="3615.94902797856"/>
    <x v="5"/>
    <x v="2"/>
    <x v="0"/>
    <n v="6.6666666666666599"/>
    <n v="1.665532299999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1.8411304676108299E-3"/>
  </r>
  <r>
    <s v="PSP_30_0.3_4_0.7_L_5.rcp"/>
    <n v="30"/>
    <n v="0.3"/>
    <n v="4"/>
    <n v="0.7"/>
    <s v="L"/>
    <n v="5"/>
    <n v="3615.94902797856"/>
    <x v="6"/>
    <x v="3"/>
    <x v="0"/>
    <n v="6.6666666666666599"/>
    <n v="1.77690989999972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1.9642506813520432E-3"/>
  </r>
  <r>
    <s v="PSP_30_0.3_4_0.7_L_5.rcp"/>
    <n v="30"/>
    <n v="0.3"/>
    <n v="4"/>
    <n v="0.7"/>
    <s v="L"/>
    <n v="5"/>
    <n v="3615.94902797856"/>
    <x v="7"/>
    <x v="4"/>
    <x v="0"/>
    <n v="6.6666666666666599"/>
    <n v="1.7037273999999301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1.8833525021659883E-3"/>
  </r>
  <r>
    <s v="PSP_10_0.3_2_0.3_L_4.rcp"/>
    <n v="10"/>
    <n v="0.3"/>
    <n v="2"/>
    <n v="0.3"/>
    <s v="L"/>
    <n v="4"/>
    <n v="2303.9282279796698"/>
    <x v="4"/>
    <x v="1"/>
    <x v="0"/>
    <n v="3.3333333333333299"/>
    <n v="0.1545385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1.7639633001624638E-3"/>
  </r>
  <r>
    <s v="PSP_10_0.3_2_0.3_L_4.rcp"/>
    <n v="10"/>
    <n v="0.3"/>
    <n v="2"/>
    <n v="0.3"/>
    <s v="L"/>
    <n v="4"/>
    <n v="2303.9282279796698"/>
    <x v="5"/>
    <x v="2"/>
    <x v="0"/>
    <n v="3.3333333333333299"/>
    <n v="0.151589099999999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1.7302976870142781E-3"/>
  </r>
  <r>
    <s v="PSP_10_0.3_2_0.3_L_4.rcp"/>
    <n v="10"/>
    <n v="0.3"/>
    <n v="2"/>
    <n v="0.3"/>
    <s v="L"/>
    <n v="4"/>
    <n v="2303.9282279796698"/>
    <x v="6"/>
    <x v="3"/>
    <x v="0"/>
    <n v="3.3333333333333299"/>
    <n v="0.158659600000000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1.8110031585556769E-3"/>
  </r>
  <r>
    <s v="PSP_10_0.3_2_0.3_L_4.rcp"/>
    <n v="10"/>
    <n v="0.3"/>
    <n v="2"/>
    <n v="0.3"/>
    <s v="L"/>
    <n v="4"/>
    <n v="2303.9282279796698"/>
    <x v="7"/>
    <x v="4"/>
    <x v="0"/>
    <n v="3.3333333333333299"/>
    <n v="0.1590791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1.8157926382047379E-3"/>
  </r>
  <r>
    <s v="PSP_20_0.3_4_0.3_H_2.rcp"/>
    <n v="20"/>
    <n v="0.3"/>
    <n v="4"/>
    <n v="0.3"/>
    <s v="H"/>
    <n v="2"/>
    <n v="1210.55019849512"/>
    <x v="4"/>
    <x v="1"/>
    <x v="0"/>
    <n v="6.6666666666666599"/>
    <n v="0.708332799999992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2.3462950912584574E-3"/>
  </r>
  <r>
    <s v="PSP_20_0.3_4_0.3_H_2.rcp"/>
    <n v="20"/>
    <n v="0.3"/>
    <n v="4"/>
    <n v="0.3"/>
    <s v="H"/>
    <n v="2"/>
    <n v="1210.55019849512"/>
    <x v="5"/>
    <x v="2"/>
    <x v="0"/>
    <n v="6.6666666666666599"/>
    <n v="0.61607010000000095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2.0406823621624236E-3"/>
  </r>
  <r>
    <s v="PSP_20_0.3_4_0.3_H_2.rcp"/>
    <n v="20"/>
    <n v="0.3"/>
    <n v="4"/>
    <n v="0.3"/>
    <s v="H"/>
    <n v="2"/>
    <n v="1210.55019849512"/>
    <x v="6"/>
    <x v="3"/>
    <x v="0"/>
    <n v="6.6666666666666599"/>
    <n v="0.64926740000004202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2.1506457325345587E-3"/>
  </r>
  <r>
    <s v="PSP_20_0.3_4_0.3_H_2.rcp"/>
    <n v="20"/>
    <n v="0.3"/>
    <n v="4"/>
    <n v="0.3"/>
    <s v="H"/>
    <n v="2"/>
    <n v="1210.55019849512"/>
    <x v="7"/>
    <x v="4"/>
    <x v="0"/>
    <n v="6.6666666666666599"/>
    <n v="0.625921599999968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2.0733146588617405E-3"/>
  </r>
  <r>
    <s v="PSP_10_0.3_4_0.7_H_5.rcp"/>
    <n v="10"/>
    <n v="0.3"/>
    <n v="4"/>
    <n v="0.7"/>
    <s v="H"/>
    <n v="5"/>
    <n v="1796.6773281015601"/>
    <x v="7"/>
    <x v="4"/>
    <x v="0"/>
    <n v="6.6666666666666599"/>
    <n v="5.18429999999980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7298475440990393E-2"/>
    <n v="1.857365620127548E-3"/>
  </r>
  <r>
    <s v="PSP_10_0.7_4_0.3_H_3.rcp"/>
    <n v="10"/>
    <n v="0.7"/>
    <n v="4"/>
    <n v="0.3"/>
    <s v="H"/>
    <n v="3"/>
    <n v="1408.28906118441"/>
    <x v="4"/>
    <x v="1"/>
    <x v="0"/>
    <n v="6.6666666666666599"/>
    <n v="9.1987000000003094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1.6558385263898768E-3"/>
  </r>
  <r>
    <s v="PSP_10_0.7_4_0.3_H_3.rcp"/>
    <n v="10"/>
    <n v="0.7"/>
    <n v="4"/>
    <n v="0.3"/>
    <s v="H"/>
    <n v="3"/>
    <n v="1408.28906118441"/>
    <x v="5"/>
    <x v="2"/>
    <x v="0"/>
    <n v="6.6666666666666599"/>
    <n v="0.10247990000000499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1.8447189994301857E-3"/>
  </r>
  <r>
    <s v="PSP_10_0.7_4_0.3_H_3.rcp"/>
    <n v="10"/>
    <n v="0.7"/>
    <n v="4"/>
    <n v="0.3"/>
    <s v="H"/>
    <n v="3"/>
    <n v="1408.28906118441"/>
    <x v="6"/>
    <x v="3"/>
    <x v="0"/>
    <n v="6.6666666666666599"/>
    <n v="9.8891499999993401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1.7801249701856574E-3"/>
  </r>
  <r>
    <s v="PSP_10_0.7_4_0.3_H_3.rcp"/>
    <n v="10"/>
    <n v="0.7"/>
    <n v="4"/>
    <n v="0.3"/>
    <s v="H"/>
    <n v="3"/>
    <n v="1408.28906118441"/>
    <x v="7"/>
    <x v="4"/>
    <x v="0"/>
    <n v="6.6666666666666599"/>
    <n v="9.6836699999997194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1.7431369500956497E-3"/>
  </r>
  <r>
    <s v="PSP_10_0.3_4_0.7_H_5.rcp"/>
    <n v="10"/>
    <n v="0.3"/>
    <n v="4"/>
    <n v="0.7"/>
    <s v="H"/>
    <n v="5"/>
    <n v="1796.5511670183801"/>
    <x v="6"/>
    <x v="3"/>
    <x v="0"/>
    <n v="6.6666666666666599"/>
    <n v="5.1121299999998301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7223530691795888E-2"/>
    <n v="1.8315094627283706E-3"/>
  </r>
  <r>
    <s v="PSP_10_0.3_4_0.7_H_5.rcp"/>
    <n v="10"/>
    <n v="0.3"/>
    <n v="4"/>
    <n v="0.7"/>
    <s v="H"/>
    <n v="5"/>
    <n v="1796.26845838645"/>
    <x v="5"/>
    <x v="2"/>
    <x v="0"/>
    <n v="6.6666666666666599"/>
    <n v="4.96164999999990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7055590412741006E-2"/>
    <n v="1.7775973861670848E-3"/>
  </r>
  <r>
    <s v="PSP_10_0.3_4_0.7_H_5.rcp"/>
    <n v="10"/>
    <n v="0.3"/>
    <n v="4"/>
    <n v="0.7"/>
    <s v="H"/>
    <n v="5"/>
    <n v="1796.0998070550099"/>
    <x v="4"/>
    <x v="1"/>
    <x v="0"/>
    <n v="6.6666666666666599"/>
    <n v="4.8475800000005599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6955404749955774E-2"/>
    <n v="1.7367298252067367E-3"/>
  </r>
  <r>
    <s v="PSP_20_0.7_2_0.3_H_5.rcp"/>
    <n v="20"/>
    <n v="0.7"/>
    <n v="2"/>
    <n v="0.3"/>
    <s v="H"/>
    <n v="5"/>
    <n v="2439.9923319846298"/>
    <x v="4"/>
    <x v="1"/>
    <x v="0"/>
    <n v="3.3333333333333299"/>
    <n v="1.01261010000007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2.0904439877510112E-3"/>
  </r>
  <r>
    <s v="PSP_20_0.7_2_0.3_H_5.rcp"/>
    <n v="20"/>
    <n v="0.7"/>
    <n v="2"/>
    <n v="0.3"/>
    <s v="H"/>
    <n v="5"/>
    <n v="2439.9923319846298"/>
    <x v="5"/>
    <x v="2"/>
    <x v="0"/>
    <n v="3.3333333333333299"/>
    <n v="0.93827580000004196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1.9369874001476208E-3"/>
  </r>
  <r>
    <s v="PSP_20_0.7_2_0.3_H_5.rcp"/>
    <n v="20"/>
    <n v="0.7"/>
    <n v="2"/>
    <n v="0.3"/>
    <s v="H"/>
    <n v="5"/>
    <n v="2439.9923319846298"/>
    <x v="6"/>
    <x v="3"/>
    <x v="0"/>
    <n v="3.3333333333333299"/>
    <n v="0.99541639999995302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2.0549491148552771E-3"/>
  </r>
  <r>
    <s v="PSP_20_0.7_2_0.3_H_5.rcp"/>
    <n v="20"/>
    <n v="0.7"/>
    <n v="2"/>
    <n v="0.3"/>
    <s v="H"/>
    <n v="5"/>
    <n v="2439.9923319846298"/>
    <x v="7"/>
    <x v="4"/>
    <x v="0"/>
    <n v="3.3333333333333299"/>
    <n v="0.92865919999997004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1.9171347800199376E-3"/>
  </r>
  <r>
    <s v="PSP_20_0.3_4_0.7_H_4.rcp"/>
    <n v="20"/>
    <n v="0.3"/>
    <n v="4"/>
    <n v="0.7"/>
    <s v="H"/>
    <n v="4"/>
    <n v="1741.4471702773001"/>
    <x v="4"/>
    <x v="1"/>
    <x v="0"/>
    <n v="6.6666666666666599"/>
    <n v="0.43523840000000202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1.890239673391389E-3"/>
  </r>
  <r>
    <s v="PSP_20_0.3_4_0.7_H_4.rcp"/>
    <n v="20"/>
    <n v="0.3"/>
    <n v="4"/>
    <n v="0.7"/>
    <s v="H"/>
    <n v="4"/>
    <n v="1741.4471702773001"/>
    <x v="5"/>
    <x v="2"/>
    <x v="0"/>
    <n v="6.6666666666666599"/>
    <n v="0.44254160000002601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1.9219574592824256E-3"/>
  </r>
  <r>
    <s v="PSP_20_0.3_4_0.7_H_4.rcp"/>
    <n v="20"/>
    <n v="0.3"/>
    <n v="4"/>
    <n v="0.7"/>
    <s v="H"/>
    <n v="4"/>
    <n v="1741.4471702773001"/>
    <x v="6"/>
    <x v="3"/>
    <x v="0"/>
    <n v="6.6666666666666599"/>
    <n v="0.451781900000014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1.9620880673675936E-3"/>
  </r>
  <r>
    <s v="PSP_20_0.3_4_0.7_H_4.rcp"/>
    <n v="20"/>
    <n v="0.3"/>
    <n v="4"/>
    <n v="0.7"/>
    <s v="H"/>
    <n v="4"/>
    <n v="1741.4471702773001"/>
    <x v="7"/>
    <x v="4"/>
    <x v="0"/>
    <n v="6.6666666666666599"/>
    <n v="0.442667299999982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1.9225033741807022E-3"/>
  </r>
  <r>
    <s v="PSP_20_0.3_4_0.7_L_1.rcp"/>
    <n v="20"/>
    <n v="0.3"/>
    <n v="4"/>
    <n v="0.7"/>
    <s v="L"/>
    <n v="1"/>
    <n v="3528.6101603248298"/>
    <x v="0"/>
    <x v="0"/>
    <x v="0"/>
    <n v="6.6666666666666599"/>
    <n v="0.86454639999999405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6.6025228455407065E-2"/>
    <n v="6.4850283827031646E-4"/>
  </r>
  <r>
    <s v="PSP_60_0.3_2_0.3_L_1.rcp"/>
    <n v="60"/>
    <n v="0.3"/>
    <n v="2"/>
    <n v="0.3"/>
    <s v="L"/>
    <n v="1"/>
    <n v="1854.6160517978401"/>
    <x v="0"/>
    <x v="0"/>
    <x v="0"/>
    <n v="3.3333333333333299"/>
    <n v="14.916036500000001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6.5918476149858157E-2"/>
    <n v="9.9161412389115085E-3"/>
  </r>
  <r>
    <s v="PSP_60_0.3_2_0.7_H_1.rcp"/>
    <n v="60"/>
    <n v="0.3"/>
    <n v="2"/>
    <n v="0.7"/>
    <s v="H"/>
    <n v="1"/>
    <n v="1987.3272214190099"/>
    <x v="10"/>
    <x v="2"/>
    <x v="1"/>
    <n v="3.3333333333333299"/>
    <n v="11.7778947000006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6.554352958559756E-2"/>
    <n v="7.8065745112955356E-3"/>
  </r>
  <r>
    <s v="PSP_60_0.3_2_0.7_H_1.rcp"/>
    <n v="60"/>
    <n v="0.3"/>
    <n v="2"/>
    <n v="0.7"/>
    <s v="H"/>
    <n v="1"/>
    <n v="1987.2056110912999"/>
    <x v="8"/>
    <x v="4"/>
    <x v="1"/>
    <n v="3.3333333333333299"/>
    <n v="18.8509925000007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6.5478325880628629E-2"/>
    <n v="1.2494735376019391E-2"/>
  </r>
  <r>
    <s v="PSP_30_0.3_4_0.3_L_1.rcp"/>
    <n v="30"/>
    <n v="0.3"/>
    <n v="4"/>
    <n v="0.3"/>
    <s v="L"/>
    <n v="1"/>
    <n v="1191.7241484271599"/>
    <x v="2"/>
    <x v="0"/>
    <x v="2"/>
    <n v="6.6666666666666599"/>
    <n v="1.1289649000000199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6.5314476608461167E-2"/>
    <n v="1.4214191751087785E-3"/>
  </r>
  <r>
    <s v="PSP_30_0.3_4_0.7_L_4.rcp"/>
    <n v="30"/>
    <n v="0.3"/>
    <n v="4"/>
    <n v="0.7"/>
    <s v="L"/>
    <n v="4"/>
    <n v="3111.2382989739599"/>
    <x v="5"/>
    <x v="2"/>
    <x v="0"/>
    <n v="6.6666666666666599"/>
    <n v="1.40383240000004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6.5094633592859344E-2"/>
    <n v="1.8710466983888061E-3"/>
  </r>
  <r>
    <s v="PSP_30_0.3_2_0.3_H_1.rcp"/>
    <n v="30"/>
    <n v="0.3"/>
    <n v="2"/>
    <n v="0.3"/>
    <s v="H"/>
    <n v="1"/>
    <n v="1574.3594476312801"/>
    <x v="4"/>
    <x v="1"/>
    <x v="0"/>
    <n v="3.3333333333333299"/>
    <n v="3.18923560000007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2.3237008198690968E-3"/>
  </r>
  <r>
    <s v="PSP_30_0.3_2_0.3_H_1.rcp"/>
    <n v="30"/>
    <n v="0.3"/>
    <n v="2"/>
    <n v="0.3"/>
    <s v="H"/>
    <n v="1"/>
    <n v="1574.3594476312801"/>
    <x v="5"/>
    <x v="2"/>
    <x v="0"/>
    <n v="3.3333333333333299"/>
    <n v="3.16711050000002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2.3075803071638647E-3"/>
  </r>
  <r>
    <s v="PSP_30_0.3_2_0.3_H_1.rcp"/>
    <n v="30"/>
    <n v="0.3"/>
    <n v="2"/>
    <n v="0.3"/>
    <s v="H"/>
    <n v="1"/>
    <n v="1574.3594476312801"/>
    <x v="6"/>
    <x v="3"/>
    <x v="0"/>
    <n v="3.3333333333333299"/>
    <n v="3.11023709999994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2.2661419241830185E-3"/>
  </r>
  <r>
    <s v="PSP_30_0.3_2_0.3_H_1.rcp"/>
    <n v="30"/>
    <n v="0.3"/>
    <n v="2"/>
    <n v="0.3"/>
    <s v="H"/>
    <n v="1"/>
    <n v="1574.3594476312801"/>
    <x v="7"/>
    <x v="4"/>
    <x v="0"/>
    <n v="3.3333333333333299"/>
    <n v="2.64425260000006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1.926622145620417E-3"/>
  </r>
  <r>
    <s v="PSP_20_0.7_2_0.7_L_4.rcp"/>
    <n v="20"/>
    <n v="0.7"/>
    <n v="2"/>
    <n v="0.7"/>
    <s v="L"/>
    <n v="4"/>
    <n v="4145.2746375611596"/>
    <x v="11"/>
    <x v="1"/>
    <x v="1"/>
    <n v="3.3333333333333299"/>
    <n v="1.105646900000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6.3810902842772091E-2"/>
    <n v="2.0926355933005955E-3"/>
  </r>
  <r>
    <s v="PSP_60_0.3_2_0.7_L_3.rcp"/>
    <n v="60"/>
    <n v="0.3"/>
    <n v="2"/>
    <n v="0.7"/>
    <s v="L"/>
    <n v="3"/>
    <n v="3394.6396045183801"/>
    <x v="11"/>
    <x v="1"/>
    <x v="1"/>
    <n v="3.3333333333333299"/>
    <n v="18.33127460000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6.3727391063755509E-2"/>
    <n v="1.2180567058447438E-2"/>
  </r>
  <r>
    <s v="PSP_30_0.7_4_0.7_L_3.rcp"/>
    <n v="30"/>
    <n v="0.7"/>
    <n v="4"/>
    <n v="0.7"/>
    <s v="L"/>
    <n v="3"/>
    <n v="3092.8148256688901"/>
    <x v="10"/>
    <x v="2"/>
    <x v="1"/>
    <n v="6.6666666666666599"/>
    <n v="1.40552439999964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6.3701034756637034E-2"/>
    <n v="1.6294207353730326E-3"/>
  </r>
  <r>
    <s v="PSP_10_0.7_2_0.3_L_1.rcp"/>
    <n v="10"/>
    <n v="0.7"/>
    <n v="2"/>
    <n v="0.3"/>
    <s v="L"/>
    <n v="1"/>
    <n v="1746.4294760293001"/>
    <x v="4"/>
    <x v="1"/>
    <x v="0"/>
    <n v="3.3333333333333299"/>
    <n v="7.363309999999849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2.0092744564351767E-3"/>
  </r>
  <r>
    <s v="PSP_10_0.7_2_0.3_L_1.rcp"/>
    <n v="10"/>
    <n v="0.7"/>
    <n v="2"/>
    <n v="0.3"/>
    <s v="L"/>
    <n v="1"/>
    <n v="1746.4294760293001"/>
    <x v="5"/>
    <x v="2"/>
    <x v="0"/>
    <n v="3.3333333333333299"/>
    <n v="6.72283000000000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1.8345024987344517E-3"/>
  </r>
  <r>
    <s v="PSP_10_0.7_2_0.3_L_1.rcp"/>
    <n v="10"/>
    <n v="0.7"/>
    <n v="2"/>
    <n v="0.3"/>
    <s v="L"/>
    <n v="1"/>
    <n v="1746.4294760293001"/>
    <x v="6"/>
    <x v="3"/>
    <x v="0"/>
    <n v="3.3333333333333299"/>
    <n v="7.29580000000016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1.9908525621303982E-3"/>
  </r>
  <r>
    <s v="PSP_10_0.7_2_0.3_L_1.rcp"/>
    <n v="10"/>
    <n v="0.7"/>
    <n v="2"/>
    <n v="0.3"/>
    <s v="L"/>
    <n v="1"/>
    <n v="1746.4294760293001"/>
    <x v="7"/>
    <x v="4"/>
    <x v="0"/>
    <n v="3.3333333333333299"/>
    <n v="7.6209499999999097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2.0795783647258896E-3"/>
  </r>
  <r>
    <s v="PSP_30_0.7_2_0.3_H_1.rcp"/>
    <n v="30"/>
    <n v="0.7"/>
    <n v="2"/>
    <n v="0.3"/>
    <s v="H"/>
    <n v="1"/>
    <n v="2188.6640267244602"/>
    <x v="4"/>
    <x v="1"/>
    <x v="0"/>
    <n v="3.3333333333333299"/>
    <n v="1.51466800000024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1.9255532236756817E-3"/>
  </r>
  <r>
    <s v="PSP_30_0.7_2_0.3_H_1.rcp"/>
    <n v="30"/>
    <n v="0.7"/>
    <n v="2"/>
    <n v="0.3"/>
    <s v="H"/>
    <n v="1"/>
    <n v="2188.6640267244602"/>
    <x v="5"/>
    <x v="2"/>
    <x v="0"/>
    <n v="3.3333333333333299"/>
    <n v="1.45549329999993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1.8503261545452718E-3"/>
  </r>
  <r>
    <s v="PSP_30_0.7_2_0.3_H_1.rcp"/>
    <n v="30"/>
    <n v="0.7"/>
    <n v="2"/>
    <n v="0.3"/>
    <s v="H"/>
    <n v="1"/>
    <n v="2188.6640267244602"/>
    <x v="6"/>
    <x v="3"/>
    <x v="0"/>
    <n v="3.3333333333333299"/>
    <n v="1.59198040000001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2.0238382214769271E-3"/>
  </r>
  <r>
    <s v="PSP_30_0.7_2_0.3_H_1.rcp"/>
    <n v="30"/>
    <n v="0.7"/>
    <n v="2"/>
    <n v="0.3"/>
    <s v="H"/>
    <n v="1"/>
    <n v="2188.6640267244602"/>
    <x v="7"/>
    <x v="4"/>
    <x v="0"/>
    <n v="3.3333333333333299"/>
    <n v="1.51837160000012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1.9302615022680682E-3"/>
  </r>
  <r>
    <s v="PSP_10_0.7_4_0.7_H_5.rcp"/>
    <n v="10"/>
    <n v="0.7"/>
    <n v="4"/>
    <n v="0.7"/>
    <s v="H"/>
    <n v="5"/>
    <n v="1983.8596949110799"/>
    <x v="2"/>
    <x v="0"/>
    <x v="2"/>
    <n v="6.6666666666666599"/>
    <n v="0.173674899999994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6.2709060048549481E-2"/>
    <n v="5.6275673431450284E-4"/>
  </r>
  <r>
    <s v="PSP_30_0.3_4_0.3_H_2.rcp"/>
    <n v="30"/>
    <n v="0.3"/>
    <n v="4"/>
    <n v="0.3"/>
    <s v="H"/>
    <n v="2"/>
    <n v="1173.8151242049"/>
    <x v="10"/>
    <x v="2"/>
    <x v="1"/>
    <n v="6.6666666666666599"/>
    <n v="1.71914100000003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6.2631069715573875E-2"/>
    <n v="2.2196905049242897E-3"/>
  </r>
  <r>
    <s v="PSP_10_0.7_4_0.3_H_4.rcp"/>
    <n v="10"/>
    <n v="0.7"/>
    <n v="4"/>
    <n v="0.3"/>
    <s v="H"/>
    <n v="4"/>
    <n v="2026.4066351240399"/>
    <x v="0"/>
    <x v="0"/>
    <x v="0"/>
    <n v="6.6666666666666599"/>
    <n v="0.15775639999999999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6.247566608596053E-2"/>
    <n v="3.5955056630484331E-3"/>
  </r>
  <r>
    <s v="PSP_10_0.3_4_0.7_L_3.rcp"/>
    <n v="10"/>
    <n v="0.3"/>
    <n v="4"/>
    <n v="0.7"/>
    <s v="L"/>
    <n v="3"/>
    <n v="3662.0515253252302"/>
    <x v="0"/>
    <x v="0"/>
    <x v="0"/>
    <n v="6.6666666666666599"/>
    <n v="0.155190499999999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6.161987130216582E-2"/>
    <n v="1.021862387060358E-4"/>
  </r>
  <r>
    <s v="PSP_10_0.7_2_0.7_H_5.rcp"/>
    <n v="10"/>
    <n v="0.7"/>
    <n v="2"/>
    <n v="0.7"/>
    <s v="H"/>
    <n v="5"/>
    <n v="2497.8792008445698"/>
    <x v="4"/>
    <x v="1"/>
    <x v="0"/>
    <n v="3.3333333333333299"/>
    <n v="7.023879999999839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1.8953550909801004E-3"/>
  </r>
  <r>
    <s v="PSP_10_0.7_2_0.7_H_5.rcp"/>
    <n v="10"/>
    <n v="0.7"/>
    <n v="2"/>
    <n v="0.7"/>
    <s v="H"/>
    <n v="5"/>
    <n v="2497.8792008445698"/>
    <x v="5"/>
    <x v="2"/>
    <x v="0"/>
    <n v="3.3333333333333299"/>
    <n v="6.889809999999839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1.859177044508961E-3"/>
  </r>
  <r>
    <s v="PSP_10_0.7_2_0.7_H_5.rcp"/>
    <n v="10"/>
    <n v="0.7"/>
    <n v="2"/>
    <n v="0.7"/>
    <s v="H"/>
    <n v="5"/>
    <n v="2497.8792008445698"/>
    <x v="6"/>
    <x v="3"/>
    <x v="0"/>
    <n v="3.3333333333333299"/>
    <n v="8.31228999999922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2.2430253889875484E-3"/>
  </r>
  <r>
    <s v="PSP_10_0.7_2_0.7_H_5.rcp"/>
    <n v="10"/>
    <n v="0.7"/>
    <n v="2"/>
    <n v="0.7"/>
    <s v="H"/>
    <n v="5"/>
    <n v="2497.8792008445698"/>
    <x v="7"/>
    <x v="4"/>
    <x v="0"/>
    <n v="3.3333333333333299"/>
    <n v="7.310110000000230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1.9725926701659618E-3"/>
  </r>
  <r>
    <s v="PSP_30_0.3_2_0.3_H_4.rcp"/>
    <n v="30"/>
    <n v="0.3"/>
    <n v="2"/>
    <n v="0.3"/>
    <s v="H"/>
    <n v="4"/>
    <n v="1443.8305261984999"/>
    <x v="4"/>
    <x v="1"/>
    <x v="0"/>
    <n v="3.3333333333333299"/>
    <n v="2.68509499999980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2.3780130341529296E-3"/>
  </r>
  <r>
    <s v="PSP_30_0.3_2_0.3_H_4.rcp"/>
    <n v="30"/>
    <n v="0.3"/>
    <n v="2"/>
    <n v="0.3"/>
    <s v="H"/>
    <n v="4"/>
    <n v="1443.8305261984999"/>
    <x v="5"/>
    <x v="2"/>
    <x v="0"/>
    <n v="3.3333333333333299"/>
    <n v="2.23787240000000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1.9819372260465639E-3"/>
  </r>
  <r>
    <s v="PSP_30_0.3_2_0.3_H_4.rcp"/>
    <n v="30"/>
    <n v="0.3"/>
    <n v="2"/>
    <n v="0.3"/>
    <s v="H"/>
    <n v="4"/>
    <n v="1443.8305261984999"/>
    <x v="6"/>
    <x v="3"/>
    <x v="0"/>
    <n v="3.3333333333333299"/>
    <n v="2.42046320000007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2.1436459560231973E-3"/>
  </r>
  <r>
    <s v="PSP_30_0.3_2_0.3_H_4.rcp"/>
    <n v="30"/>
    <n v="0.3"/>
    <n v="2"/>
    <n v="0.3"/>
    <s v="H"/>
    <n v="4"/>
    <n v="1443.8305261984999"/>
    <x v="7"/>
    <x v="4"/>
    <x v="0"/>
    <n v="3.3333333333333299"/>
    <n v="2.37679730000012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2.1049739241778037E-3"/>
  </r>
  <r>
    <s v="PSP_20_0.7_2_0.7_L_3.rcp"/>
    <n v="20"/>
    <n v="0.7"/>
    <n v="2"/>
    <n v="0.7"/>
    <s v="L"/>
    <n v="3"/>
    <n v="3641.6011647651198"/>
    <x v="3"/>
    <x v="0"/>
    <x v="3"/>
    <n v="3.3333333333333299"/>
    <n v="1.25596240000001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6.0470744567768311E-2"/>
    <n v="4.3251618746662042E-3"/>
  </r>
  <r>
    <s v="PSP_30_0.7_4_0.3_H_3.rcp"/>
    <n v="30"/>
    <n v="0.7"/>
    <n v="4"/>
    <n v="0.3"/>
    <s v="H"/>
    <n v="3"/>
    <n v="2225.5491772931"/>
    <x v="4"/>
    <x v="1"/>
    <x v="0"/>
    <n v="6.6666666666666599"/>
    <n v="1.66941499999984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1.9345960403168451E-3"/>
  </r>
  <r>
    <s v="PSP_30_0.7_4_0.3_H_3.rcp"/>
    <n v="30"/>
    <n v="0.7"/>
    <n v="4"/>
    <n v="0.3"/>
    <s v="H"/>
    <n v="3"/>
    <n v="2225.5491772931"/>
    <x v="5"/>
    <x v="2"/>
    <x v="0"/>
    <n v="6.6666666666666599"/>
    <n v="1.61195160000033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1.8680047696608335E-3"/>
  </r>
  <r>
    <s v="PSP_30_0.7_4_0.3_H_3.rcp"/>
    <n v="30"/>
    <n v="0.7"/>
    <n v="4"/>
    <n v="0.3"/>
    <s v="H"/>
    <n v="3"/>
    <n v="2225.5491772931"/>
    <x v="6"/>
    <x v="3"/>
    <x v="0"/>
    <n v="6.6666666666666599"/>
    <n v="1.75453100000004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2.033232434843078E-3"/>
  </r>
  <r>
    <s v="PSP_30_0.7_4_0.3_H_3.rcp"/>
    <n v="30"/>
    <n v="0.7"/>
    <n v="4"/>
    <n v="0.3"/>
    <s v="H"/>
    <n v="3"/>
    <n v="2225.5491772931"/>
    <x v="7"/>
    <x v="4"/>
    <x v="0"/>
    <n v="6.6666666666666599"/>
    <n v="1.7641663999997901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2.0443983862011208E-3"/>
  </r>
  <r>
    <s v="PSP_30_0.7_2_0.7_H_5.rcp"/>
    <n v="30"/>
    <n v="0.7"/>
    <n v="2"/>
    <n v="0.7"/>
    <s v="H"/>
    <n v="5"/>
    <n v="2402.2923538467599"/>
    <x v="4"/>
    <x v="1"/>
    <x v="0"/>
    <n v="3.3333333333333299"/>
    <n v="1.12342729999999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1.9934220640051631E-3"/>
  </r>
  <r>
    <s v="PSP_30_0.7_2_0.7_H_5.rcp"/>
    <n v="30"/>
    <n v="0.7"/>
    <n v="2"/>
    <n v="0.7"/>
    <s v="H"/>
    <n v="5"/>
    <n v="2402.2923538467599"/>
    <x v="5"/>
    <x v="2"/>
    <x v="0"/>
    <n v="3.3333333333333299"/>
    <n v="1.06174760000021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1.8839769090932248E-3"/>
  </r>
  <r>
    <s v="PSP_30_0.7_2_0.7_H_5.rcp"/>
    <n v="30"/>
    <n v="0.7"/>
    <n v="2"/>
    <n v="0.7"/>
    <s v="H"/>
    <n v="5"/>
    <n v="2402.2923538467599"/>
    <x v="6"/>
    <x v="3"/>
    <x v="0"/>
    <n v="3.3333333333333299"/>
    <n v="1.42647799999986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2.5311586419679124E-3"/>
  </r>
  <r>
    <s v="PSP_30_0.7_2_0.7_H_5.rcp"/>
    <n v="30"/>
    <n v="0.7"/>
    <n v="2"/>
    <n v="0.7"/>
    <s v="H"/>
    <n v="5"/>
    <n v="2402.2923538467599"/>
    <x v="7"/>
    <x v="4"/>
    <x v="0"/>
    <n v="3.3333333333333299"/>
    <n v="1.50343239999983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2.6677073967313215E-3"/>
  </r>
  <r>
    <s v="PSP_20_0.3_2_0.7_L_3.rcp"/>
    <n v="20"/>
    <n v="0.3"/>
    <n v="2"/>
    <n v="0.7"/>
    <s v="L"/>
    <n v="3"/>
    <n v="2650.1083781187599"/>
    <x v="14"/>
    <x v="3"/>
    <x v="3"/>
    <n v="3.3333333333333299"/>
    <n v="0.77194430000000103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5.9696884736164947E-2"/>
    <n v="2.0135424764296159E-3"/>
  </r>
  <r>
    <s v="PSP_20_0.3_2_0.7_L_3.rcp"/>
    <n v="20"/>
    <n v="0.3"/>
    <n v="2"/>
    <n v="0.7"/>
    <s v="L"/>
    <n v="3"/>
    <n v="2650.1083781187599"/>
    <x v="15"/>
    <x v="4"/>
    <x v="3"/>
    <n v="3.3333333333333299"/>
    <n v="0.74236869999998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5.9696884736164947E-2"/>
    <n v="1.9363973678176035E-3"/>
  </r>
  <r>
    <s v="PSP_20_0.3_2_0.3_L_2.rcp"/>
    <n v="20"/>
    <n v="0.3"/>
    <n v="2"/>
    <n v="0.3"/>
    <s v="L"/>
    <n v="2"/>
    <n v="1978.2304303139999"/>
    <x v="4"/>
    <x v="1"/>
    <x v="0"/>
    <n v="3.3333333333333299"/>
    <n v="0.60649129999999796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1.9652066209807409E-3"/>
  </r>
  <r>
    <s v="PSP_20_0.3_2_0.3_L_2.rcp"/>
    <n v="20"/>
    <n v="0.3"/>
    <n v="2"/>
    <n v="0.3"/>
    <s v="L"/>
    <n v="2"/>
    <n v="1978.2304303139999"/>
    <x v="5"/>
    <x v="2"/>
    <x v="0"/>
    <n v="3.3333333333333299"/>
    <n v="0.6138285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1.9889812637818231E-3"/>
  </r>
  <r>
    <s v="PSP_20_0.3_2_0.3_L_2.rcp"/>
    <n v="20"/>
    <n v="0.3"/>
    <n v="2"/>
    <n v="0.3"/>
    <s v="L"/>
    <n v="2"/>
    <n v="1978.2304303139999"/>
    <x v="6"/>
    <x v="3"/>
    <x v="0"/>
    <n v="3.3333333333333299"/>
    <n v="0.59274750000000098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1.9206727476054274E-3"/>
  </r>
  <r>
    <s v="PSP_20_0.3_2_0.3_L_2.rcp"/>
    <n v="20"/>
    <n v="0.3"/>
    <n v="2"/>
    <n v="0.3"/>
    <s v="L"/>
    <n v="2"/>
    <n v="1978.2304303139999"/>
    <x v="7"/>
    <x v="4"/>
    <x v="0"/>
    <n v="3.3333333333333299"/>
    <n v="0.56844510000000104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1.8419259669249421E-3"/>
  </r>
  <r>
    <s v="PSP_60_0.3_2_0.7_L_3.rcp"/>
    <n v="60"/>
    <n v="0.3"/>
    <n v="2"/>
    <n v="0.7"/>
    <s v="L"/>
    <n v="3"/>
    <n v="3381.49481262975"/>
    <x v="10"/>
    <x v="2"/>
    <x v="1"/>
    <n v="3.3333333333333299"/>
    <n v="18.498610700000398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5.9608404422829789E-2"/>
    <n v="1.2291756740115983E-2"/>
  </r>
  <r>
    <s v="PSP_20_0.3_4_0.7_L_5.rcp"/>
    <n v="20"/>
    <n v="0.3"/>
    <n v="4"/>
    <n v="0.7"/>
    <s v="L"/>
    <n v="5"/>
    <n v="2510.46714842646"/>
    <x v="1"/>
    <x v="0"/>
    <x v="1"/>
    <n v="6.6666666666666599"/>
    <n v="0.458110699999990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5.9520408195555007E-2"/>
    <n v="1.8873299849195265E-3"/>
  </r>
  <r>
    <s v="PSP_30_0.3_4_0.3_H_2.rcp"/>
    <n v="30"/>
    <n v="0.3"/>
    <n v="4"/>
    <n v="0.3"/>
    <s v="H"/>
    <n v="2"/>
    <n v="1170.0714269110199"/>
    <x v="9"/>
    <x v="3"/>
    <x v="1"/>
    <n v="6.6666666666666599"/>
    <n v="1.74346509999986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5.9241976341281394E-2"/>
    <n v="2.2510968722963963E-3"/>
  </r>
  <r>
    <s v="PSP_30_0.3_4_0.3_H_3.rcp"/>
    <n v="30"/>
    <n v="0.3"/>
    <n v="4"/>
    <n v="0.3"/>
    <s v="H"/>
    <n v="3"/>
    <n v="1639.08653190516"/>
    <x v="4"/>
    <x v="1"/>
    <x v="0"/>
    <n v="6.6666666666666599"/>
    <n v="2.37999809999995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2.2766987557730663E-3"/>
  </r>
  <r>
    <s v="PSP_30_0.3_4_0.3_H_3.rcp"/>
    <n v="30"/>
    <n v="0.3"/>
    <n v="4"/>
    <n v="0.3"/>
    <s v="H"/>
    <n v="3"/>
    <n v="1639.08653190516"/>
    <x v="5"/>
    <x v="2"/>
    <x v="0"/>
    <n v="6.6666666666666599"/>
    <n v="2.50536200000009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2.3966214713202687E-3"/>
  </r>
  <r>
    <s v="PSP_30_0.3_4_0.3_H_3.rcp"/>
    <n v="30"/>
    <n v="0.3"/>
    <n v="4"/>
    <n v="0.3"/>
    <s v="H"/>
    <n v="3"/>
    <n v="1639.08653190516"/>
    <x v="6"/>
    <x v="3"/>
    <x v="0"/>
    <n v="6.6666666666666599"/>
    <n v="2.40305859999988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2.2987583581136504E-3"/>
  </r>
  <r>
    <s v="PSP_30_0.3_4_0.3_H_3.rcp"/>
    <n v="30"/>
    <n v="0.3"/>
    <n v="4"/>
    <n v="0.3"/>
    <s v="H"/>
    <n v="3"/>
    <n v="1639.08653190516"/>
    <x v="7"/>
    <x v="4"/>
    <x v="0"/>
    <n v="6.6666666666666599"/>
    <n v="2.74076430000013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2.621806576937032E-3"/>
  </r>
  <r>
    <s v="PSP_30_0.3_4_0.7_L_4.rcp"/>
    <n v="30"/>
    <n v="0.3"/>
    <n v="4"/>
    <n v="0.7"/>
    <s v="L"/>
    <n v="4"/>
    <n v="3093.2660062640098"/>
    <x v="7"/>
    <x v="4"/>
    <x v="0"/>
    <n v="6.6666666666666599"/>
    <n v="1.42561999999997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5.8942037526836133E-2"/>
    <n v="1.9000855046207206E-3"/>
  </r>
  <r>
    <s v="PSP_60_0.3_2_0.7_H_1.rcp"/>
    <n v="60"/>
    <n v="0.3"/>
    <n v="2"/>
    <n v="0.7"/>
    <s v="H"/>
    <n v="1"/>
    <n v="1974.90083006847"/>
    <x v="9"/>
    <x v="3"/>
    <x v="1"/>
    <n v="3.3333333333333299"/>
    <n v="12.541460799999101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5.8880882007001076E-2"/>
    <n v="8.3126781746214896E-3"/>
  </r>
  <r>
    <s v="PSP_60_0.7_2_0.3_L_5.rcp"/>
    <n v="60"/>
    <n v="0.7"/>
    <n v="2"/>
    <n v="0.3"/>
    <s v="L"/>
    <n v="5"/>
    <n v="3317.04280991626"/>
    <x v="4"/>
    <x v="1"/>
    <x v="0"/>
    <n v="3.3333333333333299"/>
    <n v="12.8133588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8.5220906868783003E-3"/>
  </r>
  <r>
    <s v="PSP_60_0.7_2_0.3_L_5.rcp"/>
    <n v="60"/>
    <n v="0.7"/>
    <n v="2"/>
    <n v="0.3"/>
    <s v="L"/>
    <n v="5"/>
    <n v="3317.04280991626"/>
    <x v="5"/>
    <x v="2"/>
    <x v="0"/>
    <n v="3.3333333333333299"/>
    <n v="13.2272136000010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8.797343116148321E-3"/>
  </r>
  <r>
    <s v="PSP_60_0.7_2_0.3_L_5.rcp"/>
    <n v="60"/>
    <n v="0.7"/>
    <n v="2"/>
    <n v="0.3"/>
    <s v="L"/>
    <n v="5"/>
    <n v="3317.04280991626"/>
    <x v="6"/>
    <x v="3"/>
    <x v="0"/>
    <n v="3.3333333333333299"/>
    <n v="13.7286278000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9.1308307949674403E-3"/>
  </r>
  <r>
    <s v="PSP_60_0.7_2_0.3_L_5.rcp"/>
    <n v="60"/>
    <n v="0.7"/>
    <n v="2"/>
    <n v="0.3"/>
    <s v="L"/>
    <n v="5"/>
    <n v="3317.04280991626"/>
    <x v="7"/>
    <x v="4"/>
    <x v="0"/>
    <n v="3.3333333333333299"/>
    <n v="13.2527941000007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8.8143565584639406E-3"/>
  </r>
  <r>
    <s v="PSP_30_0.3_4_0.3_H_2.rcp"/>
    <n v="30"/>
    <n v="0.3"/>
    <n v="4"/>
    <n v="0.3"/>
    <s v="H"/>
    <n v="2"/>
    <n v="1169.30651265032"/>
    <x v="8"/>
    <x v="4"/>
    <x v="1"/>
    <n v="6.6666666666666599"/>
    <n v="1.56901879999985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5.8549514945677179E-2"/>
    <n v="2.0258583399542745E-3"/>
  </r>
  <r>
    <s v="PSP_60_0.3_4_0.7_H_4.rcp"/>
    <n v="60"/>
    <n v="0.3"/>
    <n v="4"/>
    <n v="0.7"/>
    <s v="H"/>
    <n v="4"/>
    <n v="2490.1999864317399"/>
    <x v="6"/>
    <x v="3"/>
    <x v="0"/>
    <n v="6.6666666666666599"/>
    <n v="16.4043423000001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8289924929003624E-2"/>
    <n v="1.0857698385038726E-2"/>
  </r>
  <r>
    <s v="PSP_30_0.7_2_0.3_L_2.rcp"/>
    <n v="30"/>
    <n v="0.7"/>
    <n v="2"/>
    <n v="0.3"/>
    <s v="L"/>
    <n v="2"/>
    <n v="3307.3718990641"/>
    <x v="4"/>
    <x v="1"/>
    <x v="0"/>
    <n v="3.3333333333333299"/>
    <n v="1.74656350000031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1.9176708341725923E-3"/>
  </r>
  <r>
    <s v="PSP_30_0.7_2_0.3_L_2.rcp"/>
    <n v="30"/>
    <n v="0.7"/>
    <n v="2"/>
    <n v="0.3"/>
    <s v="L"/>
    <n v="2"/>
    <n v="3307.3718990641"/>
    <x v="5"/>
    <x v="2"/>
    <x v="0"/>
    <n v="3.3333333333333299"/>
    <n v="1.70201219999989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1.8687549323830027E-3"/>
  </r>
  <r>
    <s v="PSP_30_0.7_2_0.3_L_2.rcp"/>
    <n v="30"/>
    <n v="0.7"/>
    <n v="2"/>
    <n v="0.3"/>
    <s v="L"/>
    <n v="2"/>
    <n v="3307.3718990641"/>
    <x v="6"/>
    <x v="3"/>
    <x v="0"/>
    <n v="3.3333333333333299"/>
    <n v="1.82289639999999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2.0014819157720609E-3"/>
  </r>
  <r>
    <s v="PSP_30_0.7_2_0.3_L_2.rcp"/>
    <n v="30"/>
    <n v="0.7"/>
    <n v="2"/>
    <n v="0.3"/>
    <s v="L"/>
    <n v="2"/>
    <n v="3307.3718990641"/>
    <x v="7"/>
    <x v="4"/>
    <x v="0"/>
    <n v="3.3333333333333299"/>
    <n v="1.73033299999996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1.8998502645370173E-3"/>
  </r>
  <r>
    <s v="PSP_20_0.7_4_0.7_H_5.rcp"/>
    <n v="20"/>
    <n v="0.7"/>
    <n v="4"/>
    <n v="0.7"/>
    <s v="H"/>
    <n v="5"/>
    <n v="1681.95264060872"/>
    <x v="1"/>
    <x v="0"/>
    <x v="1"/>
    <n v="6.6666666666666599"/>
    <n v="0.320947799999999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5.7597327920595694E-2"/>
    <n v="3.2535826660289973E-4"/>
  </r>
  <r>
    <s v="PSP_60_0.3_4_0.7_H_4.rcp"/>
    <n v="60"/>
    <n v="0.3"/>
    <n v="4"/>
    <n v="0.7"/>
    <s v="H"/>
    <n v="4"/>
    <n v="2488.3058953947202"/>
    <x v="7"/>
    <x v="4"/>
    <x v="0"/>
    <n v="6.6666666666666599"/>
    <n v="15.616828100000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7484970518796356E-2"/>
    <n v="1.0336458855824113E-2"/>
  </r>
  <r>
    <s v="PSP_30_0.3_4_0.3_H_1.rcp"/>
    <n v="30"/>
    <n v="0.3"/>
    <n v="4"/>
    <n v="0.3"/>
    <s v="H"/>
    <n v="1"/>
    <n v="1715.8034480117799"/>
    <x v="2"/>
    <x v="0"/>
    <x v="2"/>
    <n v="6.6666666666666599"/>
    <n v="3.48740850000001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5.7459839934347293E-2"/>
    <n v="3.7047626969622547E-3"/>
  </r>
  <r>
    <s v="PSP_30_0.7_2_0.7_L_3.rcp"/>
    <n v="30"/>
    <n v="0.7"/>
    <n v="2"/>
    <n v="0.7"/>
    <s v="L"/>
    <n v="3"/>
    <n v="4643.4924607105504"/>
    <x v="0"/>
    <x v="0"/>
    <x v="0"/>
    <n v="3.3333333333333299"/>
    <n v="3.0076198999999999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5.7451132894247532E-2"/>
    <n v="2.1424229639723396E-3"/>
  </r>
  <r>
    <s v="PSP_20_0.3_4_0.7_L_3.rcp"/>
    <n v="20"/>
    <n v="0.3"/>
    <n v="4"/>
    <n v="0.7"/>
    <s v="L"/>
    <n v="3"/>
    <n v="3153.427690386"/>
    <x v="0"/>
    <x v="0"/>
    <x v="0"/>
    <n v="6.6666666666666599"/>
    <n v="1.04087139999997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5.724673210632112E-2"/>
    <n v="4.5853798341062464E-3"/>
  </r>
  <r>
    <s v="PSP_60_0.3_4_0.7_H_4.rcp"/>
    <n v="60"/>
    <n v="0.3"/>
    <n v="4"/>
    <n v="0.7"/>
    <s v="H"/>
    <n v="4"/>
    <n v="2487.5007938140102"/>
    <x v="4"/>
    <x v="1"/>
    <x v="0"/>
    <n v="6.6666666666666599"/>
    <n v="16.5788620000002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7142816918261355E-2"/>
    <n v="1.0973209402194744E-2"/>
  </r>
  <r>
    <s v="PSP_60_0.3_4_0.7_H_4.rcp"/>
    <n v="60"/>
    <n v="0.3"/>
    <n v="4"/>
    <n v="0.7"/>
    <s v="H"/>
    <n v="4"/>
    <n v="2487.5007938140102"/>
    <x v="5"/>
    <x v="2"/>
    <x v="0"/>
    <n v="6.6666666666666599"/>
    <n v="15.9752310999992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7142816918261355E-2"/>
    <n v="1.0573678465309738E-2"/>
  </r>
  <r>
    <s v="PSP_10_0.3_2_0.7_L_2.rcp"/>
    <n v="10"/>
    <n v="0.3"/>
    <n v="2"/>
    <n v="0.7"/>
    <s v="L"/>
    <n v="2"/>
    <n v="2061.15913990834"/>
    <x v="11"/>
    <x v="1"/>
    <x v="1"/>
    <n v="3.3333333333333299"/>
    <n v="4.7431300000001203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5.6587273299860255E-2"/>
    <n v="1.5836891500066513E-3"/>
  </r>
  <r>
    <s v="PSP_60_0.7_4_0.3_L_2.rcp"/>
    <n v="60"/>
    <n v="0.7"/>
    <n v="4"/>
    <n v="0.3"/>
    <s v="L"/>
    <n v="2"/>
    <n v="2912.18301729122"/>
    <x v="0"/>
    <x v="0"/>
    <x v="0"/>
    <n v="6.6666666666666599"/>
    <n v="15.0130177000000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5.6563555897168924E-2"/>
    <n v="9.9477743166472791E-3"/>
  </r>
  <r>
    <s v="PSP_60_0.3_2_0.7_L_2.rcp"/>
    <n v="60"/>
    <n v="0.3"/>
    <n v="2"/>
    <n v="0.7"/>
    <s v="L"/>
    <n v="2"/>
    <n v="3538.3135007526298"/>
    <x v="4"/>
    <x v="1"/>
    <x v="0"/>
    <n v="3.3333333333333299"/>
    <n v="19.372118100000002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1.2877426814545328E-2"/>
  </r>
  <r>
    <s v="PSP_60_0.3_2_0.7_L_2.rcp"/>
    <n v="60"/>
    <n v="0.3"/>
    <n v="2"/>
    <n v="0.7"/>
    <s v="L"/>
    <n v="2"/>
    <n v="3538.3135007526298"/>
    <x v="5"/>
    <x v="2"/>
    <x v="0"/>
    <n v="3.3333333333333299"/>
    <n v="20.67183569999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1.3741401429359139E-2"/>
  </r>
  <r>
    <s v="PSP_60_0.3_2_0.7_L_2.rcp"/>
    <n v="60"/>
    <n v="0.3"/>
    <n v="2"/>
    <n v="0.7"/>
    <s v="L"/>
    <n v="2"/>
    <n v="3538.3135007526298"/>
    <x v="6"/>
    <x v="3"/>
    <x v="0"/>
    <n v="3.3333333333333299"/>
    <n v="19.87049509999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1.3208718070897484E-2"/>
  </r>
  <r>
    <s v="PSP_60_0.3_2_0.7_L_2.rcp"/>
    <n v="60"/>
    <n v="0.3"/>
    <n v="2"/>
    <n v="0.7"/>
    <s v="L"/>
    <n v="2"/>
    <n v="3538.3135007526298"/>
    <x v="7"/>
    <x v="4"/>
    <x v="0"/>
    <n v="3.3333333333333299"/>
    <n v="19.9199984000006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1.3241624907390366E-2"/>
  </r>
  <r>
    <s v="PSP_60_0.7_2_0.3_L_3.rcp"/>
    <n v="60"/>
    <n v="0.7"/>
    <n v="2"/>
    <n v="0.3"/>
    <s v="L"/>
    <n v="3"/>
    <n v="3386.0588384890798"/>
    <x v="4"/>
    <x v="1"/>
    <x v="0"/>
    <n v="3.3333333333333299"/>
    <n v="13.2278041999998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8.7959441770246657E-3"/>
  </r>
  <r>
    <s v="PSP_60_0.7_2_0.3_L_3.rcp"/>
    <n v="60"/>
    <n v="0.7"/>
    <n v="2"/>
    <n v="0.3"/>
    <s v="L"/>
    <n v="3"/>
    <n v="3386.0588384890798"/>
    <x v="5"/>
    <x v="2"/>
    <x v="0"/>
    <n v="3.3333333333333299"/>
    <n v="13.2005236999993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8.7778037697811319E-3"/>
  </r>
  <r>
    <s v="PSP_60_0.7_2_0.3_L_3.rcp"/>
    <n v="60"/>
    <n v="0.7"/>
    <n v="2"/>
    <n v="0.3"/>
    <s v="L"/>
    <n v="3"/>
    <n v="3386.0588384890798"/>
    <x v="6"/>
    <x v="3"/>
    <x v="0"/>
    <n v="3.3333333333333299"/>
    <n v="14.4575143000000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9.613650670860294E-3"/>
  </r>
  <r>
    <s v="PSP_60_0.7_2_0.3_L_3.rcp"/>
    <n v="60"/>
    <n v="0.7"/>
    <n v="2"/>
    <n v="0.3"/>
    <s v="L"/>
    <n v="3"/>
    <n v="3386.0588384890798"/>
    <x v="7"/>
    <x v="4"/>
    <x v="0"/>
    <n v="3.3333333333333299"/>
    <n v="13.5550256000005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9.0135329109079544E-3"/>
  </r>
  <r>
    <s v="PSP_60_0.3_2_0.7_L_3.rcp"/>
    <n v="60"/>
    <n v="0.3"/>
    <n v="2"/>
    <n v="0.7"/>
    <s v="L"/>
    <n v="3"/>
    <n v="3368.4914813078899"/>
    <x v="8"/>
    <x v="4"/>
    <x v="1"/>
    <n v="3.3333333333333299"/>
    <n v="18.8613868999999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5.5533745161879387E-2"/>
    <n v="1.2532810345373954E-2"/>
  </r>
  <r>
    <s v="PSP_60_0.3_2_0.7_H_1.rcp"/>
    <n v="60"/>
    <n v="0.3"/>
    <n v="2"/>
    <n v="0.7"/>
    <s v="H"/>
    <n v="1"/>
    <n v="1968.34476732433"/>
    <x v="11"/>
    <x v="1"/>
    <x v="1"/>
    <n v="3.3333333333333299"/>
    <n v="11.2291509000005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5.5365723475842038E-2"/>
    <n v="7.4428584591974267E-3"/>
  </r>
  <r>
    <s v="PSP_30_0.3_2_0.7_H_4.rcp"/>
    <n v="30"/>
    <n v="0.3"/>
    <n v="2"/>
    <n v="0.7"/>
    <s v="H"/>
    <n v="4"/>
    <n v="2268.05110048386"/>
    <x v="7"/>
    <x v="4"/>
    <x v="0"/>
    <n v="3.3333333333333299"/>
    <n v="2.03471919999992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5311938201098844E-2"/>
    <n v="1.9550038172983794E-3"/>
  </r>
  <r>
    <s v="PSP_30_0.3_2_0.7_H_4.rcp"/>
    <n v="30"/>
    <n v="0.3"/>
    <n v="2"/>
    <n v="0.7"/>
    <s v="H"/>
    <n v="4"/>
    <n v="2267.6140716540799"/>
    <x v="4"/>
    <x v="1"/>
    <x v="0"/>
    <n v="3.3333333333333299"/>
    <n v="1.91716529999985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5108591044896522E-2"/>
    <n v="1.8420553951089896E-3"/>
  </r>
  <r>
    <s v="PSP_30_0.3_2_0.7_H_4.rcp"/>
    <n v="30"/>
    <n v="0.3"/>
    <n v="2"/>
    <n v="0.7"/>
    <s v="H"/>
    <n v="4"/>
    <n v="2267.5179173770298"/>
    <x v="5"/>
    <x v="2"/>
    <x v="0"/>
    <n v="3.3333333333333299"/>
    <n v="2.2016297999998602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506385097865267E-2"/>
    <n v="2.1153752632194966E-3"/>
  </r>
  <r>
    <s v="PSP_30_0.3_2_0.7_H_4.rcp"/>
    <n v="30"/>
    <n v="0.3"/>
    <n v="2"/>
    <n v="0.7"/>
    <s v="H"/>
    <n v="4"/>
    <n v="2267.33269109091"/>
    <x v="6"/>
    <x v="3"/>
    <x v="0"/>
    <n v="3.3333333333333299"/>
    <n v="2.13577319999990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4977666187238941E-2"/>
    <n v="2.0520987657085777E-3"/>
  </r>
  <r>
    <s v="PSP_60_0.7_4_0.3_L_3.rcp"/>
    <n v="60"/>
    <n v="0.7"/>
    <n v="4"/>
    <n v="0.3"/>
    <s v="L"/>
    <n v="3"/>
    <n v="2736.2668183041601"/>
    <x v="3"/>
    <x v="0"/>
    <x v="3"/>
    <n v="6.6666666666666599"/>
    <n v="18.3701102999993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5.4340276183297995E-2"/>
    <n v="1.2163391811253251E-2"/>
  </r>
  <r>
    <s v="PSP_10_0.3_2_0.7_L_4.rcp"/>
    <n v="10"/>
    <n v="0.3"/>
    <n v="2"/>
    <n v="0.7"/>
    <s v="L"/>
    <n v="4"/>
    <n v="2055.84863395088"/>
    <x v="3"/>
    <x v="0"/>
    <x v="3"/>
    <n v="3.3333333333333299"/>
    <n v="8.0094800000000299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5.3865012363868259E-2"/>
    <n v="2.6742945213803961E-3"/>
  </r>
  <r>
    <s v="PSP_20_0.7_2_0.3_L_3.rcp"/>
    <n v="20"/>
    <n v="0.7"/>
    <n v="2"/>
    <n v="0.3"/>
    <s v="L"/>
    <n v="3"/>
    <n v="2033.1723567537799"/>
    <x v="4"/>
    <x v="1"/>
    <x v="0"/>
    <n v="3.3333333333333299"/>
    <n v="0.46632379999999701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1.995304956305411E-3"/>
  </r>
  <r>
    <s v="PSP_20_0.7_2_0.3_L_3.rcp"/>
    <n v="20"/>
    <n v="0.7"/>
    <n v="2"/>
    <n v="0.3"/>
    <s v="L"/>
    <n v="3"/>
    <n v="2033.1723567537799"/>
    <x v="5"/>
    <x v="2"/>
    <x v="0"/>
    <n v="3.3333333333333299"/>
    <n v="0.437833400000045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1.8734003133791261E-3"/>
  </r>
  <r>
    <s v="PSP_20_0.7_2_0.3_L_3.rcp"/>
    <n v="20"/>
    <n v="0.7"/>
    <n v="2"/>
    <n v="0.3"/>
    <s v="L"/>
    <n v="3"/>
    <n v="2033.1723567537799"/>
    <x v="6"/>
    <x v="3"/>
    <x v="0"/>
    <n v="3.3333333333333299"/>
    <n v="0.503796600000043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2.1556434669427272E-3"/>
  </r>
  <r>
    <s v="PSP_20_0.7_2_0.3_L_3.rcp"/>
    <n v="20"/>
    <n v="0.7"/>
    <n v="2"/>
    <n v="0.3"/>
    <s v="L"/>
    <n v="3"/>
    <n v="2033.1723567537799"/>
    <x v="7"/>
    <x v="4"/>
    <x v="0"/>
    <n v="3.3333333333333299"/>
    <n v="0.52193049999999597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2.2332347469654346E-3"/>
  </r>
  <r>
    <s v="PSP_10_0.3_2_0.7_L_2.rcp"/>
    <n v="10"/>
    <n v="0.3"/>
    <n v="2"/>
    <n v="0.7"/>
    <s v="L"/>
    <n v="2"/>
    <n v="2054.5777950152001"/>
    <x v="9"/>
    <x v="3"/>
    <x v="1"/>
    <n v="3.3333333333333299"/>
    <n v="6.12907000000006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5.3213557451991342E-2"/>
    <n v="2.0464422561960413E-3"/>
  </r>
  <r>
    <s v="PSP_60_0.3_2_0.7_L_3.rcp"/>
    <n v="60"/>
    <n v="0.3"/>
    <n v="2"/>
    <n v="0.7"/>
    <s v="L"/>
    <n v="3"/>
    <n v="3360.2593910778801"/>
    <x v="9"/>
    <x v="3"/>
    <x v="1"/>
    <n v="3.3333333333333299"/>
    <n v="22.1469324999997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5.2954178290711591E-2"/>
    <n v="1.4715954146208417E-2"/>
  </r>
  <r>
    <s v="PSP_60_0.7_4_0.3_L_2.rcp"/>
    <n v="60"/>
    <n v="0.7"/>
    <n v="4"/>
    <n v="0.3"/>
    <s v="L"/>
    <n v="2"/>
    <n v="2912.18301729122"/>
    <x v="4"/>
    <x v="1"/>
    <x v="0"/>
    <n v="6.6666666666666599"/>
    <n v="13.4275320000015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8.9455668533489578E-3"/>
  </r>
  <r>
    <s v="PSP_60_0.7_4_0.3_L_2.rcp"/>
    <n v="60"/>
    <n v="0.7"/>
    <n v="4"/>
    <n v="0.3"/>
    <s v="L"/>
    <n v="2"/>
    <n v="2912.18301729122"/>
    <x v="5"/>
    <x v="2"/>
    <x v="0"/>
    <n v="6.6666666666666599"/>
    <n v="13.6147309000007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9.0702807825219466E-3"/>
  </r>
  <r>
    <s v="PSP_60_0.7_4_0.3_L_2.rcp"/>
    <n v="60"/>
    <n v="0.7"/>
    <n v="4"/>
    <n v="0.3"/>
    <s v="L"/>
    <n v="2"/>
    <n v="2912.18301729122"/>
    <x v="6"/>
    <x v="3"/>
    <x v="0"/>
    <n v="6.6666666666666599"/>
    <n v="15.7542678999998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1.0495663441725698E-2"/>
  </r>
  <r>
    <s v="PSP_60_0.7_4_0.3_L_2.rcp"/>
    <n v="60"/>
    <n v="0.7"/>
    <n v="4"/>
    <n v="0.3"/>
    <s v="L"/>
    <n v="2"/>
    <n v="2912.18301729122"/>
    <x v="7"/>
    <x v="4"/>
    <x v="0"/>
    <n v="6.6666666666666599"/>
    <n v="16.4291287000013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1.094526299606809E-2"/>
  </r>
  <r>
    <s v="PSP_60_0.7_2_0.7_H_1.rcp"/>
    <n v="60"/>
    <n v="0.7"/>
    <n v="2"/>
    <n v="0.7"/>
    <s v="H"/>
    <n v="1"/>
    <n v="3627.1114062347801"/>
    <x v="4"/>
    <x v="1"/>
    <x v="0"/>
    <n v="3.3333333333333299"/>
    <n v="17.5396153000001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1.1549078815119865E-2"/>
  </r>
  <r>
    <s v="PSP_60_0.7_2_0.7_H_1.rcp"/>
    <n v="60"/>
    <n v="0.7"/>
    <n v="2"/>
    <n v="0.7"/>
    <s v="H"/>
    <n v="1"/>
    <n v="3627.1114062347801"/>
    <x v="5"/>
    <x v="2"/>
    <x v="0"/>
    <n v="3.3333333333333299"/>
    <n v="16.8502363000005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1.109515253063159E-2"/>
  </r>
  <r>
    <s v="PSP_60_0.7_2_0.7_H_1.rcp"/>
    <n v="60"/>
    <n v="0.7"/>
    <n v="2"/>
    <n v="0.7"/>
    <s v="H"/>
    <n v="1"/>
    <n v="3627.1114062347801"/>
    <x v="6"/>
    <x v="3"/>
    <x v="0"/>
    <n v="3.3333333333333299"/>
    <n v="17.3505613999986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1.1424594990698523E-2"/>
  </r>
  <r>
    <s v="PSP_60_0.7_2_0.7_H_1.rcp"/>
    <n v="60"/>
    <n v="0.7"/>
    <n v="2"/>
    <n v="0.7"/>
    <s v="H"/>
    <n v="1"/>
    <n v="3627.1114062347801"/>
    <x v="7"/>
    <x v="4"/>
    <x v="0"/>
    <n v="3.3333333333333299"/>
    <n v="16.5406140999984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1.0891279690231482E-2"/>
  </r>
  <r>
    <s v="PSP_30_0.3_4_0.3_H_1.rcp"/>
    <n v="30"/>
    <n v="0.3"/>
    <n v="4"/>
    <n v="0.3"/>
    <s v="H"/>
    <n v="1"/>
    <n v="1706.0590509471399"/>
    <x v="3"/>
    <x v="0"/>
    <x v="3"/>
    <n v="6.6666666666666599"/>
    <n v="3.42021589999994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5.1454310237941066E-2"/>
    <n v="3.6333822899946946E-3"/>
  </r>
  <r>
    <s v="PSP_30_0.7_2_0.7_L_1.rcp"/>
    <n v="30"/>
    <n v="0.7"/>
    <n v="2"/>
    <n v="0.7"/>
    <s v="L"/>
    <n v="1"/>
    <n v="3694.0999152580298"/>
    <x v="5"/>
    <x v="2"/>
    <x v="0"/>
    <n v="3.3333333333333299"/>
    <n v="1.87118479999980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998486071737716E-2"/>
    <n v="1.8303899694614534E-3"/>
  </r>
  <r>
    <s v="PSP_30_0.7_2_0.7_L_1.rcp"/>
    <n v="30"/>
    <n v="0.7"/>
    <n v="2"/>
    <n v="0.7"/>
    <s v="L"/>
    <n v="1"/>
    <n v="3691.5094062210201"/>
    <x v="7"/>
    <x v="4"/>
    <x v="0"/>
    <n v="3.3333333333333299"/>
    <n v="1.92695830000002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261467274599361E-2"/>
    <n v="1.8849475176855269E-3"/>
  </r>
  <r>
    <s v="PSP_30_0.7_2_0.7_L_1.rcp"/>
    <n v="30"/>
    <n v="0.7"/>
    <n v="2"/>
    <n v="0.7"/>
    <s v="L"/>
    <n v="1"/>
    <n v="3691.4384716119098"/>
    <x v="4"/>
    <x v="1"/>
    <x v="0"/>
    <n v="3.3333333333333299"/>
    <n v="1.90514299999995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24128585869421E-2"/>
    <n v="1.863607826223238E-3"/>
  </r>
  <r>
    <s v="PSP_30_0.7_2_0.7_L_1.rcp"/>
    <n v="30"/>
    <n v="0.7"/>
    <n v="2"/>
    <n v="0.7"/>
    <s v="L"/>
    <n v="1"/>
    <n v="3691.4384716119098"/>
    <x v="6"/>
    <x v="3"/>
    <x v="0"/>
    <n v="3.3333333333333299"/>
    <n v="2.0384141999997998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24128585869421E-2"/>
    <n v="1.9939735002591969E-3"/>
  </r>
  <r>
    <s v="PSP_20_0.7_2_0.3_L_4.rcp"/>
    <n v="20"/>
    <n v="0.7"/>
    <n v="2"/>
    <n v="0.3"/>
    <s v="L"/>
    <n v="4"/>
    <n v="2468.13723010177"/>
    <x v="4"/>
    <x v="1"/>
    <x v="0"/>
    <n v="3.3333333333333299"/>
    <n v="0.9481651000000389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2.2449906447913432E-3"/>
  </r>
  <r>
    <s v="PSP_20_0.7_2_0.3_L_4.rcp"/>
    <n v="20"/>
    <n v="0.7"/>
    <n v="2"/>
    <n v="0.3"/>
    <s v="L"/>
    <n v="4"/>
    <n v="2468.13723010177"/>
    <x v="5"/>
    <x v="2"/>
    <x v="0"/>
    <n v="3.3333333333333299"/>
    <n v="0.77857700000004104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1.843453298639372E-3"/>
  </r>
  <r>
    <s v="PSP_20_0.7_2_0.3_L_4.rcp"/>
    <n v="20"/>
    <n v="0.7"/>
    <n v="2"/>
    <n v="0.3"/>
    <s v="L"/>
    <n v="4"/>
    <n v="2468.13723010177"/>
    <x v="6"/>
    <x v="3"/>
    <x v="0"/>
    <n v="3.3333333333333299"/>
    <n v="0.8218757999999859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1.9459727869970049E-3"/>
  </r>
  <r>
    <s v="PSP_20_0.7_2_0.3_L_4.rcp"/>
    <n v="20"/>
    <n v="0.7"/>
    <n v="2"/>
    <n v="0.3"/>
    <s v="L"/>
    <n v="4"/>
    <n v="2468.13723010177"/>
    <x v="7"/>
    <x v="4"/>
    <x v="0"/>
    <n v="3.3333333333333299"/>
    <n v="0.779297699999972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1.8451597153357324E-3"/>
  </r>
  <r>
    <s v="PSP_60_0.7_4_0.7_L_4.rcp"/>
    <n v="60"/>
    <n v="0.7"/>
    <n v="4"/>
    <n v="0.7"/>
    <s v="L"/>
    <n v="4"/>
    <n v="3437.62045220459"/>
    <x v="2"/>
    <x v="0"/>
    <x v="2"/>
    <n v="6.6666666666666599"/>
    <n v="23.9290079000002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4.9794804006354179E-2"/>
    <n v="1.5933454586321293E-2"/>
  </r>
  <r>
    <s v="PSP_10_0.3_4_0.7_H_4.rcp"/>
    <n v="10"/>
    <n v="0.3"/>
    <n v="4"/>
    <n v="0.7"/>
    <s v="H"/>
    <n v="4"/>
    <n v="1108.6490293018401"/>
    <x v="6"/>
    <x v="3"/>
    <x v="0"/>
    <n v="6.6666666666666599"/>
    <n v="1.3779900000002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756152659054712E-2"/>
    <n v="1.292604526220129E-3"/>
  </r>
  <r>
    <s v="PSP_10_0.3_4_0.7_H_4.rcp"/>
    <n v="10"/>
    <n v="0.3"/>
    <n v="4"/>
    <n v="0.7"/>
    <s v="H"/>
    <n v="4"/>
    <n v="1108.6490293018401"/>
    <x v="7"/>
    <x v="4"/>
    <x v="0"/>
    <n v="6.6666666666666599"/>
    <n v="1.54336000000014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756152659054712E-2"/>
    <n v="1.4477275753719981E-3"/>
  </r>
  <r>
    <s v="PSP_10_0.3_2_0.7_L_2.rcp"/>
    <n v="10"/>
    <n v="0.3"/>
    <n v="2"/>
    <n v="0.7"/>
    <s v="L"/>
    <n v="2"/>
    <n v="2047.07226909211"/>
    <x v="10"/>
    <x v="2"/>
    <x v="1"/>
    <n v="3.3333333333333299"/>
    <n v="5.29133000000001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4.9366089774113817E-2"/>
    <n v="1.7667282807143168E-3"/>
  </r>
  <r>
    <s v="PSP_10_0.3_4_0.7_H_4.rcp"/>
    <n v="10"/>
    <n v="0.3"/>
    <n v="4"/>
    <n v="0.7"/>
    <s v="H"/>
    <n v="4"/>
    <n v="1108.2244900708099"/>
    <x v="4"/>
    <x v="1"/>
    <x v="0"/>
    <n v="6.6666666666666599"/>
    <n v="1.97997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354165503480582E-2"/>
    <n v="1.8572835679355659E-3"/>
  </r>
  <r>
    <s v="PSP_10_0.3_4_0.7_H_4.rcp"/>
    <n v="10"/>
    <n v="0.3"/>
    <n v="4"/>
    <n v="0.7"/>
    <s v="H"/>
    <n v="4"/>
    <n v="1108.2244900708099"/>
    <x v="5"/>
    <x v="2"/>
    <x v="0"/>
    <n v="6.6666666666666599"/>
    <n v="1.7370799999994802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354165503480582E-2"/>
    <n v="1.6294439512662046E-3"/>
  </r>
  <r>
    <s v="PSP_30_0.7_2_0.3_H_4.rcp"/>
    <n v="30"/>
    <n v="0.7"/>
    <n v="2"/>
    <n v="0.3"/>
    <s v="H"/>
    <n v="4"/>
    <n v="1782.2730455138901"/>
    <x v="4"/>
    <x v="1"/>
    <x v="0"/>
    <n v="3.3333333333333299"/>
    <n v="1.48902420000012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1.8910524709367146E-3"/>
  </r>
  <r>
    <s v="PSP_30_0.7_2_0.3_H_4.rcp"/>
    <n v="30"/>
    <n v="0.7"/>
    <n v="2"/>
    <n v="0.3"/>
    <s v="H"/>
    <n v="4"/>
    <n v="1782.2730455138901"/>
    <x v="5"/>
    <x v="2"/>
    <x v="0"/>
    <n v="3.3333333333333299"/>
    <n v="1.4582145999997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1.8519244499084402E-3"/>
  </r>
  <r>
    <s v="PSP_30_0.7_2_0.3_H_4.rcp"/>
    <n v="30"/>
    <n v="0.7"/>
    <n v="2"/>
    <n v="0.3"/>
    <s v="H"/>
    <n v="4"/>
    <n v="1782.2730455138901"/>
    <x v="6"/>
    <x v="3"/>
    <x v="0"/>
    <n v="3.3333333333333299"/>
    <n v="1.58101530000021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2.0078806574492796E-3"/>
  </r>
  <r>
    <s v="PSP_30_0.7_2_0.3_H_4.rcp"/>
    <n v="30"/>
    <n v="0.7"/>
    <n v="2"/>
    <n v="0.3"/>
    <s v="H"/>
    <n v="4"/>
    <n v="1782.2730455138901"/>
    <x v="7"/>
    <x v="4"/>
    <x v="0"/>
    <n v="3.3333333333333299"/>
    <n v="1.51186599999982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1.9200614301799913E-3"/>
  </r>
  <r>
    <s v="PSP_20_0.7_2_0.3_L_2.rcp"/>
    <n v="20"/>
    <n v="0.7"/>
    <n v="2"/>
    <n v="0.3"/>
    <s v="L"/>
    <n v="2"/>
    <n v="2022.4393807869899"/>
    <x v="1"/>
    <x v="0"/>
    <x v="1"/>
    <n v="3.3333333333333299"/>
    <n v="0.662425900000016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4.8136168177020114E-2"/>
    <n v="2.8343860670527925E-3"/>
  </r>
  <r>
    <s v="PSP_20_0.7_4_0.7_L_3.rcp"/>
    <n v="20"/>
    <n v="0.7"/>
    <n v="4"/>
    <n v="0.7"/>
    <s v="L"/>
    <n v="3"/>
    <n v="2893.6935671704"/>
    <x v="1"/>
    <x v="0"/>
    <x v="1"/>
    <n v="6.6666666666666599"/>
    <n v="0.52304659999998604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4.7791681322356505E-2"/>
    <n v="3.4982218394378302E-4"/>
  </r>
  <r>
    <s v="PSP_10_0.3_4_0.3_H_2.rcp"/>
    <n v="10"/>
    <n v="0.3"/>
    <n v="4"/>
    <n v="0.3"/>
    <s v="H"/>
    <n v="2"/>
    <n v="1236.64011306616"/>
    <x v="4"/>
    <x v="1"/>
    <x v="0"/>
    <n v="6.6666666666666599"/>
    <n v="0.115181399999997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2.0380847840112907E-3"/>
  </r>
  <r>
    <s v="PSP_10_0.3_4_0.3_H_2.rcp"/>
    <n v="10"/>
    <n v="0.3"/>
    <n v="4"/>
    <n v="0.3"/>
    <s v="H"/>
    <n v="2"/>
    <n v="1236.64011306616"/>
    <x v="5"/>
    <x v="2"/>
    <x v="0"/>
    <n v="6.6666666666666599"/>
    <n v="0.11791409999999999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2.0864387221408314E-3"/>
  </r>
  <r>
    <s v="PSP_10_0.3_4_0.3_H_2.rcp"/>
    <n v="10"/>
    <n v="0.3"/>
    <n v="4"/>
    <n v="0.3"/>
    <s v="H"/>
    <n v="2"/>
    <n v="1236.64011306616"/>
    <x v="6"/>
    <x v="3"/>
    <x v="0"/>
    <n v="6.6666666666666599"/>
    <n v="0.106577800000003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1.8858478234629055E-3"/>
  </r>
  <r>
    <s v="PSP_10_0.3_4_0.3_H_2.rcp"/>
    <n v="10"/>
    <n v="0.3"/>
    <n v="4"/>
    <n v="0.3"/>
    <s v="H"/>
    <n v="2"/>
    <n v="1236.64011306616"/>
    <x v="7"/>
    <x v="4"/>
    <x v="0"/>
    <n v="6.6666666666666599"/>
    <n v="0.102732599999995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1.8178086816266652E-3"/>
  </r>
  <r>
    <s v="PSP_60_0.3_2_0.3_H_4.rcp"/>
    <n v="60"/>
    <n v="0.3"/>
    <n v="2"/>
    <n v="0.3"/>
    <s v="H"/>
    <n v="4"/>
    <n v="1670.47289491684"/>
    <x v="1"/>
    <x v="0"/>
    <x v="1"/>
    <n v="3.3333333333333299"/>
    <n v="18.1596009000002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4.7266897414892158E-2"/>
    <n v="5.7097566970058931E-2"/>
  </r>
  <r>
    <s v="PSP_60_0.3_4_0.3_L_2.rcp"/>
    <n v="60"/>
    <n v="0.3"/>
    <n v="4"/>
    <n v="0.3"/>
    <s v="L"/>
    <n v="2"/>
    <n v="2171.8241521623399"/>
    <x v="4"/>
    <x v="1"/>
    <x v="0"/>
    <n v="6.6666666666666599"/>
    <n v="17.0034737999994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1.1300263000467074E-2"/>
  </r>
  <r>
    <s v="PSP_60_0.3_4_0.3_L_2.rcp"/>
    <n v="60"/>
    <n v="0.3"/>
    <n v="4"/>
    <n v="0.3"/>
    <s v="L"/>
    <n v="2"/>
    <n v="2171.8241521623399"/>
    <x v="5"/>
    <x v="2"/>
    <x v="0"/>
    <n v="6.6666666666666599"/>
    <n v="17.7828456000005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1.1818222237429657E-2"/>
  </r>
  <r>
    <s v="PSP_60_0.3_4_0.3_L_2.rcp"/>
    <n v="60"/>
    <n v="0.3"/>
    <n v="4"/>
    <n v="0.3"/>
    <s v="L"/>
    <n v="2"/>
    <n v="2171.8241521623399"/>
    <x v="6"/>
    <x v="3"/>
    <x v="0"/>
    <n v="6.6666666666666599"/>
    <n v="20.4525365999997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1.3592460301064159E-2"/>
  </r>
  <r>
    <s v="PSP_60_0.3_4_0.3_L_2.rcp"/>
    <n v="60"/>
    <n v="0.3"/>
    <n v="4"/>
    <n v="0.3"/>
    <s v="L"/>
    <n v="2"/>
    <n v="2171.8241521623399"/>
    <x v="7"/>
    <x v="4"/>
    <x v="0"/>
    <n v="6.6666666666666599"/>
    <n v="18.623799699998902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1.2377108181153829E-2"/>
  </r>
  <r>
    <s v="PSP_30_0.7_2_0.7_H_3.rcp"/>
    <n v="30"/>
    <n v="0.7"/>
    <n v="2"/>
    <n v="0.7"/>
    <s v="H"/>
    <n v="3"/>
    <n v="3851.51241354074"/>
    <x v="4"/>
    <x v="1"/>
    <x v="0"/>
    <n v="3.3333333333333299"/>
    <n v="2.23977760000025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2.1526330990815686E-3"/>
  </r>
  <r>
    <s v="PSP_30_0.7_2_0.7_H_3.rcp"/>
    <n v="30"/>
    <n v="0.7"/>
    <n v="2"/>
    <n v="0.7"/>
    <s v="H"/>
    <n v="3"/>
    <n v="3851.51241354074"/>
    <x v="5"/>
    <x v="2"/>
    <x v="0"/>
    <n v="3.3333333333333299"/>
    <n v="2.0058700999998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1.9278263921012357E-3"/>
  </r>
  <r>
    <s v="PSP_30_0.7_2_0.7_H_3.rcp"/>
    <n v="30"/>
    <n v="0.7"/>
    <n v="2"/>
    <n v="0.7"/>
    <s v="H"/>
    <n v="3"/>
    <n v="3851.51241354074"/>
    <x v="6"/>
    <x v="3"/>
    <x v="0"/>
    <n v="3.3333333333333299"/>
    <n v="2.3353092000002098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2.2444477882579005E-3"/>
  </r>
  <r>
    <s v="PSP_30_0.7_2_0.7_H_3.rcp"/>
    <n v="30"/>
    <n v="0.7"/>
    <n v="2"/>
    <n v="0.7"/>
    <s v="H"/>
    <n v="3"/>
    <n v="3851.51241354074"/>
    <x v="7"/>
    <x v="4"/>
    <x v="0"/>
    <n v="3.3333333333333299"/>
    <n v="2.2524496000000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2.1648120612388889E-3"/>
  </r>
  <r>
    <s v="PSP_20_0.7_4_0.7_H_4.rcp"/>
    <n v="20"/>
    <n v="0.7"/>
    <n v="4"/>
    <n v="0.7"/>
    <s v="H"/>
    <n v="4"/>
    <n v="3167.4977867591001"/>
    <x v="4"/>
    <x v="1"/>
    <x v="0"/>
    <n v="6.6666666666666599"/>
    <n v="0.82636730000001501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2.0956197208254735E-3"/>
  </r>
  <r>
    <s v="PSP_20_0.7_4_0.7_H_4.rcp"/>
    <n v="20"/>
    <n v="0.7"/>
    <n v="4"/>
    <n v="0.7"/>
    <s v="H"/>
    <n v="4"/>
    <n v="3167.4977867591001"/>
    <x v="5"/>
    <x v="2"/>
    <x v="0"/>
    <n v="6.6666666666666599"/>
    <n v="0.88152009999998804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2.2354840345981562E-3"/>
  </r>
  <r>
    <s v="PSP_20_0.7_4_0.7_H_4.rcp"/>
    <n v="20"/>
    <n v="0.7"/>
    <n v="4"/>
    <n v="0.7"/>
    <s v="H"/>
    <n v="4"/>
    <n v="3167.4977867591001"/>
    <x v="6"/>
    <x v="3"/>
    <x v="0"/>
    <n v="6.6666666666666599"/>
    <n v="0.9623284000000460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2.4404092138574267E-3"/>
  </r>
  <r>
    <s v="PSP_20_0.7_4_0.7_H_4.rcp"/>
    <n v="20"/>
    <n v="0.7"/>
    <n v="4"/>
    <n v="0.7"/>
    <s v="H"/>
    <n v="4"/>
    <n v="3167.4977867591001"/>
    <x v="7"/>
    <x v="4"/>
    <x v="0"/>
    <n v="6.6666666666666599"/>
    <n v="0.92120949999991797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2.336134059529663E-3"/>
  </r>
  <r>
    <s v="PSP_30_0.3_4_0.7_L_3.rcp"/>
    <n v="30"/>
    <n v="0.3"/>
    <n v="4"/>
    <n v="0.7"/>
    <s v="L"/>
    <n v="3"/>
    <n v="4153.1901723212104"/>
    <x v="0"/>
    <x v="0"/>
    <x v="0"/>
    <n v="6.6666666666666599"/>
    <n v="3.2564188000000001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4.6002889657152261E-2"/>
    <n v="2.3935824445952343E-3"/>
  </r>
  <r>
    <s v="PSP_20_0.3_2_0.7_H_4.rcp"/>
    <n v="20"/>
    <n v="0.3"/>
    <n v="2"/>
    <n v="0.7"/>
    <s v="H"/>
    <n v="4"/>
    <n v="1279.28802862936"/>
    <x v="1"/>
    <x v="0"/>
    <x v="1"/>
    <n v="3.3333333333333299"/>
    <n v="0.45643610000000401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4.5434023754452726E-2"/>
    <n v="1.4122619567717217E-3"/>
  </r>
  <r>
    <s v="PSP_60_0.7_4_0.7_L_2.rcp"/>
    <n v="60"/>
    <n v="0.7"/>
    <n v="4"/>
    <n v="0.7"/>
    <s v="L"/>
    <n v="2"/>
    <n v="3718.2769935884198"/>
    <x v="3"/>
    <x v="0"/>
    <x v="3"/>
    <n v="6.6666666666666599"/>
    <n v="18.8363542999994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4.5205893677232524E-2"/>
    <n v="1.2526761440891859E-2"/>
  </r>
  <r>
    <s v="PSP_20_0.7_2_0.7_L_4.rcp"/>
    <n v="20"/>
    <n v="0.7"/>
    <n v="2"/>
    <n v="0.7"/>
    <s v="L"/>
    <n v="4"/>
    <n v="4072.31419510876"/>
    <x v="9"/>
    <x v="3"/>
    <x v="1"/>
    <n v="3.3333333333333299"/>
    <n v="1.04463599999995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4.5086904810458336E-2"/>
    <n v="1.9771614930978935E-3"/>
  </r>
  <r>
    <s v="PSP_30_0.7_2_0.3_L_1.rcp"/>
    <n v="30"/>
    <n v="0.7"/>
    <n v="2"/>
    <n v="0.3"/>
    <s v="L"/>
    <n v="1"/>
    <n v="2592.3073338143699"/>
    <x v="4"/>
    <x v="1"/>
    <x v="0"/>
    <n v="3.3333333333333299"/>
    <n v="1.7310806999998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2.2049686255424012E-3"/>
  </r>
  <r>
    <s v="PSP_30_0.7_2_0.3_L_1.rcp"/>
    <n v="30"/>
    <n v="0.7"/>
    <n v="2"/>
    <n v="0.3"/>
    <s v="L"/>
    <n v="1"/>
    <n v="2592.3073338143699"/>
    <x v="5"/>
    <x v="2"/>
    <x v="0"/>
    <n v="3.3333333333333299"/>
    <n v="1.66319939999992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2.1185046399171486E-3"/>
  </r>
  <r>
    <s v="PSP_30_0.7_2_0.3_L_1.rcp"/>
    <n v="30"/>
    <n v="0.7"/>
    <n v="2"/>
    <n v="0.3"/>
    <s v="L"/>
    <n v="1"/>
    <n v="2592.3073338143699"/>
    <x v="6"/>
    <x v="3"/>
    <x v="0"/>
    <n v="3.3333333333333299"/>
    <n v="1.93767560000014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2.4681194264829062E-3"/>
  </r>
  <r>
    <s v="PSP_30_0.7_2_0.3_L_1.rcp"/>
    <n v="30"/>
    <n v="0.7"/>
    <n v="2"/>
    <n v="0.3"/>
    <s v="L"/>
    <n v="1"/>
    <n v="2592.3073338143699"/>
    <x v="7"/>
    <x v="4"/>
    <x v="0"/>
    <n v="3.3333333333333299"/>
    <n v="1.5311499999997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1.9503063669989501E-3"/>
  </r>
  <r>
    <s v="PSP_30_0.3_2_0.7_H_5.rcp"/>
    <n v="30"/>
    <n v="0.3"/>
    <n v="2"/>
    <n v="0.7"/>
    <s v="H"/>
    <n v="5"/>
    <n v="2151.7675611176701"/>
    <x v="1"/>
    <x v="0"/>
    <x v="1"/>
    <n v="3.3333333333333299"/>
    <n v="2.49438479999997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4.4954728883584136E-2"/>
    <n v="3.1710385990373932E-3"/>
  </r>
  <r>
    <s v="PSP_60_0.3_2_0.7_L_5.rcp"/>
    <n v="60"/>
    <n v="0.3"/>
    <n v="2"/>
    <n v="0.7"/>
    <s v="L"/>
    <n v="5"/>
    <n v="3398.3105950828099"/>
    <x v="5"/>
    <x v="2"/>
    <x v="0"/>
    <n v="3.3333333333333299"/>
    <n v="17.0552834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4.4792110940615019E-2"/>
    <n v="1.1274553366464412E-2"/>
  </r>
  <r>
    <s v="PSP_10_0.7_4_0.3_L_4.rcp"/>
    <n v="10"/>
    <n v="0.7"/>
    <n v="4"/>
    <n v="0.3"/>
    <s v="L"/>
    <n v="4"/>
    <n v="2356.54823214304"/>
    <x v="8"/>
    <x v="4"/>
    <x v="1"/>
    <n v="6.6666666666666599"/>
    <n v="0.161972899999994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4.4288808386734886E-2"/>
    <n v="1.8420302378457077E-3"/>
  </r>
  <r>
    <s v="PSP_20_0.7_2_0.3_L_5.rcp"/>
    <n v="20"/>
    <n v="0.7"/>
    <n v="2"/>
    <n v="0.3"/>
    <s v="L"/>
    <n v="5"/>
    <n v="2059.19052748268"/>
    <x v="8"/>
    <x v="4"/>
    <x v="1"/>
    <n v="3.3333333333333299"/>
    <n v="0.474357799999949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4.3716543475453055E-2"/>
    <n v="1.9213485416758411E-3"/>
  </r>
  <r>
    <s v="PSP_10_0.3_4_0.3_L_1.rcp"/>
    <n v="10"/>
    <n v="0.3"/>
    <n v="4"/>
    <n v="0.3"/>
    <s v="L"/>
    <n v="1"/>
    <n v="1281.9815057015801"/>
    <x v="2"/>
    <x v="0"/>
    <x v="2"/>
    <n v="6.6666666666666599"/>
    <n v="0.154606399999998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4.3679131476966504E-2"/>
    <n v="2.4922194951476867E-3"/>
  </r>
  <r>
    <s v="PSP_60_0.7_4_0.3_H_5.rcp"/>
    <n v="60"/>
    <n v="0.7"/>
    <n v="4"/>
    <n v="0.3"/>
    <s v="H"/>
    <n v="5"/>
    <n v="3155.8503728965702"/>
    <x v="1"/>
    <x v="0"/>
    <x v="1"/>
    <n v="6.6666666666666599"/>
    <n v="22.7122762999997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4.3469266436047836E-2"/>
    <n v="1.5135356244621258E-2"/>
  </r>
  <r>
    <s v="PSP_10_0.7_4_0.3_L_4.rcp"/>
    <n v="10"/>
    <n v="0.7"/>
    <n v="4"/>
    <n v="0.3"/>
    <s v="L"/>
    <n v="4"/>
    <n v="2352.4893866187599"/>
    <x v="11"/>
    <x v="1"/>
    <x v="1"/>
    <n v="6.6666666666666599"/>
    <n v="0.156882600000002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4.2490157759447846E-2"/>
    <n v="1.7841410074887058E-3"/>
  </r>
  <r>
    <s v="PSP_60_0.3_2_0.7_H_4.rcp"/>
    <n v="60"/>
    <n v="0.3"/>
    <n v="2"/>
    <n v="0.7"/>
    <s v="H"/>
    <n v="4"/>
    <n v="2355.2559952957099"/>
    <x v="5"/>
    <x v="2"/>
    <x v="0"/>
    <n v="3.3333333333333299"/>
    <n v="15.9410809999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917196281247203E-2"/>
    <n v="1.0594637591499811E-2"/>
  </r>
  <r>
    <s v="PSP_60_0.3_2_0.7_H_4.rcp"/>
    <n v="60"/>
    <n v="0.3"/>
    <n v="2"/>
    <n v="0.7"/>
    <s v="H"/>
    <n v="4"/>
    <n v="2354.43245733903"/>
    <x v="6"/>
    <x v="3"/>
    <x v="0"/>
    <n v="3.3333333333333299"/>
    <n v="17.4339152999999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552879892468648E-2"/>
    <n v="1.1586793543324652E-2"/>
  </r>
  <r>
    <s v="PSP_30_0.3_2_0.7_L_4.rcp"/>
    <n v="30"/>
    <n v="0.3"/>
    <n v="2"/>
    <n v="0.7"/>
    <s v="L"/>
    <n v="4"/>
    <n v="3835.3780450612999"/>
    <x v="4"/>
    <x v="1"/>
    <x v="0"/>
    <n v="3.3333333333333299"/>
    <n v="2.06752279999999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4.1514483351133273E-2"/>
    <n v="1.9739661558761347E-3"/>
  </r>
  <r>
    <s v="PSP_10_0.3_2_0.7_H_3.rcp"/>
    <n v="10"/>
    <n v="0.3"/>
    <n v="2"/>
    <n v="0.7"/>
    <s v="H"/>
    <n v="3"/>
    <n v="1728.2873706947901"/>
    <x v="4"/>
    <x v="1"/>
    <x v="0"/>
    <n v="3.3333333333333299"/>
    <n v="5.7284800000001398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4.1443306134919485E-2"/>
    <n v="1.8352750959784434E-3"/>
  </r>
  <r>
    <s v="PSP_10_0.3_2_0.7_L_2.rcp"/>
    <n v="10"/>
    <n v="0.3"/>
    <n v="2"/>
    <n v="0.7"/>
    <s v="L"/>
    <n v="2"/>
    <n v="2031.3762364718"/>
    <x v="8"/>
    <x v="4"/>
    <x v="1"/>
    <n v="3.3333333333333299"/>
    <n v="6.07960999999992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4.1320020944777082E-2"/>
    <n v="2.0299279997114915E-3"/>
  </r>
  <r>
    <s v="PSP_60_0.3_2_0.7_H_4.rcp"/>
    <n v="60"/>
    <n v="0.3"/>
    <n v="2"/>
    <n v="0.7"/>
    <s v="H"/>
    <n v="4"/>
    <n v="2353.8746622895801"/>
    <x v="4"/>
    <x v="1"/>
    <x v="0"/>
    <n v="3.3333333333333299"/>
    <n v="15.022031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306122743698763E-2"/>
    <n v="9.9838263081693975E-3"/>
  </r>
  <r>
    <s v="PSP_30_0.3_2_0.3_H_5.rcp"/>
    <n v="30"/>
    <n v="0.3"/>
    <n v="2"/>
    <n v="0.3"/>
    <s v="H"/>
    <n v="5"/>
    <n v="1396.6854880496301"/>
    <x v="4"/>
    <x v="1"/>
    <x v="0"/>
    <n v="3.3333333333333299"/>
    <n v="2.32450130000006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2.167441450480939E-3"/>
  </r>
  <r>
    <s v="PSP_30_0.3_2_0.3_H_5.rcp"/>
    <n v="30"/>
    <n v="0.3"/>
    <n v="2"/>
    <n v="0.3"/>
    <s v="H"/>
    <n v="5"/>
    <n v="1396.6854880496301"/>
    <x v="5"/>
    <x v="2"/>
    <x v="0"/>
    <n v="3.3333333333333299"/>
    <n v="2.2937868999999802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2.1388023339156681E-3"/>
  </r>
  <r>
    <s v="PSP_30_0.3_2_0.3_H_5.rcp"/>
    <n v="30"/>
    <n v="0.3"/>
    <n v="2"/>
    <n v="0.3"/>
    <s v="H"/>
    <n v="5"/>
    <n v="1396.6854880496301"/>
    <x v="6"/>
    <x v="3"/>
    <x v="0"/>
    <n v="3.3333333333333299"/>
    <n v="2.35361390000002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2.1945869960528783E-3"/>
  </r>
  <r>
    <s v="PSP_30_0.3_2_0.3_H_5.rcp"/>
    <n v="30"/>
    <n v="0.3"/>
    <n v="2"/>
    <n v="0.3"/>
    <s v="H"/>
    <n v="5"/>
    <n v="1396.6854880496301"/>
    <x v="7"/>
    <x v="4"/>
    <x v="0"/>
    <n v="3.3333333333333299"/>
    <n v="2.41962540000008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2.2561382893597692E-3"/>
  </r>
  <r>
    <s v="PSP_60_0.3_2_0.7_H_4.rcp"/>
    <n v="60"/>
    <n v="0.3"/>
    <n v="2"/>
    <n v="0.7"/>
    <s v="H"/>
    <n v="4"/>
    <n v="2353.6783200028699"/>
    <x v="7"/>
    <x v="4"/>
    <x v="0"/>
    <n v="3.3333333333333299"/>
    <n v="16.2864824000007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219264922175688E-2"/>
    <n v="1.0824195590522268E-2"/>
  </r>
  <r>
    <s v="PSP_20_0.7_2_0.3_L_5.rcp"/>
    <n v="20"/>
    <n v="0.7"/>
    <n v="2"/>
    <n v="0.3"/>
    <s v="L"/>
    <n v="5"/>
    <n v="2054.0076971036001"/>
    <x v="11"/>
    <x v="1"/>
    <x v="1"/>
    <n v="3.3333333333333299"/>
    <n v="0.532098399999994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4.1089586068415201E-2"/>
    <n v="2.1552222496776623E-3"/>
  </r>
  <r>
    <s v="PSP_10_0.7_4_0.3_L_4.rcp"/>
    <n v="10"/>
    <n v="0.7"/>
    <n v="4"/>
    <n v="0.3"/>
    <s v="L"/>
    <n v="4"/>
    <n v="2348.1822637405899"/>
    <x v="1"/>
    <x v="0"/>
    <x v="1"/>
    <n v="6.6666666666666599"/>
    <n v="0.200920899999998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4.0581484660094778E-2"/>
    <n v="2.2849647886478879E-3"/>
  </r>
  <r>
    <s v="PSP_10_0.7_4_0.3_L_4.rcp"/>
    <n v="10"/>
    <n v="0.7"/>
    <n v="4"/>
    <n v="0.3"/>
    <s v="L"/>
    <n v="4"/>
    <n v="2347.8947723095898"/>
    <x v="10"/>
    <x v="2"/>
    <x v="1"/>
    <n v="6.6666666666666599"/>
    <n v="0.157673899999991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4.045408472836183E-2"/>
    <n v="1.7931400346542818E-3"/>
  </r>
  <r>
    <s v="PSP_60_0.3_4_0.3_H_5.rcp"/>
    <n v="60"/>
    <n v="0.3"/>
    <n v="4"/>
    <n v="0.3"/>
    <s v="H"/>
    <n v="5"/>
    <n v="1691.06720411278"/>
    <x v="4"/>
    <x v="1"/>
    <x v="0"/>
    <n v="6.6666666666666599"/>
    <n v="25.1192895000002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1.6616152776209776E-2"/>
  </r>
  <r>
    <s v="PSP_60_0.3_4_0.3_H_5.rcp"/>
    <n v="60"/>
    <n v="0.3"/>
    <n v="4"/>
    <n v="0.3"/>
    <s v="H"/>
    <n v="5"/>
    <n v="1691.06720411278"/>
    <x v="5"/>
    <x v="2"/>
    <x v="0"/>
    <n v="6.6666666666666599"/>
    <n v="20.2474402999995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1.3393474419408878E-2"/>
  </r>
  <r>
    <s v="PSP_60_0.3_4_0.3_H_5.rcp"/>
    <n v="60"/>
    <n v="0.3"/>
    <n v="4"/>
    <n v="0.3"/>
    <s v="H"/>
    <n v="5"/>
    <n v="1691.06720411278"/>
    <x v="6"/>
    <x v="3"/>
    <x v="0"/>
    <n v="6.6666666666666599"/>
    <n v="21.4410262999989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1.4183019335778225E-2"/>
  </r>
  <r>
    <s v="PSP_60_0.3_4_0.3_H_5.rcp"/>
    <n v="60"/>
    <n v="0.3"/>
    <n v="4"/>
    <n v="0.3"/>
    <s v="H"/>
    <n v="5"/>
    <n v="1691.06720411278"/>
    <x v="7"/>
    <x v="4"/>
    <x v="0"/>
    <n v="6.6666666666666599"/>
    <n v="23.9473356999987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1.5840917338619701E-2"/>
  </r>
  <r>
    <s v="PSP_10_0.3_2_0.7_H_3.rcp"/>
    <n v="10"/>
    <n v="0.3"/>
    <n v="2"/>
    <n v="0.7"/>
    <s v="H"/>
    <n v="3"/>
    <n v="1725.4227198030701"/>
    <x v="5"/>
    <x v="2"/>
    <x v="0"/>
    <n v="3.3333333333333299"/>
    <n v="5.62652000000020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3.9717105072421502E-2"/>
    <n v="1.8026094239701918E-3"/>
  </r>
  <r>
    <s v="PSP_60_0.3_4_0.3_L_1.rcp"/>
    <n v="60"/>
    <n v="0.3"/>
    <n v="4"/>
    <n v="0.3"/>
    <s v="L"/>
    <n v="1"/>
    <n v="2254.6784882247498"/>
    <x v="10"/>
    <x v="2"/>
    <x v="1"/>
    <n v="6.6666666666666599"/>
    <n v="22.6604532999989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9606972422828547E-2"/>
    <n v="1.4918475676922659E-2"/>
  </r>
  <r>
    <s v="PSP_30_0.7_2_0.3_H_2.rcp"/>
    <n v="30"/>
    <n v="0.7"/>
    <n v="2"/>
    <n v="0.3"/>
    <s v="H"/>
    <n v="2"/>
    <n v="2506.08203671211"/>
    <x v="4"/>
    <x v="1"/>
    <x v="0"/>
    <n v="3.3333333333333299"/>
    <n v="1.99448380000011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1.7519766611701563E-3"/>
  </r>
  <r>
    <s v="PSP_30_0.7_2_0.3_H_2.rcp"/>
    <n v="30"/>
    <n v="0.7"/>
    <n v="2"/>
    <n v="0.3"/>
    <s v="H"/>
    <n v="2"/>
    <n v="2506.08203671211"/>
    <x v="5"/>
    <x v="2"/>
    <x v="0"/>
    <n v="3.3333333333333299"/>
    <n v="1.97393399999963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1.7339254892365698E-3"/>
  </r>
  <r>
    <s v="PSP_30_0.7_2_0.3_H_2.rcp"/>
    <n v="30"/>
    <n v="0.7"/>
    <n v="2"/>
    <n v="0.3"/>
    <s v="H"/>
    <n v="2"/>
    <n v="2506.08203671211"/>
    <x v="6"/>
    <x v="3"/>
    <x v="0"/>
    <n v="3.3333333333333299"/>
    <n v="2.15841150000004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1.8959725685418598E-3"/>
  </r>
  <r>
    <s v="PSP_30_0.7_2_0.3_H_2.rcp"/>
    <n v="30"/>
    <n v="0.7"/>
    <n v="2"/>
    <n v="0.3"/>
    <s v="H"/>
    <n v="2"/>
    <n v="2506.08203671211"/>
    <x v="7"/>
    <x v="4"/>
    <x v="0"/>
    <n v="3.3333333333333299"/>
    <n v="2.0978912000000398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1.8428108666884641E-3"/>
  </r>
  <r>
    <s v="PSP_20_0.7_2_0.7_L_4.rcp"/>
    <n v="20"/>
    <n v="0.7"/>
    <n v="2"/>
    <n v="0.7"/>
    <s v="L"/>
    <n v="4"/>
    <n v="4049.2519796377101"/>
    <x v="8"/>
    <x v="4"/>
    <x v="1"/>
    <n v="3.3333333333333299"/>
    <n v="1.00718600000004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3.9168397978726066E-2"/>
    <n v="1.9062806332420582E-3"/>
  </r>
  <r>
    <s v="PSP_20_0.7_2_0.7_L_4.rcp"/>
    <n v="20"/>
    <n v="0.7"/>
    <n v="2"/>
    <n v="0.7"/>
    <s v="L"/>
    <n v="4"/>
    <n v="4048.8170002793499"/>
    <x v="10"/>
    <x v="2"/>
    <x v="1"/>
    <n v="3.3333333333333299"/>
    <n v="1.10879349999993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3.9056768273967278E-2"/>
    <n v="2.0985910996722161E-3"/>
  </r>
  <r>
    <s v="PSP_20_0.7_2_0.3_L_5.rcp"/>
    <n v="20"/>
    <n v="0.7"/>
    <n v="2"/>
    <n v="0.3"/>
    <s v="L"/>
    <n v="5"/>
    <n v="2049.8834604714102"/>
    <x v="9"/>
    <x v="3"/>
    <x v="1"/>
    <n v="3.3333333333333299"/>
    <n v="0.61580949999995405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3.8999185037148679E-2"/>
    <n v="2.4942874024105124E-3"/>
  </r>
  <r>
    <s v="PSP_60_0.7_4_0.7_L_4.rcp"/>
    <n v="60"/>
    <n v="0.7"/>
    <n v="4"/>
    <n v="0.7"/>
    <s v="L"/>
    <n v="4"/>
    <n v="3402.2536308959998"/>
    <x v="3"/>
    <x v="0"/>
    <x v="3"/>
    <n v="6.6666666666666599"/>
    <n v="23.5429260999998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3.8994337299749424E-2"/>
    <n v="1.5676376781315015E-2"/>
  </r>
  <r>
    <s v="PSP_60_0.7_2_0.7_L_1.rcp"/>
    <n v="60"/>
    <n v="0.7"/>
    <n v="2"/>
    <n v="0.7"/>
    <s v="L"/>
    <n v="1"/>
    <n v="5533.8089613577304"/>
    <x v="4"/>
    <x v="1"/>
    <x v="0"/>
    <n v="3.3333333333333299"/>
    <n v="19.1091108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1.2661690609101059E-2"/>
  </r>
  <r>
    <s v="PSP_60_0.7_2_0.7_L_1.rcp"/>
    <n v="60"/>
    <n v="0.7"/>
    <n v="2"/>
    <n v="0.7"/>
    <s v="L"/>
    <n v="1"/>
    <n v="5533.8089613577304"/>
    <x v="5"/>
    <x v="2"/>
    <x v="0"/>
    <n v="3.3333333333333299"/>
    <n v="20.984796200002101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1.3904519145886484E-2"/>
  </r>
  <r>
    <s v="PSP_60_0.7_2_0.7_L_1.rcp"/>
    <n v="60"/>
    <n v="0.7"/>
    <n v="2"/>
    <n v="0.7"/>
    <s v="L"/>
    <n v="1"/>
    <n v="5533.8089613577304"/>
    <x v="6"/>
    <x v="3"/>
    <x v="0"/>
    <n v="3.3333333333333299"/>
    <n v="19.386072100001901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1.2845205076520363E-2"/>
  </r>
  <r>
    <s v="PSP_60_0.7_2_0.7_L_1.rcp"/>
    <n v="60"/>
    <n v="0.7"/>
    <n v="2"/>
    <n v="0.7"/>
    <s v="L"/>
    <n v="1"/>
    <n v="5533.8089613577304"/>
    <x v="7"/>
    <x v="4"/>
    <x v="0"/>
    <n v="3.3333333333333299"/>
    <n v="19.1730631000027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1.2704065382310004E-2"/>
  </r>
  <r>
    <s v="PSP_30_0.3_2_0.3_L_4.rcp"/>
    <n v="30"/>
    <n v="0.3"/>
    <n v="2"/>
    <n v="0.3"/>
    <s v="L"/>
    <n v="4"/>
    <n v="1646.8646651486099"/>
    <x v="16"/>
    <x v="1"/>
    <x v="2"/>
    <n v="3.3333333333333299"/>
    <n v="1.92831780000005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1.9474182904721184E-3"/>
  </r>
  <r>
    <s v="PSP_30_0.3_2_0.3_L_4.rcp"/>
    <n v="30"/>
    <n v="0.3"/>
    <n v="2"/>
    <n v="0.3"/>
    <s v="L"/>
    <n v="4"/>
    <n v="1646.8646651486099"/>
    <x v="17"/>
    <x v="2"/>
    <x v="2"/>
    <n v="3.3333333333333299"/>
    <n v="1.90239600000005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1.921239728285979E-3"/>
  </r>
  <r>
    <s v="PSP_30_0.3_2_0.3_L_4.rcp"/>
    <n v="30"/>
    <n v="0.3"/>
    <n v="2"/>
    <n v="0.3"/>
    <s v="L"/>
    <n v="4"/>
    <n v="1646.8646651486099"/>
    <x v="12"/>
    <x v="3"/>
    <x v="2"/>
    <n v="3.3333333333333299"/>
    <n v="2.04805559999998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2.0683421245936357E-3"/>
  </r>
  <r>
    <s v="PSP_30_0.3_2_0.3_L_4.rcp"/>
    <n v="30"/>
    <n v="0.3"/>
    <n v="2"/>
    <n v="0.3"/>
    <s v="L"/>
    <n v="4"/>
    <n v="1646.8646651486099"/>
    <x v="13"/>
    <x v="4"/>
    <x v="2"/>
    <n v="3.3333333333333299"/>
    <n v="2.28606359999991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2.3087076558761556E-3"/>
  </r>
  <r>
    <s v="PSP_60_0.3_4_0.3_L_1.rcp"/>
    <n v="60"/>
    <n v="0.3"/>
    <n v="4"/>
    <n v="0.3"/>
    <s v="L"/>
    <n v="1"/>
    <n v="2251.0746183307101"/>
    <x v="9"/>
    <x v="3"/>
    <x v="1"/>
    <n v="6.6666666666666599"/>
    <n v="25.705441400001199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7945268419745465E-2"/>
    <n v="1.6923139056997397E-2"/>
  </r>
  <r>
    <s v="PSP_20_0.3_2_0.3_H_3.rcp"/>
    <n v="20"/>
    <n v="0.3"/>
    <n v="2"/>
    <n v="0.3"/>
    <s v="H"/>
    <n v="3"/>
    <n v="1163.4585376976599"/>
    <x v="4"/>
    <x v="1"/>
    <x v="0"/>
    <n v="3.3333333333333299"/>
    <n v="0.586501100000005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1.9553585831513284E-3"/>
  </r>
  <r>
    <s v="PSP_20_0.3_2_0.3_H_3.rcp"/>
    <n v="20"/>
    <n v="0.3"/>
    <n v="2"/>
    <n v="0.3"/>
    <s v="H"/>
    <n v="3"/>
    <n v="1163.4585376976599"/>
    <x v="5"/>
    <x v="2"/>
    <x v="0"/>
    <n v="3.3333333333333299"/>
    <n v="0.56558019999999898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1.8856095897014202E-3"/>
  </r>
  <r>
    <s v="PSP_20_0.3_2_0.3_H_3.rcp"/>
    <n v="20"/>
    <n v="0.3"/>
    <n v="2"/>
    <n v="0.3"/>
    <s v="H"/>
    <n v="3"/>
    <n v="1163.4585376976599"/>
    <x v="6"/>
    <x v="3"/>
    <x v="0"/>
    <n v="3.3333333333333299"/>
    <n v="0.61658799999999303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2.0556664566666375E-3"/>
  </r>
  <r>
    <s v="PSP_20_0.3_2_0.3_H_3.rcp"/>
    <n v="20"/>
    <n v="0.3"/>
    <n v="2"/>
    <n v="0.3"/>
    <s v="H"/>
    <n v="3"/>
    <n v="1163.4585376976599"/>
    <x v="7"/>
    <x v="4"/>
    <x v="0"/>
    <n v="3.3333333333333299"/>
    <n v="0.57128669999998705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1.9046347096112201E-3"/>
  </r>
  <r>
    <s v="PSP_20_0.7_2_0.3_L_5.rcp"/>
    <n v="20"/>
    <n v="0.7"/>
    <n v="2"/>
    <n v="0.3"/>
    <s v="L"/>
    <n v="5"/>
    <n v="2047.6337095699901"/>
    <x v="10"/>
    <x v="2"/>
    <x v="1"/>
    <n v="3.3333333333333299"/>
    <n v="0.454092599999966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3.7858881503710445E-2"/>
    <n v="1.8392659608334038E-3"/>
  </r>
  <r>
    <s v="PSP_10_0.7_4_0.3_L_4.rcp"/>
    <n v="10"/>
    <n v="0.7"/>
    <n v="4"/>
    <n v="0.3"/>
    <s v="L"/>
    <n v="4"/>
    <n v="2341.1378267523501"/>
    <x v="9"/>
    <x v="3"/>
    <x v="1"/>
    <n v="6.6666666666666599"/>
    <n v="0.162526400000004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3.7459788864581837E-2"/>
    <n v="1.8483248941534361E-3"/>
  </r>
  <r>
    <s v="PSP_20_0.7_2_0.7_H_5.rcp"/>
    <n v="20"/>
    <n v="0.7"/>
    <n v="2"/>
    <n v="0.7"/>
    <s v="H"/>
    <n v="5"/>
    <n v="3057.2749270322602"/>
    <x v="4"/>
    <x v="1"/>
    <x v="0"/>
    <n v="3.3333333333333299"/>
    <n v="0.79910080000001904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1.8660956873240771E-3"/>
  </r>
  <r>
    <s v="PSP_20_0.7_2_0.7_H_5.rcp"/>
    <n v="20"/>
    <n v="0.7"/>
    <n v="2"/>
    <n v="0.7"/>
    <s v="H"/>
    <n v="5"/>
    <n v="3057.2749270322602"/>
    <x v="5"/>
    <x v="2"/>
    <x v="0"/>
    <n v="3.3333333333333299"/>
    <n v="0.787946700000019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1.840048137495596E-3"/>
  </r>
  <r>
    <s v="PSP_20_0.7_2_0.7_H_5.rcp"/>
    <n v="20"/>
    <n v="0.7"/>
    <n v="2"/>
    <n v="0.7"/>
    <s v="H"/>
    <n v="5"/>
    <n v="3057.2749270322602"/>
    <x v="6"/>
    <x v="3"/>
    <x v="0"/>
    <n v="3.3333333333333299"/>
    <n v="0.891034699999976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2.0807838146652091E-3"/>
  </r>
  <r>
    <s v="PSP_20_0.7_2_0.7_H_5.rcp"/>
    <n v="20"/>
    <n v="0.7"/>
    <n v="2"/>
    <n v="0.7"/>
    <s v="H"/>
    <n v="5"/>
    <n v="3057.2749270322602"/>
    <x v="7"/>
    <x v="4"/>
    <x v="0"/>
    <n v="3.3333333333333299"/>
    <n v="1.1912389000000301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2.7818339987429382E-3"/>
  </r>
  <r>
    <s v="PSP_20_0.7_4_0.3_H_1.rcp"/>
    <n v="20"/>
    <n v="0.7"/>
    <n v="4"/>
    <n v="0.3"/>
    <s v="H"/>
    <n v="1"/>
    <n v="1653.33926101209"/>
    <x v="11"/>
    <x v="1"/>
    <x v="1"/>
    <n v="6.6666666666666599"/>
    <n v="0.5466046999999889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3.6525335743660486E-2"/>
    <n v="1.7186390073362237E-3"/>
  </r>
  <r>
    <s v="PSP_30_0.3_4_0.3_H_4.rcp"/>
    <n v="30"/>
    <n v="0.3"/>
    <n v="4"/>
    <n v="0.3"/>
    <s v="H"/>
    <n v="4"/>
    <n v="1159.4438975302701"/>
    <x v="10"/>
    <x v="2"/>
    <x v="1"/>
    <n v="6.6666666666666599"/>
    <n v="1.52859699999999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6458286495676978E-2"/>
    <n v="1.9245745255797599E-3"/>
  </r>
  <r>
    <s v="PSP_10_0.7_4_0.7_L_1.rcp"/>
    <n v="10"/>
    <n v="0.7"/>
    <n v="4"/>
    <n v="0.7"/>
    <s v="L"/>
    <n v="1"/>
    <n v="3082.4339833410399"/>
    <x v="5"/>
    <x v="2"/>
    <x v="0"/>
    <n v="6.6666666666666599"/>
    <n v="6.28065000000005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3.6412870860945773E-2"/>
    <n v="2.7183928717126968E-3"/>
  </r>
  <r>
    <s v="PSP_60_0.3_4_0.7_L_2.rcp"/>
    <n v="60"/>
    <n v="0.3"/>
    <n v="4"/>
    <n v="0.7"/>
    <s v="L"/>
    <n v="2"/>
    <n v="4143.6104786322603"/>
    <x v="7"/>
    <x v="4"/>
    <x v="0"/>
    <n v="6.6666666666666599"/>
    <n v="17.0923165999993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5791875557615413E-2"/>
    <n v="1.1292996856979666E-2"/>
  </r>
  <r>
    <s v="PSP_30_0.7_2_0.7_L_5.rcp"/>
    <n v="30"/>
    <n v="0.7"/>
    <n v="2"/>
    <n v="0.7"/>
    <s v="L"/>
    <n v="5"/>
    <n v="4155.42533459687"/>
    <x v="6"/>
    <x v="3"/>
    <x v="0"/>
    <n v="3.3333333333333299"/>
    <n v="2.80540310000013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679462067694775E-2"/>
    <n v="2.4630519866517177E-3"/>
  </r>
  <r>
    <s v="PSP_30_0.7_2_0.7_L_5.rcp"/>
    <n v="30"/>
    <n v="0.7"/>
    <n v="2"/>
    <n v="0.7"/>
    <s v="L"/>
    <n v="5"/>
    <n v="4155.3926738179498"/>
    <x v="7"/>
    <x v="4"/>
    <x v="0"/>
    <n v="3.3333333333333299"/>
    <n v="2.45147260000020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671321842514654E-2"/>
    <n v="2.1523126062177899E-3"/>
  </r>
  <r>
    <s v="PSP_60_0.3_4_0.3_L_1.rcp"/>
    <n v="60"/>
    <n v="0.3"/>
    <n v="4"/>
    <n v="0.3"/>
    <s v="L"/>
    <n v="1"/>
    <n v="2246.0806676930201"/>
    <x v="8"/>
    <x v="4"/>
    <x v="1"/>
    <n v="6.6666666666666599"/>
    <n v="24.2239927999998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564261377076014E-2"/>
    <n v="1.59478295778295E-2"/>
  </r>
  <r>
    <s v="PSP_30_0.7_2_0.7_L_5.rcp"/>
    <n v="30"/>
    <n v="0.7"/>
    <n v="2"/>
    <n v="0.7"/>
    <s v="L"/>
    <n v="5"/>
    <n v="4155.2254296286001"/>
    <x v="5"/>
    <x v="2"/>
    <x v="0"/>
    <n v="3.3333333333333299"/>
    <n v="2.21344739999995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629638655328602E-2"/>
    <n v="1.9433342808805923E-3"/>
  </r>
  <r>
    <s v="PSP_30_0.7_2_0.7_L_3.rcp"/>
    <n v="30"/>
    <n v="0.7"/>
    <n v="2"/>
    <n v="0.7"/>
    <s v="L"/>
    <n v="3"/>
    <n v="4643.4924607105504"/>
    <x v="4"/>
    <x v="1"/>
    <x v="0"/>
    <n v="3.3333333333333299"/>
    <n v="2.4238875000000899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1.8619888929253001E-3"/>
  </r>
  <r>
    <s v="PSP_30_0.7_2_0.7_L_3.rcp"/>
    <n v="30"/>
    <n v="0.7"/>
    <n v="2"/>
    <n v="0.7"/>
    <s v="L"/>
    <n v="3"/>
    <n v="4643.4924607105504"/>
    <x v="5"/>
    <x v="2"/>
    <x v="0"/>
    <n v="3.3333333333333299"/>
    <n v="2.3484458000002602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1.8040358701620406E-3"/>
  </r>
  <r>
    <s v="PSP_30_0.7_2_0.7_L_3.rcp"/>
    <n v="30"/>
    <n v="0.7"/>
    <n v="2"/>
    <n v="0.7"/>
    <s v="L"/>
    <n v="3"/>
    <n v="4643.4924607105504"/>
    <x v="6"/>
    <x v="3"/>
    <x v="0"/>
    <n v="3.3333333333333299"/>
    <n v="2.590044500000200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1.9896278565661387E-3"/>
  </r>
  <r>
    <s v="PSP_30_0.7_2_0.7_L_3.rcp"/>
    <n v="30"/>
    <n v="0.7"/>
    <n v="2"/>
    <n v="0.7"/>
    <s v="L"/>
    <n v="3"/>
    <n v="4643.4924607105504"/>
    <x v="7"/>
    <x v="4"/>
    <x v="0"/>
    <n v="3.3333333333333299"/>
    <n v="2.47797959999978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1.9035415183645758E-3"/>
  </r>
  <r>
    <s v="PSP_30_0.7_2_0.7_L_5.rcp"/>
    <n v="30"/>
    <n v="0.7"/>
    <n v="2"/>
    <n v="0.7"/>
    <s v="L"/>
    <n v="5"/>
    <n v="4154.5564528711802"/>
    <x v="4"/>
    <x v="1"/>
    <x v="0"/>
    <n v="3.3333333333333299"/>
    <n v="2.12090910000005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462905906579169E-2"/>
    <n v="1.862088686029681E-3"/>
  </r>
  <r>
    <s v="PSP_30_0.3_4_0.3_H_4.rcp"/>
    <n v="30"/>
    <n v="0.3"/>
    <n v="4"/>
    <n v="0.3"/>
    <s v="H"/>
    <n v="4"/>
    <n v="1157.78071944361"/>
    <x v="9"/>
    <x v="3"/>
    <x v="1"/>
    <n v="6.6666666666666599"/>
    <n v="1.61606069999993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4971526581282872E-2"/>
    <n v="2.034695380803757E-3"/>
  </r>
  <r>
    <s v="PSP_30_0.3_4_0.3_L_3.rcp"/>
    <n v="30"/>
    <n v="0.3"/>
    <n v="4"/>
    <n v="0.3"/>
    <s v="L"/>
    <n v="3"/>
    <n v="2085.40137712555"/>
    <x v="4"/>
    <x v="1"/>
    <x v="0"/>
    <n v="6.6666666666666599"/>
    <n v="1.78445239999996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2.035898890858462E-3"/>
  </r>
  <r>
    <s v="PSP_30_0.3_4_0.3_L_3.rcp"/>
    <n v="30"/>
    <n v="0.3"/>
    <n v="4"/>
    <n v="0.3"/>
    <s v="L"/>
    <n v="3"/>
    <n v="2085.40137712555"/>
    <x v="5"/>
    <x v="2"/>
    <x v="0"/>
    <n v="6.6666666666666599"/>
    <n v="1.74307399999997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1.9886898766726651E-3"/>
  </r>
  <r>
    <s v="PSP_30_0.3_4_0.3_L_3.rcp"/>
    <n v="30"/>
    <n v="0.3"/>
    <n v="4"/>
    <n v="0.3"/>
    <s v="L"/>
    <n v="3"/>
    <n v="2085.40137712555"/>
    <x v="6"/>
    <x v="3"/>
    <x v="0"/>
    <n v="6.6666666666666599"/>
    <n v="1.83488460000012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2.0934374724669597E-3"/>
  </r>
  <r>
    <s v="PSP_30_0.3_4_0.3_L_3.rcp"/>
    <n v="30"/>
    <n v="0.3"/>
    <n v="4"/>
    <n v="0.3"/>
    <s v="L"/>
    <n v="3"/>
    <n v="2085.40137712555"/>
    <x v="7"/>
    <x v="4"/>
    <x v="0"/>
    <n v="6.6666666666666599"/>
    <n v="1.98992789999988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2.2703278633255529E-3"/>
  </r>
  <r>
    <s v="PSP_20_0.7_2_0.7_H_1.rcp"/>
    <n v="20"/>
    <n v="0.7"/>
    <n v="2"/>
    <n v="0.7"/>
    <s v="H"/>
    <n v="1"/>
    <n v="2753.8549063768401"/>
    <x v="4"/>
    <x v="1"/>
    <x v="0"/>
    <n v="3.3333333333333299"/>
    <n v="0.65986859999998104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1.8515485525968814E-3"/>
  </r>
  <r>
    <s v="PSP_20_0.7_2_0.7_H_1.rcp"/>
    <n v="20"/>
    <n v="0.7"/>
    <n v="2"/>
    <n v="0.7"/>
    <s v="H"/>
    <n v="1"/>
    <n v="2753.8549063768401"/>
    <x v="5"/>
    <x v="2"/>
    <x v="0"/>
    <n v="3.3333333333333299"/>
    <n v="0.64216609999994001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1.8018764841692837E-3"/>
  </r>
  <r>
    <s v="PSP_20_0.7_2_0.7_H_1.rcp"/>
    <n v="20"/>
    <n v="0.7"/>
    <n v="2"/>
    <n v="0.7"/>
    <s v="H"/>
    <n v="1"/>
    <n v="2753.8549063768401"/>
    <x v="6"/>
    <x v="3"/>
    <x v="0"/>
    <n v="3.3333333333333299"/>
    <n v="0.71345940000003305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2.001920866376637E-3"/>
  </r>
  <r>
    <s v="PSP_20_0.7_2_0.7_H_1.rcp"/>
    <n v="20"/>
    <n v="0.7"/>
    <n v="2"/>
    <n v="0.7"/>
    <s v="H"/>
    <n v="1"/>
    <n v="2753.8549063768401"/>
    <x v="7"/>
    <x v="4"/>
    <x v="0"/>
    <n v="3.3333333333333299"/>
    <n v="0.678078099999993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1.9026432301865351E-3"/>
  </r>
  <r>
    <s v="PSP_60_0.3_4_0.7_L_2.rcp"/>
    <n v="60"/>
    <n v="0.3"/>
    <n v="4"/>
    <n v="0.7"/>
    <s v="L"/>
    <n v="2"/>
    <n v="4139.6534813078097"/>
    <x v="6"/>
    <x v="3"/>
    <x v="0"/>
    <n v="6.6666666666666599"/>
    <n v="17.630500900000602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4802731983091466E-2"/>
    <n v="1.1648578475938838E-2"/>
  </r>
  <r>
    <s v="PSP_30_0.7_2_0.3_H_5.rcp"/>
    <n v="30"/>
    <n v="0.7"/>
    <n v="2"/>
    <n v="0.3"/>
    <s v="H"/>
    <n v="5"/>
    <n v="2199.8378643681099"/>
    <x v="4"/>
    <x v="1"/>
    <x v="0"/>
    <n v="3.3333333333333299"/>
    <n v="2.1318397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1.872767857204821E-3"/>
  </r>
  <r>
    <s v="PSP_30_0.7_2_0.3_H_5.rcp"/>
    <n v="30"/>
    <n v="0.7"/>
    <n v="2"/>
    <n v="0.3"/>
    <s v="H"/>
    <n v="5"/>
    <n v="2199.8378643681099"/>
    <x v="5"/>
    <x v="2"/>
    <x v="0"/>
    <n v="3.3333333333333299"/>
    <n v="2.0886236000001102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1.83480359422879E-3"/>
  </r>
  <r>
    <s v="PSP_30_0.7_2_0.3_H_5.rcp"/>
    <n v="30"/>
    <n v="0.7"/>
    <n v="2"/>
    <n v="0.3"/>
    <s v="H"/>
    <n v="5"/>
    <n v="2199.8378643681099"/>
    <x v="6"/>
    <x v="3"/>
    <x v="0"/>
    <n v="3.3333333333333299"/>
    <n v="2.29190659999994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2.0133826254363657E-3"/>
  </r>
  <r>
    <s v="PSP_30_0.7_2_0.3_H_5.rcp"/>
    <n v="30"/>
    <n v="0.7"/>
    <n v="2"/>
    <n v="0.3"/>
    <s v="H"/>
    <n v="5"/>
    <n v="2199.8378643681099"/>
    <x v="7"/>
    <x v="4"/>
    <x v="0"/>
    <n v="3.3333333333333299"/>
    <n v="2.20331059999988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1.9355532553026677E-3"/>
  </r>
  <r>
    <s v="PSP_60_0.3_4_0.7_L_2.rcp"/>
    <n v="60"/>
    <n v="0.3"/>
    <n v="4"/>
    <n v="0.7"/>
    <s v="L"/>
    <n v="2"/>
    <n v="4139.2459346612104"/>
    <x v="4"/>
    <x v="1"/>
    <x v="0"/>
    <n v="6.6666666666666599"/>
    <n v="16.8467813999996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4700856213726775E-2"/>
    <n v="1.113077026670725E-2"/>
  </r>
  <r>
    <s v="PSP_60_0.7_2_0.3_H_2.rcp"/>
    <n v="60"/>
    <n v="0.7"/>
    <n v="2"/>
    <n v="0.3"/>
    <s v="H"/>
    <n v="2"/>
    <n v="2503.43579294646"/>
    <x v="4"/>
    <x v="1"/>
    <x v="0"/>
    <n v="3.3333333333333299"/>
    <n v="17.2130326000004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1.1451012503523685E-2"/>
  </r>
  <r>
    <s v="PSP_60_0.7_2_0.3_H_2.rcp"/>
    <n v="60"/>
    <n v="0.7"/>
    <n v="2"/>
    <n v="0.3"/>
    <s v="H"/>
    <n v="2"/>
    <n v="2503.43579294646"/>
    <x v="5"/>
    <x v="2"/>
    <x v="0"/>
    <n v="3.3333333333333299"/>
    <n v="17.0888218000000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1.1368380961660554E-2"/>
  </r>
  <r>
    <s v="PSP_60_0.7_2_0.3_H_2.rcp"/>
    <n v="60"/>
    <n v="0.7"/>
    <n v="2"/>
    <n v="0.3"/>
    <s v="H"/>
    <n v="2"/>
    <n v="2503.43579294646"/>
    <x v="6"/>
    <x v="3"/>
    <x v="0"/>
    <n v="3.3333333333333299"/>
    <n v="18.8445044000000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1.2536353152965089E-2"/>
  </r>
  <r>
    <s v="PSP_60_0.7_2_0.3_H_2.rcp"/>
    <n v="60"/>
    <n v="0.7"/>
    <n v="2"/>
    <n v="0.3"/>
    <s v="H"/>
    <n v="2"/>
    <n v="2503.43579294646"/>
    <x v="7"/>
    <x v="4"/>
    <x v="0"/>
    <n v="3.3333333333333299"/>
    <n v="19.8953920000021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1.3235458727622612E-2"/>
  </r>
  <r>
    <s v="PSP_30_0.3_4_0.3_H_4.rcp"/>
    <n v="30"/>
    <n v="0.3"/>
    <n v="4"/>
    <n v="0.3"/>
    <s v="H"/>
    <n v="4"/>
    <n v="1157.3056439155901"/>
    <x v="8"/>
    <x v="4"/>
    <x v="1"/>
    <n v="6.6666666666666599"/>
    <n v="1.61984720000009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4546843706349098E-2"/>
    <n v="2.0394627599373124E-3"/>
  </r>
  <r>
    <s v="PSP_60_0.3_4_0.3_H_2.rcp"/>
    <n v="60"/>
    <n v="0.3"/>
    <n v="4"/>
    <n v="0.3"/>
    <s v="H"/>
    <n v="2"/>
    <n v="1617.43887720814"/>
    <x v="4"/>
    <x v="1"/>
    <x v="0"/>
    <n v="6.6666666666666599"/>
    <n v="11.7784943000006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7.8425619413666145E-3"/>
  </r>
  <r>
    <s v="PSP_60_0.3_4_0.3_H_2.rcp"/>
    <n v="60"/>
    <n v="0.3"/>
    <n v="4"/>
    <n v="0.3"/>
    <s v="H"/>
    <n v="2"/>
    <n v="1617.43887720814"/>
    <x v="5"/>
    <x v="2"/>
    <x v="0"/>
    <n v="6.6666666666666599"/>
    <n v="12.036538799999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8.0143776185934643E-3"/>
  </r>
  <r>
    <s v="PSP_60_0.3_4_0.3_H_2.rcp"/>
    <n v="60"/>
    <n v="0.3"/>
    <n v="4"/>
    <n v="0.3"/>
    <s v="H"/>
    <n v="2"/>
    <n v="1617.43887720814"/>
    <x v="6"/>
    <x v="3"/>
    <x v="0"/>
    <n v="6.6666666666666599"/>
    <n v="15.2776870999986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1.0172455353869073E-2"/>
  </r>
  <r>
    <s v="PSP_60_0.3_4_0.3_H_2.rcp"/>
    <n v="60"/>
    <n v="0.3"/>
    <n v="4"/>
    <n v="0.3"/>
    <s v="H"/>
    <n v="2"/>
    <n v="1617.43887720814"/>
    <x v="7"/>
    <x v="4"/>
    <x v="0"/>
    <n v="6.6666666666666599"/>
    <n v="14.022839199998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9.3369306991819504E-3"/>
  </r>
  <r>
    <s v="PSP_20_0.3_2_0.3_L_5.rcp"/>
    <n v="20"/>
    <n v="0.3"/>
    <n v="2"/>
    <n v="0.3"/>
    <s v="L"/>
    <n v="5"/>
    <n v="1643.9201087198201"/>
    <x v="11"/>
    <x v="1"/>
    <x v="1"/>
    <n v="3.3333333333333299"/>
    <n v="0.59625710000000198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3.432759544465136E-2"/>
    <n v="1.8892923960997865E-3"/>
  </r>
  <r>
    <s v="PSP_30_0.7_4_0.7_L_4.rcp"/>
    <n v="30"/>
    <n v="0.7"/>
    <n v="4"/>
    <n v="0.7"/>
    <s v="L"/>
    <n v="4"/>
    <n v="3852.7334034312798"/>
    <x v="11"/>
    <x v="1"/>
    <x v="1"/>
    <n v="6.6666666666666599"/>
    <n v="2.07647259999976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3.4315885001207753E-2"/>
    <n v="1.5360834818729636E-3"/>
  </r>
  <r>
    <s v="PSP_60_0.3_2_0.7_L_5.rcp"/>
    <n v="60"/>
    <n v="0.3"/>
    <n v="2"/>
    <n v="0.7"/>
    <s v="L"/>
    <n v="5"/>
    <n v="3363.8494260829102"/>
    <x v="4"/>
    <x v="1"/>
    <x v="0"/>
    <n v="3.3333333333333299"/>
    <n v="16.4330603000007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3.4197211946690335E-2"/>
    <n v="1.0863227011911487E-2"/>
  </r>
  <r>
    <s v="PSP_30_0.3_4_0.3_H_4.rcp"/>
    <n v="30"/>
    <n v="0.3"/>
    <n v="4"/>
    <n v="0.3"/>
    <s v="H"/>
    <n v="4"/>
    <n v="1156.76677703361"/>
    <x v="11"/>
    <x v="1"/>
    <x v="1"/>
    <n v="6.6666666666666599"/>
    <n v="1.64772609999999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4065136013259306E-2"/>
    <n v="2.0745635881745743E-3"/>
  </r>
  <r>
    <s v="PSP_60_0.3_2_0.7_L_5.rcp"/>
    <n v="60"/>
    <n v="0.3"/>
    <n v="2"/>
    <n v="0.7"/>
    <s v="L"/>
    <n v="5"/>
    <n v="3363.33653145577"/>
    <x v="7"/>
    <x v="4"/>
    <x v="0"/>
    <n v="3.3333333333333299"/>
    <n v="17.441957400000302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3.4039525282924143E-2"/>
    <n v="1.1530167802541602E-2"/>
  </r>
  <r>
    <s v="PSP_10_0.7_2_0.3_H_4.rcp"/>
    <n v="10"/>
    <n v="0.7"/>
    <n v="2"/>
    <n v="0.3"/>
    <s v="H"/>
    <n v="4"/>
    <n v="1542.20004199548"/>
    <x v="4"/>
    <x v="1"/>
    <x v="0"/>
    <n v="3.3333333333333299"/>
    <n v="8.3795700000003095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2.1233796552864227E-3"/>
  </r>
  <r>
    <s v="PSP_10_0.7_2_0.3_H_4.rcp"/>
    <n v="10"/>
    <n v="0.7"/>
    <n v="2"/>
    <n v="0.3"/>
    <s v="H"/>
    <n v="4"/>
    <n v="1542.20004199548"/>
    <x v="5"/>
    <x v="2"/>
    <x v="0"/>
    <n v="3.3333333333333299"/>
    <n v="7.6324500000005402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1.9340597488882371E-3"/>
  </r>
  <r>
    <s v="PSP_10_0.7_2_0.3_H_4.rcp"/>
    <n v="10"/>
    <n v="0.7"/>
    <n v="2"/>
    <n v="0.3"/>
    <s v="H"/>
    <n v="4"/>
    <n v="1542.20004199548"/>
    <x v="6"/>
    <x v="3"/>
    <x v="0"/>
    <n v="3.3333333333333299"/>
    <n v="8.1751400000001695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2.0715771758118809E-3"/>
  </r>
  <r>
    <s v="PSP_10_0.7_2_0.3_H_4.rcp"/>
    <n v="10"/>
    <n v="0.7"/>
    <n v="2"/>
    <n v="0.3"/>
    <s v="H"/>
    <n v="4"/>
    <n v="1542.20004199548"/>
    <x v="7"/>
    <x v="4"/>
    <x v="0"/>
    <n v="3.3333333333333299"/>
    <n v="8.2569800000001595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2.0923153987742302E-3"/>
  </r>
  <r>
    <s v="PSP_60_0.7_2_0.3_H_1.rcp"/>
    <n v="60"/>
    <n v="0.7"/>
    <n v="2"/>
    <n v="0.3"/>
    <s v="H"/>
    <n v="1"/>
    <n v="3129.5672621490899"/>
    <x v="4"/>
    <x v="1"/>
    <x v="0"/>
    <n v="3.3333333333333299"/>
    <n v="18.3052279000003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1.2154295354594304E-2"/>
  </r>
  <r>
    <s v="PSP_60_0.7_2_0.3_H_1.rcp"/>
    <n v="60"/>
    <n v="0.7"/>
    <n v="2"/>
    <n v="0.3"/>
    <s v="H"/>
    <n v="1"/>
    <n v="3129.5672621490899"/>
    <x v="5"/>
    <x v="2"/>
    <x v="0"/>
    <n v="3.3333333333333299"/>
    <n v="17.7197364999992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1.1765541090399201E-2"/>
  </r>
  <r>
    <s v="PSP_60_0.7_2_0.3_H_1.rcp"/>
    <n v="60"/>
    <n v="0.7"/>
    <n v="2"/>
    <n v="0.3"/>
    <s v="H"/>
    <n v="1"/>
    <n v="3129.5672621490899"/>
    <x v="6"/>
    <x v="3"/>
    <x v="0"/>
    <n v="3.3333333333333299"/>
    <n v="19.2441858999990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1.2777744181338731E-2"/>
  </r>
  <r>
    <s v="PSP_60_0.7_2_0.3_H_1.rcp"/>
    <n v="60"/>
    <n v="0.7"/>
    <n v="2"/>
    <n v="0.3"/>
    <s v="H"/>
    <n v="1"/>
    <n v="3129.5672621490899"/>
    <x v="7"/>
    <x v="4"/>
    <x v="0"/>
    <n v="3.3333333333333299"/>
    <n v="18.1116923000008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1.2025791691221584E-2"/>
  </r>
  <r>
    <s v="PSP_60_0.3_4_0.7_L_2.rcp"/>
    <n v="60"/>
    <n v="0.3"/>
    <n v="4"/>
    <n v="0.7"/>
    <s v="L"/>
    <n v="2"/>
    <n v="4134.3044356665596"/>
    <x v="5"/>
    <x v="2"/>
    <x v="0"/>
    <n v="6.6666666666666599"/>
    <n v="16.2939909999985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3465613533911719E-2"/>
    <n v="1.0765538309221738E-2"/>
  </r>
  <r>
    <s v="PSP_30_0.3_2_0.3_L_3.rcp"/>
    <n v="30"/>
    <n v="0.3"/>
    <n v="2"/>
    <n v="0.3"/>
    <s v="L"/>
    <n v="3"/>
    <n v="1419.41727167149"/>
    <x v="10"/>
    <x v="2"/>
    <x v="1"/>
    <n v="3.3333333333333299"/>
    <n v="1.54220640000004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3.3438399497075819E-2"/>
    <n v="1.9395907687877415E-3"/>
  </r>
  <r>
    <s v="PSP_10_0.7_4_0.7_L_5.rcp"/>
    <n v="10"/>
    <n v="0.7"/>
    <n v="4"/>
    <n v="0.7"/>
    <s v="L"/>
    <n v="5"/>
    <n v="3260.3374408730601"/>
    <x v="1"/>
    <x v="0"/>
    <x v="1"/>
    <n v="6.6666666666666599"/>
    <n v="8.70771999999959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3.2979028749450967E-2"/>
    <n v="2.265072722825764E-3"/>
  </r>
  <r>
    <s v="PSP_20_0.7_2_0.3_L_4.rcp"/>
    <n v="20"/>
    <n v="0.7"/>
    <n v="2"/>
    <n v="0.3"/>
    <s v="L"/>
    <n v="4"/>
    <n v="2037.35544680468"/>
    <x v="2"/>
    <x v="0"/>
    <x v="2"/>
    <n v="3.3333333333333299"/>
    <n v="0.88326169999999105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3.2649265033953212E-2"/>
    <n v="3.5775812671643347E-3"/>
  </r>
  <r>
    <s v="PSP_30_0.7_4_0.7_L_4.rcp"/>
    <n v="30"/>
    <n v="0.7"/>
    <n v="4"/>
    <n v="0.7"/>
    <s v="L"/>
    <n v="4"/>
    <n v="3845.9619673202401"/>
    <x v="9"/>
    <x v="3"/>
    <x v="1"/>
    <n v="6.6666666666666599"/>
    <n v="2.1984950999999402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3.2498005796879323E-2"/>
    <n v="1.6263503828988389E-3"/>
  </r>
  <r>
    <s v="PSP_10_0.7_2_0.7_H_1.rcp"/>
    <n v="10"/>
    <n v="0.7"/>
    <n v="2"/>
    <n v="0.7"/>
    <s v="H"/>
    <n v="1"/>
    <n v="2300.7852507245798"/>
    <x v="4"/>
    <x v="1"/>
    <x v="0"/>
    <n v="3.3333333333333299"/>
    <n v="7.4961200000000602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1.9880961835296303E-3"/>
  </r>
  <r>
    <s v="PSP_10_0.7_2_0.7_H_1.rcp"/>
    <n v="10"/>
    <n v="0.7"/>
    <n v="2"/>
    <n v="0.7"/>
    <s v="H"/>
    <n v="1"/>
    <n v="2300.7852507245798"/>
    <x v="5"/>
    <x v="2"/>
    <x v="0"/>
    <n v="3.3333333333333299"/>
    <n v="7.2680199999998807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1.9276002550408305E-3"/>
  </r>
  <r>
    <s v="PSP_10_0.7_2_0.7_H_1.rcp"/>
    <n v="10"/>
    <n v="0.7"/>
    <n v="2"/>
    <n v="0.7"/>
    <s v="H"/>
    <n v="1"/>
    <n v="2300.7852507245798"/>
    <x v="6"/>
    <x v="3"/>
    <x v="0"/>
    <n v="3.3333333333333299"/>
    <n v="6.7403699999999803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1.7876586650930706E-3"/>
  </r>
  <r>
    <s v="PSP_10_0.7_2_0.7_H_1.rcp"/>
    <n v="10"/>
    <n v="0.7"/>
    <n v="2"/>
    <n v="0.7"/>
    <s v="H"/>
    <n v="1"/>
    <n v="2300.7852507245798"/>
    <x v="7"/>
    <x v="4"/>
    <x v="0"/>
    <n v="3.3333333333333299"/>
    <n v="7.25524999999986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1.9242134378255628E-3"/>
  </r>
  <r>
    <s v="PSP_60_0.3_2_0.3_H_3.rcp"/>
    <n v="60"/>
    <n v="0.3"/>
    <n v="2"/>
    <n v="0.3"/>
    <s v="H"/>
    <n v="3"/>
    <n v="1381.04412856882"/>
    <x v="11"/>
    <x v="1"/>
    <x v="1"/>
    <n v="3.3333333333333299"/>
    <n v="11.0632262000008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3.190842718134633E-2"/>
    <n v="7.3305894663308734E-3"/>
  </r>
  <r>
    <s v="PSP_60_0.7_4_0.7_L_1.rcp"/>
    <n v="60"/>
    <n v="0.7"/>
    <n v="4"/>
    <n v="0.7"/>
    <s v="L"/>
    <n v="1"/>
    <n v="4139.8294014685698"/>
    <x v="0"/>
    <x v="0"/>
    <x v="0"/>
    <n v="6.6666666666666599"/>
    <n v="16.0845760000001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3.168010365379325E-2"/>
    <n v="1.0638393339589535E-2"/>
  </r>
  <r>
    <s v="PSP_10_0.7_4_0.3_H_1.rcp"/>
    <n v="10"/>
    <n v="0.7"/>
    <n v="4"/>
    <n v="0.3"/>
    <s v="H"/>
    <n v="1"/>
    <n v="1879.0522944894799"/>
    <x v="11"/>
    <x v="1"/>
    <x v="1"/>
    <n v="6.6666666666666599"/>
    <n v="9.17738999999997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3.1364479037908156E-2"/>
    <n v="1.9884218489973869E-3"/>
  </r>
  <r>
    <s v="PSP_60_0.3_2_0.3_H_3.rcp"/>
    <n v="60"/>
    <n v="0.3"/>
    <n v="2"/>
    <n v="0.3"/>
    <s v="H"/>
    <n v="3"/>
    <n v="1380.1021249491"/>
    <x v="9"/>
    <x v="3"/>
    <x v="1"/>
    <n v="3.3333333333333299"/>
    <n v="14.253346999999801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3.1204567359986547E-2"/>
    <n v="9.4443911287061758E-3"/>
  </r>
  <r>
    <s v="PSP_10_0.3_2_0.3_L_2.rcp"/>
    <n v="10"/>
    <n v="0.3"/>
    <n v="2"/>
    <n v="0.3"/>
    <s v="L"/>
    <n v="2"/>
    <n v="1259.2829080761201"/>
    <x v="1"/>
    <x v="0"/>
    <x v="1"/>
    <n v="3.3333333333333299"/>
    <n v="6.4373599999999906E-2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3.1194623141097732E-2"/>
    <n v="8.3593484077662864E-4"/>
  </r>
  <r>
    <s v="PSP_60_0.3_4_0.7_H_2.rcp"/>
    <n v="60"/>
    <n v="0.3"/>
    <n v="4"/>
    <n v="0.7"/>
    <s v="H"/>
    <n v="2"/>
    <n v="3007.26083233091"/>
    <x v="0"/>
    <x v="0"/>
    <x v="0"/>
    <n v="6.6666666666666599"/>
    <n v="22.403488500000002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3.090833750083365E-2"/>
    <n v="1.4814348569063201E-2"/>
  </r>
  <r>
    <s v="PSP_60_0.3_4_0.3_L_1.rcp"/>
    <n v="60"/>
    <n v="0.3"/>
    <n v="4"/>
    <n v="0.3"/>
    <s v="L"/>
    <n v="1"/>
    <n v="2235.1886547737599"/>
    <x v="11"/>
    <x v="1"/>
    <x v="1"/>
    <n v="6.6666666666666599"/>
    <n v="22.3956811000007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0620428730312059E-2"/>
    <n v="1.4744163293436488E-2"/>
  </r>
  <r>
    <s v="PSP_20_0.3_2_0.3_H_5.rcp"/>
    <n v="20"/>
    <n v="0.3"/>
    <n v="2"/>
    <n v="0.3"/>
    <s v="H"/>
    <n v="5"/>
    <n v="1723.13760911647"/>
    <x v="4"/>
    <x v="1"/>
    <x v="0"/>
    <n v="3.3333333333333299"/>
    <n v="0.751891700000001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1.8226786288117463E-3"/>
  </r>
  <r>
    <s v="PSP_20_0.3_2_0.3_H_5.rcp"/>
    <n v="20"/>
    <n v="0.3"/>
    <n v="2"/>
    <n v="0.3"/>
    <s v="H"/>
    <n v="5"/>
    <n v="1723.13760911647"/>
    <x v="5"/>
    <x v="2"/>
    <x v="0"/>
    <n v="3.3333333333333299"/>
    <n v="0.79490090000000102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1.9269382578012537E-3"/>
  </r>
  <r>
    <s v="PSP_20_0.3_2_0.3_H_5.rcp"/>
    <n v="20"/>
    <n v="0.3"/>
    <n v="2"/>
    <n v="0.3"/>
    <s v="H"/>
    <n v="5"/>
    <n v="1723.13760911647"/>
    <x v="6"/>
    <x v="3"/>
    <x v="0"/>
    <n v="3.3333333333333299"/>
    <n v="0.87485349999998596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2.1207532651193375E-3"/>
  </r>
  <r>
    <s v="PSP_20_0.3_2_0.3_H_5.rcp"/>
    <n v="20"/>
    <n v="0.3"/>
    <n v="2"/>
    <n v="0.3"/>
    <s v="H"/>
    <n v="5"/>
    <n v="1723.13760911647"/>
    <x v="7"/>
    <x v="4"/>
    <x v="0"/>
    <n v="3.3333333333333299"/>
    <n v="1.2607823999999901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3.0562927294741533E-3"/>
  </r>
  <r>
    <s v="PSP_60_0.3_4_0.3_L_3.rcp"/>
    <n v="60"/>
    <n v="0.3"/>
    <n v="4"/>
    <n v="0.3"/>
    <s v="L"/>
    <n v="3"/>
    <n v="1828.3275705609899"/>
    <x v="1"/>
    <x v="0"/>
    <x v="1"/>
    <n v="6.6666666666666599"/>
    <n v="17.6827251999998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3.0463879356440581E-2"/>
    <n v="1.1644341258192123E-2"/>
  </r>
  <r>
    <s v="PSP_10_0.3_2_0.3_L_5.rcp"/>
    <n v="10"/>
    <n v="0.3"/>
    <n v="2"/>
    <n v="0.3"/>
    <s v="L"/>
    <n v="5"/>
    <n v="1541.64626592537"/>
    <x v="9"/>
    <x v="3"/>
    <x v="1"/>
    <n v="3.3333333333333299"/>
    <n v="6.98439000000004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3.0283553172925387E-2"/>
    <n v="2.1388031979520565E-3"/>
  </r>
  <r>
    <s v="PSP_20_0.7_4_0.7_H_2.rcp"/>
    <n v="20"/>
    <n v="0.7"/>
    <n v="4"/>
    <n v="0.7"/>
    <s v="H"/>
    <n v="2"/>
    <n v="2992.4641831714198"/>
    <x v="4"/>
    <x v="1"/>
    <x v="0"/>
    <n v="6.6666666666666599"/>
    <n v="0.52056140000001905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77568295453628E-2"/>
    <n v="2.2903290472390805E-3"/>
  </r>
  <r>
    <s v="PSP_20_0.7_4_0.7_H_2.rcp"/>
    <n v="20"/>
    <n v="0.7"/>
    <n v="4"/>
    <n v="0.7"/>
    <s v="H"/>
    <n v="2"/>
    <n v="2992.4641831714198"/>
    <x v="7"/>
    <x v="4"/>
    <x v="0"/>
    <n v="6.6666666666666599"/>
    <n v="0.4896231000000170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77568295453628E-2"/>
    <n v="2.1542089139326179E-3"/>
  </r>
  <r>
    <s v="PSP_20_0.7_4_0.7_H_2.rcp"/>
    <n v="20"/>
    <n v="0.7"/>
    <n v="4"/>
    <n v="0.7"/>
    <s v="H"/>
    <n v="2"/>
    <n v="2992.4349002090298"/>
    <x v="5"/>
    <x v="2"/>
    <x v="0"/>
    <n v="6.6666666666666599"/>
    <n v="0.535482699999987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67486444030548E-2"/>
    <n v="2.355978722402272E-3"/>
  </r>
  <r>
    <s v="PSP_20_0.7_4_0.7_H_2.rcp"/>
    <n v="20"/>
    <n v="0.7"/>
    <n v="4"/>
    <n v="0.7"/>
    <s v="H"/>
    <n v="2"/>
    <n v="2992.4349002090298"/>
    <x v="6"/>
    <x v="3"/>
    <x v="0"/>
    <n v="6.6666666666666599"/>
    <n v="0.51480980000008003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67486444030548E-2"/>
    <n v="2.2650235663717704E-3"/>
  </r>
  <r>
    <s v="PSP_60_0.3_4_0.3_H_5.rcp"/>
    <n v="60"/>
    <n v="0.3"/>
    <n v="4"/>
    <n v="0.3"/>
    <s v="H"/>
    <n v="5"/>
    <n v="1691.06720411278"/>
    <x v="0"/>
    <x v="0"/>
    <x v="0"/>
    <n v="6.6666666666666599"/>
    <n v="23.222902500000099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2.9979624700412207E-2"/>
    <n v="0.6336984969739935"/>
  </r>
  <r>
    <s v="PSP_20_0.3_2_0.7_L_2.rcp"/>
    <n v="20"/>
    <n v="0.3"/>
    <n v="2"/>
    <n v="0.7"/>
    <s v="L"/>
    <n v="2"/>
    <n v="2287.4860336859601"/>
    <x v="4"/>
    <x v="1"/>
    <x v="0"/>
    <n v="3.3333333333333299"/>
    <n v="0.438195300000018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721639116306191E-2"/>
    <n v="1.9263469215665028E-3"/>
  </r>
  <r>
    <s v="PSP_20_0.3_2_0.7_L_2.rcp"/>
    <n v="20"/>
    <n v="0.3"/>
    <n v="2"/>
    <n v="0.7"/>
    <s v="L"/>
    <n v="2"/>
    <n v="2287.4860336859601"/>
    <x v="0"/>
    <x v="0"/>
    <x v="0"/>
    <n v="3.3333333333333299"/>
    <n v="0.50007980000000796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721639116306191E-2"/>
    <n v="2.1983968866566305E-3"/>
  </r>
  <r>
    <s v="PSP_20_0.3_2_0.7_L_2.rcp"/>
    <n v="20"/>
    <n v="0.3"/>
    <n v="2"/>
    <n v="0.7"/>
    <s v="L"/>
    <n v="2"/>
    <n v="2287.4860336859601"/>
    <x v="5"/>
    <x v="2"/>
    <x v="0"/>
    <n v="3.3333333333333299"/>
    <n v="0.4576366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721639116306191E-2"/>
    <n v="2.0118126680184036E-3"/>
  </r>
  <r>
    <s v="PSP_20_0.3_2_0.7_L_2.rcp"/>
    <n v="20"/>
    <n v="0.3"/>
    <n v="2"/>
    <n v="0.7"/>
    <s v="L"/>
    <n v="2"/>
    <n v="2287.3618888535202"/>
    <x v="6"/>
    <x v="3"/>
    <x v="0"/>
    <n v="3.3333333333333299"/>
    <n v="0.466899600000004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66575478806753E-2"/>
    <n v="2.052533669668758E-3"/>
  </r>
  <r>
    <s v="PSP_20_0.3_2_0.7_L_2.rcp"/>
    <n v="20"/>
    <n v="0.3"/>
    <n v="2"/>
    <n v="0.7"/>
    <s v="L"/>
    <n v="2"/>
    <n v="2287.3618888535202"/>
    <x v="7"/>
    <x v="4"/>
    <x v="0"/>
    <n v="3.3333333333333299"/>
    <n v="0.46163320000002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66575478806753E-2"/>
    <n v="2.0293820899331865E-3"/>
  </r>
  <r>
    <s v="PSP_60_0.3_2_0.3_H_3.rcp"/>
    <n v="60"/>
    <n v="0.3"/>
    <n v="2"/>
    <n v="0.3"/>
    <s v="H"/>
    <n v="3"/>
    <n v="1377.64683992286"/>
    <x v="8"/>
    <x v="4"/>
    <x v="1"/>
    <n v="3.3333333333333299"/>
    <n v="15.2602479999995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2.9369992159022546E-2"/>
    <n v="1.0111572449127455E-2"/>
  </r>
  <r>
    <s v="PSP_10_0.3_4_0.3_L_1.rcp"/>
    <n v="10"/>
    <n v="0.3"/>
    <n v="4"/>
    <n v="0.3"/>
    <s v="L"/>
    <n v="1"/>
    <n v="1681.0127963815801"/>
    <x v="4"/>
    <x v="1"/>
    <x v="0"/>
    <n v="6.6666666666666599"/>
    <n v="0.1564881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9276075173666139E-2"/>
    <n v="2.1757715052422217E-3"/>
  </r>
  <r>
    <s v="PSP_10_0.3_4_0.3_L_1.rcp"/>
    <n v="10"/>
    <n v="0.3"/>
    <n v="4"/>
    <n v="0.3"/>
    <s v="L"/>
    <n v="1"/>
    <n v="1681.0127963815801"/>
    <x v="6"/>
    <x v="3"/>
    <x v="0"/>
    <n v="6.6666666666666599"/>
    <n v="0.1699802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9276075173666139E-2"/>
    <n v="2.3633621780589351E-3"/>
  </r>
  <r>
    <s v="PSP_60_0.7_4_0.3_L_4.rcp"/>
    <n v="60"/>
    <n v="0.7"/>
    <n v="4"/>
    <n v="0.3"/>
    <s v="L"/>
    <n v="4"/>
    <n v="3337.2925833608801"/>
    <x v="4"/>
    <x v="1"/>
    <x v="0"/>
    <n v="6.6666666666666599"/>
    <n v="13.5308346000018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9.0191245670767951E-3"/>
  </r>
  <r>
    <s v="PSP_60_0.7_4_0.3_L_4.rcp"/>
    <n v="60"/>
    <n v="0.7"/>
    <n v="4"/>
    <n v="0.3"/>
    <s v="L"/>
    <n v="4"/>
    <n v="3337.2925833608801"/>
    <x v="5"/>
    <x v="2"/>
    <x v="0"/>
    <n v="6.6666666666666599"/>
    <n v="13.0573320999973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8.7035063397752615E-3"/>
  </r>
  <r>
    <s v="PSP_60_0.7_4_0.3_L_4.rcp"/>
    <n v="60"/>
    <n v="0.7"/>
    <n v="4"/>
    <n v="0.3"/>
    <s v="L"/>
    <n v="4"/>
    <n v="3337.2925833608801"/>
    <x v="6"/>
    <x v="3"/>
    <x v="0"/>
    <n v="6.6666666666666599"/>
    <n v="14.4019875999983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9.5998010483301453E-3"/>
  </r>
  <r>
    <s v="PSP_60_0.7_4_0.3_L_4.rcp"/>
    <n v="60"/>
    <n v="0.7"/>
    <n v="4"/>
    <n v="0.3"/>
    <s v="L"/>
    <n v="4"/>
    <n v="3337.2925833608801"/>
    <x v="7"/>
    <x v="4"/>
    <x v="0"/>
    <n v="6.6666666666666599"/>
    <n v="14.0899869000022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9.3918335975803173E-3"/>
  </r>
  <r>
    <s v="PSP_10_0.7_2_0.3_H_5.rcp"/>
    <n v="10"/>
    <n v="0.7"/>
    <n v="2"/>
    <n v="0.3"/>
    <s v="H"/>
    <n v="5"/>
    <n v="1303.31789145733"/>
    <x v="4"/>
    <x v="1"/>
    <x v="0"/>
    <n v="3.3333333333333299"/>
    <n v="3.3318799999996401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1.7749043132573258E-3"/>
  </r>
  <r>
    <s v="PSP_10_0.7_2_0.3_H_5.rcp"/>
    <n v="10"/>
    <n v="0.7"/>
    <n v="2"/>
    <n v="0.3"/>
    <s v="H"/>
    <n v="5"/>
    <n v="1303.31789145733"/>
    <x v="5"/>
    <x v="2"/>
    <x v="0"/>
    <n v="3.3333333333333299"/>
    <n v="2.56317999999992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1.3654150922768166E-3"/>
  </r>
  <r>
    <s v="PSP_10_0.7_2_0.3_H_5.rcp"/>
    <n v="10"/>
    <n v="0.7"/>
    <n v="2"/>
    <n v="0.3"/>
    <s v="H"/>
    <n v="5"/>
    <n v="1303.31789145733"/>
    <x v="6"/>
    <x v="3"/>
    <x v="0"/>
    <n v="3.3333333333333299"/>
    <n v="2.97900000000055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1.5869238835717735E-3"/>
  </r>
  <r>
    <s v="PSP_10_0.7_2_0.3_H_5.rcp"/>
    <n v="10"/>
    <n v="0.7"/>
    <n v="2"/>
    <n v="0.3"/>
    <s v="H"/>
    <n v="5"/>
    <n v="1303.31789145733"/>
    <x v="7"/>
    <x v="4"/>
    <x v="0"/>
    <n v="3.3333333333333299"/>
    <n v="2.63813999999981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1.4053465505891171E-3"/>
  </r>
  <r>
    <s v="PSP_10_0.3_4_0.3_L_1.rcp"/>
    <n v="10"/>
    <n v="0.3"/>
    <n v="4"/>
    <n v="0.3"/>
    <s v="L"/>
    <n v="1"/>
    <n v="1679.6358277166501"/>
    <x v="5"/>
    <x v="2"/>
    <x v="0"/>
    <n v="6.6666666666666599"/>
    <n v="0.163057299999998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843296386236201E-2"/>
    <n v="2.2671065745642821E-3"/>
  </r>
  <r>
    <s v="PSP_10_0.3_4_0.3_L_1.rcp"/>
    <n v="10"/>
    <n v="0.3"/>
    <n v="4"/>
    <n v="0.3"/>
    <s v="L"/>
    <n v="1"/>
    <n v="1679.4959429473499"/>
    <x v="7"/>
    <x v="4"/>
    <x v="0"/>
    <n v="6.6666666666666599"/>
    <n v="0.1363198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8347313088833263E-2"/>
    <n v="1.8953566723719048E-3"/>
  </r>
  <r>
    <s v="PSP_60_0.3_2_0.3_L_5.rcp"/>
    <n v="60"/>
    <n v="0.3"/>
    <n v="2"/>
    <n v="0.3"/>
    <s v="L"/>
    <n v="5"/>
    <n v="2101.8026035735502"/>
    <x v="1"/>
    <x v="0"/>
    <x v="1"/>
    <n v="3.3333333333333299"/>
    <n v="24.262968900000001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2.8250556231614248E-2"/>
    <n v="1.6110552889185285E-2"/>
  </r>
  <r>
    <s v="PSP_60_0.3_4_0.3_L_3.rcp"/>
    <n v="60"/>
    <n v="0.3"/>
    <n v="4"/>
    <n v="0.3"/>
    <s v="L"/>
    <n v="3"/>
    <n v="1838.34898102394"/>
    <x v="11"/>
    <x v="1"/>
    <x v="1"/>
    <n v="6.6666666666666599"/>
    <n v="12.8367484999998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8239171233987465E-2"/>
    <n v="8.5060358042291871E-3"/>
  </r>
  <r>
    <s v="PSP_60_0.3_4_0.7_L_4.rcp"/>
    <n v="60"/>
    <n v="0.3"/>
    <n v="4"/>
    <n v="0.7"/>
    <s v="L"/>
    <n v="4"/>
    <n v="2523.1602547147099"/>
    <x v="2"/>
    <x v="0"/>
    <x v="2"/>
    <n v="6.6666666666666599"/>
    <n v="23.795298899999999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2.774425222452909E-2"/>
    <n v="1.5691791454533411E-2"/>
  </r>
  <r>
    <s v="PSP_30_0.7_4_0.7_H_2.rcp"/>
    <n v="30"/>
    <n v="0.7"/>
    <n v="4"/>
    <n v="0.7"/>
    <s v="H"/>
    <n v="2"/>
    <n v="2713.5659618781801"/>
    <x v="4"/>
    <x v="1"/>
    <x v="0"/>
    <n v="6.6666666666666599"/>
    <n v="1.25336639999977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1.720674280708101E-3"/>
  </r>
  <r>
    <s v="PSP_30_0.7_4_0.7_H_2.rcp"/>
    <n v="30"/>
    <n v="0.7"/>
    <n v="4"/>
    <n v="0.7"/>
    <s v="H"/>
    <n v="2"/>
    <n v="2713.5659618781801"/>
    <x v="5"/>
    <x v="2"/>
    <x v="0"/>
    <n v="6.6666666666666599"/>
    <n v="1.2203116999999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1.6752953937790342E-3"/>
  </r>
  <r>
    <s v="PSP_30_0.7_4_0.7_H_2.rcp"/>
    <n v="30"/>
    <n v="0.7"/>
    <n v="4"/>
    <n v="0.7"/>
    <s v="H"/>
    <n v="2"/>
    <n v="2713.5659618781801"/>
    <x v="6"/>
    <x v="3"/>
    <x v="0"/>
    <n v="6.6666666666666599"/>
    <n v="1.32694840000021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1.8216907551595017E-3"/>
  </r>
  <r>
    <s v="PSP_30_0.7_4_0.7_H_2.rcp"/>
    <n v="30"/>
    <n v="0.7"/>
    <n v="4"/>
    <n v="0.7"/>
    <s v="H"/>
    <n v="2"/>
    <n v="2713.5659618781801"/>
    <x v="7"/>
    <x v="4"/>
    <x v="0"/>
    <n v="6.6666666666666599"/>
    <n v="1.30221989999972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1.7877424269201767E-3"/>
  </r>
  <r>
    <s v="PSP_60_0.7_4_0.3_H_5.rcp"/>
    <n v="60"/>
    <n v="0.7"/>
    <n v="4"/>
    <n v="0.3"/>
    <s v="H"/>
    <n v="5"/>
    <n v="3107.7894897236802"/>
    <x v="2"/>
    <x v="0"/>
    <x v="2"/>
    <n v="6.6666666666666599"/>
    <n v="23.0479081000002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2.7578128206115101E-2"/>
    <n v="1.5359019729202616E-2"/>
  </r>
  <r>
    <s v="PSP_30_0.3_2_0.7_L_5.rcp"/>
    <n v="30"/>
    <n v="0.3"/>
    <n v="2"/>
    <n v="0.7"/>
    <s v="L"/>
    <n v="5"/>
    <n v="2305.91809359852"/>
    <x v="3"/>
    <x v="0"/>
    <x v="3"/>
    <n v="3.3333333333333299"/>
    <n v="1.6539793999999599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2.7210323386056341E-2"/>
    <n v="4.5246853827727264E-3"/>
  </r>
  <r>
    <s v="PSP_60_0.3_4_0.3_L_3.rcp"/>
    <n v="60"/>
    <n v="0.3"/>
    <n v="4"/>
    <n v="0.3"/>
    <s v="L"/>
    <n v="3"/>
    <n v="1835.8412838699801"/>
    <x v="8"/>
    <x v="4"/>
    <x v="1"/>
    <n v="6.6666666666666599"/>
    <n v="18.52845909999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6836547211068047E-2"/>
    <n v="1.227754337492845E-2"/>
  </r>
  <r>
    <s v="PSP_30_0.3_2_0.7_L_3.rcp"/>
    <n v="30"/>
    <n v="0.3"/>
    <n v="2"/>
    <n v="0.7"/>
    <s v="L"/>
    <n v="3"/>
    <n v="3539.7076828312202"/>
    <x v="0"/>
    <x v="0"/>
    <x v="0"/>
    <n v="3.3333333333333299"/>
    <n v="2.23465380000004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2.6774122853070462E-2"/>
    <n v="1.9173570179030408E-3"/>
  </r>
  <r>
    <s v="PSP_30_0.3_2_0.7_L_4.rcp"/>
    <n v="30"/>
    <n v="0.3"/>
    <n v="2"/>
    <n v="0.7"/>
    <s v="L"/>
    <n v="4"/>
    <n v="3779.25099851089"/>
    <x v="5"/>
    <x v="2"/>
    <x v="0"/>
    <n v="3.3333333333333299"/>
    <n v="2.14613009999993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2.6272926664107688E-2"/>
    <n v="2.049016428504163E-3"/>
  </r>
  <r>
    <s v="PSP_30_0.3_2_0.3_L_3.rcp"/>
    <n v="30"/>
    <n v="0.3"/>
    <n v="2"/>
    <n v="0.3"/>
    <s v="L"/>
    <n v="3"/>
    <n v="1409.2369769689501"/>
    <x v="9"/>
    <x v="3"/>
    <x v="1"/>
    <n v="3.3333333333333299"/>
    <n v="1.85473220000004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2.6026408905040613E-2"/>
    <n v="2.3326459115286771E-3"/>
  </r>
  <r>
    <s v="PSP_20_0.3_2_0.3_H_4.rcp"/>
    <n v="20"/>
    <n v="0.3"/>
    <n v="2"/>
    <n v="0.3"/>
    <s v="H"/>
    <n v="4"/>
    <n v="1667.5551424616599"/>
    <x v="4"/>
    <x v="1"/>
    <x v="0"/>
    <n v="3.3333333333333299"/>
    <n v="0.59894380000000003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1.8520782811631466E-3"/>
  </r>
  <r>
    <s v="PSP_20_0.3_2_0.3_H_4.rcp"/>
    <n v="20"/>
    <n v="0.3"/>
    <n v="2"/>
    <n v="0.3"/>
    <s v="H"/>
    <n v="4"/>
    <n v="1667.5551424616599"/>
    <x v="5"/>
    <x v="2"/>
    <x v="0"/>
    <n v="3.3333333333333299"/>
    <n v="0.61131009999999697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1.890317854973481E-3"/>
  </r>
  <r>
    <s v="PSP_20_0.3_2_0.3_H_4.rcp"/>
    <n v="20"/>
    <n v="0.3"/>
    <n v="2"/>
    <n v="0.3"/>
    <s v="H"/>
    <n v="4"/>
    <n v="1667.5551424616599"/>
    <x v="6"/>
    <x v="3"/>
    <x v="0"/>
    <n v="3.3333333333333299"/>
    <n v="0.63258029999999998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1.9560904290547251E-3"/>
  </r>
  <r>
    <s v="PSP_20_0.3_2_0.3_H_4.rcp"/>
    <n v="20"/>
    <n v="0.3"/>
    <n v="2"/>
    <n v="0.3"/>
    <s v="H"/>
    <n v="4"/>
    <n v="1667.5551424616599"/>
    <x v="7"/>
    <x v="4"/>
    <x v="0"/>
    <n v="3.3333333333333299"/>
    <n v="0.622658299999997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1.9254092187212912E-3"/>
  </r>
  <r>
    <s v="PSP_10_0.7_4_0.7_H_5.rcp"/>
    <n v="10"/>
    <n v="0.7"/>
    <n v="4"/>
    <n v="0.7"/>
    <s v="H"/>
    <n v="5"/>
    <n v="1914.69388336972"/>
    <x v="3"/>
    <x v="0"/>
    <x v="3"/>
    <n v="6.6666666666666599"/>
    <n v="0.21123529999999799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2.5658489003046028E-2"/>
    <n v="6.8446325634819588E-4"/>
  </r>
  <r>
    <s v="PSP_60_0.3_4_0.3_L_3.rcp"/>
    <n v="60"/>
    <n v="0.3"/>
    <n v="4"/>
    <n v="0.3"/>
    <s v="L"/>
    <n v="3"/>
    <n v="1833.2920664830999"/>
    <x v="9"/>
    <x v="3"/>
    <x v="1"/>
    <n v="6.6666666666666599"/>
    <n v="15.1976410000005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5410699779357362E-2"/>
    <n v="1.0070437890547485E-2"/>
  </r>
  <r>
    <s v="PSP_10_0.7_2_0.3_L_2.rcp"/>
    <n v="10"/>
    <n v="0.7"/>
    <n v="2"/>
    <n v="0.3"/>
    <s v="L"/>
    <n v="2"/>
    <n v="1206.4046544713101"/>
    <x v="9"/>
    <x v="3"/>
    <x v="1"/>
    <n v="3.3333333333333299"/>
    <n v="2.73316000000035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2.5402720477861542E-2"/>
    <n v="1.4781113501394884E-3"/>
  </r>
  <r>
    <s v="PSP_20_0.7_4_0.3_H_1.rcp"/>
    <n v="20"/>
    <n v="0.7"/>
    <n v="4"/>
    <n v="0.3"/>
    <s v="H"/>
    <n v="1"/>
    <n v="1635.3123268209799"/>
    <x v="10"/>
    <x v="2"/>
    <x v="1"/>
    <n v="6.6666666666666599"/>
    <n v="0.55115499999999396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5223738754164816E-2"/>
    <n v="1.7329460981371093E-3"/>
  </r>
  <r>
    <s v="PSP_30_0.3_2_0.3_L_3.rcp"/>
    <n v="30"/>
    <n v="0.3"/>
    <n v="2"/>
    <n v="0.3"/>
    <s v="L"/>
    <n v="3"/>
    <n v="1407.7377001350901"/>
    <x v="8"/>
    <x v="4"/>
    <x v="1"/>
    <n v="3.3333333333333299"/>
    <n v="1.58941140000000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2.493482697031979E-2"/>
    <n v="1.9989592049714745E-3"/>
  </r>
  <r>
    <s v="PSP_60_0.7_4_0.3_H_5.rcp"/>
    <n v="60"/>
    <n v="0.7"/>
    <n v="4"/>
    <n v="0.3"/>
    <s v="H"/>
    <n v="5"/>
    <n v="3099.7919964461998"/>
    <x v="3"/>
    <x v="0"/>
    <x v="3"/>
    <n v="6.6666666666666599"/>
    <n v="22.930956799999802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2.4933789135020267E-2"/>
    <n v="1.5281083921915035E-2"/>
  </r>
  <r>
    <s v="PSP_30_0.7_4_0.7_L_1.rcp"/>
    <n v="30"/>
    <n v="0.7"/>
    <n v="4"/>
    <n v="0.7"/>
    <s v="L"/>
    <n v="1"/>
    <n v="3120.5567460264201"/>
    <x v="8"/>
    <x v="4"/>
    <x v="1"/>
    <n v="6.6666666666666599"/>
    <n v="2.0240174999998999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2.4078101532581834E-2"/>
    <n v="2.260812569067243E-3"/>
  </r>
  <r>
    <s v="PSP_10_0.3_2_0.3_H_3.rcp"/>
    <n v="10"/>
    <n v="0.3"/>
    <n v="2"/>
    <n v="0.3"/>
    <s v="H"/>
    <n v="3"/>
    <n v="1250.5279230225101"/>
    <x v="4"/>
    <x v="1"/>
    <x v="0"/>
    <n v="3.3333333333333299"/>
    <n v="0.13757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1.7864397213398189E-3"/>
  </r>
  <r>
    <s v="PSP_10_0.3_2_0.3_H_3.rcp"/>
    <n v="10"/>
    <n v="0.3"/>
    <n v="2"/>
    <n v="0.3"/>
    <s v="H"/>
    <n v="3"/>
    <n v="1250.5279230225101"/>
    <x v="5"/>
    <x v="2"/>
    <x v="0"/>
    <n v="3.3333333333333299"/>
    <n v="0.1372458999999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1.7822310631026451E-3"/>
  </r>
  <r>
    <s v="PSP_10_0.3_2_0.3_H_3.rcp"/>
    <n v="10"/>
    <n v="0.3"/>
    <n v="2"/>
    <n v="0.3"/>
    <s v="H"/>
    <n v="3"/>
    <n v="1250.5279230225101"/>
    <x v="6"/>
    <x v="3"/>
    <x v="0"/>
    <n v="3.3333333333333299"/>
    <n v="0.1431685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1.8591400395772456E-3"/>
  </r>
  <r>
    <s v="PSP_10_0.3_2_0.3_H_3.rcp"/>
    <n v="10"/>
    <n v="0.3"/>
    <n v="2"/>
    <n v="0.3"/>
    <s v="H"/>
    <n v="3"/>
    <n v="1250.5279230225101"/>
    <x v="7"/>
    <x v="4"/>
    <x v="0"/>
    <n v="3.3333333333333299"/>
    <n v="0.136621100000000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1.7741176114933585E-3"/>
  </r>
  <r>
    <s v="PSP_10_0.7_4_0.7_L_5.rcp"/>
    <n v="10"/>
    <n v="0.7"/>
    <n v="4"/>
    <n v="0.7"/>
    <s v="L"/>
    <n v="5"/>
    <n v="3231.7328006061498"/>
    <x v="9"/>
    <x v="3"/>
    <x v="1"/>
    <n v="6.6666666666666599"/>
    <n v="8.0926500000003898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2.3916165148213406E-2"/>
    <n v="2.1050792595969626E-3"/>
  </r>
  <r>
    <s v="PSP_60_0.3_2_0.3_H_3.rcp"/>
    <n v="60"/>
    <n v="0.3"/>
    <n v="2"/>
    <n v="0.3"/>
    <s v="H"/>
    <n v="3"/>
    <n v="1370.3145981687401"/>
    <x v="10"/>
    <x v="2"/>
    <x v="1"/>
    <n v="3.3333333333333299"/>
    <n v="12.34808969999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2.3891382243749155E-2"/>
    <n v="8.1819511458711275E-3"/>
  </r>
  <r>
    <s v="PSP_60_0.3_2_0.3_H_4.rcp"/>
    <n v="60"/>
    <n v="0.3"/>
    <n v="2"/>
    <n v="0.3"/>
    <s v="H"/>
    <n v="4"/>
    <n v="1746.1080839506301"/>
    <x v="4"/>
    <x v="1"/>
    <x v="0"/>
    <n v="3.3333333333333299"/>
    <n v="15.9144614999995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1.0570833813677082E-2"/>
  </r>
  <r>
    <s v="PSP_60_0.3_2_0.3_H_4.rcp"/>
    <n v="60"/>
    <n v="0.3"/>
    <n v="2"/>
    <n v="0.3"/>
    <s v="H"/>
    <n v="4"/>
    <n v="1746.1080839506301"/>
    <x v="5"/>
    <x v="2"/>
    <x v="0"/>
    <n v="3.3333333333333299"/>
    <n v="15.9404797999994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1.0588115901758692E-2"/>
  </r>
  <r>
    <s v="PSP_60_0.3_2_0.3_H_4.rcp"/>
    <n v="60"/>
    <n v="0.3"/>
    <n v="2"/>
    <n v="0.3"/>
    <s v="H"/>
    <n v="4"/>
    <n v="1746.1080839506301"/>
    <x v="6"/>
    <x v="3"/>
    <x v="0"/>
    <n v="3.3333333333333299"/>
    <n v="16.9559913999991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1.1262647324606929E-2"/>
  </r>
  <r>
    <s v="PSP_60_0.3_2_0.3_H_4.rcp"/>
    <n v="60"/>
    <n v="0.3"/>
    <n v="2"/>
    <n v="0.3"/>
    <s v="H"/>
    <n v="4"/>
    <n v="1746.1080839506301"/>
    <x v="7"/>
    <x v="4"/>
    <x v="0"/>
    <n v="3.3333333333333299"/>
    <n v="16.6193198999999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1.1039020626569168E-2"/>
  </r>
  <r>
    <s v="PSP_20_0.7_4_0.3_H_1.rcp"/>
    <n v="20"/>
    <n v="0.7"/>
    <n v="4"/>
    <n v="0.3"/>
    <s v="H"/>
    <n v="1"/>
    <n v="1632.6718411583499"/>
    <x v="8"/>
    <x v="4"/>
    <x v="1"/>
    <n v="6.6666666666666599"/>
    <n v="0.57403420000002803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3568343305375637E-2"/>
    <n v="1.8048830675351153E-3"/>
  </r>
  <r>
    <s v="PSP_20_0.3_2_0.7_L_4.rcp"/>
    <n v="20"/>
    <n v="0.3"/>
    <n v="2"/>
    <n v="0.7"/>
    <s v="L"/>
    <n v="4"/>
    <n v="3227.8379693852498"/>
    <x v="11"/>
    <x v="1"/>
    <x v="1"/>
    <n v="3.3333333333333299"/>
    <n v="0.60136870000002296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2.3167713845718415E-2"/>
    <n v="1.8469464720423903E-3"/>
  </r>
  <r>
    <s v="PSP_10_0.7_2_0.3_H_3.rcp"/>
    <n v="10"/>
    <n v="0.7"/>
    <n v="2"/>
    <n v="0.3"/>
    <s v="H"/>
    <n v="3"/>
    <n v="1245.4598519192"/>
    <x v="4"/>
    <x v="1"/>
    <x v="0"/>
    <n v="3.3333333333333299"/>
    <n v="4.1401499999999203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1.8010234323320923E-3"/>
  </r>
  <r>
    <s v="PSP_10_0.7_2_0.3_H_3.rcp"/>
    <n v="10"/>
    <n v="0.7"/>
    <n v="2"/>
    <n v="0.3"/>
    <s v="H"/>
    <n v="3"/>
    <n v="1245.4598519192"/>
    <x v="5"/>
    <x v="2"/>
    <x v="0"/>
    <n v="3.3333333333333299"/>
    <n v="4.5184499999997699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1.9655892486554073E-3"/>
  </r>
  <r>
    <s v="PSP_10_0.7_2_0.3_H_3.rcp"/>
    <n v="10"/>
    <n v="0.7"/>
    <n v="2"/>
    <n v="0.3"/>
    <s v="H"/>
    <n v="3"/>
    <n v="1245.4598519192"/>
    <x v="6"/>
    <x v="3"/>
    <x v="0"/>
    <n v="3.3333333333333299"/>
    <n v="4.7927800000003601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2.0849266538684398E-3"/>
  </r>
  <r>
    <s v="PSP_10_0.7_2_0.3_H_3.rcp"/>
    <n v="10"/>
    <n v="0.7"/>
    <n v="2"/>
    <n v="0.3"/>
    <s v="H"/>
    <n v="3"/>
    <n v="1245.4598519192"/>
    <x v="7"/>
    <x v="4"/>
    <x v="0"/>
    <n v="3.3333333333333299"/>
    <n v="5.1363000000001997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2.2343626814216549E-3"/>
  </r>
  <r>
    <s v="PSP_30_0.7_4_0.3_H_2.rcp"/>
    <n v="30"/>
    <n v="0.7"/>
    <n v="4"/>
    <n v="0.3"/>
    <s v="H"/>
    <n v="2"/>
    <n v="1796.61517177835"/>
    <x v="11"/>
    <x v="1"/>
    <x v="1"/>
    <n v="6.6666666666666599"/>
    <n v="1.9029663000001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2.2904258912275526E-2"/>
    <n v="1.8858501337156621E-3"/>
  </r>
  <r>
    <s v="PSP_30_0.7_4_0.7_L_4.rcp"/>
    <n v="30"/>
    <n v="0.7"/>
    <n v="4"/>
    <n v="0.7"/>
    <s v="L"/>
    <n v="4"/>
    <n v="3809.5864365275302"/>
    <x v="1"/>
    <x v="0"/>
    <x v="1"/>
    <n v="6.6666666666666599"/>
    <n v="2.33051759999999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2.2732526230932103E-2"/>
    <n v="1.7240148459337417E-3"/>
  </r>
  <r>
    <s v="PSP_30_0.3_2_0.7_L_4.rcp"/>
    <n v="30"/>
    <n v="0.3"/>
    <n v="2"/>
    <n v="0.7"/>
    <s v="L"/>
    <n v="4"/>
    <n v="2985.4047222538602"/>
    <x v="2"/>
    <x v="0"/>
    <x v="2"/>
    <n v="3.3333333333333299"/>
    <n v="2.14296749999998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2.2714095100892367E-2"/>
    <n v="2.0018645901788467E-3"/>
  </r>
  <r>
    <s v="PSP_30_0.7_4_0.3_H_5.rcp"/>
    <n v="30"/>
    <n v="0.7"/>
    <n v="4"/>
    <n v="0.3"/>
    <s v="H"/>
    <n v="5"/>
    <n v="2620.4388597034499"/>
    <x v="4"/>
    <x v="1"/>
    <x v="0"/>
    <n v="6.6666666666666599"/>
    <n v="2.22816350000038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2.0949517882788852E-3"/>
  </r>
  <r>
    <s v="PSP_30_0.7_4_0.3_H_5.rcp"/>
    <n v="30"/>
    <n v="0.7"/>
    <n v="4"/>
    <n v="0.3"/>
    <s v="H"/>
    <n v="5"/>
    <n v="2620.4388597034499"/>
    <x v="5"/>
    <x v="2"/>
    <x v="0"/>
    <n v="6.6666666666666599"/>
    <n v="2.16059369999993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2.031421677788975E-3"/>
  </r>
  <r>
    <s v="PSP_30_0.7_4_0.3_H_5.rcp"/>
    <n v="30"/>
    <n v="0.7"/>
    <n v="4"/>
    <n v="0.3"/>
    <s v="H"/>
    <n v="5"/>
    <n v="2620.4388597034499"/>
    <x v="6"/>
    <x v="3"/>
    <x v="0"/>
    <n v="6.6666666666666599"/>
    <n v="2.51968499999974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2.3690445502082928E-3"/>
  </r>
  <r>
    <s v="PSP_30_0.7_4_0.3_H_5.rcp"/>
    <n v="30"/>
    <n v="0.7"/>
    <n v="4"/>
    <n v="0.3"/>
    <s v="H"/>
    <n v="5"/>
    <n v="2620.4388597034499"/>
    <x v="7"/>
    <x v="4"/>
    <x v="0"/>
    <n v="6.6666666666666599"/>
    <n v="2.1966428000000602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2.0653155668644866E-3"/>
  </r>
  <r>
    <s v="PSP_10_0.3_2_0.7_L_4.rcp"/>
    <n v="10"/>
    <n v="0.3"/>
    <n v="2"/>
    <n v="0.7"/>
    <s v="L"/>
    <n v="4"/>
    <n v="2408.54308415475"/>
    <x v="11"/>
    <x v="1"/>
    <x v="1"/>
    <n v="3.3333333333333299"/>
    <n v="6.6333800000002399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2.2529857548531439E-2"/>
    <n v="1.8704275417635071E-3"/>
  </r>
  <r>
    <s v="PSP_60_0.3_4_0.7_L_5.rcp"/>
    <n v="60"/>
    <n v="0.3"/>
    <n v="4"/>
    <n v="0.7"/>
    <s v="L"/>
    <n v="5"/>
    <n v="2368.0456304395302"/>
    <x v="2"/>
    <x v="0"/>
    <x v="2"/>
    <n v="6.6666666666666599"/>
    <n v="13.8511475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2.2427590173724192E-2"/>
    <n v="9.1407935925482339E-3"/>
  </r>
  <r>
    <s v="PSP_30_0.7_4_0.3_L_2.rcp"/>
    <n v="30"/>
    <n v="0.7"/>
    <n v="4"/>
    <n v="0.3"/>
    <s v="L"/>
    <n v="2"/>
    <n v="2743.97518751295"/>
    <x v="4"/>
    <x v="1"/>
    <x v="0"/>
    <n v="6.6666666666666599"/>
    <n v="1.66948729999966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2.1352423195112376E-3"/>
  </r>
  <r>
    <s v="PSP_30_0.7_4_0.3_L_2.rcp"/>
    <n v="30"/>
    <n v="0.7"/>
    <n v="4"/>
    <n v="0.3"/>
    <s v="L"/>
    <n v="2"/>
    <n v="2743.97518751295"/>
    <x v="5"/>
    <x v="2"/>
    <x v="0"/>
    <n v="6.6666666666666599"/>
    <n v="1.48610090000011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1.9006946220822406E-3"/>
  </r>
  <r>
    <s v="PSP_30_0.7_4_0.3_L_2.rcp"/>
    <n v="30"/>
    <n v="0.7"/>
    <n v="4"/>
    <n v="0.3"/>
    <s v="L"/>
    <n v="2"/>
    <n v="2743.97518751295"/>
    <x v="6"/>
    <x v="3"/>
    <x v="0"/>
    <n v="6.6666666666666599"/>
    <n v="1.69935040000018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2.1734366531326421E-3"/>
  </r>
  <r>
    <s v="PSP_30_0.7_4_0.3_L_2.rcp"/>
    <n v="30"/>
    <n v="0.7"/>
    <n v="4"/>
    <n v="0.3"/>
    <s v="L"/>
    <n v="2"/>
    <n v="2743.97518751295"/>
    <x v="7"/>
    <x v="4"/>
    <x v="0"/>
    <n v="6.6666666666666599"/>
    <n v="1.7424944999997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2.2286171316881903E-3"/>
  </r>
  <r>
    <s v="PSP_20_0.7_4_0.3_H_1.rcp"/>
    <n v="20"/>
    <n v="0.7"/>
    <n v="4"/>
    <n v="0.3"/>
    <s v="H"/>
    <n v="1"/>
    <n v="1630.37800207333"/>
    <x v="9"/>
    <x v="3"/>
    <x v="1"/>
    <n v="6.6666666666666599"/>
    <n v="0.5787209999999729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2130270440471441E-2"/>
    <n v="1.8196193427619637E-3"/>
  </r>
  <r>
    <s v="PSP_60_0.7_2_0.3_H_4.rcp"/>
    <n v="60"/>
    <n v="0.7"/>
    <n v="2"/>
    <n v="0.3"/>
    <s v="H"/>
    <n v="4"/>
    <n v="2434.9550784640001"/>
    <x v="4"/>
    <x v="1"/>
    <x v="0"/>
    <n v="3.3333333333333299"/>
    <n v="16.9259192000026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1.1216052285929505E-2"/>
  </r>
  <r>
    <s v="PSP_60_0.7_2_0.3_H_4.rcp"/>
    <n v="60"/>
    <n v="0.7"/>
    <n v="2"/>
    <n v="0.3"/>
    <s v="H"/>
    <n v="4"/>
    <n v="2434.9550784640001"/>
    <x v="5"/>
    <x v="2"/>
    <x v="0"/>
    <n v="3.3333333333333299"/>
    <n v="16.117929500000098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1.0680633522869408E-2"/>
  </r>
  <r>
    <s v="PSP_60_0.7_2_0.3_H_4.rcp"/>
    <n v="60"/>
    <n v="0.7"/>
    <n v="2"/>
    <n v="0.3"/>
    <s v="H"/>
    <n v="4"/>
    <n v="2434.9550784640001"/>
    <x v="6"/>
    <x v="3"/>
    <x v="0"/>
    <n v="3.3333333333333299"/>
    <n v="17.4215982999993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1.1544516733674579E-2"/>
  </r>
  <r>
    <s v="PSP_60_0.7_2_0.3_H_4.rcp"/>
    <n v="60"/>
    <n v="0.7"/>
    <n v="2"/>
    <n v="0.3"/>
    <s v="H"/>
    <n v="4"/>
    <n v="2434.9550784640001"/>
    <x v="7"/>
    <x v="4"/>
    <x v="0"/>
    <n v="3.3333333333333299"/>
    <n v="15.3351510000029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1.0161921098419888E-2"/>
  </r>
  <r>
    <s v="PSP_30_0.7_4_0.3_H_2.rcp"/>
    <n v="30"/>
    <n v="0.7"/>
    <n v="4"/>
    <n v="0.3"/>
    <s v="H"/>
    <n v="2"/>
    <n v="1795.1627560479401"/>
    <x v="8"/>
    <x v="4"/>
    <x v="1"/>
    <n v="6.6666666666666599"/>
    <n v="1.97518000000036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2.2077324875602034E-2"/>
    <n v="1.9574143100237586E-3"/>
  </r>
  <r>
    <s v="PSP_60_0.7_2_0.3_L_1.rcp"/>
    <n v="60"/>
    <n v="0.7"/>
    <n v="2"/>
    <n v="0.3"/>
    <s v="L"/>
    <n v="1"/>
    <n v="3004.2867541824799"/>
    <x v="2"/>
    <x v="0"/>
    <x v="2"/>
    <n v="3.3333333333333299"/>
    <n v="15.7012722999998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2.2046848628996737E-2"/>
    <n v="1.0402561313355744E-2"/>
  </r>
  <r>
    <s v="PSP_10_0.7_4_0.3_H_1.rcp"/>
    <n v="10"/>
    <n v="0.7"/>
    <n v="4"/>
    <n v="0.3"/>
    <s v="H"/>
    <n v="1"/>
    <n v="2132.7392386747501"/>
    <x v="0"/>
    <x v="0"/>
    <x v="0"/>
    <n v="6.6666666666666599"/>
    <n v="0.11045039999999701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2.1773594269528459E-2"/>
    <n v="3.3306707664676563E-3"/>
  </r>
  <r>
    <s v="PSP_60_0.3_4_0.3_L_3.rcp"/>
    <n v="60"/>
    <n v="0.3"/>
    <n v="4"/>
    <n v="0.3"/>
    <s v="L"/>
    <n v="3"/>
    <n v="1826.7721770205701"/>
    <x v="10"/>
    <x v="2"/>
    <x v="1"/>
    <n v="6.6666666666666599"/>
    <n v="13.1257691999998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1763946194107837E-2"/>
    <n v="8.6975500667672654E-3"/>
  </r>
  <r>
    <s v="PSP_30_0.7_2_0.3_H_3.rcp"/>
    <n v="30"/>
    <n v="0.7"/>
    <n v="2"/>
    <n v="0.3"/>
    <s v="H"/>
    <n v="3"/>
    <n v="2847.45695978406"/>
    <x v="4"/>
    <x v="1"/>
    <x v="0"/>
    <n v="3.3333333333333299"/>
    <n v="3.7063505000000898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2.4651766829882739E-3"/>
  </r>
  <r>
    <s v="PSP_30_0.7_2_0.3_H_3.rcp"/>
    <n v="30"/>
    <n v="0.7"/>
    <n v="2"/>
    <n v="0.3"/>
    <s v="H"/>
    <n v="3"/>
    <n v="2847.45695978406"/>
    <x v="5"/>
    <x v="2"/>
    <x v="0"/>
    <n v="3.3333333333333299"/>
    <n v="3.65396849999978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2.4303362422342148E-3"/>
  </r>
  <r>
    <s v="PSP_30_0.7_2_0.3_H_3.rcp"/>
    <n v="30"/>
    <n v="0.7"/>
    <n v="2"/>
    <n v="0.3"/>
    <s v="H"/>
    <n v="3"/>
    <n v="2847.45695978406"/>
    <x v="6"/>
    <x v="3"/>
    <x v="0"/>
    <n v="3.3333333333333299"/>
    <n v="4.0010357999999497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2.6611784724518018E-3"/>
  </r>
  <r>
    <s v="PSP_30_0.7_2_0.3_H_3.rcp"/>
    <n v="30"/>
    <n v="0.7"/>
    <n v="2"/>
    <n v="0.3"/>
    <s v="H"/>
    <n v="3"/>
    <n v="2847.45695978406"/>
    <x v="7"/>
    <x v="4"/>
    <x v="0"/>
    <n v="3.3333333333333299"/>
    <n v="3.83272100000020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2.5492285313004773E-3"/>
  </r>
  <r>
    <s v="PSP_30_0.7_4_0.7_L_1.rcp"/>
    <n v="30"/>
    <n v="0.7"/>
    <n v="4"/>
    <n v="0.7"/>
    <s v="L"/>
    <n v="1"/>
    <n v="3113.0954570581398"/>
    <x v="9"/>
    <x v="3"/>
    <x v="1"/>
    <n v="6.6666666666666599"/>
    <n v="1.96867389999988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2.1629518390694689E-2"/>
    <n v="2.1989941774290876E-3"/>
  </r>
  <r>
    <s v="PSP_20_0.7_2_0.7_H_1.rcp"/>
    <n v="20"/>
    <n v="0.7"/>
    <n v="2"/>
    <n v="0.7"/>
    <s v="H"/>
    <n v="1"/>
    <n v="2366.8240304312899"/>
    <x v="1"/>
    <x v="0"/>
    <x v="1"/>
    <n v="3.3333333333333299"/>
    <n v="0.74191959999998802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2.1443674356977215E-2"/>
    <n v="1.5720272949573074E-3"/>
  </r>
  <r>
    <s v="PSP_10_0.3_2_0.3_H_4.rcp"/>
    <n v="10"/>
    <n v="0.3"/>
    <n v="2"/>
    <n v="0.3"/>
    <s v="H"/>
    <n v="4"/>
    <n v="1528.1632282640701"/>
    <x v="1"/>
    <x v="0"/>
    <x v="1"/>
    <n v="3.3333333333333299"/>
    <n v="0.1363299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2.1272827264988126E-2"/>
    <n v="4.1747787007381087E-3"/>
  </r>
  <r>
    <s v="PSP_30_0.7_4_0.3_H_2.rcp"/>
    <n v="30"/>
    <n v="0.7"/>
    <n v="4"/>
    <n v="0.3"/>
    <s v="H"/>
    <n v="2"/>
    <n v="1793.7101273958699"/>
    <x v="9"/>
    <x v="3"/>
    <x v="1"/>
    <n v="6.6666666666666599"/>
    <n v="2.41276250000009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2.1250269611814074E-2"/>
    <n v="2.3910609889670888E-3"/>
  </r>
  <r>
    <s v="PSP_10_0.3_2_0.7_H_1.rcp"/>
    <n v="10"/>
    <n v="0.3"/>
    <n v="2"/>
    <n v="0.7"/>
    <s v="H"/>
    <n v="1"/>
    <n v="2022.3498101073801"/>
    <x v="7"/>
    <x v="4"/>
    <x v="0"/>
    <n v="3.3333333333333299"/>
    <n v="6.1702399999999699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1204847795522098E-2"/>
    <n v="1.8692755737974103E-3"/>
  </r>
  <r>
    <s v="PSP_20_0.7_2_0.3_L_4.rcp"/>
    <n v="20"/>
    <n v="0.7"/>
    <n v="2"/>
    <n v="0.3"/>
    <s v="L"/>
    <n v="4"/>
    <n v="2014.75821776415"/>
    <x v="3"/>
    <x v="0"/>
    <x v="3"/>
    <n v="3.3333333333333299"/>
    <n v="0.943985800000006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2.1195685837890461E-2"/>
    <n v="3.8235394046285459E-3"/>
  </r>
  <r>
    <s v="PSP_10_0.7_4_0.7_L_5.rcp"/>
    <n v="10"/>
    <n v="0.7"/>
    <n v="4"/>
    <n v="0.7"/>
    <s v="L"/>
    <n v="5"/>
    <n v="3223.1086276986298"/>
    <x v="8"/>
    <x v="4"/>
    <x v="1"/>
    <n v="6.6666666666666599"/>
    <n v="8.9290099999999401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2.1183751735388327E-2"/>
    <n v="2.3226352010445087E-3"/>
  </r>
  <r>
    <s v="PSP_10_0.3_2_0.7_L_2.rcp"/>
    <n v="10"/>
    <n v="0.3"/>
    <n v="2"/>
    <n v="0.7"/>
    <s v="L"/>
    <n v="2"/>
    <n v="1992.0260809394999"/>
    <x v="12"/>
    <x v="3"/>
    <x v="2"/>
    <n v="3.3333333333333299"/>
    <n v="5.11119000000003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2.1148422967317049E-2"/>
    <n v="1.7065811282048675E-3"/>
  </r>
  <r>
    <s v="PSP_20_0.7_2_0.3_L_2.rcp"/>
    <n v="20"/>
    <n v="0.7"/>
    <n v="2"/>
    <n v="0.3"/>
    <s v="L"/>
    <n v="2"/>
    <n v="1970.01702901878"/>
    <x v="2"/>
    <x v="0"/>
    <x v="2"/>
    <n v="3.3333333333333299"/>
    <n v="0.65362389999998505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2.0968103991195999E-2"/>
    <n v="2.7967240943517165E-3"/>
  </r>
  <r>
    <s v="PSP_10_0.3_2_0.7_H_1.rcp"/>
    <n v="10"/>
    <n v="0.3"/>
    <n v="2"/>
    <n v="0.7"/>
    <s v="H"/>
    <n v="1"/>
    <n v="2021.71197985553"/>
    <x v="4"/>
    <x v="1"/>
    <x v="0"/>
    <n v="3.3333333333333299"/>
    <n v="7.2241399999999303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0882769319283907E-2"/>
    <n v="2.1885548120806906E-3"/>
  </r>
  <r>
    <s v="PSP_10_0.3_2_0.7_H_1.rcp"/>
    <n v="10"/>
    <n v="0.3"/>
    <n v="2"/>
    <n v="0.7"/>
    <s v="H"/>
    <n v="1"/>
    <n v="2021.71197985553"/>
    <x v="5"/>
    <x v="2"/>
    <x v="0"/>
    <n v="3.3333333333333299"/>
    <n v="6.0912000000000001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0882769319283907E-2"/>
    <n v="1.8453303883017259E-3"/>
  </r>
  <r>
    <s v="PSP_10_0.3_2_0.7_H_1.rcp"/>
    <n v="10"/>
    <n v="0.3"/>
    <n v="2"/>
    <n v="0.7"/>
    <s v="H"/>
    <n v="1"/>
    <n v="2021.71197985553"/>
    <x v="6"/>
    <x v="3"/>
    <x v="0"/>
    <n v="3.3333333333333299"/>
    <n v="8.4621199999999897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0882769319283907E-2"/>
    <n v="2.5636011271105499E-3"/>
  </r>
  <r>
    <s v="PSP_30_0.7_4_0.3_L_2.rcp"/>
    <n v="30"/>
    <n v="0.7"/>
    <n v="4"/>
    <n v="0.3"/>
    <s v="L"/>
    <n v="2"/>
    <n v="2426.1555554865599"/>
    <x v="1"/>
    <x v="0"/>
    <x v="1"/>
    <n v="6.6666666666666599"/>
    <n v="1.7098766000000201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2.0880768529061955E-2"/>
    <n v="1.4426467713380617E-3"/>
  </r>
  <r>
    <s v="PSP_30_0.7_2_0.7_L_4.rcp"/>
    <n v="30"/>
    <n v="0.7"/>
    <n v="2"/>
    <n v="0.7"/>
    <s v="L"/>
    <n v="4"/>
    <n v="4482.7199962731202"/>
    <x v="4"/>
    <x v="1"/>
    <x v="0"/>
    <n v="3.3333333333333299"/>
    <n v="2.632607000000000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1.8752893914268653E-3"/>
  </r>
  <r>
    <s v="PSP_30_0.7_2_0.7_L_4.rcp"/>
    <n v="30"/>
    <n v="0.7"/>
    <n v="2"/>
    <n v="0.7"/>
    <s v="L"/>
    <n v="4"/>
    <n v="4482.7199962731202"/>
    <x v="5"/>
    <x v="2"/>
    <x v="0"/>
    <n v="3.3333333333333299"/>
    <n v="2.5833138000002598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1.8401762830027838E-3"/>
  </r>
  <r>
    <s v="PSP_30_0.7_2_0.7_L_4.rcp"/>
    <n v="30"/>
    <n v="0.7"/>
    <n v="2"/>
    <n v="0.7"/>
    <s v="L"/>
    <n v="4"/>
    <n v="4482.7199962731202"/>
    <x v="6"/>
    <x v="3"/>
    <x v="0"/>
    <n v="3.3333333333333299"/>
    <n v="2.82963869999957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2.0156413151222723E-3"/>
  </r>
  <r>
    <s v="PSP_30_0.7_2_0.7_L_4.rcp"/>
    <n v="30"/>
    <n v="0.7"/>
    <n v="2"/>
    <n v="0.7"/>
    <s v="L"/>
    <n v="4"/>
    <n v="4482.7199962731202"/>
    <x v="7"/>
    <x v="4"/>
    <x v="0"/>
    <n v="3.3333333333333299"/>
    <n v="2.713409800000130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1.9328477864466425E-3"/>
  </r>
  <r>
    <s v="PSP_60_0.3_2_0.3_H_4.rcp"/>
    <n v="60"/>
    <n v="0.3"/>
    <n v="2"/>
    <n v="0.3"/>
    <s v="H"/>
    <n v="4"/>
    <n v="1628.0105530626199"/>
    <x v="3"/>
    <x v="0"/>
    <x v="3"/>
    <n v="3.3333333333333299"/>
    <n v="18.323385399999999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0646049422711255E-2"/>
    <n v="5.7612539546212628E-2"/>
  </r>
  <r>
    <s v="PSP_60_0.3_2_0.3_H_4.rcp"/>
    <n v="60"/>
    <n v="0.3"/>
    <n v="2"/>
    <n v="0.3"/>
    <s v="H"/>
    <n v="4"/>
    <n v="1628.0105530626199"/>
    <x v="2"/>
    <x v="0"/>
    <x v="2"/>
    <n v="3.3333333333333299"/>
    <n v="18.350104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0646049422711255E-2"/>
    <n v="5.7696549960870466E-2"/>
  </r>
  <r>
    <s v="PSP_10_0.7_4_0.3_H_1.rcp"/>
    <n v="10"/>
    <n v="0.7"/>
    <n v="4"/>
    <n v="0.3"/>
    <s v="H"/>
    <n v="1"/>
    <n v="1858.9116718733101"/>
    <x v="10"/>
    <x v="2"/>
    <x v="1"/>
    <n v="6.6666666666666599"/>
    <n v="8.7700300000001605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2.0309798541286464E-2"/>
    <n v="1.9001610772085452E-3"/>
  </r>
  <r>
    <s v="PSP_60_0.7_2_0.7_L_5.rcp"/>
    <n v="60"/>
    <n v="0.7"/>
    <n v="2"/>
    <n v="0.7"/>
    <s v="L"/>
    <n v="5"/>
    <n v="4294.2398199230101"/>
    <x v="8"/>
    <x v="4"/>
    <x v="1"/>
    <n v="3.3333333333333299"/>
    <n v="16.7530473000005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2.0303726882322102E-2"/>
    <n v="1.1057325160274332E-2"/>
  </r>
  <r>
    <s v="PSP_10_0.3_2_0.7_L_2.rcp"/>
    <n v="10"/>
    <n v="0.3"/>
    <n v="2"/>
    <n v="0.7"/>
    <s v="L"/>
    <n v="2"/>
    <n v="1990.3311064539"/>
    <x v="13"/>
    <x v="4"/>
    <x v="2"/>
    <n v="3.3333333333333299"/>
    <n v="5.2733400000000999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2.0279548538663043E-2"/>
    <n v="1.7607215788511005E-3"/>
  </r>
  <r>
    <s v="PSP_30_0.7_4_0.7_L_4.rcp"/>
    <n v="30"/>
    <n v="0.7"/>
    <n v="4"/>
    <n v="0.7"/>
    <s v="L"/>
    <n v="4"/>
    <n v="3800.3249316073002"/>
    <x v="10"/>
    <x v="2"/>
    <x v="1"/>
    <n v="6.6666666666666599"/>
    <n v="2.03271420000009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2.0246155995846726E-2"/>
    <n v="1.5037129341312426E-3"/>
  </r>
  <r>
    <s v="PSP_60_0.3_4_0.7_H_2.rcp"/>
    <n v="60"/>
    <n v="0.3"/>
    <n v="4"/>
    <n v="0.7"/>
    <s v="H"/>
    <n v="2"/>
    <n v="2504.6996371605701"/>
    <x v="10"/>
    <x v="2"/>
    <x v="1"/>
    <n v="6.6666666666666599"/>
    <n v="21.4870878000001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2.0224795801446007E-2"/>
    <n v="1.4169643429982327E-2"/>
  </r>
  <r>
    <s v="PSP_60_0.7_2_0.7_L_5.rcp"/>
    <n v="60"/>
    <n v="0.7"/>
    <n v="2"/>
    <n v="0.7"/>
    <s v="L"/>
    <n v="5"/>
    <n v="4293.2326196896702"/>
    <x v="9"/>
    <x v="3"/>
    <x v="1"/>
    <n v="3.3333333333333299"/>
    <n v="17.7860992999994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2.0064417902179502E-2"/>
    <n v="1.1739158839061717E-2"/>
  </r>
  <r>
    <s v="PSP_30_0.7_2_0.3_L_3.rcp"/>
    <n v="30"/>
    <n v="0.7"/>
    <n v="2"/>
    <n v="0.3"/>
    <s v="L"/>
    <n v="3"/>
    <n v="2875.1693194505601"/>
    <x v="4"/>
    <x v="1"/>
    <x v="0"/>
    <n v="3.3333333333333299"/>
    <n v="2.13734909999993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1.8600245417555062E-3"/>
  </r>
  <r>
    <s v="PSP_30_0.7_2_0.3_L_3.rcp"/>
    <n v="30"/>
    <n v="0.7"/>
    <n v="2"/>
    <n v="0.3"/>
    <s v="L"/>
    <n v="3"/>
    <n v="2875.1693194505601"/>
    <x v="5"/>
    <x v="2"/>
    <x v="0"/>
    <n v="3.3333333333333299"/>
    <n v="2.0929194999998799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1.8213597553710654E-3"/>
  </r>
  <r>
    <s v="PSP_30_0.7_2_0.3_L_3.rcp"/>
    <n v="30"/>
    <n v="0.7"/>
    <n v="2"/>
    <n v="0.3"/>
    <s v="L"/>
    <n v="3"/>
    <n v="2875.1693194505601"/>
    <x v="6"/>
    <x v="3"/>
    <x v="0"/>
    <n v="3.3333333333333299"/>
    <n v="2.3624030000000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2.0558773283770653E-3"/>
  </r>
  <r>
    <s v="PSP_30_0.7_2_0.3_L_3.rcp"/>
    <n v="30"/>
    <n v="0.7"/>
    <n v="2"/>
    <n v="0.3"/>
    <s v="L"/>
    <n v="3"/>
    <n v="2875.1693194505601"/>
    <x v="7"/>
    <x v="4"/>
    <x v="0"/>
    <n v="3.3333333333333299"/>
    <n v="2.28392299999995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1.9875802373509814E-3"/>
  </r>
  <r>
    <s v="PSP_30_0.7_4_0.3_H_2.rcp"/>
    <n v="30"/>
    <n v="0.7"/>
    <n v="4"/>
    <n v="0.3"/>
    <s v="H"/>
    <n v="2"/>
    <n v="1791.43109773213"/>
    <x v="10"/>
    <x v="2"/>
    <x v="1"/>
    <n v="6.6666666666666599"/>
    <n v="1.86515150000013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1.9952702283069168E-2"/>
    <n v="1.8483754576605006E-3"/>
  </r>
  <r>
    <s v="PSP_60_0.7_2_0.7_H_4.rcp"/>
    <n v="60"/>
    <n v="0.7"/>
    <n v="2"/>
    <n v="0.7"/>
    <s v="H"/>
    <n v="4"/>
    <n v="3421.6579303399899"/>
    <x v="4"/>
    <x v="1"/>
    <x v="0"/>
    <n v="3.3333333333333299"/>
    <n v="16.5038657999974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1.0919196673139685E-2"/>
  </r>
  <r>
    <s v="PSP_60_0.7_2_0.7_H_4.rcp"/>
    <n v="60"/>
    <n v="0.7"/>
    <n v="2"/>
    <n v="0.7"/>
    <s v="H"/>
    <n v="4"/>
    <n v="3421.6579303399899"/>
    <x v="5"/>
    <x v="2"/>
    <x v="0"/>
    <n v="3.3333333333333299"/>
    <n v="16.2110034999967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1.0725434733324582E-2"/>
  </r>
  <r>
    <s v="PSP_60_0.7_2_0.7_H_4.rcp"/>
    <n v="60"/>
    <n v="0.7"/>
    <n v="2"/>
    <n v="0.7"/>
    <s v="H"/>
    <n v="4"/>
    <n v="3421.6579303399899"/>
    <x v="6"/>
    <x v="3"/>
    <x v="0"/>
    <n v="3.3333333333333299"/>
    <n v="17.750892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1.1744247270339004E-2"/>
  </r>
  <r>
    <s v="PSP_60_0.7_2_0.7_H_4.rcp"/>
    <n v="60"/>
    <n v="0.7"/>
    <n v="2"/>
    <n v="0.7"/>
    <s v="H"/>
    <n v="4"/>
    <n v="3421.6579303399899"/>
    <x v="7"/>
    <x v="4"/>
    <x v="0"/>
    <n v="3.3333333333333299"/>
    <n v="14.5482692999976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9.6253457017626796E-3"/>
  </r>
  <r>
    <s v="PSP_10_0.3_4_0.7_L_3.rcp"/>
    <n v="10"/>
    <n v="0.3"/>
    <n v="4"/>
    <n v="0.7"/>
    <s v="L"/>
    <n v="3"/>
    <n v="2882.3923009134901"/>
    <x v="10"/>
    <x v="2"/>
    <x v="1"/>
    <n v="6.6666666666666599"/>
    <n v="0.137318099999994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1.9844203350978269E-2"/>
    <n v="1.9743924882648363E-3"/>
  </r>
  <r>
    <s v="PSP_30_0.3_2_0.3_L_3.rcp"/>
    <n v="30"/>
    <n v="0.3"/>
    <n v="2"/>
    <n v="0.3"/>
    <s v="L"/>
    <n v="3"/>
    <n v="1400.62349092044"/>
    <x v="11"/>
    <x v="1"/>
    <x v="1"/>
    <n v="3.3333333333333299"/>
    <n v="1.59462530000007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1.9755168295448485E-2"/>
    <n v="2.0055165842622746E-3"/>
  </r>
  <r>
    <s v="PSP_20_0.3_2_0.3_L_1.rcp"/>
    <n v="20"/>
    <n v="0.3"/>
    <n v="2"/>
    <n v="0.3"/>
    <s v="L"/>
    <n v="1"/>
    <n v="1636.8398161136299"/>
    <x v="2"/>
    <x v="0"/>
    <x v="2"/>
    <n v="3.3333333333333299"/>
    <n v="0.923525699999999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1.9707732344743663E-2"/>
    <n v="5.9019952889954883E-3"/>
  </r>
  <r>
    <s v="PSP_10_0.3_2_0.7_L_2.rcp"/>
    <n v="10"/>
    <n v="0.3"/>
    <n v="2"/>
    <n v="0.7"/>
    <s v="L"/>
    <n v="2"/>
    <n v="1988.2827207334501"/>
    <x v="16"/>
    <x v="1"/>
    <x v="2"/>
    <n v="3.3333333333333299"/>
    <n v="5.67852999999994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1.9229509150082501E-2"/>
    <n v="1.896010935603064E-3"/>
  </r>
  <r>
    <s v="PSP_10_0.3_2_0.7_L_2.rcp"/>
    <n v="10"/>
    <n v="0.3"/>
    <n v="2"/>
    <n v="0.7"/>
    <s v="L"/>
    <n v="2"/>
    <n v="1988.2827207334501"/>
    <x v="17"/>
    <x v="2"/>
    <x v="2"/>
    <n v="3.3333333333333299"/>
    <n v="5.7000199999999099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1.9229509150082501E-2"/>
    <n v="1.903186256505839E-3"/>
  </r>
  <r>
    <s v="PSP_30_0.3_2_0.7_L_4.rcp"/>
    <n v="30"/>
    <n v="0.3"/>
    <n v="2"/>
    <n v="0.7"/>
    <s v="L"/>
    <n v="4"/>
    <n v="3753.1875448159799"/>
    <x v="7"/>
    <x v="4"/>
    <x v="0"/>
    <n v="3.3333333333333299"/>
    <n v="2.2939352000000701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1.9195276380231534E-2"/>
    <n v="2.1901332592671242E-3"/>
  </r>
  <r>
    <s v="PSP_20_0.3_4_0.3_H_3.rcp"/>
    <n v="20"/>
    <n v="0.3"/>
    <n v="4"/>
    <n v="0.3"/>
    <s v="H"/>
    <n v="3"/>
    <n v="1246.9434778746399"/>
    <x v="11"/>
    <x v="1"/>
    <x v="1"/>
    <n v="6.6666666666666599"/>
    <n v="0.67995280000002301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9002060752136611E-2"/>
    <n v="2.1038464570187045E-3"/>
  </r>
  <r>
    <s v="PSP_10_0.7_4_0.3_H_1.rcp"/>
    <n v="10"/>
    <n v="0.7"/>
    <n v="4"/>
    <n v="0.3"/>
    <s v="H"/>
    <n v="1"/>
    <n v="1856.0118621474901"/>
    <x v="8"/>
    <x v="4"/>
    <x v="1"/>
    <n v="6.6666666666666599"/>
    <n v="0.10083159999999899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1.8718166016768598E-2"/>
    <n v="2.1846707670630057E-3"/>
  </r>
  <r>
    <s v="PSP_10_0.3_4_0.3_L_1.rcp"/>
    <n v="10"/>
    <n v="0.3"/>
    <n v="4"/>
    <n v="0.3"/>
    <s v="L"/>
    <n v="1"/>
    <n v="1251.2365125071101"/>
    <x v="3"/>
    <x v="0"/>
    <x v="3"/>
    <n v="6.6666666666666599"/>
    <n v="0.17108329999999899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1.864920112948525E-2"/>
    <n v="2.7578233213774025E-3"/>
  </r>
  <r>
    <s v="PSP_10_0.7_4_0.3_H_1.rcp"/>
    <n v="10"/>
    <n v="0.7"/>
    <n v="4"/>
    <n v="0.3"/>
    <s v="H"/>
    <n v="1"/>
    <n v="1855.6742120982799"/>
    <x v="9"/>
    <x v="3"/>
    <x v="1"/>
    <n v="6.6666666666666599"/>
    <n v="9.3739200000001605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1.8532838408738712E-2"/>
    <n v="2.0310030780814553E-3"/>
  </r>
  <r>
    <s v="PSP_10_0.3_2_0.3_H_5.rcp"/>
    <n v="10"/>
    <n v="0.3"/>
    <n v="2"/>
    <n v="0.3"/>
    <s v="H"/>
    <n v="5"/>
    <n v="933.67337544639804"/>
    <x v="4"/>
    <x v="1"/>
    <x v="0"/>
    <n v="3.3333333333333299"/>
    <n v="1.420959999999910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1.3761926325675305E-3"/>
  </r>
  <r>
    <s v="PSP_10_0.3_2_0.3_H_5.rcp"/>
    <n v="10"/>
    <n v="0.3"/>
    <n v="2"/>
    <n v="0.3"/>
    <s v="H"/>
    <n v="5"/>
    <n v="933.67337544639804"/>
    <x v="5"/>
    <x v="2"/>
    <x v="0"/>
    <n v="3.3333333333333299"/>
    <n v="1.90628999999996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1.8462323031874807E-3"/>
  </r>
  <r>
    <s v="PSP_10_0.3_2_0.3_H_5.rcp"/>
    <n v="10"/>
    <n v="0.3"/>
    <n v="2"/>
    <n v="0.3"/>
    <s v="H"/>
    <n v="5"/>
    <n v="933.67337544639804"/>
    <x v="6"/>
    <x v="3"/>
    <x v="0"/>
    <n v="3.3333333333333299"/>
    <n v="1.9540799999999602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1.8925166784762946E-3"/>
  </r>
  <r>
    <s v="PSP_10_0.3_2_0.3_H_5.rcp"/>
    <n v="10"/>
    <n v="0.3"/>
    <n v="2"/>
    <n v="0.3"/>
    <s v="H"/>
    <n v="5"/>
    <n v="933.67337544639804"/>
    <x v="7"/>
    <x v="4"/>
    <x v="0"/>
    <n v="3.3333333333333299"/>
    <n v="1.5259800000000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1.4779039757949861E-3"/>
  </r>
  <r>
    <s v="PSP_10_0.3_2_0.7_H_4.rcp"/>
    <n v="10"/>
    <n v="0.3"/>
    <n v="2"/>
    <n v="0.7"/>
    <s v="H"/>
    <n v="4"/>
    <n v="1504.3336787897499"/>
    <x v="5"/>
    <x v="2"/>
    <x v="0"/>
    <n v="3.3333333333333299"/>
    <n v="2.9766800000000801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1.7912294545037691E-2"/>
    <n v="1.9362336040072358E-3"/>
  </r>
  <r>
    <s v="PSP_10_0.3_2_0.7_H_4.rcp"/>
    <n v="10"/>
    <n v="0.3"/>
    <n v="2"/>
    <n v="0.7"/>
    <s v="H"/>
    <n v="4"/>
    <n v="1504.1975259004801"/>
    <x v="4"/>
    <x v="1"/>
    <x v="0"/>
    <n v="3.3333333333333299"/>
    <n v="2.41892999999996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1.7820166248051675E-2"/>
    <n v="1.5734353547378417E-3"/>
  </r>
  <r>
    <s v="PSP_20_0.3_2_0.7_L_3.rcp"/>
    <n v="20"/>
    <n v="0.3"/>
    <n v="2"/>
    <n v="0.7"/>
    <s v="L"/>
    <n v="3"/>
    <n v="2544.9596470663901"/>
    <x v="17"/>
    <x v="2"/>
    <x v="2"/>
    <n v="3.3333333333333299"/>
    <n v="0.83109249999998203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1.7651139116789442E-2"/>
    <n v="2.1678248684419876E-3"/>
  </r>
  <r>
    <s v="PSP_60_0.3_2_0.3_H_5.rcp"/>
    <n v="60"/>
    <n v="0.3"/>
    <n v="2"/>
    <n v="0.3"/>
    <s v="H"/>
    <n v="5"/>
    <n v="2059.0200691775799"/>
    <x v="4"/>
    <x v="1"/>
    <x v="0"/>
    <n v="3.3333333333333299"/>
    <n v="16.0121068000007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1.0632979366600707E-2"/>
  </r>
  <r>
    <s v="PSP_60_0.3_2_0.3_H_5.rcp"/>
    <n v="60"/>
    <n v="0.3"/>
    <n v="2"/>
    <n v="0.3"/>
    <s v="H"/>
    <n v="5"/>
    <n v="2059.0200691775799"/>
    <x v="5"/>
    <x v="2"/>
    <x v="0"/>
    <n v="3.3333333333333299"/>
    <n v="16.1112679999996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1.0698828227511104E-2"/>
  </r>
  <r>
    <s v="PSP_60_0.3_2_0.3_H_5.rcp"/>
    <n v="60"/>
    <n v="0.3"/>
    <n v="2"/>
    <n v="0.3"/>
    <s v="H"/>
    <n v="5"/>
    <n v="2059.0200691775799"/>
    <x v="6"/>
    <x v="3"/>
    <x v="0"/>
    <n v="3.3333333333333299"/>
    <n v="18.9680173999995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1.2595877616773643E-2"/>
  </r>
  <r>
    <s v="PSP_60_0.3_2_0.3_H_5.rcp"/>
    <n v="60"/>
    <n v="0.3"/>
    <n v="2"/>
    <n v="0.3"/>
    <s v="H"/>
    <n v="5"/>
    <n v="2059.0200691775799"/>
    <x v="7"/>
    <x v="4"/>
    <x v="0"/>
    <n v="3.3333333333333299"/>
    <n v="25.7184598999992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1.7078567915711579E-2"/>
  </r>
  <r>
    <s v="PSP_20_0.7_4_0.3_H_3.rcp"/>
    <n v="20"/>
    <n v="0.7"/>
    <n v="4"/>
    <n v="0.3"/>
    <s v="H"/>
    <n v="3"/>
    <n v="1952.8886908571201"/>
    <x v="4"/>
    <x v="1"/>
    <x v="0"/>
    <n v="6.6666666666666599"/>
    <n v="0.91661510000005797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2.1820692195675452E-3"/>
  </r>
  <r>
    <s v="PSP_20_0.7_4_0.3_H_3.rcp"/>
    <n v="20"/>
    <n v="0.7"/>
    <n v="4"/>
    <n v="0.3"/>
    <s v="H"/>
    <n v="3"/>
    <n v="1952.8886908571201"/>
    <x v="5"/>
    <x v="2"/>
    <x v="0"/>
    <n v="6.6666666666666599"/>
    <n v="0.874744499999906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2.0823931969216705E-3"/>
  </r>
  <r>
    <s v="PSP_20_0.7_4_0.3_H_3.rcp"/>
    <n v="20"/>
    <n v="0.7"/>
    <n v="4"/>
    <n v="0.3"/>
    <s v="H"/>
    <n v="3"/>
    <n v="1952.8886908571201"/>
    <x v="6"/>
    <x v="3"/>
    <x v="0"/>
    <n v="6.6666666666666599"/>
    <n v="0.85147540000002597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2.0269994041761941E-3"/>
  </r>
  <r>
    <s v="PSP_20_0.7_4_0.3_H_3.rcp"/>
    <n v="20"/>
    <n v="0.7"/>
    <n v="4"/>
    <n v="0.3"/>
    <s v="H"/>
    <n v="3"/>
    <n v="1952.8886908571201"/>
    <x v="7"/>
    <x v="4"/>
    <x v="0"/>
    <n v="6.6666666666666599"/>
    <n v="0.8470897999999349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2.0165591629347683E-3"/>
  </r>
  <r>
    <s v="PSP_60_0.7_2_0.3_H_5.rcp"/>
    <n v="60"/>
    <n v="0.7"/>
    <n v="2"/>
    <n v="0.3"/>
    <s v="H"/>
    <n v="5"/>
    <n v="2532.1540994381799"/>
    <x v="4"/>
    <x v="1"/>
    <x v="0"/>
    <n v="3.3333333333333299"/>
    <n v="11.202139100001601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7.4645006867169062E-3"/>
  </r>
  <r>
    <s v="PSP_60_0.7_2_0.3_H_5.rcp"/>
    <n v="60"/>
    <n v="0.7"/>
    <n v="2"/>
    <n v="0.3"/>
    <s v="H"/>
    <n v="5"/>
    <n v="2532.1540994381799"/>
    <x v="5"/>
    <x v="2"/>
    <x v="0"/>
    <n v="3.3333333333333299"/>
    <n v="10.070943200000301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6.7107328128320123E-3"/>
  </r>
  <r>
    <s v="PSP_60_0.7_2_0.3_H_5.rcp"/>
    <n v="60"/>
    <n v="0.7"/>
    <n v="2"/>
    <n v="0.3"/>
    <s v="H"/>
    <n v="5"/>
    <n v="2532.1540994381799"/>
    <x v="6"/>
    <x v="3"/>
    <x v="0"/>
    <n v="3.3333333333333299"/>
    <n v="12.3941798000014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8.2588122502772737E-3"/>
  </r>
  <r>
    <s v="PSP_60_0.7_2_0.3_H_5.rcp"/>
    <n v="60"/>
    <n v="0.7"/>
    <n v="2"/>
    <n v="0.3"/>
    <s v="H"/>
    <n v="5"/>
    <n v="2532.1540994381799"/>
    <x v="7"/>
    <x v="4"/>
    <x v="0"/>
    <n v="3.3333333333333299"/>
    <n v="11.0988276999996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7.3956595475937088E-3"/>
  </r>
  <r>
    <s v="PSP_30_0.7_4_0.7_H_5.rcp"/>
    <n v="30"/>
    <n v="0.7"/>
    <n v="4"/>
    <n v="0.7"/>
    <s v="H"/>
    <n v="5"/>
    <n v="2853.5277383473899"/>
    <x v="4"/>
    <x v="1"/>
    <x v="0"/>
    <n v="6.6666666666666599"/>
    <n v="2.21619689999988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2.5028534039688044E-3"/>
  </r>
  <r>
    <s v="PSP_30_0.7_4_0.7_H_5.rcp"/>
    <n v="30"/>
    <n v="0.7"/>
    <n v="4"/>
    <n v="0.7"/>
    <s v="H"/>
    <n v="5"/>
    <n v="2853.5277383473899"/>
    <x v="5"/>
    <x v="2"/>
    <x v="0"/>
    <n v="6.6666666666666599"/>
    <n v="2.07184350000034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2.3398284495690673E-3"/>
  </r>
  <r>
    <s v="PSP_30_0.7_4_0.7_H_5.rcp"/>
    <n v="30"/>
    <n v="0.7"/>
    <n v="4"/>
    <n v="0.7"/>
    <s v="H"/>
    <n v="5"/>
    <n v="2853.5277383473899"/>
    <x v="6"/>
    <x v="3"/>
    <x v="0"/>
    <n v="6.6666666666666599"/>
    <n v="1.96745839999994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2.221941540305888E-3"/>
  </r>
  <r>
    <s v="PSP_30_0.7_4_0.7_H_5.rcp"/>
    <n v="30"/>
    <n v="0.7"/>
    <n v="4"/>
    <n v="0.7"/>
    <s v="H"/>
    <n v="5"/>
    <n v="2853.5277383473899"/>
    <x v="7"/>
    <x v="4"/>
    <x v="0"/>
    <n v="6.6666666666666599"/>
    <n v="1.73422519999984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1.9585405272737003E-3"/>
  </r>
  <r>
    <s v="PSP_20_0.3_4_0.3_H_3.rcp"/>
    <n v="20"/>
    <n v="0.3"/>
    <n v="4"/>
    <n v="0.3"/>
    <s v="H"/>
    <n v="3"/>
    <n v="1244.5870658922099"/>
    <x v="9"/>
    <x v="3"/>
    <x v="1"/>
    <n v="6.6666666666666599"/>
    <n v="0.6674460000000399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7076401162361192E-2"/>
    <n v="2.0651490843943032E-3"/>
  </r>
  <r>
    <s v="PSP_10_0.7_2_0.3_H_2.rcp"/>
    <n v="10"/>
    <n v="0.7"/>
    <n v="2"/>
    <n v="0.3"/>
    <s v="H"/>
    <n v="2"/>
    <n v="1559.2529135380501"/>
    <x v="4"/>
    <x v="1"/>
    <x v="0"/>
    <n v="3.3333333333333299"/>
    <n v="7.3420900000002107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1.8220214440858242E-3"/>
  </r>
  <r>
    <s v="PSP_10_0.7_2_0.3_H_2.rcp"/>
    <n v="10"/>
    <n v="0.7"/>
    <n v="2"/>
    <n v="0.3"/>
    <s v="H"/>
    <n v="2"/>
    <n v="1559.2529135380501"/>
    <x v="5"/>
    <x v="2"/>
    <x v="0"/>
    <n v="3.3333333333333299"/>
    <n v="7.7607899999996705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1.9259265145273098E-3"/>
  </r>
  <r>
    <s v="PSP_10_0.7_2_0.3_H_2.rcp"/>
    <n v="10"/>
    <n v="0.7"/>
    <n v="2"/>
    <n v="0.3"/>
    <s v="H"/>
    <n v="2"/>
    <n v="1559.2529135380501"/>
    <x v="6"/>
    <x v="3"/>
    <x v="0"/>
    <n v="3.3333333333333299"/>
    <n v="8.7977600000002099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2.1832621746560479E-3"/>
  </r>
  <r>
    <s v="PSP_10_0.7_2_0.3_H_2.rcp"/>
    <n v="10"/>
    <n v="0.7"/>
    <n v="2"/>
    <n v="0.3"/>
    <s v="H"/>
    <n v="2"/>
    <n v="1559.2529135380501"/>
    <x v="7"/>
    <x v="4"/>
    <x v="0"/>
    <n v="3.3333333333333299"/>
    <n v="8.66930999999979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2.1513858758782363E-3"/>
  </r>
  <r>
    <s v="PSP_10_0.7_4_0.7_H_2.rcp"/>
    <n v="10"/>
    <n v="0.7"/>
    <n v="4"/>
    <n v="0.7"/>
    <s v="H"/>
    <n v="2"/>
    <n v="2121.43384469478"/>
    <x v="4"/>
    <x v="1"/>
    <x v="0"/>
    <n v="6.6666666666666599"/>
    <n v="7.663060000000139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2.310822769649435E-3"/>
  </r>
  <r>
    <s v="PSP_10_0.7_4_0.7_H_2.rcp"/>
    <n v="10"/>
    <n v="0.7"/>
    <n v="4"/>
    <n v="0.7"/>
    <s v="H"/>
    <n v="2"/>
    <n v="2121.43384469478"/>
    <x v="5"/>
    <x v="2"/>
    <x v="0"/>
    <n v="6.6666666666666599"/>
    <n v="7.167719999999630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2.1614512456473644E-3"/>
  </r>
  <r>
    <s v="PSP_10_0.7_4_0.7_H_2.rcp"/>
    <n v="10"/>
    <n v="0.7"/>
    <n v="4"/>
    <n v="0.7"/>
    <s v="H"/>
    <n v="2"/>
    <n v="2121.43384469478"/>
    <x v="6"/>
    <x v="3"/>
    <x v="0"/>
    <n v="6.6666666666666599"/>
    <n v="7.5867099999996399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2.2877991578724314E-3"/>
  </r>
  <r>
    <s v="PSP_10_0.7_4_0.7_H_2.rcp"/>
    <n v="10"/>
    <n v="0.7"/>
    <n v="4"/>
    <n v="0.7"/>
    <s v="H"/>
    <n v="2"/>
    <n v="2121.43384469478"/>
    <x v="7"/>
    <x v="4"/>
    <x v="0"/>
    <n v="6.6666666666666599"/>
    <n v="7.4483999999998204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2.2460912895705008E-3"/>
  </r>
  <r>
    <s v="PSP_10_0.7_2_0.3_H_1.rcp"/>
    <n v="10"/>
    <n v="0.7"/>
    <n v="2"/>
    <n v="0.3"/>
    <s v="H"/>
    <n v="1"/>
    <n v="1236.33562439258"/>
    <x v="10"/>
    <x v="2"/>
    <x v="1"/>
    <n v="3.3333333333333299"/>
    <n v="6.6570099999999799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6091154992815361E-2"/>
    <n v="2.1630298598009144E-3"/>
  </r>
  <r>
    <s v="PSP_10_0.7_4_0.7_L_1.rcp"/>
    <n v="10"/>
    <n v="0.7"/>
    <n v="4"/>
    <n v="0.7"/>
    <s v="L"/>
    <n v="1"/>
    <n v="3021.3163614433802"/>
    <x v="4"/>
    <x v="1"/>
    <x v="0"/>
    <n v="6.6666666666666599"/>
    <n v="5.40632999999991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1.5863172047123973E-2"/>
    <n v="2.3399694194273118E-3"/>
  </r>
  <r>
    <s v="PSP_20_0.3_4_0.7_H_5.rcp"/>
    <n v="20"/>
    <n v="0.3"/>
    <n v="4"/>
    <n v="0.7"/>
    <s v="H"/>
    <n v="5"/>
    <n v="1685.4709270840599"/>
    <x v="4"/>
    <x v="1"/>
    <x v="0"/>
    <n v="6.6666666666666599"/>
    <n v="0.398039600000003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1.8401844546460282E-3"/>
  </r>
  <r>
    <s v="PSP_20_0.3_4_0.7_H_5.rcp"/>
    <n v="20"/>
    <n v="0.3"/>
    <n v="4"/>
    <n v="0.7"/>
    <s v="H"/>
    <n v="5"/>
    <n v="1685.4709270840599"/>
    <x v="5"/>
    <x v="2"/>
    <x v="0"/>
    <n v="6.6666666666666599"/>
    <n v="0.410661800000013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1.8985383878311923E-3"/>
  </r>
  <r>
    <s v="PSP_20_0.3_4_0.7_H_5.rcp"/>
    <n v="20"/>
    <n v="0.3"/>
    <n v="4"/>
    <n v="0.7"/>
    <s v="H"/>
    <n v="5"/>
    <n v="1685.4709270840599"/>
    <x v="6"/>
    <x v="3"/>
    <x v="0"/>
    <n v="6.6666666666666599"/>
    <n v="0.423711400000001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1.9588682420952565E-3"/>
  </r>
  <r>
    <s v="PSP_20_0.3_4_0.7_H_5.rcp"/>
    <n v="20"/>
    <n v="0.3"/>
    <n v="4"/>
    <n v="0.7"/>
    <s v="H"/>
    <n v="5"/>
    <n v="1685.4709270840599"/>
    <x v="7"/>
    <x v="4"/>
    <x v="0"/>
    <n v="6.6666666666666599"/>
    <n v="0.428421300000024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1.9806426704762053E-3"/>
  </r>
  <r>
    <s v="PSP_60_0.3_4_0.7_H_2.rcp"/>
    <n v="60"/>
    <n v="0.3"/>
    <n v="4"/>
    <n v="0.7"/>
    <s v="H"/>
    <n v="2"/>
    <n v="2493.3263760580699"/>
    <x v="8"/>
    <x v="4"/>
    <x v="1"/>
    <n v="6.6666666666666599"/>
    <n v="21.316525599999199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1.5592191231323264E-2"/>
    <n v="1.405716631911735E-2"/>
  </r>
  <r>
    <s v="PSP_60_0.3_4_0.7_H_2.rcp"/>
    <n v="60"/>
    <n v="0.3"/>
    <n v="4"/>
    <n v="0.7"/>
    <s v="H"/>
    <n v="2"/>
    <n v="2492.6453702946301"/>
    <x v="9"/>
    <x v="3"/>
    <x v="1"/>
    <n v="6.6666666666666599"/>
    <n v="22.0526305999992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1.5314801098136445E-2"/>
    <n v="1.454259019200845E-2"/>
  </r>
  <r>
    <s v="PSP_20_0.3_2_0.3_L_5.rcp"/>
    <n v="20"/>
    <n v="0.3"/>
    <n v="2"/>
    <n v="0.3"/>
    <s v="L"/>
    <n v="5"/>
    <n v="1613.6470632248199"/>
    <x v="10"/>
    <x v="2"/>
    <x v="1"/>
    <n v="3.3333333333333299"/>
    <n v="0.738803400000001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1.5280291267556036E-2"/>
    <n v="2.340962725362375E-3"/>
  </r>
  <r>
    <s v="PSP_10_0.7_2_0.3_L_2.rcp"/>
    <n v="10"/>
    <n v="0.7"/>
    <n v="2"/>
    <n v="0.3"/>
    <s v="L"/>
    <n v="2"/>
    <n v="1194.37650937939"/>
    <x v="10"/>
    <x v="2"/>
    <x v="1"/>
    <n v="3.3333333333333299"/>
    <n v="3.35402000000043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1.517920828081817E-2"/>
    <n v="1.813876622881516E-3"/>
  </r>
  <r>
    <s v="PSP_60_0.3_4_0.7_H_1.rcp"/>
    <n v="60"/>
    <n v="0.3"/>
    <n v="4"/>
    <n v="0.7"/>
    <s v="H"/>
    <n v="1"/>
    <n v="2268.0801600268801"/>
    <x v="11"/>
    <x v="1"/>
    <x v="1"/>
    <n v="6.6666666666666599"/>
    <n v="21.2186283000010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1.508647459126366E-2"/>
    <n v="1.4042871736245216E-2"/>
  </r>
  <r>
    <s v="PSP_30_0.7_2_0.3_L_4.rcp"/>
    <n v="30"/>
    <n v="0.7"/>
    <n v="2"/>
    <n v="0.3"/>
    <s v="L"/>
    <n v="4"/>
    <n v="3526.9981482970602"/>
    <x v="4"/>
    <x v="1"/>
    <x v="0"/>
    <n v="3.3333333333333299"/>
    <n v="3.40338599999995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2.2660961737847279E-3"/>
  </r>
  <r>
    <s v="PSP_30_0.7_2_0.3_L_4.rcp"/>
    <n v="30"/>
    <n v="0.7"/>
    <n v="2"/>
    <n v="0.3"/>
    <s v="L"/>
    <n v="4"/>
    <n v="3526.9981482970602"/>
    <x v="5"/>
    <x v="2"/>
    <x v="0"/>
    <n v="3.3333333333333299"/>
    <n v="3.1820901999999398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2.1187495120617672E-3"/>
  </r>
  <r>
    <s v="PSP_30_0.7_2_0.3_L_4.rcp"/>
    <n v="30"/>
    <n v="0.7"/>
    <n v="2"/>
    <n v="0.3"/>
    <s v="L"/>
    <n v="4"/>
    <n v="3526.9981482970602"/>
    <x v="6"/>
    <x v="3"/>
    <x v="0"/>
    <n v="3.3333333333333299"/>
    <n v="3.373457099999990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2.2461684412925878E-3"/>
  </r>
  <r>
    <s v="PSP_30_0.7_2_0.3_L_4.rcp"/>
    <n v="30"/>
    <n v="0.7"/>
    <n v="2"/>
    <n v="0.3"/>
    <s v="L"/>
    <n v="4"/>
    <n v="3526.9981482970602"/>
    <x v="7"/>
    <x v="4"/>
    <x v="0"/>
    <n v="3.3333333333333299"/>
    <n v="3.29280800000015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2.1924693848444439E-3"/>
  </r>
  <r>
    <s v="PSP_10_0.7_4_0.7_L_5.rcp"/>
    <n v="10"/>
    <n v="0.7"/>
    <n v="4"/>
    <n v="0.7"/>
    <s v="L"/>
    <n v="5"/>
    <n v="3203.4329063507398"/>
    <x v="10"/>
    <x v="2"/>
    <x v="1"/>
    <n v="6.6666666666666599"/>
    <n v="7.566479999999839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1.4949854816287323E-2"/>
    <n v="1.9682106746435495E-3"/>
  </r>
  <r>
    <s v="PSP_30_0.7_4_0.7_L_1.rcp"/>
    <n v="30"/>
    <n v="0.7"/>
    <n v="4"/>
    <n v="0.7"/>
    <s v="L"/>
    <n v="1"/>
    <n v="3092.1668993848498"/>
    <x v="10"/>
    <x v="2"/>
    <x v="1"/>
    <n v="6.6666666666666599"/>
    <n v="1.67474859999992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1.4761360124651565E-2"/>
    <n v="1.8706817924784621E-3"/>
  </r>
  <r>
    <s v="PSP_10_0.7_2_0.3_H_1.rcp"/>
    <n v="10"/>
    <n v="0.7"/>
    <n v="2"/>
    <n v="0.3"/>
    <s v="H"/>
    <n v="1"/>
    <n v="1233.7070607712601"/>
    <x v="8"/>
    <x v="4"/>
    <x v="1"/>
    <n v="3.3333333333333299"/>
    <n v="6.2005200000001502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3930851436674389E-2"/>
    <n v="2.0147047858262387E-3"/>
  </r>
  <r>
    <s v="PSP_30_0.7_4_0.3_L_1.rcp"/>
    <n v="30"/>
    <n v="0.7"/>
    <n v="4"/>
    <n v="0.3"/>
    <s v="L"/>
    <n v="1"/>
    <n v="2263.2250384428298"/>
    <x v="8"/>
    <x v="4"/>
    <x v="1"/>
    <n v="6.6666666666666599"/>
    <n v="2.2836339000000399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1.3604676952905174E-2"/>
    <n v="2.1619200360960206E-3"/>
  </r>
  <r>
    <s v="PSP_10_0.3_2_0.7_H_4.rcp"/>
    <n v="10"/>
    <n v="0.3"/>
    <n v="2"/>
    <n v="0.7"/>
    <s v="H"/>
    <n v="4"/>
    <n v="1497.47238441168"/>
    <x v="6"/>
    <x v="3"/>
    <x v="0"/>
    <n v="3.3333333333333299"/>
    <n v="2.67037999999998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1.326957730590163E-2"/>
    <n v="1.7369954081287488E-3"/>
  </r>
  <r>
    <s v="PSP_30_0.7_4_0.7_L_4.rcp"/>
    <n v="30"/>
    <n v="0.7"/>
    <n v="4"/>
    <n v="0.7"/>
    <s v="L"/>
    <n v="4"/>
    <n v="3774.2568291585799"/>
    <x v="8"/>
    <x v="4"/>
    <x v="1"/>
    <n v="6.6666666666666599"/>
    <n v="2.1208876999999098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1.3247838274060654E-2"/>
    <n v="1.5689398275121854E-3"/>
  </r>
  <r>
    <s v="PSP_60_0.7_4_0.3_H_5.rcp"/>
    <n v="60"/>
    <n v="0.7"/>
    <n v="4"/>
    <n v="0.3"/>
    <s v="H"/>
    <n v="5"/>
    <n v="3251.6980420049299"/>
    <x v="4"/>
    <x v="1"/>
    <x v="0"/>
    <n v="6.6666666666666599"/>
    <n v="24.0363465000008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1.5882101505052652E-2"/>
  </r>
  <r>
    <s v="PSP_60_0.7_4_0.3_H_5.rcp"/>
    <n v="60"/>
    <n v="0.7"/>
    <n v="4"/>
    <n v="0.3"/>
    <s v="H"/>
    <n v="5"/>
    <n v="3251.6980420049299"/>
    <x v="5"/>
    <x v="2"/>
    <x v="0"/>
    <n v="6.6666666666666599"/>
    <n v="22.8009144999996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1.5065785413644577E-2"/>
  </r>
  <r>
    <s v="PSP_60_0.7_4_0.3_H_5.rcp"/>
    <n v="60"/>
    <n v="0.7"/>
    <n v="4"/>
    <n v="0.3"/>
    <s v="H"/>
    <n v="5"/>
    <n v="3251.6980420049299"/>
    <x v="6"/>
    <x v="3"/>
    <x v="0"/>
    <n v="6.6666666666666599"/>
    <n v="24.102199300003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1.5925613977051122E-2"/>
  </r>
  <r>
    <s v="PSP_60_0.7_4_0.3_H_5.rcp"/>
    <n v="60"/>
    <n v="0.7"/>
    <n v="4"/>
    <n v="0.3"/>
    <s v="H"/>
    <n v="5"/>
    <n v="3251.6980420049299"/>
    <x v="7"/>
    <x v="4"/>
    <x v="0"/>
    <n v="6.6666666666666599"/>
    <n v="23.2057623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1.533329003851356E-2"/>
  </r>
  <r>
    <s v="PSP_10_0.7_2_0.3_H_1.rcp"/>
    <n v="10"/>
    <n v="0.7"/>
    <n v="2"/>
    <n v="0.3"/>
    <s v="H"/>
    <n v="1"/>
    <n v="1232.7788484912601"/>
    <x v="11"/>
    <x v="1"/>
    <x v="1"/>
    <n v="3.3333333333333299"/>
    <n v="5.9866999999998699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3167993626015478E-2"/>
    <n v="1.9452292938826727E-3"/>
  </r>
  <r>
    <s v="PSP_20_0.7_4_0.3_L_1.rcp"/>
    <n v="20"/>
    <n v="0.7"/>
    <n v="4"/>
    <n v="0.3"/>
    <s v="L"/>
    <n v="1"/>
    <n v="2658.4658150226601"/>
    <x v="4"/>
    <x v="1"/>
    <x v="0"/>
    <n v="6.6666666666666599"/>
    <n v="0.50374840000006305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2.0997103742638073E-3"/>
  </r>
  <r>
    <s v="PSP_20_0.7_4_0.3_L_1.rcp"/>
    <n v="20"/>
    <n v="0.7"/>
    <n v="4"/>
    <n v="0.3"/>
    <s v="L"/>
    <n v="1"/>
    <n v="2658.4658150226601"/>
    <x v="5"/>
    <x v="2"/>
    <x v="0"/>
    <n v="6.6666666666666599"/>
    <n v="0.52087809999988999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2.1711099237167858E-3"/>
  </r>
  <r>
    <s v="PSP_20_0.7_4_0.3_L_1.rcp"/>
    <n v="20"/>
    <n v="0.7"/>
    <n v="4"/>
    <n v="0.3"/>
    <s v="L"/>
    <n v="1"/>
    <n v="2658.4658150226601"/>
    <x v="6"/>
    <x v="3"/>
    <x v="0"/>
    <n v="6.6666666666666599"/>
    <n v="0.60535609999999396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2.5232288247341466E-3"/>
  </r>
  <r>
    <s v="PSP_20_0.7_4_0.3_L_1.rcp"/>
    <n v="20"/>
    <n v="0.7"/>
    <n v="4"/>
    <n v="0.3"/>
    <s v="L"/>
    <n v="1"/>
    <n v="2658.4658150226601"/>
    <x v="7"/>
    <x v="4"/>
    <x v="0"/>
    <n v="6.6666666666666599"/>
    <n v="0.47137620000000802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1.96477745104688E-3"/>
  </r>
  <r>
    <s v="PSP_30_0.3_2_0.3_L_2.rcp"/>
    <n v="30"/>
    <n v="0.3"/>
    <n v="2"/>
    <n v="0.3"/>
    <s v="L"/>
    <n v="2"/>
    <n v="1391.02635467955"/>
    <x v="2"/>
    <x v="0"/>
    <x v="2"/>
    <n v="3.3333333333333299"/>
    <n v="1.94049409999996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1.2767759226611837E-2"/>
    <n v="2.4405063052824042E-3"/>
  </r>
  <r>
    <s v="PSP_60_0.3_4_0.7_H_2.rcp"/>
    <n v="60"/>
    <n v="0.3"/>
    <n v="4"/>
    <n v="0.7"/>
    <s v="H"/>
    <n v="2"/>
    <n v="2486.3801639128401"/>
    <x v="11"/>
    <x v="1"/>
    <x v="1"/>
    <n v="6.6666666666666599"/>
    <n v="20.531030100000802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1.2762830871174718E-2"/>
    <n v="1.353917191920463E-2"/>
  </r>
  <r>
    <s v="PSP_60_0.7_2_0.7_H_5.rcp"/>
    <n v="60"/>
    <n v="0.7"/>
    <n v="2"/>
    <n v="0.7"/>
    <s v="H"/>
    <n v="5"/>
    <n v="3384.5872039400901"/>
    <x v="11"/>
    <x v="1"/>
    <x v="1"/>
    <n v="3.3333333333333299"/>
    <n v="13.1323411000012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1.2591693791248887E-2"/>
    <n v="8.680437235498193E-3"/>
  </r>
  <r>
    <s v="PSP_20_0.7_2_0.3_L_2.rcp"/>
    <n v="20"/>
    <n v="0.7"/>
    <n v="2"/>
    <n v="0.3"/>
    <s v="L"/>
    <n v="2"/>
    <n v="2026.6804053585699"/>
    <x v="11"/>
    <x v="1"/>
    <x v="1"/>
    <n v="3.3333333333333299"/>
    <n v="0.65601620000001004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1.2377073131790645E-2"/>
    <n v="2.1359095722343316E-3"/>
  </r>
  <r>
    <s v="PSP_20_0.7_2_0.7_L_1.rcp"/>
    <n v="20"/>
    <n v="0.7"/>
    <n v="2"/>
    <n v="0.7"/>
    <s v="L"/>
    <n v="1"/>
    <n v="4606.4783952688304"/>
    <x v="0"/>
    <x v="0"/>
    <x v="0"/>
    <n v="3.3333333333333299"/>
    <n v="2.21549370000002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1.2218394706146827E-2"/>
    <n v="3.5332863469396611E-3"/>
  </r>
  <r>
    <s v="PSP_60_0.7_2_0.3_L_1.rcp"/>
    <n v="60"/>
    <n v="0.7"/>
    <n v="2"/>
    <n v="0.3"/>
    <s v="L"/>
    <n v="1"/>
    <n v="2975.1656624842099"/>
    <x v="3"/>
    <x v="0"/>
    <x v="3"/>
    <n v="3.3333333333333299"/>
    <n v="15.6456144000003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1.2139964754673641E-2"/>
    <n v="1.0365686294169086E-2"/>
  </r>
  <r>
    <s v="PSP_10_0.3_4_0.7_L_3.rcp"/>
    <n v="10"/>
    <n v="0.3"/>
    <n v="4"/>
    <n v="0.7"/>
    <s v="L"/>
    <n v="3"/>
    <n v="2860.13196558871"/>
    <x v="8"/>
    <x v="4"/>
    <x v="1"/>
    <n v="6.6666666666666599"/>
    <n v="0.133968500000000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1.1968081166488951E-2"/>
    <n v="1.9262311382412167E-3"/>
  </r>
  <r>
    <s v="PSP_10_0.7_2_0.3_L_3.rcp"/>
    <n v="10"/>
    <n v="0.7"/>
    <n v="2"/>
    <n v="0.3"/>
    <s v="L"/>
    <n v="3"/>
    <n v="2093.1397828322702"/>
    <x v="1"/>
    <x v="0"/>
    <x v="1"/>
    <n v="3.3333333333333299"/>
    <n v="0.14524109999999901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1.1878057214740896E-2"/>
    <n v="3.7195739287480033E-3"/>
  </r>
  <r>
    <s v="PSP_10_0.7_4_0.7_L_1.rcp"/>
    <n v="10"/>
    <n v="0.7"/>
    <n v="4"/>
    <n v="0.7"/>
    <s v="L"/>
    <n v="1"/>
    <n v="3009.3320134605801"/>
    <x v="6"/>
    <x v="3"/>
    <x v="0"/>
    <n v="6.6666666666666599"/>
    <n v="6.8871700000002506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1.1833651036981335E-2"/>
    <n v="2.9809070453335304E-3"/>
  </r>
  <r>
    <s v="PSP_10_0.7_4_0.7_L_1.rcp"/>
    <n v="10"/>
    <n v="0.7"/>
    <n v="4"/>
    <n v="0.7"/>
    <s v="L"/>
    <n v="1"/>
    <n v="3009.3320134605801"/>
    <x v="7"/>
    <x v="4"/>
    <x v="0"/>
    <n v="6.6666666666666599"/>
    <n v="5.28909999999988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1.1833651036981335E-2"/>
    <n v="2.289229894640712E-3"/>
  </r>
  <r>
    <s v="PSP_10_0.7_2_0.3_H_1.rcp"/>
    <n v="10"/>
    <n v="0.7"/>
    <n v="2"/>
    <n v="0.3"/>
    <s v="H"/>
    <n v="1"/>
    <n v="1231.1270005670799"/>
    <x v="9"/>
    <x v="3"/>
    <x v="1"/>
    <n v="3.3333333333333299"/>
    <n v="5.9400099999999498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1810410756091027E-2"/>
    <n v="1.9300585394217461E-3"/>
  </r>
  <r>
    <s v="PSP_60_0.7_2_0.7_L_5.rcp"/>
    <n v="60"/>
    <n v="0.7"/>
    <n v="2"/>
    <n v="0.7"/>
    <s v="L"/>
    <n v="5"/>
    <n v="4258.4763003234902"/>
    <x v="11"/>
    <x v="1"/>
    <x v="1"/>
    <n v="3.3333333333333299"/>
    <n v="16.9621603999984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1.1806378372691514E-2"/>
    <n v="1.1195343724929712E-2"/>
  </r>
  <r>
    <s v="PSP_60_0.7_2_0.7_H_5.rcp"/>
    <n v="60"/>
    <n v="0.7"/>
    <n v="2"/>
    <n v="0.7"/>
    <s v="H"/>
    <n v="5"/>
    <n v="3379.8911236813601"/>
    <x v="8"/>
    <x v="4"/>
    <x v="1"/>
    <n v="3.3333333333333299"/>
    <n v="13.260339700002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1.1186733133762674E-2"/>
    <n v="8.7650439179684254E-3"/>
  </r>
  <r>
    <s v="PSP_30_0.3_2_0.3_L_2.rcp"/>
    <n v="30"/>
    <n v="0.3"/>
    <n v="2"/>
    <n v="0.3"/>
    <s v="L"/>
    <n v="2"/>
    <n v="1388.80771813255"/>
    <x v="3"/>
    <x v="0"/>
    <x v="3"/>
    <n v="3.3333333333333299"/>
    <n v="1.94946049999998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1.1152431410079527E-2"/>
    <n v="2.4517831010921584E-3"/>
  </r>
  <r>
    <s v="PSP_60_0.7_2_0.7_L_5.rcp"/>
    <n v="60"/>
    <n v="0.7"/>
    <n v="2"/>
    <n v="0.7"/>
    <s v="L"/>
    <n v="5"/>
    <n v="4254.87822970656"/>
    <x v="10"/>
    <x v="2"/>
    <x v="1"/>
    <n v="3.3333333333333299"/>
    <n v="16.485652500003098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1.0951483207543158E-2"/>
    <n v="1.0880839581454365E-2"/>
  </r>
  <r>
    <s v="PSP_20_0.3_2_0.7_H_4.rcp"/>
    <n v="20"/>
    <n v="0.3"/>
    <n v="2"/>
    <n v="0.7"/>
    <s v="H"/>
    <n v="4"/>
    <n v="1237.0256781923399"/>
    <x v="3"/>
    <x v="0"/>
    <x v="3"/>
    <n v="3.3333333333333299"/>
    <n v="0.47761169999999697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0897236039779734E-2"/>
    <n v="1.4777815208285635E-3"/>
  </r>
  <r>
    <s v="PSP_20_0.3_2_0.7_H_4.rcp"/>
    <n v="20"/>
    <n v="0.3"/>
    <n v="2"/>
    <n v="0.7"/>
    <s v="H"/>
    <n v="4"/>
    <n v="1237.0256781923399"/>
    <x v="2"/>
    <x v="0"/>
    <x v="2"/>
    <n v="3.3333333333333299"/>
    <n v="0.5454232999999959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0897236039779734E-2"/>
    <n v="1.6875978410272046E-3"/>
  </r>
  <r>
    <s v="PSP_20_0.3_4_0.3_H_3.rcp"/>
    <n v="20"/>
    <n v="0.3"/>
    <n v="4"/>
    <n v="0.3"/>
    <s v="H"/>
    <n v="3"/>
    <n v="1236.9228202357999"/>
    <x v="10"/>
    <x v="2"/>
    <x v="1"/>
    <n v="6.6666666666666599"/>
    <n v="0.7177383000000070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0813180530016248E-2"/>
    <n v="2.2207588225559064E-3"/>
  </r>
  <r>
    <s v="PSP_20_0.3_4_0.3_H_3.rcp"/>
    <n v="20"/>
    <n v="0.3"/>
    <n v="4"/>
    <n v="0.3"/>
    <s v="H"/>
    <n v="3"/>
    <n v="1236.23686260198"/>
    <x v="8"/>
    <x v="4"/>
    <x v="1"/>
    <n v="6.6666666666666599"/>
    <n v="0.652065899999968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025261603382706E-2"/>
    <n v="2.0175614152299973E-3"/>
  </r>
  <r>
    <s v="PSP_30_0.7_4_0.3_L_1.rcp"/>
    <n v="30"/>
    <n v="0.7"/>
    <n v="4"/>
    <n v="0.3"/>
    <s v="L"/>
    <n v="1"/>
    <n v="2255.45510647629"/>
    <x v="10"/>
    <x v="2"/>
    <x v="1"/>
    <n v="6.6666666666666599"/>
    <n v="2.63787300000011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1.012484651310527E-2"/>
    <n v="2.4972787850876085E-3"/>
  </r>
  <r>
    <s v="PSP_60_0.7_4_0.7_L_3.rcp"/>
    <n v="60"/>
    <n v="0.7"/>
    <n v="4"/>
    <n v="0.7"/>
    <s v="L"/>
    <n v="3"/>
    <n v="3277.79778249942"/>
    <x v="2"/>
    <x v="0"/>
    <x v="2"/>
    <n v="6.6666666666666599"/>
    <n v="15.8602937000005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1.0002664012152563E-2"/>
    <n v="1.0491999132638723E-2"/>
  </r>
  <r>
    <s v="PSP_10_0.3_4_0.7_L_3.rcp"/>
    <n v="10"/>
    <n v="0.3"/>
    <n v="4"/>
    <n v="0.7"/>
    <s v="L"/>
    <n v="3"/>
    <n v="2854.4021170688202"/>
    <x v="9"/>
    <x v="3"/>
    <x v="1"/>
    <n v="6.6666666666666599"/>
    <n v="0.138811799999999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9.9407537977484403E-3"/>
    <n v="1.9958692641576809E-3"/>
  </r>
  <r>
    <s v="PSP_60_0.7_4_0.3_H_1.rcp"/>
    <n v="60"/>
    <n v="0.7"/>
    <n v="4"/>
    <n v="0.3"/>
    <s v="H"/>
    <n v="1"/>
    <n v="2625.9760799764399"/>
    <x v="4"/>
    <x v="1"/>
    <x v="0"/>
    <n v="6.6666666666666599"/>
    <n v="14.6833575999988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9.719223034914088E-3"/>
  </r>
  <r>
    <s v="PSP_60_0.7_4_0.3_H_1.rcp"/>
    <n v="60"/>
    <n v="0.7"/>
    <n v="4"/>
    <n v="0.3"/>
    <s v="H"/>
    <n v="1"/>
    <n v="2625.9760799764399"/>
    <x v="5"/>
    <x v="2"/>
    <x v="0"/>
    <n v="6.6666666666666599"/>
    <n v="12.412997700001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8.2164240948674663E-3"/>
  </r>
  <r>
    <s v="PSP_60_0.7_4_0.3_H_1.rcp"/>
    <n v="60"/>
    <n v="0.7"/>
    <n v="4"/>
    <n v="0.3"/>
    <s v="H"/>
    <n v="1"/>
    <n v="2625.9760799764399"/>
    <x v="6"/>
    <x v="3"/>
    <x v="0"/>
    <n v="6.6666666666666599"/>
    <n v="16.4027258000023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1.0857308987065325E-2"/>
  </r>
  <r>
    <s v="PSP_60_0.7_4_0.3_H_1.rcp"/>
    <n v="60"/>
    <n v="0.7"/>
    <n v="4"/>
    <n v="0.3"/>
    <s v="H"/>
    <n v="1"/>
    <n v="2625.9760799764399"/>
    <x v="7"/>
    <x v="4"/>
    <x v="0"/>
    <n v="6.6666666666666599"/>
    <n v="13.6883493999993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9.0606061925806794E-3"/>
  </r>
  <r>
    <s v="PSP_30_0.7_2_0.3_L_5.rcp"/>
    <n v="30"/>
    <n v="0.7"/>
    <n v="2"/>
    <n v="0.3"/>
    <s v="L"/>
    <n v="5"/>
    <n v="2722.1120061818401"/>
    <x v="11"/>
    <x v="1"/>
    <x v="1"/>
    <n v="3.3333333333333299"/>
    <n v="1.910961599999599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8177537347586465E-3"/>
    <n v="1.8163463440066465E-3"/>
  </r>
  <r>
    <s v="PSP_20_0.7_4_0.3_H_2.rcp"/>
    <n v="20"/>
    <n v="0.7"/>
    <n v="4"/>
    <n v="0.3"/>
    <s v="H"/>
    <n v="2"/>
    <n v="1978.2636548200901"/>
    <x v="4"/>
    <x v="1"/>
    <x v="0"/>
    <n v="6.6666666666666599"/>
    <n v="0.60192180000001305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1.8658930712998909E-3"/>
  </r>
  <r>
    <s v="PSP_20_0.7_4_0.3_H_2.rcp"/>
    <n v="20"/>
    <n v="0.7"/>
    <n v="4"/>
    <n v="0.3"/>
    <s v="H"/>
    <n v="2"/>
    <n v="1978.2636548200901"/>
    <x v="5"/>
    <x v="2"/>
    <x v="0"/>
    <n v="6.6666666666666599"/>
    <n v="0.58171500000003096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1.8032541568875728E-3"/>
  </r>
  <r>
    <s v="PSP_20_0.7_4_0.3_H_2.rcp"/>
    <n v="20"/>
    <n v="0.7"/>
    <n v="4"/>
    <n v="0.3"/>
    <s v="H"/>
    <n v="2"/>
    <n v="1978.2636548200901"/>
    <x v="6"/>
    <x v="3"/>
    <x v="0"/>
    <n v="6.6666666666666599"/>
    <n v="0.63890729999991402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1.9805441575180271E-3"/>
  </r>
  <r>
    <s v="PSP_20_0.7_4_0.3_H_2.rcp"/>
    <n v="20"/>
    <n v="0.7"/>
    <n v="4"/>
    <n v="0.3"/>
    <s v="H"/>
    <n v="2"/>
    <n v="1978.2636548200901"/>
    <x v="7"/>
    <x v="4"/>
    <x v="0"/>
    <n v="6.6666666666666599"/>
    <n v="0.67469389999996499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2.0914787822242172E-3"/>
  </r>
  <r>
    <s v="PSP_10_0.3_2_0.3_H_4.rcp"/>
    <n v="10"/>
    <n v="0.3"/>
    <n v="2"/>
    <n v="0.3"/>
    <s v="H"/>
    <n v="4"/>
    <n v="1553.83157814537"/>
    <x v="9"/>
    <x v="3"/>
    <x v="1"/>
    <n v="3.3333333333333299"/>
    <n v="0.1354407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9.7061283989007211E-3"/>
    <n v="1.7465715676258672E-3"/>
  </r>
  <r>
    <s v="PSP_60_0.7_2_0.7_H_5.rcp"/>
    <n v="60"/>
    <n v="0.7"/>
    <n v="2"/>
    <n v="0.7"/>
    <s v="H"/>
    <n v="5"/>
    <n v="3374.9385904974902"/>
    <x v="10"/>
    <x v="2"/>
    <x v="1"/>
    <n v="3.3333333333333299"/>
    <n v="12.5215562999983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7050475800933046E-3"/>
    <n v="8.2767103538669354E-3"/>
  </r>
  <r>
    <s v="PSP_10_0.7_2_0.7_L_1.rcp"/>
    <n v="10"/>
    <n v="0.7"/>
    <n v="2"/>
    <n v="0.7"/>
    <s v="L"/>
    <n v="1"/>
    <n v="3194.3109464332601"/>
    <x v="5"/>
    <x v="2"/>
    <x v="0"/>
    <n v="3.3333333333333299"/>
    <n v="2.371630000000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9.6160286352033209E-3"/>
    <n v="1.3398973991460698E-3"/>
  </r>
  <r>
    <s v="PSP_20_0.3_2_0.7_H_4.rcp"/>
    <n v="20"/>
    <n v="0.3"/>
    <n v="2"/>
    <n v="0.7"/>
    <s v="H"/>
    <n v="4"/>
    <n v="1377.8561490665099"/>
    <x v="4"/>
    <x v="1"/>
    <x v="0"/>
    <n v="3.3333333333333299"/>
    <n v="0.441659499999984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2.2621663253193595E-3"/>
  </r>
  <r>
    <s v="PSP_20_0.3_2_0.7_H_4.rcp"/>
    <n v="20"/>
    <n v="0.3"/>
    <n v="2"/>
    <n v="0.7"/>
    <s v="H"/>
    <n v="4"/>
    <n v="1377.8561490665099"/>
    <x v="5"/>
    <x v="2"/>
    <x v="0"/>
    <n v="3.3333333333333299"/>
    <n v="0.54516609999998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2.7923239353522368E-3"/>
  </r>
  <r>
    <s v="PSP_20_0.3_2_0.7_H_4.rcp"/>
    <n v="20"/>
    <n v="0.3"/>
    <n v="2"/>
    <n v="0.7"/>
    <s v="H"/>
    <n v="4"/>
    <n v="1377.8561490665099"/>
    <x v="6"/>
    <x v="3"/>
    <x v="0"/>
    <n v="3.3333333333333299"/>
    <n v="0.384748700000016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1.9706709645110512E-3"/>
  </r>
  <r>
    <s v="PSP_20_0.3_2_0.7_H_4.rcp"/>
    <n v="20"/>
    <n v="0.3"/>
    <n v="2"/>
    <n v="0.7"/>
    <s v="H"/>
    <n v="4"/>
    <n v="1377.8561490665099"/>
    <x v="7"/>
    <x v="4"/>
    <x v="0"/>
    <n v="3.3333333333333299"/>
    <n v="0.421694299999983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2.1599051872293377E-3"/>
  </r>
  <r>
    <s v="PSP_10_0.7_2_0.7_L_1.rcp"/>
    <n v="10"/>
    <n v="0.7"/>
    <n v="2"/>
    <n v="0.7"/>
    <s v="L"/>
    <n v="1"/>
    <n v="3194.1921501770598"/>
    <x v="7"/>
    <x v="4"/>
    <x v="0"/>
    <n v="3.3333333333333299"/>
    <n v="2.7164100000000201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9.5784810681652354E-3"/>
    <n v="1.5346874065576722E-3"/>
  </r>
  <r>
    <s v="PSP_30_0.3_4_0.3_L_4.rcp"/>
    <n v="30"/>
    <n v="0.3"/>
    <n v="4"/>
    <n v="0.3"/>
    <s v="L"/>
    <n v="4"/>
    <n v="1637.6695868317299"/>
    <x v="4"/>
    <x v="1"/>
    <x v="0"/>
    <n v="6.6666666666666599"/>
    <n v="1.86355290000004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1.9796996158425364E-3"/>
  </r>
  <r>
    <s v="PSP_30_0.3_4_0.3_L_4.rcp"/>
    <n v="30"/>
    <n v="0.3"/>
    <n v="4"/>
    <n v="0.3"/>
    <s v="L"/>
    <n v="4"/>
    <n v="1637.6695868317299"/>
    <x v="5"/>
    <x v="2"/>
    <x v="0"/>
    <n v="6.6666666666666599"/>
    <n v="1.75954799999998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1.8692125668428247E-3"/>
  </r>
  <r>
    <s v="PSP_30_0.3_4_0.3_L_4.rcp"/>
    <n v="30"/>
    <n v="0.3"/>
    <n v="4"/>
    <n v="0.3"/>
    <s v="L"/>
    <n v="4"/>
    <n v="1637.6695868317299"/>
    <x v="6"/>
    <x v="3"/>
    <x v="0"/>
    <n v="6.6666666666666599"/>
    <n v="2.3037564000001098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2.4473389835485107E-3"/>
  </r>
  <r>
    <s v="PSP_30_0.3_4_0.3_L_4.rcp"/>
    <n v="30"/>
    <n v="0.3"/>
    <n v="4"/>
    <n v="0.3"/>
    <s v="L"/>
    <n v="4"/>
    <n v="1637.6695868317299"/>
    <x v="7"/>
    <x v="4"/>
    <x v="0"/>
    <n v="6.6666666666666599"/>
    <n v="2.09626879999995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2.2269196318830038E-3"/>
  </r>
  <r>
    <s v="PSP_60_0.7_2_0.3_L_1.rcp"/>
    <n v="60"/>
    <n v="0.7"/>
    <n v="2"/>
    <n v="0.3"/>
    <s v="L"/>
    <n v="1"/>
    <n v="3162.3950640941298"/>
    <x v="10"/>
    <x v="2"/>
    <x v="1"/>
    <n v="3.3333333333333299"/>
    <n v="13.4146318000001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9.1550444211877351E-3"/>
    <n v="8.8835942729549259E-3"/>
  </r>
  <r>
    <s v="PSP_10_0.7_2_0.7_L_1.rcp"/>
    <n v="10"/>
    <n v="0.7"/>
    <n v="2"/>
    <n v="0.7"/>
    <s v="L"/>
    <n v="1"/>
    <n v="3192.8333243556699"/>
    <x v="4"/>
    <x v="1"/>
    <x v="0"/>
    <n v="3.3333333333333299"/>
    <n v="2.60832000000004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9.1490011733132617E-3"/>
    <n v="1.4736199087297347E-3"/>
  </r>
  <r>
    <s v="PSP_60_0.7_2_0.3_L_1.rcp"/>
    <n v="60"/>
    <n v="0.7"/>
    <n v="2"/>
    <n v="0.3"/>
    <s v="L"/>
    <n v="1"/>
    <n v="3162.1183860819301"/>
    <x v="9"/>
    <x v="3"/>
    <x v="1"/>
    <n v="3.3333333333333299"/>
    <n v="14.9423352000012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9.0667534246383474E-3"/>
    <n v="9.8952878756837347E-3"/>
  </r>
  <r>
    <s v="PSP_60_0.7_2_0.3_H_1.rcp"/>
    <n v="60"/>
    <n v="0.7"/>
    <n v="2"/>
    <n v="0.3"/>
    <s v="H"/>
    <n v="1"/>
    <n v="3055.1425250689199"/>
    <x v="8"/>
    <x v="4"/>
    <x v="1"/>
    <n v="3.3333333333333299"/>
    <n v="18.0196084999988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9.0600596249595759E-3"/>
    <n v="1.1964649939329072E-2"/>
  </r>
  <r>
    <s v="PSP_10_0.3_2_0.7_H_4.rcp"/>
    <n v="10"/>
    <n v="0.3"/>
    <n v="2"/>
    <n v="0.7"/>
    <s v="H"/>
    <n v="4"/>
    <n v="1491.1981021444201"/>
    <x v="7"/>
    <x v="4"/>
    <x v="0"/>
    <n v="3.3333333333333299"/>
    <n v="2.75403999999993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9.0240637278051292E-3"/>
    <n v="1.7914135193503595E-3"/>
  </r>
  <r>
    <s v="PSP_60_0.7_2_0.7_L_2.rcp"/>
    <n v="60"/>
    <n v="0.7"/>
    <n v="2"/>
    <n v="0.7"/>
    <s v="L"/>
    <n v="2"/>
    <n v="4267.6942726419002"/>
    <x v="4"/>
    <x v="1"/>
    <x v="0"/>
    <n v="3.3333333333333299"/>
    <n v="21.613591600002099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1.4286707748044735E-2"/>
  </r>
  <r>
    <s v="PSP_60_0.7_2_0.7_L_2.rcp"/>
    <n v="60"/>
    <n v="0.7"/>
    <n v="2"/>
    <n v="0.7"/>
    <s v="L"/>
    <n v="2"/>
    <n v="4267.6942726419002"/>
    <x v="5"/>
    <x v="2"/>
    <x v="0"/>
    <n v="3.3333333333333299"/>
    <n v="19.696351800001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1.3019401267361008E-2"/>
  </r>
  <r>
    <s v="PSP_60_0.7_2_0.7_L_2.rcp"/>
    <n v="60"/>
    <n v="0.7"/>
    <n v="2"/>
    <n v="0.7"/>
    <s v="L"/>
    <n v="2"/>
    <n v="4267.6942726419002"/>
    <x v="6"/>
    <x v="3"/>
    <x v="0"/>
    <n v="3.3333333333333299"/>
    <n v="23.0170214000027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1.5214382878054294E-2"/>
  </r>
  <r>
    <s v="PSP_60_0.7_2_0.7_L_2.rcp"/>
    <n v="60"/>
    <n v="0.7"/>
    <n v="2"/>
    <n v="0.7"/>
    <s v="L"/>
    <n v="2"/>
    <n v="4267.6942726419002"/>
    <x v="7"/>
    <x v="4"/>
    <x v="0"/>
    <n v="3.3333333333333299"/>
    <n v="20.5271981000005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1.3568595426819197E-2"/>
  </r>
  <r>
    <s v="PSP_10_0.7_2_0.7_L_1.rcp"/>
    <n v="10"/>
    <n v="0.7"/>
    <n v="2"/>
    <n v="0.7"/>
    <s v="L"/>
    <n v="1"/>
    <n v="3191.2031637232699"/>
    <x v="6"/>
    <x v="3"/>
    <x v="0"/>
    <n v="3.3333333333333299"/>
    <n v="2.28778999999992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8.6337613199236329E-3"/>
    <n v="1.2925303992580015E-3"/>
  </r>
  <r>
    <s v="PSP_10_0.3_2_0.3_H_2.rcp"/>
    <n v="10"/>
    <n v="0.3"/>
    <n v="2"/>
    <n v="0.3"/>
    <s v="H"/>
    <n v="2"/>
    <n v="973.72322256698999"/>
    <x v="11"/>
    <x v="1"/>
    <x v="1"/>
    <n v="3.3333333333333299"/>
    <n v="9.6447700000000497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8.5489916398256028E-3"/>
    <n v="1.7823413753514648E-3"/>
  </r>
  <r>
    <s v="PSP_20_0.3_2_0.3_L_5.rcp"/>
    <n v="20"/>
    <n v="0.3"/>
    <n v="2"/>
    <n v="0.3"/>
    <s v="L"/>
    <n v="5"/>
    <n v="1602.69120378653"/>
    <x v="1"/>
    <x v="0"/>
    <x v="1"/>
    <n v="3.3333333333333299"/>
    <n v="0.7257588999999949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8.3870440296104874E-3"/>
    <n v="2.2996300944202281E-3"/>
  </r>
  <r>
    <s v="PSP_60_0.7_4_0.3_L_3.rcp"/>
    <n v="60"/>
    <n v="0.7"/>
    <n v="4"/>
    <n v="0.3"/>
    <s v="L"/>
    <n v="3"/>
    <n v="3022.2546214580002"/>
    <x v="11"/>
    <x v="1"/>
    <x v="1"/>
    <n v="6.6666666666666599"/>
    <n v="19.7477608000008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8.3392820026671338E-3"/>
    <n v="1.30601556816457E-2"/>
  </r>
  <r>
    <s v="PSP_10_0.3_2_0.7_H_5.rcp"/>
    <n v="10"/>
    <n v="0.3"/>
    <n v="2"/>
    <n v="0.7"/>
    <s v="H"/>
    <n v="5"/>
    <n v="2087.5936823398001"/>
    <x v="4"/>
    <x v="1"/>
    <x v="0"/>
    <n v="3.3333333333333299"/>
    <n v="0.101896499999998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2.09468960308454E-3"/>
  </r>
  <r>
    <s v="PSP_10_0.3_2_0.7_H_5.rcp"/>
    <n v="10"/>
    <n v="0.3"/>
    <n v="2"/>
    <n v="0.7"/>
    <s v="H"/>
    <n v="5"/>
    <n v="2087.5936823398001"/>
    <x v="5"/>
    <x v="2"/>
    <x v="0"/>
    <n v="3.3333333333333299"/>
    <n v="8.9531600000000794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1.8405039590911282E-3"/>
  </r>
  <r>
    <s v="PSP_10_0.3_2_0.7_H_5.rcp"/>
    <n v="10"/>
    <n v="0.3"/>
    <n v="2"/>
    <n v="0.7"/>
    <s v="H"/>
    <n v="5"/>
    <n v="2087.5936823398001"/>
    <x v="6"/>
    <x v="3"/>
    <x v="0"/>
    <n v="3.3333333333333299"/>
    <n v="0.105623899999997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2.1713138838648943E-3"/>
  </r>
  <r>
    <s v="PSP_10_0.3_2_0.7_H_5.rcp"/>
    <n v="10"/>
    <n v="0.3"/>
    <n v="2"/>
    <n v="0.7"/>
    <s v="H"/>
    <n v="5"/>
    <n v="2087.5936823398001"/>
    <x v="7"/>
    <x v="4"/>
    <x v="0"/>
    <n v="3.3333333333333299"/>
    <n v="9.8908699999999003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2.0332693031125683E-3"/>
  </r>
  <r>
    <s v="PSP_10_0.3_2_0.3_H_2.rcp"/>
    <n v="10"/>
    <n v="0.3"/>
    <n v="2"/>
    <n v="0.3"/>
    <s v="H"/>
    <n v="2"/>
    <n v="973.29599875508802"/>
    <x v="8"/>
    <x v="4"/>
    <x v="1"/>
    <n v="3.3333333333333299"/>
    <n v="0.1017781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8.1064879234591086E-3"/>
    <n v="1.8808464974764353E-3"/>
  </r>
  <r>
    <s v="PSP_60_0.7_2_0.3_H_1.rcp"/>
    <n v="60"/>
    <n v="0.7"/>
    <n v="2"/>
    <n v="0.3"/>
    <s v="H"/>
    <n v="1"/>
    <n v="3052.1918332933101"/>
    <x v="11"/>
    <x v="1"/>
    <x v="1"/>
    <n v="3.3333333333333299"/>
    <n v="17.6700433999994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8.0854978182351746E-3"/>
    <n v="1.1732545892645725E-2"/>
  </r>
  <r>
    <s v="PSP_60_0.7_2_0.3_L_1.rcp"/>
    <n v="60"/>
    <n v="0.7"/>
    <n v="2"/>
    <n v="0.3"/>
    <s v="L"/>
    <n v="1"/>
    <n v="3158.9279651946099"/>
    <x v="8"/>
    <x v="4"/>
    <x v="1"/>
    <n v="3.3333333333333299"/>
    <n v="13.9778201999997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8.0486550318026057E-3"/>
    <n v="9.2565554782583874E-3"/>
  </r>
  <r>
    <s v="PSP_10_0.3_2_0.7_L_4.rcp"/>
    <n v="10"/>
    <n v="0.3"/>
    <n v="2"/>
    <n v="0.7"/>
    <s v="L"/>
    <n v="4"/>
    <n v="2374.4324978912"/>
    <x v="8"/>
    <x v="4"/>
    <x v="1"/>
    <n v="3.3333333333333299"/>
    <n v="6.588670000000000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8.0484504512591641E-3"/>
    <n v="1.8578205728588626E-3"/>
  </r>
  <r>
    <s v="PSP_10_0.3_2_0.7_L_4.rcp"/>
    <n v="10"/>
    <n v="0.3"/>
    <n v="2"/>
    <n v="0.7"/>
    <s v="L"/>
    <n v="4"/>
    <n v="2374.4215977087902"/>
    <x v="9"/>
    <x v="3"/>
    <x v="1"/>
    <n v="3.3333333333333299"/>
    <n v="6.6703900000000205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8.0438228562453515E-3"/>
    <n v="1.8808633261329017E-3"/>
  </r>
  <r>
    <s v="PSP_20_0.3_2_0.7_L_4.rcp"/>
    <n v="20"/>
    <n v="0.3"/>
    <n v="2"/>
    <n v="0.7"/>
    <s v="L"/>
    <n v="4"/>
    <n v="3179.9321578573599"/>
    <x v="8"/>
    <x v="4"/>
    <x v="1"/>
    <n v="3.3333333333333299"/>
    <n v="0.62276969999999199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7.9824164033408633E-3"/>
    <n v="1.9126740389212792E-3"/>
  </r>
  <r>
    <s v="PSP_30_0.3_2_0.3_L_1.rcp"/>
    <n v="30"/>
    <n v="0.3"/>
    <n v="2"/>
    <n v="0.3"/>
    <s v="L"/>
    <n v="1"/>
    <n v="1757.39437230979"/>
    <x v="11"/>
    <x v="1"/>
    <x v="1"/>
    <n v="3.3333333333333299"/>
    <n v="1.9371476999999599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7.8231147399068848E-3"/>
    <n v="2.0133720963393413E-3"/>
  </r>
  <r>
    <s v="PSP_60_0.3_2_0.3_L_5.rcp"/>
    <n v="60"/>
    <n v="0.3"/>
    <n v="2"/>
    <n v="0.3"/>
    <s v="L"/>
    <n v="5"/>
    <n v="2100.2553735418501"/>
    <x v="11"/>
    <x v="1"/>
    <x v="1"/>
    <n v="3.3333333333333299"/>
    <n v="14.9121065999996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7.5623080128428034E-3"/>
    <n v="9.8703313478733182E-3"/>
  </r>
  <r>
    <s v="PSP_60_0.3_2_0.3_L_5.rcp"/>
    <n v="60"/>
    <n v="0.3"/>
    <n v="2"/>
    <n v="0.3"/>
    <s v="L"/>
    <n v="5"/>
    <n v="2100.02478564699"/>
    <x v="10"/>
    <x v="2"/>
    <x v="1"/>
    <n v="3.3333333333333299"/>
    <n v="16.128297499999402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7.4516873357233357E-3"/>
    <n v="1.0675328756171457E-2"/>
  </r>
  <r>
    <s v="PSP_20_0.7_2_0.3_L_2.rcp"/>
    <n v="20"/>
    <n v="0.7"/>
    <n v="2"/>
    <n v="0.3"/>
    <s v="L"/>
    <n v="2"/>
    <n v="2016.7831619621099"/>
    <x v="9"/>
    <x v="3"/>
    <x v="1"/>
    <n v="3.3333333333333299"/>
    <n v="0.67495579999996302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7.433154852772017E-3"/>
    <n v="2.1975746240031576E-3"/>
  </r>
  <r>
    <s v="PSP_30_0.7_4_0.3_L_1.rcp"/>
    <n v="30"/>
    <n v="0.7"/>
    <n v="4"/>
    <n v="0.3"/>
    <s v="L"/>
    <n v="1"/>
    <n v="2249.4332353158302"/>
    <x v="9"/>
    <x v="3"/>
    <x v="1"/>
    <n v="6.6666666666666599"/>
    <n v="2.46993889999976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7.4279000457537639E-3"/>
    <n v="2.33829529148361E-3"/>
  </r>
  <r>
    <s v="PSP_60_0.7_4_0.7_H_3.rcp"/>
    <n v="60"/>
    <n v="0.7"/>
    <n v="4"/>
    <n v="0.7"/>
    <s v="H"/>
    <n v="3"/>
    <n v="3937.55668017688"/>
    <x v="0"/>
    <x v="0"/>
    <x v="0"/>
    <n v="6.6666666666666599"/>
    <n v="17.3967675000003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7.3633371087734765E-3"/>
    <n v="1.1537467582301458E-2"/>
  </r>
  <r>
    <s v="PSP_60_0.7_2_0.3_H_1.rcp"/>
    <n v="60"/>
    <n v="0.7"/>
    <n v="2"/>
    <n v="0.3"/>
    <s v="H"/>
    <n v="1"/>
    <n v="3049.7849787109499"/>
    <x v="10"/>
    <x v="2"/>
    <x v="1"/>
    <n v="3.3333333333333299"/>
    <n v="17.5060529999990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7.290555910138689E-3"/>
    <n v="1.1623659635243724E-2"/>
  </r>
  <r>
    <s v="PSP_60_0.7_2_0.3_H_3.rcp"/>
    <n v="60"/>
    <n v="0.7"/>
    <n v="2"/>
    <n v="0.3"/>
    <s v="H"/>
    <n v="3"/>
    <n v="2258.53402939341"/>
    <x v="10"/>
    <x v="2"/>
    <x v="1"/>
    <n v="3.3333333333333299"/>
    <n v="16.9294282000008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2662056134747107E-3"/>
    <n v="1.1256660963054306E-2"/>
  </r>
  <r>
    <s v="PSP_60_0.7_2_0.7_H_5.rcp"/>
    <n v="60"/>
    <n v="0.7"/>
    <n v="2"/>
    <n v="0.7"/>
    <s v="H"/>
    <n v="5"/>
    <n v="3366.6038160258299"/>
    <x v="9"/>
    <x v="3"/>
    <x v="1"/>
    <n v="3.3333333333333299"/>
    <n v="13.659094900001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7.2114721775149368E-3"/>
    <n v="9.0286198835612883E-3"/>
  </r>
  <r>
    <s v="PSP_20_0.7_2_0.3_H_4.rcp"/>
    <n v="20"/>
    <n v="0.7"/>
    <n v="2"/>
    <n v="0.3"/>
    <s v="H"/>
    <n v="4"/>
    <n v="1930.9509643756501"/>
    <x v="4"/>
    <x v="1"/>
    <x v="0"/>
    <n v="3.3333333333333299"/>
    <n v="0.653983400000014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2.5068555259657416E-3"/>
  </r>
  <r>
    <s v="PSP_20_0.7_2_0.3_H_4.rcp"/>
    <n v="20"/>
    <n v="0.7"/>
    <n v="2"/>
    <n v="0.3"/>
    <s v="H"/>
    <n v="4"/>
    <n v="1930.9509643756501"/>
    <x v="5"/>
    <x v="2"/>
    <x v="0"/>
    <n v="3.3333333333333299"/>
    <n v="0.65996539999991899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2.5297857865137709E-3"/>
  </r>
  <r>
    <s v="PSP_20_0.7_2_0.3_H_4.rcp"/>
    <n v="20"/>
    <n v="0.7"/>
    <n v="2"/>
    <n v="0.3"/>
    <s v="H"/>
    <n v="4"/>
    <n v="1930.9509643756501"/>
    <x v="6"/>
    <x v="3"/>
    <x v="0"/>
    <n v="3.3333333333333299"/>
    <n v="0.62413600000002101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2.3924441821522851E-3"/>
  </r>
  <r>
    <s v="PSP_20_0.7_2_0.3_H_4.rcp"/>
    <n v="20"/>
    <n v="0.7"/>
    <n v="2"/>
    <n v="0.3"/>
    <s v="H"/>
    <n v="4"/>
    <n v="1930.9509643756501"/>
    <x v="7"/>
    <x v="4"/>
    <x v="0"/>
    <n v="3.3333333333333299"/>
    <n v="0.52516930000001505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2.0130840657003953E-3"/>
  </r>
  <r>
    <s v="PSP_60_0.7_2_0.3_L_1.rcp"/>
    <n v="60"/>
    <n v="0.7"/>
    <n v="2"/>
    <n v="0.3"/>
    <s v="L"/>
    <n v="1"/>
    <n v="3155.6171407340998"/>
    <x v="11"/>
    <x v="1"/>
    <x v="1"/>
    <n v="3.3333333333333299"/>
    <n v="13.4633094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6.9921345345845135E-3"/>
    <n v="8.9158301222146425E-3"/>
  </r>
  <r>
    <s v="PSP_60_0.7_2_0.7_H_1.rcp"/>
    <n v="60"/>
    <n v="0.7"/>
    <n v="2"/>
    <n v="0.7"/>
    <s v="H"/>
    <n v="1"/>
    <n v="3472.48875515695"/>
    <x v="10"/>
    <x v="2"/>
    <x v="1"/>
    <n v="3.3333333333333299"/>
    <n v="17.489165500002802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6.6660831651026761E-3"/>
    <n v="1.1515859801680281E-2"/>
  </r>
  <r>
    <s v="PSP_60_0.3_2_0.3_L_5.rcp"/>
    <n v="60"/>
    <n v="0.3"/>
    <n v="2"/>
    <n v="0.3"/>
    <s v="L"/>
    <n v="5"/>
    <n v="2098.2129176506201"/>
    <x v="9"/>
    <x v="3"/>
    <x v="1"/>
    <n v="3.3333333333333299"/>
    <n v="15.4847544000003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6.5824740375525883E-3"/>
    <n v="1.0249367233496396E-2"/>
  </r>
  <r>
    <s v="PSP_30_0.7_4_0.7_L_1.rcp"/>
    <n v="30"/>
    <n v="0.7"/>
    <n v="4"/>
    <n v="0.7"/>
    <s v="L"/>
    <n v="1"/>
    <n v="3067.0309122871299"/>
    <x v="11"/>
    <x v="1"/>
    <x v="1"/>
    <n v="6.6666666666666599"/>
    <n v="1.87987079999993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6.5124430107557328E-3"/>
    <n v="2.0998017719029336E-3"/>
  </r>
  <r>
    <s v="PSP_60_0.3_2_0.3_L_5.rcp"/>
    <n v="60"/>
    <n v="0.3"/>
    <n v="2"/>
    <n v="0.3"/>
    <s v="L"/>
    <n v="5"/>
    <n v="2098.0130112039801"/>
    <x v="8"/>
    <x v="4"/>
    <x v="1"/>
    <n v="3.3333333333333299"/>
    <n v="15.1564849999995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6.4865722708909862E-3"/>
    <n v="1.0032085541761741E-2"/>
  </r>
  <r>
    <s v="PSP_60_0.7_2_0.3_H_3.rcp"/>
    <n v="60"/>
    <n v="0.7"/>
    <n v="2"/>
    <n v="0.3"/>
    <s v="H"/>
    <n v="3"/>
    <n v="2256.77389178573"/>
    <x v="8"/>
    <x v="4"/>
    <x v="1"/>
    <n v="3.3333333333333299"/>
    <n v="20.684904099998601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6.4812153913342066E-3"/>
    <n v="1.3753739922944585E-2"/>
  </r>
  <r>
    <s v="PSP_20_0.7_4_0.3_L_2.rcp"/>
    <n v="20"/>
    <n v="0.7"/>
    <n v="4"/>
    <n v="0.3"/>
    <s v="L"/>
    <n v="2"/>
    <n v="2145.16048884883"/>
    <x v="1"/>
    <x v="0"/>
    <x v="1"/>
    <n v="6.6666666666666599"/>
    <n v="0.72875259999997799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6.4456065974106101E-3"/>
    <n v="1.6885758115758747E-3"/>
  </r>
  <r>
    <s v="PSP_30_0.3_4_0.3_L_1.rcp"/>
    <n v="30"/>
    <n v="0.3"/>
    <n v="4"/>
    <n v="0.3"/>
    <s v="L"/>
    <n v="1"/>
    <n v="1125.8578673765701"/>
    <x v="3"/>
    <x v="0"/>
    <x v="3"/>
    <n v="6.6666666666666599"/>
    <n v="1.12623589999998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6.434824957394808E-3"/>
    <n v="1.4179832375265486E-3"/>
  </r>
  <r>
    <s v="PSP_60_0.7_2_0.3_H_1.rcp"/>
    <n v="60"/>
    <n v="0.7"/>
    <n v="2"/>
    <n v="0.3"/>
    <s v="H"/>
    <n v="1"/>
    <n v="3047.0094254708501"/>
    <x v="9"/>
    <x v="3"/>
    <x v="1"/>
    <n v="3.3333333333333299"/>
    <n v="19.349869699999498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6.3738392938217144E-3"/>
    <n v="1.2847916053899832E-2"/>
  </r>
  <r>
    <s v="PSP_60_0.7_4_0.7_L_5.rcp"/>
    <n v="60"/>
    <n v="0.7"/>
    <n v="4"/>
    <n v="0.7"/>
    <s v="L"/>
    <n v="5"/>
    <n v="4758.8568005516399"/>
    <x v="0"/>
    <x v="0"/>
    <x v="0"/>
    <n v="6.6666666666666599"/>
    <n v="17.0436622999995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6.2049490276485653E-3"/>
    <n v="1.1355508607726546E-2"/>
  </r>
  <r>
    <s v="PSP_10_0.3_2_0.7_H_3.rcp"/>
    <n v="10"/>
    <n v="0.3"/>
    <n v="2"/>
    <n v="0.7"/>
    <s v="H"/>
    <n v="3"/>
    <n v="1669.71124378427"/>
    <x v="7"/>
    <x v="4"/>
    <x v="0"/>
    <n v="3.3333333333333299"/>
    <n v="5.83441999999968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6.1461001814057939E-3"/>
    <n v="1.8692158697381713E-3"/>
  </r>
  <r>
    <s v="PSP_30_0.7_2_0.3_L_5.rcp"/>
    <n v="30"/>
    <n v="0.7"/>
    <n v="2"/>
    <n v="0.3"/>
    <s v="L"/>
    <n v="5"/>
    <n v="2711.21215972452"/>
    <x v="9"/>
    <x v="3"/>
    <x v="1"/>
    <n v="3.3333333333333299"/>
    <n v="2.05497860000014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5.7742542606045739E-3"/>
    <n v="1.9532327950090322E-3"/>
  </r>
  <r>
    <s v="PSP_30_0.7_2_0.3_L_5.rcp"/>
    <n v="30"/>
    <n v="0.7"/>
    <n v="2"/>
    <n v="0.3"/>
    <s v="L"/>
    <n v="5"/>
    <n v="2711.15162827522"/>
    <x v="10"/>
    <x v="2"/>
    <x v="1"/>
    <n v="3.3333333333333299"/>
    <n v="1.861733899999759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5.7517990008563941E-3"/>
    <n v="1.7695559988115445E-3"/>
  </r>
  <r>
    <s v="PSP_60_0.3_4_0.7_H_1.rcp"/>
    <n v="60"/>
    <n v="0.3"/>
    <n v="4"/>
    <n v="0.7"/>
    <s v="H"/>
    <n v="1"/>
    <n v="2247.0147575656301"/>
    <x v="9"/>
    <x v="3"/>
    <x v="1"/>
    <n v="6.6666666666666599"/>
    <n v="24.4359692999987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5.6585868573561749E-3"/>
    <n v="1.6172166163572945E-2"/>
  </r>
  <r>
    <s v="PSP_30_0.7_4_0.3_L_4.rcp"/>
    <n v="30"/>
    <n v="0.7"/>
    <n v="4"/>
    <n v="0.3"/>
    <s v="L"/>
    <n v="4"/>
    <n v="2284.8737538041401"/>
    <x v="3"/>
    <x v="0"/>
    <x v="3"/>
    <n v="6.6666666666666599"/>
    <n v="2.0622043999999198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5.5273184981865378E-3"/>
    <n v="2.1595587169352401E-3"/>
  </r>
  <r>
    <s v="PSP_30_0.7_4_0.3_L_4.rcp"/>
    <n v="30"/>
    <n v="0.7"/>
    <n v="4"/>
    <n v="0.3"/>
    <s v="L"/>
    <n v="4"/>
    <n v="2284.8737538041401"/>
    <x v="2"/>
    <x v="0"/>
    <x v="2"/>
    <n v="6.6666666666666599"/>
    <n v="1.99639130000002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5.5273184981865378E-3"/>
    <n v="2.0906386555711387E-3"/>
  </r>
  <r>
    <s v="PSP_60_0.7_4_0.3_L_3.rcp"/>
    <n v="60"/>
    <n v="0.7"/>
    <n v="4"/>
    <n v="0.3"/>
    <s v="L"/>
    <n v="3"/>
    <n v="3013.7605922190201"/>
    <x v="10"/>
    <x v="2"/>
    <x v="1"/>
    <n v="6.6666666666666599"/>
    <n v="20.4928799000008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5.5053502474363214E-3"/>
    <n v="1.3552939220292135E-2"/>
  </r>
  <r>
    <s v="PSP_60_0.7_2_0.3_L_2.rcp"/>
    <n v="60"/>
    <n v="0.7"/>
    <n v="2"/>
    <n v="0.3"/>
    <s v="L"/>
    <n v="2"/>
    <n v="3317.93992952487"/>
    <x v="9"/>
    <x v="3"/>
    <x v="1"/>
    <n v="3.3333333333333299"/>
    <n v="16.184138099999402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5.457501605775723E-3"/>
    <n v="1.0780965610065814E-2"/>
  </r>
  <r>
    <s v="PSP_60_0.7_2_0.3_L_2.rcp"/>
    <n v="60"/>
    <n v="0.7"/>
    <n v="2"/>
    <n v="0.3"/>
    <s v="L"/>
    <n v="2"/>
    <n v="3317.62886316803"/>
    <x v="11"/>
    <x v="1"/>
    <x v="1"/>
    <n v="3.3333333333333299"/>
    <n v="13.9691648000007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5.3632370896526879E-3"/>
    <n v="9.305474556606446E-3"/>
  </r>
  <r>
    <s v="PSP_30_0.3_2_0.7_L_4.rcp"/>
    <n v="30"/>
    <n v="0.3"/>
    <n v="2"/>
    <n v="0.7"/>
    <s v="L"/>
    <n v="4"/>
    <n v="2934.6496844458902"/>
    <x v="3"/>
    <x v="0"/>
    <x v="3"/>
    <n v="3.3333333333333299"/>
    <n v="2.16507959999995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5.3268738050135187E-3"/>
    <n v="2.0225207270565242E-3"/>
  </r>
  <r>
    <s v="PSP_60_0.7_2_0.7_H_1.rcp"/>
    <n v="60"/>
    <n v="0.7"/>
    <n v="2"/>
    <n v="0.7"/>
    <s v="H"/>
    <n v="1"/>
    <n v="3467.70047752554"/>
    <x v="9"/>
    <x v="3"/>
    <x v="1"/>
    <n v="3.3333333333333299"/>
    <n v="17.528963699998702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2779730722592802E-3"/>
    <n v="1.1542065196758277E-2"/>
  </r>
  <r>
    <s v="PSP_60_0.7_4_0.3_L_3.rcp"/>
    <n v="60"/>
    <n v="0.7"/>
    <n v="4"/>
    <n v="0.3"/>
    <s v="L"/>
    <n v="3"/>
    <n v="3012.7768527717199"/>
    <x v="9"/>
    <x v="3"/>
    <x v="1"/>
    <n v="6.6666666666666599"/>
    <n v="21.28594850000079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5.1771372898232913E-3"/>
    <n v="1.4077434097818925E-2"/>
  </r>
  <r>
    <s v="PSP_60_0.7_4_0.7_H_5.rcp"/>
    <n v="60"/>
    <n v="0.7"/>
    <n v="4"/>
    <n v="0.7"/>
    <s v="H"/>
    <n v="5"/>
    <n v="3291.4838316681398"/>
    <x v="11"/>
    <x v="1"/>
    <x v="1"/>
    <n v="6.6666666666666599"/>
    <n v="16.2008808000027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5.1669961819541142E-3"/>
    <n v="1.0787576299193141E-2"/>
  </r>
  <r>
    <s v="PSP_20_0.3_2_0.3_L_3.rcp"/>
    <n v="20"/>
    <n v="0.3"/>
    <n v="2"/>
    <n v="0.3"/>
    <s v="L"/>
    <n v="3"/>
    <n v="1613.3763619307199"/>
    <x v="4"/>
    <x v="1"/>
    <x v="0"/>
    <n v="3.3333333333333299"/>
    <n v="0.2876727000000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1.8384360285508244E-3"/>
  </r>
  <r>
    <s v="PSP_20_0.3_2_0.3_L_3.rcp"/>
    <n v="20"/>
    <n v="0.3"/>
    <n v="2"/>
    <n v="0.3"/>
    <s v="L"/>
    <n v="3"/>
    <n v="1613.3763619307199"/>
    <x v="5"/>
    <x v="2"/>
    <x v="0"/>
    <n v="3.3333333333333299"/>
    <n v="0.289751200000000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1.8517191426083725E-3"/>
  </r>
  <r>
    <s v="PSP_20_0.3_2_0.3_L_3.rcp"/>
    <n v="20"/>
    <n v="0.3"/>
    <n v="2"/>
    <n v="0.3"/>
    <s v="L"/>
    <n v="3"/>
    <n v="1613.3763619307199"/>
    <x v="6"/>
    <x v="3"/>
    <x v="0"/>
    <n v="3.3333333333333299"/>
    <n v="0.352046799999999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2.2498329554942963E-3"/>
  </r>
  <r>
    <s v="PSP_20_0.3_2_0.3_L_3.rcp"/>
    <n v="20"/>
    <n v="0.3"/>
    <n v="2"/>
    <n v="0.3"/>
    <s v="L"/>
    <n v="3"/>
    <n v="1613.3763619307199"/>
    <x v="7"/>
    <x v="4"/>
    <x v="0"/>
    <n v="3.3333333333333299"/>
    <n v="0.316777199999999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2.0244347743232087E-3"/>
  </r>
  <r>
    <s v="PSP_30_0.7_2_0.3_L_5.rcp"/>
    <n v="30"/>
    <n v="0.7"/>
    <n v="2"/>
    <n v="0.3"/>
    <s v="L"/>
    <n v="5"/>
    <n v="2709.1450338671002"/>
    <x v="8"/>
    <x v="4"/>
    <x v="1"/>
    <n v="3.3333333333333299"/>
    <n v="1.95789779999995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5.0074157229961936E-3"/>
    <n v="1.8609586456207754E-3"/>
  </r>
  <r>
    <s v="PSP_60_0.3_4_0.7_H_1.rcp"/>
    <n v="60"/>
    <n v="0.3"/>
    <n v="4"/>
    <n v="0.7"/>
    <s v="H"/>
    <n v="1"/>
    <n v="2245.5200088978499"/>
    <x v="10"/>
    <x v="2"/>
    <x v="1"/>
    <n v="6.6666666666666599"/>
    <n v="27.6384174999984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4.989607346702991E-3"/>
    <n v="1.829160426667422E-2"/>
  </r>
  <r>
    <s v="PSP_20_0.3_2_0.3_L_5.rcp"/>
    <n v="20"/>
    <n v="0.3"/>
    <n v="2"/>
    <n v="0.3"/>
    <s v="L"/>
    <n v="5"/>
    <n v="1596.94658781926"/>
    <x v="8"/>
    <x v="4"/>
    <x v="1"/>
    <n v="3.3333333333333299"/>
    <n v="1.019354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4.7726257931875512E-3"/>
    <n v="3.2299145142205463E-3"/>
  </r>
  <r>
    <s v="PSP_60_0.7_4_0.3_H_4.rcp"/>
    <n v="60"/>
    <n v="0.7"/>
    <n v="4"/>
    <n v="0.3"/>
    <s v="H"/>
    <n v="4"/>
    <n v="2516.0843895871599"/>
    <x v="4"/>
    <x v="1"/>
    <x v="0"/>
    <n v="6.6666666666666599"/>
    <n v="15.0599609999989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9.9997822657966438E-3"/>
  </r>
  <r>
    <s v="PSP_60_0.7_4_0.3_H_4.rcp"/>
    <n v="60"/>
    <n v="0.7"/>
    <n v="4"/>
    <n v="0.3"/>
    <s v="H"/>
    <n v="4"/>
    <n v="2516.0843895871599"/>
    <x v="5"/>
    <x v="2"/>
    <x v="0"/>
    <n v="6.6666666666666599"/>
    <n v="14.8897773999997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9.8867807151815697E-3"/>
  </r>
  <r>
    <s v="PSP_60_0.7_4_0.3_H_4.rcp"/>
    <n v="60"/>
    <n v="0.7"/>
    <n v="4"/>
    <n v="0.3"/>
    <s v="H"/>
    <n v="4"/>
    <n v="2516.0843895871599"/>
    <x v="6"/>
    <x v="3"/>
    <x v="0"/>
    <n v="6.6666666666666599"/>
    <n v="16.4232938999994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1.0905032429180336E-2"/>
  </r>
  <r>
    <s v="PSP_60_0.7_4_0.3_H_4.rcp"/>
    <n v="60"/>
    <n v="0.7"/>
    <n v="4"/>
    <n v="0.3"/>
    <s v="H"/>
    <n v="4"/>
    <n v="2516.0843895871599"/>
    <x v="7"/>
    <x v="4"/>
    <x v="0"/>
    <n v="6.6666666666666599"/>
    <n v="16.3786557000020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1.0875392758751566E-2"/>
  </r>
  <r>
    <s v="PSP_20_0.3_2_0.3_L_5.rcp"/>
    <n v="20"/>
    <n v="0.3"/>
    <n v="2"/>
    <n v="0.3"/>
    <s v="L"/>
    <n v="5"/>
    <n v="1596.6901136819899"/>
    <x v="9"/>
    <x v="3"/>
    <x v="1"/>
    <n v="3.3333333333333299"/>
    <n v="1.043796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4.6112564685536032E-3"/>
    <n v="3.3073611135909708E-3"/>
  </r>
  <r>
    <s v="PSP_10_0.7_4_0.7_L_5.rcp"/>
    <n v="10"/>
    <n v="0.7"/>
    <n v="4"/>
    <n v="0.7"/>
    <s v="L"/>
    <n v="5"/>
    <n v="3170.6975652209999"/>
    <x v="11"/>
    <x v="1"/>
    <x v="1"/>
    <n v="6.6666666666666599"/>
    <n v="8.994189999999939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4.5782532568715345E-3"/>
    <n v="2.3395899768151799E-3"/>
  </r>
  <r>
    <s v="PSP_10_0.7_4_0.7_H_3.rcp"/>
    <n v="10"/>
    <n v="0.7"/>
    <n v="4"/>
    <n v="0.7"/>
    <s v="H"/>
    <n v="3"/>
    <n v="1915.5814260766599"/>
    <x v="9"/>
    <x v="3"/>
    <x v="1"/>
    <n v="6.6666666666666599"/>
    <n v="8.5194400000005999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4.3683317727153271E-3"/>
    <n v="1.9417085307476274E-3"/>
  </r>
  <r>
    <s v="PSP_60_0.7_2_0.3_H_2.rcp"/>
    <n v="60"/>
    <n v="0.7"/>
    <n v="2"/>
    <n v="0.3"/>
    <s v="H"/>
    <n v="2"/>
    <n v="2430.2602219915502"/>
    <x v="10"/>
    <x v="2"/>
    <x v="1"/>
    <n v="3.3333333333333299"/>
    <n v="16.9635723999999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4.3534006352339699E-3"/>
    <n v="1.1285058488579316E-2"/>
  </r>
  <r>
    <s v="PSP_10_0.3_2_0.3_H_4.rcp"/>
    <n v="10"/>
    <n v="0.3"/>
    <n v="2"/>
    <n v="0.3"/>
    <s v="H"/>
    <n v="4"/>
    <n v="1545.3934838584801"/>
    <x v="10"/>
    <x v="2"/>
    <x v="1"/>
    <n v="3.3333333333333299"/>
    <n v="0.1349610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4.2229115346573741E-3"/>
    <n v="1.7403868999164187E-3"/>
  </r>
  <r>
    <s v="PSP_20_0.7_2_0.3_H_3.rcp"/>
    <n v="20"/>
    <n v="0.7"/>
    <n v="2"/>
    <n v="0.3"/>
    <s v="H"/>
    <n v="3"/>
    <n v="2126.77004534364"/>
    <x v="4"/>
    <x v="1"/>
    <x v="0"/>
    <n v="3.3333333333333299"/>
    <n v="0.89823290000003897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2.3360662292412383E-3"/>
  </r>
  <r>
    <s v="PSP_20_0.7_2_0.3_H_3.rcp"/>
    <n v="20"/>
    <n v="0.7"/>
    <n v="2"/>
    <n v="0.3"/>
    <s v="H"/>
    <n v="3"/>
    <n v="2126.77004534364"/>
    <x v="5"/>
    <x v="2"/>
    <x v="0"/>
    <n v="3.3333333333333299"/>
    <n v="0.924587900000005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2.4046086144862799E-3"/>
  </r>
  <r>
    <s v="PSP_20_0.7_2_0.3_H_3.rcp"/>
    <n v="20"/>
    <n v="0.7"/>
    <n v="2"/>
    <n v="0.3"/>
    <s v="H"/>
    <n v="3"/>
    <n v="2126.77004534364"/>
    <x v="6"/>
    <x v="3"/>
    <x v="0"/>
    <n v="3.3333333333333299"/>
    <n v="1.07394840000006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2.7930557756097475E-3"/>
  </r>
  <r>
    <s v="PSP_20_0.7_2_0.3_H_3.rcp"/>
    <n v="20"/>
    <n v="0.7"/>
    <n v="2"/>
    <n v="0.3"/>
    <s v="H"/>
    <n v="3"/>
    <n v="2126.77004534364"/>
    <x v="7"/>
    <x v="4"/>
    <x v="0"/>
    <n v="3.3333333333333299"/>
    <n v="1.00429500000007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2.6119057025142268E-3"/>
  </r>
  <r>
    <s v="PSP_30_0.7_2_0.7_L_1.rcp"/>
    <n v="30"/>
    <n v="0.7"/>
    <n v="2"/>
    <n v="0.7"/>
    <s v="L"/>
    <n v="1"/>
    <n v="3692.05908331303"/>
    <x v="0"/>
    <x v="0"/>
    <x v="0"/>
    <n v="3.3333333333333299"/>
    <n v="2.1064653000000799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3.9987709560642343E-3"/>
    <n v="2.1162082672060425E-3"/>
  </r>
  <r>
    <s v="PSP_60_0.7_2_0.3_L_2.rcp"/>
    <n v="60"/>
    <n v="0.7"/>
    <n v="2"/>
    <n v="0.3"/>
    <s v="L"/>
    <n v="2"/>
    <n v="3312.92687035876"/>
    <x v="10"/>
    <x v="2"/>
    <x v="1"/>
    <n v="3.3333333333333299"/>
    <n v="14.5043218000009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3.9383607980394359E-3"/>
    <n v="9.6619661521019379E-3"/>
  </r>
  <r>
    <s v="PSP_60_0.7_4_0.3_L_3.rcp"/>
    <n v="60"/>
    <n v="0.7"/>
    <n v="4"/>
    <n v="0.3"/>
    <s v="L"/>
    <n v="3"/>
    <n v="3008.9437271237698"/>
    <x v="8"/>
    <x v="4"/>
    <x v="1"/>
    <n v="6.6666666666666599"/>
    <n v="19.3048899999994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3.8982605412403531E-3"/>
    <n v="1.276726365943359E-2"/>
  </r>
  <r>
    <s v="PSP_60_0.3_2_0.7_L_5.rcp"/>
    <n v="60"/>
    <n v="0.3"/>
    <n v="2"/>
    <n v="0.7"/>
    <s v="L"/>
    <n v="5"/>
    <n v="3362.5993951058699"/>
    <x v="0"/>
    <x v="0"/>
    <x v="0"/>
    <n v="3.3333333333333299"/>
    <n v="23.2856934000000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3.8463024135360802E-3"/>
    <n v="1.5478937875380927E-2"/>
  </r>
  <r>
    <s v="PSP_60_0.3_4_0.7_H_1.rcp"/>
    <n v="60"/>
    <n v="0.3"/>
    <n v="4"/>
    <n v="0.7"/>
    <s v="H"/>
    <n v="1"/>
    <n v="2242.9349634957698"/>
    <x v="8"/>
    <x v="4"/>
    <x v="1"/>
    <n v="6.6666666666666599"/>
    <n v="26.0514240000010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3.8326620719712602E-3"/>
    <n v="1.7241303283423767E-2"/>
  </r>
  <r>
    <s v="PSP_10_0.7_4_0.7_L_4.rcp"/>
    <n v="10"/>
    <n v="0.7"/>
    <n v="4"/>
    <n v="0.7"/>
    <s v="L"/>
    <n v="4"/>
    <n v="4222.5083395295496"/>
    <x v="4"/>
    <x v="1"/>
    <x v="0"/>
    <n v="6.6666666666666599"/>
    <n v="0.133930200000007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2.0671857454468887E-3"/>
  </r>
  <r>
    <s v="PSP_10_0.7_4_0.7_L_4.rcp"/>
    <n v="10"/>
    <n v="0.7"/>
    <n v="4"/>
    <n v="0.7"/>
    <s v="L"/>
    <n v="4"/>
    <n v="4222.5083395295496"/>
    <x v="0"/>
    <x v="0"/>
    <x v="0"/>
    <n v="6.6666666666666599"/>
    <n v="0.1643483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2.5366830113626999E-3"/>
  </r>
  <r>
    <s v="PSP_10_0.7_4_0.7_L_4.rcp"/>
    <n v="10"/>
    <n v="0.7"/>
    <n v="4"/>
    <n v="0.7"/>
    <s v="L"/>
    <n v="4"/>
    <n v="4222.5083395295496"/>
    <x v="5"/>
    <x v="2"/>
    <x v="0"/>
    <n v="6.6666666666666599"/>
    <n v="0.128796399999998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1.9879465732512585E-3"/>
  </r>
  <r>
    <s v="PSP_10_0.7_4_0.7_L_4.rcp"/>
    <n v="10"/>
    <n v="0.7"/>
    <n v="4"/>
    <n v="0.7"/>
    <s v="L"/>
    <n v="4"/>
    <n v="4222.5083395295496"/>
    <x v="6"/>
    <x v="3"/>
    <x v="0"/>
    <n v="6.6666666666666599"/>
    <n v="0.135764199999997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2.0954931672018525E-3"/>
  </r>
  <r>
    <s v="PSP_10_0.7_4_0.7_L_4.rcp"/>
    <n v="10"/>
    <n v="0.7"/>
    <n v="4"/>
    <n v="0.7"/>
    <s v="L"/>
    <n v="4"/>
    <n v="4222.5083395295496"/>
    <x v="7"/>
    <x v="4"/>
    <x v="0"/>
    <n v="6.6666666666666599"/>
    <n v="0.131653900000002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2.0320515120001324E-3"/>
  </r>
  <r>
    <s v="PSP_10_0.3_2_0.3_H_2.rcp"/>
    <n v="10"/>
    <n v="0.3"/>
    <n v="2"/>
    <n v="0.3"/>
    <s v="H"/>
    <n v="2"/>
    <n v="968.80812139718205"/>
    <x v="9"/>
    <x v="3"/>
    <x v="1"/>
    <n v="3.3333333333333299"/>
    <n v="0.105724700000001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3.4580990599513599E-3"/>
    <n v="1.9537791695045277E-3"/>
  </r>
  <r>
    <s v="PSP_10_0.3_4_0.7_L_5.rcp"/>
    <n v="10"/>
    <n v="0.3"/>
    <n v="4"/>
    <n v="0.7"/>
    <s v="L"/>
    <n v="5"/>
    <n v="2576.9944073818401"/>
    <x v="10"/>
    <x v="2"/>
    <x v="1"/>
    <n v="6.6666666666666599"/>
    <n v="9.8390899999998199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3.4556061033258396E-3"/>
    <n v="2.585197254933936E-3"/>
  </r>
  <r>
    <s v="PSP_10_0.7_2_0.3_L_2.rcp"/>
    <n v="10"/>
    <n v="0.7"/>
    <n v="2"/>
    <n v="0.3"/>
    <s v="L"/>
    <n v="2"/>
    <n v="1180.52942488486"/>
    <x v="11"/>
    <x v="1"/>
    <x v="1"/>
    <n v="3.3333333333333299"/>
    <n v="3.0875199999996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3.4096597642797239E-3"/>
    <n v="1.6697516266086193E-3"/>
  </r>
  <r>
    <s v="PSP_30_0.7_2_0.7_H_2.rcp"/>
    <n v="30"/>
    <n v="0.7"/>
    <n v="2"/>
    <n v="0.7"/>
    <s v="H"/>
    <n v="2"/>
    <n v="2542.9747523301398"/>
    <x v="11"/>
    <x v="1"/>
    <x v="1"/>
    <n v="3.3333333333333299"/>
    <n v="1.99300649999986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3.2200667731342807E-3"/>
    <n v="1.8844934776578285E-3"/>
  </r>
  <r>
    <s v="PSP_10_0.3_4_0.7_L_5.rcp"/>
    <n v="10"/>
    <n v="0.3"/>
    <n v="4"/>
    <n v="0.7"/>
    <s v="L"/>
    <n v="5"/>
    <n v="2576.3260179838198"/>
    <x v="9"/>
    <x v="3"/>
    <x v="1"/>
    <n v="6.6666666666666599"/>
    <n v="7.116140000000109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3.1953420194837288E-3"/>
    <n v="1.8697486854705261E-3"/>
  </r>
  <r>
    <s v="PSP_30_0.7_2_0.7_H_2.rcp"/>
    <n v="30"/>
    <n v="0.7"/>
    <n v="2"/>
    <n v="0.7"/>
    <s v="H"/>
    <n v="2"/>
    <n v="2542.6746705933301"/>
    <x v="10"/>
    <x v="2"/>
    <x v="1"/>
    <n v="3.3333333333333299"/>
    <n v="2.3818157000000602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3.101682577709694E-3"/>
    <n v="2.2521332226630693E-3"/>
  </r>
  <r>
    <s v="PSP_30_0.7_2_0.7_H_4.rcp"/>
    <n v="30"/>
    <n v="0.7"/>
    <n v="2"/>
    <n v="0.7"/>
    <s v="H"/>
    <n v="4"/>
    <n v="2570.2357863983598"/>
    <x v="1"/>
    <x v="0"/>
    <x v="1"/>
    <n v="3.3333333333333299"/>
    <n v="1.58104020000007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3.0804240882612937E-3"/>
    <n v="1.4865170326730391E-3"/>
  </r>
  <r>
    <s v="PSP_30_0.3_4_0.7_H_5.rcp"/>
    <n v="30"/>
    <n v="0.3"/>
    <n v="4"/>
    <n v="0.7"/>
    <s v="H"/>
    <n v="5"/>
    <n v="1902.0510372937299"/>
    <x v="11"/>
    <x v="1"/>
    <x v="1"/>
    <n v="6.6666666666666599"/>
    <n v="1.68245669999987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2.9926995349082654E-3"/>
    <n v="1.8063754595358584E-3"/>
  </r>
  <r>
    <s v="PSP_60_0.7_2_0.3_H_2.rcp"/>
    <n v="60"/>
    <n v="0.7"/>
    <n v="2"/>
    <n v="0.3"/>
    <s v="H"/>
    <n v="2"/>
    <n v="2426.8780321938302"/>
    <x v="11"/>
    <x v="1"/>
    <x v="1"/>
    <n v="3.3333333333333299"/>
    <n v="17.101278999998598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2.9556433933571415E-3"/>
    <n v="1.1376668144765222E-2"/>
  </r>
  <r>
    <s v="PSP_60_0.7_2_0.3_H_3.rcp"/>
    <n v="60"/>
    <n v="0.7"/>
    <n v="2"/>
    <n v="0.3"/>
    <s v="H"/>
    <n v="3"/>
    <n v="2248.67974918144"/>
    <x v="9"/>
    <x v="3"/>
    <x v="1"/>
    <n v="3.3333333333333299"/>
    <n v="19.9839764999996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2.8713710398159432E-3"/>
    <n v="1.3287681396949325E-2"/>
  </r>
  <r>
    <s v="PSP_10_0.7_4_0.7_H_3.rcp"/>
    <n v="10"/>
    <n v="0.7"/>
    <n v="4"/>
    <n v="0.7"/>
    <s v="H"/>
    <n v="3"/>
    <n v="1911.8531401099001"/>
    <x v="8"/>
    <x v="4"/>
    <x v="1"/>
    <n v="6.6666666666666599"/>
    <n v="9.2351600000000603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2.4135350171028487E-3"/>
    <n v="2.104831885055604E-3"/>
  </r>
  <r>
    <s v="PSP_20_0.3_2_0.3_H_2.rcp"/>
    <n v="20"/>
    <n v="0.3"/>
    <n v="2"/>
    <n v="0.3"/>
    <s v="H"/>
    <n v="2"/>
    <n v="1388.64315152734"/>
    <x v="4"/>
    <x v="1"/>
    <x v="0"/>
    <n v="3.3333333333333299"/>
    <n v="0.49116569999999599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1.8096234452410953E-3"/>
  </r>
  <r>
    <s v="PSP_20_0.3_2_0.3_H_2.rcp"/>
    <n v="20"/>
    <n v="0.3"/>
    <n v="2"/>
    <n v="0.3"/>
    <s v="H"/>
    <n v="2"/>
    <n v="1388.64315152734"/>
    <x v="5"/>
    <x v="2"/>
    <x v="0"/>
    <n v="3.3333333333333299"/>
    <n v="0.60871219999999904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2.2427051981119485E-3"/>
  </r>
  <r>
    <s v="PSP_20_0.3_2_0.3_H_2.rcp"/>
    <n v="20"/>
    <n v="0.3"/>
    <n v="2"/>
    <n v="0.3"/>
    <s v="H"/>
    <n v="2"/>
    <n v="1388.64315152734"/>
    <x v="6"/>
    <x v="3"/>
    <x v="0"/>
    <n v="3.3333333333333299"/>
    <n v="0.59137409999999502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2.1788256718014952E-3"/>
  </r>
  <r>
    <s v="PSP_20_0.3_2_0.3_H_2.rcp"/>
    <n v="20"/>
    <n v="0.3"/>
    <n v="2"/>
    <n v="0.3"/>
    <s v="H"/>
    <n v="2"/>
    <n v="1388.64315152734"/>
    <x v="7"/>
    <x v="4"/>
    <x v="0"/>
    <n v="3.3333333333333299"/>
    <n v="0.51422610000000102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1.894585893752152E-3"/>
  </r>
  <r>
    <s v="PSP_60_0.7_2_0.3_L_2.rcp"/>
    <n v="60"/>
    <n v="0.7"/>
    <n v="2"/>
    <n v="0.3"/>
    <s v="L"/>
    <n v="2"/>
    <n v="3306.9366885959098"/>
    <x v="8"/>
    <x v="4"/>
    <x v="1"/>
    <n v="3.3333333333333299"/>
    <n v="14.1160166999998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2.1231160023621699E-3"/>
    <n v="9.4032990606906768E-3"/>
  </r>
  <r>
    <s v="PSP_60_0.3_2_0.3_L_1.rcp"/>
    <n v="60"/>
    <n v="0.3"/>
    <n v="2"/>
    <n v="0.3"/>
    <s v="L"/>
    <n v="1"/>
    <n v="1592.8728017104199"/>
    <x v="9"/>
    <x v="3"/>
    <x v="1"/>
    <n v="3.3333333333333299"/>
    <n v="15.404959499999601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2.0927914082984286E-3"/>
    <n v="1.0183705275858854E-2"/>
  </r>
  <r>
    <s v="PSP_30_0.7_2_0.7_H_2.rcp"/>
    <n v="30"/>
    <n v="0.7"/>
    <n v="2"/>
    <n v="0.7"/>
    <s v="H"/>
    <n v="2"/>
    <n v="2540.1020826270701"/>
    <x v="9"/>
    <x v="3"/>
    <x v="1"/>
    <n v="3.3333333333333299"/>
    <n v="2.375462399999829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2.0867799055827802E-3"/>
    <n v="2.2461258401422204E-3"/>
  </r>
  <r>
    <s v="PSP_30_0.3_2_0.3_H_5.rcp"/>
    <n v="30"/>
    <n v="0.3"/>
    <n v="2"/>
    <n v="0.3"/>
    <s v="H"/>
    <n v="5"/>
    <n v="1343.9816859530799"/>
    <x v="11"/>
    <x v="1"/>
    <x v="1"/>
    <n v="3.3333333333333299"/>
    <n v="2.06695709999985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1.986422093239547E-3"/>
    <n v="1.9272987693770851E-3"/>
  </r>
  <r>
    <s v="PSP_30_0.7_4_0.3_L_1.rcp"/>
    <n v="30"/>
    <n v="0.7"/>
    <n v="4"/>
    <n v="0.3"/>
    <s v="L"/>
    <n v="1"/>
    <n v="2237.27218163724"/>
    <x v="11"/>
    <x v="1"/>
    <x v="1"/>
    <n v="6.6666666666666599"/>
    <n v="2.87649329999976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1.9814682168732569E-3"/>
    <n v="2.7231810225646653E-3"/>
  </r>
  <r>
    <s v="PSP_60_0.7_2_0.7_H_2.rcp"/>
    <n v="60"/>
    <n v="0.7"/>
    <n v="2"/>
    <n v="0.7"/>
    <s v="H"/>
    <n v="2"/>
    <n v="4238.7241703519203"/>
    <x v="0"/>
    <x v="0"/>
    <x v="0"/>
    <n v="3.3333333333333299"/>
    <n v="18.223247100000599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1.9569419114747956E-3"/>
    <n v="1.2045670629683177E-2"/>
  </r>
  <r>
    <s v="PSP_60_0.7_2_0.7_H_1.rcp"/>
    <n v="60"/>
    <n v="0.7"/>
    <n v="2"/>
    <n v="0.7"/>
    <s v="H"/>
    <n v="1"/>
    <n v="3456.16612108552"/>
    <x v="8"/>
    <x v="4"/>
    <x v="1"/>
    <n v="3.3333333333333299"/>
    <n v="16.4727617999996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1.9341910651724569E-3"/>
    <n v="1.0846601882476362E-2"/>
  </r>
  <r>
    <s v="PSP_60_0.7_2_0.3_H_2.rcp"/>
    <n v="60"/>
    <n v="0.7"/>
    <n v="2"/>
    <n v="0.3"/>
    <s v="H"/>
    <n v="2"/>
    <n v="2423.7554281489302"/>
    <x v="9"/>
    <x v="3"/>
    <x v="1"/>
    <n v="3.3333333333333299"/>
    <n v="19.5734080999973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1.6651651297732231E-3"/>
    <n v="1.3021258141905474E-2"/>
  </r>
  <r>
    <s v="PSP_10_0.7_4_0.7_H_3.rcp"/>
    <n v="10"/>
    <n v="0.7"/>
    <n v="4"/>
    <n v="0.7"/>
    <s v="H"/>
    <n v="3"/>
    <n v="1910.3507817969"/>
    <x v="11"/>
    <x v="1"/>
    <x v="1"/>
    <n v="6.6666666666666599"/>
    <n v="9.7974600000000495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1.6258258171639084E-3"/>
    <n v="2.2329885135240588E-3"/>
  </r>
  <r>
    <s v="PSP_10_0.7_4_0.3_H_3.rcp"/>
    <n v="10"/>
    <n v="0.7"/>
    <n v="4"/>
    <n v="0.3"/>
    <s v="H"/>
    <n v="3"/>
    <n v="1321.6667057237601"/>
    <x v="11"/>
    <x v="1"/>
    <x v="1"/>
    <n v="6.6666666666666599"/>
    <n v="0.111390799999995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1.6089101071158354E-3"/>
    <n v="2.0051222251554566E-3"/>
  </r>
  <r>
    <s v="PSP_20_0.7_4_0.3_L_2.rcp"/>
    <n v="20"/>
    <n v="0.7"/>
    <n v="4"/>
    <n v="0.3"/>
    <s v="L"/>
    <n v="2"/>
    <n v="2134.5736583981002"/>
    <x v="2"/>
    <x v="0"/>
    <x v="2"/>
    <n v="6.6666666666666599"/>
    <n v="0.72397949999998401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1.4785800973809396E-3"/>
    <n v="1.677516171848726E-3"/>
  </r>
  <r>
    <s v="PSP_20_0.7_2_0.3_L_1.rcp"/>
    <n v="20"/>
    <n v="0.7"/>
    <n v="2"/>
    <n v="0.3"/>
    <s v="L"/>
    <n v="1"/>
    <n v="2004.5439483208399"/>
    <x v="2"/>
    <x v="0"/>
    <x v="2"/>
    <n v="3.3333333333333299"/>
    <n v="0.79035790000000306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1.3193644145645758E-3"/>
    <n v="2.5733099336586588E-3"/>
  </r>
  <r>
    <s v="PSP_30_0.3_2_0.3_H_5.rcp"/>
    <n v="30"/>
    <n v="0.3"/>
    <n v="2"/>
    <n v="0.3"/>
    <s v="H"/>
    <n v="5"/>
    <n v="1342.9871722540599"/>
    <x v="9"/>
    <x v="3"/>
    <x v="1"/>
    <n v="3.3333333333333299"/>
    <n v="2.5689348000000698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1.2449765561323241E-3"/>
    <n v="2.3953592837753922E-3"/>
  </r>
  <r>
    <s v="PSP_60_0.7_4_0.7_L_3.rcp"/>
    <n v="60"/>
    <n v="0.7"/>
    <n v="4"/>
    <n v="0.7"/>
    <s v="L"/>
    <n v="3"/>
    <n v="3249.0537750219601"/>
    <x v="3"/>
    <x v="0"/>
    <x v="3"/>
    <n v="6.6666666666666599"/>
    <n v="15.8200128999997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1.1456429104779019E-3"/>
    <n v="1.0465352329832646E-2"/>
  </r>
  <r>
    <s v="PSP_60_0.3_4_0.3_H_1.rcp"/>
    <n v="60"/>
    <n v="0.3"/>
    <n v="4"/>
    <n v="0.3"/>
    <s v="H"/>
    <n v="1"/>
    <n v="1774.92146502781"/>
    <x v="9"/>
    <x v="3"/>
    <x v="1"/>
    <n v="6.6666666666666599"/>
    <n v="25.7005622000014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9.8712397367363295E-4"/>
    <n v="1.6979846630721607E-2"/>
  </r>
  <r>
    <s v="PSP_30_0.3_2_0.3_H_5.rcp"/>
    <n v="30"/>
    <n v="0.3"/>
    <n v="2"/>
    <n v="0.3"/>
    <s v="H"/>
    <n v="5"/>
    <n v="1342.2555242610099"/>
    <x v="10"/>
    <x v="2"/>
    <x v="1"/>
    <n v="3.3333333333333299"/>
    <n v="2.04183799999987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6.9950680572568888E-4"/>
    <n v="1.9038768945264532E-3"/>
  </r>
  <r>
    <s v="PSP_20_0.3_2_0.7_L_4.rcp"/>
    <n v="20"/>
    <n v="0.3"/>
    <n v="2"/>
    <n v="0.7"/>
    <s v="L"/>
    <n v="4"/>
    <n v="3156.4183429834102"/>
    <x v="10"/>
    <x v="2"/>
    <x v="1"/>
    <n v="3.3333333333333299"/>
    <n v="0.59651529999999298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5.2895175097709404E-4"/>
    <n v="1.8320405249795226E-3"/>
  </r>
  <r>
    <s v="PSP_10_0.7_2_0.3_L_3.rcp"/>
    <n v="10"/>
    <n v="0.7"/>
    <n v="2"/>
    <n v="0.3"/>
    <s v="L"/>
    <n v="3"/>
    <n v="2487.3977031069198"/>
    <x v="4"/>
    <x v="1"/>
    <x v="0"/>
    <n v="3.3333333333333299"/>
    <n v="0.121722999999995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2.0266266910029308E-3"/>
  </r>
  <r>
    <s v="PSP_10_0.7_2_0.3_L_3.rcp"/>
    <n v="10"/>
    <n v="0.7"/>
    <n v="2"/>
    <n v="0.3"/>
    <s v="L"/>
    <n v="3"/>
    <n v="2487.3977031069198"/>
    <x v="5"/>
    <x v="2"/>
    <x v="0"/>
    <n v="3.3333333333333299"/>
    <n v="0.119546199999994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1.9903840665114426E-3"/>
  </r>
  <r>
    <s v="PSP_10_0.7_2_0.3_L_3.rcp"/>
    <n v="10"/>
    <n v="0.7"/>
    <n v="2"/>
    <n v="0.3"/>
    <s v="L"/>
    <n v="3"/>
    <n v="2487.3977031069198"/>
    <x v="6"/>
    <x v="3"/>
    <x v="0"/>
    <n v="3.3333333333333299"/>
    <n v="0.1263985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2.1044714129847641E-3"/>
  </r>
  <r>
    <s v="PSP_10_0.7_2_0.3_L_3.rcp"/>
    <n v="10"/>
    <n v="0.7"/>
    <n v="2"/>
    <n v="0.3"/>
    <s v="L"/>
    <n v="3"/>
    <n v="2487.3977031069198"/>
    <x v="7"/>
    <x v="4"/>
    <x v="0"/>
    <n v="3.3333333333333299"/>
    <n v="0.12768739999999901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2.1259309493257333E-3"/>
  </r>
  <r>
    <s v="PSP_20_0.7_4_0.7_H_4.rcp"/>
    <n v="20"/>
    <n v="0.7"/>
    <n v="4"/>
    <n v="0.7"/>
    <s v="H"/>
    <n v="4"/>
    <n v="2807.3829635761399"/>
    <x v="1"/>
    <x v="0"/>
    <x v="1"/>
    <n v="6.6666666666666599"/>
    <n v="0.77717599999999698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3.218398837987689E-4"/>
    <n v="1.4568620033300276E-3"/>
  </r>
  <r>
    <s v="PSP_60_0.3_2_0.3_L_1.rcp"/>
    <n v="60"/>
    <n v="0.3"/>
    <n v="2"/>
    <n v="0.3"/>
    <s v="L"/>
    <n v="1"/>
    <n v="1590.0261172616899"/>
    <x v="10"/>
    <x v="2"/>
    <x v="1"/>
    <n v="3.3333333333333299"/>
    <n v="15.0623832999998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3.0191271263403738E-4"/>
    <n v="9.9572395681547382E-3"/>
  </r>
  <r>
    <s v="PSP_60_0.3_4_0.3_H_1.rcp"/>
    <n v="60"/>
    <n v="0.3"/>
    <n v="4"/>
    <n v="0.3"/>
    <s v="H"/>
    <n v="1"/>
    <n v="1773.35024310431"/>
    <x v="8"/>
    <x v="4"/>
    <x v="1"/>
    <n v="6.6666666666666599"/>
    <n v="23.1958051000001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1.0101552024753194E-4"/>
    <n v="1.5325003788208523E-2"/>
  </r>
  <r>
    <s v="PSP_30_0.7_2_0.7_H_2.rcp"/>
    <n v="30"/>
    <n v="0.7"/>
    <n v="2"/>
    <n v="0.7"/>
    <s v="H"/>
    <n v="2"/>
    <n v="2534.9642971951298"/>
    <x v="8"/>
    <x v="4"/>
    <x v="1"/>
    <n v="3.3333333333333299"/>
    <n v="2.24133349999965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5.9890161839060725E-5"/>
    <n v="2.1192998427278739E-3"/>
  </r>
  <r>
    <s v="PSP_30_0.3_2_0.3_H_5.rcp"/>
    <n v="30"/>
    <n v="0.3"/>
    <n v="2"/>
    <n v="0.3"/>
    <s v="H"/>
    <n v="5"/>
    <n v="1341.2959840184101"/>
    <x v="8"/>
    <x v="4"/>
    <x v="1"/>
    <n v="3.3333333333333299"/>
    <n v="2.50950020000004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86476859398718E-5"/>
    <n v="2.3399405083017817E-3"/>
  </r>
  <r>
    <s v="PSP_60_0.7_4_0.7_H_5.rcp"/>
    <n v="60"/>
    <n v="0.7"/>
    <n v="4"/>
    <n v="0.7"/>
    <s v="H"/>
    <n v="5"/>
    <n v="3274.3836554303198"/>
    <x v="9"/>
    <x v="3"/>
    <x v="1"/>
    <n v="6.6666666666666599"/>
    <n v="20.0900631999974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5.5126624111859382E-5"/>
    <n v="1.3377241169847334E-2"/>
  </r>
  <r>
    <s v="PSP_60_0.7_2_0.3_H_2.rcp"/>
    <n v="60"/>
    <n v="0.7"/>
    <n v="2"/>
    <n v="0.3"/>
    <s v="H"/>
    <n v="2"/>
    <n v="2419.4997319827098"/>
    <x v="8"/>
    <x v="4"/>
    <x v="1"/>
    <n v="3.3333333333333299"/>
    <n v="20.2397562000005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9.3586002280889719E-5"/>
    <n v="1.3464547863255079E-2"/>
  </r>
  <r>
    <s v="PSP_60_0.7_2_0.3_H_3.rcp"/>
    <n v="60"/>
    <n v="0.7"/>
    <n v="2"/>
    <n v="0.3"/>
    <s v="H"/>
    <n v="3"/>
    <n v="2241.8699880877198"/>
    <x v="11"/>
    <x v="1"/>
    <x v="1"/>
    <n v="3.3333333333333299"/>
    <n v="18.597352399999998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1.6566188894983315E-4"/>
    <n v="1.2365691758994742E-2"/>
  </r>
  <r>
    <s v="PSP_60_0.7_4_0.7_H_5.rcp"/>
    <n v="60"/>
    <n v="0.7"/>
    <n v="4"/>
    <n v="0.7"/>
    <s v="H"/>
    <n v="5"/>
    <n v="3273.4919417464998"/>
    <x v="10"/>
    <x v="2"/>
    <x v="1"/>
    <n v="6.6666666666666599"/>
    <n v="17.0008598999992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3.2744185057474555E-4"/>
    <n v="1.1320253237287256E-2"/>
  </r>
  <r>
    <s v="PSP_10_0.7_2_0.3_L_2.rcp"/>
    <n v="10"/>
    <n v="0.7"/>
    <n v="2"/>
    <n v="0.3"/>
    <s v="L"/>
    <n v="2"/>
    <n v="1176.0766705848"/>
    <x v="14"/>
    <x v="3"/>
    <x v="3"/>
    <n v="3.3333333333333299"/>
    <n v="3.3282800000002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3.7502919226437746E-4"/>
    <n v="1.7999562573877506E-3"/>
  </r>
  <r>
    <s v="PSP_10_0.7_2_0.3_L_2.rcp"/>
    <n v="10"/>
    <n v="0.7"/>
    <n v="2"/>
    <n v="0.3"/>
    <s v="L"/>
    <n v="2"/>
    <n v="1176.0766705848"/>
    <x v="12"/>
    <x v="3"/>
    <x v="2"/>
    <n v="3.3333333333333299"/>
    <n v="3.60293000000026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3.7502919226437746E-4"/>
    <n v="1.9484888285931905E-3"/>
  </r>
  <r>
    <s v="PSP_10_0.3_4_0.7_L_5.rcp"/>
    <n v="10"/>
    <n v="0.3"/>
    <n v="4"/>
    <n v="0.7"/>
    <s v="L"/>
    <n v="5"/>
    <n v="2566.6537993889801"/>
    <x v="8"/>
    <x v="4"/>
    <x v="1"/>
    <n v="6.6666666666666599"/>
    <n v="7.3036000000001794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5.7092225514829016E-4"/>
    <n v="1.9190033500187825E-3"/>
  </r>
  <r>
    <s v="PSP_60_0.7_2_0.3_H_1.rcp"/>
    <n v="60"/>
    <n v="0.7"/>
    <n v="2"/>
    <n v="0.3"/>
    <s v="H"/>
    <n v="1"/>
    <n v="3025.5502324971999"/>
    <x v="16"/>
    <x v="1"/>
    <x v="2"/>
    <n v="3.3333333333333299"/>
    <n v="18.7961523999982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1.2480259139496545E-2"/>
  </r>
  <r>
    <s v="PSP_60_0.7_2_0.3_H_1.rcp"/>
    <n v="60"/>
    <n v="0.7"/>
    <n v="2"/>
    <n v="0.3"/>
    <s v="H"/>
    <n v="1"/>
    <n v="3025.5502324971999"/>
    <x v="17"/>
    <x v="2"/>
    <x v="2"/>
    <n v="3.3333333333333299"/>
    <n v="17.3596815999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1.1526472031965282E-2"/>
  </r>
  <r>
    <s v="PSP_60_0.7_2_0.3_H_1.rcp"/>
    <n v="60"/>
    <n v="0.7"/>
    <n v="2"/>
    <n v="0.3"/>
    <s v="H"/>
    <n v="1"/>
    <n v="3025.5502324971999"/>
    <x v="12"/>
    <x v="3"/>
    <x v="2"/>
    <n v="3.3333333333333299"/>
    <n v="19.4267868999994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1.2898987494897755E-2"/>
  </r>
  <r>
    <s v="PSP_60_0.7_2_0.3_H_1.rcp"/>
    <n v="60"/>
    <n v="0.7"/>
    <n v="2"/>
    <n v="0.3"/>
    <s v="H"/>
    <n v="1"/>
    <n v="3025.5502324971999"/>
    <x v="13"/>
    <x v="4"/>
    <x v="2"/>
    <n v="3.3333333333333299"/>
    <n v="17.9923369999996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1.1946542223458839E-2"/>
  </r>
  <r>
    <s v="PSP_60_0.3_4_0.3_H_1.rcp"/>
    <n v="60"/>
    <n v="0.3"/>
    <n v="4"/>
    <n v="0.3"/>
    <s v="H"/>
    <n v="1"/>
    <n v="1771.85020109735"/>
    <x v="10"/>
    <x v="2"/>
    <x v="1"/>
    <n v="6.6666666666666599"/>
    <n v="21.5555084999996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7.4495021061543392E-4"/>
    <n v="1.4241292681807086E-2"/>
  </r>
  <r>
    <s v="PSP_60_0.3_2_0.3_L_1.rcp"/>
    <n v="60"/>
    <n v="0.3"/>
    <n v="2"/>
    <n v="0.3"/>
    <s v="L"/>
    <n v="1"/>
    <n v="1588.3490846315599"/>
    <x v="11"/>
    <x v="1"/>
    <x v="1"/>
    <n v="3.3333333333333299"/>
    <n v="12.6086098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5312589924084433E-4"/>
    <n v="8.3351316919404415E-3"/>
  </r>
  <r>
    <s v="PSP_60_0.3_2_0.7_H_1.rcp"/>
    <n v="60"/>
    <n v="0.3"/>
    <n v="2"/>
    <n v="0.7"/>
    <s v="H"/>
    <n v="1"/>
    <n v="1861.6820817276"/>
    <x v="16"/>
    <x v="1"/>
    <x v="2"/>
    <n v="3.3333333333333299"/>
    <n v="11.33593199999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7.5136346577265754E-3"/>
  </r>
  <r>
    <s v="PSP_60_0.3_2_0.7_H_1.rcp"/>
    <n v="60"/>
    <n v="0.3"/>
    <n v="2"/>
    <n v="0.7"/>
    <s v="H"/>
    <n v="1"/>
    <n v="1861.6820817276"/>
    <x v="17"/>
    <x v="2"/>
    <x v="2"/>
    <n v="3.3333333333333299"/>
    <n v="11.6372617999995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7.7133608054030809E-3"/>
  </r>
  <r>
    <s v="PSP_60_0.3_2_0.7_H_1.rcp"/>
    <n v="60"/>
    <n v="0.3"/>
    <n v="2"/>
    <n v="0.7"/>
    <s v="H"/>
    <n v="1"/>
    <n v="1861.6820817276"/>
    <x v="12"/>
    <x v="3"/>
    <x v="2"/>
    <n v="3.3333333333333299"/>
    <n v="12.4809114000007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8.2725450765814001E-3"/>
  </r>
  <r>
    <s v="PSP_60_0.3_2_0.7_H_1.rcp"/>
    <n v="60"/>
    <n v="0.3"/>
    <n v="2"/>
    <n v="0.7"/>
    <s v="H"/>
    <n v="1"/>
    <n v="1861.6820817276"/>
    <x v="13"/>
    <x v="4"/>
    <x v="2"/>
    <n v="3.3333333333333299"/>
    <n v="14.0514139000006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9.3134989226387726E-3"/>
  </r>
  <r>
    <s v="PSP_20_0.3_2_0.7_L_3.rcp"/>
    <n v="20"/>
    <n v="0.3"/>
    <n v="2"/>
    <n v="0.7"/>
    <s v="L"/>
    <n v="3"/>
    <n v="2496.2083781187598"/>
    <x v="18"/>
    <x v="2"/>
    <x v="3"/>
    <n v="3.3333333333333299"/>
    <n v="0.722871700000013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-1.8429948806329033E-3"/>
    <n v="1.8855413181480978E-3"/>
  </r>
  <r>
    <s v="PSP_60_0.3_2_0.3_H_5.rcp"/>
    <n v="60"/>
    <n v="0.3"/>
    <n v="2"/>
    <n v="0.3"/>
    <s v="H"/>
    <n v="5"/>
    <n v="2059.0200691775799"/>
    <x v="0"/>
    <x v="0"/>
    <x v="0"/>
    <n v="3.3333333333333299"/>
    <n v="18.2082774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1.9229349331001402E-3"/>
    <n v="5.2174564612613661E-2"/>
  </r>
  <r>
    <s v="PSP_60_0.7_4_0.7_H_5.rcp"/>
    <n v="60"/>
    <n v="0.7"/>
    <n v="4"/>
    <n v="0.7"/>
    <s v="H"/>
    <n v="5"/>
    <n v="3267.3791371718098"/>
    <x v="8"/>
    <x v="4"/>
    <x v="1"/>
    <n v="6.6666666666666599"/>
    <n v="17.0176464999967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2.1941954871783518E-3"/>
    <n v="1.1331430822661255E-2"/>
  </r>
  <r>
    <s v="PSP_60_0.7_2_0.7_H_1.rcp"/>
    <n v="60"/>
    <n v="0.7"/>
    <n v="2"/>
    <n v="0.7"/>
    <s v="H"/>
    <n v="1"/>
    <n v="3441.8859862161298"/>
    <x v="11"/>
    <x v="1"/>
    <x v="1"/>
    <n v="3.3333333333333299"/>
    <n v="17.6119185000024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2055854610120509E-3"/>
    <n v="1.1596687348210843E-2"/>
  </r>
  <r>
    <s v="PSP_60_0.7_2_0.3_H_4.rcp"/>
    <n v="60"/>
    <n v="0.7"/>
    <n v="2"/>
    <n v="0.3"/>
    <s v="H"/>
    <n v="4"/>
    <n v="2376.7634818371698"/>
    <x v="8"/>
    <x v="4"/>
    <x v="1"/>
    <n v="3.3333333333333299"/>
    <n v="16.0802369000011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2.312869396000916E-3"/>
    <n v="1.0655656316764033E-2"/>
  </r>
  <r>
    <s v="PSP_60_0.3_4_0.3_H_1.rcp"/>
    <n v="60"/>
    <n v="0.3"/>
    <n v="4"/>
    <n v="0.3"/>
    <s v="H"/>
    <n v="1"/>
    <n v="1768.9847260736201"/>
    <x v="11"/>
    <x v="1"/>
    <x v="1"/>
    <n v="6.6666666666666599"/>
    <n v="21.9105147999997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2.360967403115193E-3"/>
    <n v="1.4475838232991291E-2"/>
  </r>
  <r>
    <s v="PSP_20_0.7_2_0.3_L_2.rcp"/>
    <n v="20"/>
    <n v="0.7"/>
    <n v="2"/>
    <n v="0.3"/>
    <s v="L"/>
    <n v="2"/>
    <n v="1996.4273483818899"/>
    <x v="10"/>
    <x v="2"/>
    <x v="1"/>
    <n v="3.3333333333333299"/>
    <n v="0.64754529999999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2.7350783422952921E-3"/>
    <n v="2.1083293441919722E-3"/>
  </r>
  <r>
    <s v="PSP_60_0.7_2_0.3_H_4.rcp"/>
    <n v="60"/>
    <n v="0.7"/>
    <n v="2"/>
    <n v="0.3"/>
    <s v="H"/>
    <n v="4"/>
    <n v="2375.52592800803"/>
    <x v="11"/>
    <x v="1"/>
    <x v="1"/>
    <n v="3.3333333333333299"/>
    <n v="19.5264296999994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2.8323537865167815E-3"/>
    <n v="1.293929469264431E-2"/>
  </r>
  <r>
    <s v="PSP_10_0.3_2_0.3_H_2.rcp"/>
    <n v="10"/>
    <n v="0.3"/>
    <n v="2"/>
    <n v="0.3"/>
    <s v="H"/>
    <n v="2"/>
    <n v="962.71826148252796"/>
    <x v="10"/>
    <x v="2"/>
    <x v="1"/>
    <n v="3.3333333333333299"/>
    <n v="9.3052899999999994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2.8495681845048756E-3"/>
    <n v="1.7196058979782975E-3"/>
  </r>
  <r>
    <s v="PSP_20_0.3_2_0.7_L_3.rcp"/>
    <n v="20"/>
    <n v="0.3"/>
    <n v="2"/>
    <n v="0.7"/>
    <s v="L"/>
    <n v="3"/>
    <n v="2493.6596470663899"/>
    <x v="16"/>
    <x v="1"/>
    <x v="2"/>
    <n v="3.3333333333333299"/>
    <n v="0.74131789999998399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-2.8621540888099013E-3"/>
    <n v="1.9336564570624696E-3"/>
  </r>
  <r>
    <s v="PSP_30_0.3_2_0.3_L_5.rcp"/>
    <n v="30"/>
    <n v="0.3"/>
    <n v="2"/>
    <n v="0.3"/>
    <s v="L"/>
    <n v="5"/>
    <n v="1540.3353936207"/>
    <x v="9"/>
    <x v="3"/>
    <x v="1"/>
    <n v="3.3333333333333299"/>
    <n v="2.57420389999992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2.9519204527663221E-3"/>
    <n v="2.4367815632877574E-3"/>
  </r>
  <r>
    <s v="PSP_30_0.3_2_0.7_L_1.rcp"/>
    <n v="30"/>
    <n v="0.3"/>
    <n v="2"/>
    <n v="0.7"/>
    <s v="L"/>
    <n v="1"/>
    <n v="2974.01055348207"/>
    <x v="4"/>
    <x v="1"/>
    <x v="0"/>
    <n v="3.3333333333333299"/>
    <n v="2.178431799999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3.2659762067163397E-3"/>
    <n v="2.2464530345126924E-3"/>
  </r>
  <r>
    <s v="PSP_30_0.3_2_0.3_L_5.rcp"/>
    <n v="30"/>
    <n v="0.3"/>
    <n v="2"/>
    <n v="0.3"/>
    <s v="L"/>
    <n v="5"/>
    <n v="1539.54770998916"/>
    <x v="10"/>
    <x v="2"/>
    <x v="1"/>
    <n v="3.3333333333333299"/>
    <n v="2.08641839999995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3.461782431767947E-3"/>
    <n v="1.9750362006771796E-3"/>
  </r>
  <r>
    <s v="PSP_60_0.7_2_0.3_H_4.rcp"/>
    <n v="60"/>
    <n v="0.7"/>
    <n v="2"/>
    <n v="0.3"/>
    <s v="H"/>
    <n v="4"/>
    <n v="2373.7363276717701"/>
    <x v="9"/>
    <x v="3"/>
    <x v="1"/>
    <n v="3.3333333333333299"/>
    <n v="18.0729076999996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3.5835691422116994E-3"/>
    <n v="1.197611044497615E-2"/>
  </r>
  <r>
    <s v="PSP_20_0.7_2_0.3_L_2.rcp"/>
    <n v="20"/>
    <n v="0.7"/>
    <n v="2"/>
    <n v="0.3"/>
    <s v="L"/>
    <n v="2"/>
    <n v="1994.7043889598799"/>
    <x v="8"/>
    <x v="4"/>
    <x v="1"/>
    <n v="3.3333333333333299"/>
    <n v="0.66691510000003895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3.5957392596098568E-3"/>
    <n v="2.1713950752400291E-3"/>
  </r>
  <r>
    <s v="PSP_20_0.3_4_0.7_H_1.rcp"/>
    <n v="20"/>
    <n v="0.3"/>
    <n v="4"/>
    <n v="0.7"/>
    <s v="H"/>
    <n v="1"/>
    <n v="2055.1756450073999"/>
    <x v="4"/>
    <x v="1"/>
    <x v="0"/>
    <n v="6.6666666666666599"/>
    <n v="0.76253030000003696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2.1849780477546771E-3"/>
  </r>
  <r>
    <s v="PSP_20_0.3_4_0.7_H_1.rcp"/>
    <n v="20"/>
    <n v="0.3"/>
    <n v="4"/>
    <n v="0.7"/>
    <s v="H"/>
    <n v="1"/>
    <n v="2055.1756450073999"/>
    <x v="5"/>
    <x v="2"/>
    <x v="0"/>
    <n v="6.6666666666666599"/>
    <n v="0.67063999999999102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1.9216727229673443E-3"/>
  </r>
  <r>
    <s v="PSP_20_0.3_4_0.7_H_1.rcp"/>
    <n v="20"/>
    <n v="0.3"/>
    <n v="4"/>
    <n v="0.7"/>
    <s v="H"/>
    <n v="1"/>
    <n v="2055.1756450073999"/>
    <x v="6"/>
    <x v="3"/>
    <x v="0"/>
    <n v="6.6666666666666599"/>
    <n v="0.78781549999996503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2.2574310465836109E-3"/>
  </r>
  <r>
    <s v="PSP_20_0.3_4_0.7_H_1.rcp"/>
    <n v="20"/>
    <n v="0.3"/>
    <n v="4"/>
    <n v="0.7"/>
    <s v="H"/>
    <n v="1"/>
    <n v="2055.1756450073999"/>
    <x v="7"/>
    <x v="4"/>
    <x v="0"/>
    <n v="6.6666666666666599"/>
    <n v="0.684921299999984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1.9625948043500568E-3"/>
  </r>
  <r>
    <s v="PSP_20_0.7_2_0.7_L_4.rcp"/>
    <n v="20"/>
    <n v="0.7"/>
    <n v="2"/>
    <n v="0.7"/>
    <s v="L"/>
    <n v="4"/>
    <n v="3881.0733216543299"/>
    <x v="16"/>
    <x v="1"/>
    <x v="2"/>
    <n v="3.3333333333333299"/>
    <n v="1.03049859999998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1.9504039211853006E-3"/>
  </r>
  <r>
    <s v="PSP_20_0.7_2_0.7_L_4.rcp"/>
    <n v="20"/>
    <n v="0.7"/>
    <n v="2"/>
    <n v="0.7"/>
    <s v="L"/>
    <n v="4"/>
    <n v="3881.0733216543299"/>
    <x v="17"/>
    <x v="2"/>
    <x v="2"/>
    <n v="3.3333333333333299"/>
    <n v="0.99606299999993497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1.8852283554266884E-3"/>
  </r>
  <r>
    <s v="PSP_20_0.7_2_0.7_L_4.rcp"/>
    <n v="20"/>
    <n v="0.7"/>
    <n v="2"/>
    <n v="0.7"/>
    <s v="L"/>
    <n v="4"/>
    <n v="3881.0733216543299"/>
    <x v="12"/>
    <x v="3"/>
    <x v="2"/>
    <n v="3.3333333333333299"/>
    <n v="1.04586139999992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1.9794807829687801E-3"/>
  </r>
  <r>
    <s v="PSP_20_0.7_2_0.7_L_4.rcp"/>
    <n v="20"/>
    <n v="0.7"/>
    <n v="2"/>
    <n v="0.7"/>
    <s v="L"/>
    <n v="4"/>
    <n v="3881.0733216543299"/>
    <x v="13"/>
    <x v="4"/>
    <x v="2"/>
    <n v="3.3333333333333299"/>
    <n v="1.02814230000001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1.9459441996879298E-3"/>
  </r>
  <r>
    <s v="PSP_10_0.3_2_0.7_H_2.rcp"/>
    <n v="10"/>
    <n v="0.3"/>
    <n v="2"/>
    <n v="0.7"/>
    <s v="H"/>
    <n v="2"/>
    <n v="1607.1271082359201"/>
    <x v="7"/>
    <x v="4"/>
    <x v="0"/>
    <n v="3.3333333333333299"/>
    <n v="9.6757399999997704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4.1855183173275549E-3"/>
    <n v="2.0201536494657106E-3"/>
  </r>
  <r>
    <s v="PSP_20_0.3_2_0.7_L_4.rcp"/>
    <n v="20"/>
    <n v="0.3"/>
    <n v="2"/>
    <n v="0.7"/>
    <s v="L"/>
    <n v="4"/>
    <n v="3141.14312125692"/>
    <x v="9"/>
    <x v="3"/>
    <x v="1"/>
    <n v="3.3333333333333299"/>
    <n v="0.64041989999998306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4.3130241600244038E-3"/>
    <n v="1.966882005882022E-3"/>
  </r>
  <r>
    <s v="PSP_10_0.7_4_0.3_H_3.rcp"/>
    <n v="10"/>
    <n v="0.7"/>
    <n v="4"/>
    <n v="0.3"/>
    <s v="H"/>
    <n v="3"/>
    <n v="1313.6054259661601"/>
    <x v="9"/>
    <x v="3"/>
    <x v="1"/>
    <n v="6.6666666666666599"/>
    <n v="9.5739399999999295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4.500231930820834E-3"/>
    <n v="1.7233846849385723E-3"/>
  </r>
  <r>
    <s v="PSP_60_0.7_2_0.7_H_3.rcp"/>
    <n v="60"/>
    <n v="0.7"/>
    <n v="2"/>
    <n v="0.7"/>
    <s v="H"/>
    <n v="3"/>
    <n v="3949.6691952872602"/>
    <x v="4"/>
    <x v="1"/>
    <x v="0"/>
    <n v="3.3333333333333299"/>
    <n v="19.3363989999998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1.2858727000771862E-2"/>
  </r>
  <r>
    <s v="PSP_60_0.7_2_0.7_H_3.rcp"/>
    <n v="60"/>
    <n v="0.7"/>
    <n v="2"/>
    <n v="0.7"/>
    <s v="H"/>
    <n v="3"/>
    <n v="3949.6691952872602"/>
    <x v="5"/>
    <x v="2"/>
    <x v="0"/>
    <n v="3.3333333333333299"/>
    <n v="20.1210308999980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1.3380508093423803E-2"/>
  </r>
  <r>
    <s v="PSP_60_0.7_2_0.7_H_3.rcp"/>
    <n v="60"/>
    <n v="0.7"/>
    <n v="2"/>
    <n v="0.7"/>
    <s v="H"/>
    <n v="3"/>
    <n v="3949.6691952872602"/>
    <x v="6"/>
    <x v="3"/>
    <x v="0"/>
    <n v="3.3333333333333299"/>
    <n v="22.434388400000898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1.4918893422963478E-2"/>
  </r>
  <r>
    <s v="PSP_60_0.7_2_0.7_H_3.rcp"/>
    <n v="60"/>
    <n v="0.7"/>
    <n v="2"/>
    <n v="0.7"/>
    <s v="H"/>
    <n v="3"/>
    <n v="3949.6691952872602"/>
    <x v="7"/>
    <x v="4"/>
    <x v="0"/>
    <n v="3.3333333333333299"/>
    <n v="28.7540900999992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1.9121502134471453E-2"/>
  </r>
  <r>
    <s v="PSP_60_0.7_2_0.7_H_2.rcp"/>
    <n v="60"/>
    <n v="0.7"/>
    <n v="2"/>
    <n v="0.7"/>
    <s v="H"/>
    <n v="2"/>
    <n v="4238.7241703519203"/>
    <x v="4"/>
    <x v="1"/>
    <x v="0"/>
    <n v="3.3333333333333299"/>
    <n v="16.2541185000008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1.0771845541423422E-2"/>
  </r>
  <r>
    <s v="PSP_60_0.7_2_0.7_H_2.rcp"/>
    <n v="60"/>
    <n v="0.7"/>
    <n v="2"/>
    <n v="0.7"/>
    <s v="H"/>
    <n v="2"/>
    <n v="4238.7241703519203"/>
    <x v="5"/>
    <x v="2"/>
    <x v="0"/>
    <n v="3.3333333333333299"/>
    <n v="15.8180444000026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1.0482852764005401E-2"/>
  </r>
  <r>
    <s v="PSP_60_0.7_2_0.7_H_2.rcp"/>
    <n v="60"/>
    <n v="0.7"/>
    <n v="2"/>
    <n v="0.7"/>
    <s v="H"/>
    <n v="2"/>
    <n v="4238.7241703519203"/>
    <x v="6"/>
    <x v="3"/>
    <x v="0"/>
    <n v="3.3333333333333299"/>
    <n v="17.1757161999994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1.1382602013742384E-2"/>
  </r>
  <r>
    <s v="PSP_60_0.7_2_0.7_H_2.rcp"/>
    <n v="60"/>
    <n v="0.7"/>
    <n v="2"/>
    <n v="0.7"/>
    <s v="H"/>
    <n v="2"/>
    <n v="4238.7241703519203"/>
    <x v="7"/>
    <x v="4"/>
    <x v="0"/>
    <n v="3.3333333333333299"/>
    <n v="16.412234899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1.0876631626152987E-2"/>
  </r>
  <r>
    <s v="PSP_60_0.7_2_0.3_H_4.rcp"/>
    <n v="60"/>
    <n v="0.7"/>
    <n v="2"/>
    <n v="0.3"/>
    <s v="H"/>
    <n v="4"/>
    <n v="2370.1594434570602"/>
    <x v="10"/>
    <x v="2"/>
    <x v="1"/>
    <n v="3.3333333333333299"/>
    <n v="16.6735506000004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5.0850274808084623E-3"/>
    <n v="1.1048818862473777E-2"/>
  </r>
  <r>
    <s v="PSP_30_0.7_4_0.7_L_2.rcp"/>
    <n v="30"/>
    <n v="0.7"/>
    <n v="4"/>
    <n v="0.7"/>
    <s v="L"/>
    <n v="2"/>
    <n v="5212.5715627383697"/>
    <x v="4"/>
    <x v="1"/>
    <x v="0"/>
    <n v="6.6666666666666599"/>
    <n v="3.024749100000000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2.283167211059145E-3"/>
  </r>
  <r>
    <s v="PSP_30_0.7_4_0.7_L_2.rcp"/>
    <n v="30"/>
    <n v="0.7"/>
    <n v="4"/>
    <n v="0.7"/>
    <s v="L"/>
    <n v="2"/>
    <n v="5212.5715627383697"/>
    <x v="5"/>
    <x v="2"/>
    <x v="0"/>
    <n v="6.6666666666666599"/>
    <n v="2.793067499999770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2.1082873069618946E-3"/>
  </r>
  <r>
    <s v="PSP_30_0.7_4_0.7_L_2.rcp"/>
    <n v="30"/>
    <n v="0.7"/>
    <n v="4"/>
    <n v="0.7"/>
    <s v="L"/>
    <n v="2"/>
    <n v="5212.5715627383697"/>
    <x v="6"/>
    <x v="3"/>
    <x v="0"/>
    <n v="6.6666666666666599"/>
    <n v="2.65365880000035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2.0030576293086117E-3"/>
  </r>
  <r>
    <s v="PSP_30_0.7_4_0.7_L_2.rcp"/>
    <n v="30"/>
    <n v="0.7"/>
    <n v="4"/>
    <n v="0.7"/>
    <s v="L"/>
    <n v="2"/>
    <n v="5212.5715627383697"/>
    <x v="7"/>
    <x v="4"/>
    <x v="0"/>
    <n v="6.6666666666666599"/>
    <n v="2.5415919000001801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1.9184663250164863E-3"/>
  </r>
  <r>
    <s v="PSP_10_0.3_2_0.7_H_2.rcp"/>
    <n v="10"/>
    <n v="0.3"/>
    <n v="2"/>
    <n v="0.7"/>
    <s v="H"/>
    <n v="2"/>
    <n v="1605.2839156222001"/>
    <x v="4"/>
    <x v="1"/>
    <x v="0"/>
    <n v="3.3333333333333299"/>
    <n v="9.7812000000001106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5.3276046450777374E-3"/>
    <n v="2.0421721621451902E-3"/>
  </r>
  <r>
    <s v="PSP_10_0.3_2_0.7_H_2.rcp"/>
    <n v="10"/>
    <n v="0.3"/>
    <n v="2"/>
    <n v="0.7"/>
    <s v="H"/>
    <n v="2"/>
    <n v="1605.16208120593"/>
    <x v="5"/>
    <x v="2"/>
    <x v="0"/>
    <n v="3.3333333333333299"/>
    <n v="9.6676999999999597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5.4030961699654424E-3"/>
    <n v="2.0184750145146556E-3"/>
  </r>
  <r>
    <s v="PSP_10_0.7_2_0.7_L_4.rcp"/>
    <n v="10"/>
    <n v="0.7"/>
    <n v="2"/>
    <n v="0.7"/>
    <s v="L"/>
    <n v="4"/>
    <n v="2604.5243152306598"/>
    <x v="4"/>
    <x v="1"/>
    <x v="0"/>
    <n v="3.3333333333333299"/>
    <n v="6.805150000000280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1.8270195506812045E-3"/>
  </r>
  <r>
    <s v="PSP_10_0.7_2_0.7_L_4.rcp"/>
    <n v="10"/>
    <n v="0.7"/>
    <n v="2"/>
    <n v="0.7"/>
    <s v="L"/>
    <n v="4"/>
    <n v="2604.5243152306598"/>
    <x v="5"/>
    <x v="2"/>
    <x v="0"/>
    <n v="3.3333333333333299"/>
    <n v="8.08092999999985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2.1695358805735926E-3"/>
  </r>
  <r>
    <s v="PSP_10_0.7_2_0.7_L_4.rcp"/>
    <n v="10"/>
    <n v="0.7"/>
    <n v="2"/>
    <n v="0.7"/>
    <s v="L"/>
    <n v="4"/>
    <n v="2604.5243152306598"/>
    <x v="6"/>
    <x v="3"/>
    <x v="0"/>
    <n v="3.3333333333333299"/>
    <n v="7.4662799999998697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2.0045170982063974E-3"/>
  </r>
  <r>
    <s v="PSP_10_0.7_2_0.7_L_4.rcp"/>
    <n v="10"/>
    <n v="0.7"/>
    <n v="2"/>
    <n v="0.7"/>
    <s v="L"/>
    <n v="4"/>
    <n v="2604.5243152306598"/>
    <x v="7"/>
    <x v="4"/>
    <x v="0"/>
    <n v="3.3333333333333299"/>
    <n v="6.92010000000067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1.8578808685583282E-3"/>
  </r>
  <r>
    <s v="PSP_30_0.3_2_0.7_L_1.rcp"/>
    <n v="30"/>
    <n v="0.3"/>
    <n v="2"/>
    <n v="0.7"/>
    <s v="L"/>
    <n v="1"/>
    <n v="2966.8685931996001"/>
    <x v="6"/>
    <x v="3"/>
    <x v="0"/>
    <n v="3.3333333333333299"/>
    <n v="2.40114499999981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5.6595907155092854E-3"/>
    <n v="2.4761204236710905E-3"/>
  </r>
  <r>
    <s v="PSP_30_0.7_2_0.3_H_3.rcp"/>
    <n v="30"/>
    <n v="0.7"/>
    <n v="2"/>
    <n v="0.3"/>
    <s v="H"/>
    <n v="3"/>
    <n v="2771.0621504615301"/>
    <x v="9"/>
    <x v="3"/>
    <x v="1"/>
    <n v="3.3333333333333299"/>
    <n v="3.9714227999998002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5.7295024629739431E-3"/>
    <n v="2.6414822032744269E-3"/>
  </r>
  <r>
    <s v="PSP_10_0.7_4_0.3_H_3.rcp"/>
    <n v="10"/>
    <n v="0.7"/>
    <n v="4"/>
    <n v="0.3"/>
    <s v="H"/>
    <n v="3"/>
    <n v="1311.5864281143099"/>
    <x v="10"/>
    <x v="2"/>
    <x v="1"/>
    <n v="6.6666666666666599"/>
    <n v="0.10062400000001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6.0303047011663847E-3"/>
    <n v="1.8113113361612608E-3"/>
  </r>
  <r>
    <s v="PSP_10_0.7_4_0.3_H_5.rcp"/>
    <n v="10"/>
    <n v="0.7"/>
    <n v="4"/>
    <n v="0.3"/>
    <s v="H"/>
    <n v="5"/>
    <n v="1302.8451831687901"/>
    <x v="4"/>
    <x v="1"/>
    <x v="0"/>
    <n v="6.6666666666666599"/>
    <n v="5.4083800000000702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2.0784834869691385E-3"/>
  </r>
  <r>
    <s v="PSP_10_0.7_4_0.3_H_5.rcp"/>
    <n v="10"/>
    <n v="0.7"/>
    <n v="4"/>
    <n v="0.3"/>
    <s v="H"/>
    <n v="5"/>
    <n v="1302.8451831687901"/>
    <x v="5"/>
    <x v="2"/>
    <x v="0"/>
    <n v="6.6666666666666599"/>
    <n v="4.93768999999986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1.8975935730795952E-3"/>
  </r>
  <r>
    <s v="PSP_10_0.7_4_0.3_H_5.rcp"/>
    <n v="10"/>
    <n v="0.7"/>
    <n v="4"/>
    <n v="0.3"/>
    <s v="H"/>
    <n v="5"/>
    <n v="1302.8451831687901"/>
    <x v="6"/>
    <x v="3"/>
    <x v="0"/>
    <n v="6.6666666666666599"/>
    <n v="4.8842300000004002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1.8770484695158208E-3"/>
  </r>
  <r>
    <s v="PSP_10_0.7_4_0.3_H_5.rcp"/>
    <n v="10"/>
    <n v="0.7"/>
    <n v="4"/>
    <n v="0.3"/>
    <s v="H"/>
    <n v="5"/>
    <n v="1302.8451831687901"/>
    <x v="7"/>
    <x v="4"/>
    <x v="0"/>
    <n v="6.6666666666666599"/>
    <n v="4.8890700000001099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1.8789085200441357E-3"/>
  </r>
  <r>
    <s v="PSP_20_0.7_2_0.3_L_1.rcp"/>
    <n v="20"/>
    <n v="0.7"/>
    <n v="2"/>
    <n v="0.3"/>
    <s v="L"/>
    <n v="1"/>
    <n v="1989.5565715753601"/>
    <x v="3"/>
    <x v="0"/>
    <x v="3"/>
    <n v="3.3333333333333299"/>
    <n v="0.80535820000000002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6.1672015794594914E-3"/>
    <n v="2.6221491000639695E-3"/>
  </r>
  <r>
    <s v="PSP_20_0.3_2_0.7_H_5.rcp"/>
    <n v="20"/>
    <n v="0.3"/>
    <n v="2"/>
    <n v="0.7"/>
    <s v="H"/>
    <n v="5"/>
    <n v="2130.7335599729099"/>
    <x v="4"/>
    <x v="1"/>
    <x v="0"/>
    <n v="3.3333333333333299"/>
    <n v="0.790074799999984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580358874414814E-3"/>
    <n v="2.0836700993539991E-3"/>
  </r>
  <r>
    <s v="PSP_20_0.3_2_0.7_H_5.rcp"/>
    <n v="20"/>
    <n v="0.3"/>
    <n v="2"/>
    <n v="0.7"/>
    <s v="H"/>
    <n v="5"/>
    <n v="2130.7335599729099"/>
    <x v="5"/>
    <x v="2"/>
    <x v="0"/>
    <n v="3.3333333333333299"/>
    <n v="0.95531369999997595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580358874414814E-3"/>
    <n v="2.5194558694863122E-3"/>
  </r>
  <r>
    <s v="PSP_20_0.3_2_0.7_H_5.rcp"/>
    <n v="20"/>
    <n v="0.3"/>
    <n v="2"/>
    <n v="0.7"/>
    <s v="H"/>
    <n v="5"/>
    <n v="2130.7335599729099"/>
    <x v="7"/>
    <x v="4"/>
    <x v="0"/>
    <n v="3.3333333333333299"/>
    <n v="0.967309599999993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580358874414814E-3"/>
    <n v="2.551092745064266E-3"/>
  </r>
  <r>
    <s v="PSP_60_0.3_4_0.3_L_4.rcp"/>
    <n v="60"/>
    <n v="0.3"/>
    <n v="4"/>
    <n v="0.3"/>
    <s v="L"/>
    <n v="4"/>
    <n v="1831.6211581743801"/>
    <x v="2"/>
    <x v="0"/>
    <x v="2"/>
    <n v="6.6666666666666599"/>
    <n v="32.4728363999997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6.5535860172882118E-3"/>
    <n v="2.1637075627615712E-2"/>
  </r>
  <r>
    <s v="PSP_30_0.7_2_0.3_H_1.rcp"/>
    <n v="30"/>
    <n v="0.7"/>
    <n v="2"/>
    <n v="0.3"/>
    <s v="H"/>
    <n v="1"/>
    <n v="2045.5810746676"/>
    <x v="11"/>
    <x v="1"/>
    <x v="1"/>
    <n v="3.3333333333333299"/>
    <n v="1.49038410000002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6.6122122510329142E-3"/>
    <n v="1.8946818103172077E-3"/>
  </r>
  <r>
    <s v="PSP_10_0.3_2_0.7_H_2.rcp"/>
    <n v="10"/>
    <n v="0.3"/>
    <n v="2"/>
    <n v="0.7"/>
    <s v="H"/>
    <n v="2"/>
    <n v="1603.08009836667"/>
    <x v="6"/>
    <x v="3"/>
    <x v="0"/>
    <n v="3.3333333333333299"/>
    <n v="8.9837500000001499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6.6931426456456984E-3"/>
    <n v="1.8756762116787255E-3"/>
  </r>
  <r>
    <s v="PSP_30_0.7_2_0.3_H_4.rcp"/>
    <n v="30"/>
    <n v="0.7"/>
    <n v="2"/>
    <n v="0.3"/>
    <s v="H"/>
    <n v="4"/>
    <n v="1688.38936662731"/>
    <x v="8"/>
    <x v="4"/>
    <x v="1"/>
    <n v="3.3333333333333299"/>
    <n v="1.51533749999998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7.0188551178797642E-3"/>
    <n v="1.9244702159157494E-3"/>
  </r>
  <r>
    <s v="PSP_30_0.7_2_0.3_H_3.rcp"/>
    <n v="30"/>
    <n v="0.7"/>
    <n v="2"/>
    <n v="0.3"/>
    <s v="H"/>
    <n v="3"/>
    <n v="2766.9540295474299"/>
    <x v="10"/>
    <x v="2"/>
    <x v="1"/>
    <n v="3.3333333333333299"/>
    <n v="3.6719576999998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7.2035161095189764E-3"/>
    <n v="2.4423012618366127E-3"/>
  </r>
  <r>
    <s v="PSP_30_0.7_2_0.3_H_4.rcp"/>
    <n v="30"/>
    <n v="0.7"/>
    <n v="2"/>
    <n v="0.3"/>
    <s v="H"/>
    <n v="4"/>
    <n v="1687.7903878622601"/>
    <x v="11"/>
    <x v="1"/>
    <x v="1"/>
    <n v="3.3333333333333299"/>
    <n v="1.60965260000010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7.3711284925145597E-3"/>
    <n v="2.044249869531771E-3"/>
  </r>
  <r>
    <s v="PSP_30_0.3_2_0.7_H_5.rcp"/>
    <n v="30"/>
    <n v="0.3"/>
    <n v="2"/>
    <n v="0.7"/>
    <s v="H"/>
    <n v="5"/>
    <n v="1961.5012662572699"/>
    <x v="16"/>
    <x v="1"/>
    <x v="2"/>
    <n v="3.3333333333333299"/>
    <n v="2.5486926999999402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2.1331755635169126E-3"/>
  </r>
  <r>
    <s v="PSP_30_0.3_2_0.7_H_5.rcp"/>
    <n v="30"/>
    <n v="0.3"/>
    <n v="2"/>
    <n v="0.7"/>
    <s v="H"/>
    <n v="5"/>
    <n v="1961.5012662572699"/>
    <x v="17"/>
    <x v="2"/>
    <x v="2"/>
    <n v="3.3333333333333299"/>
    <n v="2.32682209999983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1.9474768552406811E-3"/>
  </r>
  <r>
    <s v="PSP_30_0.3_2_0.7_H_5.rcp"/>
    <n v="30"/>
    <n v="0.3"/>
    <n v="2"/>
    <n v="0.7"/>
    <s v="H"/>
    <n v="5"/>
    <n v="1961.5012662572699"/>
    <x v="12"/>
    <x v="3"/>
    <x v="2"/>
    <n v="3.3333333333333299"/>
    <n v="2.6485976999999798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2.2167929037608921E-3"/>
  </r>
  <r>
    <s v="PSP_30_0.3_2_0.7_H_5.rcp"/>
    <n v="30"/>
    <n v="0.3"/>
    <n v="2"/>
    <n v="0.7"/>
    <s v="H"/>
    <n v="5"/>
    <n v="1961.5012662572699"/>
    <x v="13"/>
    <x v="4"/>
    <x v="2"/>
    <n v="3.3333333333333299"/>
    <n v="2.65679629999999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2.2236548738897633E-3"/>
  </r>
  <r>
    <s v="PSP_30_0.3_2_0.7_H_5.rcp"/>
    <n v="30"/>
    <n v="0.3"/>
    <n v="2"/>
    <n v="0.7"/>
    <s v="H"/>
    <n v="5"/>
    <n v="1961.0282586856499"/>
    <x v="19"/>
    <x v="1"/>
    <x v="3"/>
    <n v="3.3333333333333299"/>
    <n v="2.24165649999986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1.8761959288378168E-3"/>
  </r>
  <r>
    <s v="PSP_30_0.3_2_0.7_H_5.rcp"/>
    <n v="30"/>
    <n v="0.3"/>
    <n v="2"/>
    <n v="0.7"/>
    <s v="H"/>
    <n v="5"/>
    <n v="1961.0282586856499"/>
    <x v="18"/>
    <x v="2"/>
    <x v="3"/>
    <n v="3.3333333333333299"/>
    <n v="2.3251981999999298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1.9461177020570104E-3"/>
  </r>
  <r>
    <s v="PSP_30_0.3_2_0.7_H_5.rcp"/>
    <n v="30"/>
    <n v="0.3"/>
    <n v="2"/>
    <n v="0.7"/>
    <s v="H"/>
    <n v="5"/>
    <n v="1961.0282586856499"/>
    <x v="14"/>
    <x v="3"/>
    <x v="3"/>
    <n v="3.3333333333333299"/>
    <n v="2.67329169999992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2.2374610044563511E-3"/>
  </r>
  <r>
    <s v="PSP_30_0.3_2_0.7_H_5.rcp"/>
    <n v="30"/>
    <n v="0.3"/>
    <n v="2"/>
    <n v="0.7"/>
    <s v="H"/>
    <n v="5"/>
    <n v="1961.0282586856499"/>
    <x v="15"/>
    <x v="4"/>
    <x v="3"/>
    <n v="3.3333333333333299"/>
    <n v="2.60795089999987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2.182772811618989E-3"/>
  </r>
  <r>
    <s v="PSP_60_0.7_2_0.3_H_1.rcp"/>
    <n v="60"/>
    <n v="0.7"/>
    <n v="2"/>
    <n v="0.3"/>
    <s v="H"/>
    <n v="1"/>
    <n v="3003.55776983742"/>
    <x v="19"/>
    <x v="1"/>
    <x v="3"/>
    <n v="3.3333333333333299"/>
    <n v="20.2054085999989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1.3415976311589237E-2"/>
  </r>
  <r>
    <s v="PSP_60_0.7_2_0.3_H_1.rcp"/>
    <n v="60"/>
    <n v="0.7"/>
    <n v="2"/>
    <n v="0.3"/>
    <s v="H"/>
    <n v="1"/>
    <n v="3003.55776983742"/>
    <x v="18"/>
    <x v="2"/>
    <x v="3"/>
    <n v="3.3333333333333299"/>
    <n v="17.6101973999993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1.1692809377822423E-2"/>
  </r>
  <r>
    <s v="PSP_60_0.7_2_0.3_H_1.rcp"/>
    <n v="60"/>
    <n v="0.7"/>
    <n v="2"/>
    <n v="0.3"/>
    <s v="H"/>
    <n v="1"/>
    <n v="3003.55776983742"/>
    <x v="14"/>
    <x v="3"/>
    <x v="3"/>
    <n v="3.3333333333333299"/>
    <n v="19.1419027999981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1.2709830303730334E-2"/>
  </r>
  <r>
    <s v="PSP_60_0.7_2_0.3_H_1.rcp"/>
    <n v="60"/>
    <n v="0.7"/>
    <n v="2"/>
    <n v="0.3"/>
    <s v="H"/>
    <n v="1"/>
    <n v="3003.55776983742"/>
    <x v="15"/>
    <x v="4"/>
    <x v="3"/>
    <n v="3.3333333333333299"/>
    <n v="18.1479245999979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1.2049849194244653E-2"/>
  </r>
  <r>
    <s v="PSP_20_0.3_2_0.7_H_5.rcp"/>
    <n v="20"/>
    <n v="0.3"/>
    <n v="2"/>
    <n v="0.7"/>
    <s v="H"/>
    <n v="5"/>
    <n v="2127.2306813229402"/>
    <x v="6"/>
    <x v="3"/>
    <x v="0"/>
    <n v="3.3333333333333299"/>
    <n v="0.916905799999995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8.0913968103262304E-3"/>
    <n v="2.4181624314359653E-3"/>
  </r>
  <r>
    <s v="PSP_30_0.3_4_0.7_H_2.rcp"/>
    <n v="30"/>
    <n v="0.3"/>
    <n v="4"/>
    <n v="0.7"/>
    <s v="H"/>
    <n v="2"/>
    <n v="1648.3264189275101"/>
    <x v="10"/>
    <x v="2"/>
    <x v="1"/>
    <n v="6.6666666666666599"/>
    <n v="1.56544679999979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8.1262605940933888E-3"/>
    <n v="1.8623896346084102E-3"/>
  </r>
  <r>
    <s v="PSP_20_0.3_4_0.3_H_4.rcp"/>
    <n v="20"/>
    <n v="0.3"/>
    <n v="4"/>
    <n v="0.3"/>
    <s v="H"/>
    <n v="4"/>
    <n v="1157.3898413142499"/>
    <x v="9"/>
    <x v="3"/>
    <x v="1"/>
    <n v="6.6666666666666599"/>
    <n v="0.63668339999998103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8.1322423677769456E-3"/>
    <n v="2.6521744146008825E-3"/>
  </r>
  <r>
    <s v="PSP_30_0.7_2_0.3_H_3.rcp"/>
    <n v="30"/>
    <n v="0.7"/>
    <n v="2"/>
    <n v="0.3"/>
    <s v="H"/>
    <n v="3"/>
    <n v="2764.17182285219"/>
    <x v="8"/>
    <x v="4"/>
    <x v="1"/>
    <n v="3.3333333333333299"/>
    <n v="3.8119646000000098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8.2017853236058137E-3"/>
    <n v="2.5354229850351497E-3"/>
  </r>
  <r>
    <s v="PSP_30_0.7_2_0.3_H_1.rcp"/>
    <n v="30"/>
    <n v="0.7"/>
    <n v="2"/>
    <n v="0.3"/>
    <s v="H"/>
    <n v="1"/>
    <n v="2042.1456583608399"/>
    <x v="10"/>
    <x v="2"/>
    <x v="1"/>
    <n v="3.3333333333333299"/>
    <n v="1.47156360000008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8.280540457248688E-3"/>
    <n v="1.8707558579328788E-3"/>
  </r>
  <r>
    <s v="PSP_30_0.7_2_0.3_H_3.rcp"/>
    <n v="30"/>
    <n v="0.7"/>
    <n v="2"/>
    <n v="0.3"/>
    <s v="H"/>
    <n v="3"/>
    <n v="2763.9124797221598"/>
    <x v="11"/>
    <x v="1"/>
    <x v="1"/>
    <n v="3.3333333333333299"/>
    <n v="3.71408970000037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8.2948388925721279E-3"/>
    <n v="2.4703241981479163E-3"/>
  </r>
  <r>
    <s v="PSP_60_0.7_4_0.7_L_5.rcp"/>
    <n v="60"/>
    <n v="0.7"/>
    <n v="4"/>
    <n v="0.7"/>
    <s v="L"/>
    <n v="5"/>
    <n v="3876.2263993338101"/>
    <x v="11"/>
    <x v="1"/>
    <x v="1"/>
    <n v="6.6666666666666599"/>
    <n v="15.14767879999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8.3270722983916391E-3"/>
    <n v="1.0045880828269439E-2"/>
  </r>
  <r>
    <s v="PSP_30_0.3_2_0.7_L_1.rcp"/>
    <n v="30"/>
    <n v="0.3"/>
    <n v="2"/>
    <n v="0.7"/>
    <s v="L"/>
    <n v="1"/>
    <n v="2958.7283520558999"/>
    <x v="7"/>
    <x v="4"/>
    <x v="0"/>
    <n v="3.3333333333333299"/>
    <n v="1.85878849999994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8.3877771707685737E-3"/>
    <n v="1.9168289162608532E-3"/>
  </r>
  <r>
    <s v="PSP_20_0.7_4_0.3_L_5.rcp"/>
    <n v="20"/>
    <n v="0.7"/>
    <n v="4"/>
    <n v="0.3"/>
    <s v="L"/>
    <n v="5"/>
    <n v="2202.9848653088002"/>
    <x v="4"/>
    <x v="1"/>
    <x v="0"/>
    <n v="6.6666666666666599"/>
    <n v="0.45148610000001099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1.8860202535328013E-3"/>
  </r>
  <r>
    <s v="PSP_20_0.7_4_0.3_L_5.rcp"/>
    <n v="20"/>
    <n v="0.7"/>
    <n v="4"/>
    <n v="0.3"/>
    <s v="L"/>
    <n v="5"/>
    <n v="2202.9848653088002"/>
    <x v="5"/>
    <x v="2"/>
    <x v="0"/>
    <n v="6.6666666666666599"/>
    <n v="0.43823110000005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1.8306493385467158E-3"/>
  </r>
  <r>
    <s v="PSP_20_0.7_4_0.3_L_5.rcp"/>
    <n v="20"/>
    <n v="0.7"/>
    <n v="4"/>
    <n v="0.3"/>
    <s v="L"/>
    <n v="5"/>
    <n v="2202.9848653088002"/>
    <x v="6"/>
    <x v="3"/>
    <x v="0"/>
    <n v="6.6666666666666599"/>
    <n v="0.47693679999997501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1.9923370054029436E-3"/>
  </r>
  <r>
    <s v="PSP_20_0.7_4_0.3_L_5.rcp"/>
    <n v="20"/>
    <n v="0.7"/>
    <n v="4"/>
    <n v="0.3"/>
    <s v="L"/>
    <n v="5"/>
    <n v="2202.9848653088002"/>
    <x v="7"/>
    <x v="4"/>
    <x v="0"/>
    <n v="6.6666666666666599"/>
    <n v="0.4504205999999150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1.8815692757943501E-3"/>
  </r>
  <r>
    <s v="PSP_20_0.7_2_0.7_H_4.rcp"/>
    <n v="20"/>
    <n v="0.7"/>
    <n v="2"/>
    <n v="0.7"/>
    <s v="H"/>
    <n v="4"/>
    <n v="2459.18397682564"/>
    <x v="1"/>
    <x v="0"/>
    <x v="1"/>
    <n v="3.3333333333333299"/>
    <n v="0.60815850000000105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8.5929277904045667E-3"/>
    <n v="7.74643499784277E-4"/>
  </r>
  <r>
    <s v="PSP_10_0.7_4_0.3_H_3.rcp"/>
    <n v="10"/>
    <n v="0.7"/>
    <n v="4"/>
    <n v="0.3"/>
    <s v="H"/>
    <n v="3"/>
    <n v="1308.1644227004099"/>
    <x v="8"/>
    <x v="4"/>
    <x v="1"/>
    <n v="6.6666666666666599"/>
    <n v="0.109933299999994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8.6236295523966413E-3"/>
    <n v="1.9788860760016108E-3"/>
  </r>
  <r>
    <s v="PSP_30_0.3_2_0.7_L_1.rcp"/>
    <n v="30"/>
    <n v="0.3"/>
    <n v="2"/>
    <n v="0.7"/>
    <s v="L"/>
    <n v="1"/>
    <n v="2958.0166848548602"/>
    <x v="5"/>
    <x v="2"/>
    <x v="0"/>
    <n v="3.3333333333333299"/>
    <n v="1.98166140000012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8.6262910899823197E-3"/>
    <n v="2.0435385057301129E-3"/>
  </r>
  <r>
    <s v="PSP_30_0.3_4_0.3_H_4.rcp"/>
    <n v="30"/>
    <n v="0.3"/>
    <n v="4"/>
    <n v="0.3"/>
    <s v="H"/>
    <n v="4"/>
    <n v="1108.74853684188"/>
    <x v="16"/>
    <x v="1"/>
    <x v="2"/>
    <n v="6.6666666666666599"/>
    <n v="1.711576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2.1549536997986893E-3"/>
  </r>
  <r>
    <s v="PSP_30_0.3_4_0.3_H_4.rcp"/>
    <n v="30"/>
    <n v="0.3"/>
    <n v="4"/>
    <n v="0.3"/>
    <s v="H"/>
    <n v="4"/>
    <n v="1108.74853684188"/>
    <x v="17"/>
    <x v="2"/>
    <x v="2"/>
    <n v="6.6666666666666599"/>
    <n v="1.52217470000005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1.9164885519872986E-3"/>
  </r>
  <r>
    <s v="PSP_30_0.3_4_0.3_H_4.rcp"/>
    <n v="30"/>
    <n v="0.3"/>
    <n v="4"/>
    <n v="0.3"/>
    <s v="H"/>
    <n v="4"/>
    <n v="1108.74853684188"/>
    <x v="12"/>
    <x v="3"/>
    <x v="2"/>
    <n v="6.6666666666666599"/>
    <n v="1.62032250000015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2.0400611846837454E-3"/>
  </r>
  <r>
    <s v="PSP_30_0.3_4_0.3_H_4.rcp"/>
    <n v="30"/>
    <n v="0.3"/>
    <n v="4"/>
    <n v="0.3"/>
    <s v="H"/>
    <n v="4"/>
    <n v="1108.74853684188"/>
    <x v="13"/>
    <x v="4"/>
    <x v="2"/>
    <n v="6.6666666666666599"/>
    <n v="1.66050719999998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2.0906555859142454E-3"/>
  </r>
  <r>
    <s v="PSP_20_0.3_4_0.3_H_4.rcp"/>
    <n v="20"/>
    <n v="0.3"/>
    <n v="4"/>
    <n v="0.3"/>
    <s v="H"/>
    <n v="4"/>
    <n v="1156.4883771264699"/>
    <x v="10"/>
    <x v="2"/>
    <x v="1"/>
    <n v="6.6666666666666599"/>
    <n v="0.48913620000001801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8.9047852315572076E-3"/>
    <n v="2.0375503977254419E-3"/>
  </r>
  <r>
    <s v="PSP_20_0.7_4_0.7_H_3.rcp"/>
    <n v="20"/>
    <n v="0.7"/>
    <n v="4"/>
    <n v="0.7"/>
    <s v="H"/>
    <n v="3"/>
    <n v="2666.0789651001"/>
    <x v="4"/>
    <x v="1"/>
    <x v="0"/>
    <n v="6.6666666666666599"/>
    <n v="0.57189000000005297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2.0177488725681421E-3"/>
  </r>
  <r>
    <s v="PSP_20_0.7_4_0.7_H_3.rcp"/>
    <n v="20"/>
    <n v="0.7"/>
    <n v="4"/>
    <n v="0.7"/>
    <s v="H"/>
    <n v="3"/>
    <n v="2666.0789651001"/>
    <x v="5"/>
    <x v="2"/>
    <x v="0"/>
    <n v="6.6666666666666599"/>
    <n v="0.54305329999999596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1.9160068961151609E-3"/>
  </r>
  <r>
    <s v="PSP_20_0.7_4_0.7_H_3.rcp"/>
    <n v="20"/>
    <n v="0.7"/>
    <n v="4"/>
    <n v="0.7"/>
    <s v="H"/>
    <n v="3"/>
    <n v="2666.0789651001"/>
    <x v="6"/>
    <x v="3"/>
    <x v="0"/>
    <n v="6.6666666666666599"/>
    <n v="0.737299500000061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2.6013485720506424E-3"/>
  </r>
  <r>
    <s v="PSP_20_0.7_4_0.7_H_3.rcp"/>
    <n v="20"/>
    <n v="0.7"/>
    <n v="4"/>
    <n v="0.7"/>
    <s v="H"/>
    <n v="3"/>
    <n v="2666.0789651001"/>
    <x v="7"/>
    <x v="4"/>
    <x v="0"/>
    <n v="6.6666666666666599"/>
    <n v="0.63548730000002196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2.2421335975559955E-3"/>
  </r>
  <r>
    <s v="PSP_10_0.3_4_0.7_L_3.rcp"/>
    <n v="10"/>
    <n v="0.3"/>
    <n v="4"/>
    <n v="0.7"/>
    <s v="L"/>
    <n v="3"/>
    <n v="2800.5572712818898"/>
    <x v="11"/>
    <x v="1"/>
    <x v="1"/>
    <n v="6.6666666666666599"/>
    <n v="0.1352207999999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9.1105577946136024E-3"/>
    <n v="1.9442370071911239E-3"/>
  </r>
  <r>
    <s v="PSP_10_0.3_2_0.3_L_2.rcp"/>
    <n v="10"/>
    <n v="0.3"/>
    <n v="2"/>
    <n v="0.3"/>
    <s v="L"/>
    <n v="2"/>
    <n v="1268.8714354014201"/>
    <x v="8"/>
    <x v="4"/>
    <x v="1"/>
    <n v="3.3333333333333299"/>
    <n v="5.703429999999989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1524442704156266E-3"/>
    <n v="1.8516413558184678E-3"/>
  </r>
  <r>
    <s v="PSP_30_0.7_2_0.3_H_1.rcp"/>
    <n v="30"/>
    <n v="0.7"/>
    <n v="2"/>
    <n v="0.3"/>
    <s v="H"/>
    <n v="1"/>
    <n v="2040.25138276588"/>
    <x v="9"/>
    <x v="3"/>
    <x v="1"/>
    <n v="3.3333333333333299"/>
    <n v="1.57102480000003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9.2004503380975263E-3"/>
    <n v="1.9971979787742275E-3"/>
  </r>
  <r>
    <s v="PSP_60_0.3_2_0.3_L_1.rcp"/>
    <n v="60"/>
    <n v="0.3"/>
    <n v="2"/>
    <n v="0.3"/>
    <s v="L"/>
    <n v="1"/>
    <n v="1574.86551376125"/>
    <x v="8"/>
    <x v="4"/>
    <x v="1"/>
    <n v="3.3333333333333299"/>
    <n v="13.5593400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9.2357801055726815E-3"/>
    <n v="8.9636277391816309E-3"/>
  </r>
  <r>
    <s v="PSP_10_0.3_2_0.7_H_4.rcp"/>
    <n v="10"/>
    <n v="0.3"/>
    <n v="2"/>
    <n v="0.7"/>
    <s v="H"/>
    <n v="4"/>
    <n v="1503.314238484"/>
    <x v="0"/>
    <x v="0"/>
    <x v="0"/>
    <n v="3.3333333333333299"/>
    <n v="6.6314000000000206E-2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9.2525736073757105E-3"/>
    <n v="8.8780571670651095E-4"/>
  </r>
  <r>
    <s v="PSP_20_0.7_2_0.3_H_2.rcp"/>
    <n v="20"/>
    <n v="0.7"/>
    <n v="2"/>
    <n v="0.3"/>
    <s v="H"/>
    <n v="2"/>
    <n v="2199.48838610759"/>
    <x v="10"/>
    <x v="2"/>
    <x v="1"/>
    <n v="3.3333333333333299"/>
    <n v="0.94848580000001403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9.4661745174658054E-3"/>
    <n v="2.1439044586900051E-3"/>
  </r>
  <r>
    <s v="PSP_30_0.3_4_0.7_H_2.rcp"/>
    <n v="30"/>
    <n v="0.3"/>
    <n v="4"/>
    <n v="0.7"/>
    <s v="H"/>
    <n v="2"/>
    <n v="1645.8915923079401"/>
    <x v="11"/>
    <x v="1"/>
    <x v="1"/>
    <n v="6.6666666666666599"/>
    <n v="1.50362859999994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9.5914076403497365E-3"/>
    <n v="1.7888454075482077E-3"/>
  </r>
  <r>
    <s v="PSP_30_0.7_4_0.3_H_2.rcp"/>
    <n v="30"/>
    <n v="0.7"/>
    <n v="4"/>
    <n v="0.3"/>
    <s v="H"/>
    <n v="2"/>
    <n v="1739.3351977889799"/>
    <x v="16"/>
    <x v="1"/>
    <x v="2"/>
    <n v="6.6666666666666599"/>
    <n v="1.9493725000002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1.9318389347130315E-3"/>
  </r>
  <r>
    <s v="PSP_30_0.7_4_0.3_H_2.rcp"/>
    <n v="30"/>
    <n v="0.7"/>
    <n v="4"/>
    <n v="0.3"/>
    <s v="H"/>
    <n v="2"/>
    <n v="1739.3351977889799"/>
    <x v="17"/>
    <x v="2"/>
    <x v="2"/>
    <n v="6.6666666666666599"/>
    <n v="2.16235049999977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2.1429013112657116E-3"/>
  </r>
  <r>
    <s v="PSP_30_0.7_4_0.3_H_2.rcp"/>
    <n v="30"/>
    <n v="0.7"/>
    <n v="4"/>
    <n v="0.3"/>
    <s v="H"/>
    <n v="2"/>
    <n v="1739.3351977889799"/>
    <x v="12"/>
    <x v="3"/>
    <x v="2"/>
    <n v="6.6666666666666599"/>
    <n v="2.0778258000000198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2.0591368658329176E-3"/>
  </r>
  <r>
    <s v="PSP_30_0.7_4_0.3_H_2.rcp"/>
    <n v="30"/>
    <n v="0.7"/>
    <n v="4"/>
    <n v="0.3"/>
    <s v="H"/>
    <n v="2"/>
    <n v="1739.3351977889799"/>
    <x v="13"/>
    <x v="4"/>
    <x v="2"/>
    <n v="6.6666666666666599"/>
    <n v="2.01289439999982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1.9947894891228228E-3"/>
  </r>
  <r>
    <s v="PSP_10_0.7_4_0.7_H_3.rcp"/>
    <n v="10"/>
    <n v="0.7"/>
    <n v="4"/>
    <n v="0.7"/>
    <s v="H"/>
    <n v="3"/>
    <n v="1888.3004960634901"/>
    <x v="10"/>
    <x v="2"/>
    <x v="1"/>
    <n v="6.6666666666666599"/>
    <n v="9.6193499999998197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9.9354726981049392E-3"/>
    <n v="2.1923945652819348E-3"/>
  </r>
  <r>
    <s v="PSP_20_0.7_2_0.3_L_5.rcp"/>
    <n v="20"/>
    <n v="0.7"/>
    <n v="2"/>
    <n v="0.3"/>
    <s v="L"/>
    <n v="5"/>
    <n v="1952.87321843723"/>
    <x v="16"/>
    <x v="1"/>
    <x v="2"/>
    <n v="3.3333333333333299"/>
    <n v="0.452731199999958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8337517184099565E-3"/>
  </r>
  <r>
    <s v="PSP_20_0.7_2_0.3_L_5.rcp"/>
    <n v="20"/>
    <n v="0.7"/>
    <n v="2"/>
    <n v="0.3"/>
    <s v="L"/>
    <n v="5"/>
    <n v="1952.87321843723"/>
    <x v="17"/>
    <x v="2"/>
    <x v="2"/>
    <n v="3.3333333333333299"/>
    <n v="0.463428599999985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8770806863109316E-3"/>
  </r>
  <r>
    <s v="PSP_20_0.7_2_0.3_L_5.rcp"/>
    <n v="20"/>
    <n v="0.7"/>
    <n v="2"/>
    <n v="0.3"/>
    <s v="L"/>
    <n v="5"/>
    <n v="1952.87321843723"/>
    <x v="12"/>
    <x v="3"/>
    <x v="2"/>
    <n v="3.3333333333333299"/>
    <n v="0.48624999999998397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9695169519505012E-3"/>
  </r>
  <r>
    <s v="PSP_20_0.7_2_0.3_L_5.rcp"/>
    <n v="20"/>
    <n v="0.7"/>
    <n v="2"/>
    <n v="0.3"/>
    <s v="L"/>
    <n v="5"/>
    <n v="1952.87321843723"/>
    <x v="13"/>
    <x v="4"/>
    <x v="2"/>
    <n v="3.3333333333333299"/>
    <n v="0.48141920000000399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9499501807598721E-3"/>
  </r>
  <r>
    <s v="PSP_60_0.7_2_0.3_H_5.rcp"/>
    <n v="60"/>
    <n v="0.7"/>
    <n v="2"/>
    <n v="0.3"/>
    <s v="H"/>
    <n v="5"/>
    <n v="2463.3506747040801"/>
    <x v="10"/>
    <x v="2"/>
    <x v="1"/>
    <n v="3.3333333333333299"/>
    <n v="10.2341020000021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032475443724091E-2"/>
    <n v="6.8194530281217112E-3"/>
  </r>
  <r>
    <s v="PSP_10_0.3_2_0.3_L_5.rcp"/>
    <n v="10"/>
    <n v="0.3"/>
    <n v="2"/>
    <n v="0.3"/>
    <s v="L"/>
    <n v="5"/>
    <n v="1480.8642453055099"/>
    <x v="12"/>
    <x v="3"/>
    <x v="2"/>
    <n v="3.3333333333333299"/>
    <n v="6.0677599999999998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1.0337124577473017E-2"/>
    <n v="1.8581070776983381E-3"/>
  </r>
  <r>
    <s v="PSP_30_0.3_2_0.3_L_1.rcp"/>
    <n v="30"/>
    <n v="0.3"/>
    <n v="2"/>
    <n v="0.3"/>
    <s v="L"/>
    <n v="1"/>
    <n v="1725.4765464023101"/>
    <x v="8"/>
    <x v="4"/>
    <x v="1"/>
    <n v="3.3333333333333299"/>
    <n v="2.275469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1.0480985482926933E-2"/>
    <n v="2.3650060302693949E-3"/>
  </r>
  <r>
    <s v="PSP_60_0.7_2_0.3_H_5.rcp"/>
    <n v="60"/>
    <n v="0.7"/>
    <n v="2"/>
    <n v="0.3"/>
    <s v="H"/>
    <n v="5"/>
    <n v="2462.9519897599898"/>
    <x v="11"/>
    <x v="1"/>
    <x v="1"/>
    <n v="3.3333333333333299"/>
    <n v="10.752601899999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0484930015974593E-2"/>
    <n v="7.1649533673912164E-3"/>
  </r>
  <r>
    <s v="PSP_30_0.3_2_0.3_L_1.rcp"/>
    <n v="30"/>
    <n v="0.3"/>
    <n v="2"/>
    <n v="0.3"/>
    <s v="L"/>
    <n v="1"/>
    <n v="1725.36688561646"/>
    <x v="9"/>
    <x v="3"/>
    <x v="1"/>
    <n v="3.3333333333333299"/>
    <n v="2.145264400000079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1.0543873288021602E-2"/>
    <n v="2.2296779343311864E-3"/>
  </r>
  <r>
    <s v="PSP_30_0.7_2_0.3_H_4.rcp"/>
    <n v="30"/>
    <n v="0.7"/>
    <n v="2"/>
    <n v="0.3"/>
    <s v="H"/>
    <n v="4"/>
    <n v="1681.9781998861699"/>
    <x v="9"/>
    <x v="3"/>
    <x v="1"/>
    <n v="3.3333333333333299"/>
    <n v="1.59215600000015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1.0789411730282706E-2"/>
    <n v="2.0220292846259563E-3"/>
  </r>
  <r>
    <s v="PSP_30_0.7_2_0.3_H_4.rcp"/>
    <n v="30"/>
    <n v="0.7"/>
    <n v="2"/>
    <n v="0.3"/>
    <s v="H"/>
    <n v="4"/>
    <n v="1681.93381513135"/>
    <x v="10"/>
    <x v="2"/>
    <x v="1"/>
    <n v="3.3333333333333299"/>
    <n v="1.45830079999996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1.0815515439253846E-2"/>
    <n v="1.8520339234303052E-3"/>
  </r>
  <r>
    <s v="PSP_20_0.3_4_0.3_H_4.rcp"/>
    <n v="20"/>
    <n v="0.3"/>
    <n v="4"/>
    <n v="0.3"/>
    <s v="H"/>
    <n v="4"/>
    <n v="1154.16092697269"/>
    <x v="11"/>
    <x v="1"/>
    <x v="1"/>
    <n v="6.6666666666666599"/>
    <n v="0.47003160000002697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1.0899379172704136E-2"/>
    <n v="1.9579680946197509E-3"/>
  </r>
  <r>
    <s v="PSP_30_0.7_2_0.3_H_1.rcp"/>
    <n v="30"/>
    <n v="0.7"/>
    <n v="2"/>
    <n v="0.3"/>
    <s v="H"/>
    <n v="1"/>
    <n v="2036.3560784506999"/>
    <x v="8"/>
    <x v="4"/>
    <x v="1"/>
    <n v="3.3333333333333299"/>
    <n v="1.5223825999996701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1.1092112215588501E-2"/>
    <n v="1.9353605695087285E-3"/>
  </r>
  <r>
    <s v="PSP_60_0.3_2_0.7_H_1.rcp"/>
    <n v="60"/>
    <n v="0.3"/>
    <n v="2"/>
    <n v="0.7"/>
    <s v="H"/>
    <n v="1"/>
    <n v="1844.0434062128199"/>
    <x v="19"/>
    <x v="1"/>
    <x v="3"/>
    <n v="3.3333333333333299"/>
    <n v="11.3795303000005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7.5425322991294359E-3"/>
  </r>
  <r>
    <s v="PSP_60_0.3_2_0.7_H_1.rcp"/>
    <n v="60"/>
    <n v="0.3"/>
    <n v="2"/>
    <n v="0.7"/>
    <s v="H"/>
    <n v="1"/>
    <n v="1844.0434062128199"/>
    <x v="18"/>
    <x v="2"/>
    <x v="3"/>
    <n v="3.3333333333333299"/>
    <n v="11.6392402000000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7.7146721201508542E-3"/>
  </r>
  <r>
    <s v="PSP_60_0.3_2_0.7_H_1.rcp"/>
    <n v="60"/>
    <n v="0.3"/>
    <n v="2"/>
    <n v="0.7"/>
    <s v="H"/>
    <n v="1"/>
    <n v="1844.0434062128199"/>
    <x v="14"/>
    <x v="3"/>
    <x v="3"/>
    <n v="3.3333333333333299"/>
    <n v="12.4245623000006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8.2351960036782454E-3"/>
  </r>
  <r>
    <s v="PSP_60_0.3_2_0.7_H_1.rcp"/>
    <n v="60"/>
    <n v="0.3"/>
    <n v="2"/>
    <n v="0.7"/>
    <s v="H"/>
    <n v="1"/>
    <n v="1844.0434062128199"/>
    <x v="15"/>
    <x v="4"/>
    <x v="3"/>
    <n v="3.3333333333333299"/>
    <n v="11.8200674000008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7.8345272425161729E-3"/>
  </r>
  <r>
    <s v="PSP_30_0.7_2_0.3_H_2.rcp"/>
    <n v="30"/>
    <n v="0.7"/>
    <n v="2"/>
    <n v="0.3"/>
    <s v="H"/>
    <n v="2"/>
    <n v="2506.08203671211"/>
    <x v="0"/>
    <x v="0"/>
    <x v="0"/>
    <n v="3.3333333333333299"/>
    <n v="2.632992099999909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13343493066354E-2"/>
    <n v="2.4896338467409757E-3"/>
  </r>
  <r>
    <s v="PSP_30_0.3_2_0.3_L_1.rcp"/>
    <n v="30"/>
    <n v="0.3"/>
    <n v="2"/>
    <n v="0.3"/>
    <s v="L"/>
    <n v="1"/>
    <n v="1723.6735742412"/>
    <x v="10"/>
    <x v="2"/>
    <x v="1"/>
    <n v="3.3333333333333299"/>
    <n v="1.9247927000000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1.1514946355813484E-2"/>
    <n v="2.0005309421773881E-3"/>
  </r>
  <r>
    <s v="PSP_30_0.3_2_0.7_L_3.rcp"/>
    <n v="30"/>
    <n v="0.3"/>
    <n v="2"/>
    <n v="0.7"/>
    <s v="L"/>
    <n v="3"/>
    <n v="2885.0034199218699"/>
    <x v="11"/>
    <x v="1"/>
    <x v="1"/>
    <n v="3.3333333333333299"/>
    <n v="2.10337690000005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1.1680513541614224E-2"/>
    <n v="1.9648808187292962E-3"/>
  </r>
  <r>
    <s v="PSP_60_0.7_2_0.3_H_4.rcp"/>
    <n v="60"/>
    <n v="0.7"/>
    <n v="2"/>
    <n v="0.3"/>
    <s v="H"/>
    <n v="4"/>
    <n v="2354.2792454176501"/>
    <x v="16"/>
    <x v="1"/>
    <x v="2"/>
    <n v="3.3333333333333299"/>
    <n v="16.5932154000001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0995584305877061E-2"/>
  </r>
  <r>
    <s v="PSP_60_0.7_2_0.3_H_4.rcp"/>
    <n v="60"/>
    <n v="0.7"/>
    <n v="2"/>
    <n v="0.3"/>
    <s v="H"/>
    <n v="4"/>
    <n v="2354.2792454176501"/>
    <x v="17"/>
    <x v="2"/>
    <x v="2"/>
    <n v="3.3333333333333299"/>
    <n v="16.7337307999987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1088697598853335E-2"/>
  </r>
  <r>
    <s v="PSP_60_0.7_2_0.3_H_4.rcp"/>
    <n v="60"/>
    <n v="0.7"/>
    <n v="2"/>
    <n v="0.3"/>
    <s v="H"/>
    <n v="4"/>
    <n v="2354.2792454176501"/>
    <x v="12"/>
    <x v="3"/>
    <x v="2"/>
    <n v="3.3333333333333299"/>
    <n v="19.9873497000006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324472583399375E-2"/>
  </r>
  <r>
    <s v="PSP_60_0.7_2_0.3_H_4.rcp"/>
    <n v="60"/>
    <n v="0.7"/>
    <n v="2"/>
    <n v="0.3"/>
    <s v="H"/>
    <n v="4"/>
    <n v="2354.2792454176501"/>
    <x v="13"/>
    <x v="4"/>
    <x v="2"/>
    <n v="3.3333333333333299"/>
    <n v="15.5117305999992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027893252939651E-2"/>
  </r>
  <r>
    <s v="PSP_60_0.7_2_0.3_H_5.rcp"/>
    <n v="60"/>
    <n v="0.7"/>
    <n v="2"/>
    <n v="0.3"/>
    <s v="H"/>
    <n v="5"/>
    <n v="2459.62839319966"/>
    <x v="8"/>
    <x v="4"/>
    <x v="1"/>
    <n v="3.3333333333333299"/>
    <n v="11.3027856999979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182021746642707E-2"/>
    <n v="7.5315661469902923E-3"/>
  </r>
  <r>
    <s v="PSP_20_0.7_4_0.3_L_4.rcp"/>
    <n v="20"/>
    <n v="0.7"/>
    <n v="4"/>
    <n v="0.3"/>
    <s v="L"/>
    <n v="4"/>
    <n v="2106.0449011702699"/>
    <x v="11"/>
    <x v="1"/>
    <x v="1"/>
    <n v="6.6666666666666599"/>
    <n v="0.8101143000000089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1.1906265709210504E-2"/>
    <n v="1.8770971267776993E-3"/>
  </r>
  <r>
    <s v="PSP_30_0.7_2_0.7_H_4.rcp"/>
    <n v="30"/>
    <n v="0.7"/>
    <n v="2"/>
    <n v="0.7"/>
    <s v="H"/>
    <n v="4"/>
    <n v="2596.8628208127502"/>
    <x v="11"/>
    <x v="1"/>
    <x v="1"/>
    <n v="3.3333333333333299"/>
    <n v="1.46772020000025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1923553914600503E-2"/>
    <n v="2.0665855776139776E-3"/>
  </r>
  <r>
    <s v="PSP_60_0.3_4_0.3_L_4.rcp"/>
    <n v="60"/>
    <n v="0.3"/>
    <n v="4"/>
    <n v="0.3"/>
    <s v="L"/>
    <n v="4"/>
    <n v="1821.5372149001601"/>
    <x v="3"/>
    <x v="0"/>
    <x v="3"/>
    <n v="6.6666666666666599"/>
    <n v="32.727479700000004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1.2022979750741257E-2"/>
    <n v="2.1806747789058691E-2"/>
  </r>
  <r>
    <s v="PSP_20_0.3_2_0.3_L_1.rcp"/>
    <n v="20"/>
    <n v="0.3"/>
    <n v="2"/>
    <n v="0.3"/>
    <s v="L"/>
    <n v="1"/>
    <n v="2006.77693351522"/>
    <x v="4"/>
    <x v="1"/>
    <x v="0"/>
    <n v="3.3333333333333299"/>
    <n v="0.60135999999999901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1.7761976038335801E-3"/>
  </r>
  <r>
    <s v="PSP_20_0.3_2_0.3_L_1.rcp"/>
    <n v="20"/>
    <n v="0.3"/>
    <n v="2"/>
    <n v="0.3"/>
    <s v="L"/>
    <n v="1"/>
    <n v="2006.77693351522"/>
    <x v="5"/>
    <x v="2"/>
    <x v="0"/>
    <n v="3.3333333333333299"/>
    <n v="0.66414699999999904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1.9616474491041323E-3"/>
  </r>
  <r>
    <s v="PSP_20_0.3_2_0.3_L_1.rcp"/>
    <n v="20"/>
    <n v="0.3"/>
    <n v="2"/>
    <n v="0.3"/>
    <s v="L"/>
    <n v="1"/>
    <n v="2006.77693351522"/>
    <x v="6"/>
    <x v="3"/>
    <x v="0"/>
    <n v="3.3333333333333299"/>
    <n v="0.69020249999999905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2.0386058711253608E-3"/>
  </r>
  <r>
    <s v="PSP_20_0.3_2_0.3_L_1.rcp"/>
    <n v="20"/>
    <n v="0.3"/>
    <n v="2"/>
    <n v="0.3"/>
    <s v="L"/>
    <n v="1"/>
    <n v="2006.77693351522"/>
    <x v="7"/>
    <x v="4"/>
    <x v="0"/>
    <n v="3.3333333333333299"/>
    <n v="0.680925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2.0112035276546206E-3"/>
  </r>
  <r>
    <s v="PSP_10_0.7_4_0.3_L_4.rcp"/>
    <n v="10"/>
    <n v="0.7"/>
    <n v="4"/>
    <n v="0.3"/>
    <s v="L"/>
    <n v="4"/>
    <n v="2228.3129352362098"/>
    <x v="16"/>
    <x v="1"/>
    <x v="2"/>
    <n v="6.6666666666666599"/>
    <n v="0.151989099999993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7284898771520072E-3"/>
  </r>
  <r>
    <s v="PSP_10_0.7_4_0.3_L_4.rcp"/>
    <n v="10"/>
    <n v="0.7"/>
    <n v="4"/>
    <n v="0.3"/>
    <s v="L"/>
    <n v="4"/>
    <n v="2228.3129352362098"/>
    <x v="2"/>
    <x v="0"/>
    <x v="2"/>
    <n v="6.6666666666666599"/>
    <n v="0.212156199999998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2.4127377823478752E-3"/>
  </r>
  <r>
    <s v="PSP_10_0.7_4_0.3_L_4.rcp"/>
    <n v="10"/>
    <n v="0.7"/>
    <n v="4"/>
    <n v="0.3"/>
    <s v="L"/>
    <n v="4"/>
    <n v="2228.3129352362098"/>
    <x v="17"/>
    <x v="2"/>
    <x v="2"/>
    <n v="6.6666666666666599"/>
    <n v="0.152334100000004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7324133756636423E-3"/>
  </r>
  <r>
    <s v="PSP_10_0.7_4_0.3_L_4.rcp"/>
    <n v="10"/>
    <n v="0.7"/>
    <n v="4"/>
    <n v="0.3"/>
    <s v="L"/>
    <n v="4"/>
    <n v="2228.3129352362098"/>
    <x v="12"/>
    <x v="3"/>
    <x v="2"/>
    <n v="6.6666666666666599"/>
    <n v="0.163850099999990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8633786187321197E-3"/>
  </r>
  <r>
    <s v="PSP_10_0.7_4_0.3_L_4.rcp"/>
    <n v="10"/>
    <n v="0.7"/>
    <n v="4"/>
    <n v="0.3"/>
    <s v="L"/>
    <n v="4"/>
    <n v="2228.3129352362098"/>
    <x v="13"/>
    <x v="4"/>
    <x v="2"/>
    <n v="6.6666666666666599"/>
    <n v="0.160340200000007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823462423295824E-3"/>
  </r>
  <r>
    <s v="PSP_30_0.3_4_0.3_H_2.rcp"/>
    <n v="30"/>
    <n v="0.3"/>
    <n v="4"/>
    <n v="0.3"/>
    <s v="H"/>
    <n v="2"/>
    <n v="1090.19636821628"/>
    <x v="16"/>
    <x v="1"/>
    <x v="2"/>
    <n v="6.6666666666666599"/>
    <n v="1.4508940999999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1.8733401491910302E-3"/>
  </r>
  <r>
    <s v="PSP_30_0.3_4_0.3_H_2.rcp"/>
    <n v="30"/>
    <n v="0.3"/>
    <n v="4"/>
    <n v="0.3"/>
    <s v="H"/>
    <n v="2"/>
    <n v="1090.19636821628"/>
    <x v="17"/>
    <x v="2"/>
    <x v="2"/>
    <n v="6.6666666666666599"/>
    <n v="1.73242600000003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2.236843599613974E-3"/>
  </r>
  <r>
    <s v="PSP_30_0.3_4_0.3_H_2.rcp"/>
    <n v="30"/>
    <n v="0.3"/>
    <n v="4"/>
    <n v="0.3"/>
    <s v="H"/>
    <n v="2"/>
    <n v="1090.19636821628"/>
    <x v="12"/>
    <x v="3"/>
    <x v="2"/>
    <n v="6.6666666666666599"/>
    <n v="1.700176999999930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2.1952048980220023E-3"/>
  </r>
  <r>
    <s v="PSP_30_0.3_4_0.3_H_2.rcp"/>
    <n v="30"/>
    <n v="0.3"/>
    <n v="4"/>
    <n v="0.3"/>
    <s v="H"/>
    <n v="2"/>
    <n v="1090.19636821628"/>
    <x v="13"/>
    <x v="4"/>
    <x v="2"/>
    <n v="6.6666666666666599"/>
    <n v="1.6242287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2.0971432961086143E-3"/>
  </r>
  <r>
    <s v="PSP_60_0.7_2_0.3_H_5.rcp"/>
    <n v="60"/>
    <n v="0.7"/>
    <n v="2"/>
    <n v="0.3"/>
    <s v="H"/>
    <n v="5"/>
    <n v="2456.4723595473301"/>
    <x v="9"/>
    <x v="3"/>
    <x v="1"/>
    <n v="3.3333333333333299"/>
    <n v="13.6137801999975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3088184878435539E-2"/>
    <n v="9.0714881099521281E-3"/>
  </r>
  <r>
    <s v="PSP_20_0.7_2_0.7_L_3.rcp"/>
    <n v="20"/>
    <n v="0.7"/>
    <n v="2"/>
    <n v="0.7"/>
    <s v="L"/>
    <n v="3"/>
    <n v="4491.1432980052496"/>
    <x v="10"/>
    <x v="2"/>
    <x v="1"/>
    <n v="3.3333333333333299"/>
    <n v="1.19436139999993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1.3125110025216611E-2"/>
    <n v="1.904776722195804E-3"/>
  </r>
  <r>
    <s v="PSP_30_0.3_2_0.3_H_1.rcp"/>
    <n v="30"/>
    <n v="0.3"/>
    <n v="2"/>
    <n v="0.3"/>
    <s v="H"/>
    <n v="1"/>
    <n v="1458.8479652872199"/>
    <x v="11"/>
    <x v="1"/>
    <x v="1"/>
    <n v="3.3333333333333299"/>
    <n v="2.81015529999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3130023333111085E-2"/>
    <n v="2.0475000889144442E-3"/>
  </r>
  <r>
    <s v="PSP_30_0.3_4_0.7_H_5.rcp"/>
    <n v="30"/>
    <n v="0.3"/>
    <n v="4"/>
    <n v="0.7"/>
    <s v="H"/>
    <n v="5"/>
    <n v="1870.9851709812899"/>
    <x v="9"/>
    <x v="3"/>
    <x v="1"/>
    <n v="6.6666666666666599"/>
    <n v="2.2466491000000102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1.3389004481003984E-2"/>
    <n v="2.4121225826665578E-3"/>
  </r>
  <r>
    <s v="PSP_20_0.7_2_0.3_H_2.rcp"/>
    <n v="20"/>
    <n v="0.7"/>
    <n v="2"/>
    <n v="0.3"/>
    <s v="H"/>
    <n v="2"/>
    <n v="2190.7110743952198"/>
    <x v="9"/>
    <x v="3"/>
    <x v="1"/>
    <n v="3.3333333333333299"/>
    <n v="1.39429699999998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1.3419013824470635E-2"/>
    <n v="3.1515912573894436E-3"/>
  </r>
  <r>
    <s v="PSP_10_0.7_2_0.3_L_2.rcp"/>
    <n v="10"/>
    <n v="0.7"/>
    <n v="2"/>
    <n v="0.3"/>
    <s v="L"/>
    <n v="2"/>
    <n v="1160.62487529537"/>
    <x v="8"/>
    <x v="4"/>
    <x v="1"/>
    <n v="3.3333333333333299"/>
    <n v="3.45750999999977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1.3508527034240223E-2"/>
    <n v="1.8698447124280261E-3"/>
  </r>
  <r>
    <s v="PSP_30_0.3_2_0.7_H_1.rcp"/>
    <n v="30"/>
    <n v="0.3"/>
    <n v="2"/>
    <n v="0.7"/>
    <s v="H"/>
    <n v="1"/>
    <n v="2724.1509525398201"/>
    <x v="5"/>
    <x v="2"/>
    <x v="0"/>
    <n v="3.3333333333333299"/>
    <n v="3.17722530000013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3598834679403244E-2"/>
    <n v="2.124980629503222E-3"/>
  </r>
  <r>
    <s v="PSP_30_0.3_2_0.7_H_1.rcp"/>
    <n v="30"/>
    <n v="0.3"/>
    <n v="2"/>
    <n v="0.7"/>
    <s v="H"/>
    <n v="1"/>
    <n v="2724.1509525398201"/>
    <x v="6"/>
    <x v="3"/>
    <x v="0"/>
    <n v="3.3333333333333299"/>
    <n v="3.29662570000003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3598834679403244E-2"/>
    <n v="2.2048375842979328E-3"/>
  </r>
  <r>
    <s v="PSP_60_0.7_2_0.3_H_2.rcp"/>
    <n v="60"/>
    <n v="0.7"/>
    <n v="2"/>
    <n v="0.3"/>
    <s v="H"/>
    <n v="2"/>
    <n v="2386.4156214347599"/>
    <x v="16"/>
    <x v="1"/>
    <x v="2"/>
    <n v="3.3333333333333299"/>
    <n v="17.4349858999994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1598667485219687E-2"/>
  </r>
  <r>
    <s v="PSP_60_0.7_2_0.3_H_2.rcp"/>
    <n v="60"/>
    <n v="0.7"/>
    <n v="2"/>
    <n v="0.3"/>
    <s v="H"/>
    <n v="2"/>
    <n v="2386.4156214347599"/>
    <x v="17"/>
    <x v="2"/>
    <x v="2"/>
    <n v="3.3333333333333299"/>
    <n v="17.02410779999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1325329813128239E-2"/>
  </r>
  <r>
    <s v="PSP_60_0.7_2_0.3_H_2.rcp"/>
    <n v="60"/>
    <n v="0.7"/>
    <n v="2"/>
    <n v="0.3"/>
    <s v="H"/>
    <n v="2"/>
    <n v="2386.4156214347599"/>
    <x v="12"/>
    <x v="3"/>
    <x v="2"/>
    <n v="3.3333333333333299"/>
    <n v="18.8115321999976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251441831537603E-2"/>
  </r>
  <r>
    <s v="PSP_60_0.7_2_0.3_H_2.rcp"/>
    <n v="60"/>
    <n v="0.7"/>
    <n v="2"/>
    <n v="0.3"/>
    <s v="H"/>
    <n v="2"/>
    <n v="2386.4156214347599"/>
    <x v="13"/>
    <x v="4"/>
    <x v="2"/>
    <n v="3.3333333333333299"/>
    <n v="18.8061529000005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2510839722750406E-2"/>
  </r>
  <r>
    <s v="PSP_30_0.3_2_0.3_L_5.rcp"/>
    <n v="30"/>
    <n v="0.3"/>
    <n v="2"/>
    <n v="0.3"/>
    <s v="L"/>
    <n v="5"/>
    <n v="1523.4308748958899"/>
    <x v="11"/>
    <x v="1"/>
    <x v="1"/>
    <n v="3.3333333333333299"/>
    <n v="2.31686719999993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1.3894094475414575E-2"/>
    <n v="2.1931826292183516E-3"/>
  </r>
  <r>
    <s v="PSP_10_0.3_2_0.3_H_4.rcp"/>
    <n v="10"/>
    <n v="0.3"/>
    <n v="2"/>
    <n v="0.3"/>
    <s v="H"/>
    <n v="4"/>
    <n v="1517.44153023131"/>
    <x v="11"/>
    <x v="1"/>
    <x v="1"/>
    <n v="3.3333333333333299"/>
    <n v="0.132994700000000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1.3940742284093258E-2"/>
    <n v="1.7150292464889333E-3"/>
  </r>
  <r>
    <s v="PSP_60_0.7_4_0.7_L_5.rcp"/>
    <n v="60"/>
    <n v="0.7"/>
    <n v="4"/>
    <n v="0.7"/>
    <s v="L"/>
    <n v="5"/>
    <n v="3852.9734181922099"/>
    <x v="8"/>
    <x v="4"/>
    <x v="1"/>
    <n v="6.6666666666666599"/>
    <n v="19.9154048999989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1.4275990011362196E-2"/>
    <n v="1.3207817970904132E-2"/>
  </r>
  <r>
    <s v="PSP_20_0.3_2_0.3_H_1.rcp"/>
    <n v="20"/>
    <n v="0.3"/>
    <n v="2"/>
    <n v="0.3"/>
    <s v="H"/>
    <n v="1"/>
    <n v="1547.71673322222"/>
    <x v="11"/>
    <x v="1"/>
    <x v="1"/>
    <n v="3.3333333333333299"/>
    <n v="0.74308020000000097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1.4294009088258093E-2"/>
    <n v="2.1322373788428481E-3"/>
  </r>
  <r>
    <s v="PSP_20_0.3_4_0.3_H_4.rcp"/>
    <n v="20"/>
    <n v="0.3"/>
    <n v="4"/>
    <n v="0.3"/>
    <s v="H"/>
    <n v="4"/>
    <n v="1150.16841444189"/>
    <x v="8"/>
    <x v="4"/>
    <x v="1"/>
    <n v="6.6666666666666599"/>
    <n v="0.485181500000009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1.4320909507501627E-2"/>
    <n v="2.0210766618663891E-3"/>
  </r>
  <r>
    <s v="PSP_30_0.7_4_0.7_L_5.rcp"/>
    <n v="30"/>
    <n v="0.7"/>
    <n v="4"/>
    <n v="0.7"/>
    <s v="L"/>
    <n v="5"/>
    <n v="3526.1978116193"/>
    <x v="10"/>
    <x v="2"/>
    <x v="1"/>
    <n v="6.6666666666666599"/>
    <n v="1.7325596999999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1.4426262558111975E-2"/>
    <n v="1.6715906260447984E-3"/>
  </r>
  <r>
    <s v="PSP_30_0.3_2_0.3_L_5.rcp"/>
    <n v="30"/>
    <n v="0.3"/>
    <n v="2"/>
    <n v="0.3"/>
    <s v="L"/>
    <n v="5"/>
    <n v="1522.47434447818"/>
    <x v="8"/>
    <x v="4"/>
    <x v="1"/>
    <n v="3.3333333333333299"/>
    <n v="2.17763910000007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1.4513249771044328E-2"/>
    <n v="2.0613871381264244E-3"/>
  </r>
  <r>
    <s v="PSP_30_0.3_2_0.3_H_1.rcp"/>
    <n v="30"/>
    <n v="0.3"/>
    <n v="2"/>
    <n v="0.3"/>
    <s v="H"/>
    <n v="1"/>
    <n v="1456.4949885062699"/>
    <x v="9"/>
    <x v="3"/>
    <x v="1"/>
    <n v="3.3333333333333299"/>
    <n v="2.89401210000005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4721746525772024E-2"/>
    <n v="2.1085987781777724E-3"/>
  </r>
  <r>
    <s v="PSP_30_0.7_4_0.7_L_5.rcp"/>
    <n v="30"/>
    <n v="0.7"/>
    <n v="4"/>
    <n v="0.7"/>
    <s v="L"/>
    <n v="5"/>
    <n v="3525.1315069202301"/>
    <x v="8"/>
    <x v="4"/>
    <x v="1"/>
    <n v="6.6666666666666599"/>
    <n v="1.79590859999962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1.4724295159700916E-2"/>
    <n v="1.7327102673534184E-3"/>
  </r>
  <r>
    <s v="PSP_60_0.3_2_0.3_L_2.rcp"/>
    <n v="60"/>
    <n v="0.3"/>
    <n v="2"/>
    <n v="0.3"/>
    <s v="L"/>
    <n v="2"/>
    <n v="1714.2323711274501"/>
    <x v="4"/>
    <x v="1"/>
    <x v="0"/>
    <n v="3.3333333333333299"/>
    <n v="12.5869709999997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8.367784713189743E-3"/>
  </r>
  <r>
    <s v="PSP_60_0.3_2_0.3_L_2.rcp"/>
    <n v="60"/>
    <n v="0.3"/>
    <n v="2"/>
    <n v="0.3"/>
    <s v="L"/>
    <n v="2"/>
    <n v="1714.2323711274501"/>
    <x v="5"/>
    <x v="2"/>
    <x v="0"/>
    <n v="3.3333333333333299"/>
    <n v="14.7539003999999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9.8083535925400141E-3"/>
  </r>
  <r>
    <s v="PSP_60_0.3_2_0.3_L_2.rcp"/>
    <n v="60"/>
    <n v="0.3"/>
    <n v="2"/>
    <n v="0.3"/>
    <s v="L"/>
    <n v="2"/>
    <n v="1714.2323711274501"/>
    <x v="6"/>
    <x v="3"/>
    <x v="0"/>
    <n v="3.3333333333333299"/>
    <n v="14.824618099999901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9.8553665306814562E-3"/>
  </r>
  <r>
    <s v="PSP_60_0.3_2_0.3_L_2.rcp"/>
    <n v="60"/>
    <n v="0.3"/>
    <n v="2"/>
    <n v="0.3"/>
    <s v="L"/>
    <n v="2"/>
    <n v="1714.2323711274501"/>
    <x v="7"/>
    <x v="4"/>
    <x v="0"/>
    <n v="3.3333333333333299"/>
    <n v="14.041099900000001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9.3344857233398602E-3"/>
  </r>
  <r>
    <s v="PSP_10_0.3_4_0.7_L_5.rcp"/>
    <n v="10"/>
    <n v="0.3"/>
    <n v="4"/>
    <n v="0.7"/>
    <s v="L"/>
    <n v="5"/>
    <n v="2529.4598810259899"/>
    <x v="11"/>
    <x v="1"/>
    <x v="1"/>
    <n v="6.6666666666666599"/>
    <n v="9.8019600000000595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1.5053858573279684E-2"/>
    <n v="2.5754414366544933E-3"/>
  </r>
  <r>
    <s v="PSP_30_0.3_2_0.7_H_1.rcp"/>
    <n v="30"/>
    <n v="0.3"/>
    <n v="2"/>
    <n v="0.7"/>
    <s v="H"/>
    <n v="1"/>
    <n v="2719.9716278522801"/>
    <x v="4"/>
    <x v="1"/>
    <x v="0"/>
    <n v="3.3333333333333299"/>
    <n v="3.579648099999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5112146832020569E-2"/>
    <n v="2.3941276285750447E-3"/>
  </r>
  <r>
    <s v="PSP_30_0.3_2_0.3_H_5.rcp"/>
    <n v="30"/>
    <n v="0.3"/>
    <n v="2"/>
    <n v="0.3"/>
    <s v="H"/>
    <n v="5"/>
    <n v="1321.02894932247"/>
    <x v="16"/>
    <x v="1"/>
    <x v="2"/>
    <n v="3.3333333333333299"/>
    <n v="2.03533330000004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1.8978116983475674E-3"/>
  </r>
  <r>
    <s v="PSP_30_0.3_2_0.3_H_5.rcp"/>
    <n v="30"/>
    <n v="0.3"/>
    <n v="2"/>
    <n v="0.3"/>
    <s v="H"/>
    <n v="5"/>
    <n v="1321.02894932247"/>
    <x v="17"/>
    <x v="2"/>
    <x v="2"/>
    <n v="3.3333333333333299"/>
    <n v="2.41451069999993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2.2513691748890226E-3"/>
  </r>
  <r>
    <s v="PSP_30_0.3_2_0.3_H_5.rcp"/>
    <n v="30"/>
    <n v="0.3"/>
    <n v="2"/>
    <n v="0.3"/>
    <s v="H"/>
    <n v="5"/>
    <n v="1321.02894932247"/>
    <x v="12"/>
    <x v="3"/>
    <x v="2"/>
    <n v="3.3333333333333299"/>
    <n v="2.59629360000008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2.4208695285558267E-3"/>
  </r>
  <r>
    <s v="PSP_30_0.3_2_0.3_H_5.rcp"/>
    <n v="30"/>
    <n v="0.3"/>
    <n v="2"/>
    <n v="0.3"/>
    <s v="H"/>
    <n v="5"/>
    <n v="1321.02894932247"/>
    <x v="13"/>
    <x v="4"/>
    <x v="2"/>
    <n v="3.3333333333333299"/>
    <n v="2.5206983000000398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2.3503819849775009E-3"/>
  </r>
  <r>
    <s v="PSP_20_0.7_2_0.7_L_3.rcp"/>
    <n v="20"/>
    <n v="0.7"/>
    <n v="2"/>
    <n v="0.7"/>
    <s v="L"/>
    <n v="3"/>
    <n v="4481.5448303288003"/>
    <x v="9"/>
    <x v="3"/>
    <x v="1"/>
    <n v="3.3333333333333299"/>
    <n v="1.29386180000004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1.5234258209450581E-2"/>
    <n v="2.0634607233443766E-3"/>
  </r>
  <r>
    <s v="PSP_10_0.7_2_0.3_H_1.rcp"/>
    <n v="10"/>
    <n v="0.7"/>
    <n v="2"/>
    <n v="0.3"/>
    <s v="H"/>
    <n v="1"/>
    <n v="1197.90430257036"/>
    <x v="16"/>
    <x v="1"/>
    <x v="2"/>
    <n v="3.3333333333333299"/>
    <n v="6.0039599999999603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1.9508375016787192E-3"/>
  </r>
  <r>
    <s v="PSP_10_0.7_2_0.3_H_1.rcp"/>
    <n v="10"/>
    <n v="0.7"/>
    <n v="2"/>
    <n v="0.3"/>
    <s v="H"/>
    <n v="1"/>
    <n v="1197.90430257036"/>
    <x v="17"/>
    <x v="2"/>
    <x v="2"/>
    <n v="3.3333333333333299"/>
    <n v="5.6149599999999397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1.8244416249318608E-3"/>
  </r>
  <r>
    <s v="PSP_10_0.7_2_0.3_H_1.rcp"/>
    <n v="10"/>
    <n v="0.7"/>
    <n v="2"/>
    <n v="0.3"/>
    <s v="H"/>
    <n v="1"/>
    <n v="1197.90430257036"/>
    <x v="12"/>
    <x v="3"/>
    <x v="2"/>
    <n v="3.3333333333333299"/>
    <n v="6.5181499999999504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2.1179107558290081E-3"/>
  </r>
  <r>
    <s v="PSP_10_0.7_2_0.3_H_1.rcp"/>
    <n v="10"/>
    <n v="0.7"/>
    <n v="2"/>
    <n v="0.3"/>
    <s v="H"/>
    <n v="1"/>
    <n v="1197.90430257036"/>
    <x v="13"/>
    <x v="4"/>
    <x v="2"/>
    <n v="3.3333333333333299"/>
    <n v="5.7970199999999701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1.8835974946504615E-3"/>
  </r>
  <r>
    <s v="PSP_30_0.3_2_0.7_H_1.rcp"/>
    <n v="30"/>
    <n v="0.3"/>
    <n v="2"/>
    <n v="0.7"/>
    <s v="H"/>
    <n v="1"/>
    <n v="2718.6282883833101"/>
    <x v="7"/>
    <x v="4"/>
    <x v="0"/>
    <n v="3.3333333333333299"/>
    <n v="2.95676950000006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5598563202001018E-2"/>
    <n v="1.9775361581710234E-3"/>
  </r>
  <r>
    <s v="PSP_20_0.7_2_0.3_H_2.rcp"/>
    <n v="20"/>
    <n v="0.7"/>
    <n v="2"/>
    <n v="0.3"/>
    <s v="H"/>
    <n v="2"/>
    <n v="2185.8200729845498"/>
    <x v="8"/>
    <x v="4"/>
    <x v="1"/>
    <n v="3.3333333333333299"/>
    <n v="0.95292530000000397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1.5621663480795966E-2"/>
    <n v="2.1539392571491203E-3"/>
  </r>
  <r>
    <s v="PSP_60_0.3_2_0.3_H_3.rcp"/>
    <n v="60"/>
    <n v="0.3"/>
    <n v="2"/>
    <n v="0.3"/>
    <s v="H"/>
    <n v="3"/>
    <n v="1317.35388340025"/>
    <x v="16"/>
    <x v="1"/>
    <x v="2"/>
    <n v="3.3333333333333299"/>
    <n v="11.2997255999998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7.4872960163990731E-3"/>
  </r>
  <r>
    <s v="PSP_60_0.3_2_0.3_H_3.rcp"/>
    <n v="60"/>
    <n v="0.3"/>
    <n v="2"/>
    <n v="0.3"/>
    <s v="H"/>
    <n v="3"/>
    <n v="1317.35388340025"/>
    <x v="17"/>
    <x v="2"/>
    <x v="2"/>
    <n v="3.3333333333333299"/>
    <n v="11.7492603999998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7.7851616669838584E-3"/>
  </r>
  <r>
    <s v="PSP_60_0.3_2_0.3_H_3.rcp"/>
    <n v="60"/>
    <n v="0.3"/>
    <n v="2"/>
    <n v="0.3"/>
    <s v="H"/>
    <n v="3"/>
    <n v="1317.35388340025"/>
    <x v="12"/>
    <x v="3"/>
    <x v="2"/>
    <n v="3.3333333333333299"/>
    <n v="13.117626700000001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8.6918530247780401E-3"/>
  </r>
  <r>
    <s v="PSP_60_0.3_2_0.3_H_3.rcp"/>
    <n v="60"/>
    <n v="0.3"/>
    <n v="2"/>
    <n v="0.3"/>
    <s v="H"/>
    <n v="3"/>
    <n v="1317.35388340025"/>
    <x v="13"/>
    <x v="4"/>
    <x v="2"/>
    <n v="3.3333333333333299"/>
    <n v="12.9030952000002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8.5497025954489742E-3"/>
  </r>
  <r>
    <s v="PSP_60_0.7_2_0.7_H_1.rcp"/>
    <n v="60"/>
    <n v="0.7"/>
    <n v="2"/>
    <n v="0.7"/>
    <s v="H"/>
    <n v="1"/>
    <n v="3395.2431628926101"/>
    <x v="16"/>
    <x v="1"/>
    <x v="2"/>
    <n v="3.3333333333333299"/>
    <n v="17.4759185000002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1507137224561162E-2"/>
  </r>
  <r>
    <s v="PSP_60_0.7_2_0.7_H_1.rcp"/>
    <n v="60"/>
    <n v="0.7"/>
    <n v="2"/>
    <n v="0.7"/>
    <s v="H"/>
    <n v="1"/>
    <n v="3395.2431628926101"/>
    <x v="17"/>
    <x v="2"/>
    <x v="2"/>
    <n v="3.3333333333333299"/>
    <n v="17.2884362000004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1383688230834509E-2"/>
  </r>
  <r>
    <s v="PSP_60_0.7_2_0.7_H_1.rcp"/>
    <n v="60"/>
    <n v="0.7"/>
    <n v="2"/>
    <n v="0.7"/>
    <s v="H"/>
    <n v="1"/>
    <n v="3395.2431628926101"/>
    <x v="12"/>
    <x v="3"/>
    <x v="2"/>
    <n v="3.3333333333333299"/>
    <n v="17.3041263000013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1394019483739895E-2"/>
  </r>
  <r>
    <s v="PSP_60_0.7_2_0.7_H_1.rcp"/>
    <n v="60"/>
    <n v="0.7"/>
    <n v="2"/>
    <n v="0.7"/>
    <s v="H"/>
    <n v="1"/>
    <n v="3395.2431628926101"/>
    <x v="13"/>
    <x v="4"/>
    <x v="2"/>
    <n v="3.3333333333333299"/>
    <n v="16.3041937999987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0735607138040967E-2"/>
  </r>
  <r>
    <s v="PSP_30_0.3_4_0.7_H_5.rcp"/>
    <n v="30"/>
    <n v="0.3"/>
    <n v="4"/>
    <n v="0.7"/>
    <s v="H"/>
    <n v="5"/>
    <n v="1866.5441102765801"/>
    <x v="8"/>
    <x v="4"/>
    <x v="1"/>
    <n v="6.6666666666666599"/>
    <n v="2.10253749999992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1.5730871958625936E-2"/>
    <n v="2.2573966645049611E-3"/>
  </r>
  <r>
    <s v="PSP_30_0.3_2_0.3_H_1.rcp"/>
    <n v="30"/>
    <n v="0.3"/>
    <n v="2"/>
    <n v="0.3"/>
    <s v="H"/>
    <n v="1"/>
    <n v="1454.90704916865"/>
    <x v="10"/>
    <x v="2"/>
    <x v="1"/>
    <n v="3.3333333333333299"/>
    <n v="3.22103949999995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5795943216828076E-2"/>
    <n v="2.3468733783670571E-3"/>
  </r>
  <r>
    <s v="PSP_60_0.7_2_0.3_H_2.rcp"/>
    <n v="60"/>
    <n v="0.7"/>
    <n v="2"/>
    <n v="0.3"/>
    <s v="H"/>
    <n v="2"/>
    <n v="2381.4519410473499"/>
    <x v="19"/>
    <x v="1"/>
    <x v="3"/>
    <n v="3.3333333333333299"/>
    <n v="17.4723055000030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1623494441410359E-2"/>
  </r>
  <r>
    <s v="PSP_60_0.7_2_0.3_H_2.rcp"/>
    <n v="60"/>
    <n v="0.7"/>
    <n v="2"/>
    <n v="0.3"/>
    <s v="H"/>
    <n v="2"/>
    <n v="2381.4519410473499"/>
    <x v="18"/>
    <x v="2"/>
    <x v="3"/>
    <n v="3.3333333333333299"/>
    <n v="16.8797572999974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1229300286035002E-2"/>
  </r>
  <r>
    <s v="PSP_60_0.7_2_0.3_H_2.rcp"/>
    <n v="60"/>
    <n v="0.7"/>
    <n v="2"/>
    <n v="0.3"/>
    <s v="H"/>
    <n v="2"/>
    <n v="2381.4519410473499"/>
    <x v="14"/>
    <x v="3"/>
    <x v="3"/>
    <n v="3.3333333333333299"/>
    <n v="18.5401829999972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2333902589052214E-2"/>
  </r>
  <r>
    <s v="PSP_60_0.7_2_0.3_H_2.rcp"/>
    <n v="60"/>
    <n v="0.7"/>
    <n v="2"/>
    <n v="0.3"/>
    <s v="H"/>
    <n v="2"/>
    <n v="2381.4519410473499"/>
    <x v="15"/>
    <x v="4"/>
    <x v="3"/>
    <n v="3.3333333333333299"/>
    <n v="19.3044840999973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2842355785879172E-2"/>
  </r>
  <r>
    <s v="PSP_20_0.7_2_0.3_L_2.rcp"/>
    <n v="20"/>
    <n v="0.7"/>
    <n v="2"/>
    <n v="0.3"/>
    <s v="L"/>
    <n v="2"/>
    <n v="1970.01702901878"/>
    <x v="16"/>
    <x v="1"/>
    <x v="2"/>
    <n v="3.3333333333333299"/>
    <n v="0.81762209999999402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2.6620788783269325E-3"/>
  </r>
  <r>
    <s v="PSP_20_0.7_2_0.3_L_2.rcp"/>
    <n v="20"/>
    <n v="0.7"/>
    <n v="2"/>
    <n v="0.3"/>
    <s v="L"/>
    <n v="2"/>
    <n v="1970.01702901878"/>
    <x v="17"/>
    <x v="2"/>
    <x v="2"/>
    <n v="3.3333333333333299"/>
    <n v="0.615817900000024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2.0050287589899085E-3"/>
  </r>
  <r>
    <s v="PSP_20_0.7_2_0.3_L_2.rcp"/>
    <n v="20"/>
    <n v="0.7"/>
    <n v="2"/>
    <n v="0.3"/>
    <s v="L"/>
    <n v="2"/>
    <n v="1970.01702901878"/>
    <x v="12"/>
    <x v="3"/>
    <x v="2"/>
    <n v="3.3333333333333299"/>
    <n v="0.69057359999999302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2.2484242958821523E-3"/>
  </r>
  <r>
    <s v="PSP_20_0.7_2_0.3_L_2.rcp"/>
    <n v="20"/>
    <n v="0.7"/>
    <n v="2"/>
    <n v="0.3"/>
    <s v="L"/>
    <n v="2"/>
    <n v="1970.01702901878"/>
    <x v="13"/>
    <x v="4"/>
    <x v="2"/>
    <n v="3.3333333333333299"/>
    <n v="0.62855530000001603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2.0465001961058825E-3"/>
  </r>
  <r>
    <s v="PSP_30_0.7_4_0.7_L_5.rcp"/>
    <n v="30"/>
    <n v="0.7"/>
    <n v="4"/>
    <n v="0.7"/>
    <s v="L"/>
    <n v="5"/>
    <n v="3520.3280689159501"/>
    <x v="9"/>
    <x v="3"/>
    <x v="1"/>
    <n v="6.6666666666666599"/>
    <n v="1.88373619999993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1.6066858055874524E-2"/>
    <n v="1.8174471989977005E-3"/>
  </r>
  <r>
    <s v="PSP_60_0.7_4_0.7_L_3.rcp"/>
    <n v="60"/>
    <n v="0.7"/>
    <n v="4"/>
    <n v="0.7"/>
    <s v="L"/>
    <n v="3"/>
    <n v="3746.8933723720002"/>
    <x v="11"/>
    <x v="1"/>
    <x v="1"/>
    <n v="6.6666666666666599"/>
    <n v="16.3716727999998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1.6333974464678387E-2"/>
    <n v="1.083199209635053E-2"/>
  </r>
  <r>
    <s v="PSP_60_0.7_4_0.3_H_5.rcp"/>
    <n v="60"/>
    <n v="0.7"/>
    <n v="4"/>
    <n v="0.3"/>
    <s v="H"/>
    <n v="5"/>
    <n v="3156.6203225125801"/>
    <x v="10"/>
    <x v="2"/>
    <x v="1"/>
    <n v="6.6666666666666599"/>
    <n v="22.3613514999996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6379919788923926E-2"/>
    <n v="1.4775342596810346E-2"/>
  </r>
  <r>
    <s v="PSP_30_0.3_2_0.3_H_1.rcp"/>
    <n v="30"/>
    <n v="0.3"/>
    <n v="2"/>
    <n v="0.3"/>
    <s v="H"/>
    <n v="1"/>
    <n v="1453.7915318676301"/>
    <x v="8"/>
    <x v="4"/>
    <x v="1"/>
    <n v="3.3333333333333299"/>
    <n v="3.00475039999991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6550559570981432E-2"/>
    <n v="2.1892835286241182E-3"/>
  </r>
  <r>
    <s v="PSP_60_0.7_2_0.7_L_3.rcp"/>
    <n v="60"/>
    <n v="0.7"/>
    <n v="2"/>
    <n v="0.7"/>
    <s v="L"/>
    <n v="3"/>
    <n v="4745.0068966525896"/>
    <x v="9"/>
    <x v="3"/>
    <x v="1"/>
    <n v="3.3333333333333299"/>
    <n v="19.6073567999991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1.6561293417419916E-2"/>
    <n v="1.295987826467874E-2"/>
  </r>
  <r>
    <s v="PSP_10_0.3_2_0.3_H_4.rcp"/>
    <n v="10"/>
    <n v="0.3"/>
    <n v="2"/>
    <n v="0.3"/>
    <s v="H"/>
    <n v="4"/>
    <n v="1513.3770201980601"/>
    <x v="8"/>
    <x v="4"/>
    <x v="1"/>
    <n v="3.3333333333333299"/>
    <n v="0.1346240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1.6581929879475821E-2"/>
    <n v="1.7360411263174199E-3"/>
  </r>
  <r>
    <s v="PSP_30_0.3_4_0.3_H_1.rcp"/>
    <n v="30"/>
    <n v="0.3"/>
    <n v="4"/>
    <n v="0.3"/>
    <s v="H"/>
    <n v="1"/>
    <n v="1837.9126257749399"/>
    <x v="11"/>
    <x v="1"/>
    <x v="1"/>
    <n v="6.6666666666666599"/>
    <n v="3.54678140000009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1.6672448945914475E-2"/>
    <n v="2.1230584724489625E-3"/>
  </r>
  <r>
    <s v="PSP_60_0.7_4_0.3_H_5.rcp"/>
    <n v="60"/>
    <n v="0.7"/>
    <n v="4"/>
    <n v="0.3"/>
    <s v="H"/>
    <n v="5"/>
    <n v="3155.2040952729799"/>
    <x v="8"/>
    <x v="4"/>
    <x v="1"/>
    <n v="6.6666666666666599"/>
    <n v="22.91512520000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6821223908104095E-2"/>
    <n v="1.5141250540193043E-2"/>
  </r>
  <r>
    <s v="PSP_60_0.7_4_0.3_L_5.rcp"/>
    <n v="60"/>
    <n v="0.7"/>
    <n v="4"/>
    <n v="0.3"/>
    <s v="L"/>
    <n v="5"/>
    <n v="2973.0190735129199"/>
    <x v="11"/>
    <x v="1"/>
    <x v="1"/>
    <n v="6.6666666666666599"/>
    <n v="16.2994001999976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1.698316929660772E-2"/>
    <n v="1.0861845168756573E-2"/>
  </r>
  <r>
    <s v="PSP_30_0.7_4_0.3_H_1.rcp"/>
    <n v="30"/>
    <n v="0.7"/>
    <n v="4"/>
    <n v="0.3"/>
    <s v="H"/>
    <n v="1"/>
    <n v="2372.57565066191"/>
    <x v="4"/>
    <x v="1"/>
    <x v="0"/>
    <n v="6.6666666666666599"/>
    <n v="2.03362400000014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1.9865898441200681E-3"/>
  </r>
  <r>
    <s v="PSP_30_0.7_4_0.3_H_1.rcp"/>
    <n v="30"/>
    <n v="0.7"/>
    <n v="4"/>
    <n v="0.3"/>
    <s v="H"/>
    <n v="1"/>
    <n v="2372.57565066191"/>
    <x v="5"/>
    <x v="2"/>
    <x v="0"/>
    <n v="6.6666666666666599"/>
    <n v="2.2710035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2.2184791726793246E-3"/>
  </r>
  <r>
    <s v="PSP_30_0.7_4_0.3_H_1.rcp"/>
    <n v="30"/>
    <n v="0.7"/>
    <n v="4"/>
    <n v="0.3"/>
    <s v="H"/>
    <n v="1"/>
    <n v="2372.57565066191"/>
    <x v="6"/>
    <x v="3"/>
    <x v="0"/>
    <n v="6.6666666666666599"/>
    <n v="2.08718769999995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2.0389147096965513E-3"/>
  </r>
  <r>
    <s v="PSP_30_0.7_4_0.3_H_1.rcp"/>
    <n v="30"/>
    <n v="0.7"/>
    <n v="4"/>
    <n v="0.3"/>
    <s v="H"/>
    <n v="1"/>
    <n v="2372.57565066191"/>
    <x v="7"/>
    <x v="4"/>
    <x v="0"/>
    <n v="6.6666666666666599"/>
    <n v="1.97611929999993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1.93041512696017E-3"/>
  </r>
  <r>
    <s v="PSP_30_0.7_2_0.7_H_4.rcp"/>
    <n v="30"/>
    <n v="0.7"/>
    <n v="2"/>
    <n v="0.7"/>
    <s v="H"/>
    <n v="4"/>
    <n v="2582.8905044289099"/>
    <x v="10"/>
    <x v="2"/>
    <x v="1"/>
    <n v="3.3333333333333299"/>
    <n v="1.77907850000019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723985965300099E-2"/>
    <n v="2.5049856025302886E-3"/>
  </r>
  <r>
    <s v="PSP_60_0.7_4_0.3_H_5.rcp"/>
    <n v="60"/>
    <n v="0.7"/>
    <n v="4"/>
    <n v="0.3"/>
    <s v="H"/>
    <n v="5"/>
    <n v="3153.07110269859"/>
    <x v="9"/>
    <x v="3"/>
    <x v="1"/>
    <n v="6.6666666666666599"/>
    <n v="24.420329299999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7485876008373469E-2"/>
    <n v="1.6135819506903119E-2"/>
  </r>
  <r>
    <s v="PSP_20_0.3_4_0.7_H_3.rcp"/>
    <n v="20"/>
    <n v="0.3"/>
    <n v="4"/>
    <n v="0.7"/>
    <s v="H"/>
    <n v="3"/>
    <n v="1931.54072736692"/>
    <x v="4"/>
    <x v="1"/>
    <x v="0"/>
    <n v="6.6666666666666599"/>
    <n v="0.80728690000000802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1.9350189785609035E-3"/>
  </r>
  <r>
    <s v="PSP_20_0.3_4_0.7_H_3.rcp"/>
    <n v="20"/>
    <n v="0.3"/>
    <n v="4"/>
    <n v="0.7"/>
    <s v="H"/>
    <n v="3"/>
    <n v="1931.54072736692"/>
    <x v="5"/>
    <x v="2"/>
    <x v="0"/>
    <n v="6.6666666666666599"/>
    <n v="0.85291800000004503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2.0443940278930318E-3"/>
  </r>
  <r>
    <s v="PSP_20_0.3_4_0.7_H_3.rcp"/>
    <n v="20"/>
    <n v="0.3"/>
    <n v="4"/>
    <n v="0.7"/>
    <s v="H"/>
    <n v="3"/>
    <n v="1931.54072736692"/>
    <x v="6"/>
    <x v="3"/>
    <x v="0"/>
    <n v="6.6666666666666599"/>
    <n v="0.8510833999999930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2.0399966001406825E-3"/>
  </r>
  <r>
    <s v="PSP_20_0.3_4_0.7_H_3.rcp"/>
    <n v="20"/>
    <n v="0.3"/>
    <n v="4"/>
    <n v="0.7"/>
    <s v="H"/>
    <n v="3"/>
    <n v="1931.54072736692"/>
    <x v="7"/>
    <x v="4"/>
    <x v="0"/>
    <n v="6.6666666666666599"/>
    <n v="0.79585429999997304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1.9076157121702771E-3"/>
  </r>
  <r>
    <s v="PSP_60_0.7_4_0.3_L_5.rcp"/>
    <n v="60"/>
    <n v="0.7"/>
    <n v="4"/>
    <n v="0.3"/>
    <s v="L"/>
    <n v="5"/>
    <n v="2970.9950307127801"/>
    <x v="8"/>
    <x v="4"/>
    <x v="1"/>
    <n v="6.6666666666666599"/>
    <n v="18.5264876000000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1.7652410929238908E-2"/>
    <n v="1.2345965947392226E-2"/>
  </r>
  <r>
    <s v="PSP_30_0.7_4_0.3_H_2.rcp"/>
    <n v="30"/>
    <n v="0.7"/>
    <n v="4"/>
    <n v="0.3"/>
    <s v="H"/>
    <n v="2"/>
    <n v="1725.3018038246901"/>
    <x v="19"/>
    <x v="1"/>
    <x v="3"/>
    <n v="6.6666666666666599"/>
    <n v="1.88215209999997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1.8652231463363125E-3"/>
  </r>
  <r>
    <s v="PSP_30_0.7_4_0.3_H_2.rcp"/>
    <n v="30"/>
    <n v="0.7"/>
    <n v="4"/>
    <n v="0.3"/>
    <s v="H"/>
    <n v="2"/>
    <n v="1725.3018038246901"/>
    <x v="18"/>
    <x v="2"/>
    <x v="3"/>
    <n v="6.6666666666666599"/>
    <n v="1.87886519999983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1.8619658102474955E-3"/>
  </r>
  <r>
    <s v="PSP_30_0.7_4_0.3_H_2.rcp"/>
    <n v="30"/>
    <n v="0.7"/>
    <n v="4"/>
    <n v="0.3"/>
    <s v="H"/>
    <n v="2"/>
    <n v="1725.3018038246901"/>
    <x v="14"/>
    <x v="3"/>
    <x v="3"/>
    <n v="6.6666666666666599"/>
    <n v="2.03457479999996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2.0162748854954697E-3"/>
  </r>
  <r>
    <s v="PSP_30_0.7_4_0.3_H_2.rcp"/>
    <n v="30"/>
    <n v="0.7"/>
    <n v="4"/>
    <n v="0.3"/>
    <s v="H"/>
    <n v="2"/>
    <n v="1725.3018038246901"/>
    <x v="15"/>
    <x v="4"/>
    <x v="3"/>
    <n v="6.6666666666666599"/>
    <n v="1.97141499999996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1.9536831741890489E-3"/>
  </r>
  <r>
    <s v="PSP_60_0.7_4_0.3_H_5.rcp"/>
    <n v="60"/>
    <n v="0.7"/>
    <n v="4"/>
    <n v="0.3"/>
    <s v="H"/>
    <n v="5"/>
    <n v="3152.23513062443"/>
    <x v="11"/>
    <x v="1"/>
    <x v="1"/>
    <n v="6.6666666666666599"/>
    <n v="20.5254686000007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7746369458528102E-2"/>
    <n v="1.356227643597873E-2"/>
  </r>
  <r>
    <s v="PSP_10_0.7_2_0.3_H_1.rcp"/>
    <n v="10"/>
    <n v="0.7"/>
    <n v="2"/>
    <n v="0.3"/>
    <s v="H"/>
    <n v="1"/>
    <n v="1194.57167238949"/>
    <x v="19"/>
    <x v="1"/>
    <x v="3"/>
    <n v="3.3333333333333299"/>
    <n v="5.8224900000000801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8918733377886524E-3"/>
  </r>
  <r>
    <s v="PSP_10_0.7_2_0.3_H_1.rcp"/>
    <n v="10"/>
    <n v="0.7"/>
    <n v="2"/>
    <n v="0.3"/>
    <s v="H"/>
    <n v="1"/>
    <n v="1194.57167238949"/>
    <x v="18"/>
    <x v="2"/>
    <x v="3"/>
    <n v="3.3333333333333299"/>
    <n v="5.8674700000000898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9064884702721346E-3"/>
  </r>
  <r>
    <s v="PSP_10_0.7_2_0.3_H_1.rcp"/>
    <n v="10"/>
    <n v="0.7"/>
    <n v="2"/>
    <n v="0.3"/>
    <s v="H"/>
    <n v="1"/>
    <n v="1194.57167238949"/>
    <x v="14"/>
    <x v="3"/>
    <x v="3"/>
    <n v="3.3333333333333299"/>
    <n v="5.9649800000000697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9381719199934274E-3"/>
  </r>
  <r>
    <s v="PSP_10_0.7_2_0.3_H_1.rcp"/>
    <n v="10"/>
    <n v="0.7"/>
    <n v="2"/>
    <n v="0.3"/>
    <s v="H"/>
    <n v="1"/>
    <n v="1194.57167238949"/>
    <x v="15"/>
    <x v="4"/>
    <x v="3"/>
    <n v="3.3333333333333299"/>
    <n v="6.0066099999998401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9516985532811973E-3"/>
  </r>
  <r>
    <s v="PSP_10_0.3_4_0.3_H_1.rcp"/>
    <n v="10"/>
    <n v="0.3"/>
    <n v="4"/>
    <n v="0.3"/>
    <s v="H"/>
    <n v="1"/>
    <n v="750.251495202981"/>
    <x v="9"/>
    <x v="3"/>
    <x v="1"/>
    <n v="6.6666666666666599"/>
    <n v="2.95537000000000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1.82439153087922E-2"/>
    <n v="2.4921495102165083E-3"/>
  </r>
  <r>
    <s v="PSP_60_0.7_2_0.7_L_3.rcp"/>
    <n v="60"/>
    <n v="0.7"/>
    <n v="2"/>
    <n v="0.7"/>
    <s v="L"/>
    <n v="3"/>
    <n v="4735.4189322268703"/>
    <x v="11"/>
    <x v="1"/>
    <x v="1"/>
    <n v="3.3333333333333299"/>
    <n v="18.3037197000011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1.8548471842859311E-2"/>
    <n v="1.2098213008641088E-2"/>
  </r>
  <r>
    <s v="PSP_20_0.3_4_0.3_L_5.rcp"/>
    <n v="20"/>
    <n v="0.3"/>
    <n v="4"/>
    <n v="0.3"/>
    <s v="L"/>
    <n v="5"/>
    <n v="1239.6377163022601"/>
    <x v="11"/>
    <x v="1"/>
    <x v="1"/>
    <n v="6.6666666666666599"/>
    <n v="0.450287200000047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1.8579351372445038E-2"/>
    <n v="2.4170508641012281E-3"/>
  </r>
  <r>
    <s v="PSP_60_0.7_2_0.7_L_3.rcp"/>
    <n v="60"/>
    <n v="0.7"/>
    <n v="2"/>
    <n v="0.7"/>
    <s v="L"/>
    <n v="3"/>
    <n v="4734.4680175450903"/>
    <x v="8"/>
    <x v="4"/>
    <x v="1"/>
    <n v="3.3333333333333299"/>
    <n v="19.8959467000021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1.8745556130635544E-2"/>
    <n v="1.3150627584467466E-2"/>
  </r>
  <r>
    <s v="PSP_30_0.7_2_0.7_H_4.rcp"/>
    <n v="30"/>
    <n v="0.7"/>
    <n v="2"/>
    <n v="0.7"/>
    <s v="H"/>
    <n v="4"/>
    <n v="2578.2140695717999"/>
    <x v="8"/>
    <x v="4"/>
    <x v="1"/>
    <n v="3.3333333333333299"/>
    <n v="1.7132359000001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901918934917533E-2"/>
    <n v="2.4122776275684512E-3"/>
  </r>
  <r>
    <s v="PSP_30_0.7_2_0.7_H_2.rcp"/>
    <n v="30"/>
    <n v="0.7"/>
    <n v="2"/>
    <n v="0.7"/>
    <s v="H"/>
    <n v="2"/>
    <n v="2486.2987419035499"/>
    <x v="16"/>
    <x v="1"/>
    <x v="2"/>
    <n v="3.3333333333333299"/>
    <n v="2.06319719999964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1.950862511748702E-3"/>
  </r>
  <r>
    <s v="PSP_30_0.7_2_0.7_H_2.rcp"/>
    <n v="30"/>
    <n v="0.7"/>
    <n v="2"/>
    <n v="0.7"/>
    <s v="H"/>
    <n v="2"/>
    <n v="2486.2987419035499"/>
    <x v="17"/>
    <x v="2"/>
    <x v="2"/>
    <n v="3.3333333333333299"/>
    <n v="1.98207749999983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1.8741595278100082E-3"/>
  </r>
  <r>
    <s v="PSP_30_0.7_2_0.7_H_2.rcp"/>
    <n v="30"/>
    <n v="0.7"/>
    <n v="2"/>
    <n v="0.7"/>
    <s v="H"/>
    <n v="2"/>
    <n v="2486.2987419035499"/>
    <x v="12"/>
    <x v="3"/>
    <x v="2"/>
    <n v="3.3333333333333299"/>
    <n v="2.2047721999997498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2.0847291921130824E-3"/>
  </r>
  <r>
    <s v="PSP_30_0.7_2_0.7_H_2.rcp"/>
    <n v="30"/>
    <n v="0.7"/>
    <n v="2"/>
    <n v="0.7"/>
    <s v="H"/>
    <n v="2"/>
    <n v="2486.2987419035499"/>
    <x v="13"/>
    <x v="4"/>
    <x v="2"/>
    <n v="3.3333333333333299"/>
    <n v="2.28602739999996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2.1615602984974267E-3"/>
  </r>
  <r>
    <s v="PSP_30_0.7_2_0.3_H_3.rcp"/>
    <n v="30"/>
    <n v="0.7"/>
    <n v="2"/>
    <n v="0.3"/>
    <s v="H"/>
    <n v="3"/>
    <n v="2733.5000870322501"/>
    <x v="16"/>
    <x v="1"/>
    <x v="2"/>
    <n v="3.3333333333333299"/>
    <n v="3.79943729999967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2.5270907973854355E-3"/>
  </r>
  <r>
    <s v="PSP_30_0.7_2_0.3_H_3.rcp"/>
    <n v="30"/>
    <n v="0.7"/>
    <n v="2"/>
    <n v="0.3"/>
    <s v="H"/>
    <n v="3"/>
    <n v="2733.5000870322501"/>
    <x v="17"/>
    <x v="2"/>
    <x v="2"/>
    <n v="3.3333333333333299"/>
    <n v="3.6585888999998102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2.4334093737003641E-3"/>
  </r>
  <r>
    <s v="PSP_30_0.7_2_0.3_H_3.rcp"/>
    <n v="30"/>
    <n v="0.7"/>
    <n v="2"/>
    <n v="0.3"/>
    <s v="H"/>
    <n v="3"/>
    <n v="2733.5000870322501"/>
    <x v="12"/>
    <x v="3"/>
    <x v="2"/>
    <n v="3.3333333333333299"/>
    <n v="4.0021214999997001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2.6619005958246739E-3"/>
  </r>
  <r>
    <s v="PSP_30_0.7_2_0.3_H_3.rcp"/>
    <n v="30"/>
    <n v="0.7"/>
    <n v="2"/>
    <n v="0.3"/>
    <s v="H"/>
    <n v="3"/>
    <n v="2733.5000870322501"/>
    <x v="13"/>
    <x v="4"/>
    <x v="2"/>
    <n v="3.3333333333333299"/>
    <n v="3.81145299999979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2.5350827084230122E-3"/>
  </r>
  <r>
    <s v="PSP_20_0.7_4_0.3_L_4.rcp"/>
    <n v="20"/>
    <n v="0.7"/>
    <n v="4"/>
    <n v="0.3"/>
    <s v="L"/>
    <n v="4"/>
    <n v="2090.3728117457399"/>
    <x v="9"/>
    <x v="3"/>
    <x v="1"/>
    <n v="6.6666666666666599"/>
    <n v="0.8836837999999710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1.9259144726660783E-2"/>
    <n v="2.0475633153987363E-3"/>
  </r>
  <r>
    <s v="PSP_60_0.7_4_0.3_L_1.rcp"/>
    <n v="60"/>
    <n v="0.7"/>
    <n v="4"/>
    <n v="0.3"/>
    <s v="L"/>
    <n v="1"/>
    <n v="2827.2632995344302"/>
    <x v="9"/>
    <x v="3"/>
    <x v="1"/>
    <n v="6.6666666666666599"/>
    <n v="18.2550367000003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1.9319490035345811E-2"/>
    <n v="1.2058470534002408E-2"/>
  </r>
  <r>
    <s v="PSP_60_0.3_2_0.7_H_2.rcp"/>
    <n v="60"/>
    <n v="0.3"/>
    <n v="2"/>
    <n v="0.7"/>
    <s v="H"/>
    <n v="2"/>
    <n v="2307.1921092511302"/>
    <x v="8"/>
    <x v="4"/>
    <x v="1"/>
    <n v="3.3333333333333299"/>
    <n v="22.1765170000007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1.9406622308538419E-2"/>
    <n v="1.4688883401567187E-2"/>
  </r>
  <r>
    <s v="PSP_20_0.3_2_0.3_L_5.rcp"/>
    <n v="20"/>
    <n v="0.3"/>
    <n v="2"/>
    <n v="0.3"/>
    <s v="L"/>
    <n v="5"/>
    <n v="1558.3386834764899"/>
    <x v="16"/>
    <x v="1"/>
    <x v="2"/>
    <n v="3.3333333333333299"/>
    <n v="0.651277499999998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2.0636293110822038E-3"/>
  </r>
  <r>
    <s v="PSP_20_0.3_2_0.3_L_5.rcp"/>
    <n v="20"/>
    <n v="0.3"/>
    <n v="2"/>
    <n v="0.3"/>
    <s v="L"/>
    <n v="5"/>
    <n v="1558.3386834764899"/>
    <x v="2"/>
    <x v="0"/>
    <x v="2"/>
    <n v="3.3333333333333299"/>
    <n v="0.7524473999999939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2.3841949241108214E-3"/>
  </r>
  <r>
    <s v="PSP_20_0.3_2_0.3_L_5.rcp"/>
    <n v="20"/>
    <n v="0.3"/>
    <n v="2"/>
    <n v="0.3"/>
    <s v="L"/>
    <n v="5"/>
    <n v="1558.3386834764899"/>
    <x v="17"/>
    <x v="2"/>
    <x v="2"/>
    <n v="3.3333333333333299"/>
    <n v="0.850659300000003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2.6953878572876827E-3"/>
  </r>
  <r>
    <s v="PSP_20_0.3_2_0.3_L_5.rcp"/>
    <n v="20"/>
    <n v="0.3"/>
    <n v="2"/>
    <n v="0.3"/>
    <s v="L"/>
    <n v="5"/>
    <n v="1558.3386834764899"/>
    <x v="12"/>
    <x v="3"/>
    <x v="2"/>
    <n v="3.3333333333333299"/>
    <n v="0.99818439999999897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3.1628339466740433E-3"/>
  </r>
  <r>
    <s v="PSP_20_0.3_2_0.3_L_5.rcp"/>
    <n v="20"/>
    <n v="0.3"/>
    <n v="2"/>
    <n v="0.3"/>
    <s v="L"/>
    <n v="5"/>
    <n v="1558.3386834764899"/>
    <x v="13"/>
    <x v="4"/>
    <x v="2"/>
    <n v="3.3333333333333299"/>
    <n v="1.0572652999999901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3.3500369084915457E-3"/>
  </r>
  <r>
    <s v="PSP_30_0.3_2_0.3_H_5.rcp"/>
    <n v="30"/>
    <n v="0.3"/>
    <n v="2"/>
    <n v="0.3"/>
    <s v="H"/>
    <n v="5"/>
    <n v="1315.0644665084901"/>
    <x v="19"/>
    <x v="1"/>
    <x v="3"/>
    <n v="3.3333333333333299"/>
    <n v="2.0979884000000699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1.9562333739233523E-3"/>
  </r>
  <r>
    <s v="PSP_30_0.3_2_0.3_H_5.rcp"/>
    <n v="30"/>
    <n v="0.3"/>
    <n v="2"/>
    <n v="0.3"/>
    <s v="H"/>
    <n v="5"/>
    <n v="1315.0644665084901"/>
    <x v="18"/>
    <x v="2"/>
    <x v="3"/>
    <n v="3.3333333333333299"/>
    <n v="2.17995880000012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2.0326652703789947E-3"/>
  </r>
  <r>
    <s v="PSP_30_0.3_2_0.3_H_5.rcp"/>
    <n v="30"/>
    <n v="0.3"/>
    <n v="2"/>
    <n v="0.3"/>
    <s v="H"/>
    <n v="5"/>
    <n v="1315.0644665084901"/>
    <x v="14"/>
    <x v="3"/>
    <x v="3"/>
    <n v="3.3333333333333299"/>
    <n v="2.50216030000001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2.3330965441781867E-3"/>
  </r>
  <r>
    <s v="PSP_30_0.3_2_0.3_H_5.rcp"/>
    <n v="30"/>
    <n v="0.3"/>
    <n v="2"/>
    <n v="0.3"/>
    <s v="H"/>
    <n v="5"/>
    <n v="1315.0644665084901"/>
    <x v="15"/>
    <x v="4"/>
    <x v="3"/>
    <n v="3.3333333333333299"/>
    <n v="2.54855219999990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2.3763538772785492E-3"/>
  </r>
  <r>
    <s v="PSP_60_0.7_2_0.3_H_4.rcp"/>
    <n v="60"/>
    <n v="0.7"/>
    <n v="2"/>
    <n v="0.3"/>
    <s v="H"/>
    <n v="4"/>
    <n v="2335.6444444459999"/>
    <x v="19"/>
    <x v="1"/>
    <x v="3"/>
    <n v="3.3333333333333299"/>
    <n v="17.034817400002702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1288214269607447E-2"/>
  </r>
  <r>
    <s v="PSP_60_0.7_2_0.3_H_4.rcp"/>
    <n v="60"/>
    <n v="0.7"/>
    <n v="2"/>
    <n v="0.3"/>
    <s v="H"/>
    <n v="4"/>
    <n v="2335.6444444459999"/>
    <x v="18"/>
    <x v="2"/>
    <x v="3"/>
    <n v="3.3333333333333299"/>
    <n v="16.1623636999974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07100780868287E-2"/>
  </r>
  <r>
    <s v="PSP_60_0.7_2_0.3_H_4.rcp"/>
    <n v="60"/>
    <n v="0.7"/>
    <n v="2"/>
    <n v="0.3"/>
    <s v="H"/>
    <n v="4"/>
    <n v="2335.6444444459999"/>
    <x v="14"/>
    <x v="3"/>
    <x v="3"/>
    <n v="3.3333333333333299"/>
    <n v="19.1617154999985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2697614847178049E-2"/>
  </r>
  <r>
    <s v="PSP_60_0.7_2_0.3_H_4.rcp"/>
    <n v="60"/>
    <n v="0.7"/>
    <n v="2"/>
    <n v="0.3"/>
    <s v="H"/>
    <n v="4"/>
    <n v="2335.6444444459999"/>
    <x v="15"/>
    <x v="4"/>
    <x v="3"/>
    <n v="3.3333333333333299"/>
    <n v="16.2883212000015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0793544508306692E-2"/>
  </r>
  <r>
    <s v="PSP_20_0.7_2_0.3_H_2.rcp"/>
    <n v="20"/>
    <n v="0.7"/>
    <n v="2"/>
    <n v="0.3"/>
    <s v="H"/>
    <n v="2"/>
    <n v="2176.9396727449898"/>
    <x v="11"/>
    <x v="1"/>
    <x v="1"/>
    <n v="3.3333333333333299"/>
    <n v="1.09472780000004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1.9620928435622194E-2"/>
    <n v="2.4744617278107395E-3"/>
  </r>
  <r>
    <s v="PSP_20_0.7_2_0.7_L_3.rcp"/>
    <n v="20"/>
    <n v="0.7"/>
    <n v="2"/>
    <n v="0.7"/>
    <s v="L"/>
    <n v="3"/>
    <n v="4461.0690027306"/>
    <x v="11"/>
    <x v="1"/>
    <x v="1"/>
    <n v="3.3333333333333299"/>
    <n v="1.23325109999996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1.9733575814634009E-2"/>
    <n v="1.9667983140634242E-3"/>
  </r>
  <r>
    <s v="PSP_30_0.7_2_0.7_H_4.rcp"/>
    <n v="30"/>
    <n v="0.7"/>
    <n v="2"/>
    <n v="0.7"/>
    <s v="H"/>
    <n v="4"/>
    <n v="2575.8961457911"/>
    <x v="9"/>
    <x v="3"/>
    <x v="1"/>
    <n v="3.3333333333333299"/>
    <n v="1.45364309999968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9901132697578285E-2"/>
    <n v="2.0467646799825338E-3"/>
  </r>
  <r>
    <s v="PSP_60_0.7_2_0.3_L_5.rcp"/>
    <n v="60"/>
    <n v="0.7"/>
    <n v="2"/>
    <n v="0.3"/>
    <s v="L"/>
    <n v="5"/>
    <n v="3070.8341616217199"/>
    <x v="11"/>
    <x v="1"/>
    <x v="1"/>
    <n v="3.3333333333333299"/>
    <n v="12.6633921000011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1.9910400123257954E-2"/>
    <n v="8.4223487037378229E-3"/>
  </r>
  <r>
    <s v="PSP_60_0.3_4_0.3_L_1.rcp"/>
    <n v="60"/>
    <n v="0.3"/>
    <n v="4"/>
    <n v="0.3"/>
    <s v="L"/>
    <n v="1"/>
    <n v="2125.3663219375499"/>
    <x v="16"/>
    <x v="1"/>
    <x v="2"/>
    <n v="6.6666666666666599"/>
    <n v="21.7551505999999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1.4322470992842066E-2"/>
  </r>
  <r>
    <s v="PSP_60_0.3_4_0.3_L_1.rcp"/>
    <n v="60"/>
    <n v="0.3"/>
    <n v="4"/>
    <n v="0.3"/>
    <s v="L"/>
    <n v="1"/>
    <n v="2125.3663219375499"/>
    <x v="17"/>
    <x v="2"/>
    <x v="2"/>
    <n v="6.6666666666666599"/>
    <n v="22.8245764000002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1.5026525875344294E-2"/>
  </r>
  <r>
    <s v="PSP_60_0.3_4_0.3_L_1.rcp"/>
    <n v="60"/>
    <n v="0.3"/>
    <n v="4"/>
    <n v="0.3"/>
    <s v="L"/>
    <n v="1"/>
    <n v="2125.3663219375499"/>
    <x v="12"/>
    <x v="3"/>
    <x v="2"/>
    <n v="6.6666666666666599"/>
    <n v="23.89625960000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1.5732066913773823E-2"/>
  </r>
  <r>
    <s v="PSP_60_0.3_4_0.3_L_1.rcp"/>
    <n v="60"/>
    <n v="0.3"/>
    <n v="4"/>
    <n v="0.3"/>
    <s v="L"/>
    <n v="1"/>
    <n v="2125.3663219375499"/>
    <x v="13"/>
    <x v="4"/>
    <x v="2"/>
    <n v="6.6666666666666599"/>
    <n v="25.7235084000002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1.6935033439535702E-2"/>
  </r>
  <r>
    <s v="PSP_60_0.3_2_0.3_L_5.rcp"/>
    <n v="60"/>
    <n v="0.3"/>
    <n v="2"/>
    <n v="0.3"/>
    <s v="L"/>
    <n v="5"/>
    <n v="2002.94838334008"/>
    <x v="2"/>
    <x v="0"/>
    <x v="2"/>
    <n v="3.3333333333333299"/>
    <n v="16.2510189999999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2.0111219878133156E-2"/>
    <n v="1.079063745997939E-2"/>
  </r>
  <r>
    <s v="PSP_60_0.7_2_0.3_L_5.rcp"/>
    <n v="60"/>
    <n v="0.7"/>
    <n v="2"/>
    <n v="0.3"/>
    <s v="L"/>
    <n v="5"/>
    <n v="3070.1602636602302"/>
    <x v="9"/>
    <x v="3"/>
    <x v="1"/>
    <n v="3.3333333333333299"/>
    <n v="14.09536119999929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2.0125481872604333E-2"/>
    <n v="9.3747430541553066E-3"/>
  </r>
  <r>
    <s v="PSP_30_0.7_4_0.7_L_5.rcp"/>
    <n v="30"/>
    <n v="0.7"/>
    <n v="4"/>
    <n v="0.7"/>
    <s v="L"/>
    <n v="5"/>
    <n v="3505.5232110980901"/>
    <x v="11"/>
    <x v="1"/>
    <x v="1"/>
    <n v="6.6666666666666599"/>
    <n v="1.7829802000001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2.0204821900036581E-2"/>
    <n v="1.7202368199744104E-3"/>
  </r>
  <r>
    <s v="PSP_60_0.7_2_0.3_L_5.rcp"/>
    <n v="60"/>
    <n v="0.7"/>
    <n v="2"/>
    <n v="0.3"/>
    <s v="L"/>
    <n v="5"/>
    <n v="3069.4473035771098"/>
    <x v="8"/>
    <x v="4"/>
    <x v="1"/>
    <n v="3.3333333333333299"/>
    <n v="14.9496108999992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2.0353030716278954E-2"/>
    <n v="9.9428995794090692E-3"/>
  </r>
  <r>
    <s v="PSP_60_0.3_4_0.3_L_5.rcp"/>
    <n v="60"/>
    <n v="0.3"/>
    <n v="4"/>
    <n v="0.3"/>
    <s v="L"/>
    <n v="5"/>
    <n v="2037.64978547329"/>
    <x v="10"/>
    <x v="2"/>
    <x v="1"/>
    <n v="6.6666666666666599"/>
    <n v="16.4037970999997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2.0366125542189573E-2"/>
    <n v="1.0835974725616909E-2"/>
  </r>
  <r>
    <s v="PSP_30_0.3_4_0.7_H_5.rcp"/>
    <n v="30"/>
    <n v="0.3"/>
    <n v="4"/>
    <n v="0.7"/>
    <s v="H"/>
    <n v="5"/>
    <n v="1857.3806872302"/>
    <x v="10"/>
    <x v="2"/>
    <x v="1"/>
    <n v="6.6666666666666599"/>
    <n v="1.7298142999998101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2.0562943358427101E-2"/>
    <n v="1.8572211106972901E-3"/>
  </r>
  <r>
    <s v="PSP_20_0.3_4_0.3_L_2.rcp"/>
    <n v="20"/>
    <n v="0.3"/>
    <n v="4"/>
    <n v="0.3"/>
    <s v="L"/>
    <n v="2"/>
    <n v="1958.25976276761"/>
    <x v="4"/>
    <x v="1"/>
    <x v="0"/>
    <n v="6.6666666666666599"/>
    <n v="0.82482740000000299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4146557595015957E-3"/>
  </r>
  <r>
    <s v="PSP_20_0.3_4_0.3_L_2.rcp"/>
    <n v="20"/>
    <n v="0.3"/>
    <n v="4"/>
    <n v="0.3"/>
    <s v="L"/>
    <n v="2"/>
    <n v="1958.25976276761"/>
    <x v="5"/>
    <x v="2"/>
    <x v="0"/>
    <n v="6.6666666666666599"/>
    <n v="0.73560409999998899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1534574103357317E-3"/>
  </r>
  <r>
    <s v="PSP_20_0.3_4_0.3_L_2.rcp"/>
    <n v="20"/>
    <n v="0.3"/>
    <n v="4"/>
    <n v="0.3"/>
    <s v="L"/>
    <n v="2"/>
    <n v="1958.25976276761"/>
    <x v="6"/>
    <x v="3"/>
    <x v="0"/>
    <n v="6.6666666666666599"/>
    <n v="0.71291239999999301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0870281863576332E-3"/>
  </r>
  <r>
    <s v="PSP_20_0.3_4_0.3_L_2.rcp"/>
    <n v="20"/>
    <n v="0.3"/>
    <n v="4"/>
    <n v="0.3"/>
    <s v="L"/>
    <n v="2"/>
    <n v="1958.25976276761"/>
    <x v="7"/>
    <x v="4"/>
    <x v="0"/>
    <n v="6.6666666666666599"/>
    <n v="0.756126700000010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2135366636316309E-3"/>
  </r>
  <r>
    <s v="PSP_60_0.7_2_0.3_L_5.rcp"/>
    <n v="60"/>
    <n v="0.7"/>
    <n v="2"/>
    <n v="0.3"/>
    <s v="L"/>
    <n v="5"/>
    <n v="3068.4454408543002"/>
    <x v="10"/>
    <x v="2"/>
    <x v="1"/>
    <n v="3.3333333333333299"/>
    <n v="12.9602164999996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2.0672785930481517E-2"/>
    <n v="8.6197648921353138E-3"/>
  </r>
  <r>
    <s v="PSP_30_0.7_2_0.3_H_3.rcp"/>
    <n v="30"/>
    <n v="0.7"/>
    <n v="2"/>
    <n v="0.3"/>
    <s v="H"/>
    <n v="3"/>
    <n v="2729.3655343519199"/>
    <x v="19"/>
    <x v="1"/>
    <x v="3"/>
    <n v="3.3333333333333299"/>
    <n v="3.7093595999999698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4671781027559088E-3"/>
  </r>
  <r>
    <s v="PSP_30_0.7_2_0.3_H_3.rcp"/>
    <n v="30"/>
    <n v="0.7"/>
    <n v="2"/>
    <n v="0.3"/>
    <s v="H"/>
    <n v="3"/>
    <n v="2729.3655343519199"/>
    <x v="18"/>
    <x v="2"/>
    <x v="3"/>
    <n v="3.3333333333333299"/>
    <n v="3.6659759999997701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438322699268144E-3"/>
  </r>
  <r>
    <s v="PSP_30_0.7_2_0.3_H_3.rcp"/>
    <n v="30"/>
    <n v="0.7"/>
    <n v="2"/>
    <n v="0.3"/>
    <s v="H"/>
    <n v="3"/>
    <n v="2729.3655343519199"/>
    <x v="14"/>
    <x v="3"/>
    <x v="3"/>
    <n v="3.3333333333333299"/>
    <n v="3.98202749999973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6485356266271057E-3"/>
  </r>
  <r>
    <s v="PSP_30_0.7_2_0.3_H_3.rcp"/>
    <n v="30"/>
    <n v="0.7"/>
    <n v="2"/>
    <n v="0.3"/>
    <s v="H"/>
    <n v="3"/>
    <n v="2729.3655343519199"/>
    <x v="15"/>
    <x v="4"/>
    <x v="3"/>
    <n v="3.3333333333333299"/>
    <n v="3.79569820000005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5246038382771632E-3"/>
  </r>
  <r>
    <s v="PSP_30_0.7_4_0.7_H_2.rcp"/>
    <n v="30"/>
    <n v="0.7"/>
    <n v="4"/>
    <n v="0.7"/>
    <s v="H"/>
    <n v="2"/>
    <n v="2585.8544290801201"/>
    <x v="10"/>
    <x v="2"/>
    <x v="1"/>
    <n v="6.6666666666666599"/>
    <n v="1.23909460000004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0708900355652614E-2"/>
    <n v="1.7010813514585618E-3"/>
  </r>
  <r>
    <s v="PSP_30_0.7_4_0.7_H_2.rcp"/>
    <n v="30"/>
    <n v="0.7"/>
    <n v="4"/>
    <n v="0.7"/>
    <s v="H"/>
    <n v="2"/>
    <n v="2585.45165221252"/>
    <x v="8"/>
    <x v="4"/>
    <x v="1"/>
    <n v="6.6666666666666599"/>
    <n v="1.30345489999990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0861436320998399E-2"/>
    <n v="1.7894378870322272E-3"/>
  </r>
  <r>
    <s v="PSP_20_0.7_4_0.3_H_4.rcp"/>
    <n v="20"/>
    <n v="0.7"/>
    <n v="4"/>
    <n v="0.3"/>
    <s v="H"/>
    <n v="4"/>
    <n v="2268.6699022613002"/>
    <x v="4"/>
    <x v="1"/>
    <x v="0"/>
    <n v="6.6666666666666599"/>
    <n v="0.92666689999998597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1.9634818383736934E-3"/>
  </r>
  <r>
    <s v="PSP_20_0.7_4_0.3_H_4.rcp"/>
    <n v="20"/>
    <n v="0.7"/>
    <n v="4"/>
    <n v="0.3"/>
    <s v="H"/>
    <n v="4"/>
    <n v="2268.6699022613002"/>
    <x v="5"/>
    <x v="2"/>
    <x v="0"/>
    <n v="6.6666666666666599"/>
    <n v="0.89939020000008396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1.9056861999834842E-3"/>
  </r>
  <r>
    <s v="PSP_20_0.7_4_0.3_H_4.rcp"/>
    <n v="20"/>
    <n v="0.7"/>
    <n v="4"/>
    <n v="0.3"/>
    <s v="H"/>
    <n v="4"/>
    <n v="2268.6699022613002"/>
    <x v="6"/>
    <x v="3"/>
    <x v="0"/>
    <n v="6.6666666666666599"/>
    <n v="0.96717999999998405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2.0493236182691603E-3"/>
  </r>
  <r>
    <s v="PSP_20_0.7_4_0.3_H_4.rcp"/>
    <n v="20"/>
    <n v="0.7"/>
    <n v="4"/>
    <n v="0.3"/>
    <s v="H"/>
    <n v="4"/>
    <n v="2268.6699022613002"/>
    <x v="7"/>
    <x v="4"/>
    <x v="0"/>
    <n v="6.6666666666666599"/>
    <n v="0.94037879999996199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1.9925355000719254E-3"/>
  </r>
  <r>
    <s v="PSP_60_0.7_4_0.3_L_5.rcp"/>
    <n v="60"/>
    <n v="0.7"/>
    <n v="4"/>
    <n v="0.3"/>
    <s v="L"/>
    <n v="5"/>
    <n v="2961.0954767743201"/>
    <x v="10"/>
    <x v="2"/>
    <x v="1"/>
    <n v="6.6666666666666599"/>
    <n v="16.1122963000015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2.0925658727970184E-2"/>
    <n v="1.0737159992167778E-2"/>
  </r>
  <r>
    <s v="PSP_30_0.3_2_0.3_L_4.rcp"/>
    <n v="30"/>
    <n v="0.3"/>
    <n v="2"/>
    <n v="0.3"/>
    <s v="L"/>
    <n v="4"/>
    <n v="1552.68550061475"/>
    <x v="19"/>
    <x v="1"/>
    <x v="3"/>
    <n v="3.3333333333333299"/>
    <n v="1.99669439999991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2.0164721785190056E-3"/>
  </r>
  <r>
    <s v="PSP_30_0.3_2_0.3_L_4.rcp"/>
    <n v="30"/>
    <n v="0.3"/>
    <n v="2"/>
    <n v="0.3"/>
    <s v="L"/>
    <n v="4"/>
    <n v="1552.68550061475"/>
    <x v="18"/>
    <x v="2"/>
    <x v="3"/>
    <n v="3.3333333333333299"/>
    <n v="1.96274120000008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1.9821826632224573E-3"/>
  </r>
  <r>
    <s v="PSP_30_0.3_2_0.3_L_4.rcp"/>
    <n v="30"/>
    <n v="0.3"/>
    <n v="2"/>
    <n v="0.3"/>
    <s v="L"/>
    <n v="4"/>
    <n v="1552.68550061475"/>
    <x v="14"/>
    <x v="3"/>
    <x v="3"/>
    <n v="3.3333333333333299"/>
    <n v="2.20345209999993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2.2252778674339631E-3"/>
  </r>
  <r>
    <s v="PSP_30_0.3_2_0.3_L_4.rcp"/>
    <n v="30"/>
    <n v="0.3"/>
    <n v="2"/>
    <n v="0.3"/>
    <s v="L"/>
    <n v="4"/>
    <n v="1552.68550061475"/>
    <x v="15"/>
    <x v="4"/>
    <x v="3"/>
    <n v="3.3333333333333299"/>
    <n v="2.09245699999996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2.1131833320349133E-3"/>
  </r>
  <r>
    <s v="PSP_20_0.7_2_0.3_L_2.rcp"/>
    <n v="20"/>
    <n v="0.7"/>
    <n v="2"/>
    <n v="0.3"/>
    <s v="L"/>
    <n v="2"/>
    <n v="1889.0053668059099"/>
    <x v="3"/>
    <x v="0"/>
    <x v="3"/>
    <n v="3.3333333333333299"/>
    <n v="0.63008179999999903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2.1016468706556407E-2"/>
    <n v="2.6959922234675582E-3"/>
  </r>
  <r>
    <s v="PSP_30_0.3_4_0.7_H_2.rcp"/>
    <n v="30"/>
    <n v="0.3"/>
    <n v="4"/>
    <n v="0.7"/>
    <s v="H"/>
    <n v="2"/>
    <n v="1626.5672738749499"/>
    <x v="8"/>
    <x v="4"/>
    <x v="1"/>
    <n v="6.6666666666666599"/>
    <n v="1.57630180000023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2.1219737906433615E-2"/>
    <n v="1.8753036726226668E-3"/>
  </r>
  <r>
    <s v="PSP_60_0.3_2_0.3_H_4.rcp"/>
    <n v="60"/>
    <n v="0.3"/>
    <n v="2"/>
    <n v="0.3"/>
    <s v="H"/>
    <n v="4"/>
    <n v="1669.1667759004999"/>
    <x v="9"/>
    <x v="3"/>
    <x v="1"/>
    <n v="3.3333333333333299"/>
    <n v="16.9675316000002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1245192309538124E-2"/>
    <n v="1.1270312650661925E-2"/>
  </r>
  <r>
    <s v="PSP_20_0.3_4_0.7_H_2.rcp"/>
    <n v="20"/>
    <n v="0.3"/>
    <n v="4"/>
    <n v="0.7"/>
    <s v="H"/>
    <n v="2"/>
    <n v="2173.2541536900098"/>
    <x v="0"/>
    <x v="0"/>
    <x v="0"/>
    <n v="6.6666666666666599"/>
    <n v="0.80791759999999602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2.1280692275011486E-2"/>
    <n v="1.8261719309810374E-3"/>
  </r>
  <r>
    <s v="PSP_60_0.7_2_0.7_H_5.rcp"/>
    <n v="60"/>
    <n v="0.7"/>
    <n v="2"/>
    <n v="0.7"/>
    <s v="H"/>
    <n v="5"/>
    <n v="3271.2702126680501"/>
    <x v="16"/>
    <x v="1"/>
    <x v="2"/>
    <n v="3.3333333333333299"/>
    <n v="13.0578069999974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8.6311704237347301E-3"/>
  </r>
  <r>
    <s v="PSP_60_0.7_2_0.7_H_5.rcp"/>
    <n v="60"/>
    <n v="0.7"/>
    <n v="2"/>
    <n v="0.7"/>
    <s v="H"/>
    <n v="5"/>
    <n v="3271.2702126680501"/>
    <x v="17"/>
    <x v="2"/>
    <x v="2"/>
    <n v="3.3333333333333299"/>
    <n v="13.650604800001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9.0230079534705521E-3"/>
  </r>
  <r>
    <s v="PSP_60_0.7_2_0.7_H_5.rcp"/>
    <n v="60"/>
    <n v="0.7"/>
    <n v="2"/>
    <n v="0.7"/>
    <s v="H"/>
    <n v="5"/>
    <n v="3271.2702126680501"/>
    <x v="12"/>
    <x v="3"/>
    <x v="2"/>
    <n v="3.3333333333333299"/>
    <n v="13.7550216000016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9.0920271383847749E-3"/>
  </r>
  <r>
    <s v="PSP_60_0.7_2_0.7_H_5.rcp"/>
    <n v="60"/>
    <n v="0.7"/>
    <n v="2"/>
    <n v="0.7"/>
    <s v="H"/>
    <n v="5"/>
    <n v="3271.2702126680501"/>
    <x v="13"/>
    <x v="4"/>
    <x v="2"/>
    <n v="3.3333333333333299"/>
    <n v="14.4235227999997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9.5339043835956337E-3"/>
  </r>
  <r>
    <s v="PSP_60_0.7_4_0.7_L_5.rcp"/>
    <n v="60"/>
    <n v="0.7"/>
    <n v="4"/>
    <n v="0.7"/>
    <s v="L"/>
    <n v="5"/>
    <n v="3825.0646293014702"/>
    <x v="10"/>
    <x v="2"/>
    <x v="1"/>
    <n v="6.6666666666666599"/>
    <n v="15.0061853000006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2.141602455440195E-2"/>
    <n v="9.9520428972084962E-3"/>
  </r>
  <r>
    <s v="PSP_30_0.3_4_0.3_H_4.rcp"/>
    <n v="30"/>
    <n v="0.3"/>
    <n v="4"/>
    <n v="0.3"/>
    <s v="H"/>
    <n v="4"/>
    <n v="1094.7016368125801"/>
    <x v="19"/>
    <x v="1"/>
    <x v="3"/>
    <n v="6.6666666666666599"/>
    <n v="1.6766078000000499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2.110926988126002E-3"/>
  </r>
  <r>
    <s v="PSP_30_0.3_4_0.3_H_4.rcp"/>
    <n v="30"/>
    <n v="0.3"/>
    <n v="4"/>
    <n v="0.3"/>
    <s v="H"/>
    <n v="4"/>
    <n v="1094.7016368125801"/>
    <x v="18"/>
    <x v="2"/>
    <x v="3"/>
    <n v="6.6666666666666599"/>
    <n v="1.51837090000003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1.9116993913514744E-3"/>
  </r>
  <r>
    <s v="PSP_30_0.3_4_0.3_H_4.rcp"/>
    <n v="30"/>
    <n v="0.3"/>
    <n v="4"/>
    <n v="0.3"/>
    <s v="H"/>
    <n v="4"/>
    <n v="1094.7016368125801"/>
    <x v="14"/>
    <x v="3"/>
    <x v="3"/>
    <n v="6.6666666666666599"/>
    <n v="1.60338660000002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2.0187381010272837E-3"/>
  </r>
  <r>
    <s v="PSP_30_0.3_4_0.3_H_4.rcp"/>
    <n v="30"/>
    <n v="0.3"/>
    <n v="4"/>
    <n v="0.3"/>
    <s v="H"/>
    <n v="4"/>
    <n v="1094.7016368125801"/>
    <x v="15"/>
    <x v="4"/>
    <x v="3"/>
    <n v="6.6666666666666599"/>
    <n v="1.61986109999998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2.0394802606819129E-3"/>
  </r>
  <r>
    <s v="PSP_60_0.3_2_0.3_H_4.rcp"/>
    <n v="60"/>
    <n v="0.3"/>
    <n v="2"/>
    <n v="0.3"/>
    <s v="H"/>
    <n v="4"/>
    <n v="1668.5767625583601"/>
    <x v="8"/>
    <x v="4"/>
    <x v="1"/>
    <n v="3.3333333333333299"/>
    <n v="16.5556328999999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1591160371902268E-2"/>
    <n v="1.0996717926406135E-2"/>
  </r>
  <r>
    <s v="PSP_60_0.3_4_0.3_L_5.rcp"/>
    <n v="60"/>
    <n v="0.3"/>
    <n v="4"/>
    <n v="0.3"/>
    <s v="L"/>
    <n v="5"/>
    <n v="2034.89820844679"/>
    <x v="8"/>
    <x v="4"/>
    <x v="1"/>
    <n v="6.6666666666666599"/>
    <n v="16.9362462000007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2.1688991759218689E-2"/>
    <n v="1.1187698473180787E-2"/>
  </r>
  <r>
    <s v="PSP_20_0.7_4_0.7_H_5.rcp"/>
    <n v="20"/>
    <n v="0.7"/>
    <n v="4"/>
    <n v="0.7"/>
    <s v="H"/>
    <n v="5"/>
    <n v="2051.8501503030302"/>
    <x v="4"/>
    <x v="1"/>
    <x v="0"/>
    <n v="6.6666666666666599"/>
    <n v="0.34933489999991701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2430315890679688E-3"/>
  </r>
  <r>
    <s v="PSP_20_0.7_4_0.7_H_5.rcp"/>
    <n v="20"/>
    <n v="0.7"/>
    <n v="4"/>
    <n v="0.7"/>
    <s v="H"/>
    <n v="5"/>
    <n v="2051.8501503030302"/>
    <x v="5"/>
    <x v="2"/>
    <x v="0"/>
    <n v="6.6666666666666599"/>
    <n v="0.384095600000023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4662252870305003E-3"/>
  </r>
  <r>
    <s v="PSP_20_0.7_4_0.7_H_5.rcp"/>
    <n v="20"/>
    <n v="0.7"/>
    <n v="4"/>
    <n v="0.7"/>
    <s v="H"/>
    <n v="5"/>
    <n v="2051.8501503030302"/>
    <x v="6"/>
    <x v="3"/>
    <x v="0"/>
    <n v="6.6666666666666599"/>
    <n v="0.376924499999972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4201806352408179E-3"/>
  </r>
  <r>
    <s v="PSP_20_0.7_4_0.7_H_5.rcp"/>
    <n v="20"/>
    <n v="0.7"/>
    <n v="4"/>
    <n v="0.7"/>
    <s v="H"/>
    <n v="5"/>
    <n v="2051.8501503030302"/>
    <x v="7"/>
    <x v="4"/>
    <x v="0"/>
    <n v="6.6666666666666599"/>
    <n v="0.38022049999995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4413438002080755E-3"/>
  </r>
  <r>
    <s v="PSP_60_0.3_2_0.3_L_3.rcp"/>
    <n v="60"/>
    <n v="0.3"/>
    <n v="2"/>
    <n v="0.3"/>
    <s v="L"/>
    <n v="3"/>
    <n v="2114.1374891353398"/>
    <x v="4"/>
    <x v="1"/>
    <x v="0"/>
    <n v="3.3333333333333299"/>
    <n v="13.7559470999999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9.1114255698543783E-3"/>
  </r>
  <r>
    <s v="PSP_60_0.3_2_0.3_L_3.rcp"/>
    <n v="60"/>
    <n v="0.3"/>
    <n v="2"/>
    <n v="0.3"/>
    <s v="L"/>
    <n v="3"/>
    <n v="2114.1374891353398"/>
    <x v="0"/>
    <x v="0"/>
    <x v="0"/>
    <n v="3.3333333333333299"/>
    <n v="15.39175649999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1.0194924618390866E-2"/>
  </r>
  <r>
    <s v="PSP_60_0.3_2_0.3_L_3.rcp"/>
    <n v="60"/>
    <n v="0.3"/>
    <n v="2"/>
    <n v="0.3"/>
    <s v="L"/>
    <n v="3"/>
    <n v="2114.1374891353398"/>
    <x v="5"/>
    <x v="2"/>
    <x v="0"/>
    <n v="3.3333333333333299"/>
    <n v="14.9567395999993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9.9067856718559315E-3"/>
  </r>
  <r>
    <s v="PSP_60_0.3_2_0.3_L_3.rcp"/>
    <n v="60"/>
    <n v="0.3"/>
    <n v="2"/>
    <n v="0.3"/>
    <s v="L"/>
    <n v="3"/>
    <n v="2114.1374891353398"/>
    <x v="6"/>
    <x v="3"/>
    <x v="0"/>
    <n v="3.3333333333333299"/>
    <n v="15.9627125000006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1.0573104547395405E-2"/>
  </r>
  <r>
    <s v="PSP_60_0.3_2_0.3_L_3.rcp"/>
    <n v="60"/>
    <n v="0.3"/>
    <n v="2"/>
    <n v="0.3"/>
    <s v="L"/>
    <n v="3"/>
    <n v="2114.1374891353398"/>
    <x v="7"/>
    <x v="4"/>
    <x v="0"/>
    <n v="3.3333333333333299"/>
    <n v="16.5468939000002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1.0960044487386139E-2"/>
  </r>
  <r>
    <s v="PSP_60_0.7_4_0.3_L_1.rcp"/>
    <n v="60"/>
    <n v="0.7"/>
    <n v="4"/>
    <n v="0.3"/>
    <s v="L"/>
    <n v="1"/>
    <n v="2820.1967907575199"/>
    <x v="10"/>
    <x v="2"/>
    <x v="1"/>
    <n v="6.6666666666666599"/>
    <n v="16.4442242000003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2.1770619165112831E-2"/>
    <n v="1.0862327818285398E-2"/>
  </r>
  <r>
    <s v="PSP_30_0.7_4_0.7_H_2.rcp"/>
    <n v="30"/>
    <n v="0.7"/>
    <n v="4"/>
    <n v="0.7"/>
    <s v="H"/>
    <n v="2"/>
    <n v="2582.8252240686902"/>
    <x v="11"/>
    <x v="1"/>
    <x v="1"/>
    <n v="6.6666666666666599"/>
    <n v="1.24793300000010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1856093126185576E-2"/>
    <n v="1.713215079921936E-3"/>
  </r>
  <r>
    <s v="PSP_60_0.3_2_0.7_H_2.rcp"/>
    <n v="60"/>
    <n v="0.3"/>
    <n v="2"/>
    <n v="0.7"/>
    <s v="H"/>
    <n v="2"/>
    <n v="2301.4032886056598"/>
    <x v="9"/>
    <x v="3"/>
    <x v="1"/>
    <n v="3.3333333333333299"/>
    <n v="22.2337125000003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2.1866963242798285E-2"/>
    <n v="1.4726767530557705E-2"/>
  </r>
  <r>
    <s v="PSP_20_0.7_2_0.7_L_3.rcp"/>
    <n v="20"/>
    <n v="0.7"/>
    <n v="2"/>
    <n v="0.7"/>
    <s v="L"/>
    <n v="3"/>
    <n v="4451.2179292828996"/>
    <x v="8"/>
    <x v="4"/>
    <x v="1"/>
    <n v="3.3333333333333299"/>
    <n v="1.27098610000007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2.1898231088303587E-2"/>
    <n v="2.0269783815139229E-3"/>
  </r>
  <r>
    <s v="PSP_60_0.3_2_0.7_H_2.rcp"/>
    <n v="60"/>
    <n v="0.3"/>
    <n v="2"/>
    <n v="0.7"/>
    <s v="H"/>
    <n v="2"/>
    <n v="2301.2604475596399"/>
    <x v="11"/>
    <x v="1"/>
    <x v="1"/>
    <n v="3.3333333333333299"/>
    <n v="19.5946985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2.1927672961433303E-2"/>
    <n v="1.2978784790927915E-2"/>
  </r>
  <r>
    <s v="PSP_30_0.3_4_0.7_H_2.rcp"/>
    <n v="30"/>
    <n v="0.3"/>
    <n v="4"/>
    <n v="0.7"/>
    <s v="H"/>
    <n v="2"/>
    <n v="1624.93645884531"/>
    <x v="9"/>
    <x v="3"/>
    <x v="1"/>
    <n v="6.6666666666666599"/>
    <n v="1.66801199999962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2.2201074238336137E-2"/>
    <n v="1.9844099839114119E-3"/>
  </r>
  <r>
    <s v="PSP_20_0.7_4_0.7_H_1.rcp"/>
    <n v="20"/>
    <n v="0.7"/>
    <n v="4"/>
    <n v="0.7"/>
    <s v="H"/>
    <n v="1"/>
    <n v="3340.9505132239201"/>
    <x v="11"/>
    <x v="1"/>
    <x v="1"/>
    <n v="6.6666666666666599"/>
    <n v="1.46764669999993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2.2207047216871879E-2"/>
    <n v="2.4302222142448195E-3"/>
  </r>
  <r>
    <s v="PSP_60_0.3_2_0.3_H_4.rcp"/>
    <n v="60"/>
    <n v="0.3"/>
    <n v="2"/>
    <n v="0.3"/>
    <s v="H"/>
    <n v="4"/>
    <n v="1667.4338754371399"/>
    <x v="10"/>
    <x v="2"/>
    <x v="1"/>
    <n v="3.3333333333333299"/>
    <n v="16.3032247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2261318848989291E-2"/>
    <n v="1.0829061286851703E-2"/>
  </r>
  <r>
    <s v="PSP_10_0.7_4_0.3_H_2.rcp"/>
    <n v="10"/>
    <n v="0.7"/>
    <n v="4"/>
    <n v="0.3"/>
    <s v="H"/>
    <n v="2"/>
    <n v="2423.22688267086"/>
    <x v="4"/>
    <x v="1"/>
    <x v="0"/>
    <n v="6.6666666666666599"/>
    <n v="0.207814600000006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1.9700033702513206E-3"/>
  </r>
  <r>
    <s v="PSP_10_0.7_4_0.3_H_2.rcp"/>
    <n v="10"/>
    <n v="0.7"/>
    <n v="4"/>
    <n v="0.3"/>
    <s v="H"/>
    <n v="2"/>
    <n v="2423.22688267086"/>
    <x v="5"/>
    <x v="2"/>
    <x v="0"/>
    <n v="6.6666666666666599"/>
    <n v="0.197305900000003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1.8703848910060442E-3"/>
  </r>
  <r>
    <s v="PSP_10_0.7_4_0.3_H_2.rcp"/>
    <n v="10"/>
    <n v="0.7"/>
    <n v="4"/>
    <n v="0.3"/>
    <s v="H"/>
    <n v="2"/>
    <n v="2423.22688267086"/>
    <x v="6"/>
    <x v="3"/>
    <x v="0"/>
    <n v="6.6666666666666599"/>
    <n v="0.2086218000000029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1.9776553192503844E-3"/>
  </r>
  <r>
    <s v="PSP_10_0.7_4_0.3_H_2.rcp"/>
    <n v="10"/>
    <n v="0.7"/>
    <n v="4"/>
    <n v="0.3"/>
    <s v="H"/>
    <n v="2"/>
    <n v="2423.22688267086"/>
    <x v="7"/>
    <x v="4"/>
    <x v="0"/>
    <n v="6.6666666666666599"/>
    <n v="0.207778399999995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1.9696602080190961E-3"/>
  </r>
  <r>
    <s v="PSP_20_0.3_2_0.7_L_3.rcp"/>
    <n v="20"/>
    <n v="0.3"/>
    <n v="2"/>
    <n v="0.7"/>
    <s v="L"/>
    <n v="3"/>
    <n v="2444.9083781187601"/>
    <x v="19"/>
    <x v="1"/>
    <x v="3"/>
    <n v="3.3333333333333299"/>
    <n v="0.72378399999999399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-2.2356288086232065E-2"/>
    <n v="1.8879209649713318E-3"/>
  </r>
  <r>
    <s v="PSP_20_0.3_4_0.7_L_2.rcp"/>
    <n v="20"/>
    <n v="0.3"/>
    <n v="4"/>
    <n v="0.7"/>
    <s v="L"/>
    <n v="2"/>
    <n v="2915.8497087300002"/>
    <x v="6"/>
    <x v="3"/>
    <x v="0"/>
    <n v="6.6666666666666599"/>
    <n v="0.459130500000013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2405814071287729E-2"/>
    <n v="2.0226204081726356E-3"/>
  </r>
  <r>
    <s v="PSP_60_0.7_4_0.3_L_5.rcp"/>
    <n v="60"/>
    <n v="0.7"/>
    <n v="4"/>
    <n v="0.3"/>
    <s v="L"/>
    <n v="5"/>
    <n v="2956.28410401665"/>
    <x v="9"/>
    <x v="3"/>
    <x v="1"/>
    <n v="6.6666666666666599"/>
    <n v="19.5175878999979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2.2516519829977502E-2"/>
    <n v="1.300643061929389E-2"/>
  </r>
  <r>
    <s v="PSP_20_0.3_4_0.7_L_2.rcp"/>
    <n v="20"/>
    <n v="0.3"/>
    <n v="4"/>
    <n v="0.7"/>
    <s v="L"/>
    <n v="2"/>
    <n v="2915.4570344245699"/>
    <x v="4"/>
    <x v="1"/>
    <x v="0"/>
    <n v="6.6666666666666599"/>
    <n v="0.45602409999997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2537465615879673E-2"/>
    <n v="2.0089356975380381E-3"/>
  </r>
  <r>
    <s v="PSP_60_0.7_2_0.7_L_3.rcp"/>
    <n v="60"/>
    <n v="0.7"/>
    <n v="2"/>
    <n v="0.7"/>
    <s v="L"/>
    <n v="3"/>
    <n v="4715.7356025696899"/>
    <x v="10"/>
    <x v="2"/>
    <x v="1"/>
    <n v="3.3333333333333299"/>
    <n v="15.7303586000015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2.2627991363252806E-2"/>
    <n v="1.0397298044567198E-2"/>
  </r>
  <r>
    <s v="PSP_20_0.7_4_0.3_L_4.rcp"/>
    <n v="20"/>
    <n v="0.7"/>
    <n v="4"/>
    <n v="0.3"/>
    <s v="L"/>
    <n v="4"/>
    <n v="2083.0408242994299"/>
    <x v="8"/>
    <x v="4"/>
    <x v="1"/>
    <n v="6.6666666666666599"/>
    <n v="0.80901069999993003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2.2699095532824488E-2"/>
    <n v="1.8745400007162782E-3"/>
  </r>
  <r>
    <s v="PSP_20_0.7_2_0.7_H_3.rcp"/>
    <n v="20"/>
    <n v="0.7"/>
    <n v="2"/>
    <n v="0.7"/>
    <s v="H"/>
    <n v="3"/>
    <n v="2824.35626113239"/>
    <x v="4"/>
    <x v="1"/>
    <x v="0"/>
    <n v="3.3333333333333299"/>
    <n v="0.3893422999999520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1.8889667599116448E-3"/>
  </r>
  <r>
    <s v="PSP_20_0.7_2_0.7_H_3.rcp"/>
    <n v="20"/>
    <n v="0.7"/>
    <n v="2"/>
    <n v="0.7"/>
    <s v="H"/>
    <n v="3"/>
    <n v="2824.35626113239"/>
    <x v="5"/>
    <x v="2"/>
    <x v="0"/>
    <n v="3.3333333333333299"/>
    <n v="0.3800753000000440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1.8440061816135005E-3"/>
  </r>
  <r>
    <s v="PSP_20_0.7_2_0.7_H_3.rcp"/>
    <n v="20"/>
    <n v="0.7"/>
    <n v="2"/>
    <n v="0.7"/>
    <s v="H"/>
    <n v="3"/>
    <n v="2824.35626113239"/>
    <x v="6"/>
    <x v="3"/>
    <x v="0"/>
    <n v="3.3333333333333299"/>
    <n v="0.411442599999986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1.9961904858827109E-3"/>
  </r>
  <r>
    <s v="PSP_20_0.7_2_0.7_H_3.rcp"/>
    <n v="20"/>
    <n v="0.7"/>
    <n v="2"/>
    <n v="0.7"/>
    <s v="H"/>
    <n v="3"/>
    <n v="2824.35626113239"/>
    <x v="7"/>
    <x v="4"/>
    <x v="0"/>
    <n v="3.3333333333333299"/>
    <n v="0.405073500000070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1.9652896097374934E-3"/>
  </r>
  <r>
    <s v="PSP_10_0.3_4_0.3_L_3.rcp"/>
    <n v="10"/>
    <n v="0.3"/>
    <n v="4"/>
    <n v="0.3"/>
    <s v="L"/>
    <n v="3"/>
    <n v="1641.4472593871101"/>
    <x v="9"/>
    <x v="3"/>
    <x v="1"/>
    <n v="6.6666666666666599"/>
    <n v="0.167284999999998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2.304882108245385E-2"/>
    <n v="2.0587493126661893E-3"/>
  </r>
  <r>
    <s v="PSP_60_0.3_4_0.7_H_5.rcp"/>
    <n v="60"/>
    <n v="0.3"/>
    <n v="4"/>
    <n v="0.7"/>
    <s v="H"/>
    <n v="5"/>
    <n v="2849.8360268189599"/>
    <x v="4"/>
    <x v="1"/>
    <x v="0"/>
    <n v="6.6666666666666599"/>
    <n v="16.2916070000010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1.0772855524183425E-2"/>
  </r>
  <r>
    <s v="PSP_60_0.3_4_0.7_H_5.rcp"/>
    <n v="60"/>
    <n v="0.3"/>
    <n v="4"/>
    <n v="0.7"/>
    <s v="H"/>
    <n v="5"/>
    <n v="2849.8360268189599"/>
    <x v="5"/>
    <x v="2"/>
    <x v="0"/>
    <n v="6.6666666666666599"/>
    <n v="19.3660649000011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1.2805846546608927E-2"/>
  </r>
  <r>
    <s v="PSP_60_0.3_4_0.7_H_5.rcp"/>
    <n v="60"/>
    <n v="0.3"/>
    <n v="4"/>
    <n v="0.7"/>
    <s v="H"/>
    <n v="5"/>
    <n v="2849.8360268189599"/>
    <x v="6"/>
    <x v="3"/>
    <x v="0"/>
    <n v="6.6666666666666599"/>
    <n v="19.7021562999998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1.3028087611907473E-2"/>
  </r>
  <r>
    <s v="PSP_60_0.3_4_0.7_H_5.rcp"/>
    <n v="60"/>
    <n v="0.3"/>
    <n v="4"/>
    <n v="0.7"/>
    <s v="H"/>
    <n v="5"/>
    <n v="2849.8360268189599"/>
    <x v="7"/>
    <x v="4"/>
    <x v="0"/>
    <n v="6.6666666666666599"/>
    <n v="16.8846756999992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1.1165023308552117E-2"/>
  </r>
  <r>
    <s v="PSP_20_0.3_2_0.3_H_1.rcp"/>
    <n v="20"/>
    <n v="0.3"/>
    <n v="2"/>
    <n v="0.3"/>
    <s v="H"/>
    <n v="1"/>
    <n v="1533.9078201560701"/>
    <x v="9"/>
    <x v="3"/>
    <x v="1"/>
    <n v="3.3333333333333299"/>
    <n v="0.807938499999998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2.3088595361771654E-2"/>
    <n v="2.3183455426563863E-3"/>
  </r>
  <r>
    <s v="PSP_30_0.7_4_0.7_L_5.rcp"/>
    <n v="30"/>
    <n v="0.7"/>
    <n v="4"/>
    <n v="0.7"/>
    <s v="L"/>
    <n v="5"/>
    <n v="3494.7700020174402"/>
    <x v="1"/>
    <x v="0"/>
    <x v="1"/>
    <n v="6.6666666666666599"/>
    <n v="2.06504250000000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2.3210348257119564E-2"/>
    <n v="1.9923732991043801E-3"/>
  </r>
  <r>
    <s v="PSP_60_0.7_4_0.3_L_1.rcp"/>
    <n v="60"/>
    <n v="0.7"/>
    <n v="4"/>
    <n v="0.3"/>
    <s v="L"/>
    <n v="1"/>
    <n v="2815.5353074949699"/>
    <x v="11"/>
    <x v="1"/>
    <x v="1"/>
    <n v="6.6666666666666599"/>
    <n v="16.4937728000004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2.338752756690975E-2"/>
    <n v="1.0895057433838626E-2"/>
  </r>
  <r>
    <s v="PSP_20_0.7_4_0.3_L_2.rcp"/>
    <n v="20"/>
    <n v="0.7"/>
    <n v="4"/>
    <n v="0.3"/>
    <s v="L"/>
    <n v="2"/>
    <n v="2280.5857440444802"/>
    <x v="4"/>
    <x v="1"/>
    <x v="0"/>
    <n v="6.6666666666666599"/>
    <n v="0.724933999999962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2.0963645754505334E-3"/>
  </r>
  <r>
    <s v="PSP_20_0.7_4_0.3_L_2.rcp"/>
    <n v="20"/>
    <n v="0.7"/>
    <n v="4"/>
    <n v="0.3"/>
    <s v="L"/>
    <n v="2"/>
    <n v="2280.5857440444802"/>
    <x v="5"/>
    <x v="2"/>
    <x v="0"/>
    <n v="6.6666666666666599"/>
    <n v="0.65487589999997897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1.893770519904314E-3"/>
  </r>
  <r>
    <s v="PSP_20_0.7_4_0.3_L_2.rcp"/>
    <n v="20"/>
    <n v="0.7"/>
    <n v="4"/>
    <n v="0.3"/>
    <s v="L"/>
    <n v="2"/>
    <n v="2280.5857440444802"/>
    <x v="6"/>
    <x v="3"/>
    <x v="0"/>
    <n v="6.6666666666666599"/>
    <n v="0.70339439999997899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2.0340763472679112E-3"/>
  </r>
  <r>
    <s v="PSP_20_0.7_4_0.3_L_2.rcp"/>
    <n v="20"/>
    <n v="0.7"/>
    <n v="4"/>
    <n v="0.3"/>
    <s v="L"/>
    <n v="2"/>
    <n v="2280.5857440444802"/>
    <x v="7"/>
    <x v="4"/>
    <x v="0"/>
    <n v="6.6666666666666599"/>
    <n v="0.67585139999994204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1.9544274833689706E-3"/>
  </r>
  <r>
    <s v="PSP_60_0.3_2_0.3_H_4.rcp"/>
    <n v="60"/>
    <n v="0.3"/>
    <n v="2"/>
    <n v="0.3"/>
    <s v="H"/>
    <n v="4"/>
    <n v="1665.30219511924"/>
    <x v="11"/>
    <x v="1"/>
    <x v="1"/>
    <n v="3.3333333333333299"/>
    <n v="15.7105420999996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3511279242238871E-2"/>
    <n v="1.0435384801545333E-2"/>
  </r>
  <r>
    <s v="PSP_30_0.7_4_0.7_H_2.rcp"/>
    <n v="30"/>
    <n v="0.7"/>
    <n v="4"/>
    <n v="0.7"/>
    <s v="H"/>
    <n v="2"/>
    <n v="2578.4185482043899"/>
    <x v="9"/>
    <x v="3"/>
    <x v="1"/>
    <n v="6.6666666666666599"/>
    <n v="1.39532280000003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352494903872121E-2"/>
    <n v="1.9155580165912424E-3"/>
  </r>
  <r>
    <s v="PSP_30_0.3_4_0.3_H_1.rcp"/>
    <n v="30"/>
    <n v="0.3"/>
    <n v="4"/>
    <n v="0.3"/>
    <s v="H"/>
    <n v="1"/>
    <n v="1825.03285310001"/>
    <x v="8"/>
    <x v="4"/>
    <x v="1"/>
    <n v="6.6666666666666599"/>
    <n v="3.82135210000001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2.3563437747535023E-2"/>
    <n v="2.2874130196226436E-3"/>
  </r>
  <r>
    <s v="PSP_10_0.7_4_0.3_H_3.rcp"/>
    <n v="10"/>
    <n v="0.7"/>
    <n v="4"/>
    <n v="0.3"/>
    <s v="H"/>
    <n v="3"/>
    <n v="1288.36649938192"/>
    <x v="16"/>
    <x v="1"/>
    <x v="2"/>
    <n v="6.6666666666666599"/>
    <n v="9.8661700000007999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1.7759883890020095E-3"/>
  </r>
  <r>
    <s v="PSP_10_0.7_4_0.3_H_3.rcp"/>
    <n v="10"/>
    <n v="0.7"/>
    <n v="4"/>
    <n v="0.3"/>
    <s v="H"/>
    <n v="3"/>
    <n v="1288.36649938192"/>
    <x v="17"/>
    <x v="2"/>
    <x v="2"/>
    <n v="6.6666666666666599"/>
    <n v="8.9651799999998602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1.6138030852206578E-3"/>
  </r>
  <r>
    <s v="PSP_10_0.7_4_0.3_H_3.rcp"/>
    <n v="10"/>
    <n v="0.7"/>
    <n v="4"/>
    <n v="0.3"/>
    <s v="H"/>
    <n v="3"/>
    <n v="1288.36649938192"/>
    <x v="12"/>
    <x v="3"/>
    <x v="2"/>
    <n v="6.6666666666666599"/>
    <n v="0.114630099999999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2.063432179154839E-3"/>
  </r>
  <r>
    <s v="PSP_10_0.7_4_0.3_H_3.rcp"/>
    <n v="10"/>
    <n v="0.7"/>
    <n v="4"/>
    <n v="0.3"/>
    <s v="H"/>
    <n v="3"/>
    <n v="1288.36649938192"/>
    <x v="13"/>
    <x v="4"/>
    <x v="2"/>
    <n v="6.6666666666666599"/>
    <n v="0.10064719999999699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1.8117289544528751E-3"/>
  </r>
  <r>
    <s v="PSP_20_0.3_2_0.7_L_1.rcp"/>
    <n v="20"/>
    <n v="0.3"/>
    <n v="2"/>
    <n v="0.7"/>
    <s v="L"/>
    <n v="1"/>
    <n v="3241.8270718571398"/>
    <x v="9"/>
    <x v="3"/>
    <x v="1"/>
    <n v="3.3333333333333299"/>
    <n v="1.20973399999999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2.3693477689167689E-2"/>
    <n v="1.9978054816887011E-3"/>
  </r>
  <r>
    <s v="PSP_20_0.3_2_0.3_H_1.rcp"/>
    <n v="20"/>
    <n v="0.3"/>
    <n v="2"/>
    <n v="0.3"/>
    <s v="H"/>
    <n v="1"/>
    <n v="1532.8223938408701"/>
    <x v="8"/>
    <x v="4"/>
    <x v="1"/>
    <n v="3.3333333333333299"/>
    <n v="0.716748500000001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2.3779878978870284E-2"/>
    <n v="2.0566796732432694E-3"/>
  </r>
  <r>
    <s v="PSP_20_0.7_4_0.7_L_5.rcp"/>
    <n v="20"/>
    <n v="0.7"/>
    <n v="4"/>
    <n v="0.7"/>
    <s v="L"/>
    <n v="5"/>
    <n v="4228.5536340997996"/>
    <x v="11"/>
    <x v="1"/>
    <x v="1"/>
    <n v="6.6666666666666599"/>
    <n v="1.16973159999997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2.379137538790153E-2"/>
    <n v="2.1486534833395736E-3"/>
  </r>
  <r>
    <s v="PSP_10_0.3_2_0.3_L_5.rcp"/>
    <n v="10"/>
    <n v="0.3"/>
    <n v="2"/>
    <n v="0.3"/>
    <s v="L"/>
    <n v="5"/>
    <n v="1460.67145375778"/>
    <x v="10"/>
    <x v="2"/>
    <x v="1"/>
    <n v="3.3333333333333299"/>
    <n v="6.05033000000005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2.3831984899265239E-2"/>
    <n v="1.8527695550599693E-3"/>
  </r>
  <r>
    <s v="PSP_60_0.7_4_0.3_L_1.rcp"/>
    <n v="60"/>
    <n v="0.7"/>
    <n v="4"/>
    <n v="0.3"/>
    <s v="L"/>
    <n v="1"/>
    <n v="2814.08177939495"/>
    <x v="8"/>
    <x v="4"/>
    <x v="1"/>
    <n v="6.6666666666666599"/>
    <n v="17.3593190999999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2.3891706529870209E-2"/>
    <n v="1.1466799070181577E-2"/>
  </r>
  <r>
    <s v="PSP_10_0.3_2_0.3_L_2.rcp"/>
    <n v="10"/>
    <n v="0.3"/>
    <n v="2"/>
    <n v="0.3"/>
    <s v="L"/>
    <n v="2"/>
    <n v="1249.9525749680799"/>
    <x v="9"/>
    <x v="3"/>
    <x v="1"/>
    <n v="3.3333333333333299"/>
    <n v="7.2281600000000001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2.3925971433657194E-2"/>
    <n v="2.3466510472597785E-3"/>
  </r>
  <r>
    <s v="PSP_60_0.3_2_0.3_H_2.rcp"/>
    <n v="60"/>
    <n v="0.3"/>
    <n v="2"/>
    <n v="0.3"/>
    <s v="H"/>
    <n v="2"/>
    <n v="1510.7573011125601"/>
    <x v="4"/>
    <x v="1"/>
    <x v="0"/>
    <n v="3.3333333333333299"/>
    <n v="14.3466000999997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9.5224893481815256E-3"/>
  </r>
  <r>
    <s v="PSP_60_0.3_2_0.3_H_2.rcp"/>
    <n v="60"/>
    <n v="0.3"/>
    <n v="2"/>
    <n v="0.3"/>
    <s v="H"/>
    <n v="2"/>
    <n v="1510.7573011125601"/>
    <x v="5"/>
    <x v="2"/>
    <x v="0"/>
    <n v="3.3333333333333299"/>
    <n v="10.9217633000007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7.2492697895453822E-3"/>
  </r>
  <r>
    <s v="PSP_60_0.3_2_0.3_H_2.rcp"/>
    <n v="60"/>
    <n v="0.3"/>
    <n v="2"/>
    <n v="0.3"/>
    <s v="H"/>
    <n v="2"/>
    <n v="1510.7573011125601"/>
    <x v="6"/>
    <x v="3"/>
    <x v="0"/>
    <n v="3.3333333333333299"/>
    <n v="11.50354710000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7.6354260913746195E-3"/>
  </r>
  <r>
    <s v="PSP_60_0.3_2_0.3_H_2.rcp"/>
    <n v="60"/>
    <n v="0.3"/>
    <n v="2"/>
    <n v="0.3"/>
    <s v="H"/>
    <n v="2"/>
    <n v="1510.7573011125601"/>
    <x v="7"/>
    <x v="4"/>
    <x v="0"/>
    <n v="3.3333333333333299"/>
    <n v="13.7430948000000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9.1219155013634624E-3"/>
  </r>
  <r>
    <s v="PSP_60_0.7_4_0.3_H_1.rcp"/>
    <n v="60"/>
    <n v="0.7"/>
    <n v="4"/>
    <n v="0.3"/>
    <s v="H"/>
    <n v="1"/>
    <n v="2538.1778881936202"/>
    <x v="8"/>
    <x v="4"/>
    <x v="1"/>
    <n v="6.6666666666666599"/>
    <n v="13.4270939000016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3940268856725531E-2"/>
    <n v="8.8876756856251845E-3"/>
  </r>
  <r>
    <s v="PSP_30_0.3_4_0.7_H_5.rcp"/>
    <n v="30"/>
    <n v="0.3"/>
    <n v="4"/>
    <n v="0.7"/>
    <s v="H"/>
    <n v="5"/>
    <n v="1659.4331736740701"/>
    <x v="2"/>
    <x v="0"/>
    <x v="2"/>
    <n v="6.6666666666666599"/>
    <n v="2.13098920000004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2.4048667197052013E-2"/>
    <n v="2.706344458470975E-3"/>
  </r>
  <r>
    <s v="PSP_10_0.7_2_0.3_L_2.rcp"/>
    <n v="10"/>
    <n v="0.7"/>
    <n v="2"/>
    <n v="0.3"/>
    <s v="L"/>
    <n v="2"/>
    <n v="1148.1466705847999"/>
    <x v="19"/>
    <x v="1"/>
    <x v="3"/>
    <n v="3.3333333333333299"/>
    <n v="3.21151999999996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1.7368116623978473E-3"/>
  </r>
  <r>
    <s v="PSP_10_0.7_2_0.3_L_2.rcp"/>
    <n v="10"/>
    <n v="0.7"/>
    <n v="2"/>
    <n v="0.3"/>
    <s v="L"/>
    <n v="2"/>
    <n v="1148.1466705847999"/>
    <x v="18"/>
    <x v="2"/>
    <x v="3"/>
    <n v="3.3333333333333299"/>
    <n v="2.6998999999996401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1.4601241179589E-3"/>
  </r>
  <r>
    <s v="PSP_10_0.7_2_0.3_L_2.rcp"/>
    <n v="10"/>
    <n v="0.7"/>
    <n v="2"/>
    <n v="0.3"/>
    <s v="L"/>
    <n v="2"/>
    <n v="1148.1466705847999"/>
    <x v="16"/>
    <x v="1"/>
    <x v="2"/>
    <n v="3.3333333333333299"/>
    <n v="3.08885999999971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1.6704763076405497E-3"/>
  </r>
  <r>
    <s v="PSP_10_0.7_2_0.3_L_2.rcp"/>
    <n v="10"/>
    <n v="0.7"/>
    <n v="2"/>
    <n v="0.3"/>
    <s v="L"/>
    <n v="2"/>
    <n v="1148.1466705847999"/>
    <x v="17"/>
    <x v="2"/>
    <x v="2"/>
    <n v="3.3333333333333299"/>
    <n v="2.48306000000012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1.3428555844067186E-3"/>
  </r>
  <r>
    <s v="PSP_20_0.3_2_0.7_L_1.rcp"/>
    <n v="20"/>
    <n v="0.3"/>
    <n v="2"/>
    <n v="0.7"/>
    <s v="L"/>
    <n v="1"/>
    <n v="3239.9525095102599"/>
    <x v="8"/>
    <x v="4"/>
    <x v="1"/>
    <n v="3.3333333333333299"/>
    <n v="1.07835450000000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2.4258019660460654E-2"/>
    <n v="1.7808398633945117E-3"/>
  </r>
  <r>
    <s v="PSP_10_0.7_2_0.7_L_2.rcp"/>
    <n v="10"/>
    <n v="0.7"/>
    <n v="2"/>
    <n v="0.7"/>
    <s v="L"/>
    <n v="2"/>
    <n v="2308.4157903076998"/>
    <x v="8"/>
    <x v="4"/>
    <x v="1"/>
    <n v="3.3333333333333299"/>
    <n v="7.6133099999999801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2.430142732839145E-2"/>
    <n v="2.4651911726966905E-3"/>
  </r>
  <r>
    <s v="PSP_60_0.7_4_0.3_H_1.rcp"/>
    <n v="60"/>
    <n v="0.7"/>
    <n v="4"/>
    <n v="0.3"/>
    <s v="H"/>
    <n v="1"/>
    <n v="2536.9220841790202"/>
    <x v="10"/>
    <x v="2"/>
    <x v="1"/>
    <n v="6.6666666666666599"/>
    <n v="11.944045600001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4423189984736568E-2"/>
    <n v="7.9060148426544942E-3"/>
  </r>
  <r>
    <s v="PSP_60_0.7_4_0.3_H_1.rcp"/>
    <n v="60"/>
    <n v="0.7"/>
    <n v="4"/>
    <n v="0.3"/>
    <s v="H"/>
    <n v="1"/>
    <n v="2536.1017605912998"/>
    <x v="9"/>
    <x v="3"/>
    <x v="1"/>
    <n v="6.6666666666666599"/>
    <n v="14.8918776999997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4738646527087384E-2"/>
    <n v="9.8572468721304131E-3"/>
  </r>
  <r>
    <s v="PSP_10_0.3_2_0.3_H_4.rcp"/>
    <n v="10"/>
    <n v="0.3"/>
    <n v="2"/>
    <n v="0.3"/>
    <s v="H"/>
    <n v="4"/>
    <n v="1459.2926278735899"/>
    <x v="2"/>
    <x v="0"/>
    <x v="2"/>
    <n v="3.3333333333333299"/>
    <n v="0.137210099999999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2.4753455448358705E-2"/>
    <n v="4.201732730722621E-3"/>
  </r>
  <r>
    <s v="PSP_20_0.7_2_0.7_L_2.rcp"/>
    <n v="20"/>
    <n v="0.7"/>
    <n v="2"/>
    <n v="0.7"/>
    <s v="L"/>
    <n v="2"/>
    <n v="3800.1067906414"/>
    <x v="0"/>
    <x v="0"/>
    <x v="0"/>
    <n v="3.3333333333333299"/>
    <n v="0.68045100000000502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4770277168027027E-2"/>
    <n v="1.2878758870458382E-3"/>
  </r>
  <r>
    <s v="PSP_60_0.7_4_0.3_H_1.rcp"/>
    <n v="60"/>
    <n v="0.7"/>
    <n v="4"/>
    <n v="0.3"/>
    <s v="H"/>
    <n v="1"/>
    <n v="2535.9210617203198"/>
    <x v="11"/>
    <x v="1"/>
    <x v="1"/>
    <n v="6.6666666666666599"/>
    <n v="14.6468313000004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4808134521702351E-2"/>
    <n v="9.6950455091739524E-3"/>
  </r>
  <r>
    <s v="PSP_30_0.7_2_0.3_L_5.rcp"/>
    <n v="30"/>
    <n v="0.7"/>
    <n v="2"/>
    <n v="0.3"/>
    <s v="L"/>
    <n v="5"/>
    <n v="2628.4306018551802"/>
    <x v="16"/>
    <x v="1"/>
    <x v="2"/>
    <n v="3.3333333333333299"/>
    <n v="1.92591579999998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1.83056013380663E-3"/>
  </r>
  <r>
    <s v="PSP_30_0.7_2_0.3_L_5.rcp"/>
    <n v="30"/>
    <n v="0.7"/>
    <n v="2"/>
    <n v="0.3"/>
    <s v="L"/>
    <n v="5"/>
    <n v="2628.4306018551802"/>
    <x v="17"/>
    <x v="2"/>
    <x v="2"/>
    <n v="3.3333333333333299"/>
    <n v="1.87167060000001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1.7790007143500194E-3"/>
  </r>
  <r>
    <s v="PSP_30_0.7_2_0.3_L_5.rcp"/>
    <n v="30"/>
    <n v="0.7"/>
    <n v="2"/>
    <n v="0.3"/>
    <s v="L"/>
    <n v="5"/>
    <n v="2628.4306018551802"/>
    <x v="12"/>
    <x v="3"/>
    <x v="2"/>
    <n v="3.3333333333333299"/>
    <n v="2.05083749999994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1.9492967285566606E-3"/>
  </r>
  <r>
    <s v="PSP_30_0.7_2_0.3_L_5.rcp"/>
    <n v="30"/>
    <n v="0.7"/>
    <n v="2"/>
    <n v="0.3"/>
    <s v="L"/>
    <n v="5"/>
    <n v="2628.4306018551802"/>
    <x v="13"/>
    <x v="4"/>
    <x v="2"/>
    <n v="3.3333333333333299"/>
    <n v="1.958870299999939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1.8618829953405858E-3"/>
  </r>
  <r>
    <s v="PSP_30_0.7_4_0.7_H_1.rcp"/>
    <n v="30"/>
    <n v="0.7"/>
    <n v="4"/>
    <n v="0.7"/>
    <s v="H"/>
    <n v="1"/>
    <n v="3227.3140685491298"/>
    <x v="4"/>
    <x v="1"/>
    <x v="0"/>
    <n v="6.6666666666666599"/>
    <n v="2.60984569999981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1.9576651338753777E-3"/>
  </r>
  <r>
    <s v="PSP_30_0.7_4_0.7_H_1.rcp"/>
    <n v="30"/>
    <n v="0.7"/>
    <n v="4"/>
    <n v="0.7"/>
    <s v="H"/>
    <n v="1"/>
    <n v="3227.3140685491298"/>
    <x v="5"/>
    <x v="2"/>
    <x v="0"/>
    <n v="6.6666666666666599"/>
    <n v="2.47958590000007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1.8599562659506925E-3"/>
  </r>
  <r>
    <s v="PSP_30_0.7_4_0.7_H_1.rcp"/>
    <n v="30"/>
    <n v="0.7"/>
    <n v="4"/>
    <n v="0.7"/>
    <s v="H"/>
    <n v="1"/>
    <n v="3227.3140685491298"/>
    <x v="6"/>
    <x v="3"/>
    <x v="0"/>
    <n v="6.6666666666666599"/>
    <n v="2.70493479999958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2.0289921919007434E-3"/>
  </r>
  <r>
    <s v="PSP_30_0.7_4_0.7_H_1.rcp"/>
    <n v="30"/>
    <n v="0.7"/>
    <n v="4"/>
    <n v="0.7"/>
    <s v="H"/>
    <n v="1"/>
    <n v="3227.3140685491298"/>
    <x v="7"/>
    <x v="4"/>
    <x v="0"/>
    <n v="6.6666666666666599"/>
    <n v="2.54182739999987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1.9066440890774471E-3"/>
  </r>
  <r>
    <s v="PSP_10_0.7_2_0.7_L_2.rcp"/>
    <n v="10"/>
    <n v="0.7"/>
    <n v="2"/>
    <n v="0.7"/>
    <s v="L"/>
    <n v="2"/>
    <n v="2306.5274798385899"/>
    <x v="9"/>
    <x v="3"/>
    <x v="1"/>
    <n v="3.3333333333333299"/>
    <n v="6.4221299999999995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2.5099559899311792E-2"/>
    <n v="2.0794868704821739E-3"/>
  </r>
  <r>
    <s v="PSP_20_0.7_2_0.7_L_4.rcp"/>
    <n v="20"/>
    <n v="0.7"/>
    <n v="2"/>
    <n v="0.7"/>
    <s v="L"/>
    <n v="4"/>
    <n v="3798.27779310604"/>
    <x v="19"/>
    <x v="1"/>
    <x v="3"/>
    <n v="3.3333333333333299"/>
    <n v="1.02625539999996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1.9423729021053981E-3"/>
  </r>
  <r>
    <s v="PSP_20_0.7_2_0.7_L_4.rcp"/>
    <n v="20"/>
    <n v="0.7"/>
    <n v="2"/>
    <n v="0.7"/>
    <s v="L"/>
    <n v="4"/>
    <n v="3798.27779310604"/>
    <x v="18"/>
    <x v="2"/>
    <x v="3"/>
    <n v="3.3333333333333299"/>
    <n v="1.00132990000007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1.8951969108548801E-3"/>
  </r>
  <r>
    <s v="PSP_20_0.7_2_0.7_L_4.rcp"/>
    <n v="20"/>
    <n v="0.7"/>
    <n v="2"/>
    <n v="0.7"/>
    <s v="L"/>
    <n v="4"/>
    <n v="3798.27779310604"/>
    <x v="14"/>
    <x v="3"/>
    <x v="3"/>
    <n v="3.3333333333333299"/>
    <n v="1.08189489999995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2.0476806618372136E-3"/>
  </r>
  <r>
    <s v="PSP_20_0.7_2_0.7_L_4.rcp"/>
    <n v="20"/>
    <n v="0.7"/>
    <n v="2"/>
    <n v="0.7"/>
    <s v="L"/>
    <n v="4"/>
    <n v="3798.27779310604"/>
    <x v="15"/>
    <x v="4"/>
    <x v="3"/>
    <n v="3.3333333333333299"/>
    <n v="1.01608700000007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1.9231273764618434E-3"/>
  </r>
  <r>
    <s v="PSP_10_0.3_4_0.7_L_2.rcp"/>
    <n v="10"/>
    <n v="0.3"/>
    <n v="4"/>
    <n v="0.7"/>
    <s v="L"/>
    <n v="2"/>
    <n v="2456.2149969014799"/>
    <x v="0"/>
    <x v="0"/>
    <x v="0"/>
    <n v="6.6666666666666599"/>
    <n v="3.75562000000009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2.5349575036450682E-2"/>
    <n v="1.2360966770958745E-3"/>
  </r>
  <r>
    <s v="PSP_20_0.3_2_0.7_H_3.rcp"/>
    <n v="20"/>
    <n v="0.3"/>
    <n v="2"/>
    <n v="0.7"/>
    <s v="H"/>
    <n v="3"/>
    <n v="2440.39087542992"/>
    <x v="4"/>
    <x v="1"/>
    <x v="0"/>
    <n v="3.3333333333333299"/>
    <n v="0.90540799999999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1.975725249953264E-3"/>
  </r>
  <r>
    <s v="PSP_20_0.3_2_0.7_H_3.rcp"/>
    <n v="20"/>
    <n v="0.3"/>
    <n v="2"/>
    <n v="0.7"/>
    <s v="H"/>
    <n v="3"/>
    <n v="2440.39087542992"/>
    <x v="5"/>
    <x v="2"/>
    <x v="0"/>
    <n v="3.3333333333333299"/>
    <n v="0.98322820000001299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2.1455396696363812E-3"/>
  </r>
  <r>
    <s v="PSP_20_0.3_2_0.7_H_3.rcp"/>
    <n v="20"/>
    <n v="0.3"/>
    <n v="2"/>
    <n v="0.7"/>
    <s v="H"/>
    <n v="3"/>
    <n v="2440.39087542992"/>
    <x v="6"/>
    <x v="3"/>
    <x v="0"/>
    <n v="3.3333333333333299"/>
    <n v="1.467006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3.2012104888879461E-3"/>
  </r>
  <r>
    <s v="PSP_20_0.3_2_0.7_H_3.rcp"/>
    <n v="20"/>
    <n v="0.3"/>
    <n v="2"/>
    <n v="0.7"/>
    <s v="H"/>
    <n v="3"/>
    <n v="2440.39087542992"/>
    <x v="7"/>
    <x v="4"/>
    <x v="0"/>
    <n v="3.3333333333333299"/>
    <n v="0.99840159999999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2.1786501231640765E-3"/>
  </r>
  <r>
    <s v="PSP_60_0.7_2_0.3_H_5.rcp"/>
    <n v="60"/>
    <n v="0.7"/>
    <n v="2"/>
    <n v="0.3"/>
    <s v="H"/>
    <n v="5"/>
    <n v="2424.5828515042899"/>
    <x v="16"/>
    <x v="1"/>
    <x v="2"/>
    <n v="3.3333333333333299"/>
    <n v="10.901273900002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7.2640203613118515E-3"/>
  </r>
  <r>
    <s v="PSP_60_0.7_2_0.3_H_5.rcp"/>
    <n v="60"/>
    <n v="0.7"/>
    <n v="2"/>
    <n v="0.3"/>
    <s v="H"/>
    <n v="5"/>
    <n v="2424.5828515042899"/>
    <x v="17"/>
    <x v="2"/>
    <x v="2"/>
    <n v="3.3333333333333299"/>
    <n v="9.5918844000006995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6.3915138931549395E-3"/>
  </r>
  <r>
    <s v="PSP_60_0.7_2_0.3_H_5.rcp"/>
    <n v="60"/>
    <n v="0.7"/>
    <n v="2"/>
    <n v="0.3"/>
    <s v="H"/>
    <n v="5"/>
    <n v="2424.5828515042899"/>
    <x v="12"/>
    <x v="3"/>
    <x v="2"/>
    <n v="3.3333333333333299"/>
    <n v="12.327191800002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8.2141750637963439E-3"/>
  </r>
  <r>
    <s v="PSP_60_0.7_2_0.3_H_5.rcp"/>
    <n v="60"/>
    <n v="0.7"/>
    <n v="2"/>
    <n v="0.3"/>
    <s v="H"/>
    <n v="5"/>
    <n v="2424.5828515042899"/>
    <x v="13"/>
    <x v="4"/>
    <x v="2"/>
    <n v="3.3333333333333299"/>
    <n v="10.582868800000099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7.0518523935329796E-3"/>
  </r>
  <r>
    <s v="PSP_60_0.3_4_0.3_H_3.rcp"/>
    <n v="60"/>
    <n v="0.3"/>
    <n v="4"/>
    <n v="0.3"/>
    <s v="H"/>
    <n v="3"/>
    <n v="1728.1458165669301"/>
    <x v="11"/>
    <x v="1"/>
    <x v="1"/>
    <n v="6.6666666666666599"/>
    <n v="23.874653000000698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5999568727852126E-2"/>
    <n v="1.572181910924746E-2"/>
  </r>
  <r>
    <s v="PSP_20_0.3_4_0.3_L_1.rcp"/>
    <n v="20"/>
    <n v="0.3"/>
    <n v="4"/>
    <n v="0.3"/>
    <s v="L"/>
    <n v="1"/>
    <n v="1737.5851744219401"/>
    <x v="4"/>
    <x v="1"/>
    <x v="0"/>
    <n v="6.6666666666666599"/>
    <n v="0.5455819000000019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1.9675329693634156E-3"/>
  </r>
  <r>
    <s v="PSP_20_0.3_4_0.3_L_1.rcp"/>
    <n v="20"/>
    <n v="0.3"/>
    <n v="4"/>
    <n v="0.3"/>
    <s v="L"/>
    <n v="1"/>
    <n v="1737.5851744219401"/>
    <x v="5"/>
    <x v="2"/>
    <x v="0"/>
    <n v="6.6666666666666599"/>
    <n v="0.6605977000000109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2.3823146519993785E-3"/>
  </r>
  <r>
    <s v="PSP_20_0.3_4_0.3_L_1.rcp"/>
    <n v="20"/>
    <n v="0.3"/>
    <n v="4"/>
    <n v="0.3"/>
    <s v="L"/>
    <n v="1"/>
    <n v="1737.5851744219401"/>
    <x v="6"/>
    <x v="3"/>
    <x v="0"/>
    <n v="6.6666666666666599"/>
    <n v="0.74511929999999804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2.6871250473283308E-3"/>
  </r>
  <r>
    <s v="PSP_20_0.3_4_0.3_L_1.rcp"/>
    <n v="20"/>
    <n v="0.3"/>
    <n v="4"/>
    <n v="0.3"/>
    <s v="L"/>
    <n v="1"/>
    <n v="1737.5851744219401"/>
    <x v="7"/>
    <x v="4"/>
    <x v="0"/>
    <n v="6.6666666666666599"/>
    <n v="0.5552007999999940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2.0022216254185271E-3"/>
  </r>
  <r>
    <s v="PSP_60_0.3_2_0.3_L_5.rcp"/>
    <n v="60"/>
    <n v="0.3"/>
    <n v="2"/>
    <n v="0.3"/>
    <s v="L"/>
    <n v="5"/>
    <n v="1990.7071329855401"/>
    <x v="3"/>
    <x v="0"/>
    <x v="3"/>
    <n v="3.3333333333333299"/>
    <n v="17.28100489999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2.6099923319943156E-2"/>
    <n v="1.1474545615879614E-2"/>
  </r>
  <r>
    <s v="PSP_60_0.3_2_0.7_H_2.rcp"/>
    <n v="60"/>
    <n v="0.3"/>
    <n v="2"/>
    <n v="0.7"/>
    <s v="H"/>
    <n v="2"/>
    <n v="2291.4105686746502"/>
    <x v="10"/>
    <x v="2"/>
    <x v="1"/>
    <n v="3.3333333333333299"/>
    <n v="20.3129231999992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2.6114028300876151E-2"/>
    <n v="1.3454509580100782E-2"/>
  </r>
  <r>
    <s v="PSP_20_0.3_4_0.7_L_2.rcp"/>
    <n v="20"/>
    <n v="0.3"/>
    <n v="4"/>
    <n v="0.7"/>
    <s v="L"/>
    <n v="2"/>
    <n v="2904.6266180162002"/>
    <x v="7"/>
    <x v="4"/>
    <x v="0"/>
    <n v="6.6666666666666599"/>
    <n v="0.505016299999965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6168569125882137E-2"/>
    <n v="2.2247624038039997E-3"/>
  </r>
  <r>
    <s v="PSP_60_0.3_2_0.3_H_5.rcp"/>
    <n v="60"/>
    <n v="0.3"/>
    <n v="2"/>
    <n v="0.3"/>
    <s v="H"/>
    <n v="5"/>
    <n v="1970.0628347530601"/>
    <x v="9"/>
    <x v="3"/>
    <x v="1"/>
    <n v="3.3333333333333299"/>
    <n v="17.4232380000003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632213412982114E-2"/>
    <n v="1.1570053364455978E-2"/>
  </r>
  <r>
    <s v="PSP_10_0.3_2_0.7_L_3.rcp"/>
    <n v="10"/>
    <n v="0.3"/>
    <n v="2"/>
    <n v="0.7"/>
    <s v="L"/>
    <n v="3"/>
    <n v="2836.6224942186"/>
    <x v="8"/>
    <x v="4"/>
    <x v="1"/>
    <n v="3.3333333333333299"/>
    <n v="0.1316927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2.6648142447518237E-2"/>
    <n v="1.9961136649382203E-3"/>
  </r>
  <r>
    <s v="PSP_10_0.3_4_0.3_L_3.rcp"/>
    <n v="10"/>
    <n v="0.3"/>
    <n v="4"/>
    <n v="0.3"/>
    <s v="L"/>
    <n v="3"/>
    <n v="1635.1614358239301"/>
    <x v="11"/>
    <x v="1"/>
    <x v="1"/>
    <n v="6.6666666666666599"/>
    <n v="0.179993999999999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2.6789996868271847E-2"/>
    <n v="2.2151569105660421E-3"/>
  </r>
  <r>
    <s v="PSP_20_0.3_4_0.7_L_2.rcp"/>
    <n v="20"/>
    <n v="0.3"/>
    <n v="4"/>
    <n v="0.7"/>
    <s v="L"/>
    <n v="2"/>
    <n v="2901.8609172504798"/>
    <x v="5"/>
    <x v="2"/>
    <x v="0"/>
    <n v="6.6666666666666599"/>
    <n v="0.57413670000005301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7095823017086428E-2"/>
    <n v="2.5292604314044961E-3"/>
  </r>
  <r>
    <s v="PSP_20_0.3_4_0.3_L_5.rcp"/>
    <n v="20"/>
    <n v="0.3"/>
    <n v="4"/>
    <n v="0.3"/>
    <s v="L"/>
    <n v="5"/>
    <n v="1228.7555600072801"/>
    <x v="9"/>
    <x v="3"/>
    <x v="1"/>
    <n v="6.6666666666666599"/>
    <n v="0.398362700000006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2.7194749846559844E-2"/>
    <n v="2.138330621569106E-3"/>
  </r>
  <r>
    <s v="PSP_20_0.7_2_0.3_L_5.rcp"/>
    <n v="20"/>
    <n v="0.7"/>
    <n v="2"/>
    <n v="0.3"/>
    <s v="L"/>
    <n v="5"/>
    <n v="1919.14410599849"/>
    <x v="19"/>
    <x v="1"/>
    <x v="3"/>
    <n v="3.3333333333333299"/>
    <n v="0.451851699999963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1.8301893736094781E-3"/>
  </r>
  <r>
    <s v="PSP_20_0.7_2_0.3_L_5.rcp"/>
    <n v="20"/>
    <n v="0.7"/>
    <n v="2"/>
    <n v="0.3"/>
    <s v="L"/>
    <n v="5"/>
    <n v="1919.14410599849"/>
    <x v="18"/>
    <x v="2"/>
    <x v="3"/>
    <n v="3.3333333333333299"/>
    <n v="0.454969599999969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1.8428181795827397E-3"/>
  </r>
  <r>
    <s v="PSP_20_0.7_2_0.3_L_5.rcp"/>
    <n v="20"/>
    <n v="0.7"/>
    <n v="2"/>
    <n v="0.3"/>
    <s v="L"/>
    <n v="5"/>
    <n v="1919.14410599849"/>
    <x v="14"/>
    <x v="3"/>
    <x v="3"/>
    <n v="3.3333333333333299"/>
    <n v="0.486725299999988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1.9714421167983612E-3"/>
  </r>
  <r>
    <s v="PSP_20_0.7_2_0.3_L_5.rcp"/>
    <n v="20"/>
    <n v="0.7"/>
    <n v="2"/>
    <n v="0.3"/>
    <s v="L"/>
    <n v="5"/>
    <n v="1919.14410599849"/>
    <x v="15"/>
    <x v="4"/>
    <x v="3"/>
    <n v="3.3333333333333299"/>
    <n v="0.470463199999982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1.9055737741262232E-3"/>
  </r>
  <r>
    <s v="PSP_60_0.3_4_0.3_L_5.rcp"/>
    <n v="60"/>
    <n v="0.3"/>
    <n v="4"/>
    <n v="0.3"/>
    <s v="L"/>
    <n v="5"/>
    <n v="2023.2192399937101"/>
    <x v="9"/>
    <x v="3"/>
    <x v="1"/>
    <n v="6.6666666666666599"/>
    <n v="18.549363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2.7303849227330566E-2"/>
    <n v="1.2253286688378821E-2"/>
  </r>
  <r>
    <s v="PSP_30_0.7_4_0.3_L_2.rcp"/>
    <n v="30"/>
    <n v="0.7"/>
    <n v="4"/>
    <n v="0.3"/>
    <s v="L"/>
    <n v="2"/>
    <n v="2311.4589192598301"/>
    <x v="2"/>
    <x v="0"/>
    <x v="2"/>
    <n v="6.6666666666666599"/>
    <n v="1.75619130000006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2.738142548980416E-2"/>
    <n v="1.481723130661622E-3"/>
  </r>
  <r>
    <s v="PSP_10_0.3_2_0.7_L_3.rcp"/>
    <n v="10"/>
    <n v="0.3"/>
    <n v="2"/>
    <n v="0.7"/>
    <s v="L"/>
    <n v="3"/>
    <n v="2834.3682909283798"/>
    <x v="10"/>
    <x v="2"/>
    <x v="1"/>
    <n v="3.3333333333333299"/>
    <n v="0.1307073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2.7421644372539508E-2"/>
    <n v="1.9811760979885113E-3"/>
  </r>
  <r>
    <s v="PSP_60_0.7_2_0.3_H_5.rcp"/>
    <n v="60"/>
    <n v="0.7"/>
    <n v="2"/>
    <n v="0.3"/>
    <s v="H"/>
    <n v="5"/>
    <n v="2420.6853151961"/>
    <x v="19"/>
    <x v="1"/>
    <x v="3"/>
    <n v="3.3333333333333299"/>
    <n v="11.062535299999499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7.3714762516798671E-3"/>
  </r>
  <r>
    <s v="PSP_60_0.7_2_0.3_H_5.rcp"/>
    <n v="60"/>
    <n v="0.7"/>
    <n v="2"/>
    <n v="0.3"/>
    <s v="H"/>
    <n v="5"/>
    <n v="2420.6853151961"/>
    <x v="18"/>
    <x v="2"/>
    <x v="3"/>
    <n v="3.3333333333333299"/>
    <n v="9.7559780999981704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6.5008570753260012E-3"/>
  </r>
  <r>
    <s v="PSP_60_0.7_2_0.3_H_5.rcp"/>
    <n v="60"/>
    <n v="0.7"/>
    <n v="2"/>
    <n v="0.3"/>
    <s v="H"/>
    <n v="5"/>
    <n v="2420.6853151961"/>
    <x v="14"/>
    <x v="3"/>
    <x v="3"/>
    <n v="3.3333333333333299"/>
    <n v="10.457393500000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6.9682424280924152E-3"/>
  </r>
  <r>
    <s v="PSP_60_0.7_2_0.3_H_5.rcp"/>
    <n v="60"/>
    <n v="0.7"/>
    <n v="2"/>
    <n v="0.3"/>
    <s v="H"/>
    <n v="5"/>
    <n v="2420.6853151961"/>
    <x v="15"/>
    <x v="4"/>
    <x v="3"/>
    <n v="3.3333333333333299"/>
    <n v="11.890910199999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7.9234605606329379E-3"/>
  </r>
  <r>
    <s v="PSP_10_0.3_2_0.7_L_3.rcp"/>
    <n v="10"/>
    <n v="0.3"/>
    <n v="2"/>
    <n v="0.7"/>
    <s v="L"/>
    <n v="3"/>
    <n v="2833.8749088647101"/>
    <x v="9"/>
    <x v="3"/>
    <x v="1"/>
    <n v="3.3333333333333299"/>
    <n v="0.1331559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2.7590942313712435E-2"/>
    <n v="2.0182918972678357E-3"/>
  </r>
  <r>
    <s v="PSP_20_0.3_2_0.7_L_1.rcp"/>
    <n v="20"/>
    <n v="0.3"/>
    <n v="2"/>
    <n v="0.7"/>
    <s v="L"/>
    <n v="1"/>
    <n v="3228.78576966626"/>
    <x v="10"/>
    <x v="2"/>
    <x v="1"/>
    <n v="3.3333333333333299"/>
    <n v="1.09884509999998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2.7620987734016746E-2"/>
    <n v="1.8146788999125153E-3"/>
  </r>
  <r>
    <s v="PSP_30_0.3_4_0.7_H_4.rcp"/>
    <n v="30"/>
    <n v="0.3"/>
    <n v="4"/>
    <n v="0.7"/>
    <s v="H"/>
    <n v="4"/>
    <n v="2117.7034931077201"/>
    <x v="4"/>
    <x v="1"/>
    <x v="0"/>
    <n v="6.6666666666666599"/>
    <n v="1.53197730000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1.8063031572300439E-3"/>
  </r>
  <r>
    <s v="PSP_30_0.3_4_0.7_H_4.rcp"/>
    <n v="30"/>
    <n v="0.3"/>
    <n v="4"/>
    <n v="0.7"/>
    <s v="H"/>
    <n v="4"/>
    <n v="2117.7034931077201"/>
    <x v="5"/>
    <x v="2"/>
    <x v="0"/>
    <n v="6.6666666666666599"/>
    <n v="1.55711989999963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1.8359479553351596E-3"/>
  </r>
  <r>
    <s v="PSP_30_0.3_4_0.7_H_4.rcp"/>
    <n v="30"/>
    <n v="0.3"/>
    <n v="4"/>
    <n v="0.7"/>
    <s v="H"/>
    <n v="4"/>
    <n v="2117.7034931077201"/>
    <x v="6"/>
    <x v="3"/>
    <x v="0"/>
    <n v="6.6666666666666599"/>
    <n v="1.66740919999982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1.9659863774443118E-3"/>
  </r>
  <r>
    <s v="PSP_30_0.3_4_0.7_H_4.rcp"/>
    <n v="30"/>
    <n v="0.3"/>
    <n v="4"/>
    <n v="0.7"/>
    <s v="H"/>
    <n v="4"/>
    <n v="2117.7034931077201"/>
    <x v="7"/>
    <x v="4"/>
    <x v="0"/>
    <n v="6.6666666666666599"/>
    <n v="1.62548930000001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1.9165600264661219E-3"/>
  </r>
  <r>
    <s v="PSP_30_0.3_2_0.3_L_2.rcp"/>
    <n v="30"/>
    <n v="0.3"/>
    <n v="2"/>
    <n v="0.3"/>
    <s v="L"/>
    <n v="2"/>
    <n v="1546.17646000684"/>
    <x v="8"/>
    <x v="4"/>
    <x v="1"/>
    <n v="3.3333333333333299"/>
    <n v="2.11396980000006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2.7777564530503947E-2"/>
    <n v="2.143019985738803E-3"/>
  </r>
  <r>
    <s v="PSP_10_0.7_2_0.3_H_5.rcp"/>
    <n v="10"/>
    <n v="0.7"/>
    <n v="2"/>
    <n v="0.3"/>
    <s v="H"/>
    <n v="5"/>
    <n v="1231.8250411389899"/>
    <x v="8"/>
    <x v="4"/>
    <x v="1"/>
    <n v="3.3333333333333299"/>
    <n v="2.82894999999996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2.7919987557391283E-2"/>
    <n v="1.5069917154848865E-3"/>
  </r>
  <r>
    <s v="PSP_20_0.3_2_0.3_H_1.rcp"/>
    <n v="20"/>
    <n v="0.3"/>
    <n v="2"/>
    <n v="0.3"/>
    <s v="H"/>
    <n v="1"/>
    <n v="1526.10370118827"/>
    <x v="10"/>
    <x v="2"/>
    <x v="1"/>
    <n v="3.3333333333333299"/>
    <n v="0.78223700000000196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2.8058863276581407E-2"/>
    <n v="2.2445961694496702E-3"/>
  </r>
  <r>
    <s v="PSP_60_0.3_2_0.3_H_5.rcp"/>
    <n v="60"/>
    <n v="0.3"/>
    <n v="2"/>
    <n v="0.3"/>
    <s v="H"/>
    <n v="5"/>
    <n v="1966.50363628782"/>
    <x v="10"/>
    <x v="2"/>
    <x v="1"/>
    <n v="3.3333333333333299"/>
    <n v="16.0502512000002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8081221558257298E-2"/>
    <n v="1.0658309488564796E-2"/>
  </r>
  <r>
    <s v="PSP_10_0.7_2_0.7_H_3.rcp"/>
    <n v="10"/>
    <n v="0.7"/>
    <n v="2"/>
    <n v="0.7"/>
    <s v="H"/>
    <n v="3"/>
    <n v="2650.09661541385"/>
    <x v="11"/>
    <x v="1"/>
    <x v="1"/>
    <n v="3.3333333333333299"/>
    <n v="0.144100199999995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2.8147282244560503E-2"/>
    <n v="1.988100974186563E-3"/>
  </r>
  <r>
    <s v="PSP_20_0.3_2_0.3_H_2.rcp"/>
    <n v="20"/>
    <n v="0.3"/>
    <n v="2"/>
    <n v="0.3"/>
    <s v="H"/>
    <n v="2"/>
    <n v="1346.26098314517"/>
    <x v="16"/>
    <x v="1"/>
    <x v="2"/>
    <n v="3.3333333333333299"/>
    <n v="0.51471580000000405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1.8963901170542679E-3"/>
  </r>
  <r>
    <s v="PSP_20_0.3_2_0.3_H_2.rcp"/>
    <n v="20"/>
    <n v="0.3"/>
    <n v="2"/>
    <n v="0.3"/>
    <s v="H"/>
    <n v="2"/>
    <n v="1346.26098314517"/>
    <x v="17"/>
    <x v="2"/>
    <x v="2"/>
    <n v="3.3333333333333299"/>
    <n v="0.513729400000002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1.8927558800414033E-3"/>
  </r>
  <r>
    <s v="PSP_20_0.3_2_0.3_H_2.rcp"/>
    <n v="20"/>
    <n v="0.3"/>
    <n v="2"/>
    <n v="0.3"/>
    <s v="H"/>
    <n v="2"/>
    <n v="1346.26098314517"/>
    <x v="12"/>
    <x v="3"/>
    <x v="2"/>
    <n v="3.3333333333333299"/>
    <n v="0.82918150000000401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3.0549899611479357E-3"/>
  </r>
  <r>
    <s v="PSP_20_0.3_2_0.3_H_2.rcp"/>
    <n v="20"/>
    <n v="0.3"/>
    <n v="2"/>
    <n v="0.3"/>
    <s v="H"/>
    <n v="2"/>
    <n v="1346.26098314517"/>
    <x v="13"/>
    <x v="4"/>
    <x v="2"/>
    <n v="3.3333333333333299"/>
    <n v="0.516153799999997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1.901688203859279E-3"/>
  </r>
  <r>
    <s v="PSP_30_0.7_2_0.7_L_4.rcp"/>
    <n v="30"/>
    <n v="0.7"/>
    <n v="2"/>
    <n v="0.7"/>
    <s v="L"/>
    <n v="4"/>
    <n v="3899.1524850303999"/>
    <x v="1"/>
    <x v="0"/>
    <x v="1"/>
    <n v="3.3333333333333299"/>
    <n v="3.29034219999994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2.819282671385924E-2"/>
    <n v="2.8888126246361646E-3"/>
  </r>
  <r>
    <s v="PSP_60_0.7_4_0.7_L_5.rcp"/>
    <n v="60"/>
    <n v="0.7"/>
    <n v="4"/>
    <n v="0.7"/>
    <s v="L"/>
    <n v="5"/>
    <n v="3798.4673920637802"/>
    <x v="9"/>
    <x v="3"/>
    <x v="1"/>
    <n v="6.6666666666666599"/>
    <n v="16.9874999000020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2.8220518771975872E-2"/>
    <n v="1.1266042924389263E-2"/>
  </r>
  <r>
    <s v="PSP_60_0.7_2_0.7_H_1.rcp"/>
    <n v="60"/>
    <n v="0.7"/>
    <n v="2"/>
    <n v="0.7"/>
    <s v="H"/>
    <n v="1"/>
    <n v="3351.87796296649"/>
    <x v="19"/>
    <x v="1"/>
    <x v="3"/>
    <n v="3.3333333333333299"/>
    <n v="17.718324100002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1.1666750838187408E-2"/>
  </r>
  <r>
    <s v="PSP_60_0.7_2_0.7_H_1.rcp"/>
    <n v="60"/>
    <n v="0.7"/>
    <n v="2"/>
    <n v="0.7"/>
    <s v="H"/>
    <n v="1"/>
    <n v="3351.87796296649"/>
    <x v="18"/>
    <x v="2"/>
    <x v="3"/>
    <n v="3.3333333333333299"/>
    <n v="17.2671384000021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1.1369664549781031E-2"/>
  </r>
  <r>
    <s v="PSP_60_0.7_2_0.7_H_1.rcp"/>
    <n v="60"/>
    <n v="0.7"/>
    <n v="2"/>
    <n v="0.7"/>
    <s v="H"/>
    <n v="1"/>
    <n v="3351.87796296649"/>
    <x v="14"/>
    <x v="3"/>
    <x v="3"/>
    <n v="3.3333333333333299"/>
    <n v="18.3486894999986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1.2081819216961165E-2"/>
  </r>
  <r>
    <s v="PSP_60_0.7_2_0.7_H_1.rcp"/>
    <n v="60"/>
    <n v="0.7"/>
    <n v="2"/>
    <n v="0.7"/>
    <s v="H"/>
    <n v="1"/>
    <n v="3351.87796296649"/>
    <x v="15"/>
    <x v="4"/>
    <x v="3"/>
    <n v="3.3333333333333299"/>
    <n v="16.4309457000017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1.0819067787437357E-2"/>
  </r>
  <r>
    <s v="PSP_30_0.7_4_0.3_H_4.rcp"/>
    <n v="30"/>
    <n v="0.7"/>
    <n v="4"/>
    <n v="0.3"/>
    <s v="H"/>
    <n v="4"/>
    <n v="2016.44563133871"/>
    <x v="4"/>
    <x v="1"/>
    <x v="0"/>
    <n v="6.6666666666666599"/>
    <n v="1.332299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1.949238316113011E-3"/>
  </r>
  <r>
    <s v="PSP_30_0.7_4_0.3_H_4.rcp"/>
    <n v="30"/>
    <n v="0.7"/>
    <n v="4"/>
    <n v="0.3"/>
    <s v="H"/>
    <n v="4"/>
    <n v="2016.44563133871"/>
    <x v="5"/>
    <x v="2"/>
    <x v="0"/>
    <n v="6.6666666666666599"/>
    <n v="1.50753290000011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2.2056165101974317E-3"/>
  </r>
  <r>
    <s v="PSP_30_0.7_4_0.3_H_4.rcp"/>
    <n v="30"/>
    <n v="0.7"/>
    <n v="4"/>
    <n v="0.3"/>
    <s v="H"/>
    <n v="4"/>
    <n v="2016.44563133871"/>
    <x v="6"/>
    <x v="3"/>
    <x v="0"/>
    <n v="6.6666666666666599"/>
    <n v="1.40041149999979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2.048891089189272E-3"/>
  </r>
  <r>
    <s v="PSP_30_0.7_4_0.3_H_4.rcp"/>
    <n v="30"/>
    <n v="0.7"/>
    <n v="4"/>
    <n v="0.3"/>
    <s v="H"/>
    <n v="4"/>
    <n v="2016.44563133871"/>
    <x v="7"/>
    <x v="4"/>
    <x v="0"/>
    <n v="6.6666666666666599"/>
    <n v="1.34664649999966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1.9702294747919865E-3"/>
  </r>
  <r>
    <s v="PSP_20_0.3_2_0.3_L_2.rcp"/>
    <n v="20"/>
    <n v="0.3"/>
    <n v="2"/>
    <n v="0.3"/>
    <s v="L"/>
    <n v="2"/>
    <n v="1602.54605285919"/>
    <x v="1"/>
    <x v="0"/>
    <x v="1"/>
    <n v="3.3333333333333299"/>
    <n v="0.71966300000000405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2.8393527250193718E-2"/>
    <n v="2.7215333839487321E-3"/>
  </r>
  <r>
    <s v="PSP_60_0.3_4_0.3_L_3.rcp"/>
    <n v="60"/>
    <n v="0.3"/>
    <n v="4"/>
    <n v="0.3"/>
    <s v="L"/>
    <n v="3"/>
    <n v="1723.8014348024899"/>
    <x v="2"/>
    <x v="0"/>
    <x v="2"/>
    <n v="6.6666666666666599"/>
    <n v="17.00418859999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8448106155429618E-2"/>
    <n v="1.1197514672515592E-2"/>
  </r>
  <r>
    <s v="PSP_10_0.3_4_0.3_L_3.rcp"/>
    <n v="10"/>
    <n v="0.3"/>
    <n v="4"/>
    <n v="0.3"/>
    <s v="L"/>
    <n v="3"/>
    <n v="1632.32201948234"/>
    <x v="8"/>
    <x v="4"/>
    <x v="1"/>
    <n v="6.6666666666666599"/>
    <n v="0.181765999999999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2.84799513438058E-2"/>
    <n v="2.2369646266316933E-3"/>
  </r>
  <r>
    <s v="PSP_60_0.3_2_0.7_L_1.rcp"/>
    <n v="60"/>
    <n v="0.3"/>
    <n v="2"/>
    <n v="0.7"/>
    <s v="L"/>
    <n v="1"/>
    <n v="3215.58161296143"/>
    <x v="9"/>
    <x v="3"/>
    <x v="1"/>
    <n v="3.3333333333333299"/>
    <n v="15.904067800000099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2.864550100592617E-2"/>
    <n v="1.0507703232914766E-2"/>
  </r>
  <r>
    <s v="PSP_60_0.3_2_0.3_H_5.rcp"/>
    <n v="60"/>
    <n v="0.3"/>
    <n v="2"/>
    <n v="0.3"/>
    <s v="H"/>
    <n v="5"/>
    <n v="1965.30978372452"/>
    <x v="8"/>
    <x v="4"/>
    <x v="1"/>
    <n v="3.3333333333333299"/>
    <n v="19.2403812999999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8671267619475069E-2"/>
    <n v="1.2776743243332672E-2"/>
  </r>
  <r>
    <s v="PSP_60_0.3_2_0.3_H_5.rcp"/>
    <n v="60"/>
    <n v="0.3"/>
    <n v="2"/>
    <n v="0.3"/>
    <s v="H"/>
    <n v="5"/>
    <n v="1965.15420983745"/>
    <x v="11"/>
    <x v="1"/>
    <x v="1"/>
    <n v="3.3333333333333299"/>
    <n v="16.9482059999999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8748157984429552E-2"/>
    <n v="1.1254604216035481E-2"/>
  </r>
  <r>
    <s v="PSP_30_0.7_4_0.3_H_5.rcp"/>
    <n v="30"/>
    <n v="0.7"/>
    <n v="4"/>
    <n v="0.3"/>
    <s v="H"/>
    <n v="5"/>
    <n v="2488.6399747508999"/>
    <x v="11"/>
    <x v="1"/>
    <x v="1"/>
    <n v="6.6666666666666599"/>
    <n v="2.13763160000006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2.8763798836457754E-2"/>
    <n v="2.0098323767985685E-3"/>
  </r>
  <r>
    <s v="PSP_60_0.3_4_0.3_H_3.rcp"/>
    <n v="60"/>
    <n v="0.3"/>
    <n v="4"/>
    <n v="0.3"/>
    <s v="H"/>
    <n v="3"/>
    <n v="1723.17917340334"/>
    <x v="10"/>
    <x v="2"/>
    <x v="1"/>
    <n v="6.6666666666666599"/>
    <n v="21.6082446999988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8798818962951875E-2"/>
    <n v="1.4229355058761602E-2"/>
  </r>
  <r>
    <s v="PSP_30_0.3_2_0.3_L_5.rcp"/>
    <n v="30"/>
    <n v="0.3"/>
    <n v="2"/>
    <n v="0.3"/>
    <s v="L"/>
    <n v="5"/>
    <n v="1540.26286897762"/>
    <x v="1"/>
    <x v="0"/>
    <x v="1"/>
    <n v="3.3333333333333299"/>
    <n v="2.0766805999999698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8840785399117209E-2"/>
    <n v="2.0972506626804198E-3"/>
  </r>
  <r>
    <s v="PSP_20_0.3_2_0.3_H_3.rcp"/>
    <n v="20"/>
    <n v="0.3"/>
    <n v="2"/>
    <n v="0.3"/>
    <s v="H"/>
    <n v="3"/>
    <n v="1088.5871322865801"/>
    <x v="11"/>
    <x v="1"/>
    <x v="1"/>
    <n v="3.3333333333333299"/>
    <n v="0.57170480000000601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2.8877359403866168E-2"/>
    <n v="1.9060286292878459E-3"/>
  </r>
  <r>
    <s v="PSP_60_0.3_4_0.3_H_3.rcp"/>
    <n v="60"/>
    <n v="0.3"/>
    <n v="4"/>
    <n v="0.3"/>
    <s v="H"/>
    <n v="3"/>
    <n v="1722.93742364288"/>
    <x v="9"/>
    <x v="3"/>
    <x v="1"/>
    <n v="6.6666666666666599"/>
    <n v="29.5064137000007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8935071568889765E-2"/>
    <n v="1.9430418475779313E-2"/>
  </r>
  <r>
    <s v="PSP_20_0.7_4_0.3_L_4.rcp"/>
    <n v="20"/>
    <n v="0.7"/>
    <n v="4"/>
    <n v="0.3"/>
    <s v="L"/>
    <n v="4"/>
    <n v="2069.7345410743801"/>
    <x v="10"/>
    <x v="2"/>
    <x v="1"/>
    <n v="6.6666666666666599"/>
    <n v="0.80930469999998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2.8942008527729993E-2"/>
    <n v="1.875221221323511E-3"/>
  </r>
  <r>
    <s v="PSP_30_0.7_4_0.3_H_2.rcp"/>
    <n v="30"/>
    <n v="0.7"/>
    <n v="4"/>
    <n v="0.3"/>
    <s v="H"/>
    <n v="2"/>
    <n v="1922.8999922322901"/>
    <x v="0"/>
    <x v="0"/>
    <x v="0"/>
    <n v="6.6666666666666599"/>
    <n v="2.18883019999998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2.9013287375183754E-2"/>
    <n v="6.6310659359280724E-2"/>
  </r>
  <r>
    <s v="PSP_60_0.7_4_0.7_H_1.rcp"/>
    <n v="60"/>
    <n v="0.7"/>
    <n v="4"/>
    <n v="0.7"/>
    <s v="H"/>
    <n v="1"/>
    <n v="3042.1100070868301"/>
    <x v="4"/>
    <x v="1"/>
    <x v="0"/>
    <n v="6.6666666666666599"/>
    <n v="20.0300306000026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1.3347446902572764E-2"/>
  </r>
  <r>
    <s v="PSP_60_0.7_4_0.7_H_1.rcp"/>
    <n v="60"/>
    <n v="0.7"/>
    <n v="4"/>
    <n v="0.7"/>
    <s v="H"/>
    <n v="1"/>
    <n v="3042.1100070868301"/>
    <x v="5"/>
    <x v="2"/>
    <x v="0"/>
    <n v="6.6666666666666599"/>
    <n v="21.2649769000016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1.4170380251799125E-2"/>
  </r>
  <r>
    <s v="PSP_60_0.7_4_0.7_H_1.rcp"/>
    <n v="60"/>
    <n v="0.7"/>
    <n v="4"/>
    <n v="0.7"/>
    <s v="H"/>
    <n v="1"/>
    <n v="3042.1100070868301"/>
    <x v="6"/>
    <x v="3"/>
    <x v="0"/>
    <n v="6.6666666666666599"/>
    <n v="27.5064650999993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1.8329531778132371E-2"/>
  </r>
  <r>
    <s v="PSP_60_0.7_4_0.7_H_1.rcp"/>
    <n v="60"/>
    <n v="0.7"/>
    <n v="4"/>
    <n v="0.7"/>
    <s v="H"/>
    <n v="1"/>
    <n v="3042.1100070868301"/>
    <x v="7"/>
    <x v="4"/>
    <x v="0"/>
    <n v="6.6666666666666599"/>
    <n v="16.7402158000003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1.1155207198140074E-2"/>
  </r>
  <r>
    <s v="PSP_30_0.3_4_0.3_H_1.rcp"/>
    <n v="30"/>
    <n v="0.3"/>
    <n v="4"/>
    <n v="0.3"/>
    <s v="H"/>
    <n v="1"/>
    <n v="1814.57785713574"/>
    <x v="10"/>
    <x v="2"/>
    <x v="1"/>
    <n v="6.6666666666666599"/>
    <n v="3.82338750000007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2.9157112568442892E-2"/>
    <n v="2.2886313843109695E-3"/>
  </r>
  <r>
    <s v="PSP_30_0.7_2_0.3_H_5.rcp"/>
    <n v="30"/>
    <n v="0.7"/>
    <n v="2"/>
    <n v="0.3"/>
    <s v="H"/>
    <n v="5"/>
    <n v="2199.8378643681099"/>
    <x v="0"/>
    <x v="0"/>
    <x v="0"/>
    <n v="3.3333333333333299"/>
    <n v="2.3742176000000601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2.9606781788896277E-2"/>
    <n v="4.212838470802254E-3"/>
  </r>
  <r>
    <s v="PSP_60_0.3_4_0.3_H_3.rcp"/>
    <n v="60"/>
    <n v="0.3"/>
    <n v="4"/>
    <n v="0.3"/>
    <s v="H"/>
    <n v="3"/>
    <n v="1721.3936602844899"/>
    <x v="8"/>
    <x v="4"/>
    <x v="1"/>
    <n v="6.6666666666666599"/>
    <n v="28.3679920000013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9805152185027349E-2"/>
    <n v="1.8680750615164395E-2"/>
  </r>
  <r>
    <s v="PSP_20_0.7_4_0.7_H_1.rcp"/>
    <n v="20"/>
    <n v="0.7"/>
    <n v="4"/>
    <n v="0.7"/>
    <s v="H"/>
    <n v="1"/>
    <n v="3314.8839415204998"/>
    <x v="10"/>
    <x v="2"/>
    <x v="1"/>
    <n v="6.6666666666666599"/>
    <n v="1.28929589999995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2.9835927086219478E-2"/>
    <n v="2.1348976813798546E-3"/>
  </r>
  <r>
    <s v="PSP_20_0.3_4_0.3_L_5.rcp"/>
    <n v="20"/>
    <n v="0.3"/>
    <n v="4"/>
    <n v="0.3"/>
    <s v="L"/>
    <n v="5"/>
    <n v="1225.3685627852799"/>
    <x v="10"/>
    <x v="2"/>
    <x v="1"/>
    <n v="6.6666666666666599"/>
    <n v="0.379488600000001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2.9876234095385874E-2"/>
    <n v="2.0370182597828053E-3"/>
  </r>
  <r>
    <s v="PSP_60_0.3_4_0.3_L_5.rcp"/>
    <n v="60"/>
    <n v="0.3"/>
    <n v="4"/>
    <n v="0.3"/>
    <s v="L"/>
    <n v="5"/>
    <n v="2017.48924358361"/>
    <x v="11"/>
    <x v="1"/>
    <x v="1"/>
    <n v="6.6666666666666599"/>
    <n v="17.1637823000000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3.0058639880696864E-2"/>
    <n v="1.1338003638120729E-2"/>
  </r>
  <r>
    <s v="PSP_30_0.3_4_0.3_H_2.rcp"/>
    <n v="30"/>
    <n v="0.3"/>
    <n v="4"/>
    <n v="0.3"/>
    <s v="H"/>
    <n v="2"/>
    <n v="1071.34976878872"/>
    <x v="19"/>
    <x v="1"/>
    <x v="3"/>
    <n v="6.6666666666666599"/>
    <n v="1.44883479999998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1.8706812581188988E-3"/>
  </r>
  <r>
    <s v="PSP_30_0.3_4_0.3_H_2.rcp"/>
    <n v="30"/>
    <n v="0.3"/>
    <n v="4"/>
    <n v="0.3"/>
    <s v="H"/>
    <n v="2"/>
    <n v="1071.34976878872"/>
    <x v="18"/>
    <x v="2"/>
    <x v="3"/>
    <n v="6.6666666666666599"/>
    <n v="1.98071960000014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2.5574310013185032E-3"/>
  </r>
  <r>
    <s v="PSP_30_0.3_4_0.3_H_2.rcp"/>
    <n v="30"/>
    <n v="0.3"/>
    <n v="4"/>
    <n v="0.3"/>
    <s v="H"/>
    <n v="2"/>
    <n v="1071.34976878872"/>
    <x v="14"/>
    <x v="3"/>
    <x v="3"/>
    <n v="6.6666666666666599"/>
    <n v="1.76282679999984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2.2760959745510511E-3"/>
  </r>
  <r>
    <s v="PSP_30_0.3_4_0.3_H_2.rcp"/>
    <n v="30"/>
    <n v="0.3"/>
    <n v="4"/>
    <n v="0.3"/>
    <s v="H"/>
    <n v="2"/>
    <n v="1071.34976878872"/>
    <x v="15"/>
    <x v="4"/>
    <x v="3"/>
    <n v="6.6666666666666599"/>
    <n v="1.68448620000003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2.1749455244310964E-3"/>
  </r>
  <r>
    <s v="PSP_60_0.3_2_0.7_L_1.rcp"/>
    <n v="60"/>
    <n v="0.3"/>
    <n v="2"/>
    <n v="0.7"/>
    <s v="L"/>
    <n v="1"/>
    <n v="3210.5779341985099"/>
    <x v="11"/>
    <x v="1"/>
    <x v="1"/>
    <n v="3.3333333333333299"/>
    <n v="17.45336200000010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3.0156999223944454E-2"/>
    <n v="1.1531310770231477E-2"/>
  </r>
  <r>
    <s v="PSP_30_0.7_4_0.3_H_5.rcp"/>
    <n v="30"/>
    <n v="0.7"/>
    <n v="4"/>
    <n v="0.3"/>
    <s v="H"/>
    <n v="5"/>
    <n v="2484.71776244275"/>
    <x v="10"/>
    <x v="2"/>
    <x v="1"/>
    <n v="6.6666666666666599"/>
    <n v="2.27110859999993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3.0294512246582788E-2"/>
    <n v="2.1353293970323883E-3"/>
  </r>
  <r>
    <s v="PSP_30_0.7_4_0.3_H_5.rcp"/>
    <n v="30"/>
    <n v="0.7"/>
    <n v="4"/>
    <n v="0.3"/>
    <s v="H"/>
    <n v="5"/>
    <n v="2484.6681068366101"/>
    <x v="9"/>
    <x v="3"/>
    <x v="1"/>
    <n v="6.6666666666666599"/>
    <n v="2.41572020000011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3.0313891233805939E-2"/>
    <n v="2.2712953304238185E-3"/>
  </r>
  <r>
    <s v="PSP_30_0.7_4_0.3_H_5.rcp"/>
    <n v="30"/>
    <n v="0.7"/>
    <n v="4"/>
    <n v="0.3"/>
    <s v="H"/>
    <n v="5"/>
    <n v="2484.6643031122799"/>
    <x v="8"/>
    <x v="4"/>
    <x v="1"/>
    <n v="6.6666666666666599"/>
    <n v="2.1883177999998198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3.031537570516632E-2"/>
    <n v="2.0574882805643913E-3"/>
  </r>
  <r>
    <s v="PSP_30_0.3_2_0.3_L_2.rcp"/>
    <n v="30"/>
    <n v="0.3"/>
    <n v="2"/>
    <n v="0.3"/>
    <s v="L"/>
    <n v="2"/>
    <n v="1542.0200655665701"/>
    <x v="11"/>
    <x v="1"/>
    <x v="1"/>
    <n v="3.3333333333333299"/>
    <n v="1.95549300000003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0391069541098392E-2"/>
    <n v="1.9823653965975749E-3"/>
  </r>
  <r>
    <s v="PSP_60_0.7_2_0.3_H_3.rcp"/>
    <n v="60"/>
    <n v="0.7"/>
    <n v="2"/>
    <n v="0.3"/>
    <s v="H"/>
    <n v="3"/>
    <n v="2174.05652106563"/>
    <x v="16"/>
    <x v="1"/>
    <x v="2"/>
    <n v="3.3333333333333299"/>
    <n v="19.894626400000501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1.3228271015758429E-2"/>
  </r>
  <r>
    <s v="PSP_60_0.7_2_0.3_H_3.rcp"/>
    <n v="60"/>
    <n v="0.7"/>
    <n v="2"/>
    <n v="0.3"/>
    <s v="H"/>
    <n v="3"/>
    <n v="2174.05652106563"/>
    <x v="17"/>
    <x v="2"/>
    <x v="2"/>
    <n v="3.3333333333333299"/>
    <n v="17.3823188999995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1.1557795591051035E-2"/>
  </r>
  <r>
    <s v="PSP_60_0.7_2_0.3_H_3.rcp"/>
    <n v="60"/>
    <n v="0.7"/>
    <n v="2"/>
    <n v="0.3"/>
    <s v="H"/>
    <n v="3"/>
    <n v="2174.05652106563"/>
    <x v="12"/>
    <x v="3"/>
    <x v="2"/>
    <n v="3.3333333333333299"/>
    <n v="21.9183993999977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1.4573911651580408E-2"/>
  </r>
  <r>
    <s v="PSP_60_0.7_2_0.3_H_3.rcp"/>
    <n v="60"/>
    <n v="0.7"/>
    <n v="2"/>
    <n v="0.3"/>
    <s v="H"/>
    <n v="3"/>
    <n v="2174.05652106563"/>
    <x v="13"/>
    <x v="4"/>
    <x v="2"/>
    <n v="3.3333333333333299"/>
    <n v="19.348913599998902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1.2865417415492311E-2"/>
  </r>
  <r>
    <s v="PSP_30_0.3_2_0.7_L_3.rcp"/>
    <n v="30"/>
    <n v="0.3"/>
    <n v="2"/>
    <n v="0.7"/>
    <s v="L"/>
    <n v="3"/>
    <n v="2830.25987966291"/>
    <x v="8"/>
    <x v="4"/>
    <x v="1"/>
    <n v="3.3333333333333299"/>
    <n v="2.4279598000000502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3.0434081465327271E-2"/>
    <n v="2.2680916766109789E-3"/>
  </r>
  <r>
    <s v="PSP_60_0.3_2_0.7_L_3.rcp"/>
    <n v="60"/>
    <n v="0.3"/>
    <n v="2"/>
    <n v="0.7"/>
    <s v="L"/>
    <n v="3"/>
    <n v="3093.4418552171301"/>
    <x v="16"/>
    <x v="1"/>
    <x v="2"/>
    <n v="3.3333333333333299"/>
    <n v="18.69354990000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1.2421287831091863E-2"/>
  </r>
  <r>
    <s v="PSP_60_0.3_2_0.7_L_3.rcp"/>
    <n v="60"/>
    <n v="0.3"/>
    <n v="2"/>
    <n v="0.7"/>
    <s v="L"/>
    <n v="3"/>
    <n v="3093.4418552171301"/>
    <x v="17"/>
    <x v="2"/>
    <x v="2"/>
    <n v="3.3333333333333299"/>
    <n v="18.9182143999995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1.2570570467875693E-2"/>
  </r>
  <r>
    <s v="PSP_60_0.3_2_0.7_L_3.rcp"/>
    <n v="60"/>
    <n v="0.3"/>
    <n v="2"/>
    <n v="0.7"/>
    <s v="L"/>
    <n v="3"/>
    <n v="3093.4418552171301"/>
    <x v="12"/>
    <x v="3"/>
    <x v="2"/>
    <n v="3.3333333333333299"/>
    <n v="21.1120214000001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1.4028287613021649E-2"/>
  </r>
  <r>
    <s v="PSP_60_0.3_2_0.7_L_3.rcp"/>
    <n v="60"/>
    <n v="0.3"/>
    <n v="2"/>
    <n v="0.7"/>
    <s v="L"/>
    <n v="3"/>
    <n v="3093.4418552171301"/>
    <x v="13"/>
    <x v="4"/>
    <x v="2"/>
    <n v="3.3333333333333299"/>
    <n v="21.4866179999999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1.4277195509811474E-2"/>
  </r>
  <r>
    <s v="PSP_60_0.3_2_0.7_H_5.rcp"/>
    <n v="60"/>
    <n v="0.3"/>
    <n v="2"/>
    <n v="0.7"/>
    <s v="H"/>
    <n v="5"/>
    <n v="2303.3990201605002"/>
    <x v="4"/>
    <x v="1"/>
    <x v="0"/>
    <n v="3.3333333333333299"/>
    <n v="16.8229179999997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1.1142980634852808E-2"/>
  </r>
  <r>
    <s v="PSP_60_0.3_2_0.7_H_5.rcp"/>
    <n v="60"/>
    <n v="0.3"/>
    <n v="2"/>
    <n v="0.7"/>
    <s v="H"/>
    <n v="5"/>
    <n v="2303.3990201605002"/>
    <x v="5"/>
    <x v="2"/>
    <x v="0"/>
    <n v="3.3333333333333299"/>
    <n v="14.6863503000004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9.7277842636795311E-3"/>
  </r>
  <r>
    <s v="PSP_60_0.3_2_0.7_H_5.rcp"/>
    <n v="60"/>
    <n v="0.3"/>
    <n v="2"/>
    <n v="0.7"/>
    <s v="H"/>
    <n v="5"/>
    <n v="2303.3990201605002"/>
    <x v="6"/>
    <x v="3"/>
    <x v="0"/>
    <n v="3.3333333333333299"/>
    <n v="15.7522090999990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1.0433776171140122E-2"/>
  </r>
  <r>
    <s v="PSP_60_0.3_2_0.7_H_5.rcp"/>
    <n v="60"/>
    <n v="0.3"/>
    <n v="2"/>
    <n v="0.7"/>
    <s v="H"/>
    <n v="5"/>
    <n v="2303.3990201605002"/>
    <x v="7"/>
    <x v="4"/>
    <x v="0"/>
    <n v="3.3333333333333299"/>
    <n v="14.18930619999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9.3985576229164078E-3"/>
  </r>
  <r>
    <s v="PSP_20_0.7_4_0.3_L_3.rcp"/>
    <n v="20"/>
    <n v="0.7"/>
    <n v="4"/>
    <n v="0.3"/>
    <s v="L"/>
    <n v="3"/>
    <n v="1826.21932107558"/>
    <x v="9"/>
    <x v="3"/>
    <x v="1"/>
    <n v="6.6666666666666599"/>
    <n v="0.80762200000003703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0812043025524691E-2"/>
    <n v="2.0979441954092678E-3"/>
  </r>
  <r>
    <s v="PSP_20_0.3_4_0.3_L_5.rcp"/>
    <n v="20"/>
    <n v="0.3"/>
    <n v="4"/>
    <n v="0.3"/>
    <s v="L"/>
    <n v="5"/>
    <n v="1223.91498069048"/>
    <x v="8"/>
    <x v="4"/>
    <x v="1"/>
    <n v="6.6666666666666599"/>
    <n v="0.391598400000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3.1027034416763067E-2"/>
    <n v="2.1020212235671101E-3"/>
  </r>
  <r>
    <s v="PSP_20_0.3_2_0.3_L_4.rcp"/>
    <n v="20"/>
    <n v="0.3"/>
    <n v="2"/>
    <n v="0.3"/>
    <s v="L"/>
    <n v="4"/>
    <n v="1597.9899733500299"/>
    <x v="8"/>
    <x v="4"/>
    <x v="1"/>
    <n v="3.3333333333333299"/>
    <n v="0.529030899999994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3.1155829359118929E-2"/>
    <n v="2.0006242581464126E-3"/>
  </r>
  <r>
    <s v="PSP_30_0.7_4_0.3_L_3.rcp"/>
    <n v="30"/>
    <n v="0.7"/>
    <n v="4"/>
    <n v="0.3"/>
    <s v="L"/>
    <n v="3"/>
    <n v="2302.12364794206"/>
    <x v="11"/>
    <x v="1"/>
    <x v="1"/>
    <n v="6.6666666666666599"/>
    <n v="2.60774900000023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1309532628590313E-2"/>
    <n v="2.2001942568898604E-3"/>
  </r>
  <r>
    <s v="PSP_30_0.3_2_0.3_H_4.rcp"/>
    <n v="30"/>
    <n v="0.3"/>
    <n v="2"/>
    <n v="0.3"/>
    <s v="H"/>
    <n v="4"/>
    <n v="1318.08966297139"/>
    <x v="11"/>
    <x v="1"/>
    <x v="1"/>
    <n v="3.3333333333333299"/>
    <n v="2.42687180000007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1317458270563668E-2"/>
    <n v="2.1493216339156553E-3"/>
  </r>
  <r>
    <s v="PSP_20_0.7_4_0.7_H_5.rcp"/>
    <n v="20"/>
    <n v="0.7"/>
    <n v="4"/>
    <n v="0.7"/>
    <s v="H"/>
    <n v="5"/>
    <n v="1540.2624081435699"/>
    <x v="3"/>
    <x v="0"/>
    <x v="3"/>
    <n v="6.6666666666666599"/>
    <n v="0.333127999999986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1496269383878762E-2"/>
    <n v="3.3770584698473359E-4"/>
  </r>
  <r>
    <s v="PSP_20_0.7_4_0.7_H_5.rcp"/>
    <n v="20"/>
    <n v="0.7"/>
    <n v="4"/>
    <n v="0.7"/>
    <s v="H"/>
    <n v="5"/>
    <n v="1540.2624081435699"/>
    <x v="2"/>
    <x v="0"/>
    <x v="2"/>
    <n v="6.6666666666666599"/>
    <n v="0.316008000000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1496269383878762E-2"/>
    <n v="3.2035058384152407E-4"/>
  </r>
  <r>
    <s v="PSP_30_0.3_4_0.7_L_1.rcp"/>
    <n v="30"/>
    <n v="0.3"/>
    <n v="4"/>
    <n v="0.7"/>
    <s v="L"/>
    <n v="1"/>
    <n v="2109.53915168505"/>
    <x v="2"/>
    <x v="0"/>
    <x v="2"/>
    <n v="6.6666666666666599"/>
    <n v="1.23972430000003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3.1500085190668124E-2"/>
    <n v="1.4617174270041167E-3"/>
  </r>
  <r>
    <s v="PSP_30_0.3_2_0.3_H_4.rcp"/>
    <n v="30"/>
    <n v="0.3"/>
    <n v="2"/>
    <n v="0.3"/>
    <s v="H"/>
    <n v="4"/>
    <n v="1317.7212329528099"/>
    <x v="8"/>
    <x v="4"/>
    <x v="1"/>
    <n v="3.3333333333333299"/>
    <n v="2.32425360000002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1588222647884565E-2"/>
    <n v="2.058439405487444E-3"/>
  </r>
  <r>
    <s v="PSP_60_0.7_4_0.3_H_5.rcp"/>
    <n v="60"/>
    <n v="0.7"/>
    <n v="4"/>
    <n v="0.3"/>
    <s v="H"/>
    <n v="5"/>
    <n v="3107.7894897236802"/>
    <x v="16"/>
    <x v="1"/>
    <x v="2"/>
    <n v="6.6666666666666599"/>
    <n v="23.238580500001198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1.5354974780977733E-2"/>
  </r>
  <r>
    <s v="PSP_60_0.7_4_0.3_H_5.rcp"/>
    <n v="60"/>
    <n v="0.7"/>
    <n v="4"/>
    <n v="0.3"/>
    <s v="H"/>
    <n v="5"/>
    <n v="3107.7894897236802"/>
    <x v="17"/>
    <x v="2"/>
    <x v="2"/>
    <n v="6.6666666666666599"/>
    <n v="21.34332899999930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1.4102680606377101E-2"/>
  </r>
  <r>
    <s v="PSP_60_0.7_4_0.3_H_5.rcp"/>
    <n v="60"/>
    <n v="0.7"/>
    <n v="4"/>
    <n v="0.3"/>
    <s v="H"/>
    <n v="5"/>
    <n v="3107.7894897236802"/>
    <x v="12"/>
    <x v="3"/>
    <x v="2"/>
    <n v="6.6666666666666599"/>
    <n v="25.0977100999988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1.6583401281577991E-2"/>
  </r>
  <r>
    <s v="PSP_60_0.7_4_0.3_H_5.rcp"/>
    <n v="60"/>
    <n v="0.7"/>
    <n v="4"/>
    <n v="0.3"/>
    <s v="H"/>
    <n v="5"/>
    <n v="3107.7894897236802"/>
    <x v="13"/>
    <x v="4"/>
    <x v="2"/>
    <n v="6.6666666666666599"/>
    <n v="23.3718784999982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1.5443051908937791E-2"/>
  </r>
  <r>
    <s v="PSP_60_0.7_4_0.7_L_3.rcp"/>
    <n v="60"/>
    <n v="0.7"/>
    <n v="4"/>
    <n v="0.7"/>
    <s v="L"/>
    <n v="3"/>
    <n v="3688.3093534403602"/>
    <x v="9"/>
    <x v="3"/>
    <x v="1"/>
    <n v="6.6666666666666599"/>
    <n v="19.8879018999978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3.1713944838879633E-2"/>
    <n v="1.3158435232945296E-2"/>
  </r>
  <r>
    <s v="PSP_20_0.7_4_0.7_L_5.rcp"/>
    <n v="20"/>
    <n v="0.7"/>
    <n v="4"/>
    <n v="0.7"/>
    <s v="L"/>
    <n v="5"/>
    <n v="4194.2341700530196"/>
    <x v="9"/>
    <x v="3"/>
    <x v="1"/>
    <n v="6.6666666666666599"/>
    <n v="1.33536749999996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3.1714405268463468E-2"/>
    <n v="2.4529063166400275E-3"/>
  </r>
  <r>
    <s v="PSP_20_0.7_4_0.3_L_2.rcp"/>
    <n v="20"/>
    <n v="0.7"/>
    <n v="4"/>
    <n v="0.3"/>
    <s v="L"/>
    <n v="2"/>
    <n v="2062.96745232582"/>
    <x v="3"/>
    <x v="0"/>
    <x v="3"/>
    <n v="6.6666666666666599"/>
    <n v="0.72234590000002097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3.2116925638056772E-2"/>
    <n v="1.6737309950332635E-3"/>
  </r>
  <r>
    <s v="PSP_60_0.7_2_0.7_H_4.rcp"/>
    <n v="60"/>
    <n v="0.7"/>
    <n v="2"/>
    <n v="0.7"/>
    <s v="H"/>
    <n v="4"/>
    <n v="3246.5929199356601"/>
    <x v="9"/>
    <x v="3"/>
    <x v="1"/>
    <n v="3.3333333333333299"/>
    <n v="17.886127499998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2280103646755175E-2"/>
    <n v="1.1833721036035151E-2"/>
  </r>
  <r>
    <s v="PSP_10_0.3_2_0.7_H_2.rcp"/>
    <n v="10"/>
    <n v="0.3"/>
    <n v="2"/>
    <n v="0.7"/>
    <s v="H"/>
    <n v="2"/>
    <n v="1561.55665087989"/>
    <x v="13"/>
    <x v="4"/>
    <x v="2"/>
    <n v="3.3333333333333299"/>
    <n v="8.51037999999988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242206609222572E-2"/>
    <n v="1.7768434471513454E-3"/>
  </r>
  <r>
    <s v="PSP_10_0.7_2_0.3_H_5.rcp"/>
    <n v="10"/>
    <n v="0.7"/>
    <n v="2"/>
    <n v="0.3"/>
    <s v="H"/>
    <n v="5"/>
    <n v="1225.72911884512"/>
    <x v="11"/>
    <x v="1"/>
    <x v="1"/>
    <n v="3.3333333333333299"/>
    <n v="2.9396099999999498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3.2730511796933592E-2"/>
    <n v="1.5659406906295672E-3"/>
  </r>
  <r>
    <s v="PSP_20_0.3_2_0.3_H_2.rcp"/>
    <n v="20"/>
    <n v="0.3"/>
    <n v="2"/>
    <n v="0.3"/>
    <s v="H"/>
    <n v="2"/>
    <n v="1339.82561829274"/>
    <x v="10"/>
    <x v="2"/>
    <x v="1"/>
    <n v="3.3333333333333299"/>
    <n v="0.59757909999999004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2833375032797346E-2"/>
    <n v="2.2016870268955339E-3"/>
  </r>
  <r>
    <s v="PSP_60_0.7_2_0.7_H_4.rcp"/>
    <n v="60"/>
    <n v="0.7"/>
    <n v="2"/>
    <n v="0.7"/>
    <s v="H"/>
    <n v="4"/>
    <n v="3244.6362365198502"/>
    <x v="8"/>
    <x v="4"/>
    <x v="1"/>
    <n v="3.3333333333333299"/>
    <n v="14.46343620000330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286333706068785E-2"/>
    <n v="9.5692188939919803E-3"/>
  </r>
  <r>
    <s v="PSP_30_0.3_4_0.3_H_1.rcp"/>
    <n v="30"/>
    <n v="0.3"/>
    <n v="4"/>
    <n v="0.3"/>
    <s v="H"/>
    <n v="1"/>
    <n v="1807.6426779004801"/>
    <x v="9"/>
    <x v="3"/>
    <x v="1"/>
    <n v="6.6666666666666599"/>
    <n v="3.5785240999998602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3.2867600606824983E-2"/>
    <n v="2.1420592510627487E-3"/>
  </r>
  <r>
    <s v="PSP_60_0.7_2_0.7_H_4.rcp"/>
    <n v="60"/>
    <n v="0.7"/>
    <n v="2"/>
    <n v="0.7"/>
    <s v="H"/>
    <n v="4"/>
    <n v="3244.2461583088402"/>
    <x v="11"/>
    <x v="1"/>
    <x v="1"/>
    <n v="3.3333333333333299"/>
    <n v="16.20922340000100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297960862760043E-2"/>
    <n v="1.0724256993382466E-2"/>
  </r>
  <r>
    <s v="PSP_20_0.7_2_0.3_L_1.rcp"/>
    <n v="20"/>
    <n v="0.7"/>
    <n v="2"/>
    <n v="0.3"/>
    <s v="L"/>
    <n v="1"/>
    <n v="2170.8014552387099"/>
    <x v="9"/>
    <x v="3"/>
    <x v="1"/>
    <n v="3.3333333333333299"/>
    <n v="0.85322230000002697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3.2979674762499973E-2"/>
    <n v="2.3341055330350197E-3"/>
  </r>
  <r>
    <s v="PSP_20_0.3_2_0.3_L_1.rcp"/>
    <n v="20"/>
    <n v="0.3"/>
    <n v="2"/>
    <n v="0.3"/>
    <s v="L"/>
    <n v="1"/>
    <n v="1552.17366046349"/>
    <x v="3"/>
    <x v="0"/>
    <x v="3"/>
    <n v="3.3333333333333299"/>
    <n v="0.716383399999998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3.3037033963139138E-2"/>
    <n v="4.5782065966486511E-3"/>
  </r>
  <r>
    <s v="PSP_20_0.3_2_0.3_H_3.rcp"/>
    <n v="20"/>
    <n v="0.3"/>
    <n v="2"/>
    <n v="0.3"/>
    <s v="H"/>
    <n v="3"/>
    <n v="1083.8451429499801"/>
    <x v="10"/>
    <x v="2"/>
    <x v="1"/>
    <n v="3.3333333333333299"/>
    <n v="0.56555240000000095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3.3107662215332234E-2"/>
    <n v="1.8855169062118107E-3"/>
  </r>
  <r>
    <s v="PSP_20_0.3_2_0.3_L_4.rcp"/>
    <n v="20"/>
    <n v="0.3"/>
    <n v="2"/>
    <n v="0.3"/>
    <s v="L"/>
    <n v="4"/>
    <n v="1594.6042644950101"/>
    <x v="9"/>
    <x v="3"/>
    <x v="1"/>
    <n v="3.3333333333333299"/>
    <n v="0.51798039999999901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3.3208548301276328E-2"/>
    <n v="1.958834830790394E-3"/>
  </r>
  <r>
    <s v="PSP_10_0.3_2_0.7_H_2.rcp"/>
    <n v="10"/>
    <n v="0.3"/>
    <n v="2"/>
    <n v="0.7"/>
    <s v="H"/>
    <n v="2"/>
    <n v="1560.24309621259"/>
    <x v="17"/>
    <x v="2"/>
    <x v="2"/>
    <n v="3.3333333333333299"/>
    <n v="0.1009661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3235976052101247E-2"/>
    <n v="2.108025178304964E-3"/>
  </r>
  <r>
    <s v="PSP_20_0.3_2_0.3_H_2.rcp"/>
    <n v="20"/>
    <n v="0.3"/>
    <n v="2"/>
    <n v="0.3"/>
    <s v="H"/>
    <n v="2"/>
    <n v="1339.1773678741799"/>
    <x v="9"/>
    <x v="3"/>
    <x v="1"/>
    <n v="3.3333333333333299"/>
    <n v="0.62499370000000398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3301321130328507E-2"/>
    <n v="2.3026918464542534E-3"/>
  </r>
  <r>
    <s v="PSP_10_0.3_4_0.7_L_3.rcp"/>
    <n v="10"/>
    <n v="0.3"/>
    <n v="4"/>
    <n v="0.7"/>
    <s v="L"/>
    <n v="3"/>
    <n v="2731.79371777817"/>
    <x v="12"/>
    <x v="3"/>
    <x v="2"/>
    <n v="6.6666666666666599"/>
    <n v="0.136023799999996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3440386673339935E-2"/>
    <n v="1.9557827332685371E-3"/>
  </r>
  <r>
    <s v="PSP_10_0.7_2_0.7_H_3.rcp"/>
    <n v="10"/>
    <n v="0.7"/>
    <n v="2"/>
    <n v="0.7"/>
    <s v="H"/>
    <n v="3"/>
    <n v="2635.5643501560598"/>
    <x v="8"/>
    <x v="4"/>
    <x v="1"/>
    <n v="3.3333333333333299"/>
    <n v="0.144582799999993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3.3476605486506078E-2"/>
    <n v="1.9947592406576609E-3"/>
  </r>
  <r>
    <s v="PSP_10_0.7_4_0.3_H_4.rcp"/>
    <n v="10"/>
    <n v="0.7"/>
    <n v="4"/>
    <n v="0.3"/>
    <s v="H"/>
    <n v="4"/>
    <n v="1698.92103291627"/>
    <x v="11"/>
    <x v="1"/>
    <x v="1"/>
    <n v="6.6666666666666599"/>
    <n v="0.104752899999994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3.3590509177103406E-2"/>
    <n v="1.9962448729202767E-3"/>
  </r>
  <r>
    <s v="PSP_30_0.7_4_0.3_L_3.rcp"/>
    <n v="30"/>
    <n v="0.7"/>
    <n v="4"/>
    <n v="0.3"/>
    <s v="L"/>
    <n v="3"/>
    <n v="2296.6433348728101"/>
    <x v="8"/>
    <x v="4"/>
    <x v="1"/>
    <n v="6.6666666666666599"/>
    <n v="2.52108289999977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3615545614964402E-2"/>
    <n v="2.1270728577490548E-3"/>
  </r>
  <r>
    <s v="PSP_20_0.7_4_0.7_L_3.rcp"/>
    <n v="20"/>
    <n v="0.7"/>
    <n v="4"/>
    <n v="0.7"/>
    <s v="L"/>
    <n v="3"/>
    <n v="2916.85368668403"/>
    <x v="9"/>
    <x v="3"/>
    <x v="1"/>
    <n v="6.6666666666666599"/>
    <n v="0.45697969999991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3.3691595464154858E-2"/>
    <n v="2.0827787992285535E-3"/>
  </r>
  <r>
    <s v="PSP_20_0.7_4_0.3_L_3.rcp"/>
    <n v="20"/>
    <n v="0.7"/>
    <n v="4"/>
    <n v="0.3"/>
    <s v="L"/>
    <n v="3"/>
    <n v="1820.5566891849301"/>
    <x v="11"/>
    <x v="1"/>
    <x v="1"/>
    <n v="6.6666666666666599"/>
    <n v="0.743671999999946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3817243205952717E-2"/>
    <n v="1.9318225056873342E-3"/>
  </r>
  <r>
    <s v="PSP_10_0.3_2_0.7_H_2.rcp"/>
    <n v="10"/>
    <n v="0.3"/>
    <n v="2"/>
    <n v="0.7"/>
    <s v="H"/>
    <n v="2"/>
    <n v="1559.28700836143"/>
    <x v="16"/>
    <x v="1"/>
    <x v="2"/>
    <n v="3.3333333333333299"/>
    <n v="8.6894799999999606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3828391003642343E-2"/>
    <n v="1.8142369197559711E-3"/>
  </r>
  <r>
    <s v="PSP_30_0.3_2_0.7_L_3.rcp"/>
    <n v="30"/>
    <n v="0.3"/>
    <n v="2"/>
    <n v="0.7"/>
    <s v="L"/>
    <n v="3"/>
    <n v="2820.1611315120199"/>
    <x v="9"/>
    <x v="3"/>
    <x v="1"/>
    <n v="3.3333333333333299"/>
    <n v="2.30795949999992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3.3893623148168857E-2"/>
    <n v="2.1559927523943957E-3"/>
  </r>
  <r>
    <s v="PSP_10_0.3_2_0.7_L_2.rcp"/>
    <n v="10"/>
    <n v="0.3"/>
    <n v="2"/>
    <n v="0.7"/>
    <s v="L"/>
    <n v="2"/>
    <n v="1884.46299005939"/>
    <x v="19"/>
    <x v="1"/>
    <x v="3"/>
    <n v="3.3333333333333299"/>
    <n v="5.5429000000000103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1.8507252783650585E-3"/>
  </r>
  <r>
    <s v="PSP_10_0.3_2_0.7_L_2.rcp"/>
    <n v="10"/>
    <n v="0.3"/>
    <n v="2"/>
    <n v="0.7"/>
    <s v="L"/>
    <n v="2"/>
    <n v="1884.46299005939"/>
    <x v="18"/>
    <x v="2"/>
    <x v="3"/>
    <n v="3.3333333333333299"/>
    <n v="4.86306999999985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1.6237360550358966E-3"/>
  </r>
  <r>
    <s v="PSP_10_0.3_2_0.7_L_2.rcp"/>
    <n v="10"/>
    <n v="0.3"/>
    <n v="2"/>
    <n v="0.7"/>
    <s v="L"/>
    <n v="2"/>
    <n v="1884.46299005939"/>
    <x v="14"/>
    <x v="3"/>
    <x v="3"/>
    <n v="3.3333333333333299"/>
    <n v="4.9513200000001499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1.6532019493901646E-3"/>
  </r>
  <r>
    <s v="PSP_10_0.3_2_0.7_L_2.rcp"/>
    <n v="10"/>
    <n v="0.3"/>
    <n v="2"/>
    <n v="0.7"/>
    <s v="L"/>
    <n v="2"/>
    <n v="1884.46299005939"/>
    <x v="15"/>
    <x v="4"/>
    <x v="3"/>
    <n v="3.3333333333333299"/>
    <n v="5.31171999999989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1.7735363213474977E-3"/>
  </r>
  <r>
    <s v="PSP_60_0.7_4_0.3_H_5.rcp"/>
    <n v="60"/>
    <n v="0.7"/>
    <n v="4"/>
    <n v="0.3"/>
    <s v="H"/>
    <n v="5"/>
    <n v="3099.7919964461998"/>
    <x v="19"/>
    <x v="1"/>
    <x v="3"/>
    <n v="6.6666666666666599"/>
    <n v="21.63699899999840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1.4296724104168011E-2"/>
  </r>
  <r>
    <s v="PSP_60_0.7_4_0.3_H_5.rcp"/>
    <n v="60"/>
    <n v="0.7"/>
    <n v="4"/>
    <n v="0.3"/>
    <s v="H"/>
    <n v="5"/>
    <n v="3099.7919964461998"/>
    <x v="18"/>
    <x v="2"/>
    <x v="3"/>
    <n v="6.6666666666666599"/>
    <n v="21.9647273000008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1.4513271744913573E-2"/>
  </r>
  <r>
    <s v="PSP_60_0.7_4_0.3_H_5.rcp"/>
    <n v="60"/>
    <n v="0.7"/>
    <n v="4"/>
    <n v="0.3"/>
    <s v="H"/>
    <n v="5"/>
    <n v="3099.7919964461998"/>
    <x v="14"/>
    <x v="3"/>
    <x v="3"/>
    <n v="6.6666666666666599"/>
    <n v="24.5821481999992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1.6242741921057759E-2"/>
  </r>
  <r>
    <s v="PSP_60_0.7_4_0.3_H_5.rcp"/>
    <n v="60"/>
    <n v="0.7"/>
    <n v="4"/>
    <n v="0.3"/>
    <s v="H"/>
    <n v="5"/>
    <n v="3099.7919964461998"/>
    <x v="15"/>
    <x v="4"/>
    <x v="3"/>
    <n v="6.6666666666666599"/>
    <n v="23.927608800000598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1.5810252682735552E-2"/>
  </r>
  <r>
    <s v="PSP_60_0.7_2_0.3_H_3.rcp"/>
    <n v="60"/>
    <n v="0.7"/>
    <n v="2"/>
    <n v="0.3"/>
    <s v="H"/>
    <n v="3"/>
    <n v="2165.2353873684101"/>
    <x v="19"/>
    <x v="1"/>
    <x v="3"/>
    <n v="3.3333333333333299"/>
    <n v="18.689362699998998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1.2426870951815773E-2"/>
  </r>
  <r>
    <s v="PSP_60_0.7_2_0.3_H_3.rcp"/>
    <n v="60"/>
    <n v="0.7"/>
    <n v="2"/>
    <n v="0.3"/>
    <s v="H"/>
    <n v="3"/>
    <n v="2165.2353873684101"/>
    <x v="18"/>
    <x v="2"/>
    <x v="3"/>
    <n v="3.3333333333333299"/>
    <n v="19.3303484000024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1.2853073102406132E-2"/>
  </r>
  <r>
    <s v="PSP_60_0.7_2_0.3_H_3.rcp"/>
    <n v="60"/>
    <n v="0.7"/>
    <n v="2"/>
    <n v="0.3"/>
    <s v="H"/>
    <n v="3"/>
    <n v="2165.2353873684101"/>
    <x v="14"/>
    <x v="3"/>
    <x v="3"/>
    <n v="3.3333333333333299"/>
    <n v="21.190956800001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1.4090222857044209E-2"/>
  </r>
  <r>
    <s v="PSP_60_0.7_2_0.3_H_3.rcp"/>
    <n v="60"/>
    <n v="0.7"/>
    <n v="2"/>
    <n v="0.3"/>
    <s v="H"/>
    <n v="3"/>
    <n v="2165.2353873684101"/>
    <x v="15"/>
    <x v="4"/>
    <x v="3"/>
    <n v="3.3333333333333299"/>
    <n v="18.9603992000010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1.2607087669893491E-2"/>
  </r>
  <r>
    <s v="PSP_20_0.7_2_0.3_L_3.rcp"/>
    <n v="20"/>
    <n v="0.7"/>
    <n v="2"/>
    <n v="0.3"/>
    <s v="L"/>
    <n v="3"/>
    <n v="1863.14494229811"/>
    <x v="9"/>
    <x v="3"/>
    <x v="1"/>
    <n v="3.3333333333333299"/>
    <n v="0.49812129999997901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3.4418722691785426E-2"/>
    <n v="2.1313600093567152E-3"/>
  </r>
  <r>
    <s v="PSP_60_0.7_2_0.7_H_4.rcp"/>
    <n v="60"/>
    <n v="0.7"/>
    <n v="2"/>
    <n v="0.7"/>
    <s v="H"/>
    <n v="4"/>
    <n v="3239.4164295840901"/>
    <x v="10"/>
    <x v="2"/>
    <x v="1"/>
    <n v="3.3333333333333299"/>
    <n v="15.295047399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4419217687371953E-2"/>
    <n v="1.011942490986616E-2"/>
  </r>
  <r>
    <s v="PSP_20_0.3_2_0.7_L_5.rcp"/>
    <n v="20"/>
    <n v="0.3"/>
    <n v="2"/>
    <n v="0.7"/>
    <s v="L"/>
    <n v="5"/>
    <n v="3045.9388078844299"/>
    <x v="0"/>
    <x v="0"/>
    <x v="0"/>
    <n v="3.3333333333333299"/>
    <n v="0.61969830000001003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3.4491112584993905E-2"/>
    <n v="1.9032410381778127E-3"/>
  </r>
  <r>
    <s v="PSP_20_0.7_4_0.7_L_3.rcp"/>
    <n v="20"/>
    <n v="0.7"/>
    <n v="4"/>
    <n v="0.7"/>
    <s v="L"/>
    <n v="3"/>
    <n v="2914.3242406496302"/>
    <x v="11"/>
    <x v="1"/>
    <x v="1"/>
    <n v="6.6666666666666599"/>
    <n v="0.471475499999996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3.4529561719719465E-2"/>
    <n v="2.1488463836705387E-3"/>
  </r>
  <r>
    <s v="PSP_20_0.3_2_0.3_H_2.rcp"/>
    <n v="20"/>
    <n v="0.3"/>
    <n v="2"/>
    <n v="0.3"/>
    <s v="H"/>
    <n v="2"/>
    <n v="1337.3843309127301"/>
    <x v="8"/>
    <x v="4"/>
    <x v="1"/>
    <n v="3.3333333333333299"/>
    <n v="0.52105669999998805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4595642930695808E-2"/>
    <n v="1.9197521745104389E-3"/>
  </r>
  <r>
    <s v="PSP_10_0.3_4_0.7_L_3.rcp"/>
    <n v="10"/>
    <n v="0.3"/>
    <n v="4"/>
    <n v="0.7"/>
    <s v="L"/>
    <n v="3"/>
    <n v="2728.2192294062502"/>
    <x v="13"/>
    <x v="4"/>
    <x v="2"/>
    <n v="6.6666666666666599"/>
    <n v="0.129426000000002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4705107386371482E-2"/>
    <n v="1.8609179866760452E-3"/>
  </r>
  <r>
    <s v="PSP_20_0.3_2_0.3_H_2.rcp"/>
    <n v="20"/>
    <n v="0.3"/>
    <n v="2"/>
    <n v="0.3"/>
    <s v="H"/>
    <n v="2"/>
    <n v="1337.0178796136099"/>
    <x v="11"/>
    <x v="1"/>
    <x v="1"/>
    <n v="3.3333333333333299"/>
    <n v="0.49697399999999398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4860169493963436E-2"/>
    <n v="1.8310232210336441E-3"/>
  </r>
  <r>
    <s v="PSP_30_0.3_2_0.3_L_2.rcp"/>
    <n v="30"/>
    <n v="0.3"/>
    <n v="2"/>
    <n v="0.3"/>
    <s v="L"/>
    <n v="2"/>
    <n v="1534.8031296960701"/>
    <x v="9"/>
    <x v="3"/>
    <x v="1"/>
    <n v="3.3333333333333299"/>
    <n v="2.17436080000004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4929016631958687E-2"/>
    <n v="2.2042408792249378E-3"/>
  </r>
  <r>
    <s v="PSP_20_0.7_4_0.7_L_5.rcp"/>
    <n v="20"/>
    <n v="0.7"/>
    <n v="4"/>
    <n v="0.7"/>
    <s v="L"/>
    <n v="5"/>
    <n v="4179.6971201014603"/>
    <x v="8"/>
    <x v="4"/>
    <x v="1"/>
    <n v="6.6666666666666599"/>
    <n v="1.24580030000003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3.5070444890306925E-2"/>
    <n v="2.2883823555255242E-3"/>
  </r>
  <r>
    <s v="PSP_30_0.3_2_0.3_H_4.rcp"/>
    <n v="30"/>
    <n v="0.3"/>
    <n v="2"/>
    <n v="0.3"/>
    <s v="H"/>
    <n v="4"/>
    <n v="1312.93047030001"/>
    <x v="9"/>
    <x v="3"/>
    <x v="1"/>
    <n v="3.3333333333333299"/>
    <n v="2.4363740000001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5109021174499974E-2"/>
    <n v="2.157737111004259E-3"/>
  </r>
  <r>
    <s v="PSP_10_0.7_4_0.3_L_1.rcp"/>
    <n v="10"/>
    <n v="0.7"/>
    <n v="4"/>
    <n v="0.3"/>
    <s v="L"/>
    <n v="1"/>
    <n v="2002.88566202519"/>
    <x v="4"/>
    <x v="1"/>
    <x v="0"/>
    <n v="6.6666666666666599"/>
    <n v="0.141461499999999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2.0618940025727778E-3"/>
  </r>
  <r>
    <s v="PSP_10_0.7_4_0.3_L_1.rcp"/>
    <n v="10"/>
    <n v="0.7"/>
    <n v="4"/>
    <n v="0.3"/>
    <s v="L"/>
    <n v="1"/>
    <n v="2002.88566202519"/>
    <x v="5"/>
    <x v="2"/>
    <x v="0"/>
    <n v="6.6666666666666599"/>
    <n v="0.143125699999999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2.086150807421317E-3"/>
  </r>
  <r>
    <s v="PSP_10_0.7_4_0.3_L_1.rcp"/>
    <n v="10"/>
    <n v="0.7"/>
    <n v="4"/>
    <n v="0.3"/>
    <s v="L"/>
    <n v="1"/>
    <n v="2002.88566202519"/>
    <x v="6"/>
    <x v="3"/>
    <x v="0"/>
    <n v="6.6666666666666599"/>
    <n v="0.144120499999999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2.1006506688942789E-3"/>
  </r>
  <r>
    <s v="PSP_10_0.7_4_0.3_L_1.rcp"/>
    <n v="10"/>
    <n v="0.7"/>
    <n v="4"/>
    <n v="0.3"/>
    <s v="L"/>
    <n v="1"/>
    <n v="2002.88566202519"/>
    <x v="7"/>
    <x v="4"/>
    <x v="0"/>
    <n v="6.6666666666666599"/>
    <n v="0.1402988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2.0449468886457284E-3"/>
  </r>
  <r>
    <s v="PSP_10_0.3_2_0.7_H_2.rcp"/>
    <n v="10"/>
    <n v="0.3"/>
    <n v="2"/>
    <n v="0.7"/>
    <s v="H"/>
    <n v="2"/>
    <n v="1556.6394774995899"/>
    <x v="12"/>
    <x v="3"/>
    <x v="2"/>
    <n v="3.3333333333333299"/>
    <n v="9.8195100000001603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5468864591208231E-2"/>
    <n v="2.0501707324159014E-3"/>
  </r>
  <r>
    <s v="PSP_60_0.7_4_0.7_L_3.rcp"/>
    <n v="60"/>
    <n v="0.7"/>
    <n v="4"/>
    <n v="0.7"/>
    <s v="L"/>
    <n v="3"/>
    <n v="3673.6566917615401"/>
    <x v="10"/>
    <x v="2"/>
    <x v="1"/>
    <n v="6.6666666666666599"/>
    <n v="17.351337399999402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3.5560685069972522E-2"/>
    <n v="1.1480167718591715E-2"/>
  </r>
  <r>
    <s v="PSP_20_0.7_4_0.7_H_1.rcp"/>
    <n v="20"/>
    <n v="0.7"/>
    <n v="4"/>
    <n v="0.7"/>
    <s v="H"/>
    <n v="1"/>
    <n v="3295.0473257673998"/>
    <x v="9"/>
    <x v="3"/>
    <x v="1"/>
    <n v="6.6666666666666599"/>
    <n v="1.22282719999998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3.5641491405019057E-2"/>
    <n v="2.0248346046925912E-3"/>
  </r>
  <r>
    <s v="PSP_20_0.7_2_0.3_L_3.rcp"/>
    <n v="20"/>
    <n v="0.7"/>
    <n v="2"/>
    <n v="0.3"/>
    <s v="L"/>
    <n v="3"/>
    <n v="1860.6626586073601"/>
    <x v="10"/>
    <x v="2"/>
    <x v="1"/>
    <n v="3.3333333333333299"/>
    <n v="0.44453499999997298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3.5705174755895505E-2"/>
    <n v="1.9020751005013633E-3"/>
  </r>
  <r>
    <s v="PSP_30_0.3_4_0.7_H_5.rcp"/>
    <n v="30"/>
    <n v="0.3"/>
    <n v="4"/>
    <n v="0.7"/>
    <s v="H"/>
    <n v="5"/>
    <n v="1639.5614787269999"/>
    <x v="3"/>
    <x v="0"/>
    <x v="3"/>
    <n v="6.6666666666666599"/>
    <n v="2.5342234999999298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5735674228319123E-2"/>
    <n v="3.2184497817969232E-3"/>
  </r>
  <r>
    <s v="PSP_30_0.3_2_0.3_H_2.rcp"/>
    <n v="30"/>
    <n v="0.3"/>
    <n v="2"/>
    <n v="0.3"/>
    <s v="H"/>
    <n v="2"/>
    <n v="1461.49478610906"/>
    <x v="11"/>
    <x v="1"/>
    <x v="1"/>
    <n v="3.3333333333333299"/>
    <n v="2.6096588000000298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3.5817386019821595E-2"/>
    <n v="2.2520465260434087E-3"/>
  </r>
  <r>
    <s v="PSP_60_0.3_4_0.3_L_3.rcp"/>
    <n v="60"/>
    <n v="0.3"/>
    <n v="4"/>
    <n v="0.3"/>
    <s v="L"/>
    <n v="3"/>
    <n v="1723.8014348024899"/>
    <x v="16"/>
    <x v="1"/>
    <x v="2"/>
    <n v="6.6666666666666599"/>
    <n v="14.1709733999996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9.390135447553398E-3"/>
  </r>
  <r>
    <s v="PSP_60_0.3_4_0.3_L_3.rcp"/>
    <n v="60"/>
    <n v="0.3"/>
    <n v="4"/>
    <n v="0.3"/>
    <s v="L"/>
    <n v="3"/>
    <n v="1723.8014348024899"/>
    <x v="17"/>
    <x v="2"/>
    <x v="2"/>
    <n v="6.6666666666666599"/>
    <n v="14.5342782999996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9.6308727719040272E-3"/>
  </r>
  <r>
    <s v="PSP_60_0.3_4_0.3_L_3.rcp"/>
    <n v="60"/>
    <n v="0.3"/>
    <n v="4"/>
    <n v="0.3"/>
    <s v="L"/>
    <n v="3"/>
    <n v="1723.8014348024899"/>
    <x v="12"/>
    <x v="3"/>
    <x v="2"/>
    <n v="6.6666666666666599"/>
    <n v="13.9626275000009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9.2520788606339516E-3"/>
  </r>
  <r>
    <s v="PSP_60_0.3_4_0.3_L_3.rcp"/>
    <n v="60"/>
    <n v="0.3"/>
    <n v="4"/>
    <n v="0.3"/>
    <s v="L"/>
    <n v="3"/>
    <n v="1723.8014348024899"/>
    <x v="13"/>
    <x v="4"/>
    <x v="2"/>
    <n v="6.6666666666666599"/>
    <n v="15.6176481999991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1.0348747953350489E-2"/>
  </r>
  <r>
    <s v="PSP_10_0.7_2_0.3_H_5.rcp"/>
    <n v="10"/>
    <n v="0.7"/>
    <n v="2"/>
    <n v="0.3"/>
    <s v="H"/>
    <n v="5"/>
    <n v="1221.7677269957601"/>
    <x v="10"/>
    <x v="2"/>
    <x v="1"/>
    <n v="3.3333333333333299"/>
    <n v="2.70116000000014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3.5856596841166183E-2"/>
    <n v="1.4389175284821008E-3"/>
  </r>
  <r>
    <s v="PSP_20_0.3_2_0.3_H_3.rcp"/>
    <n v="20"/>
    <n v="0.3"/>
    <n v="2"/>
    <n v="0.3"/>
    <s v="H"/>
    <n v="3"/>
    <n v="1080.6630575889899"/>
    <x v="8"/>
    <x v="4"/>
    <x v="1"/>
    <n v="3.3333333333333299"/>
    <n v="0.58489289999999905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3.5946383202118223E-2"/>
    <n v="1.9499969432951753E-3"/>
  </r>
  <r>
    <s v="PSP_20_0.7_4_0.7_H_1.rcp"/>
    <n v="20"/>
    <n v="0.7"/>
    <n v="4"/>
    <n v="0.7"/>
    <s v="H"/>
    <n v="1"/>
    <n v="3293.7782277030801"/>
    <x v="8"/>
    <x v="4"/>
    <x v="1"/>
    <n v="6.6666666666666599"/>
    <n v="1.219737699999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3.6012917183033663E-2"/>
    <n v="2.0197188152243999E-3"/>
  </r>
  <r>
    <s v="PSP_10_0.3_4_0.7_L_3.rcp"/>
    <n v="10"/>
    <n v="0.3"/>
    <n v="4"/>
    <n v="0.7"/>
    <s v="L"/>
    <n v="3"/>
    <n v="2724.5156072086202"/>
    <x v="17"/>
    <x v="2"/>
    <x v="2"/>
    <n v="6.6666666666666599"/>
    <n v="0.1315787999999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6015518057555249E-2"/>
    <n v="1.8918714600253761E-3"/>
  </r>
  <r>
    <s v="PSP_10_0.7_2_0.7_H_3.rcp"/>
    <n v="10"/>
    <n v="0.7"/>
    <n v="2"/>
    <n v="0.7"/>
    <s v="H"/>
    <n v="3"/>
    <n v="2628.51765185864"/>
    <x v="10"/>
    <x v="2"/>
    <x v="1"/>
    <n v="3.3333333333333299"/>
    <n v="0.152134200000005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3.606079538045856E-2"/>
    <n v="2.0989433132439354E-3"/>
  </r>
  <r>
    <s v="PSP_30_0.7_4_0.3_L_3.rcp"/>
    <n v="30"/>
    <n v="0.7"/>
    <n v="4"/>
    <n v="0.3"/>
    <s v="L"/>
    <n v="3"/>
    <n v="2290.63333417185"/>
    <x v="10"/>
    <x v="2"/>
    <x v="1"/>
    <n v="6.6666666666666599"/>
    <n v="2.7072957000000302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6144441225380387E-2"/>
    <n v="2.2841831981690467E-3"/>
  </r>
  <r>
    <s v="PSP_60_0.7_2_0.3_L_2.rcp"/>
    <n v="60"/>
    <n v="0.7"/>
    <n v="2"/>
    <n v="0.3"/>
    <s v="L"/>
    <n v="2"/>
    <n v="3180.5146040284799"/>
    <x v="16"/>
    <x v="1"/>
    <x v="2"/>
    <n v="3.3333333333333299"/>
    <n v="14.899763899999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9.9253875128509465E-3"/>
  </r>
  <r>
    <s v="PSP_60_0.7_2_0.3_L_2.rcp"/>
    <n v="60"/>
    <n v="0.7"/>
    <n v="2"/>
    <n v="0.3"/>
    <s v="L"/>
    <n v="2"/>
    <n v="3180.5146040284799"/>
    <x v="17"/>
    <x v="2"/>
    <x v="2"/>
    <n v="3.3333333333333299"/>
    <n v="14.4949023000008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9.6556914092062948E-3"/>
  </r>
  <r>
    <s v="PSP_60_0.7_2_0.3_L_2.rcp"/>
    <n v="60"/>
    <n v="0.7"/>
    <n v="2"/>
    <n v="0.3"/>
    <s v="L"/>
    <n v="2"/>
    <n v="3180.5146040284799"/>
    <x v="12"/>
    <x v="3"/>
    <x v="2"/>
    <n v="3.3333333333333299"/>
    <n v="14.38640750000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9.5834182550567654E-3"/>
  </r>
  <r>
    <s v="PSP_60_0.7_2_0.3_L_2.rcp"/>
    <n v="60"/>
    <n v="0.7"/>
    <n v="2"/>
    <n v="0.3"/>
    <s v="L"/>
    <n v="2"/>
    <n v="3180.5146040284799"/>
    <x v="13"/>
    <x v="4"/>
    <x v="2"/>
    <n v="3.3333333333333299"/>
    <n v="16.4515064000006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1.0959071384356926E-2"/>
  </r>
  <r>
    <s v="PSP_10_0.3_4_0.7_L_3.rcp"/>
    <n v="10"/>
    <n v="0.3"/>
    <n v="4"/>
    <n v="0.7"/>
    <s v="L"/>
    <n v="3"/>
    <n v="2723.65099315322"/>
    <x v="16"/>
    <x v="1"/>
    <x v="2"/>
    <n v="6.6666666666666599"/>
    <n v="0.126546799999998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632143465060754E-2"/>
    <n v="1.8195201603718775E-3"/>
  </r>
  <r>
    <s v="PSP_10_0.7_2_0.3_H_5.rcp"/>
    <n v="10"/>
    <n v="0.7"/>
    <n v="2"/>
    <n v="0.3"/>
    <s v="H"/>
    <n v="5"/>
    <n v="1221.17437690525"/>
    <x v="9"/>
    <x v="3"/>
    <x v="1"/>
    <n v="3.3333333333333299"/>
    <n v="3.46313000000008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3.6324831975298968E-2"/>
    <n v="1.8448216545528849E-3"/>
  </r>
  <r>
    <s v="PSP_60_0.7_4_0.3_L_2.rcp"/>
    <n v="60"/>
    <n v="0.7"/>
    <n v="4"/>
    <n v="0.3"/>
    <s v="L"/>
    <n v="2"/>
    <n v="2665.3212171025898"/>
    <x v="8"/>
    <x v="4"/>
    <x v="1"/>
    <n v="6.6666666666666599"/>
    <n v="16.5765076999995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380127371279949E-2"/>
    <n v="1.1043448477753291E-2"/>
  </r>
  <r>
    <s v="PSP_60_0.3_2_0.7_H_3.rcp"/>
    <n v="60"/>
    <n v="0.3"/>
    <n v="2"/>
    <n v="0.7"/>
    <s v="H"/>
    <n v="3"/>
    <n v="2018.7235202127499"/>
    <x v="4"/>
    <x v="1"/>
    <x v="0"/>
    <n v="3.3333333333333299"/>
    <n v="14.6201456000007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9.7268647876488801E-3"/>
  </r>
  <r>
    <s v="PSP_60_0.3_2_0.7_H_3.rcp"/>
    <n v="60"/>
    <n v="0.3"/>
    <n v="2"/>
    <n v="0.7"/>
    <s v="H"/>
    <n v="3"/>
    <n v="2018.7235202127499"/>
    <x v="5"/>
    <x v="2"/>
    <x v="0"/>
    <n v="3.3333333333333299"/>
    <n v="13.5887506000017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9.0406719150110792E-3"/>
  </r>
  <r>
    <s v="PSP_60_0.3_2_0.7_H_3.rcp"/>
    <n v="60"/>
    <n v="0.3"/>
    <n v="2"/>
    <n v="0.7"/>
    <s v="H"/>
    <n v="3"/>
    <n v="2018.7235202127499"/>
    <x v="6"/>
    <x v="3"/>
    <x v="0"/>
    <n v="3.3333333333333299"/>
    <n v="14.9894514000006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9.9725660056923827E-3"/>
  </r>
  <r>
    <s v="PSP_60_0.3_2_0.7_H_3.rcp"/>
    <n v="60"/>
    <n v="0.3"/>
    <n v="2"/>
    <n v="0.7"/>
    <s v="H"/>
    <n v="3"/>
    <n v="2018.7235202127499"/>
    <x v="7"/>
    <x v="4"/>
    <x v="0"/>
    <n v="3.3333333333333299"/>
    <n v="12.4852943999994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8.3065363222359495E-3"/>
  </r>
  <r>
    <s v="PSP_60_0.7_4_0.3_L_2.rcp"/>
    <n v="60"/>
    <n v="0.7"/>
    <n v="4"/>
    <n v="0.3"/>
    <s v="L"/>
    <n v="2"/>
    <n v="2665.2378503834002"/>
    <x v="10"/>
    <x v="2"/>
    <x v="1"/>
    <n v="6.6666666666666599"/>
    <n v="13.32093509999680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410267763669235E-2"/>
    <n v="8.8745508471795662E-3"/>
  </r>
  <r>
    <s v="PSP_30_0.3_2_0.7_L_3.rcp"/>
    <n v="30"/>
    <n v="0.3"/>
    <n v="2"/>
    <n v="0.7"/>
    <s v="L"/>
    <n v="3"/>
    <n v="2812.5511297336402"/>
    <x v="10"/>
    <x v="2"/>
    <x v="1"/>
    <n v="3.3333333333333299"/>
    <n v="2.2610322999998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3.6500591652129696E-2"/>
    <n v="2.1121554566835175E-3"/>
  </r>
  <r>
    <s v="PSP_60_0.7_4_0.3_L_2.rcp"/>
    <n v="60"/>
    <n v="0.7"/>
    <n v="4"/>
    <n v="0.3"/>
    <s v="L"/>
    <n v="2"/>
    <n v="2664.5845741626499"/>
    <x v="9"/>
    <x v="3"/>
    <x v="1"/>
    <n v="6.6666666666666599"/>
    <n v="14.57338420000080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646453160232836E-2"/>
    <n v="9.7089459656943666E-3"/>
  </r>
  <r>
    <s v="PSP_30_0.3_2_0.3_H_2.rcp"/>
    <n v="30"/>
    <n v="0.3"/>
    <n v="2"/>
    <n v="0.3"/>
    <s v="H"/>
    <n v="2"/>
    <n v="1460.05969533342"/>
    <x v="10"/>
    <x v="2"/>
    <x v="1"/>
    <n v="3.3333333333333299"/>
    <n v="2.456096999999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3.676414928473834E-2"/>
    <n v="2.1195279308067216E-3"/>
  </r>
  <r>
    <s v="PSP_60_0.7_4_0.3_L_2.rcp"/>
    <n v="60"/>
    <n v="0.7"/>
    <n v="4"/>
    <n v="0.3"/>
    <s v="L"/>
    <n v="2"/>
    <n v="2654.9131125153799"/>
    <x v="1"/>
    <x v="0"/>
    <x v="1"/>
    <n v="6.6666666666666599"/>
    <n v="15.0234915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3.6776046662605678E-2"/>
    <n v="9.9547143603293496E-3"/>
  </r>
  <r>
    <s v="PSP_30_0.7_4_0.3_L_3.rcp"/>
    <n v="30"/>
    <n v="0.7"/>
    <n v="4"/>
    <n v="0.3"/>
    <s v="L"/>
    <n v="3"/>
    <n v="2558.19798297138"/>
    <x v="0"/>
    <x v="0"/>
    <x v="0"/>
    <n v="6.6666666666666599"/>
    <n v="2.38492519999998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3.6903128764314612E-2"/>
    <n v="2.4922100300852523E-3"/>
  </r>
  <r>
    <s v="PSP_60_0.7_4_0.3_L_2.rcp"/>
    <n v="60"/>
    <n v="0.7"/>
    <n v="4"/>
    <n v="0.3"/>
    <s v="L"/>
    <n v="2"/>
    <n v="2663.7348939098601"/>
    <x v="11"/>
    <x v="1"/>
    <x v="1"/>
    <n v="6.6666666666666599"/>
    <n v="13.4007081000016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953646443997144E-2"/>
    <n v="8.9276964814358067E-3"/>
  </r>
  <r>
    <s v="PSP_10_0.3_2_0.3_H_2.rcp"/>
    <n v="10"/>
    <n v="0.3"/>
    <n v="2"/>
    <n v="0.3"/>
    <s v="H"/>
    <n v="2"/>
    <n v="929.74719191755105"/>
    <x v="16"/>
    <x v="1"/>
    <x v="2"/>
    <n v="3.3333333333333299"/>
    <n v="8.8210399999999398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1.6301171065385798E-3"/>
  </r>
  <r>
    <s v="PSP_10_0.3_2_0.3_H_2.rcp"/>
    <n v="10"/>
    <n v="0.3"/>
    <n v="2"/>
    <n v="0.3"/>
    <s v="H"/>
    <n v="2"/>
    <n v="929.74719191755105"/>
    <x v="17"/>
    <x v="2"/>
    <x v="2"/>
    <n v="3.3333333333333299"/>
    <n v="0.1043414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1.928215959344768E-3"/>
  </r>
  <r>
    <s v="PSP_10_0.3_2_0.3_H_2.rcp"/>
    <n v="10"/>
    <n v="0.3"/>
    <n v="2"/>
    <n v="0.3"/>
    <s v="H"/>
    <n v="2"/>
    <n v="929.74719191755105"/>
    <x v="12"/>
    <x v="3"/>
    <x v="2"/>
    <n v="3.3333333333333299"/>
    <n v="0.1013085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1.872168348491389E-3"/>
  </r>
  <r>
    <s v="PSP_10_0.3_2_0.3_H_2.rcp"/>
    <n v="10"/>
    <n v="0.3"/>
    <n v="2"/>
    <n v="0.3"/>
    <s v="H"/>
    <n v="2"/>
    <n v="929.74719191755105"/>
    <x v="13"/>
    <x v="4"/>
    <x v="2"/>
    <n v="3.3333333333333299"/>
    <n v="9.0527699999999101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1.6729405193218953E-3"/>
  </r>
  <r>
    <s v="PSP_10_0.3_4_0.3_H_1.rcp"/>
    <n v="10"/>
    <n v="0.3"/>
    <n v="4"/>
    <n v="0.3"/>
    <s v="H"/>
    <n v="1"/>
    <n v="735.91145585059905"/>
    <x v="8"/>
    <x v="4"/>
    <x v="1"/>
    <n v="6.6666666666666599"/>
    <n v="2.801540000000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3.7008850772337558E-2"/>
    <n v="2.3624306055931941E-3"/>
  </r>
  <r>
    <s v="PSP_60_0.7_4_0.7_H_3.rcp"/>
    <n v="60"/>
    <n v="0.7"/>
    <n v="4"/>
    <n v="0.7"/>
    <s v="H"/>
    <n v="3"/>
    <n v="3425.7572967737401"/>
    <x v="11"/>
    <x v="1"/>
    <x v="1"/>
    <n v="6.6666666666666599"/>
    <n v="16.42771659999920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3.7021253911445347E-2"/>
    <n v="1.0924942459102851E-2"/>
  </r>
  <r>
    <s v="PSP_30_0.3_2_0.3_H_4.rcp"/>
    <n v="30"/>
    <n v="0.3"/>
    <n v="2"/>
    <n v="0.3"/>
    <s v="H"/>
    <n v="4"/>
    <n v="1310.3065640616701"/>
    <x v="10"/>
    <x v="2"/>
    <x v="1"/>
    <n v="3.3333333333333299"/>
    <n v="2.792034100000130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7037366594101395E-2"/>
    <n v="2.4727220011210864E-3"/>
  </r>
  <r>
    <s v="PSP_60_0.7_2_0.3_L_2.rcp"/>
    <n v="60"/>
    <n v="0.7"/>
    <n v="2"/>
    <n v="0.3"/>
    <s v="L"/>
    <n v="2"/>
    <n v="3177.5425397213698"/>
    <x v="19"/>
    <x v="1"/>
    <x v="3"/>
    <n v="3.3333333333333299"/>
    <n v="12.9152178000003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8.6033941435730982E-3"/>
  </r>
  <r>
    <s v="PSP_60_0.7_2_0.3_L_2.rcp"/>
    <n v="60"/>
    <n v="0.7"/>
    <n v="2"/>
    <n v="0.3"/>
    <s v="L"/>
    <n v="2"/>
    <n v="3177.5425397213698"/>
    <x v="18"/>
    <x v="2"/>
    <x v="3"/>
    <n v="3.3333333333333299"/>
    <n v="13.6092728000003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9.0657346797363737E-3"/>
  </r>
  <r>
    <s v="PSP_60_0.7_2_0.3_L_2.rcp"/>
    <n v="60"/>
    <n v="0.7"/>
    <n v="2"/>
    <n v="0.3"/>
    <s v="L"/>
    <n v="2"/>
    <n v="3177.5425397213698"/>
    <x v="14"/>
    <x v="3"/>
    <x v="3"/>
    <n v="3.3333333333333299"/>
    <n v="15.51937910000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1.0338140426933295E-2"/>
  </r>
  <r>
    <s v="PSP_60_0.7_2_0.3_L_2.rcp"/>
    <n v="60"/>
    <n v="0.7"/>
    <n v="2"/>
    <n v="0.3"/>
    <s v="L"/>
    <n v="2"/>
    <n v="3177.5425397213698"/>
    <x v="15"/>
    <x v="4"/>
    <x v="3"/>
    <n v="3.3333333333333299"/>
    <n v="16.5792825999997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1.1044188726378077E-2"/>
  </r>
  <r>
    <s v="PSP_20_0.3_2_0.7_L_1.rcp"/>
    <n v="20"/>
    <n v="0.3"/>
    <n v="2"/>
    <n v="0.7"/>
    <s v="L"/>
    <n v="1"/>
    <n v="3197.0896368987501"/>
    <x v="11"/>
    <x v="1"/>
    <x v="1"/>
    <n v="3.3333333333333299"/>
    <n v="1.0344611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3.71665743637263E-2"/>
    <n v="1.708352626242024E-3"/>
  </r>
  <r>
    <s v="PSP_10_0.7_4_0.3_H_1.rcp"/>
    <n v="10"/>
    <n v="0.7"/>
    <n v="4"/>
    <n v="0.3"/>
    <s v="H"/>
    <n v="1"/>
    <n v="1754.14684276857"/>
    <x v="16"/>
    <x v="1"/>
    <x v="2"/>
    <n v="6.6666666666666599"/>
    <n v="9.2347600000000002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2.0008519365796998E-3"/>
  </r>
  <r>
    <s v="PSP_10_0.7_4_0.3_H_1.rcp"/>
    <n v="10"/>
    <n v="0.7"/>
    <n v="4"/>
    <n v="0.3"/>
    <s v="H"/>
    <n v="1"/>
    <n v="1754.14684276857"/>
    <x v="17"/>
    <x v="2"/>
    <x v="2"/>
    <n v="6.6666666666666599"/>
    <n v="8.6951000000002596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1.8839263471659973E-3"/>
  </r>
  <r>
    <s v="PSP_10_0.7_4_0.3_H_1.rcp"/>
    <n v="10"/>
    <n v="0.7"/>
    <n v="4"/>
    <n v="0.3"/>
    <s v="H"/>
    <n v="1"/>
    <n v="1754.14684276857"/>
    <x v="12"/>
    <x v="3"/>
    <x v="2"/>
    <n v="6.6666666666666599"/>
    <n v="0.1017364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2.2042746423366387E-3"/>
  </r>
  <r>
    <s v="PSP_10_0.7_4_0.3_H_1.rcp"/>
    <n v="10"/>
    <n v="0.7"/>
    <n v="4"/>
    <n v="0.3"/>
    <s v="H"/>
    <n v="1"/>
    <n v="1754.14684276857"/>
    <x v="13"/>
    <x v="4"/>
    <x v="2"/>
    <n v="6.6666666666666599"/>
    <n v="0.111443600000001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2.4145959708689281E-3"/>
  </r>
  <r>
    <s v="PSP_30_0.7_2_0.3_L_5.rcp"/>
    <n v="30"/>
    <n v="0.7"/>
    <n v="2"/>
    <n v="0.3"/>
    <s v="L"/>
    <n v="5"/>
    <n v="2594.9754956390598"/>
    <x v="19"/>
    <x v="1"/>
    <x v="3"/>
    <n v="3.3333333333333299"/>
    <n v="1.90740939999977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1.8129700200224948E-3"/>
  </r>
  <r>
    <s v="PSP_30_0.7_2_0.3_L_5.rcp"/>
    <n v="30"/>
    <n v="0.7"/>
    <n v="2"/>
    <n v="0.3"/>
    <s v="L"/>
    <n v="5"/>
    <n v="2594.9754956390598"/>
    <x v="18"/>
    <x v="2"/>
    <x v="3"/>
    <n v="3.3333333333333299"/>
    <n v="1.86572239999986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1.7733470207730816E-3"/>
  </r>
  <r>
    <s v="PSP_30_0.7_2_0.3_L_5.rcp"/>
    <n v="30"/>
    <n v="0.7"/>
    <n v="2"/>
    <n v="0.3"/>
    <s v="L"/>
    <n v="5"/>
    <n v="2594.9754956390598"/>
    <x v="14"/>
    <x v="3"/>
    <x v="3"/>
    <n v="3.3333333333333299"/>
    <n v="2.03824170000007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1.937324569995438E-3"/>
  </r>
  <r>
    <s v="PSP_30_0.7_2_0.3_L_5.rcp"/>
    <n v="30"/>
    <n v="0.7"/>
    <n v="2"/>
    <n v="0.3"/>
    <s v="L"/>
    <n v="5"/>
    <n v="2594.9754956390598"/>
    <x v="15"/>
    <x v="4"/>
    <x v="3"/>
    <n v="3.3333333333333299"/>
    <n v="1.99292979999972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1.8942561462732407E-3"/>
  </r>
  <r>
    <s v="PSP_20_0.7_2_0.3_L_1.rcp"/>
    <n v="20"/>
    <n v="0.7"/>
    <n v="2"/>
    <n v="0.3"/>
    <s v="L"/>
    <n v="1"/>
    <n v="2160.9372087483998"/>
    <x v="11"/>
    <x v="1"/>
    <x v="1"/>
    <n v="3.3333333333333299"/>
    <n v="0.715019500000039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3.7373870660177569E-2"/>
    <n v="1.9560329953611988E-3"/>
  </r>
  <r>
    <s v="PSP_60_0.7_4_0.7_L_3.rcp"/>
    <n v="60"/>
    <n v="0.7"/>
    <n v="4"/>
    <n v="0.7"/>
    <s v="L"/>
    <n v="3"/>
    <n v="3666.6823269962501"/>
    <x v="8"/>
    <x v="4"/>
    <x v="1"/>
    <n v="6.6666666666666599"/>
    <n v="14.8342805000028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3.7391654085502116E-2"/>
    <n v="9.8148070202746275E-3"/>
  </r>
  <r>
    <s v="PSP_20_0.7_2_0.3_H_3.rcp"/>
    <n v="20"/>
    <n v="0.7"/>
    <n v="2"/>
    <n v="0.3"/>
    <s v="H"/>
    <n v="3"/>
    <n v="2038.7580292042201"/>
    <x v="11"/>
    <x v="1"/>
    <x v="1"/>
    <n v="3.3333333333333299"/>
    <n v="0.94360400000004996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3.7428423240121161E-2"/>
    <n v="2.4540644616523962E-3"/>
  </r>
  <r>
    <s v="PSP_30_0.3_2_0.3_L_2.rcp"/>
    <n v="30"/>
    <n v="0.3"/>
    <n v="2"/>
    <n v="0.3"/>
    <s v="L"/>
    <n v="2"/>
    <n v="1530.63861507417"/>
    <x v="10"/>
    <x v="2"/>
    <x v="1"/>
    <n v="3.3333333333333299"/>
    <n v="2.00472390000004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7547627542794865E-2"/>
    <n v="2.032272827922235E-3"/>
  </r>
  <r>
    <s v="PSP_30_0.7_2_0.3_H_4.rcp"/>
    <n v="30"/>
    <n v="0.7"/>
    <n v="2"/>
    <n v="0.3"/>
    <s v="H"/>
    <n v="4"/>
    <n v="1636.4762639048299"/>
    <x v="19"/>
    <x v="1"/>
    <x v="3"/>
    <n v="3.3333333333333299"/>
    <n v="1.499696200000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1.9046058517142789E-3"/>
  </r>
  <r>
    <s v="PSP_30_0.7_2_0.3_H_4.rcp"/>
    <n v="30"/>
    <n v="0.7"/>
    <n v="2"/>
    <n v="0.3"/>
    <s v="H"/>
    <n v="4"/>
    <n v="1636.4762639048299"/>
    <x v="18"/>
    <x v="2"/>
    <x v="3"/>
    <n v="3.3333333333333299"/>
    <n v="1.44878050000033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1.8399431952619131E-3"/>
  </r>
  <r>
    <s v="PSP_30_0.7_2_0.3_H_4.rcp"/>
    <n v="30"/>
    <n v="0.7"/>
    <n v="2"/>
    <n v="0.3"/>
    <s v="H"/>
    <n v="4"/>
    <n v="1636.4762639048299"/>
    <x v="14"/>
    <x v="3"/>
    <x v="3"/>
    <n v="3.3333333333333299"/>
    <n v="1.57784529999980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2.0038547750400853E-3"/>
  </r>
  <r>
    <s v="PSP_30_0.7_2_0.3_H_4.rcp"/>
    <n v="30"/>
    <n v="0.7"/>
    <n v="2"/>
    <n v="0.3"/>
    <s v="H"/>
    <n v="4"/>
    <n v="1636.4762639048299"/>
    <x v="15"/>
    <x v="4"/>
    <x v="3"/>
    <n v="3.3333333333333299"/>
    <n v="1.52028449999987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1.9307528784631637E-3"/>
  </r>
  <r>
    <s v="PSP_30_0.7_2_0.3_H_4.rcp"/>
    <n v="30"/>
    <n v="0.7"/>
    <n v="2"/>
    <n v="0.3"/>
    <s v="H"/>
    <n v="4"/>
    <n v="1636.4762639048299"/>
    <x v="16"/>
    <x v="1"/>
    <x v="2"/>
    <n v="3.3333333333333299"/>
    <n v="1.491184599999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1.8937961669477979E-3"/>
  </r>
  <r>
    <s v="PSP_30_0.7_2_0.3_H_4.rcp"/>
    <n v="30"/>
    <n v="0.7"/>
    <n v="2"/>
    <n v="0.3"/>
    <s v="H"/>
    <n v="4"/>
    <n v="1636.4762639048299"/>
    <x v="17"/>
    <x v="2"/>
    <x v="2"/>
    <n v="3.3333333333333299"/>
    <n v="1.46541389999993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1.8610675209574387E-3"/>
  </r>
  <r>
    <s v="PSP_30_0.7_2_0.3_H_4.rcp"/>
    <n v="30"/>
    <n v="0.7"/>
    <n v="2"/>
    <n v="0.3"/>
    <s v="H"/>
    <n v="4"/>
    <n v="1636.4762639048299"/>
    <x v="12"/>
    <x v="3"/>
    <x v="2"/>
    <n v="3.3333333333333299"/>
    <n v="1.58464130000038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2.0124856573276815E-3"/>
  </r>
  <r>
    <s v="PSP_30_0.7_2_0.3_H_4.rcp"/>
    <n v="30"/>
    <n v="0.7"/>
    <n v="2"/>
    <n v="0.3"/>
    <s v="H"/>
    <n v="4"/>
    <n v="1636.4762639048299"/>
    <x v="13"/>
    <x v="4"/>
    <x v="2"/>
    <n v="3.3333333333333299"/>
    <n v="1.5092536999995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1.9167438236761731E-3"/>
  </r>
  <r>
    <s v="PSP_30_0.7_4_0.3_L_3.rcp"/>
    <n v="30"/>
    <n v="0.7"/>
    <n v="4"/>
    <n v="0.3"/>
    <s v="L"/>
    <n v="3"/>
    <n v="2286.8754621182102"/>
    <x v="9"/>
    <x v="3"/>
    <x v="1"/>
    <n v="6.6666666666666599"/>
    <n v="2.59486449999984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772568332730504E-2"/>
    <n v="2.1893234242661096E-3"/>
  </r>
  <r>
    <s v="PSP_10_0.7_4_0.7_L_1.rcp"/>
    <n v="10"/>
    <n v="0.7"/>
    <n v="4"/>
    <n v="0.7"/>
    <s v="L"/>
    <n v="1"/>
    <n v="2281.9506355869698"/>
    <x v="1"/>
    <x v="0"/>
    <x v="1"/>
    <n v="6.6666666666666599"/>
    <n v="6.2210400000001401E-2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3.7800002684663492E-2"/>
    <n v="7.9369499081440389E-4"/>
  </r>
  <r>
    <s v="PSP_30_0.7_4_0.7_H_2.rcp"/>
    <n v="30"/>
    <n v="0.7"/>
    <n v="4"/>
    <n v="0.7"/>
    <s v="H"/>
    <n v="2"/>
    <n v="2540.6922672763999"/>
    <x v="16"/>
    <x v="1"/>
    <x v="2"/>
    <n v="6.6666666666666599"/>
    <n v="1.25825119999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1.7273803402662862E-3"/>
  </r>
  <r>
    <s v="PSP_30_0.7_4_0.7_H_2.rcp"/>
    <n v="30"/>
    <n v="0.7"/>
    <n v="4"/>
    <n v="0.7"/>
    <s v="H"/>
    <n v="2"/>
    <n v="2540.6922672763999"/>
    <x v="17"/>
    <x v="2"/>
    <x v="2"/>
    <n v="6.6666666666666599"/>
    <n v="1.22027239999987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1.6752414410806983E-3"/>
  </r>
  <r>
    <s v="PSP_30_0.7_4_0.7_H_2.rcp"/>
    <n v="30"/>
    <n v="0.7"/>
    <n v="4"/>
    <n v="0.7"/>
    <s v="H"/>
    <n v="2"/>
    <n v="2540.6922672763999"/>
    <x v="12"/>
    <x v="3"/>
    <x v="2"/>
    <n v="6.6666666666666599"/>
    <n v="1.32973479999964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1.8255160426530752E-3"/>
  </r>
  <r>
    <s v="PSP_30_0.7_4_0.7_H_2.rcp"/>
    <n v="30"/>
    <n v="0.7"/>
    <n v="4"/>
    <n v="0.7"/>
    <s v="H"/>
    <n v="2"/>
    <n v="2540.6922672763999"/>
    <x v="13"/>
    <x v="4"/>
    <x v="2"/>
    <n v="6.6666666666666599"/>
    <n v="1.29039569999986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1.7715096662288803E-3"/>
  </r>
  <r>
    <s v="PSP_30_0.7_2_0.7_H_3.rcp"/>
    <n v="30"/>
    <n v="0.7"/>
    <n v="2"/>
    <n v="0.7"/>
    <s v="H"/>
    <n v="3"/>
    <n v="3540.8222375486698"/>
    <x v="8"/>
    <x v="4"/>
    <x v="1"/>
    <n v="3.3333333333333299"/>
    <n v="2.30842389999997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3.7861934787479283E-2"/>
    <n v="2.2186085323160393E-3"/>
  </r>
  <r>
    <s v="PSP_60_0.7_4_0.7_H_3.rcp"/>
    <n v="60"/>
    <n v="0.7"/>
    <n v="4"/>
    <n v="0.7"/>
    <s v="H"/>
    <n v="3"/>
    <n v="3422.27783879041"/>
    <x v="8"/>
    <x v="4"/>
    <x v="1"/>
    <n v="6.6666666666666599"/>
    <n v="17.1553606999986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3.7999327894973185E-2"/>
    <n v="1.1408848416136501E-2"/>
  </r>
  <r>
    <s v="PSP_20_0.7_4_0.3_L_3.rcp"/>
    <n v="20"/>
    <n v="0.7"/>
    <n v="4"/>
    <n v="0.3"/>
    <s v="L"/>
    <n v="3"/>
    <n v="1812.67302536387"/>
    <x v="10"/>
    <x v="2"/>
    <x v="1"/>
    <n v="6.6666666666666599"/>
    <n v="0.74522909999996001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8001161284153005E-2"/>
    <n v="1.9358673545234245E-3"/>
  </r>
  <r>
    <s v="PSP_20_0.7_4_0.7_L_3.rcp"/>
    <n v="20"/>
    <n v="0.7"/>
    <n v="4"/>
    <n v="0.7"/>
    <s v="L"/>
    <n v="3"/>
    <n v="2903.6239500638499"/>
    <x v="10"/>
    <x v="2"/>
    <x v="1"/>
    <n v="6.6666666666666599"/>
    <n v="0.426440200000000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3.8074402097287338E-2"/>
    <n v="1.9435887583167124E-3"/>
  </r>
  <r>
    <s v="PSP_10_0.7_2_0.7_H_3.rcp"/>
    <n v="10"/>
    <n v="0.7"/>
    <n v="2"/>
    <n v="0.7"/>
    <s v="H"/>
    <n v="3"/>
    <n v="2622.4438880754101"/>
    <x v="9"/>
    <x v="3"/>
    <x v="1"/>
    <n v="3.3333333333333299"/>
    <n v="0.149450299999998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3.8288187319833085E-2"/>
    <n v="2.061914466617523E-3"/>
  </r>
  <r>
    <s v="PSP_30_0.7_4_0.3_L_5.rcp"/>
    <n v="30"/>
    <n v="0.7"/>
    <n v="4"/>
    <n v="0.3"/>
    <s v="L"/>
    <n v="5"/>
    <n v="2185.3005402797098"/>
    <x v="8"/>
    <x v="4"/>
    <x v="1"/>
    <n v="6.6666666666666599"/>
    <n v="1.93234680000023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3.8292864661941928E-2"/>
    <n v="2.0235706877953399E-3"/>
  </r>
  <r>
    <s v="PSP_20_0.3_2_0.3_L_4.rcp"/>
    <n v="20"/>
    <n v="0.3"/>
    <n v="2"/>
    <n v="0.3"/>
    <s v="L"/>
    <n v="4"/>
    <n v="1586.0920748058099"/>
    <x v="11"/>
    <x v="1"/>
    <x v="1"/>
    <n v="3.3333333333333299"/>
    <n v="0.50332859999999902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3.8369397553967156E-2"/>
    <n v="1.9034264482072408E-3"/>
  </r>
  <r>
    <s v="PSP_10_0.7_2_0.7_L_2.rcp"/>
    <n v="10"/>
    <n v="0.7"/>
    <n v="2"/>
    <n v="0.7"/>
    <s v="L"/>
    <n v="2"/>
    <n v="2275.03390576836"/>
    <x v="11"/>
    <x v="1"/>
    <x v="1"/>
    <n v="3.3333333333333299"/>
    <n v="6.3605699999999904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3.8410955271700478E-2"/>
    <n v="2.0595537312048779E-3"/>
  </r>
  <r>
    <s v="PSP_10_0.3_2_0.3_H_4.rcp"/>
    <n v="10"/>
    <n v="0.3"/>
    <n v="2"/>
    <n v="0.3"/>
    <s v="H"/>
    <n v="4"/>
    <n v="1438.7797254163099"/>
    <x v="3"/>
    <x v="0"/>
    <x v="3"/>
    <n v="3.3333333333333299"/>
    <n v="0.143817899999999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3.8462246172079217E-2"/>
    <n v="4.4040808781116913E-3"/>
  </r>
  <r>
    <s v="PSP_20_0.3_4_0.7_L_4.rcp"/>
    <n v="20"/>
    <n v="0.3"/>
    <n v="4"/>
    <n v="0.7"/>
    <s v="L"/>
    <n v="4"/>
    <n v="2561.12616847248"/>
    <x v="0"/>
    <x v="0"/>
    <x v="0"/>
    <n v="6.6666666666666599"/>
    <n v="0.61040249999999197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3.8665340610504487E-2"/>
    <n v="1.4320608526898182E-3"/>
  </r>
  <r>
    <s v="PSP_20_0.7_4_0.3_L_3.rcp"/>
    <n v="20"/>
    <n v="0.7"/>
    <n v="4"/>
    <n v="0.3"/>
    <s v="L"/>
    <n v="3"/>
    <n v="1811.3688300884901"/>
    <x v="8"/>
    <x v="4"/>
    <x v="1"/>
    <n v="6.6666666666666599"/>
    <n v="0.734385799999927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8693307260188776E-2"/>
    <n v="1.9076999218703399E-3"/>
  </r>
  <r>
    <s v="PSP_60_0.3_2_0.3_L_5.rcp"/>
    <n v="60"/>
    <n v="0.3"/>
    <n v="2"/>
    <n v="0.3"/>
    <s v="L"/>
    <n v="5"/>
    <n v="2002.94838334008"/>
    <x v="16"/>
    <x v="1"/>
    <x v="2"/>
    <n v="3.3333333333333299"/>
    <n v="16.1088096000002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1.0662429704721183E-2"/>
  </r>
  <r>
    <s v="PSP_60_0.3_2_0.3_L_5.rcp"/>
    <n v="60"/>
    <n v="0.3"/>
    <n v="2"/>
    <n v="0.3"/>
    <s v="L"/>
    <n v="5"/>
    <n v="2002.94838334008"/>
    <x v="17"/>
    <x v="2"/>
    <x v="2"/>
    <n v="3.3333333333333299"/>
    <n v="22.2155781000001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1.470450304664288E-2"/>
  </r>
  <r>
    <s v="PSP_60_0.3_2_0.3_L_5.rcp"/>
    <n v="60"/>
    <n v="0.3"/>
    <n v="2"/>
    <n v="0.3"/>
    <s v="L"/>
    <n v="5"/>
    <n v="2002.94838334008"/>
    <x v="12"/>
    <x v="3"/>
    <x v="2"/>
    <n v="3.3333333333333299"/>
    <n v="15.5300825000003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1.0279369927171451E-2"/>
  </r>
  <r>
    <s v="PSP_60_0.3_2_0.3_L_5.rcp"/>
    <n v="60"/>
    <n v="0.3"/>
    <n v="2"/>
    <n v="0.3"/>
    <s v="L"/>
    <n v="5"/>
    <n v="2002.94838334008"/>
    <x v="13"/>
    <x v="4"/>
    <x v="2"/>
    <n v="3.3333333333333299"/>
    <n v="14.979032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9.9146293721796286E-3"/>
  </r>
  <r>
    <s v="PSP_30_0.3_4_0.7_H_1.rcp"/>
    <n v="30"/>
    <n v="0.3"/>
    <n v="4"/>
    <n v="0.7"/>
    <s v="H"/>
    <n v="1"/>
    <n v="2292.2027629491699"/>
    <x v="11"/>
    <x v="1"/>
    <x v="1"/>
    <n v="6.6666666666666599"/>
    <n v="2.09729449999986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3.9288857011072688E-2"/>
    <n v="1.854711541948671E-3"/>
  </r>
  <r>
    <s v="PSP_60_0.3_2_0.7_L_1.rcp"/>
    <n v="60"/>
    <n v="0.3"/>
    <n v="2"/>
    <n v="0.7"/>
    <s v="L"/>
    <n v="1"/>
    <n v="3180.1877007738199"/>
    <x v="8"/>
    <x v="4"/>
    <x v="1"/>
    <n v="3.3333333333333299"/>
    <n v="15.0871941999994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3.9337201599640395E-2"/>
    <n v="9.9680007193471351E-3"/>
  </r>
  <r>
    <s v="PSP_20_0.7_4_0.3_H_1.rcp"/>
    <n v="20"/>
    <n v="0.7"/>
    <n v="4"/>
    <n v="0.3"/>
    <s v="H"/>
    <n v="1"/>
    <n v="1532.3209457705"/>
    <x v="16"/>
    <x v="1"/>
    <x v="2"/>
    <n v="6.6666666666666599"/>
    <n v="0.67396209999992596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2.1190771951396189E-3"/>
  </r>
  <r>
    <s v="PSP_20_0.7_4_0.3_H_1.rcp"/>
    <n v="20"/>
    <n v="0.7"/>
    <n v="4"/>
    <n v="0.3"/>
    <s v="H"/>
    <n v="1"/>
    <n v="1532.3209457705"/>
    <x v="17"/>
    <x v="2"/>
    <x v="2"/>
    <n v="6.6666666666666599"/>
    <n v="0.55017580000003297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1.7298672894186394E-3"/>
  </r>
  <r>
    <s v="PSP_20_0.7_4_0.3_H_1.rcp"/>
    <n v="20"/>
    <n v="0.7"/>
    <n v="4"/>
    <n v="0.3"/>
    <s v="H"/>
    <n v="1"/>
    <n v="1532.3209457705"/>
    <x v="12"/>
    <x v="3"/>
    <x v="2"/>
    <n v="6.6666666666666599"/>
    <n v="0.59132660000000203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1.8592539742807339E-3"/>
  </r>
  <r>
    <s v="PSP_20_0.7_4_0.3_H_1.rcp"/>
    <n v="20"/>
    <n v="0.7"/>
    <n v="4"/>
    <n v="0.3"/>
    <s v="H"/>
    <n v="1"/>
    <n v="1532.3209457705"/>
    <x v="13"/>
    <x v="4"/>
    <x v="2"/>
    <n v="6.6666666666666599"/>
    <n v="0.57225790000006704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1.7992980104204138E-3"/>
  </r>
  <r>
    <s v="PSP_10_0.3_2_0.7_H_2.rcp"/>
    <n v="10"/>
    <n v="0.3"/>
    <n v="2"/>
    <n v="0.7"/>
    <s v="H"/>
    <n v="2"/>
    <n v="1550.29307828022"/>
    <x v="11"/>
    <x v="1"/>
    <x v="1"/>
    <n v="3.3333333333333299"/>
    <n v="9.5353200000001595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9401245680918802E-2"/>
    <n v="1.990835997745305E-3"/>
  </r>
  <r>
    <s v="PSP_10_0.3_2_0.7_H_2.rcp"/>
    <n v="10"/>
    <n v="0.3"/>
    <n v="2"/>
    <n v="0.7"/>
    <s v="H"/>
    <n v="2"/>
    <n v="1550.2561076705599"/>
    <x v="9"/>
    <x v="3"/>
    <x v="1"/>
    <n v="3.3333333333333299"/>
    <n v="0.107506399999998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9424153556909133E-2"/>
    <n v="2.2445771207258731E-3"/>
  </r>
  <r>
    <s v="PSP_10_0.7_4_0.3_H_4.rcp"/>
    <n v="10"/>
    <n v="0.7"/>
    <n v="4"/>
    <n v="0.3"/>
    <s v="H"/>
    <n v="4"/>
    <n v="1688.5059020275901"/>
    <x v="8"/>
    <x v="4"/>
    <x v="1"/>
    <n v="6.6666666666666599"/>
    <n v="0.100817199999994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3.9515023115049917E-2"/>
    <n v="1.9212434080791816E-3"/>
  </r>
  <r>
    <s v="PSP_20_0.3_2_0.3_H_3.rcp"/>
    <n v="20"/>
    <n v="0.3"/>
    <n v="2"/>
    <n v="0.3"/>
    <s v="H"/>
    <n v="3"/>
    <n v="1076.6409205029199"/>
    <x v="9"/>
    <x v="3"/>
    <x v="1"/>
    <n v="3.3333333333333299"/>
    <n v="0.60295370000000004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3.9534509748919637E-2"/>
    <n v="2.0102105393115873E-3"/>
  </r>
  <r>
    <s v="PSP_30_0.7_2_0.3_H_1.rcp"/>
    <n v="30"/>
    <n v="0.7"/>
    <n v="2"/>
    <n v="0.3"/>
    <s v="H"/>
    <n v="1"/>
    <n v="1977.57267650779"/>
    <x v="16"/>
    <x v="1"/>
    <x v="2"/>
    <n v="3.3333333333333299"/>
    <n v="1.59264489999985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2.0246829809336818E-3"/>
  </r>
  <r>
    <s v="PSP_30_0.7_2_0.3_H_1.rcp"/>
    <n v="30"/>
    <n v="0.7"/>
    <n v="2"/>
    <n v="0.3"/>
    <s v="H"/>
    <n v="1"/>
    <n v="1977.57267650779"/>
    <x v="17"/>
    <x v="2"/>
    <x v="2"/>
    <n v="3.3333333333333299"/>
    <n v="1.45740269999986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1.8527535190404291E-3"/>
  </r>
  <r>
    <s v="PSP_30_0.7_2_0.3_H_1.rcp"/>
    <n v="30"/>
    <n v="0.7"/>
    <n v="2"/>
    <n v="0.3"/>
    <s v="H"/>
    <n v="1"/>
    <n v="1977.57267650779"/>
    <x v="12"/>
    <x v="3"/>
    <x v="2"/>
    <n v="3.3333333333333299"/>
    <n v="1.56746639999983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1.9926742887038545E-3"/>
  </r>
  <r>
    <s v="PSP_30_0.7_2_0.3_H_1.rcp"/>
    <n v="30"/>
    <n v="0.7"/>
    <n v="2"/>
    <n v="0.3"/>
    <s v="H"/>
    <n v="1"/>
    <n v="1977.57267650779"/>
    <x v="13"/>
    <x v="4"/>
    <x v="2"/>
    <n v="3.3333333333333299"/>
    <n v="1.50824310000007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1.9173854358125074E-3"/>
  </r>
  <r>
    <s v="PSP_20_0.7_2_0.3_L_3.rcp"/>
    <n v="20"/>
    <n v="0.7"/>
    <n v="2"/>
    <n v="0.3"/>
    <s v="L"/>
    <n v="3"/>
    <n v="1853.05204386015"/>
    <x v="11"/>
    <x v="1"/>
    <x v="1"/>
    <n v="3.3333333333333299"/>
    <n v="0.463053999999999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3.9649402036274234E-2"/>
    <n v="1.9813141453150144E-3"/>
  </r>
  <r>
    <s v="PSP_30_0.3_2_0.3_H_2.rcp"/>
    <n v="30"/>
    <n v="0.3"/>
    <n v="2"/>
    <n v="0.3"/>
    <s v="H"/>
    <n v="2"/>
    <n v="1455.4708865401701"/>
    <x v="9"/>
    <x v="3"/>
    <x v="1"/>
    <n v="3.3333333333333299"/>
    <n v="2.7200740000000598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3.9791494780174637E-2"/>
    <n v="2.3473310772584768E-3"/>
  </r>
  <r>
    <s v="PSP_60_0.7_2_0.7_H_2.rcp"/>
    <n v="60"/>
    <n v="0.7"/>
    <n v="2"/>
    <n v="0.7"/>
    <s v="H"/>
    <n v="2"/>
    <n v="4061.5004165314399"/>
    <x v="1"/>
    <x v="0"/>
    <x v="1"/>
    <n v="3.3333333333333299"/>
    <n v="18.2907332000004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3.9935515175983614E-2"/>
    <n v="1.2090279328024287E-2"/>
  </r>
  <r>
    <s v="PSP_10_0.7_4_0.3_H_3.rcp"/>
    <n v="10"/>
    <n v="0.7"/>
    <n v="4"/>
    <n v="0.3"/>
    <s v="H"/>
    <n v="3"/>
    <n v="1266.7898197893401"/>
    <x v="19"/>
    <x v="1"/>
    <x v="3"/>
    <n v="6.6666666666666599"/>
    <n v="0.107737600000007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1.9393617448203286E-3"/>
  </r>
  <r>
    <s v="PSP_10_0.7_4_0.3_H_3.rcp"/>
    <n v="10"/>
    <n v="0.7"/>
    <n v="4"/>
    <n v="0.3"/>
    <s v="H"/>
    <n v="3"/>
    <n v="1266.7898197893401"/>
    <x v="18"/>
    <x v="2"/>
    <x v="3"/>
    <n v="6.6666666666666599"/>
    <n v="9.63696999999967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1.7347305818933509E-3"/>
  </r>
  <r>
    <s v="PSP_10_0.7_4_0.3_H_3.rcp"/>
    <n v="10"/>
    <n v="0.7"/>
    <n v="4"/>
    <n v="0.3"/>
    <s v="H"/>
    <n v="3"/>
    <n v="1266.7898197893401"/>
    <x v="14"/>
    <x v="3"/>
    <x v="3"/>
    <n v="6.6666666666666599"/>
    <n v="9.5237400000001998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1.7143482891408704E-3"/>
  </r>
  <r>
    <s v="PSP_10_0.7_4_0.3_H_3.rcp"/>
    <n v="10"/>
    <n v="0.7"/>
    <n v="4"/>
    <n v="0.3"/>
    <s v="H"/>
    <n v="3"/>
    <n v="1266.7898197893401"/>
    <x v="15"/>
    <x v="4"/>
    <x v="3"/>
    <n v="6.6666666666666599"/>
    <n v="0.1066845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1.9204051145122122E-3"/>
  </r>
  <r>
    <s v="PSP_20_0.7_4_0.7_L_5.rcp"/>
    <n v="20"/>
    <n v="0.7"/>
    <n v="4"/>
    <n v="0.7"/>
    <s v="L"/>
    <n v="5"/>
    <n v="4158.26451207226"/>
    <x v="10"/>
    <x v="2"/>
    <x v="1"/>
    <n v="6.6666666666666599"/>
    <n v="1.12823280000009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4.0018400767539167E-2"/>
    <n v="2.0724252775065804E-3"/>
  </r>
  <r>
    <s v="PSP_60_0.7_4_0.7_H_3.rcp"/>
    <n v="60"/>
    <n v="0.7"/>
    <n v="4"/>
    <n v="0.7"/>
    <s v="H"/>
    <n v="3"/>
    <n v="3413.7743665497901"/>
    <x v="10"/>
    <x v="2"/>
    <x v="1"/>
    <n v="6.6666666666666599"/>
    <n v="15.926240999997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4.0389649895712337E-2"/>
    <n v="1.0591445588657379E-2"/>
  </r>
  <r>
    <s v="PSP_60_0.7_4_0.7_L_1.rcp"/>
    <n v="60"/>
    <n v="0.7"/>
    <n v="4"/>
    <n v="0.7"/>
    <s v="L"/>
    <n v="1"/>
    <n v="4139.8294014685698"/>
    <x v="4"/>
    <x v="1"/>
    <x v="0"/>
    <n v="6.6666666666666599"/>
    <n v="15.7769453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1.0458370366151654E-2"/>
  </r>
  <r>
    <s v="PSP_60_0.7_4_0.7_L_1.rcp"/>
    <n v="60"/>
    <n v="0.7"/>
    <n v="4"/>
    <n v="0.7"/>
    <s v="L"/>
    <n v="1"/>
    <n v="4139.8294014685698"/>
    <x v="5"/>
    <x v="2"/>
    <x v="0"/>
    <n v="6.6666666666666599"/>
    <n v="15.7537914999993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1.0443021956736106E-2"/>
  </r>
  <r>
    <s v="PSP_60_0.7_4_0.7_L_1.rcp"/>
    <n v="60"/>
    <n v="0.7"/>
    <n v="4"/>
    <n v="0.7"/>
    <s v="L"/>
    <n v="1"/>
    <n v="4139.8294014685698"/>
    <x v="6"/>
    <x v="3"/>
    <x v="0"/>
    <n v="6.6666666666666599"/>
    <n v="16.5840873000014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1.0993416271019693E-2"/>
  </r>
  <r>
    <s v="PSP_60_0.7_4_0.7_L_1.rcp"/>
    <n v="60"/>
    <n v="0.7"/>
    <n v="4"/>
    <n v="0.7"/>
    <s v="L"/>
    <n v="1"/>
    <n v="4139.8294014685698"/>
    <x v="7"/>
    <x v="4"/>
    <x v="0"/>
    <n v="6.6666666666666599"/>
    <n v="15.84034229999810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1.0500395567702112E-2"/>
  </r>
  <r>
    <s v="PSP_20_0.3_4_0.3_H_5.rcp"/>
    <n v="20"/>
    <n v="0.3"/>
    <n v="4"/>
    <n v="0.3"/>
    <s v="H"/>
    <n v="5"/>
    <n v="1241.9481759421899"/>
    <x v="11"/>
    <x v="1"/>
    <x v="1"/>
    <n v="6.6666666666666599"/>
    <n v="0.8138207000000079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4.0471539852580389E-2"/>
    <n v="2.1532976194943657E-3"/>
  </r>
  <r>
    <s v="PSP_10_0.7_4_0.3_H_4.rcp"/>
    <n v="10"/>
    <n v="0.7"/>
    <n v="4"/>
    <n v="0.3"/>
    <s v="H"/>
    <n v="4"/>
    <n v="1686.7141910472001"/>
    <x v="9"/>
    <x v="3"/>
    <x v="1"/>
    <n v="6.6666666666666599"/>
    <n v="0.115928100000004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4.0534214980188152E-2"/>
    <n v="2.2092073370036571E-3"/>
  </r>
  <r>
    <s v="PSP_10_0.3_4_0.3_H_3.rcp"/>
    <n v="10"/>
    <n v="0.3"/>
    <n v="4"/>
    <n v="0.3"/>
    <s v="H"/>
    <n v="3"/>
    <n v="1455.73592320742"/>
    <x v="10"/>
    <x v="2"/>
    <x v="1"/>
    <n v="6.6666666666666599"/>
    <n v="0.140412999999994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4.0608688121334169E-2"/>
    <n v="1.8798362955018018E-3"/>
  </r>
  <r>
    <s v="PSP_20_0.7_2_0.3_H_3.rcp"/>
    <n v="20"/>
    <n v="0.7"/>
    <n v="2"/>
    <n v="0.3"/>
    <s v="H"/>
    <n v="3"/>
    <n v="2031.8855244711001"/>
    <x v="8"/>
    <x v="4"/>
    <x v="1"/>
    <n v="3.3333333333333299"/>
    <n v="0.99458120000008399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4.067318187380322E-2"/>
    <n v="2.5866426775932182E-3"/>
  </r>
  <r>
    <s v="PSP_20_0.7_2_0.3_L_1.rcp"/>
    <n v="20"/>
    <n v="0.7"/>
    <n v="2"/>
    <n v="0.3"/>
    <s v="L"/>
    <n v="1"/>
    <n v="2153.0237400426799"/>
    <x v="8"/>
    <x v="4"/>
    <x v="1"/>
    <n v="3.3333333333333299"/>
    <n v="0.81047030000001996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4.0899059508330664E-2"/>
    <n v="2.2171516281167744E-3"/>
  </r>
  <r>
    <s v="PSP_30_0.7_2_0.7_H_4.rcp"/>
    <n v="30"/>
    <n v="0.7"/>
    <n v="2"/>
    <n v="0.7"/>
    <s v="H"/>
    <n v="4"/>
    <n v="2457.3632693181198"/>
    <x v="2"/>
    <x v="0"/>
    <x v="2"/>
    <n v="3.3333333333333299"/>
    <n v="1.43618939999998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4.0970091782662255E-2"/>
    <n v="1.3503261999564262E-3"/>
  </r>
  <r>
    <s v="PSP_10_0.3_4_0.3_H_3.rcp"/>
    <n v="10"/>
    <n v="0.3"/>
    <n v="4"/>
    <n v="0.3"/>
    <s v="H"/>
    <n v="3"/>
    <n v="1455.1757527464299"/>
    <x v="9"/>
    <x v="3"/>
    <x v="1"/>
    <n v="6.6666666666666599"/>
    <n v="0.140891500000002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4.0977864058313766E-2"/>
    <n v="1.8862424093759502E-3"/>
  </r>
  <r>
    <s v="PSP_10_0.3_2_0.7_L_4.rcp"/>
    <n v="10"/>
    <n v="0.3"/>
    <n v="2"/>
    <n v="0.7"/>
    <s v="L"/>
    <n v="4"/>
    <n v="2258.8165345212001"/>
    <x v="10"/>
    <x v="2"/>
    <x v="1"/>
    <n v="3.3333333333333299"/>
    <n v="6.73411999999977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4.1035485531787798E-2"/>
    <n v="1.8988334028111737E-3"/>
  </r>
  <r>
    <s v="PSP_30_0.3_4_0.3_L_4.rcp"/>
    <n v="30"/>
    <n v="0.3"/>
    <n v="4"/>
    <n v="0.3"/>
    <s v="L"/>
    <n v="4"/>
    <n v="1637.6695868317299"/>
    <x v="0"/>
    <x v="0"/>
    <x v="0"/>
    <n v="6.6666666666666599"/>
    <n v="2.04623959999997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4.1105494642085752E-2"/>
    <n v="2.5659341710881421E-3"/>
  </r>
  <r>
    <s v="PSP_10_0.3_4_0.3_H_3.rcp"/>
    <n v="10"/>
    <n v="0.3"/>
    <n v="4"/>
    <n v="0.3"/>
    <s v="H"/>
    <n v="3"/>
    <n v="1454.7663358028799"/>
    <x v="8"/>
    <x v="4"/>
    <x v="1"/>
    <n v="6.6666666666666599"/>
    <n v="0.143112099999996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4.1247687075191969E-2"/>
    <n v="1.9159715973982856E-3"/>
  </r>
  <r>
    <s v="PSP_60_0.7_4_0.3_H_1.rcp"/>
    <n v="60"/>
    <n v="0.7"/>
    <n v="4"/>
    <n v="0.3"/>
    <s v="H"/>
    <n v="1"/>
    <n v="2493.03849201395"/>
    <x v="16"/>
    <x v="1"/>
    <x v="2"/>
    <n v="6.6666666666666599"/>
    <n v="13.8802324999996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9.1876176497921284E-3"/>
  </r>
  <r>
    <s v="PSP_60_0.7_4_0.3_H_1.rcp"/>
    <n v="60"/>
    <n v="0.7"/>
    <n v="4"/>
    <n v="0.3"/>
    <s v="H"/>
    <n v="1"/>
    <n v="2493.03849201395"/>
    <x v="17"/>
    <x v="2"/>
    <x v="2"/>
    <n v="6.6666666666666599"/>
    <n v="12.0838148999973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7.9985310802279073E-3"/>
  </r>
  <r>
    <s v="PSP_60_0.7_4_0.3_H_1.rcp"/>
    <n v="60"/>
    <n v="0.7"/>
    <n v="4"/>
    <n v="0.3"/>
    <s v="H"/>
    <n v="1"/>
    <n v="2493.03849201395"/>
    <x v="12"/>
    <x v="3"/>
    <x v="2"/>
    <n v="6.6666666666666599"/>
    <n v="15.3551337999997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1.0163885822215226E-2"/>
  </r>
  <r>
    <s v="PSP_60_0.7_4_0.3_H_1.rcp"/>
    <n v="60"/>
    <n v="0.7"/>
    <n v="4"/>
    <n v="0.3"/>
    <s v="H"/>
    <n v="1"/>
    <n v="2493.03849201395"/>
    <x v="13"/>
    <x v="4"/>
    <x v="2"/>
    <n v="6.6666666666666599"/>
    <n v="14.589320799997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9.6569781003700041E-3"/>
  </r>
  <r>
    <s v="PSP_60_0.7_2_0.3_L_1.rcp"/>
    <n v="60"/>
    <n v="0.7"/>
    <n v="2"/>
    <n v="0.3"/>
    <s v="L"/>
    <n v="1"/>
    <n v="3004.2867541824799"/>
    <x v="16"/>
    <x v="1"/>
    <x v="2"/>
    <n v="3.3333333333333299"/>
    <n v="13.5515859000006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8.9742896179006767E-3"/>
  </r>
  <r>
    <s v="PSP_60_0.7_2_0.3_L_1.rcp"/>
    <n v="60"/>
    <n v="0.7"/>
    <n v="2"/>
    <n v="0.3"/>
    <s v="L"/>
    <n v="1"/>
    <n v="3004.2867541824799"/>
    <x v="17"/>
    <x v="2"/>
    <x v="2"/>
    <n v="3.3333333333333299"/>
    <n v="13.3950684999998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8.8706388357551683E-3"/>
  </r>
  <r>
    <s v="PSP_60_0.7_2_0.3_L_1.rcp"/>
    <n v="60"/>
    <n v="0.7"/>
    <n v="2"/>
    <n v="0.3"/>
    <s v="L"/>
    <n v="1"/>
    <n v="3004.2867541824799"/>
    <x v="12"/>
    <x v="3"/>
    <x v="2"/>
    <n v="3.3333333333333299"/>
    <n v="14.9305390999998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9.8874761244573135E-3"/>
  </r>
  <r>
    <s v="PSP_60_0.7_2_0.3_L_1.rcp"/>
    <n v="60"/>
    <n v="0.7"/>
    <n v="2"/>
    <n v="0.3"/>
    <s v="L"/>
    <n v="1"/>
    <n v="3004.2867541824799"/>
    <x v="13"/>
    <x v="4"/>
    <x v="2"/>
    <n v="3.3333333333333299"/>
    <n v="14.1001016000008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9.3375340963028682E-3"/>
  </r>
  <r>
    <s v="PSP_10_0.3_2_0.7_H_2.rcp"/>
    <n v="10"/>
    <n v="0.3"/>
    <n v="2"/>
    <n v="0.7"/>
    <s v="H"/>
    <n v="2"/>
    <n v="1547.17927655722"/>
    <x v="10"/>
    <x v="2"/>
    <x v="1"/>
    <n v="3.3333333333333299"/>
    <n v="8.9925099999998495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4.1330631871321313E-2"/>
    <n v="1.8775051721477659E-3"/>
  </r>
  <r>
    <s v="PSP_30_0.7_2_0.7_H_3.rcp"/>
    <n v="30"/>
    <n v="0.7"/>
    <n v="2"/>
    <n v="0.7"/>
    <s v="H"/>
    <n v="3"/>
    <n v="3527.4633788217602"/>
    <x v="11"/>
    <x v="1"/>
    <x v="1"/>
    <n v="3.3333333333333299"/>
    <n v="2.286833999999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4.1491901395985013E-2"/>
    <n v="2.1978586447621087E-3"/>
  </r>
  <r>
    <s v="PSP_20_0.7_2_0.3_L_3.rcp"/>
    <n v="20"/>
    <n v="0.7"/>
    <n v="2"/>
    <n v="0.3"/>
    <s v="L"/>
    <n v="3"/>
    <n v="1849.36201991437"/>
    <x v="8"/>
    <x v="4"/>
    <x v="1"/>
    <n v="3.3333333333333299"/>
    <n v="0.52541850000000001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4.1561769643310389E-2"/>
    <n v="2.2481591914986138E-3"/>
  </r>
  <r>
    <s v="PSP_60_0.7_4_0.7_H_3.rcp"/>
    <n v="60"/>
    <n v="0.7"/>
    <n v="4"/>
    <n v="0.7"/>
    <s v="H"/>
    <n v="3"/>
    <n v="3409.5783790760202"/>
    <x v="9"/>
    <x v="3"/>
    <x v="1"/>
    <n v="6.6666666666666599"/>
    <n v="17.96178890000010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4.1569139978065696E-2"/>
    <n v="1.1945148249943813E-2"/>
  </r>
  <r>
    <s v="PSP_20_0.3_4_0.3_H_2.rcp"/>
    <n v="20"/>
    <n v="0.3"/>
    <n v="4"/>
    <n v="0.3"/>
    <s v="H"/>
    <n v="2"/>
    <n v="1210.55019849512"/>
    <x v="0"/>
    <x v="0"/>
    <x v="0"/>
    <n v="6.6666666666666599"/>
    <n v="0.69032550000000004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4.1607926752034709E-2"/>
    <n v="3.7055280414054368E-3"/>
  </r>
  <r>
    <s v="PSP_10_0.3_4_0.7_H_3.rcp"/>
    <n v="10"/>
    <n v="0.3"/>
    <n v="4"/>
    <n v="0.7"/>
    <s v="H"/>
    <n v="3"/>
    <n v="1787.2058476811301"/>
    <x v="11"/>
    <x v="1"/>
    <x v="1"/>
    <n v="6.6666666666666599"/>
    <n v="8.9604800000003496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4.1799745784128477E-2"/>
    <n v="1.724638785528611E-3"/>
  </r>
  <r>
    <s v="PSP_30_0.7_2_0.7_L_2.rcp"/>
    <n v="30"/>
    <n v="0.7"/>
    <n v="2"/>
    <n v="0.7"/>
    <s v="L"/>
    <n v="2"/>
    <n v="3523.46756756387"/>
    <x v="5"/>
    <x v="2"/>
    <x v="0"/>
    <n v="3.3333333333333299"/>
    <n v="1.86860889999979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4.1847102792491216E-2"/>
    <n v="1.8772517175356246E-3"/>
  </r>
  <r>
    <s v="PSP_30_0.7_4_0.3_L_5.rcp"/>
    <n v="30"/>
    <n v="0.7"/>
    <n v="4"/>
    <n v="0.3"/>
    <s v="L"/>
    <n v="5"/>
    <n v="2176.9717999453201"/>
    <x v="11"/>
    <x v="1"/>
    <x v="1"/>
    <n v="6.6666666666666599"/>
    <n v="2.0334606999999698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4.195817698870101E-2"/>
    <n v="2.1294580596522539E-3"/>
  </r>
  <r>
    <s v="PSP_10_0.7_4_0.3_H_1.rcp"/>
    <n v="10"/>
    <n v="0.7"/>
    <n v="4"/>
    <n v="0.3"/>
    <s v="H"/>
    <n v="1"/>
    <n v="1745.17894574651"/>
    <x v="19"/>
    <x v="1"/>
    <x v="3"/>
    <n v="6.6666666666666599"/>
    <n v="9.2758100000000995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2.0097460466590947E-3"/>
  </r>
  <r>
    <s v="PSP_10_0.7_4_0.3_H_1.rcp"/>
    <n v="10"/>
    <n v="0.7"/>
    <n v="4"/>
    <n v="0.3"/>
    <s v="H"/>
    <n v="1"/>
    <n v="1745.17894574651"/>
    <x v="18"/>
    <x v="2"/>
    <x v="3"/>
    <n v="6.6666666666666599"/>
    <n v="9.1329099999999303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1.9787845769795821E-3"/>
  </r>
  <r>
    <s v="PSP_10_0.7_4_0.3_H_1.rcp"/>
    <n v="10"/>
    <n v="0.7"/>
    <n v="4"/>
    <n v="0.3"/>
    <s v="H"/>
    <n v="1"/>
    <n v="1745.17894574651"/>
    <x v="14"/>
    <x v="3"/>
    <x v="3"/>
    <n v="6.6666666666666599"/>
    <n v="9.2031900000001998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1.99401181343222E-3"/>
  </r>
  <r>
    <s v="PSP_10_0.7_4_0.3_H_1.rcp"/>
    <n v="10"/>
    <n v="0.7"/>
    <n v="4"/>
    <n v="0.3"/>
    <s v="H"/>
    <n v="1"/>
    <n v="1745.17894574651"/>
    <x v="15"/>
    <x v="4"/>
    <x v="3"/>
    <n v="6.6666666666666599"/>
    <n v="0.109127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2.3644032902114718E-3"/>
  </r>
  <r>
    <s v="PSP_30_0.7_2_0.3_H_5.rcp"/>
    <n v="30"/>
    <n v="0.7"/>
    <n v="2"/>
    <n v="0.3"/>
    <s v="H"/>
    <n v="5"/>
    <n v="2036.2947422094501"/>
    <x v="8"/>
    <x v="4"/>
    <x v="1"/>
    <n v="3.3333333333333299"/>
    <n v="2.1587443999997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2146561717808916E-2"/>
    <n v="1.896402963243599E-3"/>
  </r>
  <r>
    <s v="PSP_20_0.7_4_0.3_H_5.rcp"/>
    <n v="20"/>
    <n v="0.7"/>
    <n v="4"/>
    <n v="0.3"/>
    <s v="H"/>
    <n v="5"/>
    <n v="1917.9173558284799"/>
    <x v="4"/>
    <x v="1"/>
    <x v="0"/>
    <n v="6.6666666666666599"/>
    <n v="0.40721419999999797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1.9555664417174076E-3"/>
  </r>
  <r>
    <s v="PSP_20_0.7_4_0.3_H_5.rcp"/>
    <n v="20"/>
    <n v="0.7"/>
    <n v="4"/>
    <n v="0.3"/>
    <s v="H"/>
    <n v="5"/>
    <n v="1917.9173558284799"/>
    <x v="5"/>
    <x v="2"/>
    <x v="0"/>
    <n v="6.6666666666666599"/>
    <n v="0.398351499999988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1.9130050607463448E-3"/>
  </r>
  <r>
    <s v="PSP_20_0.7_4_0.3_H_5.rcp"/>
    <n v="20"/>
    <n v="0.7"/>
    <n v="4"/>
    <n v="0.3"/>
    <s v="H"/>
    <n v="5"/>
    <n v="1917.9173558284799"/>
    <x v="6"/>
    <x v="3"/>
    <x v="0"/>
    <n v="6.6666666666666599"/>
    <n v="0.424467199999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2.0384205951799231E-3"/>
  </r>
  <r>
    <s v="PSP_20_0.7_4_0.3_H_5.rcp"/>
    <n v="20"/>
    <n v="0.7"/>
    <n v="4"/>
    <n v="0.3"/>
    <s v="H"/>
    <n v="5"/>
    <n v="1917.9173558284799"/>
    <x v="7"/>
    <x v="4"/>
    <x v="0"/>
    <n v="6.6666666666666599"/>
    <n v="0.39415870000004799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1.8928699599155845E-3"/>
  </r>
  <r>
    <s v="PSP_30_0.7_4_0.3_H_4.rcp"/>
    <n v="30"/>
    <n v="0.7"/>
    <n v="4"/>
    <n v="0.3"/>
    <s v="H"/>
    <n v="4"/>
    <n v="1987.5147266597"/>
    <x v="11"/>
    <x v="1"/>
    <x v="1"/>
    <n v="6.6666666666666599"/>
    <n v="1.3113172999997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2320962613973993E-2"/>
    <n v="1.9185406082922938E-3"/>
  </r>
  <r>
    <s v="PSP_20_0.7_4_0.7_L_3.rcp"/>
    <n v="20"/>
    <n v="0.7"/>
    <n v="4"/>
    <n v="0.7"/>
    <s v="L"/>
    <n v="3"/>
    <n v="2890.79060904362"/>
    <x v="8"/>
    <x v="4"/>
    <x v="1"/>
    <n v="6.6666666666666599"/>
    <n v="0.429440300000009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4.2325889013732777E-2"/>
    <n v="1.9572623299777413E-3"/>
  </r>
  <r>
    <s v="PSP_10_0.3_4_0.3_H_5.rcp"/>
    <n v="10"/>
    <n v="0.3"/>
    <n v="4"/>
    <n v="0.3"/>
    <s v="H"/>
    <n v="5"/>
    <n v="1176.33210855384"/>
    <x v="9"/>
    <x v="3"/>
    <x v="1"/>
    <n v="6.6666666666666599"/>
    <n v="0.124099899999997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4.2331525124413301E-2"/>
    <n v="2.0004617540145485E-3"/>
  </r>
  <r>
    <s v="PSP_30_0.7_4_0.7_H_4.rcp"/>
    <n v="30"/>
    <n v="0.7"/>
    <n v="4"/>
    <n v="0.7"/>
    <s v="H"/>
    <n v="4"/>
    <n v="2738.51671532614"/>
    <x v="4"/>
    <x v="1"/>
    <x v="0"/>
    <n v="6.6666666666666599"/>
    <n v="1.39926960000002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2.117790069848934E-3"/>
  </r>
  <r>
    <s v="PSP_30_0.7_4_0.7_H_4.rcp"/>
    <n v="30"/>
    <n v="0.7"/>
    <n v="4"/>
    <n v="0.7"/>
    <s v="H"/>
    <n v="4"/>
    <n v="2738.51671532614"/>
    <x v="5"/>
    <x v="2"/>
    <x v="0"/>
    <n v="6.6666666666666599"/>
    <n v="1.46420579999994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2.2160708011201295E-3"/>
  </r>
  <r>
    <s v="PSP_30_0.7_4_0.7_H_4.rcp"/>
    <n v="30"/>
    <n v="0.7"/>
    <n v="4"/>
    <n v="0.7"/>
    <s v="H"/>
    <n v="4"/>
    <n v="2738.51671532614"/>
    <x v="6"/>
    <x v="3"/>
    <x v="0"/>
    <n v="6.6666666666666599"/>
    <n v="1.46728209999992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2.2207267713433331E-3"/>
  </r>
  <r>
    <s v="PSP_30_0.7_4_0.7_H_4.rcp"/>
    <n v="30"/>
    <n v="0.7"/>
    <n v="4"/>
    <n v="0.7"/>
    <s v="H"/>
    <n v="4"/>
    <n v="2738.51671532614"/>
    <x v="7"/>
    <x v="4"/>
    <x v="0"/>
    <n v="6.6666666666666599"/>
    <n v="1.47006499999997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2.2249386816038633E-3"/>
  </r>
  <r>
    <s v="PSP_30_0.3_4_0.7_H_1.rcp"/>
    <n v="30"/>
    <n v="0.3"/>
    <n v="4"/>
    <n v="0.7"/>
    <s v="H"/>
    <n v="1"/>
    <n v="2283.9441245673302"/>
    <x v="8"/>
    <x v="4"/>
    <x v="1"/>
    <n v="6.6666666666666599"/>
    <n v="2.1486666999999202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4.2750228774337352E-2"/>
    <n v="1.9001417913845104E-3"/>
  </r>
  <r>
    <s v="PSP_30_0.7_2_0.3_H_1.rcp"/>
    <n v="30"/>
    <n v="0.7"/>
    <n v="2"/>
    <n v="0.3"/>
    <s v="H"/>
    <n v="1"/>
    <n v="1971.1026742419599"/>
    <x v="19"/>
    <x v="1"/>
    <x v="3"/>
    <n v="3.3333333333333299"/>
    <n v="1.51176279999981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1.9218599277017331E-3"/>
  </r>
  <r>
    <s v="PSP_30_0.7_2_0.3_H_1.rcp"/>
    <n v="30"/>
    <n v="0.7"/>
    <n v="2"/>
    <n v="0.3"/>
    <s v="H"/>
    <n v="1"/>
    <n v="1971.1026742419599"/>
    <x v="18"/>
    <x v="2"/>
    <x v="3"/>
    <n v="3.3333333333333299"/>
    <n v="1.46189920000005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1.858469788262874E-3"/>
  </r>
  <r>
    <s v="PSP_30_0.7_2_0.3_H_1.rcp"/>
    <n v="30"/>
    <n v="0.7"/>
    <n v="2"/>
    <n v="0.3"/>
    <s v="H"/>
    <n v="1"/>
    <n v="1971.1026742419599"/>
    <x v="14"/>
    <x v="3"/>
    <x v="3"/>
    <n v="3.3333333333333299"/>
    <n v="1.57326740000006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2.0000489307052719E-3"/>
  </r>
  <r>
    <s v="PSP_30_0.7_2_0.3_H_1.rcp"/>
    <n v="30"/>
    <n v="0.7"/>
    <n v="2"/>
    <n v="0.3"/>
    <s v="H"/>
    <n v="1"/>
    <n v="1971.1026742419599"/>
    <x v="15"/>
    <x v="4"/>
    <x v="3"/>
    <n v="3.3333333333333299"/>
    <n v="1.51225329999987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1.9224834860368581E-3"/>
  </r>
  <r>
    <s v="PSP_30_0.7_4_0.3_H_4.rcp"/>
    <n v="30"/>
    <n v="0.7"/>
    <n v="4"/>
    <n v="0.3"/>
    <s v="H"/>
    <n v="4"/>
    <n v="1986.2808701399199"/>
    <x v="9"/>
    <x v="3"/>
    <x v="1"/>
    <n v="6.6666666666666599"/>
    <n v="1.44477219999998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2915493315198748E-2"/>
    <n v="2.1137936145831306E-3"/>
  </r>
  <r>
    <s v="PSP_10_0.7_2_0.3_L_3.rcp"/>
    <n v="10"/>
    <n v="0.7"/>
    <n v="2"/>
    <n v="0.3"/>
    <s v="L"/>
    <n v="3"/>
    <n v="1979.6937146032101"/>
    <x v="2"/>
    <x v="0"/>
    <x v="2"/>
    <n v="3.3333333333333299"/>
    <n v="0.14484839999999999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4.2964714424209419E-2"/>
    <n v="3.709517018673543E-3"/>
  </r>
  <r>
    <s v="PSP_60_0.3_2_0.3_H_3.rcp"/>
    <n v="60"/>
    <n v="0.3"/>
    <n v="2"/>
    <n v="0.3"/>
    <s v="H"/>
    <n v="3"/>
    <n v="1280.8236537492101"/>
    <x v="19"/>
    <x v="1"/>
    <x v="3"/>
    <n v="3.3333333333333299"/>
    <n v="14.2099769999994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9.4156537912053889E-3"/>
  </r>
  <r>
    <s v="PSP_60_0.3_2_0.3_H_3.rcp"/>
    <n v="60"/>
    <n v="0.3"/>
    <n v="2"/>
    <n v="0.3"/>
    <s v="H"/>
    <n v="3"/>
    <n v="1280.8236537492101"/>
    <x v="18"/>
    <x v="2"/>
    <x v="3"/>
    <n v="3.3333333333333299"/>
    <n v="11.2864855999995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7.4785230777660652E-3"/>
  </r>
  <r>
    <s v="PSP_60_0.3_2_0.3_H_3.rcp"/>
    <n v="60"/>
    <n v="0.3"/>
    <n v="2"/>
    <n v="0.3"/>
    <s v="H"/>
    <n v="3"/>
    <n v="1280.8236537492101"/>
    <x v="14"/>
    <x v="3"/>
    <x v="3"/>
    <n v="3.3333333333333299"/>
    <n v="12.56422569999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8.325164730792204E-3"/>
  </r>
  <r>
    <s v="PSP_60_0.3_2_0.3_H_3.rcp"/>
    <n v="60"/>
    <n v="0.3"/>
    <n v="2"/>
    <n v="0.3"/>
    <s v="H"/>
    <n v="3"/>
    <n v="1280.8236537492101"/>
    <x v="15"/>
    <x v="4"/>
    <x v="3"/>
    <n v="3.3333333333333299"/>
    <n v="13.3749784000000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8.8623764893676852E-3"/>
  </r>
  <r>
    <s v="PSP_10_0.7_2_0.7_H_2.rcp"/>
    <n v="10"/>
    <n v="0.7"/>
    <n v="2"/>
    <n v="0.7"/>
    <s v="H"/>
    <n v="2"/>
    <n v="1773.1766167308001"/>
    <x v="4"/>
    <x v="1"/>
    <x v="0"/>
    <n v="3.3333333333333299"/>
    <n v="6.52569000000085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1.87714042576052E-3"/>
  </r>
  <r>
    <s v="PSP_10_0.7_2_0.7_H_2.rcp"/>
    <n v="10"/>
    <n v="0.7"/>
    <n v="2"/>
    <n v="0.7"/>
    <s v="H"/>
    <n v="2"/>
    <n v="1773.1766167308001"/>
    <x v="5"/>
    <x v="2"/>
    <x v="0"/>
    <n v="3.3333333333333299"/>
    <n v="6.2772899999998799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1.8056871875955637E-3"/>
  </r>
  <r>
    <s v="PSP_10_0.7_2_0.7_H_2.rcp"/>
    <n v="10"/>
    <n v="0.7"/>
    <n v="2"/>
    <n v="0.7"/>
    <s v="H"/>
    <n v="2"/>
    <n v="1773.1766167308001"/>
    <x v="6"/>
    <x v="3"/>
    <x v="0"/>
    <n v="3.3333333333333299"/>
    <n v="6.60732999999992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1.9006244932472287E-3"/>
  </r>
  <r>
    <s v="PSP_10_0.7_2_0.7_H_2.rcp"/>
    <n v="10"/>
    <n v="0.7"/>
    <n v="2"/>
    <n v="0.7"/>
    <s v="H"/>
    <n v="2"/>
    <n v="1773.1766167308001"/>
    <x v="7"/>
    <x v="4"/>
    <x v="0"/>
    <n v="3.3333333333333299"/>
    <n v="6.4780900000002306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1.8634480983181572E-3"/>
  </r>
  <r>
    <s v="PSP_60_0.7_4_0.3_H_2.rcp"/>
    <n v="60"/>
    <n v="0.7"/>
    <n v="4"/>
    <n v="0.3"/>
    <s v="H"/>
    <n v="2"/>
    <n v="2637.58355784377"/>
    <x v="4"/>
    <x v="1"/>
    <x v="0"/>
    <n v="6.6666666666666599"/>
    <n v="17.9330826000004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1.1882638259102178E-2"/>
  </r>
  <r>
    <s v="PSP_60_0.7_4_0.3_H_2.rcp"/>
    <n v="60"/>
    <n v="0.7"/>
    <n v="4"/>
    <n v="0.3"/>
    <s v="H"/>
    <n v="2"/>
    <n v="2637.58355784377"/>
    <x v="5"/>
    <x v="2"/>
    <x v="0"/>
    <n v="6.6666666666666599"/>
    <n v="15.3890623000005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1.019694519545067E-2"/>
  </r>
  <r>
    <s v="PSP_60_0.7_4_0.3_H_2.rcp"/>
    <n v="60"/>
    <n v="0.7"/>
    <n v="4"/>
    <n v="0.3"/>
    <s v="H"/>
    <n v="2"/>
    <n v="2637.58355784377"/>
    <x v="6"/>
    <x v="3"/>
    <x v="0"/>
    <n v="6.6666666666666599"/>
    <n v="20.3169371000002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1.3462203876328023E-2"/>
  </r>
  <r>
    <s v="PSP_60_0.7_4_0.3_H_2.rcp"/>
    <n v="60"/>
    <n v="0.7"/>
    <n v="4"/>
    <n v="0.3"/>
    <s v="H"/>
    <n v="2"/>
    <n v="2637.58355784377"/>
    <x v="7"/>
    <x v="4"/>
    <x v="0"/>
    <n v="6.6666666666666599"/>
    <n v="19.607290900003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1.2991985271161223E-2"/>
  </r>
  <r>
    <s v="PSP_60_0.7_4_0.3_H_1.rcp"/>
    <n v="60"/>
    <n v="0.7"/>
    <n v="4"/>
    <n v="0.3"/>
    <s v="H"/>
    <n v="1"/>
    <n v="2488.2240933081598"/>
    <x v="19"/>
    <x v="1"/>
    <x v="3"/>
    <n v="6.6666666666666599"/>
    <n v="14.7978846000005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9.795030863536015E-3"/>
  </r>
  <r>
    <s v="PSP_60_0.7_4_0.3_H_1.rcp"/>
    <n v="60"/>
    <n v="0.7"/>
    <n v="4"/>
    <n v="0.3"/>
    <s v="H"/>
    <n v="1"/>
    <n v="2488.2240933081598"/>
    <x v="18"/>
    <x v="2"/>
    <x v="3"/>
    <n v="6.6666666666666599"/>
    <n v="14.7111555999981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9.7376231154186182E-3"/>
  </r>
  <r>
    <s v="PSP_60_0.7_4_0.3_H_1.rcp"/>
    <n v="60"/>
    <n v="0.7"/>
    <n v="4"/>
    <n v="0.3"/>
    <s v="H"/>
    <n v="1"/>
    <n v="2488.2240933081598"/>
    <x v="14"/>
    <x v="3"/>
    <x v="3"/>
    <n v="6.6666666666666599"/>
    <n v="16.1217431000004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1.067132063176769E-2"/>
  </r>
  <r>
    <s v="PSP_60_0.7_4_0.3_H_1.rcp"/>
    <n v="60"/>
    <n v="0.7"/>
    <n v="4"/>
    <n v="0.3"/>
    <s v="H"/>
    <n v="1"/>
    <n v="2488.2240933081598"/>
    <x v="15"/>
    <x v="4"/>
    <x v="3"/>
    <n v="6.6666666666666599"/>
    <n v="13.2295426999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8.7569123938804998E-3"/>
  </r>
  <r>
    <s v="PSP_60_0.7_2_0.7_H_5.rcp"/>
    <n v="60"/>
    <n v="0.7"/>
    <n v="2"/>
    <n v="0.7"/>
    <s v="H"/>
    <n v="5"/>
    <n v="3198.0578111484501"/>
    <x v="19"/>
    <x v="1"/>
    <x v="3"/>
    <n v="3.3333333333333299"/>
    <n v="12.7612017000028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8.4351152291038973E-3"/>
  </r>
  <r>
    <s v="PSP_60_0.7_2_0.7_H_5.rcp"/>
    <n v="60"/>
    <n v="0.7"/>
    <n v="2"/>
    <n v="0.7"/>
    <s v="H"/>
    <n v="5"/>
    <n v="3198.0578111484501"/>
    <x v="18"/>
    <x v="2"/>
    <x v="3"/>
    <n v="3.3333333333333299"/>
    <n v="12.3791606999983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8.1825872985032463E-3"/>
  </r>
  <r>
    <s v="PSP_60_0.7_2_0.7_H_5.rcp"/>
    <n v="60"/>
    <n v="0.7"/>
    <n v="2"/>
    <n v="0.7"/>
    <s v="H"/>
    <n v="5"/>
    <n v="3198.0578111484501"/>
    <x v="14"/>
    <x v="3"/>
    <x v="3"/>
    <n v="3.3333333333333299"/>
    <n v="13.58512909999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8.979728716358E-3"/>
  </r>
  <r>
    <s v="PSP_60_0.7_2_0.7_H_5.rcp"/>
    <n v="60"/>
    <n v="0.7"/>
    <n v="2"/>
    <n v="0.7"/>
    <s v="H"/>
    <n v="5"/>
    <n v="3198.0578111484501"/>
    <x v="15"/>
    <x v="4"/>
    <x v="3"/>
    <n v="3.3333333333333299"/>
    <n v="16.1455165000006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1.0672136943879935E-2"/>
  </r>
  <r>
    <s v="PSP_30_0.3_4_0.7_H_3.rcp"/>
    <n v="30"/>
    <n v="0.3"/>
    <n v="4"/>
    <n v="0.7"/>
    <s v="H"/>
    <n v="3"/>
    <n v="1559.4797982083001"/>
    <x v="4"/>
    <x v="1"/>
    <x v="0"/>
    <n v="6.6666666666666599"/>
    <n v="1.34424540000009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1.8402883473506591E-3"/>
  </r>
  <r>
    <s v="PSP_30_0.3_4_0.7_H_3.rcp"/>
    <n v="30"/>
    <n v="0.3"/>
    <n v="4"/>
    <n v="0.7"/>
    <s v="H"/>
    <n v="3"/>
    <n v="1559.4797982083001"/>
    <x v="5"/>
    <x v="2"/>
    <x v="0"/>
    <n v="6.6666666666666599"/>
    <n v="1.39635009999983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1.9116203171321564E-3"/>
  </r>
  <r>
    <s v="PSP_30_0.3_4_0.7_H_3.rcp"/>
    <n v="30"/>
    <n v="0.3"/>
    <n v="4"/>
    <n v="0.7"/>
    <s v="H"/>
    <n v="3"/>
    <n v="1559.4797982083001"/>
    <x v="6"/>
    <x v="3"/>
    <x v="0"/>
    <n v="6.6666666666666599"/>
    <n v="1.44017299999995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1.9716144017072859E-3"/>
  </r>
  <r>
    <s v="PSP_30_0.3_4_0.7_H_3.rcp"/>
    <n v="30"/>
    <n v="0.3"/>
    <n v="4"/>
    <n v="0.7"/>
    <s v="H"/>
    <n v="3"/>
    <n v="1559.4797982083001"/>
    <x v="7"/>
    <x v="4"/>
    <x v="0"/>
    <n v="6.6666666666666599"/>
    <n v="1.37444349999987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1.8816299145538804E-3"/>
  </r>
  <r>
    <s v="PSP_20_0.7_2_0.3_H_3.rcp"/>
    <n v="20"/>
    <n v="0.7"/>
    <n v="2"/>
    <n v="0.3"/>
    <s v="H"/>
    <n v="3"/>
    <n v="2025.93957951675"/>
    <x v="10"/>
    <x v="2"/>
    <x v="1"/>
    <n v="3.3333333333333299"/>
    <n v="0.84379430000001299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4.3480478045321055E-2"/>
    <n v="2.1944858272906669E-3"/>
  </r>
  <r>
    <s v="PSP_10_0.3_2_0.3_L_2.rcp"/>
    <n v="10"/>
    <n v="0.3"/>
    <n v="2"/>
    <n v="0.3"/>
    <s v="L"/>
    <n v="2"/>
    <n v="1224.85485401593"/>
    <x v="10"/>
    <x v="2"/>
    <x v="1"/>
    <n v="3.3333333333333299"/>
    <n v="6.5538899999999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4.3524501880481972E-2"/>
    <n v="2.127746595554798E-3"/>
  </r>
  <r>
    <s v="PSP_30_0.7_4_0.3_H_4.rcp"/>
    <n v="30"/>
    <n v="0.7"/>
    <n v="4"/>
    <n v="0.3"/>
    <s v="H"/>
    <n v="4"/>
    <n v="1984.6212975927001"/>
    <x v="10"/>
    <x v="2"/>
    <x v="1"/>
    <n v="6.6666666666666599"/>
    <n v="1.44772590000002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3715154227480305E-2"/>
    <n v="2.1181150655353834E-3"/>
  </r>
  <r>
    <s v="PSP_30_0.7_2_0.7_H_3.rcp"/>
    <n v="30"/>
    <n v="0.7"/>
    <n v="2"/>
    <n v="0.7"/>
    <s v="H"/>
    <n v="3"/>
    <n v="3519.2185145292701"/>
    <x v="9"/>
    <x v="3"/>
    <x v="1"/>
    <n v="3.3333333333333299"/>
    <n v="2.4121423999999898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4.3732256106310166E-2"/>
    <n v="2.3182915883869231E-3"/>
  </r>
  <r>
    <s v="PSP_30_0.7_4_0.3_H_4.rcp"/>
    <n v="30"/>
    <n v="0.7"/>
    <n v="4"/>
    <n v="0.3"/>
    <s v="H"/>
    <n v="4"/>
    <n v="1984.4306994671499"/>
    <x v="8"/>
    <x v="4"/>
    <x v="1"/>
    <n v="6.6666666666666599"/>
    <n v="1.37706150000029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3806993461150419E-2"/>
    <n v="2.0147285541547255E-3"/>
  </r>
  <r>
    <s v="PSP_10_0.7_2_0.3_H_3.rcp"/>
    <n v="10"/>
    <n v="0.7"/>
    <n v="2"/>
    <n v="0.3"/>
    <s v="H"/>
    <n v="3"/>
    <n v="1164.16551887681"/>
    <x v="11"/>
    <x v="1"/>
    <x v="1"/>
    <n v="3.3333333333333299"/>
    <n v="4.7761000000001198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4.3812155629824177E-2"/>
    <n v="2.0776706194610551E-3"/>
  </r>
  <r>
    <s v="PSP_10_0.3_4_0.3_H_5.rcp"/>
    <n v="10"/>
    <n v="0.3"/>
    <n v="4"/>
    <n v="0.3"/>
    <s v="H"/>
    <n v="5"/>
    <n v="1174.3267274213499"/>
    <x v="11"/>
    <x v="1"/>
    <x v="1"/>
    <n v="6.6666666666666599"/>
    <n v="0.124380100000003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4.3964134042193424E-2"/>
    <n v="2.0049785133631612E-3"/>
  </r>
  <r>
    <s v="PSP_60_0.3_4_0.7_L_4.rcp"/>
    <n v="60"/>
    <n v="0.3"/>
    <n v="4"/>
    <n v="0.7"/>
    <s v="L"/>
    <n v="4"/>
    <n v="2346.70092751024"/>
    <x v="3"/>
    <x v="0"/>
    <x v="3"/>
    <n v="6.6666666666666599"/>
    <n v="23.8106278999998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4.4131903460360999E-2"/>
    <n v="1.5701900151726681E-2"/>
  </r>
  <r>
    <s v="PSP_30_0.7_2_0.7_L_2.rcp"/>
    <n v="30"/>
    <n v="0.7"/>
    <n v="2"/>
    <n v="0.7"/>
    <s v="L"/>
    <n v="2"/>
    <n v="3515.00696676085"/>
    <x v="4"/>
    <x v="1"/>
    <x v="0"/>
    <n v="3.3333333333333299"/>
    <n v="1.8651829999998799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4.4147833256468413E-2"/>
    <n v="1.8738099718289989E-3"/>
  </r>
  <r>
    <s v="PSP_60_0.7_2_0.7_H_2.rcp"/>
    <n v="60"/>
    <n v="0.7"/>
    <n v="2"/>
    <n v="0.7"/>
    <s v="H"/>
    <n v="2"/>
    <n v="4069.9650013564701"/>
    <x v="8"/>
    <x v="4"/>
    <x v="1"/>
    <n v="3.3333333333333299"/>
    <n v="16.416708200002098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4443328131643998E-2"/>
    <n v="1.0879596148448909E-2"/>
  </r>
  <r>
    <s v="PSP_30_0.7_2_0.7_H_2.rcp"/>
    <n v="30"/>
    <n v="0.7"/>
    <n v="2"/>
    <n v="0.7"/>
    <s v="H"/>
    <n v="2"/>
    <n v="2421.8331201373499"/>
    <x v="19"/>
    <x v="1"/>
    <x v="3"/>
    <n v="3.3333333333333299"/>
    <n v="2.0785335000000398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1.9653637977817173E-3"/>
  </r>
  <r>
    <s v="PSP_30_0.7_2_0.7_H_2.rcp"/>
    <n v="30"/>
    <n v="0.7"/>
    <n v="2"/>
    <n v="0.7"/>
    <s v="H"/>
    <n v="2"/>
    <n v="2421.8331201373499"/>
    <x v="18"/>
    <x v="2"/>
    <x v="3"/>
    <n v="3.3333333333333299"/>
    <n v="2.0048998999996002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1.8957393189165939E-3"/>
  </r>
  <r>
    <s v="PSP_30_0.7_2_0.7_H_2.rcp"/>
    <n v="30"/>
    <n v="0.7"/>
    <n v="2"/>
    <n v="0.7"/>
    <s v="H"/>
    <n v="2"/>
    <n v="2421.8331201373499"/>
    <x v="14"/>
    <x v="3"/>
    <x v="3"/>
    <n v="3.3333333333333299"/>
    <n v="2.38942039999983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2.2593238703348716E-3"/>
  </r>
  <r>
    <s v="PSP_30_0.7_2_0.7_H_2.rcp"/>
    <n v="30"/>
    <n v="0.7"/>
    <n v="2"/>
    <n v="0.7"/>
    <s v="H"/>
    <n v="2"/>
    <n v="2421.8331201373499"/>
    <x v="15"/>
    <x v="4"/>
    <x v="3"/>
    <n v="3.3333333333333299"/>
    <n v="2.3584641000002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2.2300530448550212E-3"/>
  </r>
  <r>
    <s v="PSP_30_0.7_4_0.3_H_4.rcp"/>
    <n v="30"/>
    <n v="0.7"/>
    <n v="4"/>
    <n v="0.3"/>
    <s v="H"/>
    <n v="4"/>
    <n v="1982.05025703604"/>
    <x v="16"/>
    <x v="1"/>
    <x v="2"/>
    <n v="6.6666666666666599"/>
    <n v="1.31520080000018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1.9242224157794867E-3"/>
  </r>
  <r>
    <s v="PSP_30_0.7_4_0.3_H_4.rcp"/>
    <n v="30"/>
    <n v="0.7"/>
    <n v="4"/>
    <n v="0.3"/>
    <s v="H"/>
    <n v="4"/>
    <n v="1982.05025703604"/>
    <x v="17"/>
    <x v="2"/>
    <x v="2"/>
    <n v="6.6666666666666599"/>
    <n v="1.63681630000019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2.3947663466849897E-3"/>
  </r>
  <r>
    <s v="PSP_30_0.7_4_0.3_H_4.rcp"/>
    <n v="30"/>
    <n v="0.7"/>
    <n v="4"/>
    <n v="0.3"/>
    <s v="H"/>
    <n v="4"/>
    <n v="1982.05025703604"/>
    <x v="12"/>
    <x v="3"/>
    <x v="2"/>
    <n v="6.6666666666666599"/>
    <n v="1.50942310000027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2.2083819930123856E-3"/>
  </r>
  <r>
    <s v="PSP_30_0.7_4_0.3_H_4.rcp"/>
    <n v="30"/>
    <n v="0.7"/>
    <n v="4"/>
    <n v="0.3"/>
    <s v="H"/>
    <n v="4"/>
    <n v="1982.05025703604"/>
    <x v="13"/>
    <x v="4"/>
    <x v="2"/>
    <n v="6.6666666666666599"/>
    <n v="1.33884809999972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1.9588199196220717E-3"/>
  </r>
  <r>
    <s v="PSP_60_0.3_2_0.3_L_5.rcp"/>
    <n v="60"/>
    <n v="0.3"/>
    <n v="2"/>
    <n v="0.3"/>
    <s v="L"/>
    <n v="5"/>
    <n v="1990.7071329855401"/>
    <x v="19"/>
    <x v="1"/>
    <x v="3"/>
    <n v="3.3333333333333299"/>
    <n v="16.1972342999997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1.0720958061025342E-2"/>
  </r>
  <r>
    <s v="PSP_60_0.3_2_0.3_L_5.rcp"/>
    <n v="60"/>
    <n v="0.3"/>
    <n v="2"/>
    <n v="0.3"/>
    <s v="L"/>
    <n v="5"/>
    <n v="1990.7071329855401"/>
    <x v="18"/>
    <x v="2"/>
    <x v="3"/>
    <n v="3.3333333333333299"/>
    <n v="17.5773293000002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1.1634443680927526E-2"/>
  </r>
  <r>
    <s v="PSP_60_0.3_2_0.3_L_5.rcp"/>
    <n v="60"/>
    <n v="0.3"/>
    <n v="2"/>
    <n v="0.3"/>
    <s v="L"/>
    <n v="5"/>
    <n v="1990.7071329855401"/>
    <x v="14"/>
    <x v="3"/>
    <x v="3"/>
    <n v="3.3333333333333299"/>
    <n v="15.5286392999996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1.0278414672317776E-2"/>
  </r>
  <r>
    <s v="PSP_60_0.3_2_0.3_L_5.rcp"/>
    <n v="60"/>
    <n v="0.3"/>
    <n v="2"/>
    <n v="0.3"/>
    <s v="L"/>
    <n v="5"/>
    <n v="1990.7071329855401"/>
    <x v="15"/>
    <x v="4"/>
    <x v="3"/>
    <n v="3.3333333333333299"/>
    <n v="15.1485465000004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1.0026831044359258E-2"/>
  </r>
  <r>
    <s v="PSP_20_0.7_2_0.3_H_5.rcp"/>
    <n v="20"/>
    <n v="0.7"/>
    <n v="2"/>
    <n v="0.3"/>
    <s v="H"/>
    <n v="5"/>
    <n v="2183.53985705487"/>
    <x v="10"/>
    <x v="2"/>
    <x v="1"/>
    <n v="3.3333333333333299"/>
    <n v="1.01822929999991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4.537406154294793E-2"/>
    <n v="2.1020443291416761E-3"/>
  </r>
  <r>
    <s v="PSP_60_0.3_2_0.3_H_4.rcp"/>
    <n v="60"/>
    <n v="0.3"/>
    <n v="2"/>
    <n v="0.3"/>
    <s v="H"/>
    <n v="4"/>
    <n v="1628.0105530626199"/>
    <x v="19"/>
    <x v="1"/>
    <x v="3"/>
    <n v="3.3333333333333299"/>
    <n v="17.9945446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1952483627511203E-2"/>
  </r>
  <r>
    <s v="PSP_60_0.3_2_0.3_H_4.rcp"/>
    <n v="60"/>
    <n v="0.3"/>
    <n v="2"/>
    <n v="0.3"/>
    <s v="H"/>
    <n v="4"/>
    <n v="1628.0105530626199"/>
    <x v="18"/>
    <x v="2"/>
    <x v="3"/>
    <n v="3.3333333333333299"/>
    <n v="15.8629660999995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0536629117805417E-2"/>
  </r>
  <r>
    <s v="PSP_60_0.3_2_0.3_H_4.rcp"/>
    <n v="60"/>
    <n v="0.3"/>
    <n v="2"/>
    <n v="0.3"/>
    <s v="H"/>
    <n v="4"/>
    <n v="1628.0105530626199"/>
    <x v="14"/>
    <x v="3"/>
    <x v="3"/>
    <n v="3.3333333333333299"/>
    <n v="17.6217950999998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17048929051588E-2"/>
  </r>
  <r>
    <s v="PSP_60_0.3_2_0.3_H_4.rcp"/>
    <n v="60"/>
    <n v="0.3"/>
    <n v="2"/>
    <n v="0.3"/>
    <s v="H"/>
    <n v="4"/>
    <n v="1628.0105530626199"/>
    <x v="15"/>
    <x v="4"/>
    <x v="3"/>
    <n v="3.3333333333333299"/>
    <n v="16.5712523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1007092772056453E-2"/>
  </r>
  <r>
    <s v="PSP_60_0.3_2_0.3_H_4.rcp"/>
    <n v="60"/>
    <n v="0.3"/>
    <n v="2"/>
    <n v="0.3"/>
    <s v="H"/>
    <n v="4"/>
    <n v="1628.0105530626199"/>
    <x v="16"/>
    <x v="1"/>
    <x v="2"/>
    <n v="3.3333333333333299"/>
    <n v="17.8723368999999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1871309829236355E-2"/>
  </r>
  <r>
    <s v="PSP_60_0.3_2_0.3_H_4.rcp"/>
    <n v="60"/>
    <n v="0.3"/>
    <n v="2"/>
    <n v="0.3"/>
    <s v="H"/>
    <n v="4"/>
    <n v="1628.0105530626199"/>
    <x v="17"/>
    <x v="2"/>
    <x v="2"/>
    <n v="3.3333333333333299"/>
    <n v="15.9234126999999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057677945297108E-2"/>
  </r>
  <r>
    <s v="PSP_60_0.3_2_0.3_H_4.rcp"/>
    <n v="60"/>
    <n v="0.3"/>
    <n v="2"/>
    <n v="0.3"/>
    <s v="H"/>
    <n v="4"/>
    <n v="1628.0105530626199"/>
    <x v="12"/>
    <x v="3"/>
    <x v="2"/>
    <n v="3.3333333333333299"/>
    <n v="17.0734781000000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1340685301639761E-2"/>
  </r>
  <r>
    <s v="PSP_60_0.3_2_0.3_H_4.rcp"/>
    <n v="60"/>
    <n v="0.3"/>
    <n v="2"/>
    <n v="0.3"/>
    <s v="H"/>
    <n v="4"/>
    <n v="1628.0105530626199"/>
    <x v="13"/>
    <x v="4"/>
    <x v="2"/>
    <n v="3.3333333333333299"/>
    <n v="16.7011357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1.1093364986580041E-2"/>
  </r>
  <r>
    <s v="PSP_60_0.7_2_0.7_H_2.rcp"/>
    <n v="60"/>
    <n v="0.7"/>
    <n v="2"/>
    <n v="0.7"/>
    <s v="H"/>
    <n v="2"/>
    <n v="4065.4948399762802"/>
    <x v="10"/>
    <x v="2"/>
    <x v="1"/>
    <n v="3.3333333333333299"/>
    <n v="15.8225985000026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5492843921029182E-2"/>
    <n v="1.0485870833658345E-2"/>
  </r>
  <r>
    <s v="PSP_60_0.3_4_0.7_H_3.rcp"/>
    <n v="60"/>
    <n v="0.3"/>
    <n v="4"/>
    <n v="0.7"/>
    <s v="H"/>
    <n v="3"/>
    <n v="2210.5126291091001"/>
    <x v="11"/>
    <x v="1"/>
    <x v="1"/>
    <n v="6.6666666666666599"/>
    <n v="21.3732609999987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4.5588872369360531E-2"/>
    <n v="1.4104865116817945E-2"/>
  </r>
  <r>
    <s v="PSP_20_0.3_2_0.7_H_5.rcp"/>
    <n v="20"/>
    <n v="0.3"/>
    <n v="2"/>
    <n v="0.7"/>
    <s v="H"/>
    <n v="5"/>
    <n v="2046.6991324227699"/>
    <x v="8"/>
    <x v="4"/>
    <x v="1"/>
    <n v="3.3333333333333299"/>
    <n v="0.746252700000012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4.5642536366376107E-2"/>
    <n v="1.9680977516967338E-3"/>
  </r>
  <r>
    <s v="PSP_20_0.7_2_0.7_L_2.rcp"/>
    <n v="20"/>
    <n v="0.7"/>
    <n v="2"/>
    <n v="0.7"/>
    <s v="L"/>
    <n v="2"/>
    <n v="3263.7205599675599"/>
    <x v="11"/>
    <x v="1"/>
    <x v="1"/>
    <n v="3.3333333333333299"/>
    <n v="0.6597253999999560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4.5683869150547077E-2"/>
    <n v="1.8933176127688591E-3"/>
  </r>
  <r>
    <s v="PSP_30_0.7_2_0.3_H_5.rcp"/>
    <n v="30"/>
    <n v="0.7"/>
    <n v="2"/>
    <n v="0.3"/>
    <s v="H"/>
    <n v="5"/>
    <n v="2028.5144167523599"/>
    <x v="9"/>
    <x v="3"/>
    <x v="1"/>
    <n v="3.3333333333333299"/>
    <n v="2.28050080000002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5806351892360042E-2"/>
    <n v="2.003362915405843E-3"/>
  </r>
  <r>
    <s v="PSP_60_0.3_2_0.3_L_4.rcp"/>
    <n v="60"/>
    <n v="0.3"/>
    <n v="2"/>
    <n v="0.3"/>
    <s v="L"/>
    <n v="4"/>
    <n v="1950.19385635201"/>
    <x v="4"/>
    <x v="1"/>
    <x v="0"/>
    <n v="3.3333333333333299"/>
    <n v="15.2415746999995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1.0120368876984805E-2"/>
  </r>
  <r>
    <s v="PSP_60_0.3_2_0.3_L_4.rcp"/>
    <n v="60"/>
    <n v="0.3"/>
    <n v="2"/>
    <n v="0.3"/>
    <s v="L"/>
    <n v="4"/>
    <n v="1950.19385635201"/>
    <x v="5"/>
    <x v="2"/>
    <x v="0"/>
    <n v="3.3333333333333299"/>
    <n v="16.402675699999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1.0891337143369597E-2"/>
  </r>
  <r>
    <s v="PSP_60_0.3_2_0.3_L_4.rcp"/>
    <n v="60"/>
    <n v="0.3"/>
    <n v="2"/>
    <n v="0.3"/>
    <s v="L"/>
    <n v="4"/>
    <n v="1950.19385635201"/>
    <x v="6"/>
    <x v="3"/>
    <x v="0"/>
    <n v="3.3333333333333299"/>
    <n v="17.3058665999997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1.1491053724776453E-2"/>
  </r>
  <r>
    <s v="PSP_60_0.3_2_0.3_L_4.rcp"/>
    <n v="60"/>
    <n v="0.3"/>
    <n v="2"/>
    <n v="0.3"/>
    <s v="L"/>
    <n v="4"/>
    <n v="1950.19385635201"/>
    <x v="7"/>
    <x v="4"/>
    <x v="0"/>
    <n v="3.3333333333333299"/>
    <n v="17.2648742999998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1.1463834936345492E-2"/>
  </r>
  <r>
    <s v="PSP_60_0.7_4_0.3_H_3.rcp"/>
    <n v="60"/>
    <n v="0.7"/>
    <n v="4"/>
    <n v="0.3"/>
    <s v="H"/>
    <n v="3"/>
    <n v="2476.0483788666602"/>
    <x v="4"/>
    <x v="1"/>
    <x v="0"/>
    <n v="6.6666666666666599"/>
    <n v="13.678399799999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9.0568719186385881E-3"/>
  </r>
  <r>
    <s v="PSP_60_0.7_4_0.3_H_3.rcp"/>
    <n v="60"/>
    <n v="0.7"/>
    <n v="4"/>
    <n v="0.3"/>
    <s v="H"/>
    <n v="3"/>
    <n v="2476.0483788666602"/>
    <x v="5"/>
    <x v="2"/>
    <x v="0"/>
    <n v="6.6666666666666599"/>
    <n v="14.1247392000004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9.3524063990720399E-3"/>
  </r>
  <r>
    <s v="PSP_60_0.7_4_0.3_H_3.rcp"/>
    <n v="60"/>
    <n v="0.7"/>
    <n v="4"/>
    <n v="0.3"/>
    <s v="H"/>
    <n v="3"/>
    <n v="2476.0483788666602"/>
    <x v="6"/>
    <x v="3"/>
    <x v="0"/>
    <n v="6.6666666666666599"/>
    <n v="14.7666424000017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9.7774294391630608E-3"/>
  </r>
  <r>
    <s v="PSP_60_0.7_4_0.3_H_3.rcp"/>
    <n v="60"/>
    <n v="0.7"/>
    <n v="4"/>
    <n v="0.3"/>
    <s v="H"/>
    <n v="3"/>
    <n v="2476.0483788666602"/>
    <x v="7"/>
    <x v="4"/>
    <x v="0"/>
    <n v="6.6666666666666599"/>
    <n v="12.9450624000019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8.5713075981014367E-3"/>
  </r>
  <r>
    <s v="PSP_30_0.7_2_0.7_H_3.rcp"/>
    <n v="30"/>
    <n v="0.7"/>
    <n v="2"/>
    <n v="0.7"/>
    <s v="H"/>
    <n v="3"/>
    <n v="3510.49557412178"/>
    <x v="10"/>
    <x v="2"/>
    <x v="1"/>
    <n v="3.3333333333333299"/>
    <n v="2.25029990000030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4.6102517148399913E-2"/>
    <n v="2.1627460010315526E-3"/>
  </r>
  <r>
    <s v="PSP_30_0.7_2_0.7_H_4.rcp"/>
    <n v="30"/>
    <n v="0.7"/>
    <n v="2"/>
    <n v="0.7"/>
    <s v="H"/>
    <n v="4"/>
    <n v="2444.2076845035499"/>
    <x v="3"/>
    <x v="0"/>
    <x v="3"/>
    <n v="3.3333333333333299"/>
    <n v="1.43358890000000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4.6104293735946641E-2"/>
    <n v="1.3478811719657266E-3"/>
  </r>
  <r>
    <s v="PSP_20_0.3_2_0.7_H_1.rcp"/>
    <n v="20"/>
    <n v="0.3"/>
    <n v="2"/>
    <n v="0.7"/>
    <s v="H"/>
    <n v="1"/>
    <n v="1813.68418435785"/>
    <x v="6"/>
    <x v="3"/>
    <x v="0"/>
    <n v="3.3333333333333299"/>
    <n v="0.58226819999998702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140288617068356E-2"/>
    <n v="2.1058074142690578E-3"/>
  </r>
  <r>
    <s v="PSP_20_0.3_2_0.7_H_1.rcp"/>
    <n v="20"/>
    <n v="0.3"/>
    <n v="2"/>
    <n v="0.7"/>
    <s v="H"/>
    <n v="1"/>
    <n v="1813.64514152834"/>
    <x v="4"/>
    <x v="1"/>
    <x v="0"/>
    <n v="3.3333333333333299"/>
    <n v="0.507985899999994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160822171040519E-2"/>
    <n v="1.8371610789738328E-3"/>
  </r>
  <r>
    <s v="PSP_10_0.3_2_0.3_H_2.rcp"/>
    <n v="10"/>
    <n v="0.3"/>
    <n v="2"/>
    <n v="0.3"/>
    <s v="H"/>
    <n v="2"/>
    <n v="920.89802666360697"/>
    <x v="19"/>
    <x v="1"/>
    <x v="3"/>
    <n v="3.3333333333333299"/>
    <n v="0.102302199999999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1.8905317996124106E-3"/>
  </r>
  <r>
    <s v="PSP_10_0.3_2_0.3_H_2.rcp"/>
    <n v="10"/>
    <n v="0.3"/>
    <n v="2"/>
    <n v="0.3"/>
    <s v="H"/>
    <n v="2"/>
    <n v="920.89802666360697"/>
    <x v="18"/>
    <x v="2"/>
    <x v="3"/>
    <n v="3.3333333333333299"/>
    <n v="9.3460699999999605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1.7271419907297851E-3"/>
  </r>
  <r>
    <s v="PSP_10_0.3_2_0.3_H_2.rcp"/>
    <n v="10"/>
    <n v="0.3"/>
    <n v="2"/>
    <n v="0.3"/>
    <s v="H"/>
    <n v="2"/>
    <n v="920.89802666360697"/>
    <x v="14"/>
    <x v="3"/>
    <x v="3"/>
    <n v="3.3333333333333299"/>
    <n v="0.10714419999999999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1.9800113511149716E-3"/>
  </r>
  <r>
    <s v="PSP_10_0.3_2_0.3_H_2.rcp"/>
    <n v="10"/>
    <n v="0.3"/>
    <n v="2"/>
    <n v="0.3"/>
    <s v="H"/>
    <n v="2"/>
    <n v="920.89802666360697"/>
    <x v="15"/>
    <x v="4"/>
    <x v="3"/>
    <n v="3.3333333333333299"/>
    <n v="9.9972700000000303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1.847482932362296E-3"/>
  </r>
  <r>
    <s v="PSP_20_0.7_2_0.3_H_3.rcp"/>
    <n v="20"/>
    <n v="0.7"/>
    <n v="2"/>
    <n v="0.3"/>
    <s v="H"/>
    <n v="3"/>
    <n v="2020.1576600414701"/>
    <x v="9"/>
    <x v="3"/>
    <x v="1"/>
    <n v="3.3333333333333299"/>
    <n v="1.01938389999997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4.621033184174788E-2"/>
    <n v="2.6511479410541009E-3"/>
  </r>
  <r>
    <s v="PSP_20_0.3_2_0.7_H_1.rcp"/>
    <n v="20"/>
    <n v="0.3"/>
    <n v="2"/>
    <n v="0.7"/>
    <s v="H"/>
    <n v="1"/>
    <n v="1813.5226111086899"/>
    <x v="7"/>
    <x v="4"/>
    <x v="0"/>
    <n v="3.3333333333333299"/>
    <n v="0.56665610000001698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225263837197744E-2"/>
    <n v="2.0493453304179263E-3"/>
  </r>
  <r>
    <s v="PSP_20_0.3_2_0.7_H_1.rcp"/>
    <n v="20"/>
    <n v="0.3"/>
    <n v="2"/>
    <n v="0.7"/>
    <s v="H"/>
    <n v="1"/>
    <n v="1813.4725911219"/>
    <x v="5"/>
    <x v="2"/>
    <x v="0"/>
    <n v="3.3333333333333299"/>
    <n v="0.58399740000001499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251570539640387E-2"/>
    <n v="2.1120611684339137E-3"/>
  </r>
  <r>
    <s v="PSP_30_0.7_2_0.3_L_4.rcp"/>
    <n v="30"/>
    <n v="0.7"/>
    <n v="2"/>
    <n v="0.3"/>
    <s v="L"/>
    <n v="4"/>
    <n v="3314.1937001585502"/>
    <x v="10"/>
    <x v="2"/>
    <x v="1"/>
    <n v="3.3333333333333299"/>
    <n v="3.2179399999999898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4.6263327484677909E-2"/>
    <n v="2.1426195916269598E-3"/>
  </r>
  <r>
    <s v="PSP_30_0.3_4_0.7_H_1.rcp"/>
    <n v="30"/>
    <n v="0.3"/>
    <n v="4"/>
    <n v="0.7"/>
    <s v="H"/>
    <n v="1"/>
    <n v="2275.4597363927801"/>
    <x v="9"/>
    <x v="3"/>
    <x v="1"/>
    <n v="6.6666666666666599"/>
    <n v="2.21930590000010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4.6306217098095646E-2"/>
    <n v="1.9626105288719558E-3"/>
  </r>
  <r>
    <s v="PSP_60_0.7_4_0.3_H_2.rcp"/>
    <n v="60"/>
    <n v="0.7"/>
    <n v="4"/>
    <n v="0.3"/>
    <s v="H"/>
    <n v="2"/>
    <n v="2637.58355784377"/>
    <x v="0"/>
    <x v="0"/>
    <x v="0"/>
    <n v="6.6666666666666599"/>
    <n v="17.9469405999997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4.6408396951131491E-2"/>
    <n v="1.1956445678205266E-2"/>
  </r>
  <r>
    <s v="PSP_20_0.7_4_0.3_L_3.rcp"/>
    <n v="20"/>
    <n v="0.7"/>
    <n v="4"/>
    <n v="0.3"/>
    <s v="L"/>
    <n v="3"/>
    <n v="2118.83317595877"/>
    <x v="0"/>
    <x v="0"/>
    <x v="0"/>
    <n v="6.6666666666666599"/>
    <n v="0.840770499999989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4.6414021234062734E-2"/>
    <n v="3.5122015751378449E-3"/>
  </r>
  <r>
    <s v="PSP_10_0.3_4_0.3_H_5.rcp"/>
    <n v="10"/>
    <n v="0.3"/>
    <n v="4"/>
    <n v="0.3"/>
    <s v="H"/>
    <n v="5"/>
    <n v="1171.2387378385999"/>
    <x v="8"/>
    <x v="4"/>
    <x v="1"/>
    <n v="6.6666666666666599"/>
    <n v="0.147976499999998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4.6478109689580521E-2"/>
    <n v="2.3853470368867102E-3"/>
  </r>
  <r>
    <s v="PSP_20_0.3_2_0.3_L_4.rcp"/>
    <n v="20"/>
    <n v="0.3"/>
    <n v="2"/>
    <n v="0.3"/>
    <s v="L"/>
    <n v="4"/>
    <n v="1572.69494378474"/>
    <x v="10"/>
    <x v="2"/>
    <x v="1"/>
    <n v="3.3333333333333299"/>
    <n v="0.58108009999999699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4.6491934309229162E-2"/>
    <n v="2.1974575473495939E-3"/>
  </r>
  <r>
    <s v="PSP_60_0.3_4_0.3_L_3.rcp"/>
    <n v="60"/>
    <n v="0.3"/>
    <n v="4"/>
    <n v="0.3"/>
    <s v="L"/>
    <n v="3"/>
    <n v="1691.6344066823499"/>
    <x v="3"/>
    <x v="0"/>
    <x v="3"/>
    <n v="6.6666666666666599"/>
    <n v="16.7709853000000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4.657776799380392E-2"/>
    <n v="1.1043946781988499E-2"/>
  </r>
  <r>
    <s v="PSP_10_0.3_4_0.3_L_3.rcp"/>
    <n v="10"/>
    <n v="0.3"/>
    <n v="4"/>
    <n v="0.3"/>
    <s v="L"/>
    <n v="3"/>
    <n v="1601.8799569273799"/>
    <x v="10"/>
    <x v="2"/>
    <x v="1"/>
    <n v="6.6666666666666599"/>
    <n v="0.2041930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4.6598357970439999E-2"/>
    <n v="2.5129700714424472E-3"/>
  </r>
  <r>
    <s v="PSP_30_0.3_2_0.3_H_2.rcp"/>
    <n v="30"/>
    <n v="0.3"/>
    <n v="2"/>
    <n v="0.3"/>
    <s v="H"/>
    <n v="2"/>
    <n v="1445.12493577787"/>
    <x v="8"/>
    <x v="4"/>
    <x v="1"/>
    <n v="3.3333333333333299"/>
    <n v="2.50571710000008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4.6616962749624104E-2"/>
    <n v="2.1623483845101439E-3"/>
  </r>
  <r>
    <s v="PSP_20_0.3_2_0.7_L_5.rcp"/>
    <n v="20"/>
    <n v="0.3"/>
    <n v="2"/>
    <n v="0.7"/>
    <s v="L"/>
    <n v="5"/>
    <n v="2614.7640544066899"/>
    <x v="11"/>
    <x v="1"/>
    <x v="1"/>
    <n v="3.3333333333333299"/>
    <n v="0.54525499999999705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4.6647217809064938E-2"/>
    <n v="1.8155525462451841E-3"/>
  </r>
  <r>
    <s v="PSP_60_0.7_2_0.7_H_2.rcp"/>
    <n v="60"/>
    <n v="0.7"/>
    <n v="2"/>
    <n v="0.7"/>
    <s v="H"/>
    <n v="2"/>
    <n v="4060.3900918682002"/>
    <x v="9"/>
    <x v="3"/>
    <x v="1"/>
    <n v="3.3333333333333299"/>
    <n v="17.2726357999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669134958662028E-2"/>
    <n v="1.1446832070951693E-2"/>
  </r>
  <r>
    <s v="PSP_60_0.3_4_0.7_H_1.rcp"/>
    <n v="60"/>
    <n v="0.3"/>
    <n v="4"/>
    <n v="0.7"/>
    <s v="H"/>
    <n v="1"/>
    <n v="2243.1461440370199"/>
    <x v="1"/>
    <x v="0"/>
    <x v="1"/>
    <n v="6.6666666666666599"/>
    <n v="25.339732599999898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4.6703486743114309E-2"/>
    <n v="1.6771850324552705E-2"/>
  </r>
  <r>
    <s v="PSP_60_0.7_2_0.7_L_5.rcp"/>
    <n v="60"/>
    <n v="0.7"/>
    <n v="2"/>
    <n v="0.7"/>
    <s v="L"/>
    <n v="5"/>
    <n v="4012.07166162454"/>
    <x v="16"/>
    <x v="1"/>
    <x v="2"/>
    <n v="3.3333333333333299"/>
    <n v="16.9030280000005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1.1156315232824626E-2"/>
  </r>
  <r>
    <s v="PSP_60_0.7_2_0.7_L_5.rcp"/>
    <n v="60"/>
    <n v="0.7"/>
    <n v="2"/>
    <n v="0.7"/>
    <s v="L"/>
    <n v="5"/>
    <n v="4012.07166162454"/>
    <x v="17"/>
    <x v="2"/>
    <x v="2"/>
    <n v="3.3333333333333299"/>
    <n v="19.3841842000000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1.2793924820235279E-2"/>
  </r>
  <r>
    <s v="PSP_60_0.7_2_0.7_L_5.rcp"/>
    <n v="60"/>
    <n v="0.7"/>
    <n v="2"/>
    <n v="0.7"/>
    <s v="L"/>
    <n v="5"/>
    <n v="4012.07166162454"/>
    <x v="12"/>
    <x v="3"/>
    <x v="2"/>
    <n v="3.3333333333333299"/>
    <n v="17.5373179000016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1.1574958453045745E-2"/>
  </r>
  <r>
    <s v="PSP_60_0.7_2_0.7_L_5.rcp"/>
    <n v="60"/>
    <n v="0.7"/>
    <n v="2"/>
    <n v="0.7"/>
    <s v="L"/>
    <n v="5"/>
    <n v="4012.07166162454"/>
    <x v="13"/>
    <x v="4"/>
    <x v="2"/>
    <n v="3.3333333333333299"/>
    <n v="17.2312855000018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1.1372971334178313E-2"/>
  </r>
  <r>
    <s v="PSP_30_0.3_4_0.7_L_5.rcp"/>
    <n v="30"/>
    <n v="0.3"/>
    <n v="4"/>
    <n v="0.7"/>
    <s v="L"/>
    <n v="5"/>
    <n v="2784.3801393803101"/>
    <x v="1"/>
    <x v="0"/>
    <x v="1"/>
    <n v="6.6666666666666599"/>
    <n v="2.32953970000005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4.6801286383455064E-2"/>
    <n v="3.1048418347165859E-3"/>
  </r>
  <r>
    <s v="PSP_20_0.3_4_0.7_L_3.rcp"/>
    <n v="20"/>
    <n v="0.3"/>
    <n v="4"/>
    <n v="0.7"/>
    <s v="L"/>
    <n v="3"/>
    <n v="2538.7257032801599"/>
    <x v="9"/>
    <x v="3"/>
    <x v="1"/>
    <n v="6.6666666666666599"/>
    <n v="1.28382229999999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4.7073494742430333E-2"/>
    <n v="3.0119661332321107E-3"/>
  </r>
  <r>
    <s v="PSP_20_0.3_2_0.7_H_5.rcp"/>
    <n v="20"/>
    <n v="0.3"/>
    <n v="2"/>
    <n v="0.7"/>
    <s v="H"/>
    <n v="5"/>
    <n v="2043.4978958169199"/>
    <x v="9"/>
    <x v="3"/>
    <x v="1"/>
    <n v="3.3333333333333299"/>
    <n v="0.82277039999999602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4.7135244307300296E-2"/>
    <n v="2.1698984464680483E-3"/>
  </r>
  <r>
    <s v="PSP_30_0.3_2_0.3_H_1.rcp"/>
    <n v="30"/>
    <n v="0.3"/>
    <n v="2"/>
    <n v="0.3"/>
    <s v="H"/>
    <n v="1"/>
    <n v="1408.4967650316901"/>
    <x v="16"/>
    <x v="1"/>
    <x v="2"/>
    <n v="3.3333333333333299"/>
    <n v="2.88136789999997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2.0993861198508831E-3"/>
  </r>
  <r>
    <s v="PSP_30_0.3_2_0.3_H_1.rcp"/>
    <n v="30"/>
    <n v="0.3"/>
    <n v="2"/>
    <n v="0.3"/>
    <s v="H"/>
    <n v="1"/>
    <n v="1408.4967650316901"/>
    <x v="17"/>
    <x v="2"/>
    <x v="2"/>
    <n v="3.3333333333333299"/>
    <n v="3.11226729999998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2.2676211430292495E-3"/>
  </r>
  <r>
    <s v="PSP_30_0.3_2_0.3_H_1.rcp"/>
    <n v="30"/>
    <n v="0.3"/>
    <n v="2"/>
    <n v="0.3"/>
    <s v="H"/>
    <n v="1"/>
    <n v="1408.4967650316901"/>
    <x v="12"/>
    <x v="3"/>
    <x v="2"/>
    <n v="3.3333333333333299"/>
    <n v="2.95736329999999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2.1547569345019865E-3"/>
  </r>
  <r>
    <s v="PSP_30_0.3_2_0.3_H_1.rcp"/>
    <n v="30"/>
    <n v="0.3"/>
    <n v="2"/>
    <n v="0.3"/>
    <s v="H"/>
    <n v="1"/>
    <n v="1408.4967650316901"/>
    <x v="13"/>
    <x v="4"/>
    <x v="2"/>
    <n v="3.3333333333333299"/>
    <n v="2.7929862999999302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2.0349906275951672E-3"/>
  </r>
  <r>
    <s v="PSP_10_0.7_2_0.3_H_3.rcp"/>
    <n v="10"/>
    <n v="0.7"/>
    <n v="2"/>
    <n v="0.3"/>
    <s v="H"/>
    <n v="3"/>
    <n v="1159.84044679057"/>
    <x v="10"/>
    <x v="2"/>
    <x v="1"/>
    <n v="3.3333333333333299"/>
    <n v="4.4841700000006299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4.7364555428503527E-2"/>
    <n v="1.950676966912283E-3"/>
  </r>
  <r>
    <s v="PSP_30_0.7_2_0.3_H_5.rcp"/>
    <n v="30"/>
    <n v="0.7"/>
    <n v="2"/>
    <n v="0.3"/>
    <s v="H"/>
    <n v="5"/>
    <n v="2025.1574200228899"/>
    <x v="10"/>
    <x v="2"/>
    <x v="1"/>
    <n v="3.3333333333333299"/>
    <n v="2.07769839999990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738545082778034E-2"/>
    <n v="1.825206079277779E-3"/>
  </r>
  <r>
    <s v="PSP_30_0.3_2_0.7_H_5.rcp"/>
    <n v="30"/>
    <n v="0.3"/>
    <n v="2"/>
    <n v="0.7"/>
    <s v="H"/>
    <n v="5"/>
    <n v="1961.5012662572699"/>
    <x v="2"/>
    <x v="0"/>
    <x v="2"/>
    <n v="3.3333333333333299"/>
    <n v="2.5080772999999601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7443571078825721E-2"/>
    <n v="3.1884454746795507E-3"/>
  </r>
  <r>
    <s v="PSP_30_0.7_4_0.3_L_5.rcp"/>
    <n v="30"/>
    <n v="0.7"/>
    <n v="4"/>
    <n v="0.3"/>
    <s v="L"/>
    <n v="5"/>
    <n v="2164.4873206095199"/>
    <x v="9"/>
    <x v="3"/>
    <x v="1"/>
    <n v="6.6666666666666599"/>
    <n v="2.12357340000016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4.7452347075110639E-2"/>
    <n v="2.223824877409014E-3"/>
  </r>
  <r>
    <s v="PSP_60_0.3_2_0.3_H_5.rcp"/>
    <n v="60"/>
    <n v="0.3"/>
    <n v="2"/>
    <n v="0.3"/>
    <s v="H"/>
    <n v="5"/>
    <n v="1965.0149418878"/>
    <x v="1"/>
    <x v="0"/>
    <x v="1"/>
    <n v="3.3333333333333299"/>
    <n v="18.110138199999898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4.7490417713440154E-2"/>
    <n v="5.1893353495331605E-2"/>
  </r>
  <r>
    <s v="PSP_20_0.3_2_0.3_L_5.rcp"/>
    <n v="20"/>
    <n v="0.3"/>
    <n v="2"/>
    <n v="0.3"/>
    <s v="L"/>
    <n v="5"/>
    <n v="1513.87184258154"/>
    <x v="19"/>
    <x v="1"/>
    <x v="3"/>
    <n v="3.3333333333333299"/>
    <n v="0.69877889999999998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2.2141416216678489E-3"/>
  </r>
  <r>
    <s v="PSP_20_0.3_2_0.3_L_5.rcp"/>
    <n v="20"/>
    <n v="0.3"/>
    <n v="2"/>
    <n v="0.3"/>
    <s v="L"/>
    <n v="5"/>
    <n v="1513.87184258154"/>
    <x v="3"/>
    <x v="0"/>
    <x v="3"/>
    <n v="3.3333333333333299"/>
    <n v="0.76102600000000098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2.4113769631157987E-3"/>
  </r>
  <r>
    <s v="PSP_20_0.3_2_0.3_L_5.rcp"/>
    <n v="20"/>
    <n v="0.3"/>
    <n v="2"/>
    <n v="0.3"/>
    <s v="L"/>
    <n v="5"/>
    <n v="1513.87184258154"/>
    <x v="18"/>
    <x v="2"/>
    <x v="3"/>
    <n v="3.3333333333333299"/>
    <n v="0.94635600000000097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2.9986111608623287E-3"/>
  </r>
  <r>
    <s v="PSP_20_0.3_2_0.3_L_5.rcp"/>
    <n v="20"/>
    <n v="0.3"/>
    <n v="2"/>
    <n v="0.3"/>
    <s v="L"/>
    <n v="5"/>
    <n v="1513.87184258154"/>
    <x v="14"/>
    <x v="3"/>
    <x v="3"/>
    <n v="3.3333333333333299"/>
    <n v="0.8898177999999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2.8194649647848647E-3"/>
  </r>
  <r>
    <s v="PSP_20_0.3_2_0.3_L_5.rcp"/>
    <n v="20"/>
    <n v="0.3"/>
    <n v="2"/>
    <n v="0.3"/>
    <s v="L"/>
    <n v="5"/>
    <n v="1513.87184258154"/>
    <x v="15"/>
    <x v="4"/>
    <x v="3"/>
    <n v="3.3333333333333299"/>
    <n v="0.97350489999999401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3.0846348079307832E-3"/>
  </r>
  <r>
    <s v="PSP_10_0.7_2_0.7_L_5.rcp"/>
    <n v="10"/>
    <n v="0.7"/>
    <n v="2"/>
    <n v="0.7"/>
    <s v="L"/>
    <n v="5"/>
    <n v="4335.67776562586"/>
    <x v="4"/>
    <x v="1"/>
    <x v="0"/>
    <n v="3.3333333333333299"/>
    <n v="0.204984500000001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1.9701231737833699E-3"/>
  </r>
  <r>
    <s v="PSP_10_0.7_2_0.7_L_5.rcp"/>
    <n v="10"/>
    <n v="0.7"/>
    <n v="2"/>
    <n v="0.7"/>
    <s v="L"/>
    <n v="5"/>
    <n v="4335.67776562586"/>
    <x v="5"/>
    <x v="2"/>
    <x v="0"/>
    <n v="3.3333333333333299"/>
    <n v="0.199891700000002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1.9211758470369968E-3"/>
  </r>
  <r>
    <s v="PSP_10_0.7_2_0.7_L_5.rcp"/>
    <n v="10"/>
    <n v="0.7"/>
    <n v="2"/>
    <n v="0.7"/>
    <s v="L"/>
    <n v="5"/>
    <n v="4335.67776562586"/>
    <x v="6"/>
    <x v="3"/>
    <x v="0"/>
    <n v="3.3333333333333299"/>
    <n v="0.20905569999999299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2.0092518174861427E-3"/>
  </r>
  <r>
    <s v="PSP_10_0.7_2_0.7_L_5.rcp"/>
    <n v="10"/>
    <n v="0.7"/>
    <n v="2"/>
    <n v="0.7"/>
    <s v="L"/>
    <n v="5"/>
    <n v="4335.67776562586"/>
    <x v="7"/>
    <x v="4"/>
    <x v="0"/>
    <n v="3.3333333333333299"/>
    <n v="0.203402100000005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1.9549145950362602E-3"/>
  </r>
  <r>
    <s v="PSP_30_0.3_2_0.7_H_5.rcp"/>
    <n v="30"/>
    <n v="0.3"/>
    <n v="2"/>
    <n v="0.7"/>
    <s v="H"/>
    <n v="5"/>
    <n v="1961.0282586856499"/>
    <x v="3"/>
    <x v="0"/>
    <x v="3"/>
    <n v="3.3333333333333299"/>
    <n v="2.511738299999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7673275953875188E-2"/>
    <n v="3.1930995971353846E-3"/>
  </r>
  <r>
    <s v="PSP_10_0.3_2_0.7_H_2.rcp"/>
    <n v="10"/>
    <n v="0.3"/>
    <n v="2"/>
    <n v="0.7"/>
    <s v="H"/>
    <n v="2"/>
    <n v="1536.9188618225201"/>
    <x v="14"/>
    <x v="3"/>
    <x v="3"/>
    <n v="3.3333333333333299"/>
    <n v="0.1041208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4.7688230799572705E-2"/>
    <n v="2.1738907215912619E-3"/>
  </r>
  <r>
    <s v="PSP_10_0.3_4_0.3_H_1.rcp"/>
    <n v="10"/>
    <n v="0.3"/>
    <n v="4"/>
    <n v="0.3"/>
    <s v="H"/>
    <n v="1"/>
    <n v="727.71337972905098"/>
    <x v="10"/>
    <x v="2"/>
    <x v="1"/>
    <n v="6.6666666666666599"/>
    <n v="2.59784999999999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4.7736601621956302E-2"/>
    <n v="2.190666686443968E-3"/>
  </r>
  <r>
    <s v="PSP_30_0.7_4_0.7_H_2.rcp"/>
    <n v="30"/>
    <n v="0.7"/>
    <n v="4"/>
    <n v="0.7"/>
    <s v="H"/>
    <n v="2"/>
    <n v="2514.44671427907"/>
    <x v="19"/>
    <x v="1"/>
    <x v="3"/>
    <n v="6.6666666666666599"/>
    <n v="1.25262920000021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1.7196622214419807E-3"/>
  </r>
  <r>
    <s v="PSP_30_0.7_4_0.7_H_2.rcp"/>
    <n v="30"/>
    <n v="0.7"/>
    <n v="4"/>
    <n v="0.7"/>
    <s v="H"/>
    <n v="2"/>
    <n v="2514.44671427907"/>
    <x v="18"/>
    <x v="2"/>
    <x v="3"/>
    <n v="6.6666666666666599"/>
    <n v="1.21813770000017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1.6723108348457385E-3"/>
  </r>
  <r>
    <s v="PSP_30_0.7_4_0.7_H_2.rcp"/>
    <n v="30"/>
    <n v="0.7"/>
    <n v="4"/>
    <n v="0.7"/>
    <s v="H"/>
    <n v="2"/>
    <n v="2514.44671427907"/>
    <x v="14"/>
    <x v="3"/>
    <x v="3"/>
    <n v="6.6666666666666599"/>
    <n v="1.32666150000022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1.8212968867335425E-3"/>
  </r>
  <r>
    <s v="PSP_30_0.7_4_0.7_H_2.rcp"/>
    <n v="30"/>
    <n v="0.7"/>
    <n v="4"/>
    <n v="0.7"/>
    <s v="H"/>
    <n v="2"/>
    <n v="2514.44671427907"/>
    <x v="15"/>
    <x v="4"/>
    <x v="3"/>
    <n v="6.6666666666666599"/>
    <n v="1.29266219999999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1.7746212130658222E-3"/>
  </r>
  <r>
    <s v="PSP_60_0.7_2_0.7_H_2.rcp"/>
    <n v="60"/>
    <n v="0.7"/>
    <n v="2"/>
    <n v="0.7"/>
    <s v="H"/>
    <n v="2"/>
    <n v="4055.85465620169"/>
    <x v="11"/>
    <x v="1"/>
    <x v="1"/>
    <n v="3.3333333333333299"/>
    <n v="15.859036400000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7756190637960806E-2"/>
    <n v="1.0510018770726513E-2"/>
  </r>
  <r>
    <s v="PSP_30_0.7_2_0.3_H_5.rcp"/>
    <n v="30"/>
    <n v="0.7"/>
    <n v="2"/>
    <n v="0.3"/>
    <s v="H"/>
    <n v="5"/>
    <n v="2024.3164559460499"/>
    <x v="11"/>
    <x v="1"/>
    <x v="1"/>
    <n v="3.3333333333333299"/>
    <n v="2.1191644999998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7781032231481751E-2"/>
    <n v="1.8616330110229769E-3"/>
  </r>
  <r>
    <s v="PSP_10_0.7_2_0.3_L_2.rcp"/>
    <n v="10"/>
    <n v="0.7"/>
    <n v="2"/>
    <n v="0.3"/>
    <s v="L"/>
    <n v="2"/>
    <n v="1120.2166705848001"/>
    <x v="15"/>
    <x v="4"/>
    <x v="3"/>
    <n v="3.3333333333333299"/>
    <n v="2.40639999999955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4.7854119855251717E-2"/>
    <n v="1.3013973397000345E-3"/>
  </r>
  <r>
    <s v="PSP_10_0.7_2_0.3_L_2.rcp"/>
    <n v="10"/>
    <n v="0.7"/>
    <n v="2"/>
    <n v="0.3"/>
    <s v="L"/>
    <n v="2"/>
    <n v="1120.2166705848001"/>
    <x v="13"/>
    <x v="4"/>
    <x v="2"/>
    <n v="3.3333333333333299"/>
    <n v="2.47700999999977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4.7854119855251717E-2"/>
    <n v="1.3395837036281053E-3"/>
  </r>
  <r>
    <s v="PSP_60_0.3_2_0.7_L_1.rcp"/>
    <n v="60"/>
    <n v="0.3"/>
    <n v="2"/>
    <n v="0.7"/>
    <s v="L"/>
    <n v="1"/>
    <n v="3151.9094420716001"/>
    <x v="10"/>
    <x v="2"/>
    <x v="1"/>
    <n v="3.3333333333333299"/>
    <n v="15.4066889999994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4.7879424164727867E-2"/>
    <n v="1.0179088636292473E-2"/>
  </r>
  <r>
    <s v="PSP_20_0.7_4_0.3_H_3.rcp"/>
    <n v="20"/>
    <n v="0.7"/>
    <n v="4"/>
    <n v="0.3"/>
    <s v="H"/>
    <n v="3"/>
    <n v="1827.3389284979401"/>
    <x v="9"/>
    <x v="3"/>
    <x v="1"/>
    <n v="6.6666666666666599"/>
    <n v="0.86578090000000396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4.7972402402990923E-2"/>
    <n v="2.0610546921814576E-3"/>
  </r>
  <r>
    <s v="PSP_20_0.3_2_0.7_H_5.rcp"/>
    <n v="20"/>
    <n v="0.3"/>
    <n v="2"/>
    <n v="0.7"/>
    <s v="H"/>
    <n v="5"/>
    <n v="2041.5513948825801"/>
    <x v="10"/>
    <x v="2"/>
    <x v="1"/>
    <n v="3.3333333333333299"/>
    <n v="1.0472224000000001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4.8042880249109708E-2"/>
    <n v="2.7618473621153026E-3"/>
  </r>
  <r>
    <s v="PSP_20_0.7_4_0.7_L_3.rcp"/>
    <n v="20"/>
    <n v="0.7"/>
    <n v="4"/>
    <n v="0.7"/>
    <s v="L"/>
    <n v="3"/>
    <n v="2628.9571592226998"/>
    <x v="2"/>
    <x v="0"/>
    <x v="2"/>
    <n v="6.6666666666666599"/>
    <n v="0.450941999999997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4.8068021701418273E-2"/>
    <n v="3.0159743944799673E-4"/>
  </r>
  <r>
    <s v="PSP_10_0.3_4_0.7_H_2.rcp"/>
    <n v="10"/>
    <n v="0.3"/>
    <n v="4"/>
    <n v="0.7"/>
    <s v="H"/>
    <n v="2"/>
    <n v="1027.8602367768799"/>
    <x v="10"/>
    <x v="2"/>
    <x v="1"/>
    <n v="6.6666666666666599"/>
    <n v="3.7333400000001397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4.8069513488338302E-2"/>
    <n v="2.0810236102818932E-3"/>
  </r>
  <r>
    <s v="PSP_60_0.7_4_0.3_H_4.rcp"/>
    <n v="60"/>
    <n v="0.7"/>
    <n v="4"/>
    <n v="0.3"/>
    <s v="H"/>
    <n v="4"/>
    <n v="2383.9305860926502"/>
    <x v="11"/>
    <x v="1"/>
    <x v="1"/>
    <n v="6.6666666666666599"/>
    <n v="15.215764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4.8092151015045E-2"/>
    <n v="1.0103235726012913E-2"/>
  </r>
  <r>
    <s v="PSP_60_0.3_2_0.3_H_5.rcp"/>
    <n v="60"/>
    <n v="0.3"/>
    <n v="2"/>
    <n v="0.3"/>
    <s v="H"/>
    <n v="5"/>
    <n v="1925.75532671582"/>
    <x v="16"/>
    <x v="1"/>
    <x v="2"/>
    <n v="3.3333333333333299"/>
    <n v="15.9268395999997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1.0576356937735917E-2"/>
  </r>
  <r>
    <s v="PSP_60_0.3_2_0.3_H_5.rcp"/>
    <n v="60"/>
    <n v="0.3"/>
    <n v="2"/>
    <n v="0.3"/>
    <s v="H"/>
    <n v="5"/>
    <n v="1925.75532671582"/>
    <x v="17"/>
    <x v="2"/>
    <x v="2"/>
    <n v="3.3333333333333299"/>
    <n v="16.2715792999997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1.0805284346398216E-2"/>
  </r>
  <r>
    <s v="PSP_60_0.3_2_0.3_H_5.rcp"/>
    <n v="60"/>
    <n v="0.3"/>
    <n v="2"/>
    <n v="0.3"/>
    <s v="H"/>
    <n v="5"/>
    <n v="1925.75532671582"/>
    <x v="12"/>
    <x v="3"/>
    <x v="2"/>
    <n v="3.3333333333333299"/>
    <n v="18.9102605999995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1.2557523709299094E-2"/>
  </r>
  <r>
    <s v="PSP_60_0.3_2_0.3_H_5.rcp"/>
    <n v="60"/>
    <n v="0.3"/>
    <n v="2"/>
    <n v="0.3"/>
    <s v="H"/>
    <n v="5"/>
    <n v="1925.75532671582"/>
    <x v="13"/>
    <x v="4"/>
    <x v="2"/>
    <n v="3.3333333333333299"/>
    <n v="25.2864894000002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1.6791714132456254E-2"/>
  </r>
  <r>
    <s v="PSP_30_0.3_4_0.7_L_1.rcp"/>
    <n v="30"/>
    <n v="0.3"/>
    <n v="4"/>
    <n v="0.7"/>
    <s v="L"/>
    <n v="1"/>
    <n v="2072.6529947378899"/>
    <x v="3"/>
    <x v="0"/>
    <x v="3"/>
    <n v="6.6666666666666599"/>
    <n v="1.25528810000002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4.8434703271793805E-2"/>
    <n v="1.4800681826442148E-3"/>
  </r>
  <r>
    <s v="PSP_20_0.7_4_0.3_H_3.rcp"/>
    <n v="20"/>
    <n v="0.7"/>
    <n v="4"/>
    <n v="0.3"/>
    <s v="H"/>
    <n v="3"/>
    <n v="1826.4404411360499"/>
    <x v="10"/>
    <x v="2"/>
    <x v="1"/>
    <n v="6.6666666666666599"/>
    <n v="0.921508799999969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4.844050645926179E-2"/>
    <n v="2.1937190299837197E-3"/>
  </r>
  <r>
    <s v="PSP_20_0.7_4_0.3_H_1.rcp"/>
    <n v="20"/>
    <n v="0.7"/>
    <n v="4"/>
    <n v="0.3"/>
    <s v="H"/>
    <n v="1"/>
    <n v="1517.6451492062899"/>
    <x v="19"/>
    <x v="1"/>
    <x v="3"/>
    <n v="6.6666666666666599"/>
    <n v="0.55339830000002599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1.7399995005048761E-3"/>
  </r>
  <r>
    <s v="PSP_20_0.7_4_0.3_H_1.rcp"/>
    <n v="20"/>
    <n v="0.7"/>
    <n v="4"/>
    <n v="0.3"/>
    <s v="H"/>
    <n v="1"/>
    <n v="1517.6451492062899"/>
    <x v="18"/>
    <x v="2"/>
    <x v="3"/>
    <n v="6.6666666666666599"/>
    <n v="0.55115689999990902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1.7329520721325177E-3"/>
  </r>
  <r>
    <s v="PSP_20_0.7_4_0.3_H_1.rcp"/>
    <n v="20"/>
    <n v="0.7"/>
    <n v="4"/>
    <n v="0.3"/>
    <s v="H"/>
    <n v="1"/>
    <n v="1517.6451492062899"/>
    <x v="14"/>
    <x v="3"/>
    <x v="3"/>
    <n v="6.6666666666666599"/>
    <n v="0.58841059999997403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1.8500854630230726E-3"/>
  </r>
  <r>
    <s v="PSP_20_0.7_4_0.3_H_1.rcp"/>
    <n v="20"/>
    <n v="0.7"/>
    <n v="4"/>
    <n v="0.3"/>
    <s v="H"/>
    <n v="1"/>
    <n v="1517.6451492062899"/>
    <x v="15"/>
    <x v="4"/>
    <x v="3"/>
    <n v="6.6666666666666599"/>
    <n v="0.58534010000005299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1.840431171591092E-3"/>
  </r>
  <r>
    <s v="PSP_30_0.7_4_0.3_L_1.rcp"/>
    <n v="30"/>
    <n v="0.7"/>
    <n v="4"/>
    <n v="0.3"/>
    <s v="L"/>
    <n v="1"/>
    <n v="2124.4513947386999"/>
    <x v="16"/>
    <x v="1"/>
    <x v="2"/>
    <n v="6.6666666666666599"/>
    <n v="2.76851149999993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2.6209544717355933E-3"/>
  </r>
  <r>
    <s v="PSP_30_0.7_4_0.3_L_1.rcp"/>
    <n v="30"/>
    <n v="0.7"/>
    <n v="4"/>
    <n v="0.3"/>
    <s v="L"/>
    <n v="1"/>
    <n v="2124.4513947386999"/>
    <x v="17"/>
    <x v="2"/>
    <x v="2"/>
    <n v="6.6666666666666599"/>
    <n v="2.14490569999997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2.0305858169150648E-3"/>
  </r>
  <r>
    <s v="PSP_30_0.7_4_0.3_L_1.rcp"/>
    <n v="30"/>
    <n v="0.7"/>
    <n v="4"/>
    <n v="0.3"/>
    <s v="L"/>
    <n v="1"/>
    <n v="2124.4513947386999"/>
    <x v="12"/>
    <x v="3"/>
    <x v="2"/>
    <n v="6.6666666666666599"/>
    <n v="2.40846060000012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2.2800936819548931E-3"/>
  </r>
  <r>
    <s v="PSP_30_0.7_4_0.3_L_1.rcp"/>
    <n v="30"/>
    <n v="0.7"/>
    <n v="4"/>
    <n v="0.3"/>
    <s v="L"/>
    <n v="1"/>
    <n v="2124.4513947386999"/>
    <x v="13"/>
    <x v="4"/>
    <x v="2"/>
    <n v="6.6666666666666599"/>
    <n v="2.26650569999991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2.1457047404820789E-3"/>
  </r>
  <r>
    <s v="PSP_60_0.7_2_0.7_L_1.rcp"/>
    <n v="60"/>
    <n v="0.7"/>
    <n v="2"/>
    <n v="0.7"/>
    <s v="L"/>
    <n v="1"/>
    <n v="5068.1988035007698"/>
    <x v="10"/>
    <x v="2"/>
    <x v="1"/>
    <n v="3.3333333333333299"/>
    <n v="21.1924217999984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4.8673536222584649E-2"/>
    <n v="1.404209180100361E-2"/>
  </r>
  <r>
    <s v="PSP_30_0.7_2_0.7_L_2.rcp"/>
    <n v="30"/>
    <n v="0.7"/>
    <n v="2"/>
    <n v="0.7"/>
    <s v="L"/>
    <n v="2"/>
    <n v="3497.9574574461099"/>
    <x v="7"/>
    <x v="4"/>
    <x v="0"/>
    <n v="3.3333333333333299"/>
    <n v="1.902294900000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4.8784185495458772E-2"/>
    <n v="1.9110935243242602E-3"/>
  </r>
  <r>
    <s v="PSP_20_0.3_4_0.3_H_4.rcp"/>
    <n v="20"/>
    <n v="0.3"/>
    <n v="4"/>
    <n v="0.3"/>
    <s v="H"/>
    <n v="4"/>
    <n v="1109.6405863869099"/>
    <x v="16"/>
    <x v="1"/>
    <x v="2"/>
    <n v="6.6666666666666599"/>
    <n v="0.796337800000002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3.3172322987211939E-3"/>
  </r>
  <r>
    <s v="PSP_20_0.3_4_0.3_H_4.rcp"/>
    <n v="20"/>
    <n v="0.3"/>
    <n v="4"/>
    <n v="0.3"/>
    <s v="H"/>
    <n v="4"/>
    <n v="1109.6405863869099"/>
    <x v="17"/>
    <x v="2"/>
    <x v="2"/>
    <n v="6.6666666666666599"/>
    <n v="0.530559499999980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2.2101036894057995E-3"/>
  </r>
  <r>
    <s v="PSP_20_0.3_4_0.3_H_4.rcp"/>
    <n v="20"/>
    <n v="0.3"/>
    <n v="4"/>
    <n v="0.3"/>
    <s v="H"/>
    <n v="4"/>
    <n v="1109.6405863869099"/>
    <x v="12"/>
    <x v="3"/>
    <x v="2"/>
    <n v="6.6666666666666599"/>
    <n v="0.52501119999999402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2.1869916382599775E-3"/>
  </r>
  <r>
    <s v="PSP_20_0.3_4_0.3_H_4.rcp"/>
    <n v="20"/>
    <n v="0.3"/>
    <n v="4"/>
    <n v="0.3"/>
    <s v="H"/>
    <n v="4"/>
    <n v="1109.6405863869099"/>
    <x v="13"/>
    <x v="4"/>
    <x v="2"/>
    <n v="6.6666666666666599"/>
    <n v="0.55625249999997095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2.3171306940902563E-3"/>
  </r>
  <r>
    <s v="PSP_20_0.7_2_0.3_H_5.rcp"/>
    <n v="20"/>
    <n v="0.7"/>
    <n v="2"/>
    <n v="0.3"/>
    <s v="H"/>
    <n v="5"/>
    <n v="2173.7909741309199"/>
    <x v="11"/>
    <x v="1"/>
    <x v="1"/>
    <n v="3.3333333333333299"/>
    <n v="0.97854260000008197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4.9636194189675208E-2"/>
    <n v="2.0201146472154214E-3"/>
  </r>
  <r>
    <s v="PSP_10_0.3_2_0.7_H_2.rcp"/>
    <n v="10"/>
    <n v="0.3"/>
    <n v="2"/>
    <n v="0.7"/>
    <s v="H"/>
    <n v="2"/>
    <n v="1532.91828947098"/>
    <x v="8"/>
    <x v="4"/>
    <x v="1"/>
    <n v="3.3333333333333299"/>
    <n v="9.7450500000000703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5.016708132873577E-2"/>
    <n v="2.0346245684285062E-3"/>
  </r>
  <r>
    <s v="PSP_20_0.7_2_0.3_H_5.rcp"/>
    <n v="20"/>
    <n v="0.7"/>
    <n v="2"/>
    <n v="0.3"/>
    <s v="H"/>
    <n v="5"/>
    <n v="2172.4066570598002"/>
    <x v="9"/>
    <x v="3"/>
    <x v="1"/>
    <n v="3.3333333333333299"/>
    <n v="1.00498170000003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5.0241406399963072E-2"/>
    <n v="2.0746958306703716E-3"/>
  </r>
  <r>
    <s v="PSP_60_0.7_4_0.3_H_4.rcp"/>
    <n v="60"/>
    <n v="0.7"/>
    <n v="4"/>
    <n v="0.3"/>
    <s v="H"/>
    <n v="4"/>
    <n v="2377.9281179944201"/>
    <x v="8"/>
    <x v="4"/>
    <x v="1"/>
    <n v="6.6666666666666599"/>
    <n v="15.6283925000025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5.0488947519658066E-2"/>
    <n v="1.037721958008023E-2"/>
  </r>
  <r>
    <s v="PSP_60_0.7_4_0.3_H_4.rcp"/>
    <n v="60"/>
    <n v="0.7"/>
    <n v="4"/>
    <n v="0.3"/>
    <s v="H"/>
    <n v="4"/>
    <n v="2377.8120659607898"/>
    <x v="10"/>
    <x v="2"/>
    <x v="1"/>
    <n v="6.6666666666666599"/>
    <n v="14.7386184000024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5.0535287309225664E-2"/>
    <n v="9.7864114587479928E-3"/>
  </r>
  <r>
    <s v="PSP_60_0.7_2_0.3_L_1.rcp"/>
    <n v="60"/>
    <n v="0.7"/>
    <n v="2"/>
    <n v="0.3"/>
    <s v="L"/>
    <n v="1"/>
    <n v="2975.1656624842099"/>
    <x v="19"/>
    <x v="1"/>
    <x v="3"/>
    <n v="3.3333333333333299"/>
    <n v="13.6368734999996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9.0307697692906825E-3"/>
  </r>
  <r>
    <s v="PSP_60_0.7_2_0.3_L_1.rcp"/>
    <n v="60"/>
    <n v="0.7"/>
    <n v="2"/>
    <n v="0.3"/>
    <s v="L"/>
    <n v="1"/>
    <n v="2975.1656624842099"/>
    <x v="18"/>
    <x v="2"/>
    <x v="3"/>
    <n v="3.3333333333333299"/>
    <n v="13.504524400001101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8.9431240012735978E-3"/>
  </r>
  <r>
    <s v="PSP_60_0.7_2_0.3_L_1.rcp"/>
    <n v="60"/>
    <n v="0.7"/>
    <n v="2"/>
    <n v="0.3"/>
    <s v="L"/>
    <n v="1"/>
    <n v="2975.1656624842099"/>
    <x v="14"/>
    <x v="3"/>
    <x v="3"/>
    <n v="3.3333333333333299"/>
    <n v="14.88332489999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9.8562093850510755E-3"/>
  </r>
  <r>
    <s v="PSP_60_0.7_2_0.3_L_1.rcp"/>
    <n v="60"/>
    <n v="0.7"/>
    <n v="2"/>
    <n v="0.3"/>
    <s v="L"/>
    <n v="1"/>
    <n v="2975.1656624842099"/>
    <x v="15"/>
    <x v="4"/>
    <x v="3"/>
    <n v="3.3333333333333299"/>
    <n v="14.000433500001201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9.2715307221100992E-3"/>
  </r>
  <r>
    <s v="PSP_10_0.3_2_0.3_H_5.rcp"/>
    <n v="10"/>
    <n v="0.3"/>
    <n v="2"/>
    <n v="0.3"/>
    <s v="H"/>
    <n v="5"/>
    <n v="870.64826271554102"/>
    <x v="10"/>
    <x v="2"/>
    <x v="1"/>
    <n v="3.3333333333333299"/>
    <n v="2.15024999999985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5.0615313332562792E-2"/>
    <n v="2.0825063395016941E-3"/>
  </r>
  <r>
    <s v="PSP_60_0.3_4_0.3_H_2.rcp"/>
    <n v="60"/>
    <n v="0.3"/>
    <n v="4"/>
    <n v="0.3"/>
    <s v="H"/>
    <n v="2"/>
    <n v="1484.2818854075399"/>
    <x v="11"/>
    <x v="1"/>
    <x v="1"/>
    <n v="6.6666666666666599"/>
    <n v="11.6080430999990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0697989710336684E-2"/>
    <n v="7.7290691586777453E-3"/>
  </r>
  <r>
    <s v="PSP_10_0.7_4_0.3_H_4.rcp"/>
    <n v="10"/>
    <n v="0.7"/>
    <n v="4"/>
    <n v="0.3"/>
    <s v="H"/>
    <n v="4"/>
    <n v="1668.4637854631901"/>
    <x v="10"/>
    <x v="2"/>
    <x v="1"/>
    <n v="6.6666666666666599"/>
    <n v="9.4055100000005595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5.0915724671359103E-2"/>
    <n v="1.7923800787092851E-3"/>
  </r>
  <r>
    <s v="PSP_20_0.7_4_0.3_H_3.rcp"/>
    <n v="20"/>
    <n v="0.7"/>
    <n v="4"/>
    <n v="0.3"/>
    <s v="H"/>
    <n v="3"/>
    <n v="1821.6726397878001"/>
    <x v="8"/>
    <x v="4"/>
    <x v="1"/>
    <n v="6.6666666666666599"/>
    <n v="0.83802269999989598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5.0924489256654028E-2"/>
    <n v="1.9949742688818287E-3"/>
  </r>
  <r>
    <s v="PSP_10_0.7_2_0.7_L_3.rcp"/>
    <n v="10"/>
    <n v="0.7"/>
    <n v="2"/>
    <n v="0.7"/>
    <s v="L"/>
    <n v="3"/>
    <n v="2816.92097988772"/>
    <x v="11"/>
    <x v="1"/>
    <x v="1"/>
    <n v="3.3333333333333299"/>
    <n v="5.2052699999997197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1024764729715975E-2"/>
    <n v="1.8146369137008644E-3"/>
  </r>
  <r>
    <s v="PSP_30_0.7_4_0.3_H_5.rcp"/>
    <n v="30"/>
    <n v="0.7"/>
    <n v="4"/>
    <n v="0.3"/>
    <s v="H"/>
    <n v="5"/>
    <n v="2431.2474420027702"/>
    <x v="16"/>
    <x v="1"/>
    <x v="2"/>
    <n v="6.6666666666666599"/>
    <n v="2.1717406999996398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2.0419022496066769E-3"/>
  </r>
  <r>
    <s v="PSP_30_0.7_4_0.3_H_5.rcp"/>
    <n v="30"/>
    <n v="0.7"/>
    <n v="4"/>
    <n v="0.3"/>
    <s v="H"/>
    <n v="5"/>
    <n v="2431.2474420027702"/>
    <x v="17"/>
    <x v="2"/>
    <x v="2"/>
    <n v="6.6666666666666599"/>
    <n v="2.20033019999981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2.0687825140717248E-3"/>
  </r>
  <r>
    <s v="PSP_30_0.7_4_0.3_H_5.rcp"/>
    <n v="30"/>
    <n v="0.7"/>
    <n v="4"/>
    <n v="0.3"/>
    <s v="H"/>
    <n v="5"/>
    <n v="2431.2474420027702"/>
    <x v="12"/>
    <x v="3"/>
    <x v="2"/>
    <n v="6.6666666666666599"/>
    <n v="2.29366680000021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2.1565389453581424E-3"/>
  </r>
  <r>
    <s v="PSP_30_0.7_4_0.3_H_5.rcp"/>
    <n v="30"/>
    <n v="0.7"/>
    <n v="4"/>
    <n v="0.3"/>
    <s v="H"/>
    <n v="5"/>
    <n v="2431.2474420027702"/>
    <x v="13"/>
    <x v="4"/>
    <x v="2"/>
    <n v="6.6666666666666599"/>
    <n v="2.26483430000007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2.1294302087524878E-3"/>
  </r>
  <r>
    <s v="PSP_20_0.7_2_0.3_L_1.rcp"/>
    <n v="20"/>
    <n v="0.7"/>
    <n v="2"/>
    <n v="0.3"/>
    <s v="L"/>
    <n v="1"/>
    <n v="2129.97891769234"/>
    <x v="10"/>
    <x v="2"/>
    <x v="1"/>
    <n v="3.3333333333333299"/>
    <n v="0.82706279999996402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5.1164766466692553E-2"/>
    <n v="2.2625426663687655E-3"/>
  </r>
  <r>
    <s v="PSP_20_0.3_2_0.7_H_5.rcp"/>
    <n v="20"/>
    <n v="0.3"/>
    <n v="2"/>
    <n v="0.7"/>
    <s v="H"/>
    <n v="5"/>
    <n v="2034.7264536385001"/>
    <x v="11"/>
    <x v="1"/>
    <x v="1"/>
    <n v="3.3333333333333299"/>
    <n v="0.80540429999999197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5.12252891884434E-2"/>
    <n v="2.1240987028078272E-3"/>
  </r>
  <r>
    <s v="PSP_60_0.3_4_0.3_H_1.rcp"/>
    <n v="60"/>
    <n v="0.3"/>
    <n v="4"/>
    <n v="0.3"/>
    <s v="H"/>
    <n v="1"/>
    <n v="1968.0736352240399"/>
    <x v="0"/>
    <x v="0"/>
    <x v="0"/>
    <n v="6.6666666666666599"/>
    <n v="22.745801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5.1304386591399784E-2"/>
    <n v="1.5116531283538822E-2"/>
  </r>
  <r>
    <s v="PSP_60_0.7_4_0.3_L_5.rcp"/>
    <n v="60"/>
    <n v="0.7"/>
    <n v="4"/>
    <n v="0.3"/>
    <s v="L"/>
    <n v="5"/>
    <n v="2869.0278097133601"/>
    <x v="16"/>
    <x v="1"/>
    <x v="2"/>
    <n v="6.6666666666666599"/>
    <n v="13.81603119999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9.2069395130951002E-3"/>
  </r>
  <r>
    <s v="PSP_60_0.7_4_0.3_L_5.rcp"/>
    <n v="60"/>
    <n v="0.7"/>
    <n v="4"/>
    <n v="0.3"/>
    <s v="L"/>
    <n v="5"/>
    <n v="2869.0278097133601"/>
    <x v="17"/>
    <x v="2"/>
    <x v="2"/>
    <n v="6.6666666666666599"/>
    <n v="18.2877687000000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1.2186884772696159E-2"/>
  </r>
  <r>
    <s v="PSP_60_0.7_4_0.3_L_5.rcp"/>
    <n v="60"/>
    <n v="0.7"/>
    <n v="4"/>
    <n v="0.3"/>
    <s v="L"/>
    <n v="5"/>
    <n v="2869.0278097133601"/>
    <x v="12"/>
    <x v="3"/>
    <x v="2"/>
    <n v="6.6666666666666599"/>
    <n v="19.0611032999985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1.2702231385808232E-2"/>
  </r>
  <r>
    <s v="PSP_60_0.7_4_0.3_L_5.rcp"/>
    <n v="60"/>
    <n v="0.7"/>
    <n v="4"/>
    <n v="0.3"/>
    <s v="L"/>
    <n v="5"/>
    <n v="2869.0278097133601"/>
    <x v="13"/>
    <x v="4"/>
    <x v="2"/>
    <n v="6.6666666666666599"/>
    <n v="16.9766584999997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1.1313166978370037E-2"/>
  </r>
  <r>
    <s v="PSP_10_0.3_2_0.3_L_2.rcp"/>
    <n v="10"/>
    <n v="0.3"/>
    <n v="2"/>
    <n v="0.3"/>
    <s v="L"/>
    <n v="2"/>
    <n v="1214.7474863099601"/>
    <x v="11"/>
    <x v="1"/>
    <x v="1"/>
    <n v="3.3333333333333299"/>
    <n v="6.1495099999999997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5.1417232622861776E-2"/>
    <n v="1.9964630115595784E-3"/>
  </r>
  <r>
    <s v="PSP_20_0.7_2_0.3_H_5.rcp"/>
    <n v="20"/>
    <n v="0.7"/>
    <n v="2"/>
    <n v="0.3"/>
    <s v="H"/>
    <n v="5"/>
    <n v="2169.3124687858099"/>
    <x v="8"/>
    <x v="4"/>
    <x v="1"/>
    <n v="3.3333333333333299"/>
    <n v="0.93557199999997898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5.159416044989594E-2"/>
    <n v="1.9314056441941572E-3"/>
  </r>
  <r>
    <s v="PSP_60_0.7_2_0.3_H_1.rcp"/>
    <n v="60"/>
    <n v="0.7"/>
    <n v="2"/>
    <n v="0.3"/>
    <s v="H"/>
    <n v="1"/>
    <n v="3129.5672621490899"/>
    <x v="0"/>
    <x v="0"/>
    <x v="0"/>
    <n v="3.3333333333333299"/>
    <n v="19.774187100000699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5.1626326170934489E-2"/>
    <n v="1.317245501582333E-2"/>
  </r>
  <r>
    <s v="PSP_20_0.3_4_0.7_L_5.rcp"/>
    <n v="20"/>
    <n v="0.3"/>
    <n v="4"/>
    <n v="0.7"/>
    <s v="L"/>
    <n v="5"/>
    <n v="2149.8308138021398"/>
    <x v="13"/>
    <x v="4"/>
    <x v="2"/>
    <n v="6.6666666666666599"/>
    <n v="0.426194099999974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1634073771900935E-2"/>
    <n v="2.2298685098706096E-3"/>
  </r>
  <r>
    <s v="PSP_10_0.3_2_0.3_H_4.rcp"/>
    <n v="10"/>
    <n v="0.3"/>
    <n v="2"/>
    <n v="0.3"/>
    <s v="H"/>
    <n v="4"/>
    <n v="1459.2926278735899"/>
    <x v="16"/>
    <x v="1"/>
    <x v="2"/>
    <n v="3.3333333333333299"/>
    <n v="0.1297570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1.6732788708090306E-3"/>
  </r>
  <r>
    <s v="PSP_10_0.3_2_0.3_H_4.rcp"/>
    <n v="10"/>
    <n v="0.3"/>
    <n v="2"/>
    <n v="0.3"/>
    <s v="H"/>
    <n v="4"/>
    <n v="1459.2926278735899"/>
    <x v="17"/>
    <x v="2"/>
    <x v="2"/>
    <n v="3.3333333333333299"/>
    <n v="0.1321926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1.7046870790515276E-3"/>
  </r>
  <r>
    <s v="PSP_10_0.3_2_0.3_H_4.rcp"/>
    <n v="10"/>
    <n v="0.3"/>
    <n v="2"/>
    <n v="0.3"/>
    <s v="H"/>
    <n v="4"/>
    <n v="1459.2926278735899"/>
    <x v="12"/>
    <x v="3"/>
    <x v="2"/>
    <n v="3.3333333333333299"/>
    <n v="0.1360118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1.7539374604440979E-3"/>
  </r>
  <r>
    <s v="PSP_10_0.3_2_0.3_H_4.rcp"/>
    <n v="10"/>
    <n v="0.3"/>
    <n v="2"/>
    <n v="0.3"/>
    <s v="H"/>
    <n v="4"/>
    <n v="1459.2926278735899"/>
    <x v="13"/>
    <x v="4"/>
    <x v="2"/>
    <n v="3.3333333333333299"/>
    <n v="0.13280419999999801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1.7125726593357517E-3"/>
  </r>
  <r>
    <s v="PSP_30_0.7_2_0.7_L_2.rcp"/>
    <n v="30"/>
    <n v="0.7"/>
    <n v="2"/>
    <n v="0.7"/>
    <s v="L"/>
    <n v="2"/>
    <n v="3486.9587272881599"/>
    <x v="6"/>
    <x v="3"/>
    <x v="0"/>
    <n v="3.3333333333333299"/>
    <n v="2.0156725000001599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5.1775121260969344E-2"/>
    <n v="2.0249955261451721E-3"/>
  </r>
  <r>
    <s v="PSP_60_0.7_4_0.3_H_4.rcp"/>
    <n v="60"/>
    <n v="0.7"/>
    <n v="4"/>
    <n v="0.3"/>
    <s v="H"/>
    <n v="4"/>
    <n v="2374.3922534572598"/>
    <x v="9"/>
    <x v="3"/>
    <x v="1"/>
    <n v="6.6666666666666599"/>
    <n v="17.063559900001501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5.1900824704969532E-2"/>
    <n v="1.1330167699597967E-2"/>
  </r>
  <r>
    <s v="PSP_10_0.3_2_0.3_L_1.rcp"/>
    <n v="10"/>
    <n v="0.3"/>
    <n v="2"/>
    <n v="0.3"/>
    <s v="L"/>
    <n v="1"/>
    <n v="1511.4372369861401"/>
    <x v="7"/>
    <x v="4"/>
    <x v="0"/>
    <n v="3.3333333333333299"/>
    <n v="8.49048000000001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5.1908495362162244E-2"/>
    <n v="2.3708849537352594E-3"/>
  </r>
  <r>
    <s v="PSP_30_0.7_2_0.3_L_4.rcp"/>
    <n v="30"/>
    <n v="0.7"/>
    <n v="2"/>
    <n v="0.3"/>
    <s v="L"/>
    <n v="4"/>
    <n v="3294.4993602622299"/>
    <x v="11"/>
    <x v="1"/>
    <x v="1"/>
    <n v="3.3333333333333299"/>
    <n v="3.12695290000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5.1930833943097561E-2"/>
    <n v="2.082037124879573E-3"/>
  </r>
  <r>
    <s v="PSP_20_0.7_2_0.7_H_1.rcp"/>
    <n v="20"/>
    <n v="0.7"/>
    <n v="2"/>
    <n v="0.7"/>
    <s v="H"/>
    <n v="1"/>
    <n v="2196.5656306985702"/>
    <x v="2"/>
    <x v="0"/>
    <x v="2"/>
    <n v="3.3333333333333299"/>
    <n v="0.75611760000001005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5.2034270423496343E-2"/>
    <n v="1.6021109368153186E-3"/>
  </r>
  <r>
    <s v="PSP_30_0.3_2_0.7_H_3.rcp"/>
    <n v="30"/>
    <n v="0.3"/>
    <n v="2"/>
    <n v="0.7"/>
    <s v="H"/>
    <n v="3"/>
    <n v="2518.9165222133302"/>
    <x v="10"/>
    <x v="2"/>
    <x v="1"/>
    <n v="3.3333333333333299"/>
    <n v="2.74132989999997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5.2214494084622025E-2"/>
    <n v="1.8945391456550843E-3"/>
  </r>
  <r>
    <s v="PSP_10_0.3_4_0.3_L_3.rcp"/>
    <n v="10"/>
    <n v="0.3"/>
    <n v="4"/>
    <n v="0.3"/>
    <s v="L"/>
    <n v="3"/>
    <n v="1592.35100568024"/>
    <x v="1"/>
    <x v="0"/>
    <x v="1"/>
    <n v="6.6666666666666599"/>
    <n v="0.1783704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5.2269767820194872E-2"/>
    <n v="2.1951755291866907E-3"/>
  </r>
  <r>
    <s v="PSP_10_0.7_2_0.7_L_2.rcp"/>
    <n v="10"/>
    <n v="0.7"/>
    <n v="2"/>
    <n v="0.7"/>
    <s v="L"/>
    <n v="2"/>
    <n v="2242.1094118605702"/>
    <x v="10"/>
    <x v="2"/>
    <x v="1"/>
    <n v="3.3333333333333299"/>
    <n v="6.64852999999999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5.2327157823530888E-2"/>
    <n v="2.1527952319568191E-3"/>
  </r>
  <r>
    <s v="PSP_30_0.3_2_0.3_H_1.rcp"/>
    <n v="30"/>
    <n v="0.3"/>
    <n v="2"/>
    <n v="0.3"/>
    <s v="H"/>
    <n v="1"/>
    <n v="1400.7593138468401"/>
    <x v="19"/>
    <x v="1"/>
    <x v="3"/>
    <n v="3.3333333333333299"/>
    <n v="2.99712670000007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2.1837288440031189E-3"/>
  </r>
  <r>
    <s v="PSP_30_0.3_2_0.3_H_1.rcp"/>
    <n v="30"/>
    <n v="0.3"/>
    <n v="2"/>
    <n v="0.3"/>
    <s v="H"/>
    <n v="1"/>
    <n v="1400.7593138468401"/>
    <x v="18"/>
    <x v="2"/>
    <x v="3"/>
    <n v="3.3333333333333299"/>
    <n v="2.63453839999987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1.9195443071236896E-3"/>
  </r>
  <r>
    <s v="PSP_30_0.3_2_0.3_H_1.rcp"/>
    <n v="30"/>
    <n v="0.3"/>
    <n v="2"/>
    <n v="0.3"/>
    <s v="H"/>
    <n v="1"/>
    <n v="1400.7593138468401"/>
    <x v="14"/>
    <x v="3"/>
    <x v="3"/>
    <n v="3.3333333333333299"/>
    <n v="2.96711709999999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2.1618636258536189E-3"/>
  </r>
  <r>
    <s v="PSP_30_0.3_2_0.3_H_1.rcp"/>
    <n v="30"/>
    <n v="0.3"/>
    <n v="2"/>
    <n v="0.3"/>
    <s v="H"/>
    <n v="1"/>
    <n v="1400.7593138468401"/>
    <x v="15"/>
    <x v="4"/>
    <x v="3"/>
    <n v="3.3333333333333299"/>
    <n v="2.92944910000005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2.1344184404045764E-3"/>
  </r>
  <r>
    <s v="PSP_20_0.7_2_0.7_L_5.rcp"/>
    <n v="20"/>
    <n v="0.7"/>
    <n v="2"/>
    <n v="0.7"/>
    <s v="L"/>
    <n v="5"/>
    <n v="3253.1684990761"/>
    <x v="11"/>
    <x v="1"/>
    <x v="1"/>
    <n v="3.3333333333333299"/>
    <n v="0.54006019999997001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5.2644739407601754E-2"/>
    <n v="1.8598070985759261E-3"/>
  </r>
  <r>
    <s v="PSP_60_0.3_4_0.7_H_3.rcp"/>
    <n v="60"/>
    <n v="0.3"/>
    <n v="4"/>
    <n v="0.7"/>
    <s v="H"/>
    <n v="3"/>
    <n v="2193.9436081044901"/>
    <x v="10"/>
    <x v="2"/>
    <x v="1"/>
    <n v="6.6666666666666599"/>
    <n v="21.8238392999992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5.2742714339093569E-2"/>
    <n v="1.4402215443755475E-2"/>
  </r>
  <r>
    <s v="PSP_20_0.7_4_0.3_H_3.rcp"/>
    <n v="20"/>
    <n v="0.7"/>
    <n v="4"/>
    <n v="0.3"/>
    <s v="H"/>
    <n v="3"/>
    <n v="1817.9185937627799"/>
    <x v="11"/>
    <x v="1"/>
    <x v="1"/>
    <n v="6.6666666666666599"/>
    <n v="1.0117126999999699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5.2880314398192692E-2"/>
    <n v="2.4084560048327468E-3"/>
  </r>
  <r>
    <s v="PSP_30_0.7_4_0.3_L_5.rcp"/>
    <n v="30"/>
    <n v="0.7"/>
    <n v="4"/>
    <n v="0.3"/>
    <s v="L"/>
    <n v="5"/>
    <n v="2151.9677646544001"/>
    <x v="10"/>
    <x v="2"/>
    <x v="1"/>
    <n v="6.6666666666666599"/>
    <n v="1.94516580000026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5.2961953681331359E-2"/>
    <n v="2.036994858160052E-3"/>
  </r>
  <r>
    <s v="PSP_20_0.7_4_0.3_H_2.rcp"/>
    <n v="20"/>
    <n v="0.7"/>
    <n v="4"/>
    <n v="0.3"/>
    <s v="H"/>
    <n v="2"/>
    <n v="1855.09746902034"/>
    <x v="11"/>
    <x v="1"/>
    <x v="1"/>
    <n v="6.6666666666666599"/>
    <n v="0.616118800000094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5.3102387929690013E-2"/>
    <n v="1.9099022497901781E-3"/>
  </r>
  <r>
    <s v="PSP_10_0.3_2_0.3_H_5.rcp"/>
    <n v="10"/>
    <n v="0.3"/>
    <n v="2"/>
    <n v="0.3"/>
    <s v="H"/>
    <n v="5"/>
    <n v="868.27168550949602"/>
    <x v="9"/>
    <x v="3"/>
    <x v="1"/>
    <n v="3.3333333333333299"/>
    <n v="2.220349999999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5.3206814519350526E-2"/>
    <n v="2.1503978378852907E-3"/>
  </r>
  <r>
    <s v="PSP_30_0.7_2_0.7_H_5.rcp"/>
    <n v="30"/>
    <n v="0.7"/>
    <n v="2"/>
    <n v="0.7"/>
    <s v="H"/>
    <n v="5"/>
    <n v="2146.2916739336601"/>
    <x v="9"/>
    <x v="3"/>
    <x v="1"/>
    <n v="3.3333333333333299"/>
    <n v="1.64461829999982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3227095313027627E-2"/>
    <n v="2.9182292490900871E-3"/>
  </r>
  <r>
    <s v="PSP_20_0.7_4_0.7_H_4.rcp"/>
    <n v="20"/>
    <n v="0.7"/>
    <n v="4"/>
    <n v="0.7"/>
    <s v="H"/>
    <n v="4"/>
    <n v="2656.14790626182"/>
    <x v="3"/>
    <x v="0"/>
    <x v="3"/>
    <n v="6.6666666666666599"/>
    <n v="0.93573850000001302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5.3565974051953645E-2"/>
    <n v="1.7540967113022781E-3"/>
  </r>
  <r>
    <s v="PSP_20_0.7_4_0.7_H_4.rcp"/>
    <n v="20"/>
    <n v="0.7"/>
    <n v="4"/>
    <n v="0.7"/>
    <s v="H"/>
    <n v="4"/>
    <n v="2656.14790626182"/>
    <x v="2"/>
    <x v="0"/>
    <x v="2"/>
    <n v="6.6666666666666599"/>
    <n v="0.90153630000003204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5.3565974051953645E-2"/>
    <n v="1.6899826810050651E-3"/>
  </r>
  <r>
    <s v="PSP_60_0.3_4_0.3_H_2.rcp"/>
    <n v="60"/>
    <n v="0.3"/>
    <n v="4"/>
    <n v="0.3"/>
    <s v="H"/>
    <n v="2"/>
    <n v="1479.6348794230601"/>
    <x v="8"/>
    <x v="4"/>
    <x v="1"/>
    <n v="6.6666666666666599"/>
    <n v="12.7310428999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3670074842052468E-2"/>
    <n v="8.476804418153237E-3"/>
  </r>
  <r>
    <s v="PSP_20_0.7_2_0.3_H_1.rcp"/>
    <n v="20"/>
    <n v="0.7"/>
    <n v="2"/>
    <n v="0.3"/>
    <s v="H"/>
    <n v="1"/>
    <n v="1690.5685148796599"/>
    <x v="4"/>
    <x v="1"/>
    <x v="0"/>
    <n v="3.3333333333333299"/>
    <n v="0.46846709999999803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1.8509497082333632E-3"/>
  </r>
  <r>
    <s v="PSP_20_0.7_2_0.3_H_1.rcp"/>
    <n v="20"/>
    <n v="0.7"/>
    <n v="2"/>
    <n v="0.3"/>
    <s v="H"/>
    <n v="1"/>
    <n v="1690.5685148796599"/>
    <x v="5"/>
    <x v="2"/>
    <x v="0"/>
    <n v="3.3333333333333299"/>
    <n v="0.460282899999981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1.8186133016806832E-3"/>
  </r>
  <r>
    <s v="PSP_20_0.7_2_0.3_H_1.rcp"/>
    <n v="20"/>
    <n v="0.7"/>
    <n v="2"/>
    <n v="0.3"/>
    <s v="H"/>
    <n v="1"/>
    <n v="1690.5685148796599"/>
    <x v="6"/>
    <x v="3"/>
    <x v="0"/>
    <n v="3.3333333333333299"/>
    <n v="0.48831419999998998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1.9293671338204827E-3"/>
  </r>
  <r>
    <s v="PSP_20_0.7_2_0.3_H_1.rcp"/>
    <n v="20"/>
    <n v="0.7"/>
    <n v="2"/>
    <n v="0.3"/>
    <s v="H"/>
    <n v="1"/>
    <n v="1690.5685148796599"/>
    <x v="7"/>
    <x v="4"/>
    <x v="0"/>
    <n v="3.3333333333333299"/>
    <n v="0.523168599999962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2.0670795612472911E-3"/>
  </r>
  <r>
    <s v="PSP_60_0.7_2_0.7_L_1.rcp"/>
    <n v="60"/>
    <n v="0.7"/>
    <n v="2"/>
    <n v="0.7"/>
    <s v="L"/>
    <n v="1"/>
    <n v="5040.9736176669003"/>
    <x v="9"/>
    <x v="3"/>
    <x v="1"/>
    <n v="3.3333333333333299"/>
    <n v="21.2151605999969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5.3783840843454708E-2"/>
    <n v="1.405715852249665E-2"/>
  </r>
  <r>
    <s v="PSP_60_0.3_4_0.3_L_3.rcp"/>
    <n v="60"/>
    <n v="0.3"/>
    <n v="4"/>
    <n v="0.3"/>
    <s v="L"/>
    <n v="3"/>
    <n v="1691.6344066823499"/>
    <x v="19"/>
    <x v="1"/>
    <x v="3"/>
    <n v="6.6666666666666599"/>
    <n v="17.55533199999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1.1632718561646034E-2"/>
  </r>
  <r>
    <s v="PSP_60_0.3_4_0.3_L_3.rcp"/>
    <n v="60"/>
    <n v="0.3"/>
    <n v="4"/>
    <n v="0.3"/>
    <s v="L"/>
    <n v="3"/>
    <n v="1691.6344066823499"/>
    <x v="18"/>
    <x v="2"/>
    <x v="3"/>
    <n v="6.6666666666666599"/>
    <n v="14.9247152000007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9.8895886181092907E-3"/>
  </r>
  <r>
    <s v="PSP_60_0.3_4_0.3_L_3.rcp"/>
    <n v="60"/>
    <n v="0.3"/>
    <n v="4"/>
    <n v="0.3"/>
    <s v="L"/>
    <n v="3"/>
    <n v="1691.6344066823499"/>
    <x v="14"/>
    <x v="3"/>
    <x v="3"/>
    <n v="6.6666666666666599"/>
    <n v="13.7013978999983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9.0789798604669087E-3"/>
  </r>
  <r>
    <s v="PSP_60_0.3_4_0.3_L_3.rcp"/>
    <n v="60"/>
    <n v="0.3"/>
    <n v="4"/>
    <n v="0.3"/>
    <s v="L"/>
    <n v="3"/>
    <n v="1691.6344066823499"/>
    <x v="15"/>
    <x v="4"/>
    <x v="3"/>
    <n v="6.6666666666666599"/>
    <n v="16.113194999999902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1.0677112945737624E-2"/>
  </r>
  <r>
    <s v="PSP_30_0.7_4_0.3_H_4.rcp"/>
    <n v="30"/>
    <n v="0.7"/>
    <n v="4"/>
    <n v="0.3"/>
    <s v="H"/>
    <n v="4"/>
    <n v="1963.5063765026"/>
    <x v="19"/>
    <x v="1"/>
    <x v="3"/>
    <n v="6.6666666666666599"/>
    <n v="1.31534659999987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1.9244357304517735E-3"/>
  </r>
  <r>
    <s v="PSP_30_0.7_4_0.3_H_4.rcp"/>
    <n v="30"/>
    <n v="0.7"/>
    <n v="4"/>
    <n v="0.3"/>
    <s v="H"/>
    <n v="4"/>
    <n v="1963.5063765026"/>
    <x v="18"/>
    <x v="2"/>
    <x v="3"/>
    <n v="6.6666666666666599"/>
    <n v="1.27938779999976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1.8718257191099672E-3"/>
  </r>
  <r>
    <s v="PSP_30_0.7_4_0.3_H_4.rcp"/>
    <n v="30"/>
    <n v="0.7"/>
    <n v="4"/>
    <n v="0.3"/>
    <s v="H"/>
    <n v="4"/>
    <n v="1963.5063765026"/>
    <x v="14"/>
    <x v="3"/>
    <x v="3"/>
    <n v="6.6666666666666599"/>
    <n v="1.50143019999995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2.1966878719719349E-3"/>
  </r>
  <r>
    <s v="PSP_30_0.7_4_0.3_H_4.rcp"/>
    <n v="30"/>
    <n v="0.7"/>
    <n v="4"/>
    <n v="0.3"/>
    <s v="H"/>
    <n v="4"/>
    <n v="1963.5063765026"/>
    <x v="15"/>
    <x v="4"/>
    <x v="3"/>
    <n v="6.6666666666666599"/>
    <n v="1.47376059999987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2.1562054874145358E-3"/>
  </r>
  <r>
    <s v="PSP_10_0.3_2_0.3_L_2.rcp"/>
    <n v="10"/>
    <n v="0.3"/>
    <n v="2"/>
    <n v="0.3"/>
    <s v="L"/>
    <n v="2"/>
    <n v="1155.3045626564001"/>
    <x v="2"/>
    <x v="0"/>
    <x v="2"/>
    <n v="3.3333333333333299"/>
    <n v="7.3256899999999903E-2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5.3950589290739516E-2"/>
    <n v="9.5129051408169522E-4"/>
  </r>
  <r>
    <s v="PSP_60_0.3_4_0.3_H_2.rcp"/>
    <n v="60"/>
    <n v="0.3"/>
    <n v="4"/>
    <n v="0.3"/>
    <s v="H"/>
    <n v="2"/>
    <n v="1479.0826088823901"/>
    <x v="10"/>
    <x v="2"/>
    <x v="1"/>
    <n v="6.6666666666666599"/>
    <n v="12.6731042999999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4023290454016763E-2"/>
    <n v="8.4382267317600797E-3"/>
  </r>
  <r>
    <s v="PSP_20_0.3_4_0.7_L_5.rcp"/>
    <n v="20"/>
    <n v="0.3"/>
    <n v="4"/>
    <n v="0.7"/>
    <s v="L"/>
    <n v="5"/>
    <n v="2144.3255745822298"/>
    <x v="16"/>
    <x v="1"/>
    <x v="2"/>
    <n v="6.6666666666666599"/>
    <n v="0.358147500000028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4062628269481834E-2"/>
    <n v="1.8738453491941715E-3"/>
  </r>
  <r>
    <s v="PSP_10_0.3_2_0.7_H_3.rcp"/>
    <n v="10"/>
    <n v="0.3"/>
    <n v="2"/>
    <n v="0.7"/>
    <s v="H"/>
    <n v="3"/>
    <n v="1569.7080812040699"/>
    <x v="9"/>
    <x v="3"/>
    <x v="1"/>
    <n v="3.3333333333333299"/>
    <n v="6.6605599999999002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5.4114494224027469E-2"/>
    <n v="2.1338923926189322E-3"/>
  </r>
  <r>
    <s v="PSP_30_0.7_2_0.3_L_4.rcp"/>
    <n v="30"/>
    <n v="0.7"/>
    <n v="2"/>
    <n v="0.3"/>
    <s v="L"/>
    <n v="4"/>
    <n v="3286.4641849100099"/>
    <x v="8"/>
    <x v="4"/>
    <x v="1"/>
    <n v="3.3333333333333299"/>
    <n v="3.354973299999980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5.4243143390531733E-2"/>
    <n v="2.2338612658922585E-3"/>
  </r>
  <r>
    <s v="PSP_20_0.3_2_0.7_H_4.rcp"/>
    <n v="20"/>
    <n v="0.3"/>
    <n v="2"/>
    <n v="0.7"/>
    <s v="H"/>
    <n v="4"/>
    <n v="1290.4592685780301"/>
    <x v="11"/>
    <x v="1"/>
    <x v="1"/>
    <n v="3.3333333333333299"/>
    <n v="0.451327399999995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5.4453778605203874E-2"/>
    <n v="2.311685010678965E-3"/>
  </r>
  <r>
    <s v="PSP_60_0.3_4_0.3_H_2.rcp"/>
    <n v="60"/>
    <n v="0.3"/>
    <n v="4"/>
    <n v="0.3"/>
    <s v="H"/>
    <n v="2"/>
    <n v="1478.01537624312"/>
    <x v="9"/>
    <x v="3"/>
    <x v="1"/>
    <n v="6.6666666666666599"/>
    <n v="15.5500135000001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4705860321550809E-2"/>
    <n v="1.0353780454164876E-2"/>
  </r>
  <r>
    <s v="PSP_20_0.3_2_0.7_L_5.rcp"/>
    <n v="20"/>
    <n v="0.3"/>
    <n v="2"/>
    <n v="0.7"/>
    <s v="L"/>
    <n v="5"/>
    <n v="2592.6402869246299"/>
    <x v="10"/>
    <x v="2"/>
    <x v="1"/>
    <n v="3.3333333333333299"/>
    <n v="0.56164420000001702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5.4713626419058276E-2"/>
    <n v="1.8701241756496976E-3"/>
  </r>
  <r>
    <s v="PSP_60_0.7_2_0.3_L_3.rcp"/>
    <n v="60"/>
    <n v="0.7"/>
    <n v="2"/>
    <n v="0.3"/>
    <s v="L"/>
    <n v="3"/>
    <n v="3030.3991999422401"/>
    <x v="10"/>
    <x v="2"/>
    <x v="1"/>
    <n v="3.3333333333333299"/>
    <n v="13.1974367000002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4744833582577618E-2"/>
    <n v="8.7757510421132574E-3"/>
  </r>
  <r>
    <s v="PSP_30_0.3_2_0.7_H_2.rcp"/>
    <n v="30"/>
    <n v="0.3"/>
    <n v="2"/>
    <n v="0.7"/>
    <s v="H"/>
    <n v="2"/>
    <n v="1557.0894398120199"/>
    <x v="4"/>
    <x v="1"/>
    <x v="0"/>
    <n v="3.3333333333333299"/>
    <n v="1.29022439999994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2.0195181093635305E-3"/>
  </r>
  <r>
    <s v="PSP_30_0.3_2_0.7_H_2.rcp"/>
    <n v="30"/>
    <n v="0.3"/>
    <n v="2"/>
    <n v="0.7"/>
    <s v="H"/>
    <n v="2"/>
    <n v="1557.0894398120199"/>
    <x v="5"/>
    <x v="2"/>
    <x v="0"/>
    <n v="3.3333333333333299"/>
    <n v="1.32132479999995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2.0681978746884405E-3"/>
  </r>
  <r>
    <s v="PSP_30_0.3_2_0.7_H_2.rcp"/>
    <n v="30"/>
    <n v="0.3"/>
    <n v="2"/>
    <n v="0.7"/>
    <s v="H"/>
    <n v="2"/>
    <n v="1557.0894398120199"/>
    <x v="6"/>
    <x v="3"/>
    <x v="0"/>
    <n v="3.3333333333333299"/>
    <n v="1.32777290000011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2.0782907350632178E-3"/>
  </r>
  <r>
    <s v="PSP_30_0.3_2_0.7_H_2.rcp"/>
    <n v="30"/>
    <n v="0.3"/>
    <n v="2"/>
    <n v="0.7"/>
    <s v="H"/>
    <n v="2"/>
    <n v="1557.0894398120199"/>
    <x v="7"/>
    <x v="4"/>
    <x v="0"/>
    <n v="3.3333333333333299"/>
    <n v="1.24997860000007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1.956523546614939E-3"/>
  </r>
  <r>
    <s v="PSP_30_0.3_4_0.7_H_1.rcp"/>
    <n v="30"/>
    <n v="0.3"/>
    <n v="4"/>
    <n v="0.7"/>
    <s v="H"/>
    <n v="1"/>
    <n v="2254.9953224675201"/>
    <x v="10"/>
    <x v="2"/>
    <x v="1"/>
    <n v="6.6666666666666599"/>
    <n v="2.17267530000026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5.4883290126068025E-2"/>
    <n v="1.9213734436520685E-3"/>
  </r>
  <r>
    <s v="PSP_20_0.3_4_0.7_L_5.rcp"/>
    <n v="20"/>
    <n v="0.3"/>
    <n v="4"/>
    <n v="0.7"/>
    <s v="L"/>
    <n v="5"/>
    <n v="2142.4508238861999"/>
    <x v="17"/>
    <x v="2"/>
    <x v="2"/>
    <n v="6.6666666666666599"/>
    <n v="0.63969330000003299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4889646688267409E-2"/>
    <n v="3.3469068334014249E-3"/>
  </r>
  <r>
    <s v="PSP_10_0.7_2_0.7_H_4.rcp"/>
    <n v="10"/>
    <n v="0.7"/>
    <n v="2"/>
    <n v="0.7"/>
    <s v="H"/>
    <n v="4"/>
    <n v="2074.6630224741698"/>
    <x v="4"/>
    <x v="1"/>
    <x v="0"/>
    <n v="3.3333333333333299"/>
    <n v="4.7041099999986999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1.7477596801027792E-3"/>
  </r>
  <r>
    <s v="PSP_10_0.7_2_0.7_H_4.rcp"/>
    <n v="10"/>
    <n v="0.7"/>
    <n v="2"/>
    <n v="0.7"/>
    <s v="H"/>
    <n v="4"/>
    <n v="2074.6630224741698"/>
    <x v="5"/>
    <x v="2"/>
    <x v="0"/>
    <n v="3.3333333333333299"/>
    <n v="5.3166799999999598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1.9753532413169213E-3"/>
  </r>
  <r>
    <s v="PSP_10_0.7_2_0.7_H_4.rcp"/>
    <n v="10"/>
    <n v="0.7"/>
    <n v="2"/>
    <n v="0.7"/>
    <s v="H"/>
    <n v="4"/>
    <n v="2074.6630224741698"/>
    <x v="6"/>
    <x v="3"/>
    <x v="0"/>
    <n v="3.3333333333333299"/>
    <n v="5.8359600000002801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2.1682859420157955E-3"/>
  </r>
  <r>
    <s v="PSP_10_0.7_2_0.7_H_4.rcp"/>
    <n v="10"/>
    <n v="0.7"/>
    <n v="2"/>
    <n v="0.7"/>
    <s v="H"/>
    <n v="4"/>
    <n v="2074.6630224741698"/>
    <x v="7"/>
    <x v="4"/>
    <x v="0"/>
    <n v="3.3333333333333299"/>
    <n v="5.69882000000063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2.117333102365203E-3"/>
  </r>
  <r>
    <s v="PSP_10_0.7_2_0.3_H_5.rcp"/>
    <n v="10"/>
    <n v="0.7"/>
    <n v="2"/>
    <n v="0.3"/>
    <s v="H"/>
    <n v="5"/>
    <n v="1197.15605035096"/>
    <x v="16"/>
    <x v="1"/>
    <x v="2"/>
    <n v="3.3333333333333299"/>
    <n v="2.38818999999992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1.2721972975852458E-3"/>
  </r>
  <r>
    <s v="PSP_10_0.7_2_0.3_H_5.rcp"/>
    <n v="10"/>
    <n v="0.7"/>
    <n v="2"/>
    <n v="0.3"/>
    <s v="H"/>
    <n v="5"/>
    <n v="1197.15605035096"/>
    <x v="17"/>
    <x v="2"/>
    <x v="2"/>
    <n v="3.3333333333333299"/>
    <n v="2.81913999999971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1.5017658936325141E-3"/>
  </r>
  <r>
    <s v="PSP_10_0.7_2_0.3_H_5.rcp"/>
    <n v="10"/>
    <n v="0.7"/>
    <n v="2"/>
    <n v="0.3"/>
    <s v="H"/>
    <n v="5"/>
    <n v="1197.15605035096"/>
    <x v="12"/>
    <x v="3"/>
    <x v="2"/>
    <n v="3.3333333333333299"/>
    <n v="2.56511000000044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1.3664432101338551E-3"/>
  </r>
  <r>
    <s v="PSP_10_0.7_2_0.3_H_5.rcp"/>
    <n v="10"/>
    <n v="0.7"/>
    <n v="2"/>
    <n v="0.3"/>
    <s v="H"/>
    <n v="5"/>
    <n v="1197.15605035096"/>
    <x v="13"/>
    <x v="4"/>
    <x v="2"/>
    <n v="3.3333333333333299"/>
    <n v="2.89901000000013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1.5443129263889828E-3"/>
  </r>
  <r>
    <s v="PSP_30_0.7_2_0.3_L_2.rcp"/>
    <n v="30"/>
    <n v="0.7"/>
    <n v="2"/>
    <n v="0.3"/>
    <s v="L"/>
    <n v="2"/>
    <n v="2953.0984394510001"/>
    <x v="10"/>
    <x v="2"/>
    <x v="1"/>
    <n v="3.3333333333333299"/>
    <n v="1.71741120000023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5.5361736740354356E-2"/>
    <n v="1.8856625416260042E-3"/>
  </r>
  <r>
    <s v="PSP_10_0.7_2_0.7_L_3.rcp"/>
    <n v="10"/>
    <n v="0.7"/>
    <n v="2"/>
    <n v="0.7"/>
    <s v="L"/>
    <n v="3"/>
    <n v="2803.65035421621"/>
    <x v="9"/>
    <x v="3"/>
    <x v="1"/>
    <n v="3.3333333333333299"/>
    <n v="6.0381299999995898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5495424435373426E-2"/>
    <n v="2.1049846766305006E-3"/>
  </r>
  <r>
    <s v="PSP_30_0.7_4_0.3_H_5.rcp"/>
    <n v="30"/>
    <n v="0.7"/>
    <n v="4"/>
    <n v="0.3"/>
    <s v="H"/>
    <n v="5"/>
    <n v="2419.79594088262"/>
    <x v="19"/>
    <x v="1"/>
    <x v="3"/>
    <n v="6.6666666666666599"/>
    <n v="2.18843860000015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2.0576018584848249E-3"/>
  </r>
  <r>
    <s v="PSP_30_0.7_4_0.3_H_5.rcp"/>
    <n v="30"/>
    <n v="0.7"/>
    <n v="4"/>
    <n v="0.3"/>
    <s v="H"/>
    <n v="5"/>
    <n v="2419.79594088262"/>
    <x v="18"/>
    <x v="2"/>
    <x v="3"/>
    <n v="6.6666666666666599"/>
    <n v="2.1145068000000702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1.9880901028974016E-3"/>
  </r>
  <r>
    <s v="PSP_30_0.7_4_0.3_H_5.rcp"/>
    <n v="30"/>
    <n v="0.7"/>
    <n v="4"/>
    <n v="0.3"/>
    <s v="H"/>
    <n v="5"/>
    <n v="2419.79594088262"/>
    <x v="14"/>
    <x v="3"/>
    <x v="3"/>
    <n v="6.6666666666666599"/>
    <n v="2.38026829999988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2.2379629374897482E-3"/>
  </r>
  <r>
    <s v="PSP_30_0.7_4_0.3_H_5.rcp"/>
    <n v="30"/>
    <n v="0.7"/>
    <n v="4"/>
    <n v="0.3"/>
    <s v="H"/>
    <n v="5"/>
    <n v="2419.79594088262"/>
    <x v="15"/>
    <x v="4"/>
    <x v="3"/>
    <n v="6.6666666666666599"/>
    <n v="2.18656069999997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2.0558362295426107E-3"/>
  </r>
  <r>
    <s v="PSP_30_0.7_4_0.3_H_1.rcp"/>
    <n v="30"/>
    <n v="0.7"/>
    <n v="4"/>
    <n v="0.3"/>
    <s v="H"/>
    <n v="1"/>
    <n v="2279.27110331421"/>
    <x v="11"/>
    <x v="1"/>
    <x v="1"/>
    <n v="6.6666666666666599"/>
    <n v="2.2520251000000799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5.5807656879426813E-2"/>
    <n v="2.1999397097808306E-3"/>
  </r>
  <r>
    <s v="PSP_30_0.7_2_0.7_H_5.rcp"/>
    <n v="30"/>
    <n v="0.7"/>
    <n v="2"/>
    <n v="0.7"/>
    <s v="H"/>
    <n v="5"/>
    <n v="2140.3441555326499"/>
    <x v="10"/>
    <x v="2"/>
    <x v="1"/>
    <n v="3.3333333333333299"/>
    <n v="1.0663370999996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5850666629354576E-2"/>
    <n v="1.8921205696234042E-3"/>
  </r>
  <r>
    <s v="PSP_30_0.3_2_0.7_H_3.rcp"/>
    <n v="30"/>
    <n v="0.3"/>
    <n v="2"/>
    <n v="0.7"/>
    <s v="H"/>
    <n v="3"/>
    <n v="2509.2279935721199"/>
    <x v="8"/>
    <x v="4"/>
    <x v="1"/>
    <n v="3.3333333333333299"/>
    <n v="2.96517530000005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5.585996900957764E-2"/>
    <n v="2.0492391957566635E-3"/>
  </r>
  <r>
    <s v="PSP_10_0.3_2_0.3_L_3.rcp"/>
    <n v="10"/>
    <n v="0.3"/>
    <n v="2"/>
    <n v="0.3"/>
    <s v="L"/>
    <n v="3"/>
    <n v="2179.4941634637498"/>
    <x v="4"/>
    <x v="1"/>
    <x v="0"/>
    <n v="3.3333333333333299"/>
    <n v="0.26713019999999998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2.5413244634754392E-3"/>
  </r>
  <r>
    <s v="PSP_10_0.3_2_0.3_L_3.rcp"/>
    <n v="10"/>
    <n v="0.3"/>
    <n v="2"/>
    <n v="0.3"/>
    <s v="L"/>
    <n v="3"/>
    <n v="2179.4941634637498"/>
    <x v="5"/>
    <x v="2"/>
    <x v="0"/>
    <n v="3.3333333333333299"/>
    <n v="0.1658512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1.5778137846516711E-3"/>
  </r>
  <r>
    <s v="PSP_10_0.3_2_0.3_L_3.rcp"/>
    <n v="10"/>
    <n v="0.3"/>
    <n v="2"/>
    <n v="0.3"/>
    <s v="L"/>
    <n v="3"/>
    <n v="2179.4941634637498"/>
    <x v="6"/>
    <x v="3"/>
    <x v="0"/>
    <n v="3.3333333333333299"/>
    <n v="0.1725955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1.6419761620671081E-3"/>
  </r>
  <r>
    <s v="PSP_10_0.3_2_0.3_L_3.rcp"/>
    <n v="10"/>
    <n v="0.3"/>
    <n v="2"/>
    <n v="0.3"/>
    <s v="L"/>
    <n v="3"/>
    <n v="2179.4941634637498"/>
    <x v="7"/>
    <x v="4"/>
    <x v="0"/>
    <n v="3.3333333333333299"/>
    <n v="0.1726814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1.6427933657056804E-3"/>
  </r>
  <r>
    <s v="PSP_60_0.3_4_0.3_H_1.rcp"/>
    <n v="60"/>
    <n v="0.3"/>
    <n v="4"/>
    <n v="0.3"/>
    <s v="H"/>
    <n v="1"/>
    <n v="1674.0271413077801"/>
    <x v="16"/>
    <x v="1"/>
    <x v="2"/>
    <n v="6.6666666666666599"/>
    <n v="20.4504184999987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1.3511181855159165E-2"/>
  </r>
  <r>
    <s v="PSP_60_0.3_4_0.3_H_1.rcp"/>
    <n v="60"/>
    <n v="0.3"/>
    <n v="4"/>
    <n v="0.3"/>
    <s v="H"/>
    <n v="1"/>
    <n v="1674.0271413077801"/>
    <x v="17"/>
    <x v="2"/>
    <x v="2"/>
    <n v="6.6666666666666599"/>
    <n v="22.4715290000002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1.4846489077106478E-2"/>
  </r>
  <r>
    <s v="PSP_60_0.3_4_0.3_H_1.rcp"/>
    <n v="60"/>
    <n v="0.3"/>
    <n v="4"/>
    <n v="0.3"/>
    <s v="H"/>
    <n v="1"/>
    <n v="1674.0271413077801"/>
    <x v="12"/>
    <x v="3"/>
    <x v="2"/>
    <n v="6.6666666666666599"/>
    <n v="23.689757699999902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1.5651348376532054E-2"/>
  </r>
  <r>
    <s v="PSP_60_0.3_4_0.3_H_1.rcp"/>
    <n v="60"/>
    <n v="0.3"/>
    <n v="4"/>
    <n v="0.3"/>
    <s v="H"/>
    <n v="1"/>
    <n v="1674.0271413077801"/>
    <x v="13"/>
    <x v="4"/>
    <x v="2"/>
    <n v="6.6666666666666599"/>
    <n v="24.6618342000001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1.6293579848158424E-2"/>
  </r>
  <r>
    <s v="PSP_30_0.3_2_0.7_L_2.rcp"/>
    <n v="30"/>
    <n v="0.3"/>
    <n v="2"/>
    <n v="0.7"/>
    <s v="L"/>
    <n v="2"/>
    <n v="3254.5659663923302"/>
    <x v="8"/>
    <x v="4"/>
    <x v="1"/>
    <n v="3.3333333333333299"/>
    <n v="2.35658020000005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5.5937830228655318E-2"/>
    <n v="2.0219711817201242E-3"/>
  </r>
  <r>
    <s v="PSP_60_0.7_2_0.7_H_2.rcp"/>
    <n v="60"/>
    <n v="0.7"/>
    <n v="2"/>
    <n v="0.7"/>
    <s v="H"/>
    <n v="2"/>
    <n v="3993.37801673997"/>
    <x v="2"/>
    <x v="0"/>
    <x v="2"/>
    <n v="3.3333333333333299"/>
    <n v="18.1727946999999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5.6038405722188968E-2"/>
    <n v="1.2012321304529954E-2"/>
  </r>
  <r>
    <s v="PSP_10_0.3_4_0.3_H_5.rcp"/>
    <n v="10"/>
    <n v="0.3"/>
    <n v="4"/>
    <n v="0.3"/>
    <s v="H"/>
    <n v="5"/>
    <n v="1159.3711682892199"/>
    <x v="10"/>
    <x v="2"/>
    <x v="1"/>
    <n v="6.6666666666666599"/>
    <n v="0.123992299999997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5.6139664575476561E-2"/>
    <n v="1.998727266841457E-3"/>
  </r>
  <r>
    <s v="PSP_60_0.3_4_0.7_H_3.rcp"/>
    <n v="60"/>
    <n v="0.3"/>
    <n v="4"/>
    <n v="0.7"/>
    <s v="H"/>
    <n v="3"/>
    <n v="2186.0213440141401"/>
    <x v="8"/>
    <x v="4"/>
    <x v="1"/>
    <n v="6.6666666666666599"/>
    <n v="22.0445810000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5.6163231781197455E-2"/>
    <n v="1.4547889606634503E-2"/>
  </r>
  <r>
    <s v="PSP_60_0.7_2_0.3_L_3.rcp"/>
    <n v="60"/>
    <n v="0.7"/>
    <n v="2"/>
    <n v="0.3"/>
    <s v="L"/>
    <n v="3"/>
    <n v="3025.8118290121902"/>
    <x v="8"/>
    <x v="4"/>
    <x v="1"/>
    <n v="3.3333333333333299"/>
    <n v="13.6555196000007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6175746074893958E-2"/>
    <n v="9.0803572757657703E-3"/>
  </r>
  <r>
    <s v="PSP_10_0.7_2_0.7_L_3.rcp"/>
    <n v="10"/>
    <n v="0.7"/>
    <n v="2"/>
    <n v="0.7"/>
    <s v="L"/>
    <n v="3"/>
    <n v="2801.2507616268799"/>
    <x v="8"/>
    <x v="4"/>
    <x v="1"/>
    <n v="3.3333333333333299"/>
    <n v="6.110959999999460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6303808468248596E-2"/>
    <n v="2.1303743310431642E-3"/>
  </r>
  <r>
    <s v="PSP_30_0.7_2_0.3_L_4.rcp"/>
    <n v="30"/>
    <n v="0.7"/>
    <n v="2"/>
    <n v="0.3"/>
    <s v="L"/>
    <n v="4"/>
    <n v="3279.1782298518601"/>
    <x v="9"/>
    <x v="3"/>
    <x v="1"/>
    <n v="3.3333333333333299"/>
    <n v="3.3888580000002499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5.6339847193005159E-2"/>
    <n v="2.2564229115652605E-3"/>
  </r>
  <r>
    <s v="PSP_20_0.7_2_0.3_L_2.rcp"/>
    <n v="20"/>
    <n v="0.7"/>
    <n v="2"/>
    <n v="0.3"/>
    <s v="L"/>
    <n v="2"/>
    <n v="1889.0053668059099"/>
    <x v="19"/>
    <x v="1"/>
    <x v="3"/>
    <n v="3.3333333333333299"/>
    <n v="0.709894600000041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2.3113311400199056E-3"/>
  </r>
  <r>
    <s v="PSP_20_0.7_2_0.3_L_2.rcp"/>
    <n v="20"/>
    <n v="0.7"/>
    <n v="2"/>
    <n v="0.3"/>
    <s v="L"/>
    <n v="2"/>
    <n v="1889.0053668059099"/>
    <x v="18"/>
    <x v="2"/>
    <x v="3"/>
    <n v="3.3333333333333299"/>
    <n v="0.65106420000000698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2.1197864578939986E-3"/>
  </r>
  <r>
    <s v="PSP_20_0.7_2_0.3_L_2.rcp"/>
    <n v="20"/>
    <n v="0.7"/>
    <n v="2"/>
    <n v="0.3"/>
    <s v="L"/>
    <n v="2"/>
    <n v="1889.0053668059099"/>
    <x v="14"/>
    <x v="3"/>
    <x v="3"/>
    <n v="3.3333333333333299"/>
    <n v="0.682984000000033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2.2237134742753928E-3"/>
  </r>
  <r>
    <s v="PSP_20_0.7_2_0.3_L_2.rcp"/>
    <n v="20"/>
    <n v="0.7"/>
    <n v="2"/>
    <n v="0.3"/>
    <s v="L"/>
    <n v="2"/>
    <n v="1889.0053668059099"/>
    <x v="15"/>
    <x v="4"/>
    <x v="3"/>
    <n v="3.3333333333333299"/>
    <n v="0.64293809999997997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2.0933288570375093E-3"/>
  </r>
  <r>
    <s v="PSP_10_0.3_2_0.3_L_1.rcp"/>
    <n v="10"/>
    <n v="0.3"/>
    <n v="2"/>
    <n v="0.3"/>
    <s v="L"/>
    <n v="1"/>
    <n v="1504.1443136953801"/>
    <x v="4"/>
    <x v="1"/>
    <x v="0"/>
    <n v="3.3333333333333299"/>
    <n v="7.2977799999999898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5.6483186554588095E-2"/>
    <n v="2.0378349395640833E-3"/>
  </r>
  <r>
    <s v="PSP_30_0.7_2_0.7_H_5.rcp"/>
    <n v="30"/>
    <n v="0.7"/>
    <n v="2"/>
    <n v="0.7"/>
    <s v="H"/>
    <n v="5"/>
    <n v="2138.90301045456"/>
    <x v="11"/>
    <x v="1"/>
    <x v="1"/>
    <n v="3.3333333333333299"/>
    <n v="1.15509610000026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6486385030646138E-2"/>
    <n v="2.0496155396854186E-3"/>
  </r>
  <r>
    <s v="PSP_60_0.3_4_0.3_H_1.rcp"/>
    <n v="60"/>
    <n v="0.3"/>
    <n v="4"/>
    <n v="0.3"/>
    <s v="H"/>
    <n v="1"/>
    <n v="1673.0003721871201"/>
    <x v="19"/>
    <x v="1"/>
    <x v="3"/>
    <n v="6.6666666666666599"/>
    <n v="23.566408700000402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1.5569854163069118E-2"/>
  </r>
  <r>
    <s v="PSP_60_0.3_4_0.3_H_1.rcp"/>
    <n v="60"/>
    <n v="0.3"/>
    <n v="4"/>
    <n v="0.3"/>
    <s v="H"/>
    <n v="1"/>
    <n v="1673.0003721871201"/>
    <x v="18"/>
    <x v="2"/>
    <x v="3"/>
    <n v="6.6666666666666599"/>
    <n v="22.9100999999991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1.5136244151672959E-2"/>
  </r>
  <r>
    <s v="PSP_60_0.3_4_0.3_H_1.rcp"/>
    <n v="60"/>
    <n v="0.3"/>
    <n v="4"/>
    <n v="0.3"/>
    <s v="H"/>
    <n v="1"/>
    <n v="1673.0003721871201"/>
    <x v="14"/>
    <x v="3"/>
    <x v="3"/>
    <n v="6.6666666666666599"/>
    <n v="24.9496772000001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1.6483751952398547E-2"/>
  </r>
  <r>
    <s v="PSP_60_0.3_4_0.3_H_1.rcp"/>
    <n v="60"/>
    <n v="0.3"/>
    <n v="4"/>
    <n v="0.3"/>
    <s v="H"/>
    <n v="1"/>
    <n v="1673.0003721871201"/>
    <x v="15"/>
    <x v="4"/>
    <x v="3"/>
    <n v="6.6666666666666599"/>
    <n v="23.4825512999995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1.5514451258658545E-2"/>
  </r>
  <r>
    <s v="PSP_10_0.3_4_0.3_H_3.rcp"/>
    <n v="10"/>
    <n v="0.3"/>
    <n v="4"/>
    <n v="0.3"/>
    <s v="H"/>
    <n v="3"/>
    <n v="1431.6189505861601"/>
    <x v="11"/>
    <x v="1"/>
    <x v="1"/>
    <n v="6.6666666666666599"/>
    <n v="0.144702899999998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5.6502789264811747E-2"/>
    <n v="1.9372690810991406E-3"/>
  </r>
  <r>
    <s v="PSP_10_0.7_2_0.3_H_3.rcp"/>
    <n v="10"/>
    <n v="0.7"/>
    <n v="2"/>
    <n v="0.3"/>
    <s v="H"/>
    <n v="3"/>
    <n v="1148.5701298510501"/>
    <x v="8"/>
    <x v="4"/>
    <x v="1"/>
    <n v="3.3333333333333299"/>
    <n v="4.7758000000001702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5.6621435043152729E-2"/>
    <n v="2.0775401152451187E-3"/>
  </r>
  <r>
    <s v="PSP_60_0.7_2_0.7_L_1.rcp"/>
    <n v="60"/>
    <n v="0.7"/>
    <n v="2"/>
    <n v="0.7"/>
    <s v="L"/>
    <n v="1"/>
    <n v="5025.8090435979502"/>
    <x v="11"/>
    <x v="1"/>
    <x v="1"/>
    <n v="3.3333333333333299"/>
    <n v="17.53613089999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5.6630307839528368E-2"/>
    <n v="1.1619434638292831E-2"/>
  </r>
  <r>
    <s v="PSP_10_0.3_4_0.7_H_2.rcp"/>
    <n v="10"/>
    <n v="0.3"/>
    <n v="4"/>
    <n v="0.7"/>
    <s v="H"/>
    <n v="2"/>
    <n v="1018.52323278637"/>
    <x v="11"/>
    <x v="1"/>
    <x v="1"/>
    <n v="6.6666666666666599"/>
    <n v="2.9548299999994702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5.6716777419005125E-2"/>
    <n v="1.6470696465813225E-3"/>
  </r>
  <r>
    <s v="PSP_10_0.3_2_0.7_H_5.rcp"/>
    <n v="10"/>
    <n v="0.3"/>
    <n v="2"/>
    <n v="0.7"/>
    <s v="H"/>
    <n v="5"/>
    <n v="1952.9015567323199"/>
    <x v="10"/>
    <x v="2"/>
    <x v="1"/>
    <n v="3.3333333333333299"/>
    <n v="0.10843559999999899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5.6761623134048408E-2"/>
    <n v="2.229114090515732E-3"/>
  </r>
  <r>
    <s v="PSP_30_0.7_2_0.3_L_1.rcp"/>
    <n v="30"/>
    <n v="0.7"/>
    <n v="2"/>
    <n v="0.3"/>
    <s v="L"/>
    <n v="1"/>
    <n v="2339.6077596161199"/>
    <x v="11"/>
    <x v="1"/>
    <x v="1"/>
    <n v="3.3333333333333299"/>
    <n v="1.70458869999993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5.6799450168048646E-2"/>
    <n v="2.1712243703913936E-3"/>
  </r>
  <r>
    <s v="PSP_30_0.3_2_0.7_H_3.rcp"/>
    <n v="30"/>
    <n v="0.3"/>
    <n v="2"/>
    <n v="0.7"/>
    <s v="H"/>
    <n v="3"/>
    <n v="2506.4027124066201"/>
    <x v="11"/>
    <x v="1"/>
    <x v="1"/>
    <n v="3.3333333333333299"/>
    <n v="2.89301470000008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5.6923029462428006E-2"/>
    <n v="1.9993688457948132E-3"/>
  </r>
  <r>
    <s v="PSP_60_0.7_2_0.7_L_1.rcp"/>
    <n v="60"/>
    <n v="0.7"/>
    <n v="2"/>
    <n v="0.7"/>
    <s v="L"/>
    <n v="1"/>
    <n v="5024.0302012611801"/>
    <x v="8"/>
    <x v="4"/>
    <x v="1"/>
    <n v="3.3333333333333299"/>
    <n v="19.8514718000005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5.696420551313347E-2"/>
    <n v="1.3153578766569338E-2"/>
  </r>
  <r>
    <s v="PSP_20_0.3_4_0.3_H_5.rcp"/>
    <n v="20"/>
    <n v="0.3"/>
    <n v="4"/>
    <n v="0.3"/>
    <s v="H"/>
    <n v="5"/>
    <n v="1220.5994821316201"/>
    <x v="9"/>
    <x v="3"/>
    <x v="1"/>
    <n v="6.6666666666666599"/>
    <n v="0.82680510000000096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5.6965528647784584E-2"/>
    <n v="2.1876531938985894E-3"/>
  </r>
  <r>
    <s v="PSP_20_0.3_2_0.3_H_3.rcp"/>
    <n v="20"/>
    <n v="0.3"/>
    <n v="2"/>
    <n v="0.3"/>
    <s v="H"/>
    <n v="3"/>
    <n v="1057.08270681165"/>
    <x v="16"/>
    <x v="1"/>
    <x v="2"/>
    <n v="3.3333333333333299"/>
    <n v="0.56803990000000204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1.8938100781693587E-3"/>
  </r>
  <r>
    <s v="PSP_20_0.3_2_0.3_H_3.rcp"/>
    <n v="20"/>
    <n v="0.3"/>
    <n v="2"/>
    <n v="0.3"/>
    <s v="H"/>
    <n v="3"/>
    <n v="1057.08270681165"/>
    <x v="17"/>
    <x v="2"/>
    <x v="2"/>
    <n v="3.3333333333333299"/>
    <n v="0.561100099999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1.8706732119377744E-3"/>
  </r>
  <r>
    <s v="PSP_20_0.3_2_0.3_H_3.rcp"/>
    <n v="20"/>
    <n v="0.3"/>
    <n v="2"/>
    <n v="0.3"/>
    <s v="H"/>
    <n v="3"/>
    <n v="1057.08270681165"/>
    <x v="12"/>
    <x v="3"/>
    <x v="2"/>
    <n v="3.3333333333333299"/>
    <n v="0.597257499999997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1.9912197589680336E-3"/>
  </r>
  <r>
    <s v="PSP_20_0.3_2_0.3_H_3.rcp"/>
    <n v="20"/>
    <n v="0.3"/>
    <n v="2"/>
    <n v="0.3"/>
    <s v="H"/>
    <n v="3"/>
    <n v="1057.08270681165"/>
    <x v="13"/>
    <x v="4"/>
    <x v="2"/>
    <n v="3.3333333333333299"/>
    <n v="0.59017369999999403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1.9676028055960228E-3"/>
  </r>
  <r>
    <s v="PSP_30_0.7_4_0.3_H_3.rcp"/>
    <n v="30"/>
    <n v="0.7"/>
    <n v="4"/>
    <n v="0.3"/>
    <s v="H"/>
    <n v="3"/>
    <n v="1979.3544549104799"/>
    <x v="9"/>
    <x v="3"/>
    <x v="1"/>
    <n v="6.6666666666666599"/>
    <n v="1.96647639999991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5.7446497036234626E-2"/>
    <n v="2.2788446592469308E-3"/>
  </r>
  <r>
    <s v="PSP_20_0.7_2_0.3_H_2.rcp"/>
    <n v="20"/>
    <n v="0.7"/>
    <n v="2"/>
    <n v="0.3"/>
    <s v="H"/>
    <n v="2"/>
    <n v="2092.50828024054"/>
    <x v="16"/>
    <x v="1"/>
    <x v="2"/>
    <n v="3.3333333333333299"/>
    <n v="0.89006470000003901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2.0118526591042661E-3"/>
  </r>
  <r>
    <s v="PSP_20_0.7_2_0.3_H_2.rcp"/>
    <n v="20"/>
    <n v="0.7"/>
    <n v="2"/>
    <n v="0.3"/>
    <s v="H"/>
    <n v="2"/>
    <n v="2092.50828024054"/>
    <x v="17"/>
    <x v="2"/>
    <x v="2"/>
    <n v="3.3333333333333299"/>
    <n v="1.06148200000001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2.3993147737363827E-3"/>
  </r>
  <r>
    <s v="PSP_20_0.7_2_0.3_H_2.rcp"/>
    <n v="20"/>
    <n v="0.7"/>
    <n v="2"/>
    <n v="0.3"/>
    <s v="H"/>
    <n v="2"/>
    <n v="2092.50828024054"/>
    <x v="12"/>
    <x v="3"/>
    <x v="2"/>
    <n v="3.3333333333333299"/>
    <n v="1.32841110000003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3.0026664397751835E-3"/>
  </r>
  <r>
    <s v="PSP_20_0.7_2_0.3_H_2.rcp"/>
    <n v="20"/>
    <n v="0.7"/>
    <n v="2"/>
    <n v="0.3"/>
    <s v="H"/>
    <n v="2"/>
    <n v="2092.50828024054"/>
    <x v="13"/>
    <x v="4"/>
    <x v="2"/>
    <n v="3.3333333333333299"/>
    <n v="1.08590510000003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2.4545193882757835E-3"/>
  </r>
  <r>
    <s v="PSP_30_0.7_4_0.3_L_2.rcp"/>
    <n v="30"/>
    <n v="0.7"/>
    <n v="4"/>
    <n v="0.3"/>
    <s v="L"/>
    <n v="2"/>
    <n v="2239.33275106367"/>
    <x v="3"/>
    <x v="0"/>
    <x v="3"/>
    <n v="6.6666666666666599"/>
    <n v="1.60534059999996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5.7730764736679235E-2"/>
    <n v="1.3544482879570584E-3"/>
  </r>
  <r>
    <s v="PSP_60_0.7_2_0.3_L_3.rcp"/>
    <n v="60"/>
    <n v="0.7"/>
    <n v="2"/>
    <n v="0.3"/>
    <s v="L"/>
    <n v="3"/>
    <n v="3020.5274205826299"/>
    <x v="11"/>
    <x v="1"/>
    <x v="1"/>
    <n v="3.3333333333333299"/>
    <n v="13.1129636000005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7824081505287679E-2"/>
    <n v="8.7195799149311966E-3"/>
  </r>
  <r>
    <s v="PSP_60_0.3_2_0.3_H_5.rcp"/>
    <n v="60"/>
    <n v="0.3"/>
    <n v="2"/>
    <n v="0.3"/>
    <s v="H"/>
    <n v="5"/>
    <n v="1906.30965561535"/>
    <x v="19"/>
    <x v="1"/>
    <x v="3"/>
    <n v="3.3333333333333299"/>
    <n v="15.9251890999994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1.057526090879563E-2"/>
  </r>
  <r>
    <s v="PSP_60_0.3_2_0.3_H_5.rcp"/>
    <n v="60"/>
    <n v="0.3"/>
    <n v="2"/>
    <n v="0.3"/>
    <s v="H"/>
    <n v="5"/>
    <n v="1906.30965561535"/>
    <x v="18"/>
    <x v="2"/>
    <x v="3"/>
    <n v="3.3333333333333299"/>
    <n v="16.3663797999996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1.0868237446388989E-2"/>
  </r>
  <r>
    <s v="PSP_60_0.3_2_0.3_H_5.rcp"/>
    <n v="60"/>
    <n v="0.3"/>
    <n v="2"/>
    <n v="0.3"/>
    <s v="H"/>
    <n v="5"/>
    <n v="1906.30965561535"/>
    <x v="14"/>
    <x v="3"/>
    <x v="3"/>
    <n v="3.3333333333333299"/>
    <n v="17.6752973999990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1.1737435610454042E-2"/>
  </r>
  <r>
    <s v="PSP_60_0.3_2_0.3_H_5.rcp"/>
    <n v="60"/>
    <n v="0.3"/>
    <n v="2"/>
    <n v="0.3"/>
    <s v="H"/>
    <n v="5"/>
    <n v="1906.30965561535"/>
    <x v="15"/>
    <x v="4"/>
    <x v="3"/>
    <n v="3.3333333333333299"/>
    <n v="16.9234660000001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1.1238175402962076E-2"/>
  </r>
  <r>
    <s v="PSP_10_0.3_4_0.7_H_2.rcp"/>
    <n v="10"/>
    <n v="0.3"/>
    <n v="4"/>
    <n v="0.7"/>
    <s v="H"/>
    <n v="2"/>
    <n v="1017.15704941262"/>
    <x v="8"/>
    <x v="4"/>
    <x v="1"/>
    <n v="6.6666666666666599"/>
    <n v="3.8981100000000803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5.7982038548004607E-2"/>
    <n v="2.1728690517005722E-3"/>
  </r>
  <r>
    <s v="PSP_20_0.7_4_0.3_H_2.rcp"/>
    <n v="20"/>
    <n v="0.7"/>
    <n v="4"/>
    <n v="0.3"/>
    <s v="H"/>
    <n v="2"/>
    <n v="1845.2164978211499"/>
    <x v="8"/>
    <x v="4"/>
    <x v="1"/>
    <n v="6.6666666666666599"/>
    <n v="0.92553270000007604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5.8145933182538398E-2"/>
    <n v="2.8690521795216336E-3"/>
  </r>
  <r>
    <s v="PSP_30_0.7_4_0.3_H_3.rcp"/>
    <n v="30"/>
    <n v="0.7"/>
    <n v="4"/>
    <n v="0.3"/>
    <s v="H"/>
    <n v="3"/>
    <n v="1977.5145294358399"/>
    <x v="11"/>
    <x v="1"/>
    <x v="1"/>
    <n v="6.6666666666666599"/>
    <n v="1.6516959999998999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5.8322655521649849E-2"/>
    <n v="1.9140624358875919E-3"/>
  </r>
  <r>
    <s v="PSP_60_0.7_4_0.3_L_1.rcp"/>
    <n v="60"/>
    <n v="0.7"/>
    <n v="4"/>
    <n v="0.3"/>
    <s v="L"/>
    <n v="1"/>
    <n v="2714.7546282461099"/>
    <x v="16"/>
    <x v="1"/>
    <x v="2"/>
    <n v="6.6666666666666599"/>
    <n v="16.4616306999995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1.0873825782972616E-2"/>
  </r>
  <r>
    <s v="PSP_60_0.7_4_0.3_L_1.rcp"/>
    <n v="60"/>
    <n v="0.7"/>
    <n v="4"/>
    <n v="0.3"/>
    <s v="L"/>
    <n v="1"/>
    <n v="2714.7546282461099"/>
    <x v="17"/>
    <x v="2"/>
    <x v="2"/>
    <n v="6.6666666666666599"/>
    <n v="17.8621392999993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1.1798939874127209E-2"/>
  </r>
  <r>
    <s v="PSP_60_0.7_4_0.3_L_1.rcp"/>
    <n v="60"/>
    <n v="0.7"/>
    <n v="4"/>
    <n v="0.3"/>
    <s v="L"/>
    <n v="1"/>
    <n v="2714.7546282461099"/>
    <x v="12"/>
    <x v="3"/>
    <x v="2"/>
    <n v="6.6666666666666599"/>
    <n v="17.881010299999598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1.1811405222797233E-2"/>
  </r>
  <r>
    <s v="PSP_60_0.7_4_0.3_L_1.rcp"/>
    <n v="60"/>
    <n v="0.7"/>
    <n v="4"/>
    <n v="0.3"/>
    <s v="L"/>
    <n v="1"/>
    <n v="2714.7546282461099"/>
    <x v="13"/>
    <x v="4"/>
    <x v="2"/>
    <n v="6.6666666666666599"/>
    <n v="17.2564810000002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1.1398868765849843E-2"/>
  </r>
  <r>
    <s v="PSP_60_0.7_2_0.7_H_4.rcp"/>
    <n v="60"/>
    <n v="0.7"/>
    <n v="2"/>
    <n v="0.7"/>
    <s v="H"/>
    <n v="4"/>
    <n v="3159.0734991322101"/>
    <x v="16"/>
    <x v="1"/>
    <x v="2"/>
    <n v="3.3333333333333299"/>
    <n v="16.403240399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1.0852621450933436E-2"/>
  </r>
  <r>
    <s v="PSP_60_0.7_2_0.7_H_4.rcp"/>
    <n v="60"/>
    <n v="0.7"/>
    <n v="2"/>
    <n v="0.7"/>
    <s v="H"/>
    <n v="4"/>
    <n v="3159.0734991322101"/>
    <x v="17"/>
    <x v="2"/>
    <x v="2"/>
    <n v="3.3333333333333299"/>
    <n v="15.1128128000018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9.998855858824757E-3"/>
  </r>
  <r>
    <s v="PSP_60_0.7_2_0.7_H_4.rcp"/>
    <n v="60"/>
    <n v="0.7"/>
    <n v="2"/>
    <n v="0.7"/>
    <s v="H"/>
    <n v="4"/>
    <n v="3159.0734991322101"/>
    <x v="12"/>
    <x v="3"/>
    <x v="2"/>
    <n v="3.3333333333333299"/>
    <n v="17.321061300000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1.1459865053086419E-2"/>
  </r>
  <r>
    <s v="PSP_60_0.7_2_0.7_H_4.rcp"/>
    <n v="60"/>
    <n v="0.7"/>
    <n v="2"/>
    <n v="0.7"/>
    <s v="H"/>
    <n v="4"/>
    <n v="3159.0734991322101"/>
    <x v="13"/>
    <x v="4"/>
    <x v="2"/>
    <n v="3.3333333333333299"/>
    <n v="15.05411800000000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9.9600225289445329E-3"/>
  </r>
  <r>
    <s v="PSP_60_0.7_4_0.7_H_2.rcp"/>
    <n v="60"/>
    <n v="0.7"/>
    <n v="4"/>
    <n v="0.7"/>
    <s v="H"/>
    <n v="2"/>
    <n v="3778.47900010581"/>
    <x v="4"/>
    <x v="1"/>
    <x v="0"/>
    <n v="6.6666666666666599"/>
    <n v="15.456755999999499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1.0223151053658749E-2"/>
  </r>
  <r>
    <s v="PSP_60_0.7_4_0.7_H_2.rcp"/>
    <n v="60"/>
    <n v="0.7"/>
    <n v="4"/>
    <n v="0.7"/>
    <s v="H"/>
    <n v="2"/>
    <n v="3778.47900010581"/>
    <x v="5"/>
    <x v="2"/>
    <x v="0"/>
    <n v="6.6666666666666599"/>
    <n v="15.5404405000008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1.0278500266932429E-2"/>
  </r>
  <r>
    <s v="PSP_60_0.7_4_0.7_H_2.rcp"/>
    <n v="60"/>
    <n v="0.7"/>
    <n v="4"/>
    <n v="0.7"/>
    <s v="H"/>
    <n v="2"/>
    <n v="3778.47900010581"/>
    <x v="6"/>
    <x v="3"/>
    <x v="0"/>
    <n v="6.6666666666666599"/>
    <n v="15.2111466999995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1.0060704226259555E-2"/>
  </r>
  <r>
    <s v="PSP_60_0.7_4_0.7_H_2.rcp"/>
    <n v="60"/>
    <n v="0.7"/>
    <n v="4"/>
    <n v="0.7"/>
    <s v="H"/>
    <n v="2"/>
    <n v="3778.47900010581"/>
    <x v="7"/>
    <x v="4"/>
    <x v="0"/>
    <n v="6.6666666666666599"/>
    <n v="14.4019686000028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9.5255110754082946E-3"/>
  </r>
  <r>
    <s v="PSP_10_0.7_2_0.3_H_3.rcp"/>
    <n v="10"/>
    <n v="0.7"/>
    <n v="2"/>
    <n v="0.3"/>
    <s v="H"/>
    <n v="3"/>
    <n v="1146.39889642618"/>
    <x v="9"/>
    <x v="3"/>
    <x v="1"/>
    <n v="3.3333333333333299"/>
    <n v="4.4809499999999503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5.8404778540694188E-2"/>
    <n v="1.9492762216607019E-3"/>
  </r>
  <r>
    <s v="PSP_60_0.3_4_0.7_H_3.rcp"/>
    <n v="60"/>
    <n v="0.3"/>
    <n v="4"/>
    <n v="0.7"/>
    <s v="H"/>
    <n v="3"/>
    <n v="2180.8120083723302"/>
    <x v="9"/>
    <x v="3"/>
    <x v="1"/>
    <n v="6.6666666666666599"/>
    <n v="23.846196299999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5.8412414997178502E-2"/>
    <n v="1.5736830348942445E-2"/>
  </r>
  <r>
    <s v="PSP_60_0.3_2_0.7_L_4.rcp"/>
    <n v="60"/>
    <n v="0.3"/>
    <n v="2"/>
    <n v="0.7"/>
    <s v="L"/>
    <n v="4"/>
    <n v="3751.8377360518998"/>
    <x v="7"/>
    <x v="4"/>
    <x v="0"/>
    <n v="3.3333333333333299"/>
    <n v="23.9178131999996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8612361499499714E-2"/>
    <n v="1.5818871950753679E-2"/>
  </r>
  <r>
    <s v="PSP_30_0.7_4_0.7_L_1.rcp"/>
    <n v="30"/>
    <n v="0.7"/>
    <n v="4"/>
    <n v="0.7"/>
    <s v="L"/>
    <n v="1"/>
    <n v="2868.2618322102398"/>
    <x v="16"/>
    <x v="1"/>
    <x v="2"/>
    <n v="6.6666666666666599"/>
    <n v="1.86578439999993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2.0840673673471872E-3"/>
  </r>
  <r>
    <s v="PSP_30_0.7_4_0.7_L_1.rcp"/>
    <n v="30"/>
    <n v="0.7"/>
    <n v="4"/>
    <n v="0.7"/>
    <s v="L"/>
    <n v="1"/>
    <n v="2868.2618322102398"/>
    <x v="17"/>
    <x v="2"/>
    <x v="2"/>
    <n v="6.6666666666666599"/>
    <n v="1.80646429999978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2.0178072546363675E-3"/>
  </r>
  <r>
    <s v="PSP_30_0.7_4_0.7_L_1.rcp"/>
    <n v="30"/>
    <n v="0.7"/>
    <n v="4"/>
    <n v="0.7"/>
    <s v="L"/>
    <n v="1"/>
    <n v="2868.2618322102398"/>
    <x v="12"/>
    <x v="3"/>
    <x v="2"/>
    <n v="6.6666666666666599"/>
    <n v="1.99805179999975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2.2318090743222762E-3"/>
  </r>
  <r>
    <s v="PSP_30_0.7_4_0.7_L_1.rcp"/>
    <n v="30"/>
    <n v="0.7"/>
    <n v="4"/>
    <n v="0.7"/>
    <s v="L"/>
    <n v="1"/>
    <n v="2868.2618322102398"/>
    <x v="13"/>
    <x v="4"/>
    <x v="2"/>
    <n v="6.6666666666666599"/>
    <n v="1.950778100000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2.179004701264582E-3"/>
  </r>
  <r>
    <s v="PSP_60_0.7_2_0.3_L_3.rcp"/>
    <n v="60"/>
    <n v="0.7"/>
    <n v="2"/>
    <n v="0.3"/>
    <s v="L"/>
    <n v="3"/>
    <n v="3017.6557103057698"/>
    <x v="9"/>
    <x v="3"/>
    <x v="1"/>
    <n v="3.3333333333333299"/>
    <n v="14.4954226000008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8719837739551389E-2"/>
    <n v="9.6388581267320764E-3"/>
  </r>
  <r>
    <s v="PSP_60_0.3_2_0.7_L_4.rcp"/>
    <n v="60"/>
    <n v="0.3"/>
    <n v="2"/>
    <n v="0.7"/>
    <s v="L"/>
    <n v="4"/>
    <n v="3751.3145291023402"/>
    <x v="6"/>
    <x v="3"/>
    <x v="0"/>
    <n v="3.3333333333333299"/>
    <n v="24.7657843999995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8743641312045999E-2"/>
    <n v="1.6379706995268702E-2"/>
  </r>
  <r>
    <s v="PSP_10_0.7_2_0.3_L_3.rcp"/>
    <n v="10"/>
    <n v="0.7"/>
    <n v="2"/>
    <n v="0.3"/>
    <s v="L"/>
    <n v="3"/>
    <n v="1946.9654730536399"/>
    <x v="3"/>
    <x v="0"/>
    <x v="3"/>
    <n v="3.3333333333333299"/>
    <n v="0.17228290000000199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5.8786395205806592E-2"/>
    <n v="4.4121049978904812E-3"/>
  </r>
  <r>
    <s v="PSP_30_0.7_4_0.3_H_3.rcp"/>
    <n v="30"/>
    <n v="0.7"/>
    <n v="4"/>
    <n v="0.3"/>
    <s v="H"/>
    <n v="3"/>
    <n v="1976.39188609335"/>
    <x v="10"/>
    <x v="2"/>
    <x v="1"/>
    <n v="6.6666666666666599"/>
    <n v="1.6127659999997299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5.8857249723520931E-2"/>
    <n v="1.8689485344012204E-3"/>
  </r>
  <r>
    <s v="PSP_10_0.7_2_0.7_L_3.rcp"/>
    <n v="10"/>
    <n v="0.7"/>
    <n v="2"/>
    <n v="0.7"/>
    <s v="L"/>
    <n v="3"/>
    <n v="2793.64092622607"/>
    <x v="10"/>
    <x v="2"/>
    <x v="1"/>
    <n v="3.3333333333333299"/>
    <n v="5.5583699999999597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8867439252147838E-2"/>
    <n v="1.9377329863787937E-3"/>
  </r>
  <r>
    <s v="PSP_60_0.3_2_0.7_L_4.rcp"/>
    <n v="60"/>
    <n v="0.3"/>
    <n v="2"/>
    <n v="0.7"/>
    <s v="L"/>
    <n v="4"/>
    <n v="3750.5498667568399"/>
    <x v="5"/>
    <x v="2"/>
    <x v="0"/>
    <n v="3.3333333333333299"/>
    <n v="26.8980867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8935505601048599E-2"/>
    <n v="1.7789978777306276E-2"/>
  </r>
  <r>
    <s v="PSP_30_0.7_2_0.3_L_1.rcp"/>
    <n v="30"/>
    <n v="0.7"/>
    <n v="2"/>
    <n v="0.3"/>
    <s v="L"/>
    <n v="1"/>
    <n v="2334.1841059725998"/>
    <x v="9"/>
    <x v="3"/>
    <x v="1"/>
    <n v="3.3333333333333299"/>
    <n v="1.62947720000011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5.8985967577918054E-2"/>
    <n v="2.0755508983706836E-3"/>
  </r>
  <r>
    <s v="PSP_60_0.3_2_0.7_L_3.rcp"/>
    <n v="60"/>
    <n v="0.3"/>
    <n v="2"/>
    <n v="0.7"/>
    <s v="L"/>
    <n v="3"/>
    <n v="3002.9632388544701"/>
    <x v="19"/>
    <x v="1"/>
    <x v="3"/>
    <n v="3.3333333333333299"/>
    <n v="17.830302199999998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1.1847686337069091E-2"/>
  </r>
  <r>
    <s v="PSP_60_0.3_2_0.7_L_3.rcp"/>
    <n v="60"/>
    <n v="0.3"/>
    <n v="2"/>
    <n v="0.7"/>
    <s v="L"/>
    <n v="3"/>
    <n v="3002.9632388544701"/>
    <x v="18"/>
    <x v="2"/>
    <x v="3"/>
    <n v="3.3333333333333299"/>
    <n v="18.4545714000005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1.2262493982421227E-2"/>
  </r>
  <r>
    <s v="PSP_60_0.3_2_0.7_L_3.rcp"/>
    <n v="60"/>
    <n v="0.3"/>
    <n v="2"/>
    <n v="0.7"/>
    <s v="L"/>
    <n v="3"/>
    <n v="3002.9632388544701"/>
    <x v="14"/>
    <x v="3"/>
    <x v="3"/>
    <n v="3.3333333333333299"/>
    <n v="22.992725699999902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1.5277957662874958E-2"/>
  </r>
  <r>
    <s v="PSP_60_0.3_2_0.7_L_3.rcp"/>
    <n v="60"/>
    <n v="0.3"/>
    <n v="2"/>
    <n v="0.7"/>
    <s v="L"/>
    <n v="3"/>
    <n v="3002.9632388544701"/>
    <x v="15"/>
    <x v="4"/>
    <x v="3"/>
    <n v="3.3333333333333299"/>
    <n v="20.7533490999994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1.3789960922843363E-2"/>
  </r>
  <r>
    <s v="PSP_60_0.3_2_0.7_L_4.rcp"/>
    <n v="60"/>
    <n v="0.3"/>
    <n v="2"/>
    <n v="0.7"/>
    <s v="L"/>
    <n v="4"/>
    <n v="3749.65688779016"/>
    <x v="4"/>
    <x v="1"/>
    <x v="0"/>
    <n v="3.3333333333333299"/>
    <n v="26.7395020000003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9159566293384959E-2"/>
    <n v="1.7685093307984026E-2"/>
  </r>
  <r>
    <s v="PSP_20_0.3_4_0.7_L_5.rcp"/>
    <n v="20"/>
    <n v="0.3"/>
    <n v="4"/>
    <n v="0.7"/>
    <s v="L"/>
    <n v="5"/>
    <n v="2132.6742670425401"/>
    <x v="12"/>
    <x v="3"/>
    <x v="2"/>
    <n v="6.6666666666666599"/>
    <n v="0.380769299999996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9202429502074647E-2"/>
    <n v="1.9922037203131582E-3"/>
  </r>
  <r>
    <s v="PSP_10_0.3_2_0.7_H_5.rcp"/>
    <n v="10"/>
    <n v="0.3"/>
    <n v="2"/>
    <n v="0.7"/>
    <s v="H"/>
    <n v="5"/>
    <n v="1947.6448934318801"/>
    <x v="8"/>
    <x v="4"/>
    <x v="1"/>
    <n v="3.3333333333333299"/>
    <n v="8.9690599999997206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5.9300556313831486E-2"/>
    <n v="1.8437725271664097E-3"/>
  </r>
  <r>
    <s v="PSP_10_0.3_2_0.3_H_5.rcp"/>
    <n v="10"/>
    <n v="0.3"/>
    <n v="2"/>
    <n v="0.3"/>
    <s v="H"/>
    <n v="5"/>
    <n v="862.63848398146195"/>
    <x v="11"/>
    <x v="1"/>
    <x v="1"/>
    <n v="3.3333333333333299"/>
    <n v="1.533859999999970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5.9349450411078586E-2"/>
    <n v="1.4855357162693707E-3"/>
  </r>
  <r>
    <s v="PSP_20_0.7_2_0.3_H_2.rcp"/>
    <n v="20"/>
    <n v="0.7"/>
    <n v="2"/>
    <n v="0.3"/>
    <s v="H"/>
    <n v="2"/>
    <n v="2088.3851514194798"/>
    <x v="19"/>
    <x v="1"/>
    <x v="3"/>
    <n v="3.3333333333333299"/>
    <n v="0.90096700000003604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2.0364956106170558E-3"/>
  </r>
  <r>
    <s v="PSP_20_0.7_2_0.3_H_2.rcp"/>
    <n v="20"/>
    <n v="0.7"/>
    <n v="2"/>
    <n v="0.3"/>
    <s v="H"/>
    <n v="2"/>
    <n v="2088.3851514194798"/>
    <x v="18"/>
    <x v="2"/>
    <x v="3"/>
    <n v="3.3333333333333299"/>
    <n v="0.97685510000002296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2.2080288438520524E-3"/>
  </r>
  <r>
    <s v="PSP_20_0.7_2_0.3_H_2.rcp"/>
    <n v="20"/>
    <n v="0.7"/>
    <n v="2"/>
    <n v="0.3"/>
    <s v="H"/>
    <n v="2"/>
    <n v="2088.3851514194798"/>
    <x v="14"/>
    <x v="3"/>
    <x v="3"/>
    <n v="3.3333333333333299"/>
    <n v="1.18542639999997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2.6794717900982395E-3"/>
  </r>
  <r>
    <s v="PSP_20_0.7_2_0.3_H_2.rcp"/>
    <n v="20"/>
    <n v="0.7"/>
    <n v="2"/>
    <n v="0.3"/>
    <s v="H"/>
    <n v="2"/>
    <n v="2088.3851514194798"/>
    <x v="15"/>
    <x v="4"/>
    <x v="3"/>
    <n v="3.3333333333333299"/>
    <n v="1.12028599999995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2.5322320591492985E-3"/>
  </r>
  <r>
    <s v="PSP_20_0.7_2_0.7_L_2.rcp"/>
    <n v="20"/>
    <n v="0.7"/>
    <n v="2"/>
    <n v="0.7"/>
    <s v="L"/>
    <n v="2"/>
    <n v="3216.3524935724899"/>
    <x v="9"/>
    <x v="3"/>
    <x v="1"/>
    <n v="3.3333333333333299"/>
    <n v="0.777324899999939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5.9534353288935582E-2"/>
    <n v="2.2308113709336866E-3"/>
  </r>
  <r>
    <s v="PSP_30_0.7_2_0.3_L_2.rcp"/>
    <n v="30"/>
    <n v="0.7"/>
    <n v="2"/>
    <n v="0.3"/>
    <s v="L"/>
    <n v="2"/>
    <n v="2939.8681950616001"/>
    <x v="9"/>
    <x v="3"/>
    <x v="1"/>
    <n v="3.3333333333333299"/>
    <n v="1.85579879999977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5.9593832398102536E-2"/>
    <n v="2.0376076981177054E-3"/>
  </r>
  <r>
    <s v="PSP_30_0.7_2_0.3_L_1.rcp"/>
    <n v="30"/>
    <n v="0.7"/>
    <n v="2"/>
    <n v="0.3"/>
    <s v="L"/>
    <n v="1"/>
    <n v="2332.61480915625"/>
    <x v="8"/>
    <x v="4"/>
    <x v="1"/>
    <n v="3.3333333333333299"/>
    <n v="1.53664829999978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5.9618621326798404E-2"/>
    <n v="1.9573098411834987E-3"/>
  </r>
  <r>
    <s v="PSP_10_0.3_2_0.3_L_1.rcp"/>
    <n v="10"/>
    <n v="0.3"/>
    <n v="2"/>
    <n v="0.3"/>
    <s v="L"/>
    <n v="1"/>
    <n v="1499.1371649043001"/>
    <x v="6"/>
    <x v="3"/>
    <x v="0"/>
    <n v="3.3333333333333299"/>
    <n v="0.15414059999999899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5.9624061421973733E-2"/>
    <n v="4.304228139041872E-3"/>
  </r>
  <r>
    <s v="PSP_10_0.7_2_0.3_H_5.rcp"/>
    <n v="10"/>
    <n v="0.7"/>
    <n v="2"/>
    <n v="0.3"/>
    <s v="H"/>
    <n v="5"/>
    <n v="1191.5990005844401"/>
    <x v="19"/>
    <x v="1"/>
    <x v="3"/>
    <n v="3.3333333333333299"/>
    <n v="2.3436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1.2484919894889706E-3"/>
  </r>
  <r>
    <s v="PSP_10_0.7_2_0.3_H_5.rcp"/>
    <n v="10"/>
    <n v="0.7"/>
    <n v="2"/>
    <n v="0.3"/>
    <s v="H"/>
    <n v="5"/>
    <n v="1191.5990005844401"/>
    <x v="18"/>
    <x v="2"/>
    <x v="3"/>
    <n v="3.3333333333333299"/>
    <n v="2.95379000000010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1.5734944270073105E-3"/>
  </r>
  <r>
    <s v="PSP_10_0.7_2_0.3_H_5.rcp"/>
    <n v="10"/>
    <n v="0.7"/>
    <n v="2"/>
    <n v="0.3"/>
    <s v="H"/>
    <n v="5"/>
    <n v="1191.5990005844401"/>
    <x v="14"/>
    <x v="3"/>
    <x v="3"/>
    <n v="3.3333333333333299"/>
    <n v="2.8881399999995901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1.5385224387705558E-3"/>
  </r>
  <r>
    <s v="PSP_10_0.7_2_0.3_H_5.rcp"/>
    <n v="10"/>
    <n v="0.7"/>
    <n v="2"/>
    <n v="0.3"/>
    <s v="H"/>
    <n v="5"/>
    <n v="1191.5990005844401"/>
    <x v="15"/>
    <x v="4"/>
    <x v="3"/>
    <n v="3.3333333333333299"/>
    <n v="2.67404000000012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1.4244706081321544E-3"/>
  </r>
  <r>
    <s v="PSP_20_0.3_2_0.7_L_5.rcp"/>
    <n v="20"/>
    <n v="0.3"/>
    <n v="2"/>
    <n v="0.7"/>
    <s v="L"/>
    <n v="5"/>
    <n v="2578.7967067483901"/>
    <x v="8"/>
    <x v="4"/>
    <x v="1"/>
    <n v="3.3333333333333299"/>
    <n v="0.56430919999999596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5.976104767844842E-2"/>
    <n v="1.87899790910598E-3"/>
  </r>
  <r>
    <s v="PSP_20_0.3_4_0.3_L_4.rcp"/>
    <n v="20"/>
    <n v="0.3"/>
    <n v="4"/>
    <n v="0.3"/>
    <s v="L"/>
    <n v="4"/>
    <n v="1347.9099197743301"/>
    <x v="1"/>
    <x v="0"/>
    <x v="1"/>
    <n v="6.6666666666666599"/>
    <n v="0.66092759999999295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5.9960898497314896E-2"/>
    <n v="2.9840024462289929E-3"/>
  </r>
  <r>
    <s v="PSP_30_0.7_2_0.7_H_5.rcp"/>
    <n v="30"/>
    <n v="0.7"/>
    <n v="2"/>
    <n v="0.7"/>
    <s v="H"/>
    <n v="5"/>
    <n v="2130.96183580565"/>
    <x v="8"/>
    <x v="4"/>
    <x v="1"/>
    <n v="3.3333333333333299"/>
    <n v="1.41515309999976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9989398661219183E-2"/>
    <n v="2.5110636117573843E-3"/>
  </r>
  <r>
    <s v="PSP_10_0.3_2_0.7_H_5.rcp"/>
    <n v="10"/>
    <n v="0.3"/>
    <n v="2"/>
    <n v="0.7"/>
    <s v="H"/>
    <n v="5"/>
    <n v="1946.0731911074099"/>
    <x v="9"/>
    <x v="3"/>
    <x v="1"/>
    <n v="3.3333333333333299"/>
    <n v="9.8010999999999598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6.005967801371391E-2"/>
    <n v="2.0148152555575709E-3"/>
  </r>
  <r>
    <s v="PSP_60_0.7_2_0.3_L_5.rcp"/>
    <n v="60"/>
    <n v="0.7"/>
    <n v="2"/>
    <n v="0.3"/>
    <s v="L"/>
    <n v="5"/>
    <n v="2944.7648295222298"/>
    <x v="19"/>
    <x v="1"/>
    <x v="3"/>
    <n v="3.3333333333333299"/>
    <n v="12.6187351000007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8.3926475918164635E-3"/>
  </r>
  <r>
    <s v="PSP_60_0.7_2_0.3_L_5.rcp"/>
    <n v="60"/>
    <n v="0.7"/>
    <n v="2"/>
    <n v="0.3"/>
    <s v="L"/>
    <n v="5"/>
    <n v="2944.7648295222298"/>
    <x v="18"/>
    <x v="2"/>
    <x v="3"/>
    <n v="3.3333333333333299"/>
    <n v="14.3038620999996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9.5134157945220479E-3"/>
  </r>
  <r>
    <s v="PSP_60_0.7_2_0.3_L_5.rcp"/>
    <n v="60"/>
    <n v="0.7"/>
    <n v="2"/>
    <n v="0.3"/>
    <s v="L"/>
    <n v="5"/>
    <n v="2944.7648295222298"/>
    <x v="14"/>
    <x v="3"/>
    <x v="3"/>
    <n v="3.3333333333333299"/>
    <n v="13.8788885999983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9.2307683823126003E-3"/>
  </r>
  <r>
    <s v="PSP_60_0.7_2_0.3_L_5.rcp"/>
    <n v="60"/>
    <n v="0.7"/>
    <n v="2"/>
    <n v="0.3"/>
    <s v="L"/>
    <n v="5"/>
    <n v="2944.7648295222298"/>
    <x v="15"/>
    <x v="4"/>
    <x v="3"/>
    <n v="3.3333333333333299"/>
    <n v="13.3439476000003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8.8749822230963053E-3"/>
  </r>
  <r>
    <s v="PSP_60_0.7_2_0.3_L_5.rcp"/>
    <n v="60"/>
    <n v="0.7"/>
    <n v="2"/>
    <n v="0.3"/>
    <s v="L"/>
    <n v="5"/>
    <n v="2944.7648295222298"/>
    <x v="16"/>
    <x v="1"/>
    <x v="2"/>
    <n v="3.3333333333333299"/>
    <n v="12.72917229999979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8.4660987335730825E-3"/>
  </r>
  <r>
    <s v="PSP_60_0.7_2_0.3_L_5.rcp"/>
    <n v="60"/>
    <n v="0.7"/>
    <n v="2"/>
    <n v="0.3"/>
    <s v="L"/>
    <n v="5"/>
    <n v="2944.7648295222298"/>
    <x v="17"/>
    <x v="2"/>
    <x v="2"/>
    <n v="3.3333333333333299"/>
    <n v="13.302601200000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8.8474829720513078E-3"/>
  </r>
  <r>
    <s v="PSP_60_0.7_2_0.3_L_5.rcp"/>
    <n v="60"/>
    <n v="0.7"/>
    <n v="2"/>
    <n v="0.3"/>
    <s v="L"/>
    <n v="5"/>
    <n v="2944.7648295222298"/>
    <x v="12"/>
    <x v="3"/>
    <x v="2"/>
    <n v="3.3333333333333299"/>
    <n v="13.9229154999993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9.2600504183756698E-3"/>
  </r>
  <r>
    <s v="PSP_60_0.7_2_0.3_L_5.rcp"/>
    <n v="60"/>
    <n v="0.7"/>
    <n v="2"/>
    <n v="0.3"/>
    <s v="L"/>
    <n v="5"/>
    <n v="2944.7648295222298"/>
    <x v="13"/>
    <x v="4"/>
    <x v="2"/>
    <n v="3.3333333333333299"/>
    <n v="13.22518800000029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8.7959959013258256E-3"/>
  </r>
  <r>
    <s v="PSP_30_0.7_2_0.3_L_2.rcp"/>
    <n v="30"/>
    <n v="0.7"/>
    <n v="2"/>
    <n v="0.3"/>
    <s v="L"/>
    <n v="2"/>
    <n v="2937.8774793378998"/>
    <x v="8"/>
    <x v="4"/>
    <x v="1"/>
    <n v="3.3333333333333299"/>
    <n v="1.74293699999998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6.0230623308543542E-2"/>
    <n v="1.9136890532177185E-3"/>
  </r>
  <r>
    <s v="PSP_30_0.7_4_0.3_H_1.rcp"/>
    <n v="30"/>
    <n v="0.7"/>
    <n v="4"/>
    <n v="0.3"/>
    <s v="H"/>
    <n v="1"/>
    <n v="2268.4529223836798"/>
    <x v="8"/>
    <x v="4"/>
    <x v="1"/>
    <n v="6.6666666666666599"/>
    <n v="1.97665379999989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6.028910868489528E-2"/>
    <n v="1.9309372649127135E-3"/>
  </r>
  <r>
    <s v="PSP_20_0.7_4_0.3_H_2.rcp"/>
    <n v="20"/>
    <n v="0.7"/>
    <n v="4"/>
    <n v="0.3"/>
    <s v="H"/>
    <n v="2"/>
    <n v="1840.1627893555701"/>
    <x v="9"/>
    <x v="3"/>
    <x v="1"/>
    <n v="6.6666666666666599"/>
    <n v="0.63087980000000199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6.0725498169322691E-2"/>
    <n v="1.955659767835355E-3"/>
  </r>
  <r>
    <s v="PSP_20_0.3_4_0.7_L_3.rcp"/>
    <n v="20"/>
    <n v="0.3"/>
    <n v="4"/>
    <n v="0.7"/>
    <s v="L"/>
    <n v="3"/>
    <n v="2501.8998343408698"/>
    <x v="11"/>
    <x v="1"/>
    <x v="1"/>
    <n v="6.6666666666666599"/>
    <n v="0.83928830000002097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6.0896314019853626E-2"/>
    <n v="1.9690481584702453E-3"/>
  </r>
  <r>
    <s v="PSP_30_0.3_2_0.3_H_2.rcp"/>
    <n v="30"/>
    <n v="0.3"/>
    <n v="2"/>
    <n v="0.3"/>
    <s v="H"/>
    <n v="2"/>
    <n v="1450.8054582791899"/>
    <x v="1"/>
    <x v="0"/>
    <x v="1"/>
    <n v="3.3333333333333299"/>
    <n v="2.27647820000004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090400703334764E-2"/>
    <n v="2.1549497718447129E-3"/>
  </r>
  <r>
    <s v="PSP_30_0.7_2_0.7_L_3.rcp"/>
    <n v="30"/>
    <n v="0.7"/>
    <n v="2"/>
    <n v="0.7"/>
    <s v="L"/>
    <n v="3"/>
    <n v="4123.5590980624102"/>
    <x v="1"/>
    <x v="0"/>
    <x v="1"/>
    <n v="3.3333333333333299"/>
    <n v="2.8088662000000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6.0952014739518653E-2"/>
    <n v="2.0008444051077545E-3"/>
  </r>
  <r>
    <s v="PSP_30_0.7_4_0.3_H_3.rcp"/>
    <n v="30"/>
    <n v="0.7"/>
    <n v="4"/>
    <n v="0.3"/>
    <s v="H"/>
    <n v="3"/>
    <n v="1971.8794294893401"/>
    <x v="8"/>
    <x v="4"/>
    <x v="1"/>
    <n v="6.6666666666666599"/>
    <n v="1.68849640000007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6.1006047160245762E-2"/>
    <n v="1.9567084574714472E-3"/>
  </r>
  <r>
    <s v="PSP_20_0.7_4_0.3_H_2.rcp"/>
    <n v="20"/>
    <n v="0.7"/>
    <n v="4"/>
    <n v="0.3"/>
    <s v="H"/>
    <n v="2"/>
    <n v="1839.4376494078799"/>
    <x v="10"/>
    <x v="2"/>
    <x v="1"/>
    <n v="6.6666666666666599"/>
    <n v="0.59954270000002896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6.1095631435283772E-2"/>
    <n v="1.8585181162710154E-3"/>
  </r>
  <r>
    <s v="PSP_30_0.7_4_0.3_H_1.rcp"/>
    <n v="30"/>
    <n v="0.7"/>
    <n v="4"/>
    <n v="0.3"/>
    <s v="H"/>
    <n v="1"/>
    <n v="2266.4528580706901"/>
    <x v="10"/>
    <x v="2"/>
    <x v="1"/>
    <n v="6.6666666666666599"/>
    <n v="2.0460940000002599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6.1117639089781156E-2"/>
    <n v="1.9987714348941809E-3"/>
  </r>
  <r>
    <s v="PSP_30_0.7_4_0.7_H_3.rcp"/>
    <n v="30"/>
    <n v="0.7"/>
    <n v="4"/>
    <n v="0.7"/>
    <s v="H"/>
    <n v="3"/>
    <n v="2476.1971529996399"/>
    <x v="11"/>
    <x v="1"/>
    <x v="1"/>
    <n v="6.6666666666666599"/>
    <n v="2.28127200000017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1152569719884482E-2"/>
    <n v="2.4531389277520311E-3"/>
  </r>
  <r>
    <s v="PSP_30_0.7_2_0.3_L_1.rcp"/>
    <n v="30"/>
    <n v="0.7"/>
    <n v="2"/>
    <n v="0.3"/>
    <s v="L"/>
    <n v="1"/>
    <n v="2328.7422910559098"/>
    <x v="10"/>
    <x v="2"/>
    <x v="1"/>
    <n v="3.3333333333333299"/>
    <n v="1.71995449999985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6.117980660944352E-2"/>
    <n v="2.1907965988300711E-3"/>
  </r>
  <r>
    <s v="PSP_30_0.3_4_0.3_L_1.rcp"/>
    <n v="30"/>
    <n v="0.3"/>
    <n v="4"/>
    <n v="0.3"/>
    <s v="L"/>
    <n v="1"/>
    <n v="1306.22014821573"/>
    <x v="11"/>
    <x v="1"/>
    <x v="1"/>
    <n v="6.6666666666666599"/>
    <n v="1.07552220000002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6.1213694933617495E-2"/>
    <n v="2.0724875650446842E-3"/>
  </r>
  <r>
    <s v="PSP_20_0.3_2_0.7_H_4.rcp"/>
    <n v="20"/>
    <n v="0.3"/>
    <n v="2"/>
    <n v="0.7"/>
    <s v="H"/>
    <n v="4"/>
    <n v="1281.08865995579"/>
    <x v="10"/>
    <x v="2"/>
    <x v="1"/>
    <n v="3.3333333333333299"/>
    <n v="0.38310530000001097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6.1319817534655631E-2"/>
    <n v="1.9622535204414826E-3"/>
  </r>
  <r>
    <s v="PSP_30_0.7_2_0.7_H_1.rcp"/>
    <n v="30"/>
    <n v="0.7"/>
    <n v="2"/>
    <n v="0.7"/>
    <s v="H"/>
    <n v="1"/>
    <n v="2904.0402116075602"/>
    <x v="10"/>
    <x v="2"/>
    <x v="1"/>
    <n v="3.3333333333333299"/>
    <n v="2.99135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6.1320202428286688E-2"/>
    <n v="2.1121189633355785E-3"/>
  </r>
  <r>
    <s v="PSP_20_0.3_2_0.3_L_4.rcp"/>
    <n v="20"/>
    <n v="0.3"/>
    <n v="2"/>
    <n v="0.3"/>
    <s v="L"/>
    <n v="4"/>
    <n v="1548.0863046104701"/>
    <x v="16"/>
    <x v="1"/>
    <x v="2"/>
    <n v="3.3333333333333299"/>
    <n v="0.52753490000000203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1.9949668685871769E-3"/>
  </r>
  <r>
    <s v="PSP_20_0.3_2_0.3_L_4.rcp"/>
    <n v="20"/>
    <n v="0.3"/>
    <n v="2"/>
    <n v="0.3"/>
    <s v="L"/>
    <n v="4"/>
    <n v="1548.0863046104701"/>
    <x v="17"/>
    <x v="2"/>
    <x v="2"/>
    <n v="3.3333333333333299"/>
    <n v="0.80924569999999796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3.0603062660814057E-3"/>
  </r>
  <r>
    <s v="PSP_20_0.3_2_0.3_L_4.rcp"/>
    <n v="20"/>
    <n v="0.3"/>
    <n v="2"/>
    <n v="0.3"/>
    <s v="L"/>
    <n v="4"/>
    <n v="1548.0863046104701"/>
    <x v="12"/>
    <x v="3"/>
    <x v="2"/>
    <n v="3.3333333333333299"/>
    <n v="0.66826649999999699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2.5271683956581861E-3"/>
  </r>
  <r>
    <s v="PSP_20_0.3_2_0.3_L_4.rcp"/>
    <n v="20"/>
    <n v="0.3"/>
    <n v="2"/>
    <n v="0.3"/>
    <s v="L"/>
    <n v="4"/>
    <n v="1548.0863046104701"/>
    <x v="13"/>
    <x v="4"/>
    <x v="2"/>
    <n v="3.3333333333333299"/>
    <n v="0.563195900000002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2.1298252703738437E-3"/>
  </r>
  <r>
    <s v="PSP_30_0.7_4_0.3_H_1.rcp"/>
    <n v="30"/>
    <n v="0.7"/>
    <n v="4"/>
    <n v="0.3"/>
    <s v="H"/>
    <n v="1"/>
    <n v="2265.6370248848398"/>
    <x v="9"/>
    <x v="3"/>
    <x v="1"/>
    <n v="6.6666666666666599"/>
    <n v="2.08186839999962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6.1455599522054212E-2"/>
    <n v="2.0337184357744876E-3"/>
  </r>
  <r>
    <s v="PSP_30_0.7_4_0.7_H_3.rcp"/>
    <n v="30"/>
    <n v="0.7"/>
    <n v="4"/>
    <n v="0.7"/>
    <s v="H"/>
    <n v="3"/>
    <n v="2474.9355373734402"/>
    <x v="10"/>
    <x v="2"/>
    <x v="1"/>
    <n v="6.6666666666666599"/>
    <n v="2.0206722000002602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1630909898583101E-2"/>
    <n v="2.1729060077213969E-3"/>
  </r>
  <r>
    <s v="PSP_20_0.7_2_0.3_H_3.rcp"/>
    <n v="20"/>
    <n v="0.7"/>
    <n v="2"/>
    <n v="0.3"/>
    <s v="H"/>
    <n v="3"/>
    <n v="1987.26649387369"/>
    <x v="16"/>
    <x v="1"/>
    <x v="2"/>
    <n v="3.3333333333333299"/>
    <n v="0.89908789999998295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2.3382898581306615E-3"/>
  </r>
  <r>
    <s v="PSP_20_0.7_2_0.3_H_3.rcp"/>
    <n v="20"/>
    <n v="0.7"/>
    <n v="2"/>
    <n v="0.3"/>
    <s v="H"/>
    <n v="3"/>
    <n v="1987.26649387369"/>
    <x v="17"/>
    <x v="2"/>
    <x v="2"/>
    <n v="3.3333333333333299"/>
    <n v="0.89534160000005103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2.3285467225647662E-3"/>
  </r>
  <r>
    <s v="PSP_20_0.7_2_0.3_H_3.rcp"/>
    <n v="20"/>
    <n v="0.7"/>
    <n v="2"/>
    <n v="0.3"/>
    <s v="H"/>
    <n v="3"/>
    <n v="1987.26649387369"/>
    <x v="12"/>
    <x v="3"/>
    <x v="2"/>
    <n v="3.3333333333333299"/>
    <n v="1.02983059999996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2.6783170450548448E-3"/>
  </r>
  <r>
    <s v="PSP_20_0.7_2_0.3_H_3.rcp"/>
    <n v="20"/>
    <n v="0.7"/>
    <n v="2"/>
    <n v="0.3"/>
    <s v="H"/>
    <n v="3"/>
    <n v="1987.26649387369"/>
    <x v="13"/>
    <x v="4"/>
    <x v="2"/>
    <n v="3.3333333333333299"/>
    <n v="0.92615880000005202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2.4086941099514588E-3"/>
  </r>
  <r>
    <s v="PSP_30_0.7_2_0.7_H_1.rcp"/>
    <n v="30"/>
    <n v="0.7"/>
    <n v="2"/>
    <n v="0.7"/>
    <s v="H"/>
    <n v="1"/>
    <n v="2902.3678275555399"/>
    <x v="11"/>
    <x v="1"/>
    <x v="1"/>
    <n v="3.3333333333333299"/>
    <n v="2.98260209999989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6.1860771087473274E-2"/>
    <n v="2.1059408774006826E-3"/>
  </r>
  <r>
    <s v="PSP_20_0.3_2_0.7_H_4.rcp"/>
    <n v="20"/>
    <n v="0.3"/>
    <n v="2"/>
    <n v="0.7"/>
    <s v="H"/>
    <n v="4"/>
    <n v="1280.1745027808199"/>
    <x v="9"/>
    <x v="3"/>
    <x v="1"/>
    <n v="3.3333333333333299"/>
    <n v="0.383012900000010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6.1989639421793842E-2"/>
    <n v="1.9617802504937982E-3"/>
  </r>
  <r>
    <s v="PSP_10_0.3_2_0.7_H_5.rcp"/>
    <n v="10"/>
    <n v="0.3"/>
    <n v="2"/>
    <n v="0.7"/>
    <s v="H"/>
    <n v="5"/>
    <n v="1941.8832823617199"/>
    <x v="11"/>
    <x v="1"/>
    <x v="1"/>
    <n v="3.3333333333333299"/>
    <n v="8.70055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6.2083375885671102E-2"/>
    <n v="1.7885748407568023E-3"/>
  </r>
  <r>
    <s v="PSP_20_0.7_4_0.7_L_2.rcp"/>
    <n v="20"/>
    <n v="0.7"/>
    <n v="4"/>
    <n v="0.7"/>
    <s v="L"/>
    <n v="2"/>
    <n v="3236.1928594012602"/>
    <x v="10"/>
    <x v="2"/>
    <x v="1"/>
    <n v="6.6666666666666599"/>
    <n v="0.57865549999996801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2259806475781332E-2"/>
    <n v="2.0364425627732424E-3"/>
  </r>
  <r>
    <s v="PSP_30_0.7_4_0.3_L_4.rcp"/>
    <n v="30"/>
    <n v="0.7"/>
    <n v="4"/>
    <n v="0.3"/>
    <s v="L"/>
    <n v="4"/>
    <n v="2490.8354734995301"/>
    <x v="8"/>
    <x v="4"/>
    <x v="1"/>
    <n v="6.6666666666666599"/>
    <n v="2.07615680000025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2263410706046074E-2"/>
    <n v="2.1695518169669941E-3"/>
  </r>
  <r>
    <s v="PSP_60_0.7_2_0.7_H_4.rcp"/>
    <n v="60"/>
    <n v="0.7"/>
    <n v="2"/>
    <n v="0.7"/>
    <s v="H"/>
    <n v="4"/>
    <n v="3145.5924288853898"/>
    <x v="19"/>
    <x v="1"/>
    <x v="3"/>
    <n v="3.3333333333333299"/>
    <n v="15.7849160999976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1.0443529137573876E-2"/>
  </r>
  <r>
    <s v="PSP_60_0.7_2_0.7_H_4.rcp"/>
    <n v="60"/>
    <n v="0.7"/>
    <n v="2"/>
    <n v="0.7"/>
    <s v="H"/>
    <n v="4"/>
    <n v="3145.5924288853898"/>
    <x v="18"/>
    <x v="2"/>
    <x v="3"/>
    <n v="3.3333333333333299"/>
    <n v="16.979511299999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1.1233890625705754E-2"/>
  </r>
  <r>
    <s v="PSP_60_0.7_2_0.7_H_4.rcp"/>
    <n v="60"/>
    <n v="0.7"/>
    <n v="2"/>
    <n v="0.7"/>
    <s v="H"/>
    <n v="4"/>
    <n v="3145.5924288853898"/>
    <x v="14"/>
    <x v="3"/>
    <x v="3"/>
    <n v="3.3333333333333299"/>
    <n v="18.4719986000018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1.2221341842188947E-2"/>
  </r>
  <r>
    <s v="PSP_60_0.7_2_0.7_H_4.rcp"/>
    <n v="60"/>
    <n v="0.7"/>
    <n v="2"/>
    <n v="0.7"/>
    <s v="H"/>
    <n v="4"/>
    <n v="3145.5924288853898"/>
    <x v="15"/>
    <x v="4"/>
    <x v="3"/>
    <n v="3.3333333333333299"/>
    <n v="16.3985047999995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1.084948830937821E-2"/>
  </r>
  <r>
    <s v="PSP_60_0.7_2_0.7_H_2.rcp"/>
    <n v="60"/>
    <n v="0.7"/>
    <n v="2"/>
    <n v="0.7"/>
    <s v="H"/>
    <n v="2"/>
    <n v="3993.37801673997"/>
    <x v="16"/>
    <x v="1"/>
    <x v="2"/>
    <n v="3.3333333333333299"/>
    <n v="16.066893100000001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1.064776849041381E-2"/>
  </r>
  <r>
    <s v="PSP_60_0.7_2_0.7_H_2.rcp"/>
    <n v="60"/>
    <n v="0.7"/>
    <n v="2"/>
    <n v="0.7"/>
    <s v="H"/>
    <n v="2"/>
    <n v="3993.37801673997"/>
    <x v="17"/>
    <x v="2"/>
    <x v="2"/>
    <n v="3.3333333333333299"/>
    <n v="15.6618693999988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1.0379353273862545E-2"/>
  </r>
  <r>
    <s v="PSP_60_0.7_2_0.7_H_2.rcp"/>
    <n v="60"/>
    <n v="0.7"/>
    <n v="2"/>
    <n v="0.7"/>
    <s v="H"/>
    <n v="2"/>
    <n v="3993.37801673997"/>
    <x v="12"/>
    <x v="3"/>
    <x v="2"/>
    <n v="3.3333333333333299"/>
    <n v="17.3200231000008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1.1478236337890919E-2"/>
  </r>
  <r>
    <s v="PSP_60_0.7_2_0.7_H_2.rcp"/>
    <n v="60"/>
    <n v="0.7"/>
    <n v="2"/>
    <n v="0.7"/>
    <s v="H"/>
    <n v="2"/>
    <n v="3993.37801673997"/>
    <x v="13"/>
    <x v="4"/>
    <x v="2"/>
    <n v="3.3333333333333299"/>
    <n v="16.6136860999977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1.1010136325932325E-2"/>
  </r>
  <r>
    <s v="PSP_20_0.7_2_0.3_H_3.rcp"/>
    <n v="20"/>
    <n v="0.7"/>
    <n v="2"/>
    <n v="0.3"/>
    <s v="H"/>
    <n v="3"/>
    <n v="1985.3663103623701"/>
    <x v="19"/>
    <x v="1"/>
    <x v="3"/>
    <n v="3.3333333333333299"/>
    <n v="0.972001400000010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2.5279185891711707E-3"/>
  </r>
  <r>
    <s v="PSP_20_0.7_2_0.3_H_3.rcp"/>
    <n v="20"/>
    <n v="0.7"/>
    <n v="2"/>
    <n v="0.3"/>
    <s v="H"/>
    <n v="3"/>
    <n v="1985.3663103623701"/>
    <x v="18"/>
    <x v="2"/>
    <x v="3"/>
    <n v="3.3333333333333299"/>
    <n v="0.871871599999963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2.2675074593619879E-3"/>
  </r>
  <r>
    <s v="PSP_20_0.7_2_0.3_H_3.rcp"/>
    <n v="20"/>
    <n v="0.7"/>
    <n v="2"/>
    <n v="0.3"/>
    <s v="H"/>
    <n v="3"/>
    <n v="1985.3663103623701"/>
    <x v="14"/>
    <x v="3"/>
    <x v="3"/>
    <n v="3.3333333333333299"/>
    <n v="0.986909799999921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2.566691394945498E-3"/>
  </r>
  <r>
    <s v="PSP_20_0.7_2_0.3_H_3.rcp"/>
    <n v="20"/>
    <n v="0.7"/>
    <n v="2"/>
    <n v="0.3"/>
    <s v="H"/>
    <n v="3"/>
    <n v="1985.3663103623701"/>
    <x v="15"/>
    <x v="4"/>
    <x v="3"/>
    <n v="3.3333333333333299"/>
    <n v="1.0170374000000399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2.6450453151017996E-3"/>
  </r>
  <r>
    <s v="PSP_10_0.3_2_0.3_L_1.rcp"/>
    <n v="10"/>
    <n v="0.3"/>
    <n v="2"/>
    <n v="0.3"/>
    <s v="L"/>
    <n v="1"/>
    <n v="1494.21009247809"/>
    <x v="5"/>
    <x v="2"/>
    <x v="0"/>
    <n v="3.3333333333333299"/>
    <n v="8.4805899999999906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6.2714706137952742E-2"/>
    <n v="2.3681232662697113E-3"/>
  </r>
  <r>
    <s v="PSP_10_0.3_2_0.3_H_5.rcp"/>
    <n v="10"/>
    <n v="0.3"/>
    <n v="2"/>
    <n v="0.3"/>
    <s v="H"/>
    <n v="5"/>
    <n v="859.51433537191099"/>
    <x v="8"/>
    <x v="4"/>
    <x v="1"/>
    <n v="3.3333333333333299"/>
    <n v="1.59859999999997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6.2756129061685512E-2"/>
    <n v="1.5482360815382318E-3"/>
  </r>
  <r>
    <s v="PSP_20_0.7_2_0.7_L_2.rcp"/>
    <n v="20"/>
    <n v="0.7"/>
    <n v="2"/>
    <n v="0.7"/>
    <s v="L"/>
    <n v="2"/>
    <n v="3204.83961242033"/>
    <x v="8"/>
    <x v="4"/>
    <x v="1"/>
    <n v="3.3333333333333299"/>
    <n v="0.7220317000000020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6.2900734691443916E-2"/>
    <n v="2.0721277892097774E-3"/>
  </r>
  <r>
    <s v="PSP_60_0.7_4_0.7_H_5.rcp"/>
    <n v="60"/>
    <n v="0.7"/>
    <n v="4"/>
    <n v="0.7"/>
    <s v="H"/>
    <n v="5"/>
    <n v="3068.3724318260802"/>
    <x v="16"/>
    <x v="1"/>
    <x v="2"/>
    <n v="6.6666666666666599"/>
    <n v="16.9440125000000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1.1282400624674858E-2"/>
  </r>
  <r>
    <s v="PSP_60_0.7_4_0.7_H_5.rcp"/>
    <n v="60"/>
    <n v="0.7"/>
    <n v="4"/>
    <n v="0.7"/>
    <s v="H"/>
    <n v="5"/>
    <n v="3068.3724318260802"/>
    <x v="17"/>
    <x v="2"/>
    <x v="2"/>
    <n v="6.6666666666666599"/>
    <n v="17.2194180000004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1.1465783113636278E-2"/>
  </r>
  <r>
    <s v="PSP_60_0.7_4_0.7_H_5.rcp"/>
    <n v="60"/>
    <n v="0.7"/>
    <n v="4"/>
    <n v="0.7"/>
    <s v="H"/>
    <n v="5"/>
    <n v="3068.3724318260802"/>
    <x v="12"/>
    <x v="3"/>
    <x v="2"/>
    <n v="6.6666666666666599"/>
    <n v="18.66526599999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1.2428520622144256E-2"/>
  </r>
  <r>
    <s v="PSP_60_0.7_4_0.7_H_5.rcp"/>
    <n v="60"/>
    <n v="0.7"/>
    <n v="4"/>
    <n v="0.7"/>
    <s v="H"/>
    <n v="5"/>
    <n v="3068.3724318260802"/>
    <x v="13"/>
    <x v="4"/>
    <x v="2"/>
    <n v="6.6666666666666599"/>
    <n v="16.931223800002002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1.1273885095260129E-2"/>
  </r>
  <r>
    <s v="PSP_30_0.7_4_0.3_L_4.rcp"/>
    <n v="30"/>
    <n v="0.7"/>
    <n v="4"/>
    <n v="0.3"/>
    <s v="L"/>
    <n v="4"/>
    <n v="2488.6648610277998"/>
    <x v="10"/>
    <x v="2"/>
    <x v="1"/>
    <n v="6.6666666666666599"/>
    <n v="2.11408419999997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308059143017454E-2"/>
    <n v="2.2091853646750452E-3"/>
  </r>
  <r>
    <s v="PSP_10_0.7_2_0.3_H_2.rcp"/>
    <n v="10"/>
    <n v="0.7"/>
    <n v="2"/>
    <n v="0.3"/>
    <s v="H"/>
    <n v="2"/>
    <n v="1437.2038352453101"/>
    <x v="11"/>
    <x v="1"/>
    <x v="1"/>
    <n v="3.3333333333333299"/>
    <n v="7.6959399999999706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3170372099247502E-2"/>
    <n v="1.9098332644243534E-3"/>
  </r>
  <r>
    <s v="PSP_20_0.3_2_0.7_H_5.rcp"/>
    <n v="20"/>
    <n v="0.3"/>
    <n v="2"/>
    <n v="0.7"/>
    <s v="H"/>
    <n v="5"/>
    <n v="2009.0922140667001"/>
    <x v="16"/>
    <x v="1"/>
    <x v="2"/>
    <n v="3.3333333333333299"/>
    <n v="0.76244969999999002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2.010814219301054E-3"/>
  </r>
  <r>
    <s v="PSP_20_0.3_2_0.7_H_5.rcp"/>
    <n v="20"/>
    <n v="0.3"/>
    <n v="2"/>
    <n v="0.7"/>
    <s v="H"/>
    <n v="5"/>
    <n v="2009.0922140667001"/>
    <x v="17"/>
    <x v="2"/>
    <x v="2"/>
    <n v="3.3333333333333299"/>
    <n v="0.766365599999999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2.0211416512632948E-3"/>
  </r>
  <r>
    <s v="PSP_20_0.3_2_0.7_H_5.rcp"/>
    <n v="20"/>
    <n v="0.3"/>
    <n v="2"/>
    <n v="0.7"/>
    <s v="H"/>
    <n v="5"/>
    <n v="2009.0922140667001"/>
    <x v="12"/>
    <x v="3"/>
    <x v="2"/>
    <n v="3.3333333333333299"/>
    <n v="0.85475130000000299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2.2542419099989015E-3"/>
  </r>
  <r>
    <s v="PSP_20_0.3_2_0.7_H_5.rcp"/>
    <n v="20"/>
    <n v="0.3"/>
    <n v="2"/>
    <n v="0.7"/>
    <s v="H"/>
    <n v="5"/>
    <n v="2009.0922140667001"/>
    <x v="13"/>
    <x v="4"/>
    <x v="2"/>
    <n v="3.3333333333333299"/>
    <n v="0.85953550000002099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2.2668593159576372E-3"/>
  </r>
  <r>
    <s v="PSP_20_0.7_4_0.7_L_4.rcp"/>
    <n v="20"/>
    <n v="0.7"/>
    <n v="4"/>
    <n v="0.7"/>
    <s v="L"/>
    <n v="4"/>
    <n v="4057.7078727614098"/>
    <x v="0"/>
    <x v="0"/>
    <x v="0"/>
    <n v="6.6666666666666599"/>
    <n v="0.52092609999999695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6.3233019062940723E-2"/>
    <n v="9.5687735487997531E-4"/>
  </r>
  <r>
    <s v="PSP_30_0.7_2_0.3_L_3.rcp"/>
    <n v="30"/>
    <n v="0.7"/>
    <n v="2"/>
    <n v="0.3"/>
    <s v="L"/>
    <n v="3"/>
    <n v="2640.4240380430901"/>
    <x v="11"/>
    <x v="1"/>
    <x v="1"/>
    <n v="3.3333333333333299"/>
    <n v="2.687247500000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3299530146312302E-2"/>
    <n v="2.3385727206525651E-3"/>
  </r>
  <r>
    <s v="PSP_10_0.3_2_0.7_H_3.rcp"/>
    <n v="10"/>
    <n v="0.3"/>
    <n v="2"/>
    <n v="0.7"/>
    <s v="H"/>
    <n v="3"/>
    <n v="1554.41850767758"/>
    <x v="11"/>
    <x v="1"/>
    <x v="1"/>
    <n v="3.3333333333333299"/>
    <n v="6.3543599999999104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6.332779073525481E-2"/>
    <n v="2.0357928558502663E-3"/>
  </r>
  <r>
    <s v="PSP_10_0.7_2_0.3_H_2.rcp"/>
    <n v="10"/>
    <n v="0.7"/>
    <n v="2"/>
    <n v="0.3"/>
    <s v="H"/>
    <n v="2"/>
    <n v="1436.47187778032"/>
    <x v="9"/>
    <x v="3"/>
    <x v="1"/>
    <n v="3.3333333333333299"/>
    <n v="7.66599999999968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364749261809774E-2"/>
    <n v="1.9024033198123346E-3"/>
  </r>
  <r>
    <s v="PSP_30_0.3_4_0.3_H_5.rcp"/>
    <n v="30"/>
    <n v="0.3"/>
    <n v="4"/>
    <n v="0.3"/>
    <s v="H"/>
    <n v="5"/>
    <n v="1020.34453847963"/>
    <x v="4"/>
    <x v="1"/>
    <x v="0"/>
    <n v="6.6666666666666599"/>
    <n v="1.11465900000007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1.8691181190920441E-3"/>
  </r>
  <r>
    <s v="PSP_30_0.3_4_0.3_H_5.rcp"/>
    <n v="30"/>
    <n v="0.3"/>
    <n v="4"/>
    <n v="0.3"/>
    <s v="H"/>
    <n v="5"/>
    <n v="1020.34453847963"/>
    <x v="5"/>
    <x v="2"/>
    <x v="0"/>
    <n v="6.6666666666666599"/>
    <n v="1.128434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1.8922182638867011E-3"/>
  </r>
  <r>
    <s v="PSP_30_0.3_4_0.3_H_5.rcp"/>
    <n v="30"/>
    <n v="0.3"/>
    <n v="4"/>
    <n v="0.3"/>
    <s v="H"/>
    <n v="5"/>
    <n v="1020.34453847963"/>
    <x v="6"/>
    <x v="3"/>
    <x v="0"/>
    <n v="6.6666666666666599"/>
    <n v="1.17897820000006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1.97697189511278E-3"/>
  </r>
  <r>
    <s v="PSP_30_0.3_4_0.3_H_5.rcp"/>
    <n v="30"/>
    <n v="0.3"/>
    <n v="4"/>
    <n v="0.3"/>
    <s v="H"/>
    <n v="5"/>
    <n v="1020.34453847963"/>
    <x v="7"/>
    <x v="4"/>
    <x v="0"/>
    <n v="6.6666666666666599"/>
    <n v="1.13208040000017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1.898331227675149E-3"/>
  </r>
  <r>
    <s v="PSP_10_0.3_2_0.3_H_1.rcp"/>
    <n v="10"/>
    <n v="0.3"/>
    <n v="2"/>
    <n v="0.3"/>
    <s v="H"/>
    <n v="1"/>
    <n v="863.22192905755901"/>
    <x v="4"/>
    <x v="1"/>
    <x v="0"/>
    <n v="3.3333333333333299"/>
    <n v="6.030520000000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2.3813439440871103E-3"/>
  </r>
  <r>
    <s v="PSP_10_0.3_2_0.3_H_1.rcp"/>
    <n v="10"/>
    <n v="0.3"/>
    <n v="2"/>
    <n v="0.3"/>
    <s v="H"/>
    <n v="1"/>
    <n v="863.22192905755901"/>
    <x v="5"/>
    <x v="2"/>
    <x v="0"/>
    <n v="3.3333333333333299"/>
    <n v="5.88040999999999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2.3220682034466741E-3"/>
  </r>
  <r>
    <s v="PSP_10_0.3_2_0.3_H_1.rcp"/>
    <n v="10"/>
    <n v="0.3"/>
    <n v="2"/>
    <n v="0.3"/>
    <s v="H"/>
    <n v="1"/>
    <n v="863.22192905755901"/>
    <x v="6"/>
    <x v="3"/>
    <x v="0"/>
    <n v="3.3333333333333299"/>
    <n v="5.5482699999999698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2.1909120879559469E-3"/>
  </r>
  <r>
    <s v="PSP_10_0.3_2_0.3_H_1.rcp"/>
    <n v="10"/>
    <n v="0.3"/>
    <n v="2"/>
    <n v="0.3"/>
    <s v="H"/>
    <n v="1"/>
    <n v="863.22192905755901"/>
    <x v="7"/>
    <x v="4"/>
    <x v="0"/>
    <n v="3.3333333333333299"/>
    <n v="5.91705000000000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2.33653668081038E-3"/>
  </r>
  <r>
    <s v="PSP_10_0.3_4_0.3_H_4.rcp"/>
    <n v="10"/>
    <n v="0.3"/>
    <n v="4"/>
    <n v="0.3"/>
    <s v="H"/>
    <n v="4"/>
    <n v="1344.4757107938501"/>
    <x v="4"/>
    <x v="1"/>
    <x v="0"/>
    <n v="6.6666666666666599"/>
    <n v="0.112964599999997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1.6914061653505058E-3"/>
  </r>
  <r>
    <s v="PSP_10_0.3_4_0.3_H_4.rcp"/>
    <n v="10"/>
    <n v="0.3"/>
    <n v="4"/>
    <n v="0.3"/>
    <s v="H"/>
    <n v="4"/>
    <n v="1344.4757107938501"/>
    <x v="5"/>
    <x v="2"/>
    <x v="0"/>
    <n v="6.6666666666666599"/>
    <n v="0.1141894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1.7097449570722171E-3"/>
  </r>
  <r>
    <s v="PSP_10_0.3_4_0.3_H_4.rcp"/>
    <n v="10"/>
    <n v="0.3"/>
    <n v="4"/>
    <n v="0.3"/>
    <s v="H"/>
    <n v="4"/>
    <n v="1344.4757107938501"/>
    <x v="6"/>
    <x v="3"/>
    <x v="0"/>
    <n v="6.6666666666666599"/>
    <n v="0.120245099999998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1.8004162675138062E-3"/>
  </r>
  <r>
    <s v="PSP_10_0.3_4_0.3_H_4.rcp"/>
    <n v="10"/>
    <n v="0.3"/>
    <n v="4"/>
    <n v="0.3"/>
    <s v="H"/>
    <n v="4"/>
    <n v="1344.4757107938501"/>
    <x v="7"/>
    <x v="4"/>
    <x v="0"/>
    <n v="6.6666666666666599"/>
    <n v="0.11925659999999901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1.7856155689370192E-3"/>
  </r>
  <r>
    <s v="PSP_20_0.3_4_0.7_L_1.rcp"/>
    <n v="20"/>
    <n v="0.3"/>
    <n v="4"/>
    <n v="0.7"/>
    <s v="L"/>
    <n v="1"/>
    <n v="2853.3547869918398"/>
    <x v="11"/>
    <x v="1"/>
    <x v="1"/>
    <n v="6.6666666666666599"/>
    <n v="0.725271200000008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6.4097282206009451E-2"/>
    <n v="1.9795162328909923E-3"/>
  </r>
  <r>
    <s v="PSP_20_0.3_4_0.3_H_5.rcp"/>
    <n v="20"/>
    <n v="0.3"/>
    <n v="4"/>
    <n v="0.3"/>
    <s v="H"/>
    <n v="5"/>
    <n v="1211.2948629931"/>
    <x v="10"/>
    <x v="2"/>
    <x v="1"/>
    <n v="6.6666666666666599"/>
    <n v="0.78038459999998999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6.4154272145450483E-2"/>
    <n v="2.0648286550956798E-3"/>
  </r>
  <r>
    <s v="PSP_30_0.3_2_0.7_L_2.rcp"/>
    <n v="30"/>
    <n v="0.3"/>
    <n v="2"/>
    <n v="0.7"/>
    <s v="L"/>
    <n v="2"/>
    <n v="3225.9345305746101"/>
    <x v="10"/>
    <x v="2"/>
    <x v="1"/>
    <n v="3.3333333333333299"/>
    <n v="2.90414189999978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6.4243040723960865E-2"/>
    <n v="2.4917850151780778E-3"/>
  </r>
  <r>
    <s v="PSP_60_0.3_2_0.7_H_2.rcp"/>
    <n v="60"/>
    <n v="0.3"/>
    <n v="2"/>
    <n v="0.7"/>
    <s v="H"/>
    <n v="2"/>
    <n v="2201.65433624344"/>
    <x v="16"/>
    <x v="1"/>
    <x v="2"/>
    <n v="3.3333333333333299"/>
    <n v="18.850000299999898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1.2485524959857143E-2"/>
  </r>
  <r>
    <s v="PSP_60_0.3_2_0.7_H_2.rcp"/>
    <n v="60"/>
    <n v="0.3"/>
    <n v="2"/>
    <n v="0.7"/>
    <s v="H"/>
    <n v="2"/>
    <n v="2201.65433624344"/>
    <x v="17"/>
    <x v="2"/>
    <x v="2"/>
    <n v="3.3333333333333299"/>
    <n v="20.018476999999599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1.3259479589600987E-2"/>
  </r>
  <r>
    <s v="PSP_60_0.3_2_0.7_H_2.rcp"/>
    <n v="60"/>
    <n v="0.3"/>
    <n v="2"/>
    <n v="0.7"/>
    <s v="H"/>
    <n v="2"/>
    <n v="2201.65433624344"/>
    <x v="12"/>
    <x v="3"/>
    <x v="2"/>
    <n v="3.3333333333333299"/>
    <n v="22.1502401999996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1.4671478646285624E-2"/>
  </r>
  <r>
    <s v="PSP_60_0.3_2_0.7_H_2.rcp"/>
    <n v="60"/>
    <n v="0.3"/>
    <n v="2"/>
    <n v="0.7"/>
    <s v="H"/>
    <n v="2"/>
    <n v="2201.65433624344"/>
    <x v="13"/>
    <x v="4"/>
    <x v="2"/>
    <n v="3.3333333333333299"/>
    <n v="21.069107799999902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1.3955377566695371E-2"/>
  </r>
  <r>
    <s v="PSP_30_0.7_4_0.3_L_4.rcp"/>
    <n v="30"/>
    <n v="0.7"/>
    <n v="4"/>
    <n v="0.3"/>
    <s v="L"/>
    <n v="4"/>
    <n v="2485.2417214591801"/>
    <x v="9"/>
    <x v="3"/>
    <x v="1"/>
    <n v="6.6666666666666599"/>
    <n v="2.45874559999991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4369316943323235E-2"/>
    <n v="2.5693512088965343E-3"/>
  </r>
  <r>
    <s v="PSP_20_0.3_4_0.3_H_5.rcp"/>
    <n v="20"/>
    <n v="0.3"/>
    <n v="4"/>
    <n v="0.3"/>
    <s v="H"/>
    <n v="5"/>
    <n v="1210.9700164734199"/>
    <x v="8"/>
    <x v="4"/>
    <x v="1"/>
    <n v="6.6666666666666599"/>
    <n v="1.1267037999999701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6.4405248383308675E-2"/>
    <n v="2.9811586390161467E-3"/>
  </r>
  <r>
    <s v="PSP_30_0.3_4_0.3_H_3.rcp"/>
    <n v="30"/>
    <n v="0.3"/>
    <n v="4"/>
    <n v="0.3"/>
    <s v="H"/>
    <n v="3"/>
    <n v="1447.8582998633699"/>
    <x v="11"/>
    <x v="1"/>
    <x v="1"/>
    <n v="6.6666666666666599"/>
    <n v="2.3700059000000202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6.445039630950769E-2"/>
    <n v="2.2671402484333758E-3"/>
  </r>
  <r>
    <s v="PSP_30_0.3_2_0.7_L_5.rcp"/>
    <n v="30"/>
    <n v="0.3"/>
    <n v="2"/>
    <n v="0.7"/>
    <s v="L"/>
    <n v="5"/>
    <n v="3006.0200364900302"/>
    <x v="7"/>
    <x v="4"/>
    <x v="0"/>
    <n v="3.3333333333333299"/>
    <n v="1.88596110000003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6.4526920156308551E-2"/>
    <n v="2.3838556909871961E-3"/>
  </r>
  <r>
    <s v="PSP_30_0.7_2_0.3_L_2.rcp"/>
    <n v="30"/>
    <n v="0.7"/>
    <n v="2"/>
    <n v="0.3"/>
    <s v="L"/>
    <n v="2"/>
    <n v="2924.3657478865198"/>
    <x v="11"/>
    <x v="1"/>
    <x v="1"/>
    <n v="3.3333333333333299"/>
    <n v="1.7744730999997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6.4552761155812585E-2"/>
    <n v="1.9483146818840538E-3"/>
  </r>
  <r>
    <s v="PSP_20_0.3_2_0.7_H_5.rcp"/>
    <n v="20"/>
    <n v="0.3"/>
    <n v="2"/>
    <n v="0.7"/>
    <s v="H"/>
    <n v="5"/>
    <n v="2005.9791872467799"/>
    <x v="19"/>
    <x v="1"/>
    <x v="3"/>
    <n v="3.3333333333333299"/>
    <n v="0.70189220000000296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1.8511054777469564E-3"/>
  </r>
  <r>
    <s v="PSP_20_0.3_2_0.7_H_5.rcp"/>
    <n v="20"/>
    <n v="0.3"/>
    <n v="2"/>
    <n v="0.7"/>
    <s v="H"/>
    <n v="5"/>
    <n v="2005.9791872467799"/>
    <x v="18"/>
    <x v="2"/>
    <x v="3"/>
    <n v="3.3333333333333299"/>
    <n v="0.86565749999999697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2.2830049117267917E-3"/>
  </r>
  <r>
    <s v="PSP_20_0.3_2_0.7_H_5.rcp"/>
    <n v="20"/>
    <n v="0.3"/>
    <n v="2"/>
    <n v="0.7"/>
    <s v="H"/>
    <n v="5"/>
    <n v="2005.9791872467799"/>
    <x v="14"/>
    <x v="3"/>
    <x v="3"/>
    <n v="3.3333333333333299"/>
    <n v="0.76978669999999705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2.0301641435347788E-3"/>
  </r>
  <r>
    <s v="PSP_20_0.3_2_0.7_H_5.rcp"/>
    <n v="20"/>
    <n v="0.3"/>
    <n v="2"/>
    <n v="0.7"/>
    <s v="H"/>
    <n v="5"/>
    <n v="2005.9791872467799"/>
    <x v="15"/>
    <x v="4"/>
    <x v="3"/>
    <n v="3.3333333333333299"/>
    <n v="0.745307999999993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1.9656062874165172E-3"/>
  </r>
  <r>
    <s v="PSP_20_0.3_4_0.3_H_5.rcp"/>
    <n v="20"/>
    <n v="0.3"/>
    <n v="4"/>
    <n v="0.3"/>
    <s v="H"/>
    <n v="5"/>
    <n v="1527.613924985"/>
    <x v="0"/>
    <x v="0"/>
    <x v="0"/>
    <n v="6.6666666666666599"/>
    <n v="1.0939364999999901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6.483180292844469E-2"/>
    <n v="4.7509644656144566E-3"/>
  </r>
  <r>
    <s v="PSP_10_0.7_4_0.3_H_5.rcp"/>
    <n v="10"/>
    <n v="0.7"/>
    <n v="4"/>
    <n v="0.3"/>
    <s v="H"/>
    <n v="5"/>
    <n v="1225.7349201924801"/>
    <x v="11"/>
    <x v="1"/>
    <x v="1"/>
    <n v="6.6666666666666599"/>
    <n v="6.0356400000003398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4897898011146371E-2"/>
    <n v="2.3195444982214552E-3"/>
  </r>
  <r>
    <s v="PSP_30_0.7_2_0.7_H_4.rcp"/>
    <n v="30"/>
    <n v="0.7"/>
    <n v="2"/>
    <n v="0.7"/>
    <s v="H"/>
    <n v="4"/>
    <n v="2457.3632693181198"/>
    <x v="16"/>
    <x v="1"/>
    <x v="2"/>
    <n v="3.3333333333333299"/>
    <n v="1.8486210000000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2.6029031262728851E-3"/>
  </r>
  <r>
    <s v="PSP_30_0.7_2_0.7_H_4.rcp"/>
    <n v="30"/>
    <n v="0.7"/>
    <n v="2"/>
    <n v="0.7"/>
    <s v="H"/>
    <n v="4"/>
    <n v="2457.3632693181198"/>
    <x v="17"/>
    <x v="2"/>
    <x v="2"/>
    <n v="3.3333333333333299"/>
    <n v="1.6088539000002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2.2653052443019238E-3"/>
  </r>
  <r>
    <s v="PSP_30_0.7_2_0.7_H_4.rcp"/>
    <n v="30"/>
    <n v="0.7"/>
    <n v="2"/>
    <n v="0.7"/>
    <s v="H"/>
    <n v="4"/>
    <n v="2457.3632693181198"/>
    <x v="12"/>
    <x v="3"/>
    <x v="2"/>
    <n v="3.3333333333333299"/>
    <n v="1.54645380000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2.177444392688738E-3"/>
  </r>
  <r>
    <s v="PSP_30_0.7_2_0.7_H_4.rcp"/>
    <n v="30"/>
    <n v="0.7"/>
    <n v="2"/>
    <n v="0.7"/>
    <s v="H"/>
    <n v="4"/>
    <n v="2457.3632693181198"/>
    <x v="13"/>
    <x v="4"/>
    <x v="2"/>
    <n v="3.3333333333333299"/>
    <n v="1.39075589999993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1.9582179797763316E-3"/>
  </r>
  <r>
    <s v="PSP_10_0.3_2_0.3_H_4.rcp"/>
    <n v="10"/>
    <n v="0.3"/>
    <n v="2"/>
    <n v="0.3"/>
    <s v="H"/>
    <n v="4"/>
    <n v="1438.7797254163099"/>
    <x v="19"/>
    <x v="1"/>
    <x v="3"/>
    <n v="3.3333333333333299"/>
    <n v="0.1350996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1.7421742121443747E-3"/>
  </r>
  <r>
    <s v="PSP_10_0.3_2_0.3_H_4.rcp"/>
    <n v="10"/>
    <n v="0.3"/>
    <n v="2"/>
    <n v="0.3"/>
    <s v="H"/>
    <n v="4"/>
    <n v="1438.7797254163099"/>
    <x v="18"/>
    <x v="2"/>
    <x v="3"/>
    <n v="3.3333333333333299"/>
    <n v="0.1299098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1.6752492987197932E-3"/>
  </r>
  <r>
    <s v="PSP_10_0.3_2_0.3_H_4.rcp"/>
    <n v="10"/>
    <n v="0.3"/>
    <n v="2"/>
    <n v="0.3"/>
    <s v="H"/>
    <n v="4"/>
    <n v="1438.7797254163099"/>
    <x v="14"/>
    <x v="3"/>
    <x v="3"/>
    <n v="3.3333333333333299"/>
    <n v="0.135630599999997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1.7490204174966126E-3"/>
  </r>
  <r>
    <s v="PSP_10_0.3_2_0.3_H_4.rcp"/>
    <n v="10"/>
    <n v="0.3"/>
    <n v="2"/>
    <n v="0.3"/>
    <s v="H"/>
    <n v="4"/>
    <n v="1438.7797254163099"/>
    <x v="15"/>
    <x v="4"/>
    <x v="3"/>
    <n v="3.3333333333333299"/>
    <n v="0.126386700000000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1.6298159766308202E-3"/>
  </r>
  <r>
    <s v="PSP_30_0.7_2_0.3_L_3.rcp"/>
    <n v="30"/>
    <n v="0.7"/>
    <n v="2"/>
    <n v="0.3"/>
    <s v="L"/>
    <n v="3"/>
    <n v="2634.3311187272302"/>
    <x v="10"/>
    <x v="2"/>
    <x v="1"/>
    <n v="3.3333333333333299"/>
    <n v="2.09645790000013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5461016446890175E-2"/>
    <n v="1.8244390421562767E-3"/>
  </r>
  <r>
    <s v="PSP_30_0.7_4_0.7_H_3.rcp"/>
    <n v="30"/>
    <n v="0.7"/>
    <n v="4"/>
    <n v="0.7"/>
    <s v="H"/>
    <n v="3"/>
    <n v="2464.3873833098601"/>
    <x v="8"/>
    <x v="4"/>
    <x v="1"/>
    <n v="6.6666666666666599"/>
    <n v="2.2553919999995702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5630230923887742E-2"/>
    <n v="2.4253091751176722E-3"/>
  </r>
  <r>
    <s v="PSP_10_0.7_2_0.3_H_2.rcp"/>
    <n v="10"/>
    <n v="0.7"/>
    <n v="2"/>
    <n v="0.3"/>
    <s v="H"/>
    <n v="2"/>
    <n v="1433.3555800577101"/>
    <x v="10"/>
    <x v="2"/>
    <x v="1"/>
    <n v="3.3333333333333299"/>
    <n v="8.9455999999998398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5678825936521801E-2"/>
    <n v="2.2199503179902982E-3"/>
  </r>
  <r>
    <s v="PSP_10_0.7_2_0.3_H_2.rcp"/>
    <n v="10"/>
    <n v="0.7"/>
    <n v="2"/>
    <n v="0.3"/>
    <s v="H"/>
    <n v="2"/>
    <n v="1433.29543357223"/>
    <x v="8"/>
    <x v="4"/>
    <x v="1"/>
    <n v="3.3333333333333299"/>
    <n v="8.4726600000003302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5718031933771487E-2"/>
    <n v="2.1025849871696418E-3"/>
  </r>
  <r>
    <s v="PSP_30_0.7_4_0.3_H_5.rcp"/>
    <n v="30"/>
    <n v="0.7"/>
    <n v="4"/>
    <n v="0.3"/>
    <s v="H"/>
    <n v="5"/>
    <n v="2620.4388597034499"/>
    <x v="0"/>
    <x v="0"/>
    <x v="0"/>
    <n v="6.6666666666666599"/>
    <n v="2.1468972999999698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6.5796534040747354E-2"/>
    <n v="2.4245901685345061E-3"/>
  </r>
  <r>
    <s v="PSP_20_0.7_2_0.7_L_5.rcp"/>
    <n v="20"/>
    <n v="0.7"/>
    <n v="2"/>
    <n v="0.7"/>
    <s v="L"/>
    <n v="5"/>
    <n v="3207.9490776509301"/>
    <x v="8"/>
    <x v="4"/>
    <x v="1"/>
    <n v="3.3333333333333299"/>
    <n v="0.55166919999999198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6.5813087982305327E-2"/>
    <n v="1.8997850503068812E-3"/>
  </r>
  <r>
    <s v="PSP_30_0.3_2_0.7_H_3.rcp"/>
    <n v="30"/>
    <n v="0.3"/>
    <n v="2"/>
    <n v="0.7"/>
    <s v="H"/>
    <n v="3"/>
    <n v="2482.72207133136"/>
    <x v="9"/>
    <x v="3"/>
    <x v="1"/>
    <n v="3.3333333333333299"/>
    <n v="2.86293179999983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6.5833276461083848E-2"/>
    <n v="1.9785784871935732E-3"/>
  </r>
  <r>
    <s v="PSP_60_0.7_4_0.3_L_2.rcp"/>
    <n v="60"/>
    <n v="0.7"/>
    <n v="4"/>
    <n v="0.3"/>
    <s v="L"/>
    <n v="2"/>
    <n v="2574.8033460034999"/>
    <x v="2"/>
    <x v="0"/>
    <x v="2"/>
    <n v="6.6666666666666599"/>
    <n v="15.0385888999998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6.5840517976847854E-2"/>
    <n v="9.9647180471941921E-3"/>
  </r>
  <r>
    <s v="PSP_30_0.3_2_0.7_L_5.rcp"/>
    <n v="30"/>
    <n v="0.3"/>
    <n v="2"/>
    <n v="0.7"/>
    <s v="L"/>
    <n v="5"/>
    <n v="3001.0090004225799"/>
    <x v="4"/>
    <x v="1"/>
    <x v="0"/>
    <n v="3.3333333333333299"/>
    <n v="1.633083000000159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6.6086353987860488E-2"/>
    <n v="2.0642176571959848E-3"/>
  </r>
  <r>
    <s v="PSP_20_0.7_4_0.7_L_2.rcp"/>
    <n v="20"/>
    <n v="0.7"/>
    <n v="4"/>
    <n v="0.7"/>
    <s v="L"/>
    <n v="2"/>
    <n v="3222.6114719645602"/>
    <x v="9"/>
    <x v="3"/>
    <x v="1"/>
    <n v="6.6666666666666599"/>
    <n v="0.58593229999996699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6195237223123968E-2"/>
    <n v="2.0620515567960885E-3"/>
  </r>
  <r>
    <s v="PSP_30_0.7_4_0.7_H_3.rcp"/>
    <n v="30"/>
    <n v="0.7"/>
    <n v="4"/>
    <n v="0.7"/>
    <s v="H"/>
    <n v="3"/>
    <n v="2462.3775506996799"/>
    <x v="9"/>
    <x v="3"/>
    <x v="1"/>
    <n v="6.6666666666666599"/>
    <n v="2.11613670000041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6392256750092665E-2"/>
    <n v="2.2755626313808106E-3"/>
  </r>
  <r>
    <s v="PSP_20_0.7_2_0.7_L_5.rcp"/>
    <n v="20"/>
    <n v="0.7"/>
    <n v="2"/>
    <n v="0.7"/>
    <s v="L"/>
    <n v="5"/>
    <n v="3205.88219245543"/>
    <x v="9"/>
    <x v="3"/>
    <x v="1"/>
    <n v="3.3333333333333299"/>
    <n v="0.5650920999999009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6.6414985659463369E-2"/>
    <n v="1.9460095354722515E-3"/>
  </r>
  <r>
    <s v="PSP_10_0.3_2_0.3_L_4.rcp"/>
    <n v="10"/>
    <n v="0.3"/>
    <n v="2"/>
    <n v="0.3"/>
    <s v="L"/>
    <n v="4"/>
    <n v="2014.05292815434"/>
    <x v="8"/>
    <x v="4"/>
    <x v="1"/>
    <n v="3.3333333333333299"/>
    <n v="0.167875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6.6460236499079728E-2"/>
    <n v="1.91619136341283E-3"/>
  </r>
  <r>
    <s v="PSP_60_0.3_2_0.3_H_5.rcp"/>
    <n v="60"/>
    <n v="0.3"/>
    <n v="2"/>
    <n v="0.3"/>
    <s v="H"/>
    <n v="5"/>
    <n v="1925.75532671582"/>
    <x v="2"/>
    <x v="0"/>
    <x v="2"/>
    <n v="3.3333333333333299"/>
    <n v="18.397651700000001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6.6520888602515413E-2"/>
    <n v="5.2717203624216072E-2"/>
  </r>
  <r>
    <s v="PSP_20_0.7_2_0.7_L_2.rcp"/>
    <n v="20"/>
    <n v="0.7"/>
    <n v="2"/>
    <n v="0.7"/>
    <s v="L"/>
    <n v="2"/>
    <n v="3191.7736380452102"/>
    <x v="10"/>
    <x v="2"/>
    <x v="1"/>
    <n v="3.3333333333333299"/>
    <n v="0.64326070000004099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6.6721242569595829E-2"/>
    <n v="1.8460662768360655E-3"/>
  </r>
  <r>
    <s v="PSP_30_0.3_2_0.7_L_2.rcp"/>
    <n v="30"/>
    <n v="0.3"/>
    <n v="2"/>
    <n v="0.7"/>
    <s v="L"/>
    <n v="2"/>
    <n v="3217.1173813299702"/>
    <x v="9"/>
    <x v="3"/>
    <x v="1"/>
    <n v="3.3333333333333299"/>
    <n v="2.89067969999996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6.6800658892726891E-2"/>
    <n v="2.4802343026488847E-3"/>
  </r>
  <r>
    <s v="PSP_60_0.7_2_0.7_H_2.rcp"/>
    <n v="60"/>
    <n v="0.7"/>
    <n v="2"/>
    <n v="0.7"/>
    <s v="H"/>
    <n v="2"/>
    <n v="3947.8252768386101"/>
    <x v="3"/>
    <x v="0"/>
    <x v="3"/>
    <n v="3.3333333333333299"/>
    <n v="18.1583944000003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6.68062410738028E-2"/>
    <n v="1.2002802623813398E-2"/>
  </r>
  <r>
    <s v="PSP_10_0.7_4_0.3_H_5.rcp"/>
    <n v="10"/>
    <n v="0.7"/>
    <n v="4"/>
    <n v="0.3"/>
    <s v="H"/>
    <n v="5"/>
    <n v="1223.1349577518899"/>
    <x v="10"/>
    <x v="2"/>
    <x v="1"/>
    <n v="6.6666666666666599"/>
    <n v="5.8523300000004497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6881385878903424E-2"/>
    <n v="2.2490970059971514E-3"/>
  </r>
  <r>
    <s v="PSP_30_0.3_2_0.7_L_5.rcp"/>
    <n v="30"/>
    <n v="0.3"/>
    <n v="2"/>
    <n v="0.7"/>
    <s v="L"/>
    <n v="5"/>
    <n v="2998.4491131592599"/>
    <x v="5"/>
    <x v="2"/>
    <x v="0"/>
    <n v="3.3333333333333299"/>
    <n v="1.71064639999985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6.6882990601456305E-2"/>
    <n v="2.1622578301887228E-3"/>
  </r>
  <r>
    <s v="PSP_30_0.7_2_0.7_H_1.rcp"/>
    <n v="30"/>
    <n v="0.7"/>
    <n v="2"/>
    <n v="0.7"/>
    <s v="H"/>
    <n v="1"/>
    <n v="2886.3682823275699"/>
    <x v="8"/>
    <x v="4"/>
    <x v="1"/>
    <n v="3.3333333333333299"/>
    <n v="3.4524762999999399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6.7032341996099462E-2"/>
    <n v="2.4377073188633523E-3"/>
  </r>
  <r>
    <s v="PSP_30_0.7_2_0.3_L_3.rcp"/>
    <n v="30"/>
    <n v="0.7"/>
    <n v="2"/>
    <n v="0.3"/>
    <s v="L"/>
    <n v="3"/>
    <n v="2629.73246337517"/>
    <x v="8"/>
    <x v="4"/>
    <x v="1"/>
    <n v="3.3333333333333299"/>
    <n v="2.38214699999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7092406923157169E-2"/>
    <n v="2.073059511929533E-3"/>
  </r>
  <r>
    <s v="PSP_20_0.7_4_0.7_L_2.rcp"/>
    <n v="20"/>
    <n v="0.7"/>
    <n v="4"/>
    <n v="0.7"/>
    <s v="L"/>
    <n v="2"/>
    <n v="3218.8119990738601"/>
    <x v="8"/>
    <x v="4"/>
    <x v="1"/>
    <n v="6.6666666666666599"/>
    <n v="0.56573639999999104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729619708510029E-2"/>
    <n v="1.9909768148235929E-3"/>
  </r>
  <r>
    <s v="PSP_20_0.3_4_0.3_H_3.rcp"/>
    <n v="20"/>
    <n v="0.3"/>
    <n v="4"/>
    <n v="0.3"/>
    <s v="H"/>
    <n v="3"/>
    <n v="1141.28594446178"/>
    <x v="16"/>
    <x v="1"/>
    <x v="2"/>
    <n v="6.6666666666666599"/>
    <n v="0.79435660000001396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2.4578240114893225E-3"/>
  </r>
  <r>
    <s v="PSP_20_0.3_4_0.3_H_3.rcp"/>
    <n v="20"/>
    <n v="0.3"/>
    <n v="4"/>
    <n v="0.3"/>
    <s v="H"/>
    <n v="3"/>
    <n v="1141.28594446178"/>
    <x v="17"/>
    <x v="2"/>
    <x v="2"/>
    <n v="6.6666666666666599"/>
    <n v="0.8120670999999779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2.5126221867111213E-3"/>
  </r>
  <r>
    <s v="PSP_20_0.3_4_0.3_H_3.rcp"/>
    <n v="20"/>
    <n v="0.3"/>
    <n v="4"/>
    <n v="0.3"/>
    <s v="H"/>
    <n v="3"/>
    <n v="1141.28594446178"/>
    <x v="12"/>
    <x v="3"/>
    <x v="2"/>
    <n v="6.6666666666666599"/>
    <n v="0.68891800000000103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2.1315857416520164E-3"/>
  </r>
  <r>
    <s v="PSP_20_0.3_4_0.3_H_3.rcp"/>
    <n v="20"/>
    <n v="0.3"/>
    <n v="4"/>
    <n v="0.3"/>
    <s v="H"/>
    <n v="3"/>
    <n v="1141.28594446178"/>
    <x v="13"/>
    <x v="4"/>
    <x v="2"/>
    <n v="6.6666666666666599"/>
    <n v="0.67244469999997103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2.0806155951352753E-3"/>
  </r>
  <r>
    <s v="PSP_60_0.7_2_0.3_L_4.rcp"/>
    <n v="60"/>
    <n v="0.7"/>
    <n v="2"/>
    <n v="0.3"/>
    <s v="L"/>
    <n v="4"/>
    <n v="3456.15357775236"/>
    <x v="4"/>
    <x v="1"/>
    <x v="0"/>
    <n v="3.3333333333333299"/>
    <n v="11.9450526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7.9110448411884998E-3"/>
  </r>
  <r>
    <s v="PSP_60_0.7_2_0.3_L_4.rcp"/>
    <n v="60"/>
    <n v="0.7"/>
    <n v="2"/>
    <n v="0.3"/>
    <s v="L"/>
    <n v="4"/>
    <n v="3456.15357775236"/>
    <x v="5"/>
    <x v="2"/>
    <x v="0"/>
    <n v="3.3333333333333299"/>
    <n v="11.7975928000014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7.8133842339793182E-3"/>
  </r>
  <r>
    <s v="PSP_60_0.7_2_0.3_L_4.rcp"/>
    <n v="60"/>
    <n v="0.7"/>
    <n v="2"/>
    <n v="0.3"/>
    <s v="L"/>
    <n v="4"/>
    <n v="3456.15357775236"/>
    <x v="6"/>
    <x v="3"/>
    <x v="0"/>
    <n v="3.3333333333333299"/>
    <n v="12.86225200000079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8.5184934498047163E-3"/>
  </r>
  <r>
    <s v="PSP_60_0.7_2_0.3_L_4.rcp"/>
    <n v="60"/>
    <n v="0.7"/>
    <n v="2"/>
    <n v="0.3"/>
    <s v="L"/>
    <n v="4"/>
    <n v="3456.15357775236"/>
    <x v="7"/>
    <x v="4"/>
    <x v="0"/>
    <n v="3.3333333333333299"/>
    <n v="12.469332999999001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8.2582685741127357E-3"/>
  </r>
  <r>
    <s v="PSP_10_0.3_2_0.3_L_4.rcp"/>
    <n v="10"/>
    <n v="0.3"/>
    <n v="2"/>
    <n v="0.3"/>
    <s v="L"/>
    <n v="4"/>
    <n v="2011.95828835518"/>
    <x v="11"/>
    <x v="1"/>
    <x v="1"/>
    <n v="3.3333333333333299"/>
    <n v="0.165925799999999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6.7431129326866207E-2"/>
    <n v="1.8939424269686532E-3"/>
  </r>
  <r>
    <s v="PSP_30_0.3_2_0.3_L_5.rcp"/>
    <n v="30"/>
    <n v="0.3"/>
    <n v="2"/>
    <n v="0.3"/>
    <s v="L"/>
    <n v="5"/>
    <n v="1440.7126128493501"/>
    <x v="16"/>
    <x v="1"/>
    <x v="2"/>
    <n v="3.3333333333333299"/>
    <n v="2.12982020000004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2.0161210215236267E-3"/>
  </r>
  <r>
    <s v="PSP_30_0.3_2_0.3_L_5.rcp"/>
    <n v="30"/>
    <n v="0.3"/>
    <n v="2"/>
    <n v="0.3"/>
    <s v="L"/>
    <n v="5"/>
    <n v="1440.7126128493501"/>
    <x v="17"/>
    <x v="2"/>
    <x v="2"/>
    <n v="3.3333333333333299"/>
    <n v="2.24231510000003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2.1226104485204188E-3"/>
  </r>
  <r>
    <s v="PSP_30_0.3_2_0.3_L_5.rcp"/>
    <n v="30"/>
    <n v="0.3"/>
    <n v="2"/>
    <n v="0.3"/>
    <s v="L"/>
    <n v="5"/>
    <n v="1440.7126128493501"/>
    <x v="12"/>
    <x v="3"/>
    <x v="2"/>
    <n v="3.3333333333333299"/>
    <n v="2.27152169999998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2.1502578716348815E-3"/>
  </r>
  <r>
    <s v="PSP_30_0.3_2_0.3_L_5.rcp"/>
    <n v="30"/>
    <n v="0.3"/>
    <n v="2"/>
    <n v="0.3"/>
    <s v="L"/>
    <n v="5"/>
    <n v="1440.7126128493501"/>
    <x v="13"/>
    <x v="4"/>
    <x v="2"/>
    <n v="3.3333333333333299"/>
    <n v="2.3573696999999298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2.2315229274624281E-3"/>
  </r>
  <r>
    <s v="PSP_20_0.7_2_0.7_H_1.rcp"/>
    <n v="20"/>
    <n v="0.7"/>
    <n v="2"/>
    <n v="0.7"/>
    <s v="H"/>
    <n v="1"/>
    <n v="2160.6599983013102"/>
    <x v="3"/>
    <x v="0"/>
    <x v="3"/>
    <n v="3.3333333333333299"/>
    <n v="0.81687419999999999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6.7529964490488315E-2"/>
    <n v="1.73084595547339E-3"/>
  </r>
  <r>
    <s v="PSP_20_0.7_4_0.7_L_2.rcp"/>
    <n v="20"/>
    <n v="0.7"/>
    <n v="4"/>
    <n v="0.7"/>
    <s v="L"/>
    <n v="2"/>
    <n v="3217.0177066891301"/>
    <x v="11"/>
    <x v="1"/>
    <x v="1"/>
    <n v="6.6666666666666599"/>
    <n v="0.54706619999990302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7816122862455544E-2"/>
    <n v="1.9252714168179223E-3"/>
  </r>
  <r>
    <s v="PSP_60_0.3_2_0.3_L_4.rcp"/>
    <n v="60"/>
    <n v="0.3"/>
    <n v="2"/>
    <n v="0.3"/>
    <s v="L"/>
    <n v="4"/>
    <n v="1905.1489892601901"/>
    <x v="16"/>
    <x v="1"/>
    <x v="2"/>
    <n v="3.3333333333333299"/>
    <n v="15.2457710999997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1.0123155276473922E-2"/>
  </r>
  <r>
    <s v="PSP_60_0.3_2_0.3_L_4.rcp"/>
    <n v="60"/>
    <n v="0.3"/>
    <n v="2"/>
    <n v="0.3"/>
    <s v="L"/>
    <n v="4"/>
    <n v="1905.1489892601901"/>
    <x v="17"/>
    <x v="2"/>
    <x v="2"/>
    <n v="3.3333333333333299"/>
    <n v="16.580180500000001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1.1009199902881156E-2"/>
  </r>
  <r>
    <s v="PSP_60_0.3_2_0.3_L_4.rcp"/>
    <n v="60"/>
    <n v="0.3"/>
    <n v="2"/>
    <n v="0.3"/>
    <s v="L"/>
    <n v="4"/>
    <n v="1905.1489892601901"/>
    <x v="12"/>
    <x v="3"/>
    <x v="2"/>
    <n v="3.3333333333333299"/>
    <n v="17.9383482000001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1.1911019983243882E-2"/>
  </r>
  <r>
    <s v="PSP_60_0.3_2_0.3_L_4.rcp"/>
    <n v="60"/>
    <n v="0.3"/>
    <n v="2"/>
    <n v="0.3"/>
    <s v="L"/>
    <n v="4"/>
    <n v="1905.1489892601901"/>
    <x v="13"/>
    <x v="4"/>
    <x v="2"/>
    <n v="3.3333333333333299"/>
    <n v="17.882702099999701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1.1874071106920058E-2"/>
  </r>
  <r>
    <s v="PSP_30_0.7_4_0.3_L_4.rcp"/>
    <n v="30"/>
    <n v="0.7"/>
    <n v="4"/>
    <n v="0.3"/>
    <s v="L"/>
    <n v="4"/>
    <n v="2475.4476537737501"/>
    <x v="11"/>
    <x v="1"/>
    <x v="1"/>
    <n v="6.6666666666666599"/>
    <n v="2.35624389999974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8056535840099963E-2"/>
    <n v="2.4622385141918053E-3"/>
  </r>
  <r>
    <s v="PSP_10_0.3_4_0.3_L_5.rcp"/>
    <n v="10"/>
    <n v="0.3"/>
    <n v="4"/>
    <n v="0.3"/>
    <s v="L"/>
    <n v="5"/>
    <n v="1445.3712259823501"/>
    <x v="11"/>
    <x v="1"/>
    <x v="1"/>
    <n v="6.6666666666666599"/>
    <n v="0.104861399999999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6.8108191400748613E-2"/>
    <n v="1.7132448720537949E-3"/>
  </r>
  <r>
    <s v="PSP_20_0.3_2_0.3_H_2.rcp"/>
    <n v="20"/>
    <n v="0.3"/>
    <n v="2"/>
    <n v="0.3"/>
    <s v="H"/>
    <n v="2"/>
    <n v="1290.70765689464"/>
    <x v="19"/>
    <x v="1"/>
    <x v="3"/>
    <n v="3.3333333333333299"/>
    <n v="0.536543399999999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1.9768105061680349E-3"/>
  </r>
  <r>
    <s v="PSP_20_0.3_2_0.3_H_2.rcp"/>
    <n v="20"/>
    <n v="0.3"/>
    <n v="2"/>
    <n v="0.3"/>
    <s v="H"/>
    <n v="2"/>
    <n v="1290.70765689464"/>
    <x v="18"/>
    <x v="2"/>
    <x v="3"/>
    <n v="3.3333333333333299"/>
    <n v="0.51488160000000904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1.8970009813048254E-3"/>
  </r>
  <r>
    <s v="PSP_20_0.3_2_0.3_H_2.rcp"/>
    <n v="20"/>
    <n v="0.3"/>
    <n v="2"/>
    <n v="0.3"/>
    <s v="H"/>
    <n v="2"/>
    <n v="1290.70765689464"/>
    <x v="14"/>
    <x v="3"/>
    <x v="3"/>
    <n v="3.3333333333333299"/>
    <n v="0.54811129999998798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2.0194306301958014E-3"/>
  </r>
  <r>
    <s v="PSP_20_0.3_2_0.3_H_2.rcp"/>
    <n v="20"/>
    <n v="0.3"/>
    <n v="2"/>
    <n v="0.3"/>
    <s v="H"/>
    <n v="2"/>
    <n v="1290.70765689464"/>
    <x v="15"/>
    <x v="4"/>
    <x v="3"/>
    <n v="3.3333333333333299"/>
    <n v="0.57449019999999895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2.1166195745778919E-3"/>
  </r>
  <r>
    <s v="PSP_30_0.7_2_0.3_H_2.rcp"/>
    <n v="30"/>
    <n v="0.7"/>
    <n v="2"/>
    <n v="0.3"/>
    <s v="H"/>
    <n v="2"/>
    <n v="2246.15467097905"/>
    <x v="10"/>
    <x v="2"/>
    <x v="1"/>
    <n v="3.3333333333333299"/>
    <n v="1.98586029999978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6.8431637730919842E-2"/>
    <n v="1.7444016832544695E-3"/>
  </r>
  <r>
    <s v="PSP_60_0.7_2_0.7_L_3.rcp"/>
    <n v="60"/>
    <n v="0.7"/>
    <n v="2"/>
    <n v="0.7"/>
    <s v="L"/>
    <n v="3"/>
    <n v="4494.0685276882296"/>
    <x v="19"/>
    <x v="1"/>
    <x v="3"/>
    <n v="3.3333333333333299"/>
    <n v="18.5087420999989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2233726702434972E-2"/>
  </r>
  <r>
    <s v="PSP_60_0.7_2_0.7_L_3.rcp"/>
    <n v="60"/>
    <n v="0.7"/>
    <n v="2"/>
    <n v="0.7"/>
    <s v="L"/>
    <n v="3"/>
    <n v="4494.0685276882296"/>
    <x v="18"/>
    <x v="2"/>
    <x v="3"/>
    <n v="3.3333333333333299"/>
    <n v="15.583388799997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030015538857023E-2"/>
  </r>
  <r>
    <s v="PSP_60_0.7_2_0.7_L_3.rcp"/>
    <n v="60"/>
    <n v="0.7"/>
    <n v="2"/>
    <n v="0.7"/>
    <s v="L"/>
    <n v="3"/>
    <n v="4494.0685276882296"/>
    <x v="14"/>
    <x v="3"/>
    <x v="3"/>
    <n v="3.3333333333333299"/>
    <n v="17.2988545000007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1434027070819064E-2"/>
  </r>
  <r>
    <s v="PSP_60_0.7_2_0.7_L_3.rcp"/>
    <n v="60"/>
    <n v="0.7"/>
    <n v="2"/>
    <n v="0.7"/>
    <s v="L"/>
    <n v="3"/>
    <n v="4494.0685276882296"/>
    <x v="15"/>
    <x v="4"/>
    <x v="3"/>
    <n v="3.3333333333333299"/>
    <n v="18.657265100002402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2331895977324196E-2"/>
  </r>
  <r>
    <s v="PSP_60_0.7_2_0.7_L_3.rcp"/>
    <n v="60"/>
    <n v="0.7"/>
    <n v="2"/>
    <n v="0.7"/>
    <s v="L"/>
    <n v="3"/>
    <n v="4494.0685276882296"/>
    <x v="16"/>
    <x v="1"/>
    <x v="2"/>
    <n v="3.3333333333333299"/>
    <n v="18.9726513000023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2540356852497258E-2"/>
  </r>
  <r>
    <s v="PSP_60_0.7_2_0.7_L_3.rcp"/>
    <n v="60"/>
    <n v="0.7"/>
    <n v="2"/>
    <n v="0.7"/>
    <s v="L"/>
    <n v="3"/>
    <n v="4494.0685276882296"/>
    <x v="17"/>
    <x v="2"/>
    <x v="2"/>
    <n v="3.3333333333333299"/>
    <n v="15.7167647000022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0388312881960623E-2"/>
  </r>
  <r>
    <s v="PSP_60_0.7_2_0.7_L_3.rcp"/>
    <n v="60"/>
    <n v="0.7"/>
    <n v="2"/>
    <n v="0.7"/>
    <s v="L"/>
    <n v="3"/>
    <n v="4494.0685276882296"/>
    <x v="12"/>
    <x v="3"/>
    <x v="2"/>
    <n v="3.3333333333333299"/>
    <n v="21.4819118999985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4198903297182083E-2"/>
  </r>
  <r>
    <s v="PSP_60_0.7_2_0.7_L_3.rcp"/>
    <n v="60"/>
    <n v="0.7"/>
    <n v="2"/>
    <n v="0.7"/>
    <s v="L"/>
    <n v="3"/>
    <n v="4494.0685276882296"/>
    <x v="13"/>
    <x v="4"/>
    <x v="2"/>
    <n v="3.3333333333333299"/>
    <n v="18.7869506999995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1.2417614292433569E-2"/>
  </r>
  <r>
    <s v="PSP_30_0.3_4_0.3_L_1.rcp"/>
    <n v="30"/>
    <n v="0.3"/>
    <n v="4"/>
    <n v="0.3"/>
    <s v="L"/>
    <n v="1"/>
    <n v="1295.9700784045699"/>
    <x v="10"/>
    <x v="2"/>
    <x v="1"/>
    <n v="6.6666666666666599"/>
    <n v="1.179231900000099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6.8580466283635136E-2"/>
    <n v="2.2723319416876548E-3"/>
  </r>
  <r>
    <s v="PSP_10_0.3_2_0.3_H_3.rcp"/>
    <n v="10"/>
    <n v="0.3"/>
    <n v="2"/>
    <n v="0.3"/>
    <s v="H"/>
    <n v="3"/>
    <n v="1137.25771986681"/>
    <x v="8"/>
    <x v="4"/>
    <x v="1"/>
    <n v="3.3333333333333299"/>
    <n v="0.142257600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6.8728688103919841E-2"/>
    <n v="1.8473113854944499E-3"/>
  </r>
  <r>
    <s v="PSP_30_0.7_2_0.3_L_3.rcp"/>
    <n v="30"/>
    <n v="0.7"/>
    <n v="2"/>
    <n v="0.3"/>
    <s v="L"/>
    <n v="3"/>
    <n v="2625.0970571017401"/>
    <x v="9"/>
    <x v="3"/>
    <x v="1"/>
    <n v="3.3333333333333299"/>
    <n v="2.3570275000001799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8736834928555313E-2"/>
    <n v="2.051199308336249E-3"/>
  </r>
  <r>
    <s v="PSP_30_0.3_2_0.7_H_4.rcp"/>
    <n v="30"/>
    <n v="0.3"/>
    <n v="2"/>
    <n v="0.7"/>
    <s v="H"/>
    <n v="4"/>
    <n v="2001.4341933718199"/>
    <x v="8"/>
    <x v="4"/>
    <x v="1"/>
    <n v="3.3333333333333299"/>
    <n v="2.1687894999999999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6.8743469960368009E-2"/>
    <n v="2.083821566836746E-3"/>
  </r>
  <r>
    <s v="PSP_20_0.3_4_0.3_H_2.rcp"/>
    <n v="20"/>
    <n v="0.3"/>
    <n v="4"/>
    <n v="0.3"/>
    <s v="H"/>
    <n v="2"/>
    <n v="1055.68769641721"/>
    <x v="11"/>
    <x v="1"/>
    <x v="1"/>
    <n v="6.6666666666666599"/>
    <n v="0.62496929999997497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6.8751499566868629E-2"/>
    <n v="2.0701602421590386E-3"/>
  </r>
  <r>
    <s v="PSP_60_0.3_4_0.7_L_5.rcp"/>
    <n v="60"/>
    <n v="0.3"/>
    <n v="4"/>
    <n v="0.7"/>
    <s v="L"/>
    <n v="5"/>
    <n v="2737.2927268468002"/>
    <x v="11"/>
    <x v="1"/>
    <x v="1"/>
    <n v="6.6666666666666599"/>
    <n v="11.7086208999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6.8783496996732738E-2"/>
    <n v="7.75731064845488E-3"/>
  </r>
  <r>
    <s v="PSP_20_0.7_4_0.3_H_3.rcp"/>
    <n v="20"/>
    <n v="0.7"/>
    <n v="4"/>
    <n v="0.3"/>
    <s v="H"/>
    <n v="3"/>
    <n v="1952.8886908571201"/>
    <x v="0"/>
    <x v="0"/>
    <x v="0"/>
    <n v="6.6666666666666599"/>
    <n v="1.1445357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6.8893485741407384E-2"/>
    <n v="7.3489071086703045E-3"/>
  </r>
  <r>
    <s v="PSP_60_0.7_4_0.3_L_2.rcp"/>
    <n v="60"/>
    <n v="0.7"/>
    <n v="4"/>
    <n v="0.3"/>
    <s v="L"/>
    <n v="2"/>
    <n v="2574.8033460034999"/>
    <x v="16"/>
    <x v="1"/>
    <x v="2"/>
    <n v="6.6666666666666599"/>
    <n v="13.39795099999900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8.9258596716337135E-3"/>
  </r>
  <r>
    <s v="PSP_60_0.7_4_0.3_L_2.rcp"/>
    <n v="60"/>
    <n v="0.7"/>
    <n v="4"/>
    <n v="0.3"/>
    <s v="L"/>
    <n v="2"/>
    <n v="2574.8033460034999"/>
    <x v="17"/>
    <x v="2"/>
    <x v="2"/>
    <n v="6.6666666666666599"/>
    <n v="13.2009523999986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8.794617076470319E-3"/>
  </r>
  <r>
    <s v="PSP_60_0.7_4_0.3_L_2.rcp"/>
    <n v="60"/>
    <n v="0.7"/>
    <n v="4"/>
    <n v="0.3"/>
    <s v="L"/>
    <n v="2"/>
    <n v="2574.8033460034999"/>
    <x v="12"/>
    <x v="3"/>
    <x v="2"/>
    <n v="6.6666666666666599"/>
    <n v="15.857149700001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1.0564204408144874E-2"/>
  </r>
  <r>
    <s v="PSP_60_0.7_4_0.3_L_2.rcp"/>
    <n v="60"/>
    <n v="0.7"/>
    <n v="4"/>
    <n v="0.3"/>
    <s v="L"/>
    <n v="2"/>
    <n v="2574.8033460034999"/>
    <x v="13"/>
    <x v="4"/>
    <x v="2"/>
    <n v="6.6666666666666599"/>
    <n v="17.027616000003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1.1343981699776563E-2"/>
  </r>
  <r>
    <s v="PSP_20_0.3_2_0.7_L_5.rcp"/>
    <n v="20"/>
    <n v="0.3"/>
    <n v="2"/>
    <n v="0.7"/>
    <s v="L"/>
    <n v="5"/>
    <n v="2553.1084350321298"/>
    <x v="9"/>
    <x v="3"/>
    <x v="1"/>
    <n v="3.3333333333333299"/>
    <n v="0.58573889999999496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6.9127087902651513E-2"/>
    <n v="1.9503530482615473E-3"/>
  </r>
  <r>
    <s v="PSP_30_0.7_2_0.3_H_2.rcp"/>
    <n v="30"/>
    <n v="0.7"/>
    <n v="2"/>
    <n v="0.3"/>
    <s v="H"/>
    <n v="2"/>
    <n v="2244.4394506430799"/>
    <x v="9"/>
    <x v="3"/>
    <x v="1"/>
    <n v="3.3333333333333299"/>
    <n v="2.16722310000022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6.9143006818701239E-2"/>
    <n v="1.903712775580826E-3"/>
  </r>
  <r>
    <s v="PSP_10_0.7_2_0.3_L_4.rcp"/>
    <n v="10"/>
    <n v="0.7"/>
    <n v="2"/>
    <n v="0.3"/>
    <s v="L"/>
    <n v="4"/>
    <n v="1925.29321770823"/>
    <x v="11"/>
    <x v="1"/>
    <x v="1"/>
    <n v="3.3333333333333299"/>
    <n v="8.5445799999995103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6.9263325516070756E-2"/>
    <n v="2.1882371450023452E-3"/>
  </r>
  <r>
    <s v="PSP_20_0.7_4_0.7_H_3.rcp"/>
    <n v="20"/>
    <n v="0.7"/>
    <n v="4"/>
    <n v="0.7"/>
    <s v="H"/>
    <n v="3"/>
    <n v="2503.88308901649"/>
    <x v="11"/>
    <x v="1"/>
    <x v="1"/>
    <n v="6.6666666666666599"/>
    <n v="0.61202800000000901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6.9293427515460498E-2"/>
    <n v="2.1593642256028931E-3"/>
  </r>
  <r>
    <s v="PSP_20_0.3_4_0.7_L_1.rcp"/>
    <n v="20"/>
    <n v="0.3"/>
    <n v="4"/>
    <n v="0.7"/>
    <s v="L"/>
    <n v="1"/>
    <n v="2837.3826947074199"/>
    <x v="8"/>
    <x v="4"/>
    <x v="1"/>
    <n v="6.6666666666666599"/>
    <n v="0.89124529999998003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6.9336141616690841E-2"/>
    <n v="2.4325170209953785E-3"/>
  </r>
  <r>
    <s v="PSP_20_0.3_4_0.3_H_4.rcp"/>
    <n v="20"/>
    <n v="0.3"/>
    <n v="4"/>
    <n v="0.3"/>
    <s v="H"/>
    <n v="4"/>
    <n v="1085.9681987219601"/>
    <x v="19"/>
    <x v="1"/>
    <x v="3"/>
    <n v="6.6666666666666599"/>
    <n v="0.466895599999985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1.9449047432518697E-3"/>
  </r>
  <r>
    <s v="PSP_20_0.3_4_0.3_H_4.rcp"/>
    <n v="20"/>
    <n v="0.3"/>
    <n v="4"/>
    <n v="0.3"/>
    <s v="H"/>
    <n v="4"/>
    <n v="1085.9681987219601"/>
    <x v="18"/>
    <x v="2"/>
    <x v="3"/>
    <n v="6.6666666666666599"/>
    <n v="0.52272879999998101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2.1774840511548012E-3"/>
  </r>
  <r>
    <s v="PSP_20_0.3_4_0.3_H_4.rcp"/>
    <n v="20"/>
    <n v="0.3"/>
    <n v="4"/>
    <n v="0.3"/>
    <s v="H"/>
    <n v="4"/>
    <n v="1085.9681987219601"/>
    <x v="14"/>
    <x v="3"/>
    <x v="3"/>
    <n v="6.6666666666666599"/>
    <n v="0.59917150000001096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2.4959144878885001E-3"/>
  </r>
  <r>
    <s v="PSP_20_0.3_4_0.3_H_4.rcp"/>
    <n v="20"/>
    <n v="0.3"/>
    <n v="4"/>
    <n v="0.3"/>
    <s v="H"/>
    <n v="4"/>
    <n v="1085.9681987219601"/>
    <x v="15"/>
    <x v="4"/>
    <x v="3"/>
    <n v="6.6666666666666599"/>
    <n v="0.479645800000014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1.9980170974001317E-3"/>
  </r>
  <r>
    <s v="PSP_30_0.3_4_0.7_H_2.rcp"/>
    <n v="30"/>
    <n v="0.3"/>
    <n v="4"/>
    <n v="0.7"/>
    <s v="H"/>
    <n v="2"/>
    <n v="1546.49421493214"/>
    <x v="16"/>
    <x v="1"/>
    <x v="2"/>
    <n v="6.6666666666666599"/>
    <n v="1.52844649999997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1.8183709076883543E-3"/>
  </r>
  <r>
    <s v="PSP_30_0.3_4_0.7_H_2.rcp"/>
    <n v="30"/>
    <n v="0.3"/>
    <n v="4"/>
    <n v="0.7"/>
    <s v="H"/>
    <n v="2"/>
    <n v="1546.49421493214"/>
    <x v="17"/>
    <x v="2"/>
    <x v="2"/>
    <n v="6.6666666666666599"/>
    <n v="1.55445919999965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1.8493178442738636E-3"/>
  </r>
  <r>
    <s v="PSP_30_0.3_4_0.7_H_2.rcp"/>
    <n v="30"/>
    <n v="0.3"/>
    <n v="4"/>
    <n v="0.7"/>
    <s v="H"/>
    <n v="2"/>
    <n v="1546.49421493214"/>
    <x v="12"/>
    <x v="3"/>
    <x v="2"/>
    <n v="6.6666666666666599"/>
    <n v="1.63854900000023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1.9493582748380932E-3"/>
  </r>
  <r>
    <s v="PSP_30_0.3_4_0.7_H_2.rcp"/>
    <n v="30"/>
    <n v="0.3"/>
    <n v="4"/>
    <n v="0.7"/>
    <s v="H"/>
    <n v="2"/>
    <n v="1546.49421493214"/>
    <x v="13"/>
    <x v="4"/>
    <x v="2"/>
    <n v="6.6666666666666599"/>
    <n v="1.57783509999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1.8771278176693915E-3"/>
  </r>
  <r>
    <s v="PSP_20_0.3_2_0.7_H_4.rcp"/>
    <n v="20"/>
    <n v="0.3"/>
    <n v="2"/>
    <n v="0.7"/>
    <s v="H"/>
    <n v="4"/>
    <n v="1269.8604304908799"/>
    <x v="8"/>
    <x v="4"/>
    <x v="1"/>
    <n v="3.3333333333333299"/>
    <n v="0.387114999999993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6.9546973712314941E-2"/>
    <n v="1.982791080065118E-3"/>
  </r>
  <r>
    <s v="PSP_30_0.3_2_0.7_H_4.rcp"/>
    <n v="30"/>
    <n v="0.3"/>
    <n v="2"/>
    <n v="0.7"/>
    <s v="H"/>
    <n v="4"/>
    <n v="1999.48929686773"/>
    <x v="9"/>
    <x v="3"/>
    <x v="1"/>
    <n v="3.3333333333333299"/>
    <n v="2.257286499999959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6.9648419808673367E-2"/>
    <n v="2.1688514681712312E-3"/>
  </r>
  <r>
    <s v="PSP_20_0.3_4_0.3_H_3.rcp"/>
    <n v="20"/>
    <n v="0.3"/>
    <n v="4"/>
    <n v="0.3"/>
    <s v="H"/>
    <n v="3"/>
    <n v="1138.36164399513"/>
    <x v="19"/>
    <x v="1"/>
    <x v="3"/>
    <n v="6.6666666666666599"/>
    <n v="0.66425379999998302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2.0552720772546683E-3"/>
  </r>
  <r>
    <s v="PSP_20_0.3_4_0.3_H_3.rcp"/>
    <n v="20"/>
    <n v="0.3"/>
    <n v="4"/>
    <n v="0.3"/>
    <s v="H"/>
    <n v="3"/>
    <n v="1138.36164399513"/>
    <x v="18"/>
    <x v="2"/>
    <x v="3"/>
    <n v="6.6666666666666599"/>
    <n v="0.79852720000002297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2.4707282925418616E-3"/>
  </r>
  <r>
    <s v="PSP_20_0.3_4_0.3_H_3.rcp"/>
    <n v="20"/>
    <n v="0.3"/>
    <n v="4"/>
    <n v="0.3"/>
    <s v="H"/>
    <n v="3"/>
    <n v="1138.36164399513"/>
    <x v="14"/>
    <x v="3"/>
    <x v="3"/>
    <n v="6.6666666666666599"/>
    <n v="0.7451118999999829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2.3054556594183984E-3"/>
  </r>
  <r>
    <s v="PSP_20_0.3_4_0.3_H_3.rcp"/>
    <n v="20"/>
    <n v="0.3"/>
    <n v="4"/>
    <n v="0.3"/>
    <s v="H"/>
    <n v="3"/>
    <n v="1138.36164399513"/>
    <x v="15"/>
    <x v="4"/>
    <x v="3"/>
    <n v="6.6666666666666599"/>
    <n v="0.80663189999995599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2.4958050984320028E-3"/>
  </r>
  <r>
    <s v="PSP_20_0.7_4_0.3_H_3.rcp"/>
    <n v="20"/>
    <n v="0.7"/>
    <n v="4"/>
    <n v="0.3"/>
    <s v="H"/>
    <n v="3"/>
    <n v="1785.5261411926001"/>
    <x v="16"/>
    <x v="1"/>
    <x v="2"/>
    <n v="6.6666666666666599"/>
    <n v="0.85003110000002302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2.0235611424959886E-3"/>
  </r>
  <r>
    <s v="PSP_20_0.7_4_0.3_H_3.rcp"/>
    <n v="20"/>
    <n v="0.7"/>
    <n v="4"/>
    <n v="0.3"/>
    <s v="H"/>
    <n v="3"/>
    <n v="1785.5261411926001"/>
    <x v="17"/>
    <x v="2"/>
    <x v="2"/>
    <n v="6.6666666666666599"/>
    <n v="1.0278953000000599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2.4469798665417322E-3"/>
  </r>
  <r>
    <s v="PSP_20_0.7_4_0.3_H_3.rcp"/>
    <n v="20"/>
    <n v="0.7"/>
    <n v="4"/>
    <n v="0.3"/>
    <s v="H"/>
    <n v="3"/>
    <n v="1785.5261411926001"/>
    <x v="12"/>
    <x v="3"/>
    <x v="2"/>
    <n v="6.6666666666666599"/>
    <n v="0.863578299999971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2.0558112419447215E-3"/>
  </r>
  <r>
    <s v="PSP_20_0.7_4_0.3_H_3.rcp"/>
    <n v="20"/>
    <n v="0.7"/>
    <n v="4"/>
    <n v="0.3"/>
    <s v="H"/>
    <n v="3"/>
    <n v="1785.5261411926001"/>
    <x v="13"/>
    <x v="4"/>
    <x v="2"/>
    <n v="6.6666666666666599"/>
    <n v="0.83137979999992195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1.9791603600572767E-3"/>
  </r>
  <r>
    <s v="PSP_10_0.3_4_0.7_H_2.rcp"/>
    <n v="10"/>
    <n v="0.3"/>
    <n v="4"/>
    <n v="0.7"/>
    <s v="H"/>
    <n v="2"/>
    <n v="1004.40238566516"/>
    <x v="9"/>
    <x v="3"/>
    <x v="1"/>
    <n v="6.6666666666666599"/>
    <n v="2.96972000000009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6.9794494008374675E-2"/>
    <n v="1.6553695714631726E-3"/>
  </r>
  <r>
    <s v="PSP_20_0.3_2_0.3_H_5.rcp"/>
    <n v="20"/>
    <n v="0.3"/>
    <n v="2"/>
    <n v="0.3"/>
    <s v="H"/>
    <n v="5"/>
    <n v="1555.1884536800201"/>
    <x v="9"/>
    <x v="3"/>
    <x v="1"/>
    <n v="3.3333333333333299"/>
    <n v="0.96715580000000001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6.9963132941218614E-2"/>
    <n v="2.3445054751785729E-3"/>
  </r>
  <r>
    <s v="PSP_30_0.7_2_0.7_H_4.rcp"/>
    <n v="30"/>
    <n v="0.7"/>
    <n v="2"/>
    <n v="0.7"/>
    <s v="H"/>
    <n v="4"/>
    <n v="2444.2076845035499"/>
    <x v="19"/>
    <x v="1"/>
    <x v="3"/>
    <n v="3.3333333333333299"/>
    <n v="1.52652519999992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2.1493844413830307E-3"/>
  </r>
  <r>
    <s v="PSP_30_0.7_2_0.7_H_4.rcp"/>
    <n v="30"/>
    <n v="0.7"/>
    <n v="2"/>
    <n v="0.7"/>
    <s v="H"/>
    <n v="4"/>
    <n v="2444.2076845035499"/>
    <x v="18"/>
    <x v="2"/>
    <x v="3"/>
    <n v="3.3333333333333299"/>
    <n v="1.4773772000003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2.0801828674265311E-3"/>
  </r>
  <r>
    <s v="PSP_30_0.7_2_0.7_H_4.rcp"/>
    <n v="30"/>
    <n v="0.7"/>
    <n v="2"/>
    <n v="0.7"/>
    <s v="H"/>
    <n v="4"/>
    <n v="2444.2076845035499"/>
    <x v="14"/>
    <x v="3"/>
    <x v="3"/>
    <n v="3.3333333333333299"/>
    <n v="1.614282300000009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2.2729485629324805E-3"/>
  </r>
  <r>
    <s v="PSP_30_0.7_2_0.7_H_4.rcp"/>
    <n v="30"/>
    <n v="0.7"/>
    <n v="2"/>
    <n v="0.7"/>
    <s v="H"/>
    <n v="4"/>
    <n v="2444.2076845035499"/>
    <x v="15"/>
    <x v="4"/>
    <x v="3"/>
    <n v="3.3333333333333299"/>
    <n v="1.370210999999919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1.9292902631491875E-3"/>
  </r>
  <r>
    <s v="PSP_30_0.7_2_0.3_H_2.rcp"/>
    <n v="30"/>
    <n v="0.7"/>
    <n v="2"/>
    <n v="0.3"/>
    <s v="H"/>
    <n v="2"/>
    <n v="2241.8966130272402"/>
    <x v="11"/>
    <x v="1"/>
    <x v="1"/>
    <n v="3.3333333333333299"/>
    <n v="2.02108690000022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7.0197621224338549E-2"/>
    <n v="1.7753451188708147E-3"/>
  </r>
  <r>
    <s v="PSP_60_0.7_4_0.3_L_3.rcp"/>
    <n v="60"/>
    <n v="0.7"/>
    <n v="4"/>
    <n v="0.3"/>
    <s v="L"/>
    <n v="3"/>
    <n v="2786.8384123837"/>
    <x v="16"/>
    <x v="1"/>
    <x v="2"/>
    <n v="6.6666666666666599"/>
    <n v="20.1537800999976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1.3328676012705756E-2"/>
  </r>
  <r>
    <s v="PSP_60_0.7_4_0.3_L_3.rcp"/>
    <n v="60"/>
    <n v="0.7"/>
    <n v="4"/>
    <n v="0.3"/>
    <s v="L"/>
    <n v="3"/>
    <n v="2786.8384123837"/>
    <x v="17"/>
    <x v="2"/>
    <x v="2"/>
    <n v="6.6666666666666599"/>
    <n v="19.64670949999700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1.299332553704104E-2"/>
  </r>
  <r>
    <s v="PSP_60_0.7_4_0.3_L_3.rcp"/>
    <n v="60"/>
    <n v="0.7"/>
    <n v="4"/>
    <n v="0.3"/>
    <s v="L"/>
    <n v="3"/>
    <n v="2786.8384123837"/>
    <x v="12"/>
    <x v="3"/>
    <x v="2"/>
    <n v="6.6666666666666599"/>
    <n v="22.03410839999920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1.4572228665552559E-2"/>
  </r>
  <r>
    <s v="PSP_60_0.7_4_0.3_L_3.rcp"/>
    <n v="60"/>
    <n v="0.7"/>
    <n v="4"/>
    <n v="0.3"/>
    <s v="L"/>
    <n v="3"/>
    <n v="2786.8384123837"/>
    <x v="13"/>
    <x v="4"/>
    <x v="2"/>
    <n v="6.6666666666666599"/>
    <n v="23.53583340000109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1.5565392522947641E-2"/>
  </r>
  <r>
    <s v="PSP_10_0.3_2_0.3_H_3.rcp"/>
    <n v="10"/>
    <n v="0.3"/>
    <n v="2"/>
    <n v="0.3"/>
    <s v="H"/>
    <n v="3"/>
    <n v="1135.44670788091"/>
    <x v="9"/>
    <x v="3"/>
    <x v="1"/>
    <n v="3.3333333333333299"/>
    <n v="0.1397573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7.0211679582901518E-2"/>
    <n v="1.8148432948114216E-3"/>
  </r>
  <r>
    <s v="PSP_20_0.7_4_0.7_H_4.rcp"/>
    <n v="20"/>
    <n v="0.7"/>
    <n v="4"/>
    <n v="0.7"/>
    <s v="H"/>
    <n v="4"/>
    <n v="2814.4364379956701"/>
    <x v="8"/>
    <x v="4"/>
    <x v="1"/>
    <n v="6.6666666666666599"/>
    <n v="0.88715219999994499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0237574337975214E-2"/>
    <n v="2.2497667147448304E-3"/>
  </r>
  <r>
    <s v="PSP_30_0.3_4_0.3_H_3.rcp"/>
    <n v="30"/>
    <n v="0.3"/>
    <n v="4"/>
    <n v="0.3"/>
    <s v="H"/>
    <n v="3"/>
    <n v="1438.86857164047"/>
    <x v="9"/>
    <x v="3"/>
    <x v="1"/>
    <n v="6.6666666666666599"/>
    <n v="2.21678199999995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7.0259208316188787E-2"/>
    <n v="2.120566743822242E-3"/>
  </r>
  <r>
    <s v="PSP_60_0.3_2_0.7_H_2.rcp"/>
    <n v="60"/>
    <n v="0.3"/>
    <n v="2"/>
    <n v="0.7"/>
    <s v="H"/>
    <n v="2"/>
    <n v="2187.1902562825699"/>
    <x v="19"/>
    <x v="1"/>
    <x v="3"/>
    <n v="3.3333333333333299"/>
    <n v="19.108480499999999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1.2656732436640585E-2"/>
  </r>
  <r>
    <s v="PSP_60_0.3_2_0.7_H_2.rcp"/>
    <n v="60"/>
    <n v="0.3"/>
    <n v="2"/>
    <n v="0.7"/>
    <s v="H"/>
    <n v="2"/>
    <n v="2187.1902562825699"/>
    <x v="18"/>
    <x v="2"/>
    <x v="3"/>
    <n v="3.3333333333333299"/>
    <n v="19.232584999999698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1.2738934548455769E-2"/>
  </r>
  <r>
    <s v="PSP_60_0.3_2_0.7_H_2.rcp"/>
    <n v="60"/>
    <n v="0.3"/>
    <n v="2"/>
    <n v="0.7"/>
    <s v="H"/>
    <n v="2"/>
    <n v="2187.1902562825699"/>
    <x v="14"/>
    <x v="3"/>
    <x v="3"/>
    <n v="3.3333333333333299"/>
    <n v="24.1843662999999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1.601880659264384E-2"/>
  </r>
  <r>
    <s v="PSP_60_0.3_2_0.7_H_2.rcp"/>
    <n v="60"/>
    <n v="0.3"/>
    <n v="2"/>
    <n v="0.7"/>
    <s v="H"/>
    <n v="2"/>
    <n v="2187.1902562825699"/>
    <x v="15"/>
    <x v="4"/>
    <x v="3"/>
    <n v="3.3333333333333299"/>
    <n v="21.1987394999996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1.4041240686068105E-2"/>
  </r>
  <r>
    <s v="PSP_20_0.3_4_0.3_H_1.rcp"/>
    <n v="20"/>
    <n v="0.3"/>
    <n v="4"/>
    <n v="0.3"/>
    <s v="H"/>
    <n v="1"/>
    <n v="1315.09829430536"/>
    <x v="11"/>
    <x v="1"/>
    <x v="1"/>
    <n v="6.6666666666666599"/>
    <n v="0.7703207000000129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7.0427152084228298E-2"/>
    <n v="1.9389732529920666E-3"/>
  </r>
  <r>
    <s v="PSP_10_0.3_2_0.3_L_5.rcp"/>
    <n v="10"/>
    <n v="0.3"/>
    <n v="2"/>
    <n v="0.3"/>
    <s v="L"/>
    <n v="5"/>
    <n v="1390.9307915495999"/>
    <x v="11"/>
    <x v="1"/>
    <x v="1"/>
    <n v="3.3333333333333299"/>
    <n v="6.39741000000002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7.0439730689345767E-2"/>
    <n v="1.959054544006052E-3"/>
  </r>
  <r>
    <s v="PSP_60_0.3_4_0.7_L_5.rcp"/>
    <n v="60"/>
    <n v="0.3"/>
    <n v="4"/>
    <n v="0.7"/>
    <s v="L"/>
    <n v="5"/>
    <n v="2152.75035069667"/>
    <x v="3"/>
    <x v="0"/>
    <x v="3"/>
    <n v="6.6666666666666599"/>
    <n v="13.9028029999998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7.0528318789235045E-2"/>
    <n v="9.1748826283785841E-3"/>
  </r>
  <r>
    <s v="PSP_30_0.7_2_0.7_L_3.rcp"/>
    <n v="30"/>
    <n v="0.7"/>
    <n v="2"/>
    <n v="0.7"/>
    <s v="L"/>
    <n v="3"/>
    <n v="4167.6300802807"/>
    <x v="11"/>
    <x v="1"/>
    <x v="1"/>
    <n v="3.3333333333333299"/>
    <n v="2.38793339999983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0634845765001245E-2"/>
    <n v="1.8343695686556685E-3"/>
  </r>
  <r>
    <s v="PSP_10_0.3_2_0.7_L_5.rcp"/>
    <n v="10"/>
    <n v="0.3"/>
    <n v="2"/>
    <n v="0.7"/>
    <s v="L"/>
    <n v="5"/>
    <n v="2013.2717923057801"/>
    <x v="5"/>
    <x v="2"/>
    <x v="0"/>
    <n v="3.3333333333333299"/>
    <n v="5.0349000000000602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650550980930857E-2"/>
    <n v="3.3255901357087852E-3"/>
  </r>
  <r>
    <s v="PSP_10_0.3_2_0.7_L_5.rcp"/>
    <n v="10"/>
    <n v="0.3"/>
    <n v="2"/>
    <n v="0.7"/>
    <s v="L"/>
    <n v="5"/>
    <n v="2013.2717923057801"/>
    <x v="7"/>
    <x v="4"/>
    <x v="0"/>
    <n v="3.3333333333333299"/>
    <n v="2.76892000000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650550980930857E-2"/>
    <n v="1.8288929350269104E-3"/>
  </r>
  <r>
    <s v="PSP_10_0.3_2_0.7_L_5.rcp"/>
    <n v="10"/>
    <n v="0.3"/>
    <n v="2"/>
    <n v="0.7"/>
    <s v="L"/>
    <n v="5"/>
    <n v="2012.8150115365499"/>
    <x v="4"/>
    <x v="1"/>
    <x v="0"/>
    <n v="3.3333333333333299"/>
    <n v="4.35537999999979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861406245395844E-2"/>
    <n v="2.8767619546093185E-3"/>
  </r>
  <r>
    <s v="PSP_10_0.3_2_0.7_L_5.rcp"/>
    <n v="10"/>
    <n v="0.3"/>
    <n v="2"/>
    <n v="0.7"/>
    <s v="L"/>
    <n v="5"/>
    <n v="2012.8150115365499"/>
    <x v="6"/>
    <x v="3"/>
    <x v="0"/>
    <n v="3.3333333333333299"/>
    <n v="5.5488199999999203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861406245395844E-2"/>
    <n v="3.6650382444185854E-3"/>
  </r>
  <r>
    <s v="PSP_10_0.7_4_0.7_H_5.rcp"/>
    <n v="10"/>
    <n v="0.7"/>
    <n v="4"/>
    <n v="0.7"/>
    <s v="H"/>
    <n v="5"/>
    <n v="2203.4384462480202"/>
    <x v="8"/>
    <x v="4"/>
    <x v="1"/>
    <n v="6.6666666666666599"/>
    <n v="0.149513900000002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7.0905201015006317E-2"/>
    <n v="1.9075336838715814E-3"/>
  </r>
  <r>
    <s v="PSP_30_0.3_4_0.3_H_3.rcp"/>
    <n v="30"/>
    <n v="0.3"/>
    <n v="4"/>
    <n v="0.3"/>
    <s v="H"/>
    <n v="3"/>
    <n v="1437.77729109552"/>
    <x v="10"/>
    <x v="2"/>
    <x v="1"/>
    <n v="6.6666666666666599"/>
    <n v="2.2659820000001201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7.096435127212547E-2"/>
    <n v="2.1676313102958044E-3"/>
  </r>
  <r>
    <s v="PSP_30_0.7_2_0.3_L_4.rcp"/>
    <n v="30"/>
    <n v="0.7"/>
    <n v="2"/>
    <n v="0.3"/>
    <s v="L"/>
    <n v="4"/>
    <n v="3228.0641851260498"/>
    <x v="16"/>
    <x v="1"/>
    <x v="2"/>
    <n v="3.3333333333333299"/>
    <n v="3.2472094999998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2.1621082720053265E-3"/>
  </r>
  <r>
    <s v="PSP_30_0.7_2_0.3_L_4.rcp"/>
    <n v="30"/>
    <n v="0.7"/>
    <n v="2"/>
    <n v="0.3"/>
    <s v="L"/>
    <n v="4"/>
    <n v="3228.0641851260498"/>
    <x v="17"/>
    <x v="2"/>
    <x v="2"/>
    <n v="3.3333333333333299"/>
    <n v="3.23596309999993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2.1546200164831485E-3"/>
  </r>
  <r>
    <s v="PSP_30_0.7_2_0.3_L_4.rcp"/>
    <n v="30"/>
    <n v="0.7"/>
    <n v="2"/>
    <n v="0.3"/>
    <s v="L"/>
    <n v="4"/>
    <n v="3228.0641851260498"/>
    <x v="12"/>
    <x v="3"/>
    <x v="2"/>
    <n v="3.3333333333333299"/>
    <n v="3.5421584000000599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2.3584958030560413E-3"/>
  </r>
  <r>
    <s v="PSP_30_0.7_2_0.3_L_4.rcp"/>
    <n v="30"/>
    <n v="0.7"/>
    <n v="2"/>
    <n v="0.3"/>
    <s v="L"/>
    <n v="4"/>
    <n v="3228.0641851260498"/>
    <x v="13"/>
    <x v="4"/>
    <x v="2"/>
    <n v="3.3333333333333299"/>
    <n v="3.4440443000003098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2.2931679247008476E-3"/>
  </r>
  <r>
    <s v="PSP_30_0.3_2_0.7_H_4.rcp"/>
    <n v="30"/>
    <n v="0.3"/>
    <n v="2"/>
    <n v="0.7"/>
    <s v="H"/>
    <n v="4"/>
    <n v="1996.47197514002"/>
    <x v="11"/>
    <x v="1"/>
    <x v="1"/>
    <n v="3.3333333333333299"/>
    <n v="2.06226860000015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7.1052363326509702E-2"/>
    <n v="1.9814738983615215E-3"/>
  </r>
  <r>
    <s v="PSP_10_0.7_2_0.7_H_1.rcp"/>
    <n v="10"/>
    <n v="0.7"/>
    <n v="2"/>
    <n v="0.7"/>
    <s v="H"/>
    <n v="1"/>
    <n v="2071.0991383094802"/>
    <x v="8"/>
    <x v="4"/>
    <x v="1"/>
    <n v="3.3333333333333299"/>
    <n v="7.1983199999999997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7.1080647940284084E-2"/>
    <n v="1.9091146512895862E-3"/>
  </r>
  <r>
    <s v="PSP_30_0.3_2_0.7_H_4.rcp"/>
    <n v="30"/>
    <n v="0.3"/>
    <n v="2"/>
    <n v="0.7"/>
    <s v="H"/>
    <n v="4"/>
    <n v="1996.3567594066201"/>
    <x v="10"/>
    <x v="2"/>
    <x v="1"/>
    <n v="3.3333333333333299"/>
    <n v="1.97558060000005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7.1105972585533722E-2"/>
    <n v="1.8981821247771547E-3"/>
  </r>
  <r>
    <s v="PSP_10_0.3_4_0.3_H_1.rcp"/>
    <n v="10"/>
    <n v="0.3"/>
    <n v="4"/>
    <n v="0.3"/>
    <s v="H"/>
    <n v="1"/>
    <n v="709.85302266936799"/>
    <x v="11"/>
    <x v="1"/>
    <x v="1"/>
    <n v="6.6666666666666599"/>
    <n v="3.08710999999997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7.1108116814148456E-2"/>
    <n v="2.6032407700167441E-3"/>
  </r>
  <r>
    <s v="PSP_60_0.3_2_0.3_L_3.rcp"/>
    <n v="60"/>
    <n v="0.3"/>
    <n v="2"/>
    <n v="0.3"/>
    <s v="L"/>
    <n v="3"/>
    <n v="2007.3697935911"/>
    <x v="1"/>
    <x v="0"/>
    <x v="1"/>
    <n v="3.3333333333333299"/>
    <n v="15.78944339999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1125942183025717E-2"/>
    <n v="1.0458337567213281E-2"/>
  </r>
  <r>
    <s v="PSP_60_0.3_2_0.7_H_4.rcp"/>
    <n v="60"/>
    <n v="0.3"/>
    <n v="2"/>
    <n v="0.7"/>
    <s v="H"/>
    <n v="4"/>
    <n v="2099.5691326344399"/>
    <x v="9"/>
    <x v="3"/>
    <x v="1"/>
    <n v="3.3333333333333299"/>
    <n v="16.8499744999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1193454791113525E-2"/>
    <n v="1.119869933874082E-2"/>
  </r>
  <r>
    <s v="PSP_30_0.3_2_0.7_L_5.rcp"/>
    <n v="30"/>
    <n v="0.3"/>
    <n v="2"/>
    <n v="0.7"/>
    <s v="L"/>
    <n v="5"/>
    <n v="2984.1923237188398"/>
    <x v="6"/>
    <x v="3"/>
    <x v="0"/>
    <n v="3.3333333333333299"/>
    <n v="1.70626100000004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7.1319701789211903E-2"/>
    <n v="2.1567146825878514E-3"/>
  </r>
  <r>
    <s v="PSP_20_0.3_4_0.7_H_2.rcp"/>
    <n v="20"/>
    <n v="0.3"/>
    <n v="4"/>
    <n v="0.7"/>
    <s v="H"/>
    <n v="2"/>
    <n v="2173.2541536900098"/>
    <x v="4"/>
    <x v="1"/>
    <x v="0"/>
    <n v="6.6666666666666599"/>
    <n v="0.82221379999998501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2.2548633706339577E-3"/>
  </r>
  <r>
    <s v="PSP_20_0.3_4_0.7_H_2.rcp"/>
    <n v="20"/>
    <n v="0.3"/>
    <n v="4"/>
    <n v="0.7"/>
    <s v="H"/>
    <n v="2"/>
    <n v="2173.2541536900098"/>
    <x v="5"/>
    <x v="2"/>
    <x v="0"/>
    <n v="6.6666666666666599"/>
    <n v="0.75486570000003805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2.0701659552273127E-3"/>
  </r>
  <r>
    <s v="PSP_20_0.3_4_0.7_H_2.rcp"/>
    <n v="20"/>
    <n v="0.3"/>
    <n v="4"/>
    <n v="0.7"/>
    <s v="H"/>
    <n v="2"/>
    <n v="2173.2541536900098"/>
    <x v="6"/>
    <x v="3"/>
    <x v="0"/>
    <n v="6.6666666666666599"/>
    <n v="0.742743899999993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2.0369227734584679E-3"/>
  </r>
  <r>
    <s v="PSP_20_0.3_4_0.7_H_2.rcp"/>
    <n v="20"/>
    <n v="0.3"/>
    <n v="4"/>
    <n v="0.7"/>
    <s v="H"/>
    <n v="2"/>
    <n v="2173.2541536900098"/>
    <x v="7"/>
    <x v="4"/>
    <x v="0"/>
    <n v="6.6666666666666599"/>
    <n v="0.732497700000010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2.0088232924376534E-3"/>
  </r>
  <r>
    <s v="PSP_60_0.3_2_0.3_L_1.rcp"/>
    <n v="60"/>
    <n v="0.3"/>
    <n v="2"/>
    <n v="0.3"/>
    <s v="L"/>
    <n v="1"/>
    <n v="1476.05726144712"/>
    <x v="16"/>
    <x v="1"/>
    <x v="2"/>
    <n v="3.3333333333333299"/>
    <n v="14.8067584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9.7882544667807336E-3"/>
  </r>
  <r>
    <s v="PSP_60_0.3_2_0.3_L_1.rcp"/>
    <n v="60"/>
    <n v="0.3"/>
    <n v="2"/>
    <n v="0.3"/>
    <s v="L"/>
    <n v="1"/>
    <n v="1476.05726144712"/>
    <x v="17"/>
    <x v="2"/>
    <x v="2"/>
    <n v="3.3333333333333299"/>
    <n v="14.4176258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9.5310118747682897E-3"/>
  </r>
  <r>
    <s v="PSP_60_0.3_2_0.3_L_1.rcp"/>
    <n v="60"/>
    <n v="0.3"/>
    <n v="2"/>
    <n v="0.3"/>
    <s v="L"/>
    <n v="1"/>
    <n v="1476.05726144712"/>
    <x v="12"/>
    <x v="3"/>
    <x v="2"/>
    <n v="3.3333333333333299"/>
    <n v="15.3621621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1.0155413341162956E-2"/>
  </r>
  <r>
    <s v="PSP_60_0.3_2_0.3_L_1.rcp"/>
    <n v="60"/>
    <n v="0.3"/>
    <n v="2"/>
    <n v="0.3"/>
    <s v="L"/>
    <n v="1"/>
    <n v="1476.05726144712"/>
    <x v="13"/>
    <x v="4"/>
    <x v="2"/>
    <n v="3.3333333333333299"/>
    <n v="14.9360114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9.8736993170590245E-3"/>
  </r>
  <r>
    <s v="PSP_10_0.3_2_0.3_H_5.rcp"/>
    <n v="10"/>
    <n v="0.3"/>
    <n v="2"/>
    <n v="0.3"/>
    <s v="H"/>
    <n v="5"/>
    <n v="851.48628281369804"/>
    <x v="16"/>
    <x v="1"/>
    <x v="2"/>
    <n v="3.3333333333333299"/>
    <n v="1.443599999999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1.398119359006999E-3"/>
  </r>
  <r>
    <s v="PSP_10_0.3_2_0.3_H_5.rcp"/>
    <n v="10"/>
    <n v="0.3"/>
    <n v="2"/>
    <n v="0.3"/>
    <s v="H"/>
    <n v="5"/>
    <n v="851.48628281369804"/>
    <x v="17"/>
    <x v="2"/>
    <x v="2"/>
    <n v="3.3333333333333299"/>
    <n v="1.97100999999992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1.9089132985566025E-3"/>
  </r>
  <r>
    <s v="PSP_10_0.3_2_0.3_H_5.rcp"/>
    <n v="10"/>
    <n v="0.3"/>
    <n v="2"/>
    <n v="0.3"/>
    <s v="H"/>
    <n v="5"/>
    <n v="851.48628281369804"/>
    <x v="12"/>
    <x v="3"/>
    <x v="2"/>
    <n v="3.3333333333333299"/>
    <n v="1.80300000000012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1.7461964562827902E-3"/>
  </r>
  <r>
    <s v="PSP_10_0.3_2_0.3_H_5.rcp"/>
    <n v="10"/>
    <n v="0.3"/>
    <n v="2"/>
    <n v="0.3"/>
    <s v="H"/>
    <n v="5"/>
    <n v="851.48628281369804"/>
    <x v="13"/>
    <x v="4"/>
    <x v="2"/>
    <n v="3.3333333333333299"/>
    <n v="1.77597999999985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1.720027721812881E-3"/>
  </r>
  <r>
    <s v="PSP_30_0.3_2_0.3_H_3.rcp"/>
    <n v="30"/>
    <n v="0.3"/>
    <n v="2"/>
    <n v="0.3"/>
    <s v="H"/>
    <n v="3"/>
    <n v="1204.7602814402101"/>
    <x v="9"/>
    <x v="3"/>
    <x v="1"/>
    <n v="3.3333333333333299"/>
    <n v="1.965144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7.1532892043011567E-2"/>
    <n v="2.2109761190206188E-3"/>
  </r>
  <r>
    <s v="PSP_20_0.3_2_0.3_H_1.rcp"/>
    <n v="20"/>
    <n v="0.3"/>
    <n v="2"/>
    <n v="0.3"/>
    <s v="H"/>
    <n v="1"/>
    <n v="1457.7838283460801"/>
    <x v="16"/>
    <x v="1"/>
    <x v="2"/>
    <n v="3.3333333333333299"/>
    <n v="0.76123820000000098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2.1843409960903919E-3"/>
  </r>
  <r>
    <s v="PSP_20_0.3_2_0.3_H_1.rcp"/>
    <n v="20"/>
    <n v="0.3"/>
    <n v="2"/>
    <n v="0.3"/>
    <s v="H"/>
    <n v="1"/>
    <n v="1457.7838283460801"/>
    <x v="17"/>
    <x v="2"/>
    <x v="2"/>
    <n v="3.3333333333333299"/>
    <n v="1.106237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3.1743008284741141E-3"/>
  </r>
  <r>
    <s v="PSP_20_0.3_2_0.3_H_1.rcp"/>
    <n v="20"/>
    <n v="0.3"/>
    <n v="2"/>
    <n v="0.3"/>
    <s v="H"/>
    <n v="1"/>
    <n v="1457.7838283460801"/>
    <x v="12"/>
    <x v="3"/>
    <x v="2"/>
    <n v="3.3333333333333299"/>
    <n v="1.28571490000000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3.6893048264712088E-3"/>
  </r>
  <r>
    <s v="PSP_20_0.3_2_0.3_H_1.rcp"/>
    <n v="20"/>
    <n v="0.3"/>
    <n v="2"/>
    <n v="0.3"/>
    <s v="H"/>
    <n v="1"/>
    <n v="1457.7838283460801"/>
    <x v="13"/>
    <x v="4"/>
    <x v="2"/>
    <n v="3.3333333333333299"/>
    <n v="0.964528500000000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2.767673961248357E-3"/>
  </r>
  <r>
    <s v="PSP_10_0.7_2_0.3_L_4.rcp"/>
    <n v="10"/>
    <n v="0.7"/>
    <n v="2"/>
    <n v="0.3"/>
    <s v="L"/>
    <n v="4"/>
    <n v="1920.1567918995499"/>
    <x v="9"/>
    <x v="3"/>
    <x v="1"/>
    <n v="3.3333333333333299"/>
    <n v="7.8305100000001404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7.1746406966695181E-2"/>
    <n v="2.00536630780139E-3"/>
  </r>
  <r>
    <s v="PSP_10_0.7_2_0.3_L_4.rcp"/>
    <n v="10"/>
    <n v="0.7"/>
    <n v="2"/>
    <n v="0.3"/>
    <s v="L"/>
    <n v="4"/>
    <n v="1920.1567918995499"/>
    <x v="8"/>
    <x v="4"/>
    <x v="1"/>
    <n v="3.3333333333333299"/>
    <n v="8.7910800000002995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7.1746406966695181E-2"/>
    <n v="2.2513649355133869E-3"/>
  </r>
  <r>
    <s v="PSP_20_0.7_2_0.7_H_5.rcp"/>
    <n v="20"/>
    <n v="0.7"/>
    <n v="2"/>
    <n v="0.7"/>
    <s v="H"/>
    <n v="5"/>
    <n v="2736.4751224859001"/>
    <x v="10"/>
    <x v="2"/>
    <x v="1"/>
    <n v="3.3333333333333299"/>
    <n v="0.77957029999993199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7.1771131574688174E-2"/>
    <n v="1.8204871961031393E-3"/>
  </r>
  <r>
    <s v="PSP_10_0.7_2_0.3_L_4.rcp"/>
    <n v="10"/>
    <n v="0.7"/>
    <n v="2"/>
    <n v="0.3"/>
    <s v="L"/>
    <n v="4"/>
    <n v="1920.0374659968099"/>
    <x v="10"/>
    <x v="2"/>
    <x v="1"/>
    <n v="3.3333333333333299"/>
    <n v="7.5860499999997402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7.1804092202831959E-2"/>
    <n v="1.9427609541774345E-3"/>
  </r>
  <r>
    <s v="PSP_30_0.7_2_0.7_L_3.rcp"/>
    <n v="30"/>
    <n v="0.7"/>
    <n v="2"/>
    <n v="0.7"/>
    <s v="L"/>
    <n v="3"/>
    <n v="4161.69811927306"/>
    <x v="8"/>
    <x v="4"/>
    <x v="1"/>
    <n v="3.3333333333333299"/>
    <n v="2.46273670000026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1957649792850562E-2"/>
    <n v="1.8918321834655442E-3"/>
  </r>
  <r>
    <s v="PSP_30_0.3_4_0.3_H_3.rcp"/>
    <n v="30"/>
    <n v="0.3"/>
    <n v="4"/>
    <n v="0.3"/>
    <s v="H"/>
    <n v="3"/>
    <n v="1436.1637194372399"/>
    <x v="8"/>
    <x v="4"/>
    <x v="1"/>
    <n v="6.6666666666666599"/>
    <n v="2.5118116000001001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7.2006978389414916E-2"/>
    <n v="2.4027911385545555E-3"/>
  </r>
  <r>
    <s v="PSP_10_0.3_2_0.3_H_3.rcp"/>
    <n v="10"/>
    <n v="0.3"/>
    <n v="2"/>
    <n v="0.3"/>
    <s v="H"/>
    <n v="3"/>
    <n v="1133.2491527655"/>
    <x v="11"/>
    <x v="1"/>
    <x v="1"/>
    <n v="3.3333333333333299"/>
    <n v="0.132676599999999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7.2011201361950467E-2"/>
    <n v="1.7228956046544512E-3"/>
  </r>
  <r>
    <s v="PSP_10_0.7_4_0.3_L_3.rcp"/>
    <n v="10"/>
    <n v="0.7"/>
    <n v="4"/>
    <n v="0.3"/>
    <s v="L"/>
    <n v="3"/>
    <n v="1749.7176749135599"/>
    <x v="11"/>
    <x v="1"/>
    <x v="1"/>
    <n v="6.6666666666666599"/>
    <n v="7.537279999999660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7.2021144268572701E-2"/>
    <n v="1.5724805686111426E-3"/>
  </r>
  <r>
    <s v="PSP_20_0.3_2_0.3_H_5.rcp"/>
    <n v="20"/>
    <n v="0.3"/>
    <n v="2"/>
    <n v="0.3"/>
    <s v="H"/>
    <n v="5"/>
    <n v="1551.6644833994901"/>
    <x v="8"/>
    <x v="4"/>
    <x v="1"/>
    <n v="3.3333333333333299"/>
    <n v="1.0287241999999901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7.2070544600273206E-2"/>
    <n v="2.4937549041722895E-3"/>
  </r>
  <r>
    <s v="PSP_20_0.7_4_0.7_H_3.rcp"/>
    <n v="20"/>
    <n v="0.7"/>
    <n v="4"/>
    <n v="0.7"/>
    <s v="H"/>
    <n v="3"/>
    <n v="2496.1507012155698"/>
    <x v="8"/>
    <x v="4"/>
    <x v="1"/>
    <n v="6.6666666666666599"/>
    <n v="0.637782499999956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7.2167596912140447E-2"/>
    <n v="2.2502315485818688E-3"/>
  </r>
  <r>
    <s v="PSP_60_0.3_2_0.3_L_4.rcp"/>
    <n v="60"/>
    <n v="0.3"/>
    <n v="2"/>
    <n v="0.3"/>
    <s v="L"/>
    <n v="4"/>
    <n v="1896.5102182296"/>
    <x v="8"/>
    <x v="4"/>
    <x v="1"/>
    <n v="3.3333333333333299"/>
    <n v="16.9524494999995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2183237627583788E-2"/>
    <n v="1.1256385621917281E-2"/>
  </r>
  <r>
    <s v="PSP_30_0.7_2_0.3_H_2.rcp"/>
    <n v="30"/>
    <n v="0.7"/>
    <n v="2"/>
    <n v="0.3"/>
    <s v="H"/>
    <n v="2"/>
    <n v="2237.1024719506599"/>
    <x v="8"/>
    <x v="4"/>
    <x v="1"/>
    <n v="3.3333333333333299"/>
    <n v="2.04803329999958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7.2185939397124976E-2"/>
    <n v="1.7990151350932735E-3"/>
  </r>
  <r>
    <s v="PSP_10_0.3_2_0.3_H_3.rcp"/>
    <n v="10"/>
    <n v="0.3"/>
    <n v="2"/>
    <n v="0.3"/>
    <s v="H"/>
    <n v="3"/>
    <n v="1132.9157898250401"/>
    <x v="10"/>
    <x v="2"/>
    <x v="1"/>
    <n v="3.3333333333333299"/>
    <n v="0.142962200000001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7.2284183762928125E-2"/>
    <n v="1.8564610942075255E-3"/>
  </r>
  <r>
    <s v="PSP_60_0.3_2_0.3_L_3.rcp"/>
    <n v="60"/>
    <n v="0.3"/>
    <n v="2"/>
    <n v="0.3"/>
    <s v="L"/>
    <n v="3"/>
    <n v="2004.3701895613401"/>
    <x v="10"/>
    <x v="2"/>
    <x v="1"/>
    <n v="3.3333333333333299"/>
    <n v="14.78677169999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2513954683693441E-2"/>
    <n v="9.7942052832537541E-3"/>
  </r>
  <r>
    <s v="PSP_20_0.3_2_0.3_H_1.rcp"/>
    <n v="20"/>
    <n v="0.3"/>
    <n v="2"/>
    <n v="0.3"/>
    <s v="H"/>
    <n v="1"/>
    <n v="1456.28641022443"/>
    <x v="19"/>
    <x v="1"/>
    <x v="3"/>
    <n v="3.3333333333333299"/>
    <n v="0.97768669999999902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2.805430862694914E-3"/>
  </r>
  <r>
    <s v="PSP_20_0.3_2_0.3_H_1.rcp"/>
    <n v="20"/>
    <n v="0.3"/>
    <n v="2"/>
    <n v="0.3"/>
    <s v="H"/>
    <n v="1"/>
    <n v="1456.28641022443"/>
    <x v="18"/>
    <x v="2"/>
    <x v="3"/>
    <n v="3.3333333333333299"/>
    <n v="0.99904460000000395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2.866716458399924E-3"/>
  </r>
  <r>
    <s v="PSP_20_0.3_2_0.3_H_1.rcp"/>
    <n v="20"/>
    <n v="0.3"/>
    <n v="2"/>
    <n v="0.3"/>
    <s v="H"/>
    <n v="1"/>
    <n v="1456.28641022443"/>
    <x v="14"/>
    <x v="3"/>
    <x v="3"/>
    <n v="3.3333333333333299"/>
    <n v="1.28108129999999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3.6760089061672798E-3"/>
  </r>
  <r>
    <s v="PSP_20_0.3_2_0.3_H_1.rcp"/>
    <n v="20"/>
    <n v="0.3"/>
    <n v="2"/>
    <n v="0.3"/>
    <s v="H"/>
    <n v="1"/>
    <n v="1456.28641022443"/>
    <x v="15"/>
    <x v="4"/>
    <x v="3"/>
    <n v="3.3333333333333299"/>
    <n v="0.88125359999999298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2.5287201383643464E-3"/>
  </r>
  <r>
    <s v="PSP_10_0.7_4_0.3_H_5.rcp"/>
    <n v="10"/>
    <n v="0.7"/>
    <n v="4"/>
    <n v="0.3"/>
    <s v="H"/>
    <n v="5"/>
    <n v="1215.4882477147801"/>
    <x v="8"/>
    <x v="4"/>
    <x v="1"/>
    <n v="6.6666666666666599"/>
    <n v="5.6890699999996699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7.2714991914927793E-2"/>
    <n v="2.1863548883789001E-3"/>
  </r>
  <r>
    <s v="PSP_60_0.7_4_0.7_H_5.rcp"/>
    <n v="60"/>
    <n v="0.7"/>
    <n v="4"/>
    <n v="0.7"/>
    <s v="H"/>
    <n v="5"/>
    <n v="3036.4316156083501"/>
    <x v="19"/>
    <x v="1"/>
    <x v="3"/>
    <n v="6.6666666666666599"/>
    <n v="17.5971907000020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1.1717328191668009E-2"/>
  </r>
  <r>
    <s v="PSP_60_0.7_4_0.7_H_5.rcp"/>
    <n v="60"/>
    <n v="0.7"/>
    <n v="4"/>
    <n v="0.7"/>
    <s v="H"/>
    <n v="5"/>
    <n v="3036.4316156083501"/>
    <x v="18"/>
    <x v="2"/>
    <x v="3"/>
    <n v="6.6666666666666599"/>
    <n v="17.0923511999972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1.1381173960772831E-2"/>
  </r>
  <r>
    <s v="PSP_60_0.7_4_0.7_H_5.rcp"/>
    <n v="60"/>
    <n v="0.7"/>
    <n v="4"/>
    <n v="0.7"/>
    <s v="H"/>
    <n v="5"/>
    <n v="3036.4316156083501"/>
    <x v="14"/>
    <x v="3"/>
    <x v="3"/>
    <n v="6.6666666666666599"/>
    <n v="18.5958779999999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1.2382317680866691E-2"/>
  </r>
  <r>
    <s v="PSP_60_0.7_4_0.7_H_5.rcp"/>
    <n v="60"/>
    <n v="0.7"/>
    <n v="4"/>
    <n v="0.7"/>
    <s v="H"/>
    <n v="5"/>
    <n v="3036.4316156083501"/>
    <x v="15"/>
    <x v="4"/>
    <x v="3"/>
    <n v="6.6666666666666599"/>
    <n v="17.8172468999981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1.1863855598225314E-2"/>
  </r>
  <r>
    <s v="PSP_30_0.7_2_0.7_L_3.rcp"/>
    <n v="30"/>
    <n v="0.7"/>
    <n v="2"/>
    <n v="0.7"/>
    <s v="L"/>
    <n v="3"/>
    <n v="4158.1442222220503"/>
    <x v="10"/>
    <x v="2"/>
    <x v="1"/>
    <n v="3.3333333333333299"/>
    <n v="2.37006139999994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2750154889829929E-2"/>
    <n v="1.8206406041331173E-3"/>
  </r>
  <r>
    <s v="PSP_60_0.3_2_0.3_L_4.rcp"/>
    <n v="60"/>
    <n v="0.3"/>
    <n v="2"/>
    <n v="0.3"/>
    <s v="L"/>
    <n v="4"/>
    <n v="1895.31240050359"/>
    <x v="10"/>
    <x v="2"/>
    <x v="1"/>
    <n v="3.3333333333333299"/>
    <n v="16.0641965000003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2769237826146582E-2"/>
    <n v="1.0666587770119161E-2"/>
  </r>
  <r>
    <s v="PSP_20_0.7_4_0.7_H_3.rcp"/>
    <n v="20"/>
    <n v="0.7"/>
    <n v="4"/>
    <n v="0.7"/>
    <s v="H"/>
    <n v="3"/>
    <n v="2494.3443868573499"/>
    <x v="10"/>
    <x v="2"/>
    <x v="1"/>
    <n v="6.6666666666666599"/>
    <n v="0.545044700000062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7.2839013502053504E-2"/>
    <n v="1.9230329764889479E-3"/>
  </r>
  <r>
    <s v="PSP_60_0.7_2_0.7_H_2.rcp"/>
    <n v="60"/>
    <n v="0.7"/>
    <n v="2"/>
    <n v="0.7"/>
    <s v="H"/>
    <n v="2"/>
    <n v="3947.8252768386101"/>
    <x v="19"/>
    <x v="1"/>
    <x v="3"/>
    <n v="3.3333333333333299"/>
    <n v="15.944082599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1.056638014955265E-2"/>
  </r>
  <r>
    <s v="PSP_60_0.7_2_0.7_H_2.rcp"/>
    <n v="60"/>
    <n v="0.7"/>
    <n v="2"/>
    <n v="0.7"/>
    <s v="H"/>
    <n v="2"/>
    <n v="3947.8252768386101"/>
    <x v="18"/>
    <x v="2"/>
    <x v="3"/>
    <n v="3.3333333333333299"/>
    <n v="15.6826976000011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1.0393156431094945E-2"/>
  </r>
  <r>
    <s v="PSP_60_0.7_2_0.7_H_2.rcp"/>
    <n v="60"/>
    <n v="0.7"/>
    <n v="2"/>
    <n v="0.7"/>
    <s v="H"/>
    <n v="2"/>
    <n v="3947.8252768386101"/>
    <x v="14"/>
    <x v="3"/>
    <x v="3"/>
    <n v="3.3333333333333299"/>
    <n v="17.1901019999967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1.1392135696886246E-2"/>
  </r>
  <r>
    <s v="PSP_60_0.7_2_0.7_H_2.rcp"/>
    <n v="60"/>
    <n v="0.7"/>
    <n v="2"/>
    <n v="0.7"/>
    <s v="H"/>
    <n v="2"/>
    <n v="3947.8252768386101"/>
    <x v="15"/>
    <x v="4"/>
    <x v="3"/>
    <n v="3.3333333333333299"/>
    <n v="16.292001000001601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1.0796950836351014E-2"/>
  </r>
  <r>
    <s v="PSP_20_0.7_4_0.7_H_3.rcp"/>
    <n v="20"/>
    <n v="0.7"/>
    <n v="4"/>
    <n v="0.7"/>
    <s v="H"/>
    <n v="3"/>
    <n v="2493.0822289994198"/>
    <x v="9"/>
    <x v="3"/>
    <x v="1"/>
    <n v="6.6666666666666599"/>
    <n v="0.76132940000002203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7.3308164245968629E-2"/>
    <n v="2.686131141483296E-3"/>
  </r>
  <r>
    <s v="PSP_20_0.7_4_0.3_H_2.rcp"/>
    <n v="20"/>
    <n v="0.7"/>
    <n v="4"/>
    <n v="0.3"/>
    <s v="H"/>
    <n v="2"/>
    <n v="1815.2279126119199"/>
    <x v="16"/>
    <x v="1"/>
    <x v="2"/>
    <n v="6.6666666666666599"/>
    <n v="0.59420710000006205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1.841978328093937E-3"/>
  </r>
  <r>
    <s v="PSP_20_0.7_4_0.3_H_2.rcp"/>
    <n v="20"/>
    <n v="0.7"/>
    <n v="4"/>
    <n v="0.3"/>
    <s v="H"/>
    <n v="2"/>
    <n v="1815.2279126119199"/>
    <x v="17"/>
    <x v="2"/>
    <x v="2"/>
    <n v="6.6666666666666599"/>
    <n v="0.59309399999995005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1.8385278373858867E-3"/>
  </r>
  <r>
    <s v="PSP_20_0.7_4_0.3_H_2.rcp"/>
    <n v="20"/>
    <n v="0.7"/>
    <n v="4"/>
    <n v="0.3"/>
    <s v="H"/>
    <n v="2"/>
    <n v="1815.2279126119199"/>
    <x v="12"/>
    <x v="3"/>
    <x v="2"/>
    <n v="6.6666666666666599"/>
    <n v="0.63726029999997902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1.9754386340292457E-3"/>
  </r>
  <r>
    <s v="PSP_20_0.7_4_0.3_H_2.rcp"/>
    <n v="20"/>
    <n v="0.7"/>
    <n v="4"/>
    <n v="0.3"/>
    <s v="H"/>
    <n v="2"/>
    <n v="1815.2279126119199"/>
    <x v="13"/>
    <x v="4"/>
    <x v="2"/>
    <n v="6.6666666666666599"/>
    <n v="0.60769200000004198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1.8837800729005446E-3"/>
  </r>
  <r>
    <s v="PSP_60_0.3_4_0.3_L_1.rcp"/>
    <n v="60"/>
    <n v="0.3"/>
    <n v="4"/>
    <n v="0.3"/>
    <s v="L"/>
    <n v="1"/>
    <n v="2009.4631671709999"/>
    <x v="19"/>
    <x v="1"/>
    <x v="3"/>
    <n v="6.6666666666666599"/>
    <n v="23.3868022999994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1.5396666459163764E-2"/>
  </r>
  <r>
    <s v="PSP_60_0.3_4_0.3_L_1.rcp"/>
    <n v="60"/>
    <n v="0.3"/>
    <n v="4"/>
    <n v="0.3"/>
    <s v="L"/>
    <n v="1"/>
    <n v="2009.4631671709999"/>
    <x v="18"/>
    <x v="2"/>
    <x v="3"/>
    <n v="6.6666666666666599"/>
    <n v="23.778496999999302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1.5654538081472699E-2"/>
  </r>
  <r>
    <s v="PSP_60_0.3_4_0.3_L_1.rcp"/>
    <n v="60"/>
    <n v="0.3"/>
    <n v="4"/>
    <n v="0.3"/>
    <s v="L"/>
    <n v="1"/>
    <n v="2009.4631671709999"/>
    <x v="14"/>
    <x v="3"/>
    <x v="3"/>
    <n v="6.6666666666666599"/>
    <n v="23.468600399999499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1.5450518116459099E-2"/>
  </r>
  <r>
    <s v="PSP_60_0.3_4_0.3_L_1.rcp"/>
    <n v="60"/>
    <n v="0.3"/>
    <n v="4"/>
    <n v="0.3"/>
    <s v="L"/>
    <n v="1"/>
    <n v="2009.4631671709999"/>
    <x v="15"/>
    <x v="4"/>
    <x v="3"/>
    <n v="6.6666666666666599"/>
    <n v="24.654515099999099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1.6231263292763663E-2"/>
  </r>
  <r>
    <s v="PSP_20_0.3_2_0.3_H_5.rcp"/>
    <n v="20"/>
    <n v="0.3"/>
    <n v="2"/>
    <n v="0.3"/>
    <s v="H"/>
    <n v="5"/>
    <n v="1549.30250580242"/>
    <x v="11"/>
    <x v="1"/>
    <x v="1"/>
    <n v="3.3333333333333299"/>
    <n v="0.81604769999999804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7.348305910245076E-2"/>
    <n v="1.9782007207699908E-3"/>
  </r>
  <r>
    <s v="PSP_30_0.7_4_0.3_L_3.rcp"/>
    <n v="30"/>
    <n v="0.7"/>
    <n v="4"/>
    <n v="0.3"/>
    <s v="L"/>
    <n v="3"/>
    <n v="2201.7640535342698"/>
    <x v="16"/>
    <x v="1"/>
    <x v="2"/>
    <n v="6.6666666666666599"/>
    <n v="2.4976504000001101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2.1073025301892164E-3"/>
  </r>
  <r>
    <s v="PSP_30_0.7_4_0.3_L_3.rcp"/>
    <n v="30"/>
    <n v="0.7"/>
    <n v="4"/>
    <n v="0.3"/>
    <s v="L"/>
    <n v="3"/>
    <n v="2201.7640535342698"/>
    <x v="17"/>
    <x v="2"/>
    <x v="2"/>
    <n v="6.6666666666666599"/>
    <n v="2.7473434000003101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2.3179720020540277E-3"/>
  </r>
  <r>
    <s v="PSP_30_0.7_4_0.3_L_3.rcp"/>
    <n v="30"/>
    <n v="0.7"/>
    <n v="4"/>
    <n v="0.3"/>
    <s v="L"/>
    <n v="3"/>
    <n v="2201.7640535342698"/>
    <x v="12"/>
    <x v="3"/>
    <x v="2"/>
    <n v="6.6666666666666599"/>
    <n v="3.02672220000021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2.5536877980361279E-3"/>
  </r>
  <r>
    <s v="PSP_30_0.7_4_0.3_L_3.rcp"/>
    <n v="30"/>
    <n v="0.7"/>
    <n v="4"/>
    <n v="0.3"/>
    <s v="L"/>
    <n v="3"/>
    <n v="2201.7640535342698"/>
    <x v="13"/>
    <x v="4"/>
    <x v="2"/>
    <n v="6.6666666666666599"/>
    <n v="2.65687780000006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2.2416449116911879E-3"/>
  </r>
  <r>
    <s v="PSP_30_0.7_2_0.7_L_4.rcp"/>
    <n v="30"/>
    <n v="0.7"/>
    <n v="2"/>
    <n v="0.7"/>
    <s v="L"/>
    <n v="4"/>
    <n v="3716.6761946752699"/>
    <x v="2"/>
    <x v="0"/>
    <x v="2"/>
    <n v="3.3333333333333299"/>
    <n v="3.12145989999998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7.3672394030749488E-2"/>
    <n v="2.7405394996349239E-3"/>
  </r>
  <r>
    <s v="PSP_20_0.7_2_0.3_L_3.rcp"/>
    <n v="20"/>
    <n v="0.7"/>
    <n v="2"/>
    <n v="0.3"/>
    <s v="L"/>
    <n v="3"/>
    <n v="1787.2299375827299"/>
    <x v="16"/>
    <x v="1"/>
    <x v="2"/>
    <n v="3.3333333333333299"/>
    <n v="0.48595380000000399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2.079297744776189E-3"/>
  </r>
  <r>
    <s v="PSP_20_0.7_2_0.3_L_3.rcp"/>
    <n v="20"/>
    <n v="0.7"/>
    <n v="2"/>
    <n v="0.3"/>
    <s v="L"/>
    <n v="3"/>
    <n v="1787.2299375827299"/>
    <x v="17"/>
    <x v="2"/>
    <x v="2"/>
    <n v="3.3333333333333299"/>
    <n v="0.448778500000003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1.9202321762974992E-3"/>
  </r>
  <r>
    <s v="PSP_20_0.7_2_0.3_L_3.rcp"/>
    <n v="20"/>
    <n v="0.7"/>
    <n v="2"/>
    <n v="0.3"/>
    <s v="L"/>
    <n v="3"/>
    <n v="1787.2299375827299"/>
    <x v="12"/>
    <x v="3"/>
    <x v="2"/>
    <n v="3.3333333333333299"/>
    <n v="0.478227100000026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2.0462367626735358E-3"/>
  </r>
  <r>
    <s v="PSP_20_0.7_2_0.3_L_3.rcp"/>
    <n v="20"/>
    <n v="0.7"/>
    <n v="2"/>
    <n v="0.3"/>
    <s v="L"/>
    <n v="3"/>
    <n v="1787.2299375827299"/>
    <x v="13"/>
    <x v="4"/>
    <x v="2"/>
    <n v="3.3333333333333299"/>
    <n v="0.50782970000000205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2.1729002838137374E-3"/>
  </r>
  <r>
    <s v="PSP_60_0.3_4_0.7_H_1.rcp"/>
    <n v="60"/>
    <n v="0.3"/>
    <n v="4"/>
    <n v="0.7"/>
    <s v="H"/>
    <n v="1"/>
    <n v="2069.4064598708101"/>
    <x v="16"/>
    <x v="1"/>
    <x v="2"/>
    <n v="6.6666666666666599"/>
    <n v="21.584619299999702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1.4285091195341996E-2"/>
  </r>
  <r>
    <s v="PSP_60_0.3_4_0.7_H_1.rcp"/>
    <n v="60"/>
    <n v="0.3"/>
    <n v="4"/>
    <n v="0.7"/>
    <s v="H"/>
    <n v="1"/>
    <n v="2069.4064598708101"/>
    <x v="17"/>
    <x v="2"/>
    <x v="2"/>
    <n v="6.6666666666666599"/>
    <n v="21.8060359000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1.4431628703334141E-2"/>
  </r>
  <r>
    <s v="PSP_60_0.3_4_0.7_H_1.rcp"/>
    <n v="60"/>
    <n v="0.3"/>
    <n v="4"/>
    <n v="0.7"/>
    <s v="H"/>
    <n v="1"/>
    <n v="2069.4064598708101"/>
    <x v="12"/>
    <x v="3"/>
    <x v="2"/>
    <n v="6.6666666666666599"/>
    <n v="24.6660498000000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1.6324437597185396E-2"/>
  </r>
  <r>
    <s v="PSP_60_0.3_4_0.7_H_1.rcp"/>
    <n v="60"/>
    <n v="0.3"/>
    <n v="4"/>
    <n v="0.7"/>
    <s v="H"/>
    <n v="1"/>
    <n v="2069.4064598708101"/>
    <x v="13"/>
    <x v="4"/>
    <x v="2"/>
    <n v="6.6666666666666599"/>
    <n v="25.8993589999989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1.7140663917843215E-2"/>
  </r>
  <r>
    <s v="PSP_30_0.7_2_0.7_H_1.rcp"/>
    <n v="30"/>
    <n v="0.7"/>
    <n v="2"/>
    <n v="0.7"/>
    <s v="H"/>
    <n v="1"/>
    <n v="2865.16296976491"/>
    <x v="9"/>
    <x v="3"/>
    <x v="1"/>
    <n v="3.3333333333333299"/>
    <n v="3.33248899999989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7.3886585413322631E-2"/>
    <n v="2.3529872820072617E-3"/>
  </r>
  <r>
    <s v="PSP_20_0.3_2_0.7_L_2.rcp"/>
    <n v="20"/>
    <n v="0.3"/>
    <n v="2"/>
    <n v="0.7"/>
    <s v="L"/>
    <n v="2"/>
    <n v="2057.3169571404801"/>
    <x v="8"/>
    <x v="4"/>
    <x v="1"/>
    <n v="3.3333333333333299"/>
    <n v="0.45744729999998401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3889956882113986E-2"/>
    <n v="2.0109804877730124E-3"/>
  </r>
  <r>
    <s v="PSP_10_0.3_4_0.7_H_3.rcp"/>
    <n v="10"/>
    <n v="0.3"/>
    <n v="4"/>
    <n v="0.7"/>
    <s v="H"/>
    <n v="3"/>
    <n v="1727.1517550683"/>
    <x v="8"/>
    <x v="4"/>
    <x v="1"/>
    <n v="6.6666666666666599"/>
    <n v="9.3838900000001502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7.3997406105674249E-2"/>
    <n v="1.80613322647154E-3"/>
  </r>
  <r>
    <s v="PSP_60_0.3_2_0.3_L_3.rcp"/>
    <n v="60"/>
    <n v="0.3"/>
    <n v="2"/>
    <n v="0.3"/>
    <s v="L"/>
    <n v="3"/>
    <n v="2000.8703236459901"/>
    <x v="11"/>
    <x v="1"/>
    <x v="1"/>
    <n v="3.3333333333333299"/>
    <n v="15.3708609999998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4133454321969203E-2"/>
    <n v="1.0181084219644653E-2"/>
  </r>
  <r>
    <s v="PSP_60_0.3_2_0.3_L_4.rcp"/>
    <n v="60"/>
    <n v="0.3"/>
    <n v="2"/>
    <n v="0.3"/>
    <s v="L"/>
    <n v="4"/>
    <n v="1892.4306865666299"/>
    <x v="9"/>
    <x v="3"/>
    <x v="1"/>
    <n v="3.3333333333333299"/>
    <n v="17.9409744000004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4179039086046825E-2"/>
    <n v="1.1912763773716318E-2"/>
  </r>
  <r>
    <s v="PSP_10_0.7_2_0.7_H_1.rcp"/>
    <n v="10"/>
    <n v="0.7"/>
    <n v="2"/>
    <n v="0.7"/>
    <s v="H"/>
    <n v="1"/>
    <n v="2064.03262050891"/>
    <x v="11"/>
    <x v="1"/>
    <x v="1"/>
    <n v="3.3333333333333299"/>
    <n v="6.9414400000001195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7.425008827039889E-2"/>
    <n v="1.8409857862734379E-3"/>
  </r>
  <r>
    <s v="PSP_60_0.3_2_0.3_L_4.rcp"/>
    <n v="60"/>
    <n v="0.3"/>
    <n v="2"/>
    <n v="0.3"/>
    <s v="L"/>
    <n v="4"/>
    <n v="1892.1054425958901"/>
    <x v="11"/>
    <x v="1"/>
    <x v="1"/>
    <n v="3.3333333333333299"/>
    <n v="16.18952160000020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4338155976118037E-2"/>
    <n v="1.0749803334554445E-2"/>
  </r>
  <r>
    <s v="PSP_30_0.3_2_0.3_H_3.rcp"/>
    <n v="30"/>
    <n v="0.3"/>
    <n v="2"/>
    <n v="0.3"/>
    <s v="H"/>
    <n v="3"/>
    <n v="1201.0782295291699"/>
    <x v="11"/>
    <x v="1"/>
    <x v="1"/>
    <n v="3.3333333333333299"/>
    <n v="1.8088143999998401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7.4370522185585805E-2"/>
    <n v="2.0350902743718809E-3"/>
  </r>
  <r>
    <s v="PSP_20_0.7_2_0.7_L_5.rcp"/>
    <n v="20"/>
    <n v="0.7"/>
    <n v="2"/>
    <n v="0.7"/>
    <s v="L"/>
    <n v="5"/>
    <n v="3178.0359741637299"/>
    <x v="10"/>
    <x v="2"/>
    <x v="1"/>
    <n v="3.3333333333333299"/>
    <n v="0.5356196999999830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7.4524083418690518E-2"/>
    <n v="1.8445153340259691E-3"/>
  </r>
  <r>
    <s v="PSP_20_0.7_4_0.7_H_4.rcp"/>
    <n v="20"/>
    <n v="0.7"/>
    <n v="4"/>
    <n v="0.7"/>
    <s v="H"/>
    <n v="4"/>
    <n v="2801.44931560945"/>
    <x v="11"/>
    <x v="1"/>
    <x v="1"/>
    <n v="6.6666666666666599"/>
    <n v="0.80159890000004397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4527931813868645E-2"/>
    <n v="2.0328084896777355E-3"/>
  </r>
  <r>
    <s v="PSP_10_0.7_2_0.3_L_1.rcp"/>
    <n v="10"/>
    <n v="0.7"/>
    <n v="2"/>
    <n v="0.3"/>
    <s v="L"/>
    <n v="1"/>
    <n v="1519.41840757915"/>
    <x v="10"/>
    <x v="2"/>
    <x v="1"/>
    <n v="3.3333333333333299"/>
    <n v="7.1534200000000298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7.4566642061789729E-2"/>
    <n v="1.9520004022855041E-3"/>
  </r>
  <r>
    <s v="PSP_20_0.3_4_0.7_L_3.rcp"/>
    <n v="20"/>
    <n v="0.3"/>
    <n v="4"/>
    <n v="0.7"/>
    <s v="L"/>
    <n v="3"/>
    <n v="2465.2858003522701"/>
    <x v="10"/>
    <x v="2"/>
    <x v="1"/>
    <n v="6.6666666666666599"/>
    <n v="0.905045599999994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7.4639619729114731E-2"/>
    <n v="2.1233208803358057E-3"/>
  </r>
  <r>
    <s v="PSP_30_0.3_2_0.3_L_5.rcp"/>
    <n v="30"/>
    <n v="0.3"/>
    <n v="2"/>
    <n v="0.3"/>
    <s v="L"/>
    <n v="5"/>
    <n v="1429.5331381019701"/>
    <x v="19"/>
    <x v="1"/>
    <x v="3"/>
    <n v="3.3333333333333299"/>
    <n v="2.33883230000003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2.2139751354825279E-3"/>
  </r>
  <r>
    <s v="PSP_30_0.3_2_0.3_L_5.rcp"/>
    <n v="30"/>
    <n v="0.3"/>
    <n v="2"/>
    <n v="0.3"/>
    <s v="L"/>
    <n v="5"/>
    <n v="1429.5331381019701"/>
    <x v="18"/>
    <x v="2"/>
    <x v="3"/>
    <n v="3.3333333333333299"/>
    <n v="2.14071430000011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2.0264335465061301E-3"/>
  </r>
  <r>
    <s v="PSP_30_0.3_2_0.3_L_5.rcp"/>
    <n v="30"/>
    <n v="0.3"/>
    <n v="2"/>
    <n v="0.3"/>
    <s v="L"/>
    <n v="5"/>
    <n v="1429.5331381019701"/>
    <x v="14"/>
    <x v="3"/>
    <x v="3"/>
    <n v="3.3333333333333299"/>
    <n v="2.31662879999998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2.1929569560599177E-3"/>
  </r>
  <r>
    <s v="PSP_30_0.3_2_0.3_L_5.rcp"/>
    <n v="30"/>
    <n v="0.3"/>
    <n v="2"/>
    <n v="0.3"/>
    <s v="L"/>
    <n v="5"/>
    <n v="1429.5331381019701"/>
    <x v="15"/>
    <x v="4"/>
    <x v="3"/>
    <n v="3.3333333333333299"/>
    <n v="2.19155989999990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2.0745647845381186E-3"/>
  </r>
  <r>
    <s v="PSP_10_0.7_2_0.7_H_3.rcp"/>
    <n v="10"/>
    <n v="0.7"/>
    <n v="2"/>
    <n v="0.7"/>
    <s v="H"/>
    <n v="3"/>
    <n v="2523.0613911576302"/>
    <x v="16"/>
    <x v="1"/>
    <x v="2"/>
    <n v="3.3333333333333299"/>
    <n v="0.141094799999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1.946636502465966E-3"/>
  </r>
  <r>
    <s v="PSP_10_0.7_2_0.7_H_3.rcp"/>
    <n v="10"/>
    <n v="0.7"/>
    <n v="2"/>
    <n v="0.7"/>
    <s v="H"/>
    <n v="3"/>
    <n v="2523.0613911576302"/>
    <x v="17"/>
    <x v="2"/>
    <x v="2"/>
    <n v="3.3333333333333299"/>
    <n v="0.143801600000003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1.9839812925283962E-3"/>
  </r>
  <r>
    <s v="PSP_10_0.7_2_0.7_H_3.rcp"/>
    <n v="10"/>
    <n v="0.7"/>
    <n v="2"/>
    <n v="0.7"/>
    <s v="H"/>
    <n v="3"/>
    <n v="2523.0613911576302"/>
    <x v="12"/>
    <x v="3"/>
    <x v="2"/>
    <n v="3.3333333333333299"/>
    <n v="0.151474699999993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2.0898444182215832E-3"/>
  </r>
  <r>
    <s v="PSP_10_0.7_2_0.7_H_3.rcp"/>
    <n v="10"/>
    <n v="0.7"/>
    <n v="2"/>
    <n v="0.7"/>
    <s v="H"/>
    <n v="3"/>
    <n v="2523.0613911576302"/>
    <x v="13"/>
    <x v="4"/>
    <x v="2"/>
    <n v="3.3333333333333299"/>
    <n v="0.139697900000001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1.9273639528732563E-3"/>
  </r>
  <r>
    <s v="PSP_20_0.7_2_0.7_H_4.rcp"/>
    <n v="20"/>
    <n v="0.7"/>
    <n v="2"/>
    <n v="0.7"/>
    <s v="H"/>
    <n v="4"/>
    <n v="2471.64869767339"/>
    <x v="11"/>
    <x v="1"/>
    <x v="1"/>
    <n v="3.3333333333333299"/>
    <n v="0.53158580000001598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7.480610916682795E-2"/>
    <n v="1.8917378699114659E-3"/>
  </r>
  <r>
    <s v="PSP_20_0.3_4_0.7_L_3.rcp"/>
    <n v="20"/>
    <n v="0.3"/>
    <n v="4"/>
    <n v="0.7"/>
    <s v="L"/>
    <n v="3"/>
    <n v="2464.7624777645801"/>
    <x v="8"/>
    <x v="4"/>
    <x v="1"/>
    <n v="6.6666666666666599"/>
    <n v="1.10864929999996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7.4836052121935059E-2"/>
    <n v="2.6009940357254987E-3"/>
  </r>
  <r>
    <s v="PSP_20_0.7_2_0.3_L_3.rcp"/>
    <n v="20"/>
    <n v="0.7"/>
    <n v="2"/>
    <n v="0.3"/>
    <s v="L"/>
    <n v="3"/>
    <n v="1785.12777011553"/>
    <x v="19"/>
    <x v="1"/>
    <x v="3"/>
    <n v="3.3333333333333299"/>
    <n v="0.459580299999970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1.9664508875812769E-3"/>
  </r>
  <r>
    <s v="PSP_20_0.7_2_0.3_L_3.rcp"/>
    <n v="20"/>
    <n v="0.7"/>
    <n v="2"/>
    <n v="0.3"/>
    <s v="L"/>
    <n v="3"/>
    <n v="1785.12777011553"/>
    <x v="18"/>
    <x v="2"/>
    <x v="3"/>
    <n v="3.3333333333333299"/>
    <n v="0.44670539999998399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1.9113618018817933E-3"/>
  </r>
  <r>
    <s v="PSP_20_0.7_2_0.3_L_3.rcp"/>
    <n v="20"/>
    <n v="0.7"/>
    <n v="2"/>
    <n v="0.3"/>
    <s v="L"/>
    <n v="3"/>
    <n v="1785.12777011553"/>
    <x v="14"/>
    <x v="3"/>
    <x v="3"/>
    <n v="3.3333333333333299"/>
    <n v="0.479656399999953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2.0523524474700267E-3"/>
  </r>
  <r>
    <s v="PSP_20_0.7_2_0.3_L_3.rcp"/>
    <n v="20"/>
    <n v="0.7"/>
    <n v="2"/>
    <n v="0.3"/>
    <s v="L"/>
    <n v="3"/>
    <n v="1785.12777011553"/>
    <x v="15"/>
    <x v="4"/>
    <x v="3"/>
    <n v="3.3333333333333299"/>
    <n v="0.62577609999999595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2.6775690064874888E-3"/>
  </r>
  <r>
    <s v="PSP_60_0.7_4_0.3_H_4.rcp"/>
    <n v="60"/>
    <n v="0.7"/>
    <n v="4"/>
    <n v="0.3"/>
    <s v="H"/>
    <n v="4"/>
    <n v="2316.8718679086101"/>
    <x v="16"/>
    <x v="1"/>
    <x v="2"/>
    <n v="6.6666666666666599"/>
    <n v="14.8774685000025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9.8786076316056248E-3"/>
  </r>
  <r>
    <s v="PSP_60_0.7_4_0.3_H_4.rcp"/>
    <n v="60"/>
    <n v="0.7"/>
    <n v="4"/>
    <n v="0.3"/>
    <s v="H"/>
    <n v="4"/>
    <n v="2316.8718679086101"/>
    <x v="17"/>
    <x v="2"/>
    <x v="2"/>
    <n v="6.6666666666666599"/>
    <n v="14.3105379000007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9.5021669117501192E-3"/>
  </r>
  <r>
    <s v="PSP_60_0.7_4_0.3_H_4.rcp"/>
    <n v="60"/>
    <n v="0.7"/>
    <n v="4"/>
    <n v="0.3"/>
    <s v="H"/>
    <n v="4"/>
    <n v="2316.8718679086101"/>
    <x v="12"/>
    <x v="3"/>
    <x v="2"/>
    <n v="6.6666666666666599"/>
    <n v="16.773238000001498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1.113739457176632E-2"/>
  </r>
  <r>
    <s v="PSP_60_0.7_4_0.3_H_4.rcp"/>
    <n v="60"/>
    <n v="0.7"/>
    <n v="4"/>
    <n v="0.3"/>
    <s v="H"/>
    <n v="4"/>
    <n v="2316.8718679086101"/>
    <x v="13"/>
    <x v="4"/>
    <x v="2"/>
    <n v="6.6666666666666599"/>
    <n v="16.076541399997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1.0674789502247399E-2"/>
  </r>
  <r>
    <s v="PSP_20_0.7_4_0.7_H_4.rcp"/>
    <n v="20"/>
    <n v="0.7"/>
    <n v="4"/>
    <n v="0.7"/>
    <s v="H"/>
    <n v="4"/>
    <n v="2800.11348477503"/>
    <x v="9"/>
    <x v="3"/>
    <x v="1"/>
    <n v="6.6666666666666599"/>
    <n v="0.90944749999994201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4969229865626735E-2"/>
    <n v="2.3063063072017356E-3"/>
  </r>
  <r>
    <s v="PSP_20_0.3_2_0.3_H_3.rcp"/>
    <n v="20"/>
    <n v="0.3"/>
    <n v="2"/>
    <n v="0.3"/>
    <s v="H"/>
    <n v="3"/>
    <n v="1036.9018602501301"/>
    <x v="19"/>
    <x v="1"/>
    <x v="3"/>
    <n v="3.3333333333333299"/>
    <n v="0.564302800000006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1.8813508166929777E-3"/>
  </r>
  <r>
    <s v="PSP_20_0.3_2_0.3_H_3.rcp"/>
    <n v="20"/>
    <n v="0.3"/>
    <n v="2"/>
    <n v="0.3"/>
    <s v="H"/>
    <n v="3"/>
    <n v="1036.9018602501301"/>
    <x v="18"/>
    <x v="2"/>
    <x v="3"/>
    <n v="3.3333333333333299"/>
    <n v="0.568249200000011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1.8945078714922886E-3"/>
  </r>
  <r>
    <s v="PSP_20_0.3_2_0.3_H_3.rcp"/>
    <n v="20"/>
    <n v="0.3"/>
    <n v="2"/>
    <n v="0.3"/>
    <s v="H"/>
    <n v="3"/>
    <n v="1036.9018602501301"/>
    <x v="14"/>
    <x v="3"/>
    <x v="3"/>
    <n v="3.3333333333333299"/>
    <n v="0.597998700000004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1.9936908741660228E-3"/>
  </r>
  <r>
    <s v="PSP_20_0.3_2_0.3_H_3.rcp"/>
    <n v="20"/>
    <n v="0.3"/>
    <n v="2"/>
    <n v="0.3"/>
    <s v="H"/>
    <n v="3"/>
    <n v="1036.9018602501301"/>
    <x v="15"/>
    <x v="4"/>
    <x v="3"/>
    <n v="3.3333333333333299"/>
    <n v="0.58127420000000996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1.9379324201343009E-3"/>
  </r>
  <r>
    <s v="PSP_60_0.3_2_0.3_L_3.rcp"/>
    <n v="60"/>
    <n v="0.3"/>
    <n v="2"/>
    <n v="0.3"/>
    <s v="L"/>
    <n v="3"/>
    <n v="1998.88094266557"/>
    <x v="8"/>
    <x v="4"/>
    <x v="1"/>
    <n v="3.3333333333333299"/>
    <n v="16.685190000000102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5054004381916506E-2"/>
    <n v="1.1051646658620882E-2"/>
  </r>
  <r>
    <s v="PSP_60_0.3_4_0.7_L_5.rcp"/>
    <n v="60"/>
    <n v="0.3"/>
    <n v="4"/>
    <n v="0.7"/>
    <s v="L"/>
    <n v="5"/>
    <n v="2718.6225946321001"/>
    <x v="10"/>
    <x v="2"/>
    <x v="1"/>
    <n v="6.6666666666666599"/>
    <n v="11.980943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7.5135004477486986E-2"/>
    <n v="7.9377327601424415E-3"/>
  </r>
  <r>
    <s v="PSP_30_0.3_2_0.3_H_4.rcp"/>
    <n v="30"/>
    <n v="0.3"/>
    <n v="2"/>
    <n v="0.3"/>
    <s v="H"/>
    <n v="4"/>
    <n v="1258.36142868344"/>
    <x v="16"/>
    <x v="1"/>
    <x v="2"/>
    <n v="3.3333333333333299"/>
    <n v="2.83646880000013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2.5120749088464018E-3"/>
  </r>
  <r>
    <s v="PSP_30_0.3_2_0.3_H_4.rcp"/>
    <n v="30"/>
    <n v="0.3"/>
    <n v="2"/>
    <n v="0.3"/>
    <s v="H"/>
    <n v="4"/>
    <n v="1258.36142868344"/>
    <x v="17"/>
    <x v="2"/>
    <x v="2"/>
    <n v="3.3333333333333299"/>
    <n v="2.578145700000050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2.283295033712357E-3"/>
  </r>
  <r>
    <s v="PSP_30_0.3_2_0.3_H_4.rcp"/>
    <n v="30"/>
    <n v="0.3"/>
    <n v="2"/>
    <n v="0.3"/>
    <s v="H"/>
    <n v="4"/>
    <n v="1258.36142868344"/>
    <x v="12"/>
    <x v="3"/>
    <x v="2"/>
    <n v="3.3333333333333299"/>
    <n v="2.66223579999996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2.3577681357229091E-3"/>
  </r>
  <r>
    <s v="PSP_30_0.3_2_0.3_H_4.rcp"/>
    <n v="30"/>
    <n v="0.3"/>
    <n v="2"/>
    <n v="0.3"/>
    <s v="H"/>
    <n v="4"/>
    <n v="1258.36142868344"/>
    <x v="13"/>
    <x v="4"/>
    <x v="2"/>
    <n v="3.3333333333333299"/>
    <n v="2.36693629999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2.0962406813948369E-3"/>
  </r>
  <r>
    <s v="PSP_20_0.3_4_0.7_L_1.rcp"/>
    <n v="20"/>
    <n v="0.3"/>
    <n v="4"/>
    <n v="0.7"/>
    <s v="L"/>
    <n v="1"/>
    <n v="2819.25516432012"/>
    <x v="10"/>
    <x v="2"/>
    <x v="1"/>
    <n v="6.6666666666666599"/>
    <n v="0.81753839999998901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7.5281986498551168E-2"/>
    <n v="2.2313453695827017E-3"/>
  </r>
  <r>
    <s v="PSP_30_0.3_2_0.3_H_3.rcp"/>
    <n v="30"/>
    <n v="0.3"/>
    <n v="2"/>
    <n v="0.3"/>
    <s v="H"/>
    <n v="3"/>
    <n v="1199.8267480529801"/>
    <x v="8"/>
    <x v="4"/>
    <x v="1"/>
    <n v="3.3333333333333299"/>
    <n v="2.0182671999998498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7.5334995703479901E-2"/>
    <n v="2.2707448314231828E-3"/>
  </r>
  <r>
    <s v="PSP_20_0.7_2_0.7_H_5.rcp"/>
    <n v="20"/>
    <n v="0.7"/>
    <n v="2"/>
    <n v="0.7"/>
    <s v="H"/>
    <n v="5"/>
    <n v="2725.8852601054"/>
    <x v="11"/>
    <x v="1"/>
    <x v="1"/>
    <n v="3.3333333333333299"/>
    <n v="0.791103000000020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7.5363276773984453E-2"/>
    <n v="1.8474188694707144E-3"/>
  </r>
  <r>
    <s v="PSP_20_0.7_2_0.7_H_4.rcp"/>
    <n v="20"/>
    <n v="0.7"/>
    <n v="2"/>
    <n v="0.7"/>
    <s v="H"/>
    <n v="4"/>
    <n v="2470.1150114822499"/>
    <x v="9"/>
    <x v="3"/>
    <x v="1"/>
    <n v="3.3333333333333299"/>
    <n v="0.5642503999999910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7.5380202522341497E-2"/>
    <n v="2.0079803670313306E-3"/>
  </r>
  <r>
    <s v="PSP_10_0.3_2_0.3_L_4.rcp"/>
    <n v="10"/>
    <n v="0.3"/>
    <n v="2"/>
    <n v="0.3"/>
    <s v="L"/>
    <n v="4"/>
    <n v="1994.6892740400101"/>
    <x v="9"/>
    <x v="3"/>
    <x v="1"/>
    <n v="3.3333333333333299"/>
    <n v="0.1819779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7.5435542375956802E-2"/>
    <n v="2.0771685595302341E-3"/>
  </r>
  <r>
    <s v="PSP_30_0.7_4_0.3_H_1.rcp"/>
    <n v="30"/>
    <n v="0.7"/>
    <n v="4"/>
    <n v="0.3"/>
    <s v="H"/>
    <n v="1"/>
    <n v="2231.8349626637"/>
    <x v="16"/>
    <x v="1"/>
    <x v="2"/>
    <n v="6.6666666666666599"/>
    <n v="2.01809600000024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1.9714209795220427E-3"/>
  </r>
  <r>
    <s v="PSP_30_0.7_4_0.3_H_1.rcp"/>
    <n v="30"/>
    <n v="0.7"/>
    <n v="4"/>
    <n v="0.3"/>
    <s v="H"/>
    <n v="1"/>
    <n v="2231.8349626637"/>
    <x v="17"/>
    <x v="2"/>
    <x v="2"/>
    <n v="6.6666666666666599"/>
    <n v="2.2090589999997898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2.157967340305442E-3"/>
  </r>
  <r>
    <s v="PSP_30_0.7_4_0.3_H_1.rcp"/>
    <n v="30"/>
    <n v="0.7"/>
    <n v="4"/>
    <n v="0.3"/>
    <s v="H"/>
    <n v="1"/>
    <n v="2231.8349626637"/>
    <x v="12"/>
    <x v="3"/>
    <x v="2"/>
    <n v="6.6666666666666599"/>
    <n v="2.3451291000001202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2.2908903775773468E-3"/>
  </r>
  <r>
    <s v="PSP_30_0.7_4_0.3_H_1.rcp"/>
    <n v="30"/>
    <n v="0.7"/>
    <n v="4"/>
    <n v="0.3"/>
    <s v="H"/>
    <n v="1"/>
    <n v="2231.8349626637"/>
    <x v="13"/>
    <x v="4"/>
    <x v="2"/>
    <n v="6.6666666666666599"/>
    <n v="1.96756800000002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1.9220616035291701E-3"/>
  </r>
  <r>
    <s v="PSP_10_0.7_2_0.3_L_1.rcp"/>
    <n v="10"/>
    <n v="0.7"/>
    <n v="2"/>
    <n v="0.3"/>
    <s v="L"/>
    <n v="1"/>
    <n v="1517.5888665417999"/>
    <x v="11"/>
    <x v="1"/>
    <x v="1"/>
    <n v="3.3333333333333299"/>
    <n v="6.963059999999990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7.5680962052409179E-2"/>
    <n v="1.9000556266985619E-3"/>
  </r>
  <r>
    <s v="PSP_10_0.7_4_0.3_H_5.rcp"/>
    <n v="10"/>
    <n v="0.7"/>
    <n v="4"/>
    <n v="0.3"/>
    <s v="H"/>
    <n v="5"/>
    <n v="1211.41774052388"/>
    <x v="9"/>
    <x v="3"/>
    <x v="1"/>
    <n v="6.6666666666666599"/>
    <n v="6.2349300000008101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7.5820345093389682E-2"/>
    <n v="2.396133231653472E-3"/>
  </r>
  <r>
    <s v="PSP_20_0.3_2_0.7_L_2.rcp"/>
    <n v="20"/>
    <n v="0.3"/>
    <n v="2"/>
    <n v="0.7"/>
    <s v="L"/>
    <n v="2"/>
    <n v="2052.79589543673"/>
    <x v="9"/>
    <x v="3"/>
    <x v="1"/>
    <n v="3.3333333333333299"/>
    <n v="0.49475400000000003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5925132179175764E-2"/>
    <n v="2.1749841790468186E-3"/>
  </r>
  <r>
    <s v="PSP_60_0.3_2_0.3_H_5.rcp"/>
    <n v="60"/>
    <n v="0.3"/>
    <n v="2"/>
    <n v="0.3"/>
    <s v="H"/>
    <n v="5"/>
    <n v="1906.30965561535"/>
    <x v="3"/>
    <x v="0"/>
    <x v="3"/>
    <n v="3.3333333333333299"/>
    <n v="18.5228652999999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7.5946866829121745E-2"/>
    <n v="5.3075994569677647E-2"/>
  </r>
  <r>
    <s v="PSP_10_0.7_2_0.7_H_1.rcp"/>
    <n v="10"/>
    <n v="0.7"/>
    <n v="2"/>
    <n v="0.7"/>
    <s v="H"/>
    <n v="1"/>
    <n v="2060.2179716179799"/>
    <x v="9"/>
    <x v="3"/>
    <x v="1"/>
    <n v="3.3333333333333299"/>
    <n v="6.9827699999999299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7.5961016110864546E-2"/>
    <n v="1.8519471923428316E-3"/>
  </r>
  <r>
    <s v="PSP_20_0.7_2_0.7_H_4.rcp"/>
    <n v="20"/>
    <n v="0.7"/>
    <n v="2"/>
    <n v="0.7"/>
    <s v="H"/>
    <n v="4"/>
    <n v="2468.3606676201498"/>
    <x v="10"/>
    <x v="2"/>
    <x v="1"/>
    <n v="3.3333333333333299"/>
    <n v="0.5231771999999630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7.603689302417678E-2"/>
    <n v="1.8618144463492916E-3"/>
  </r>
  <r>
    <s v="PSP_20_0.3_4_0.3_H_2.rcp"/>
    <n v="20"/>
    <n v="0.3"/>
    <n v="4"/>
    <n v="0.3"/>
    <s v="H"/>
    <n v="2"/>
    <n v="1047.40178884939"/>
    <x v="10"/>
    <x v="2"/>
    <x v="1"/>
    <n v="6.6666666666666599"/>
    <n v="0.68979619999998898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7.6060705711306298E-2"/>
    <n v="2.2848941034902342E-3"/>
  </r>
  <r>
    <s v="PSP_60_0.7_2_0.3_H_1.rcp"/>
    <n v="60"/>
    <n v="0.7"/>
    <n v="2"/>
    <n v="0.3"/>
    <s v="H"/>
    <n v="1"/>
    <n v="3048.89782979344"/>
    <x v="1"/>
    <x v="0"/>
    <x v="1"/>
    <n v="3.3333333333333299"/>
    <n v="19.857746300000102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7.6072123151919246E-2"/>
    <n v="1.3228117471002096E-2"/>
  </r>
  <r>
    <s v="PSP_30_0.7_2_0.7_L_5.rcp"/>
    <n v="30"/>
    <n v="0.7"/>
    <n v="2"/>
    <n v="0.7"/>
    <s v="L"/>
    <n v="5"/>
    <n v="3706.8751345000401"/>
    <x v="8"/>
    <x v="4"/>
    <x v="1"/>
    <n v="3.3333333333333299"/>
    <n v="2.66862480000007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7.6115166048685387E-2"/>
    <n v="2.3429651215783969E-3"/>
  </r>
  <r>
    <s v="PSP_20_0.3_4_0.7_L_1.rcp"/>
    <n v="20"/>
    <n v="0.3"/>
    <n v="4"/>
    <n v="0.7"/>
    <s v="L"/>
    <n v="1"/>
    <n v="2816.24055920828"/>
    <x v="9"/>
    <x v="3"/>
    <x v="1"/>
    <n v="6.6666666666666599"/>
    <n v="1.0250839999999899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7.6270779455567608E-2"/>
    <n v="2.7978091754874419E-3"/>
  </r>
  <r>
    <s v="PSP_60_0.3_2_0.7_H_4.rcp"/>
    <n v="60"/>
    <n v="0.3"/>
    <n v="2"/>
    <n v="0.7"/>
    <s v="H"/>
    <n v="4"/>
    <n v="2087.9067898579701"/>
    <x v="11"/>
    <x v="1"/>
    <x v="1"/>
    <n v="3.3333333333333299"/>
    <n v="15.0120282999995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635263727998122E-2"/>
    <n v="9.9771777931399221E-3"/>
  </r>
  <r>
    <s v="PSP_60_0.3_2_0.7_H_4.rcp"/>
    <n v="60"/>
    <n v="0.3"/>
    <n v="2"/>
    <n v="0.7"/>
    <s v="H"/>
    <n v="4"/>
    <n v="2087.4932616211599"/>
    <x v="8"/>
    <x v="4"/>
    <x v="1"/>
    <n v="3.3333333333333299"/>
    <n v="16.6310545000014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6535573734422255E-2"/>
    <n v="1.1053202426611345E-2"/>
  </r>
  <r>
    <s v="PSP_30_0.3_2_0.7_L_2.rcp"/>
    <n v="30"/>
    <n v="0.3"/>
    <n v="2"/>
    <n v="0.7"/>
    <s v="L"/>
    <n v="2"/>
    <n v="3183.0885958885501"/>
    <x v="11"/>
    <x v="1"/>
    <x v="1"/>
    <n v="3.3333333333333299"/>
    <n v="2.49886389999982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7.6671495541990223E-2"/>
    <n v="2.144052128096598E-3"/>
  </r>
  <r>
    <s v="PSP_20_0.3_2_0.7_L_2.rcp"/>
    <n v="20"/>
    <n v="0.3"/>
    <n v="2"/>
    <n v="0.7"/>
    <s v="L"/>
    <n v="2"/>
    <n v="2051.0755339846501"/>
    <x v="11"/>
    <x v="1"/>
    <x v="1"/>
    <n v="3.3333333333333299"/>
    <n v="0.538378899999997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6699560257957849E-2"/>
    <n v="2.3667632597869298E-3"/>
  </r>
  <r>
    <s v="PSP_20_0.3_2_0.7_L_2.rcp"/>
    <n v="20"/>
    <n v="0.3"/>
    <n v="2"/>
    <n v="0.7"/>
    <s v="L"/>
    <n v="2"/>
    <n v="2050.96556902564"/>
    <x v="10"/>
    <x v="2"/>
    <x v="1"/>
    <n v="3.3333333333333299"/>
    <n v="0.47606929999997699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674906145541642E-2"/>
    <n v="2.0928445159207275E-3"/>
  </r>
  <r>
    <s v="PSP_20_0.7_4_0.3_L_2.rcp"/>
    <n v="20"/>
    <n v="0.7"/>
    <n v="4"/>
    <n v="0.3"/>
    <s v="L"/>
    <n v="2"/>
    <n v="2156.04754796418"/>
    <x v="11"/>
    <x v="1"/>
    <x v="1"/>
    <n v="6.6666666666666599"/>
    <n v="0.75772989999995799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7.6758461486398283E-2"/>
    <n v="2.1912037787159525E-3"/>
  </r>
  <r>
    <s v="PSP_20_0.3_2_0.3_H_5.rcp"/>
    <n v="20"/>
    <n v="0.3"/>
    <n v="2"/>
    <n v="0.3"/>
    <s v="H"/>
    <n v="5"/>
    <n v="1543.66128796622"/>
    <x v="10"/>
    <x v="2"/>
    <x v="1"/>
    <n v="3.3333333333333299"/>
    <n v="0.792245499999992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7.6856631321535029E-2"/>
    <n v="1.9205012392373262E-3"/>
  </r>
  <r>
    <s v="PSP_10_0.7_4_0.7_H_1.rcp"/>
    <n v="10"/>
    <n v="0.7"/>
    <n v="4"/>
    <n v="0.7"/>
    <s v="H"/>
    <n v="1"/>
    <n v="2264.5724078252401"/>
    <x v="4"/>
    <x v="1"/>
    <x v="0"/>
    <n v="6.6666666666666599"/>
    <n v="0.104572199999999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2.1303179655437804E-3"/>
  </r>
  <r>
    <s v="PSP_10_0.7_4_0.7_H_1.rcp"/>
    <n v="10"/>
    <n v="0.7"/>
    <n v="4"/>
    <n v="0.7"/>
    <s v="H"/>
    <n v="1"/>
    <n v="2264.5724078252401"/>
    <x v="5"/>
    <x v="2"/>
    <x v="0"/>
    <n v="6.6666666666666599"/>
    <n v="9.2419199999998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1.8827401749335101E-3"/>
  </r>
  <r>
    <s v="PSP_10_0.7_4_0.7_H_1.rcp"/>
    <n v="10"/>
    <n v="0.7"/>
    <n v="4"/>
    <n v="0.7"/>
    <s v="H"/>
    <n v="1"/>
    <n v="2264.5724078252401"/>
    <x v="6"/>
    <x v="3"/>
    <x v="0"/>
    <n v="6.6666666666666599"/>
    <n v="9.1866899999999405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1.8714888613686478E-3"/>
  </r>
  <r>
    <s v="PSP_10_0.7_4_0.7_H_1.rcp"/>
    <n v="10"/>
    <n v="0.7"/>
    <n v="4"/>
    <n v="0.7"/>
    <s v="H"/>
    <n v="1"/>
    <n v="2264.5724078252401"/>
    <x v="7"/>
    <x v="4"/>
    <x v="0"/>
    <n v="6.6666666666666599"/>
    <n v="9.53119999999998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1.9416715525915138E-3"/>
  </r>
  <r>
    <s v="PSP_10_0.3_2_0.3_L_4.rcp"/>
    <n v="10"/>
    <n v="0.3"/>
    <n v="2"/>
    <n v="0.3"/>
    <s v="L"/>
    <n v="4"/>
    <n v="1991.01161681694"/>
    <x v="10"/>
    <x v="2"/>
    <x v="1"/>
    <n v="3.3333333333333299"/>
    <n v="0.165332299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7.714018439716154E-2"/>
    <n v="1.887167984233382E-3"/>
  </r>
  <r>
    <s v="PSP_30_0.7_2_0.3_H_5.rcp"/>
    <n v="30"/>
    <n v="0.7"/>
    <n v="2"/>
    <n v="0.3"/>
    <s v="H"/>
    <n v="5"/>
    <n v="1961.5948169810999"/>
    <x v="16"/>
    <x v="1"/>
    <x v="2"/>
    <n v="3.3333333333333299"/>
    <n v="2.1250789999999098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1.8668287513459829E-3"/>
  </r>
  <r>
    <s v="PSP_30_0.7_2_0.3_H_5.rcp"/>
    <n v="30"/>
    <n v="0.7"/>
    <n v="2"/>
    <n v="0.3"/>
    <s v="H"/>
    <n v="5"/>
    <n v="1961.5948169810999"/>
    <x v="17"/>
    <x v="2"/>
    <x v="2"/>
    <n v="3.3333333333333299"/>
    <n v="2.0823505000003002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1.8292928327748798E-3"/>
  </r>
  <r>
    <s v="PSP_30_0.7_2_0.3_H_5.rcp"/>
    <n v="30"/>
    <n v="0.7"/>
    <n v="2"/>
    <n v="0.3"/>
    <s v="H"/>
    <n v="5"/>
    <n v="1961.5948169810999"/>
    <x v="12"/>
    <x v="3"/>
    <x v="2"/>
    <n v="3.3333333333333299"/>
    <n v="2.2926323000001498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2.0140201347361346E-3"/>
  </r>
  <r>
    <s v="PSP_30_0.7_2_0.3_H_5.rcp"/>
    <n v="30"/>
    <n v="0.7"/>
    <n v="2"/>
    <n v="0.3"/>
    <s v="H"/>
    <n v="5"/>
    <n v="1961.5948169810999"/>
    <x v="13"/>
    <x v="4"/>
    <x v="2"/>
    <n v="3.3333333333333299"/>
    <n v="2.14835760000004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1.8872784192271988E-3"/>
  </r>
  <r>
    <s v="PSP_60_0.3_2_0.7_H_4.rcp"/>
    <n v="60"/>
    <n v="0.3"/>
    <n v="2"/>
    <n v="0.7"/>
    <s v="H"/>
    <n v="4"/>
    <n v="2085.63874776794"/>
    <x v="10"/>
    <x v="2"/>
    <x v="1"/>
    <n v="3.3333333333333299"/>
    <n v="15.2588405999995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7355972824063063E-2"/>
    <n v="1.0141212269322788E-2"/>
  </r>
  <r>
    <s v="PSP_60_0.3_2_0.3_L_3.rcp"/>
    <n v="60"/>
    <n v="0.3"/>
    <n v="2"/>
    <n v="0.3"/>
    <s v="L"/>
    <n v="3"/>
    <n v="1993.59574068805"/>
    <x v="9"/>
    <x v="3"/>
    <x v="1"/>
    <n v="3.3333333333333299"/>
    <n v="15.9476878999994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7499635985478113E-2"/>
    <n v="1.0563152813528402E-2"/>
  </r>
  <r>
    <s v="PSP_20_0.7_2_0.7_H_5.rcp"/>
    <n v="20"/>
    <n v="0.7"/>
    <n v="2"/>
    <n v="0.7"/>
    <s v="H"/>
    <n v="5"/>
    <n v="2719.3761250838702"/>
    <x v="9"/>
    <x v="3"/>
    <x v="1"/>
    <n v="3.3333333333333299"/>
    <n v="0.844112600000015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7.7571214637484356E-2"/>
    <n v="1.9712092422832089E-3"/>
  </r>
  <r>
    <s v="PSP_60_0.7_2_0.7_L_5.rcp"/>
    <n v="60"/>
    <n v="0.7"/>
    <n v="2"/>
    <n v="0.7"/>
    <s v="L"/>
    <n v="5"/>
    <n v="3881.6720514880899"/>
    <x v="19"/>
    <x v="1"/>
    <x v="3"/>
    <n v="3.3333333333333299"/>
    <n v="17.3111501000020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1.1425683466794241E-2"/>
  </r>
  <r>
    <s v="PSP_60_0.7_2_0.7_L_5.rcp"/>
    <n v="60"/>
    <n v="0.7"/>
    <n v="2"/>
    <n v="0.7"/>
    <s v="L"/>
    <n v="5"/>
    <n v="3881.6720514880899"/>
    <x v="18"/>
    <x v="2"/>
    <x v="3"/>
    <n v="3.3333333333333299"/>
    <n v="16.939609900000502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1.1180459972347897E-2"/>
  </r>
  <r>
    <s v="PSP_60_0.7_2_0.7_L_5.rcp"/>
    <n v="60"/>
    <n v="0.7"/>
    <n v="2"/>
    <n v="0.7"/>
    <s v="L"/>
    <n v="5"/>
    <n v="3881.6720514880899"/>
    <x v="14"/>
    <x v="3"/>
    <x v="3"/>
    <n v="3.3333333333333299"/>
    <n v="17.606763899999301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1.1620794114421509E-2"/>
  </r>
  <r>
    <s v="PSP_60_0.7_2_0.7_L_5.rcp"/>
    <n v="60"/>
    <n v="0.7"/>
    <n v="2"/>
    <n v="0.7"/>
    <s v="L"/>
    <n v="5"/>
    <n v="3881.6720514880899"/>
    <x v="15"/>
    <x v="4"/>
    <x v="3"/>
    <n v="3.3333333333333299"/>
    <n v="16.8064135999992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1.1092547918326616E-2"/>
  </r>
  <r>
    <s v="PSP_30_0.7_2_0.7_H_3.rcp"/>
    <n v="30"/>
    <n v="0.7"/>
    <n v="2"/>
    <n v="0.7"/>
    <s v="H"/>
    <n v="3"/>
    <n v="3393.3496068999202"/>
    <x v="16"/>
    <x v="1"/>
    <x v="2"/>
    <n v="3.3333333333333299"/>
    <n v="2.1002514000001602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2.0185355367569723E-3"/>
  </r>
  <r>
    <s v="PSP_30_0.7_2_0.7_H_3.rcp"/>
    <n v="30"/>
    <n v="0.7"/>
    <n v="2"/>
    <n v="0.7"/>
    <s v="H"/>
    <n v="3"/>
    <n v="3393.3496068999202"/>
    <x v="17"/>
    <x v="2"/>
    <x v="2"/>
    <n v="3.3333333333333299"/>
    <n v="1.96577190000016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1.8892883191546942E-3"/>
  </r>
  <r>
    <s v="PSP_30_0.7_2_0.7_H_3.rcp"/>
    <n v="30"/>
    <n v="0.7"/>
    <n v="2"/>
    <n v="0.7"/>
    <s v="H"/>
    <n v="3"/>
    <n v="3393.3496068999202"/>
    <x v="12"/>
    <x v="3"/>
    <x v="2"/>
    <n v="3.3333333333333299"/>
    <n v="2.43078210000021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2.3362060613137977E-3"/>
  </r>
  <r>
    <s v="PSP_30_0.7_2_0.7_H_3.rcp"/>
    <n v="30"/>
    <n v="0.7"/>
    <n v="2"/>
    <n v="0.7"/>
    <s v="H"/>
    <n v="3"/>
    <n v="3393.3496068999202"/>
    <x v="13"/>
    <x v="4"/>
    <x v="2"/>
    <n v="3.3333333333333299"/>
    <n v="2.23091400000020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2.1441143609992231E-3"/>
  </r>
  <r>
    <s v="PSP_10_0.7_4_0.3_L_5.rcp"/>
    <n v="10"/>
    <n v="0.7"/>
    <n v="4"/>
    <n v="0.3"/>
    <s v="L"/>
    <n v="5"/>
    <n v="1150.59691054583"/>
    <x v="8"/>
    <x v="4"/>
    <x v="1"/>
    <n v="6.6666666666666599"/>
    <n v="2.90889999999990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7.7978030968671189E-2"/>
    <n v="2.6395128255468944E-3"/>
  </r>
  <r>
    <s v="PSP_20_0.7_2_0.3_L_4.rcp"/>
    <n v="20"/>
    <n v="0.7"/>
    <n v="2"/>
    <n v="0.3"/>
    <s v="L"/>
    <n v="4"/>
    <n v="2166.6875842561099"/>
    <x v="10"/>
    <x v="2"/>
    <x v="1"/>
    <n v="3.3333333333333299"/>
    <n v="0.779528699999957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7.8041641038667911E-2"/>
    <n v="1.84570665894177E-3"/>
  </r>
  <r>
    <s v="PSP_10_0.7_4_0.3_H_2.rcp"/>
    <n v="10"/>
    <n v="0.7"/>
    <n v="4"/>
    <n v="0.3"/>
    <s v="H"/>
    <n v="2"/>
    <n v="2285.0742491676401"/>
    <x v="9"/>
    <x v="3"/>
    <x v="1"/>
    <n v="6.6666666666666599"/>
    <n v="0.196366900000001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7.8047664698646727E-2"/>
    <n v="1.8614835281341869E-3"/>
  </r>
  <r>
    <s v="PSP_20_0.3_4_0.3_H_1.rcp"/>
    <n v="20"/>
    <n v="0.3"/>
    <n v="4"/>
    <n v="0.3"/>
    <s v="H"/>
    <n v="1"/>
    <n v="1304.1879595973501"/>
    <x v="10"/>
    <x v="2"/>
    <x v="1"/>
    <n v="6.6666666666666599"/>
    <n v="0.85301689999999997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7.8139085823444435E-2"/>
    <n v="2.1471277527011549E-3"/>
  </r>
  <r>
    <s v="PSP_30_0.3_4_0.3_L_1.rcp"/>
    <n v="30"/>
    <n v="0.3"/>
    <n v="4"/>
    <n v="0.3"/>
    <s v="L"/>
    <n v="1"/>
    <n v="1282.5823593703001"/>
    <x v="8"/>
    <x v="4"/>
    <x v="1"/>
    <n v="6.6666666666666599"/>
    <n v="1.0126977999998401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7.8202280265464275E-2"/>
    <n v="1.9514274997277958E-3"/>
  </r>
  <r>
    <s v="PSP_20_0.7_4_0.3_L_2.rcp"/>
    <n v="20"/>
    <n v="0.7"/>
    <n v="4"/>
    <n v="0.3"/>
    <s v="L"/>
    <n v="2"/>
    <n v="2152.5052159658499"/>
    <x v="8"/>
    <x v="4"/>
    <x v="1"/>
    <n v="6.6666666666666599"/>
    <n v="0.70307139999999801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7.8275324158166515E-2"/>
    <n v="2.0331422956744827E-3"/>
  </r>
  <r>
    <s v="PSP_20_0.3_2_0.7_L_2.rcp"/>
    <n v="20"/>
    <n v="0.3"/>
    <n v="2"/>
    <n v="0.7"/>
    <s v="L"/>
    <n v="2"/>
    <n v="2047.53747719081"/>
    <x v="1"/>
    <x v="0"/>
    <x v="1"/>
    <n v="3.3333333333333299"/>
    <n v="0.51501230000000897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8292231683002145E-2"/>
    <n v="2.2640415327911112E-3"/>
  </r>
  <r>
    <s v="PSP_20_0.7_4_0.3_H_3.rcp"/>
    <n v="20"/>
    <n v="0.7"/>
    <n v="4"/>
    <n v="0.3"/>
    <s v="H"/>
    <n v="3"/>
    <n v="1768.5725887344399"/>
    <x v="19"/>
    <x v="1"/>
    <x v="3"/>
    <n v="6.6666666666666599"/>
    <n v="0.95576489999996195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2.275268179013021E-3"/>
  </r>
  <r>
    <s v="PSP_20_0.7_4_0.3_H_3.rcp"/>
    <n v="20"/>
    <n v="0.7"/>
    <n v="4"/>
    <n v="0.3"/>
    <s v="H"/>
    <n v="3"/>
    <n v="1768.5725887344399"/>
    <x v="18"/>
    <x v="2"/>
    <x v="3"/>
    <n v="6.6666666666666599"/>
    <n v="0.97838109999997802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2.329107695603589E-3"/>
  </r>
  <r>
    <s v="PSP_20_0.7_4_0.3_H_3.rcp"/>
    <n v="20"/>
    <n v="0.7"/>
    <n v="4"/>
    <n v="0.3"/>
    <s v="H"/>
    <n v="3"/>
    <n v="1768.5725887344399"/>
    <x v="14"/>
    <x v="3"/>
    <x v="3"/>
    <n v="6.6666666666666599"/>
    <n v="0.902804899999978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2.1491930294019628E-3"/>
  </r>
  <r>
    <s v="PSP_20_0.7_4_0.3_H_3.rcp"/>
    <n v="20"/>
    <n v="0.7"/>
    <n v="4"/>
    <n v="0.3"/>
    <s v="H"/>
    <n v="3"/>
    <n v="1768.5725887344399"/>
    <x v="15"/>
    <x v="4"/>
    <x v="3"/>
    <n v="6.6666666666666599"/>
    <n v="0.83114760000000798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1.9786075909913998E-3"/>
  </r>
  <r>
    <s v="PSP_20_0.3_4_0.7_L_5.rcp"/>
    <n v="20"/>
    <n v="0.3"/>
    <n v="4"/>
    <n v="0.7"/>
    <s v="L"/>
    <n v="5"/>
    <n v="2088.65323927687"/>
    <x v="15"/>
    <x v="4"/>
    <x v="3"/>
    <n v="6.6666666666666599"/>
    <n v="0.43788030000001699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7.862165193691735E-2"/>
    <n v="2.291011283503903E-3"/>
  </r>
  <r>
    <s v="PSP_30_0.7_2_0.7_L_5.rcp"/>
    <n v="30"/>
    <n v="0.7"/>
    <n v="2"/>
    <n v="0.7"/>
    <s v="L"/>
    <n v="5"/>
    <n v="3696.6092189803499"/>
    <x v="9"/>
    <x v="3"/>
    <x v="1"/>
    <n v="3.3333333333333299"/>
    <n v="2.64851240000007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7.8673796515353764E-2"/>
    <n v="2.3253070934767116E-3"/>
  </r>
  <r>
    <s v="PSP_30_0.7_2_0.7_L_3.rcp"/>
    <n v="30"/>
    <n v="0.7"/>
    <n v="2"/>
    <n v="0.7"/>
    <s v="L"/>
    <n v="3"/>
    <n v="4131.1256710978196"/>
    <x v="9"/>
    <x v="3"/>
    <x v="1"/>
    <n v="3.3333333333333299"/>
    <n v="2.56672400000024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8775185770470282E-2"/>
    <n v="1.9717134475940273E-3"/>
  </r>
  <r>
    <s v="PSP_10_0.7_4_0.3_H_2.rcp"/>
    <n v="10"/>
    <n v="0.7"/>
    <n v="4"/>
    <n v="0.3"/>
    <s v="H"/>
    <n v="2"/>
    <n v="2283.2106018743302"/>
    <x v="8"/>
    <x v="4"/>
    <x v="1"/>
    <n v="6.6666666666666599"/>
    <n v="0.196316499999994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7.8799585112117293E-2"/>
    <n v="1.8610057553026609E-3"/>
  </r>
  <r>
    <s v="PSP_60_0.3_4_0.7_L_5.rcp"/>
    <n v="60"/>
    <n v="0.3"/>
    <n v="4"/>
    <n v="0.7"/>
    <s v="L"/>
    <n v="5"/>
    <n v="2707.82177445978"/>
    <x v="9"/>
    <x v="3"/>
    <x v="1"/>
    <n v="6.6666666666666599"/>
    <n v="12.6535966000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7.880940213755061E-2"/>
    <n v="8.3833852410789556E-3"/>
  </r>
  <r>
    <s v="PSP_20_0.7_4_0.3_L_4.rcp"/>
    <n v="20"/>
    <n v="0.7"/>
    <n v="4"/>
    <n v="0.3"/>
    <s v="L"/>
    <n v="4"/>
    <n v="1963.35413818241"/>
    <x v="16"/>
    <x v="1"/>
    <x v="2"/>
    <n v="6.6666666666666599"/>
    <n v="0.8228973000000220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1.9067163207255457E-3"/>
  </r>
  <r>
    <s v="PSP_20_0.7_4_0.3_L_4.rcp"/>
    <n v="20"/>
    <n v="0.7"/>
    <n v="4"/>
    <n v="0.3"/>
    <s v="L"/>
    <n v="4"/>
    <n v="1963.35413818241"/>
    <x v="17"/>
    <x v="2"/>
    <x v="2"/>
    <n v="6.6666666666666599"/>
    <n v="0.807806000000027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1.8717486181811878E-3"/>
  </r>
  <r>
    <s v="PSP_20_0.7_4_0.3_L_4.rcp"/>
    <n v="20"/>
    <n v="0.7"/>
    <n v="4"/>
    <n v="0.3"/>
    <s v="L"/>
    <n v="4"/>
    <n v="1963.35413818241"/>
    <x v="12"/>
    <x v="3"/>
    <x v="2"/>
    <n v="6.6666666666666599"/>
    <n v="0.87391379999996799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2.0249254741353199E-3"/>
  </r>
  <r>
    <s v="PSP_20_0.7_4_0.3_L_4.rcp"/>
    <n v="20"/>
    <n v="0.7"/>
    <n v="4"/>
    <n v="0.3"/>
    <s v="L"/>
    <n v="4"/>
    <n v="1963.35413818241"/>
    <x v="13"/>
    <x v="4"/>
    <x v="2"/>
    <n v="6.6666666666666599"/>
    <n v="0.82017919999998401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1.900418274017364E-3"/>
  </r>
  <r>
    <s v="PSP_20_0.3_4_0.3_H_2.rcp"/>
    <n v="20"/>
    <n v="0.3"/>
    <n v="4"/>
    <n v="0.3"/>
    <s v="H"/>
    <n v="2"/>
    <n v="1043.99870787962"/>
    <x v="8"/>
    <x v="4"/>
    <x v="1"/>
    <n v="6.6666666666666599"/>
    <n v="0.61925859999996602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7.9062648483497436E-2"/>
    <n v="2.0512440104418703E-3"/>
  </r>
  <r>
    <s v="PSP_10_0.3_2_0.7_L_3.rcp"/>
    <n v="10"/>
    <n v="0.3"/>
    <n v="2"/>
    <n v="0.7"/>
    <s v="L"/>
    <n v="3"/>
    <n v="2683.3281379937598"/>
    <x v="11"/>
    <x v="1"/>
    <x v="1"/>
    <n v="3.3333333333333299"/>
    <n v="0.1270249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7.9249201167128538E-2"/>
    <n v="1.9253621935958333E-3"/>
  </r>
  <r>
    <s v="PSP_10_0.7_4_0.7_H_3.rcp"/>
    <n v="10"/>
    <n v="0.7"/>
    <n v="4"/>
    <n v="0.7"/>
    <s v="H"/>
    <n v="3"/>
    <n v="1755.82112026594"/>
    <x v="17"/>
    <x v="2"/>
    <x v="2"/>
    <n v="6.6666666666666599"/>
    <n v="8.2131799999999006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396414348909594E-2"/>
    <n v="1.8719072697929069E-3"/>
  </r>
  <r>
    <s v="PSP_10_0.7_4_0.7_H_3.rcp"/>
    <n v="10"/>
    <n v="0.7"/>
    <n v="4"/>
    <n v="0.7"/>
    <s v="H"/>
    <n v="3"/>
    <n v="1755.74991979988"/>
    <x v="16"/>
    <x v="1"/>
    <x v="2"/>
    <n v="6.6666666666666599"/>
    <n v="9.8391899999995702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433745830800484E-2"/>
    <n v="2.2424994082527218E-3"/>
  </r>
  <r>
    <s v="PSP_10_0.7_4_0.7_H_3.rcp"/>
    <n v="10"/>
    <n v="0.7"/>
    <n v="4"/>
    <n v="0.7"/>
    <s v="H"/>
    <n v="3"/>
    <n v="1755.74991979988"/>
    <x v="13"/>
    <x v="4"/>
    <x v="2"/>
    <n v="6.6666666666666599"/>
    <n v="9.1895899999997199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433745830800484E-2"/>
    <n v="2.094445796563071E-3"/>
  </r>
  <r>
    <s v="PSP_30_0.7_2_0.7_L_5.rcp"/>
    <n v="30"/>
    <n v="0.7"/>
    <n v="2"/>
    <n v="0.7"/>
    <s v="L"/>
    <n v="5"/>
    <n v="3693.4969217265898"/>
    <x v="10"/>
    <x v="2"/>
    <x v="1"/>
    <n v="3.3333333333333299"/>
    <n v="2.10613200000033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7.944949144090864E-2"/>
    <n v="1.8491148764864965E-3"/>
  </r>
  <r>
    <s v="PSP_10_0.7_4_0.7_H_3.rcp"/>
    <n v="10"/>
    <n v="0.7"/>
    <n v="4"/>
    <n v="0.7"/>
    <s v="H"/>
    <n v="3"/>
    <n v="1755.5497242598899"/>
    <x v="12"/>
    <x v="3"/>
    <x v="2"/>
    <n v="6.6666666666666599"/>
    <n v="0.100664500000007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538711382142246E-2"/>
    <n v="2.2942953808401064E-3"/>
  </r>
  <r>
    <s v="PSP_10_0.3_2_0.7_H_5.rcp"/>
    <n v="10"/>
    <n v="0.3"/>
    <n v="2"/>
    <n v="0.7"/>
    <s v="H"/>
    <n v="5"/>
    <n v="1905.5958870485999"/>
    <x v="12"/>
    <x v="3"/>
    <x v="2"/>
    <n v="3.3333333333333299"/>
    <n v="8.9022599999999799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7.9609944871110214E-2"/>
    <n v="1.8300404298435863E-3"/>
  </r>
  <r>
    <s v="PSP_10_0.3_2_0.7_H_5.rcp"/>
    <n v="10"/>
    <n v="0.3"/>
    <n v="2"/>
    <n v="0.7"/>
    <s v="H"/>
    <n v="5"/>
    <n v="1905.5958870485999"/>
    <x v="13"/>
    <x v="4"/>
    <x v="2"/>
    <n v="3.3333333333333299"/>
    <n v="0.11780409999999999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7.9609944871110214E-2"/>
    <n v="2.4217026440627133E-3"/>
  </r>
  <r>
    <s v="PSP_20_0.7_2_0.3_L_4.rcp"/>
    <n v="20"/>
    <n v="0.7"/>
    <n v="2"/>
    <n v="0.3"/>
    <s v="L"/>
    <n v="4"/>
    <n v="2162.6708160682401"/>
    <x v="9"/>
    <x v="3"/>
    <x v="1"/>
    <n v="3.3333333333333299"/>
    <n v="0.84005259999997794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7.9750836694620283E-2"/>
    <n v="1.9890103824033575E-3"/>
  </r>
  <r>
    <s v="PSP_20_0.7_4_0.7_H_4.rcp"/>
    <n v="20"/>
    <n v="0.7"/>
    <n v="4"/>
    <n v="0.7"/>
    <s v="H"/>
    <n v="4"/>
    <n v="2785.6063297667502"/>
    <x v="10"/>
    <x v="2"/>
    <x v="1"/>
    <n v="6.6666666666666599"/>
    <n v="0.971676800000067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9761737327461266E-2"/>
    <n v="2.4641162160563405E-3"/>
  </r>
  <r>
    <s v="PSP_30_0.3_2_0.3_L_3.rcp"/>
    <n v="30"/>
    <n v="0.3"/>
    <n v="2"/>
    <n v="0.3"/>
    <s v="L"/>
    <n v="3"/>
    <n v="1263.8507954803899"/>
    <x v="16"/>
    <x v="1"/>
    <x v="2"/>
    <n v="3.3333333333333299"/>
    <n v="1.603802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2.0170590005299609E-3"/>
  </r>
  <r>
    <s v="PSP_30_0.3_2_0.3_L_3.rcp"/>
    <n v="30"/>
    <n v="0.3"/>
    <n v="2"/>
    <n v="0.3"/>
    <s v="L"/>
    <n v="3"/>
    <n v="1263.8507954803899"/>
    <x v="17"/>
    <x v="2"/>
    <x v="2"/>
    <n v="3.3333333333333299"/>
    <n v="1.52733499999998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1.9208874161372367E-3"/>
  </r>
  <r>
    <s v="PSP_30_0.3_2_0.3_L_3.rcp"/>
    <n v="30"/>
    <n v="0.3"/>
    <n v="2"/>
    <n v="0.3"/>
    <s v="L"/>
    <n v="3"/>
    <n v="1263.8507954803899"/>
    <x v="12"/>
    <x v="3"/>
    <x v="2"/>
    <n v="3.3333333333333299"/>
    <n v="2.029943300000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2.5530041153002717E-3"/>
  </r>
  <r>
    <s v="PSP_30_0.3_2_0.3_L_3.rcp"/>
    <n v="30"/>
    <n v="0.3"/>
    <n v="2"/>
    <n v="0.3"/>
    <s v="L"/>
    <n v="3"/>
    <n v="1263.8507954803899"/>
    <x v="13"/>
    <x v="4"/>
    <x v="2"/>
    <n v="3.3333333333333299"/>
    <n v="1.57659590000002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1.9828415014673403E-3"/>
  </r>
  <r>
    <s v="PSP_20_0.3_2_0.7_H_3.rcp"/>
    <n v="20"/>
    <n v="0.3"/>
    <n v="2"/>
    <n v="0.7"/>
    <s v="H"/>
    <n v="3"/>
    <n v="2304.7981268897602"/>
    <x v="9"/>
    <x v="3"/>
    <x v="1"/>
    <n v="3.3333333333333299"/>
    <n v="1.09973059999998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8.0012776394425736E-2"/>
    <n v="2.3997639898987286E-3"/>
  </r>
  <r>
    <s v="PSP_20_0.3_4_0.3_L_5.rcp"/>
    <n v="20"/>
    <n v="0.3"/>
    <n v="4"/>
    <n v="0.3"/>
    <s v="L"/>
    <n v="5"/>
    <n v="1470.0834171823701"/>
    <x v="0"/>
    <x v="0"/>
    <x v="0"/>
    <n v="6.6666666666666599"/>
    <n v="0.45414829999999901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8.0045957425700864E-2"/>
    <n v="1.7174801739968377E-3"/>
  </r>
  <r>
    <s v="PSP_10_0.7_4_0.3_H_2.rcp"/>
    <n v="10"/>
    <n v="0.7"/>
    <n v="4"/>
    <n v="0.3"/>
    <s v="H"/>
    <n v="2"/>
    <n v="2279.8671425642101"/>
    <x v="10"/>
    <x v="2"/>
    <x v="1"/>
    <n v="6.6666666666666599"/>
    <n v="0.181685000000001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0148561023982365E-2"/>
    <n v="1.7223047000745029E-3"/>
  </r>
  <r>
    <s v="PSP_60_0.7_4_0.3_L_5.rcp"/>
    <n v="60"/>
    <n v="0.7"/>
    <n v="4"/>
    <n v="0.3"/>
    <s v="L"/>
    <n v="5"/>
    <n v="2781.9548473723698"/>
    <x v="19"/>
    <x v="1"/>
    <x v="3"/>
    <n v="6.6666666666666599"/>
    <n v="13.943365500002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9.2917945037287297E-3"/>
  </r>
  <r>
    <s v="PSP_60_0.7_4_0.3_L_5.rcp"/>
    <n v="60"/>
    <n v="0.7"/>
    <n v="4"/>
    <n v="0.3"/>
    <s v="L"/>
    <n v="5"/>
    <n v="2781.9548473723698"/>
    <x v="18"/>
    <x v="2"/>
    <x v="3"/>
    <n v="6.6666666666666599"/>
    <n v="13.8537642000010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9.2320846103830789E-3"/>
  </r>
  <r>
    <s v="PSP_60_0.7_4_0.3_L_5.rcp"/>
    <n v="60"/>
    <n v="0.7"/>
    <n v="4"/>
    <n v="0.3"/>
    <s v="L"/>
    <n v="5"/>
    <n v="2781.9548473723698"/>
    <x v="14"/>
    <x v="3"/>
    <x v="3"/>
    <n v="6.6666666666666599"/>
    <n v="17.418149600001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1.1607374612563141E-2"/>
  </r>
  <r>
    <s v="PSP_60_0.7_4_0.3_L_5.rcp"/>
    <n v="60"/>
    <n v="0.7"/>
    <n v="4"/>
    <n v="0.3"/>
    <s v="L"/>
    <n v="5"/>
    <n v="2781.9548473723698"/>
    <x v="15"/>
    <x v="4"/>
    <x v="3"/>
    <n v="6.6666666666666599"/>
    <n v="17.4313607000003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1.161617842871164E-2"/>
  </r>
  <r>
    <s v="PSP_30_0.7_2_0.3_L_3.rcp"/>
    <n v="30"/>
    <n v="0.7"/>
    <n v="2"/>
    <n v="0.3"/>
    <s v="L"/>
    <n v="3"/>
    <n v="2875.1693194505601"/>
    <x v="0"/>
    <x v="0"/>
    <x v="0"/>
    <n v="3.3333333333333299"/>
    <n v="2.51146740000001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8.0289733582970146E-2"/>
    <n v="2.757510839974847E-3"/>
  </r>
  <r>
    <s v="PSP_10_0.7_2_0.3_H_3.rcp"/>
    <n v="10"/>
    <n v="0.7"/>
    <n v="2"/>
    <n v="0.3"/>
    <s v="H"/>
    <n v="3"/>
    <n v="1119.6142622539101"/>
    <x v="16"/>
    <x v="1"/>
    <x v="2"/>
    <n v="3.3333333333333299"/>
    <n v="4.0990100000001903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1.7831269541837989E-3"/>
  </r>
  <r>
    <s v="PSP_10_0.7_2_0.3_H_3.rcp"/>
    <n v="10"/>
    <n v="0.7"/>
    <n v="2"/>
    <n v="0.3"/>
    <s v="H"/>
    <n v="3"/>
    <n v="1119.6142622539101"/>
    <x v="17"/>
    <x v="2"/>
    <x v="2"/>
    <n v="3.3333333333333299"/>
    <n v="4.79496000000025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2.0858749845043554E-3"/>
  </r>
  <r>
    <s v="PSP_10_0.7_2_0.3_H_3.rcp"/>
    <n v="10"/>
    <n v="0.7"/>
    <n v="2"/>
    <n v="0.3"/>
    <s v="H"/>
    <n v="3"/>
    <n v="1119.6142622539101"/>
    <x v="12"/>
    <x v="3"/>
    <x v="2"/>
    <n v="3.3333333333333299"/>
    <n v="4.9381699999997801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2.1481733470620976E-3"/>
  </r>
  <r>
    <s v="PSP_10_0.7_2_0.3_H_3.rcp"/>
    <n v="10"/>
    <n v="0.7"/>
    <n v="2"/>
    <n v="0.3"/>
    <s v="H"/>
    <n v="3"/>
    <n v="1119.6142622539101"/>
    <x v="13"/>
    <x v="4"/>
    <x v="2"/>
    <n v="3.3333333333333299"/>
    <n v="4.2380399999998902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1.8436069579992633E-3"/>
  </r>
  <r>
    <s v="PSP_60_0.7_4_0.3_H_3.rcp"/>
    <n v="60"/>
    <n v="0.7"/>
    <n v="4"/>
    <n v="0.3"/>
    <s v="H"/>
    <n v="3"/>
    <n v="2386.27725507696"/>
    <x v="11"/>
    <x v="1"/>
    <x v="1"/>
    <n v="6.6666666666666599"/>
    <n v="13.3138370000015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051795119634618E-2"/>
    <n v="8.8154841368690614E-3"/>
  </r>
  <r>
    <s v="PSP_30_0.7_2_0.7_L_5.rcp"/>
    <n v="30"/>
    <n v="0.7"/>
    <n v="2"/>
    <n v="0.7"/>
    <s v="L"/>
    <n v="5"/>
    <n v="3688.7048905577499"/>
    <x v="11"/>
    <x v="1"/>
    <x v="1"/>
    <n v="3.3333333333333299"/>
    <n v="2.11014539999996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8.0643835668883376E-2"/>
    <n v="1.8526385101640566E-3"/>
  </r>
  <r>
    <s v="PSP_10_0.7_4_0.3_H_5.rcp"/>
    <n v="10"/>
    <n v="0.7"/>
    <n v="4"/>
    <n v="0.3"/>
    <s v="H"/>
    <n v="5"/>
    <n v="1204.95831040498"/>
    <x v="16"/>
    <x v="1"/>
    <x v="2"/>
    <n v="6.6666666666666599"/>
    <n v="4.7009700000003797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1.8066201926894879E-3"/>
  </r>
  <r>
    <s v="PSP_10_0.7_4_0.3_H_5.rcp"/>
    <n v="10"/>
    <n v="0.7"/>
    <n v="4"/>
    <n v="0.3"/>
    <s v="H"/>
    <n v="5"/>
    <n v="1204.95831040498"/>
    <x v="17"/>
    <x v="2"/>
    <x v="2"/>
    <n v="6.6666666666666599"/>
    <n v="5.3456699999998102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2.0543835347711838E-3"/>
  </r>
  <r>
    <s v="PSP_10_0.7_4_0.3_H_5.rcp"/>
    <n v="10"/>
    <n v="0.7"/>
    <n v="4"/>
    <n v="0.3"/>
    <s v="H"/>
    <n v="5"/>
    <n v="1204.95831040498"/>
    <x v="12"/>
    <x v="3"/>
    <x v="2"/>
    <n v="6.6666666666666599"/>
    <n v="4.93932999999913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1.8982238381344012E-3"/>
  </r>
  <r>
    <s v="PSP_10_0.7_4_0.3_H_5.rcp"/>
    <n v="10"/>
    <n v="0.7"/>
    <n v="4"/>
    <n v="0.3"/>
    <s v="H"/>
    <n v="5"/>
    <n v="1204.95831040498"/>
    <x v="13"/>
    <x v="4"/>
    <x v="2"/>
    <n v="6.6666666666666599"/>
    <n v="4.83337000000005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1.8575025666487928E-3"/>
  </r>
  <r>
    <s v="PSP_20_0.7_2_0.3_H_4.rcp"/>
    <n v="20"/>
    <n v="0.7"/>
    <n v="2"/>
    <n v="0.3"/>
    <s v="H"/>
    <n v="4"/>
    <n v="1762.57115315019"/>
    <x v="10"/>
    <x v="2"/>
    <x v="1"/>
    <n v="3.3333333333333299"/>
    <n v="0.661162900000021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8.0781182691760975E-2"/>
    <n v="2.5343760551545377E-3"/>
  </r>
  <r>
    <s v="PSP_30_0.7_4_0.3_H_1.rcp"/>
    <n v="30"/>
    <n v="0.7"/>
    <n v="4"/>
    <n v="0.3"/>
    <s v="H"/>
    <n v="1"/>
    <n v="2218.5764965243002"/>
    <x v="19"/>
    <x v="1"/>
    <x v="3"/>
    <n v="6.6666666666666599"/>
    <n v="2.1201729999997898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2.0711371175678836E-3"/>
  </r>
  <r>
    <s v="PSP_30_0.7_4_0.3_H_1.rcp"/>
    <n v="30"/>
    <n v="0.7"/>
    <n v="4"/>
    <n v="0.3"/>
    <s v="H"/>
    <n v="1"/>
    <n v="2218.5764965243002"/>
    <x v="18"/>
    <x v="2"/>
    <x v="3"/>
    <n v="6.6666666666666599"/>
    <n v="2.04505070000004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1.9977522645928825E-3"/>
  </r>
  <r>
    <s v="PSP_30_0.7_4_0.3_H_1.rcp"/>
    <n v="30"/>
    <n v="0.7"/>
    <n v="4"/>
    <n v="0.3"/>
    <s v="H"/>
    <n v="1"/>
    <n v="2218.5764965243002"/>
    <x v="14"/>
    <x v="3"/>
    <x v="3"/>
    <n v="6.6666666666666599"/>
    <n v="2.50004850000004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2.4422267636039644E-3"/>
  </r>
  <r>
    <s v="PSP_30_0.7_4_0.3_H_1.rcp"/>
    <n v="30"/>
    <n v="0.7"/>
    <n v="4"/>
    <n v="0.3"/>
    <s v="H"/>
    <n v="1"/>
    <n v="2218.5764965243002"/>
    <x v="15"/>
    <x v="4"/>
    <x v="3"/>
    <n v="6.6666666666666599"/>
    <n v="1.96845230000008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1.9229254512214055E-3"/>
  </r>
  <r>
    <s v="PSP_20_0.7_4_0.3_L_2.rcp"/>
    <n v="20"/>
    <n v="0.7"/>
    <n v="4"/>
    <n v="0.3"/>
    <s v="L"/>
    <n v="2"/>
    <n v="2146.2062358759199"/>
    <x v="10"/>
    <x v="2"/>
    <x v="1"/>
    <n v="6.6666666666666599"/>
    <n v="0.79551109999999803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0972611643678916E-2"/>
    <n v="2.3004594755077984E-3"/>
  </r>
  <r>
    <s v="PSP_20_0.7_2_0.3_L_4.rcp"/>
    <n v="20"/>
    <n v="0.7"/>
    <n v="2"/>
    <n v="0.3"/>
    <s v="L"/>
    <n v="4"/>
    <n v="2159.5461289329201"/>
    <x v="8"/>
    <x v="4"/>
    <x v="1"/>
    <n v="3.3333333333333299"/>
    <n v="0.78902669999996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8.1080438361459742E-2"/>
    <n v="1.8681952752642283E-3"/>
  </r>
  <r>
    <s v="PSP_10_0.3_2_0.7_H_5.rcp"/>
    <n v="10"/>
    <n v="0.3"/>
    <n v="2"/>
    <n v="0.7"/>
    <s v="H"/>
    <n v="5"/>
    <n v="1902.28551138321"/>
    <x v="16"/>
    <x v="1"/>
    <x v="2"/>
    <n v="3.3333333333333299"/>
    <n v="9.1146599999998301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1208834153918538E-2"/>
    <n v="1.8737035656426423E-3"/>
  </r>
  <r>
    <s v="PSP_60_0.3_2_0.3_L_1.rcp"/>
    <n v="60"/>
    <n v="0.3"/>
    <n v="2"/>
    <n v="0.3"/>
    <s v="L"/>
    <n v="1"/>
    <n v="1598.56407721601"/>
    <x v="1"/>
    <x v="0"/>
    <x v="1"/>
    <n v="3.3333333333333299"/>
    <n v="18.5890794000000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1244345123499928E-2"/>
    <n v="1.2357970351691039E-2"/>
  </r>
  <r>
    <s v="PSP_20_0.7_4_0.7_H_3.rcp"/>
    <n v="20"/>
    <n v="0.7"/>
    <n v="4"/>
    <n v="0.7"/>
    <s v="H"/>
    <n v="3"/>
    <n v="2471.6979119068301"/>
    <x v="16"/>
    <x v="1"/>
    <x v="2"/>
    <n v="6.6666666666666599"/>
    <n v="0.59545079999997996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2.1008763579878063E-3"/>
  </r>
  <r>
    <s v="PSP_20_0.7_4_0.7_H_3.rcp"/>
    <n v="20"/>
    <n v="0.7"/>
    <n v="4"/>
    <n v="0.7"/>
    <s v="H"/>
    <n v="3"/>
    <n v="2471.6979119068301"/>
    <x v="17"/>
    <x v="2"/>
    <x v="2"/>
    <n v="6.6666666666666599"/>
    <n v="0.540652199999953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1.907535307491461E-3"/>
  </r>
  <r>
    <s v="PSP_20_0.7_4_0.7_H_3.rcp"/>
    <n v="20"/>
    <n v="0.7"/>
    <n v="4"/>
    <n v="0.7"/>
    <s v="H"/>
    <n v="3"/>
    <n v="2471.6979119068301"/>
    <x v="12"/>
    <x v="3"/>
    <x v="2"/>
    <n v="6.6666666666666599"/>
    <n v="0.66132970000001001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2.3333110503256293E-3"/>
  </r>
  <r>
    <s v="PSP_20_0.7_4_0.7_H_3.rcp"/>
    <n v="20"/>
    <n v="0.7"/>
    <n v="4"/>
    <n v="0.7"/>
    <s v="H"/>
    <n v="3"/>
    <n v="2471.6979119068301"/>
    <x v="13"/>
    <x v="4"/>
    <x v="2"/>
    <n v="6.6666666666666599"/>
    <n v="0.68178899999997999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2.4054957877899475E-3"/>
  </r>
  <r>
    <s v="PSP_60_0.7_4_0.3_H_3.rcp"/>
    <n v="60"/>
    <n v="0.7"/>
    <n v="4"/>
    <n v="0.3"/>
    <s v="H"/>
    <n v="3"/>
    <n v="2384.2730747921501"/>
    <x v="9"/>
    <x v="3"/>
    <x v="1"/>
    <n v="6.6666666666666599"/>
    <n v="15.1872815000024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1290203368858102E-2"/>
    <n v="1.0055946992998416E-2"/>
  </r>
  <r>
    <s v="PSP_10_0.7_2_0.3_L_1.rcp"/>
    <n v="10"/>
    <n v="0.7"/>
    <n v="2"/>
    <n v="0.3"/>
    <s v="L"/>
    <n v="1"/>
    <n v="1508.37370239141"/>
    <x v="9"/>
    <x v="3"/>
    <x v="1"/>
    <n v="3.3333333333333299"/>
    <n v="8.181970000000049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8.129364928925438E-2"/>
    <n v="2.2326675536300058E-3"/>
  </r>
  <r>
    <s v="PSP_60_0.7_4_0.3_H_3.rcp"/>
    <n v="60"/>
    <n v="0.7"/>
    <n v="4"/>
    <n v="0.3"/>
    <s v="H"/>
    <n v="3"/>
    <n v="2384.0776985409402"/>
    <x v="10"/>
    <x v="2"/>
    <x v="1"/>
    <n v="6.6666666666666599"/>
    <n v="13.907872399999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1365485884905983E-2"/>
    <n v="9.2088124948335546E-3"/>
  </r>
  <r>
    <s v="PSP_60_0.3_4_0.7_H_2.rcp"/>
    <n v="60"/>
    <n v="0.3"/>
    <n v="4"/>
    <n v="0.7"/>
    <s v="H"/>
    <n v="2"/>
    <n v="2255.2817634320099"/>
    <x v="16"/>
    <x v="1"/>
    <x v="2"/>
    <n v="6.6666666666666599"/>
    <n v="20.253094700001299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1.3355887634651073E-2"/>
  </r>
  <r>
    <s v="PSP_60_0.3_4_0.7_H_2.rcp"/>
    <n v="60"/>
    <n v="0.3"/>
    <n v="4"/>
    <n v="0.7"/>
    <s v="H"/>
    <n v="2"/>
    <n v="2255.2817634320099"/>
    <x v="17"/>
    <x v="2"/>
    <x v="2"/>
    <n v="6.6666666666666599"/>
    <n v="22.1032097000006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1.4575944540382697E-2"/>
  </r>
  <r>
    <s v="PSP_60_0.3_4_0.7_H_2.rcp"/>
    <n v="60"/>
    <n v="0.3"/>
    <n v="4"/>
    <n v="0.7"/>
    <s v="H"/>
    <n v="2"/>
    <n v="2255.2817634320099"/>
    <x v="12"/>
    <x v="3"/>
    <x v="2"/>
    <n v="6.6666666666666599"/>
    <n v="22.304793200000798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1.4708878623538008E-2"/>
  </r>
  <r>
    <s v="PSP_60_0.3_4_0.7_H_2.rcp"/>
    <n v="60"/>
    <n v="0.3"/>
    <n v="4"/>
    <n v="0.7"/>
    <s v="H"/>
    <n v="2"/>
    <n v="2255.2817634320099"/>
    <x v="13"/>
    <x v="4"/>
    <x v="2"/>
    <n v="6.6666666666666599"/>
    <n v="21.5412922000014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1.420538847963743E-2"/>
  </r>
  <r>
    <s v="PSP_20_0.3_4_0.7_L_5.rcp"/>
    <n v="20"/>
    <n v="0.3"/>
    <n v="4"/>
    <n v="0.7"/>
    <s v="L"/>
    <n v="5"/>
    <n v="2082.4098854741301"/>
    <x v="19"/>
    <x v="1"/>
    <x v="3"/>
    <n v="6.6666666666666599"/>
    <n v="0.410469000000034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8.1375814717491418E-2"/>
    <n v="2.1475940126299466E-3"/>
  </r>
  <r>
    <s v="PSP_20_0.3_4_0.3_H_2.rcp"/>
    <n v="20"/>
    <n v="0.3"/>
    <n v="4"/>
    <n v="0.3"/>
    <s v="H"/>
    <n v="2"/>
    <n v="1041.3704061160499"/>
    <x v="9"/>
    <x v="3"/>
    <x v="1"/>
    <n v="6.6666666666666599"/>
    <n v="0.64167650000001597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8.1381139154855162E-2"/>
    <n v="2.1255014904377713E-3"/>
  </r>
  <r>
    <s v="PSP_60_0.3_4_0.7_H_1.rcp"/>
    <n v="60"/>
    <n v="0.3"/>
    <n v="4"/>
    <n v="0.7"/>
    <s v="H"/>
    <n v="1"/>
    <n v="2052.31446116609"/>
    <x v="19"/>
    <x v="1"/>
    <x v="3"/>
    <n v="6.6666666666666599"/>
    <n v="21.4510991999995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1.4196725179782292E-2"/>
  </r>
  <r>
    <s v="PSP_60_0.3_4_0.7_H_1.rcp"/>
    <n v="60"/>
    <n v="0.3"/>
    <n v="4"/>
    <n v="0.7"/>
    <s v="H"/>
    <n v="1"/>
    <n v="2052.31446116609"/>
    <x v="18"/>
    <x v="2"/>
    <x v="3"/>
    <n v="6.6666666666666599"/>
    <n v="21.838466100000002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1.4453091595870259E-2"/>
  </r>
  <r>
    <s v="PSP_60_0.3_4_0.7_H_1.rcp"/>
    <n v="60"/>
    <n v="0.3"/>
    <n v="4"/>
    <n v="0.7"/>
    <s v="H"/>
    <n v="1"/>
    <n v="2052.31446116609"/>
    <x v="14"/>
    <x v="3"/>
    <x v="3"/>
    <n v="6.6666666666666599"/>
    <n v="25.7751005999997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1.7058427462749663E-2"/>
  </r>
  <r>
    <s v="PSP_60_0.3_4_0.7_H_1.rcp"/>
    <n v="60"/>
    <n v="0.3"/>
    <n v="4"/>
    <n v="0.7"/>
    <s v="H"/>
    <n v="1"/>
    <n v="2052.31446116609"/>
    <x v="15"/>
    <x v="4"/>
    <x v="3"/>
    <n v="6.6666666666666599"/>
    <n v="27.8596283000006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1.8438005572507122E-2"/>
  </r>
  <r>
    <s v="PSP_60_0.3_4_0.7_L_5.rcp"/>
    <n v="60"/>
    <n v="0.3"/>
    <n v="4"/>
    <n v="0.7"/>
    <s v="L"/>
    <n v="5"/>
    <n v="2699.42444695944"/>
    <x v="8"/>
    <x v="4"/>
    <x v="1"/>
    <n v="6.6666666666666599"/>
    <n v="12.3648095999997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8.1666140794963996E-2"/>
    <n v="8.192055238222206E-3"/>
  </r>
  <r>
    <s v="PSP_60_0.7_2_0.7_H_3.rcp"/>
    <n v="60"/>
    <n v="0.7"/>
    <n v="2"/>
    <n v="0.7"/>
    <s v="H"/>
    <n v="3"/>
    <n v="3644.0380294319102"/>
    <x v="11"/>
    <x v="1"/>
    <x v="1"/>
    <n v="3.3333333333333299"/>
    <n v="19.2664966000011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1674491016352463E-2"/>
    <n v="1.2812241826449484E-2"/>
  </r>
  <r>
    <s v="PSP_10_0.3_4_0.7_H_3.rcp"/>
    <n v="10"/>
    <n v="0.3"/>
    <n v="4"/>
    <n v="0.7"/>
    <s v="H"/>
    <n v="3"/>
    <n v="1712.8294310162901"/>
    <x v="10"/>
    <x v="2"/>
    <x v="1"/>
    <n v="6.6666666666666599"/>
    <n v="0.1003106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8.1676238717711749E-2"/>
    <n v="1.930695134185217E-3"/>
  </r>
  <r>
    <s v="PSP_20_0.7_2_0.3_H_4.rcp"/>
    <n v="20"/>
    <n v="0.7"/>
    <n v="2"/>
    <n v="0.3"/>
    <s v="H"/>
    <n v="4"/>
    <n v="1760.7917839116501"/>
    <x v="8"/>
    <x v="4"/>
    <x v="1"/>
    <n v="3.3333333333333299"/>
    <n v="0.52429200000005904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8.1709162072384545E-2"/>
    <n v="2.0097211908127154E-3"/>
  </r>
  <r>
    <s v="PSP_60_0.7_4_0.3_L_4.rcp"/>
    <n v="60"/>
    <n v="0.7"/>
    <n v="4"/>
    <n v="0.3"/>
    <s v="L"/>
    <n v="4"/>
    <n v="2978.6006997521999"/>
    <x v="11"/>
    <x v="1"/>
    <x v="1"/>
    <n v="6.6666666666666599"/>
    <n v="13.3938455999995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1872471418984946E-2"/>
    <n v="8.9278130632513136E-3"/>
  </r>
  <r>
    <s v="PSP_20_0.3_2_0.7_H_2.rcp"/>
    <n v="20"/>
    <n v="0.3"/>
    <n v="2"/>
    <n v="0.7"/>
    <s v="H"/>
    <n v="2"/>
    <n v="1877.9930295051199"/>
    <x v="11"/>
    <x v="1"/>
    <x v="1"/>
    <n v="3.3333333333333299"/>
    <n v="0.421547300000014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8.1917943591326231E-2"/>
    <n v="1.9554039540042385E-3"/>
  </r>
  <r>
    <s v="PSP_10_0.7_4_0.3_L_4.rcp"/>
    <n v="10"/>
    <n v="0.7"/>
    <n v="4"/>
    <n v="0.3"/>
    <s v="L"/>
    <n v="4"/>
    <n v="2071.6360490771799"/>
    <x v="19"/>
    <x v="1"/>
    <x v="3"/>
    <n v="6.6666666666666599"/>
    <n v="0.173921499999991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1.9779152068739743E-3"/>
  </r>
  <r>
    <s v="PSP_10_0.7_4_0.3_L_4.rcp"/>
    <n v="10"/>
    <n v="0.7"/>
    <n v="4"/>
    <n v="0.3"/>
    <s v="L"/>
    <n v="4"/>
    <n v="2071.6360490771799"/>
    <x v="3"/>
    <x v="0"/>
    <x v="3"/>
    <n v="6.6666666666666599"/>
    <n v="0.179201400000000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2.0379606555435878E-3"/>
  </r>
  <r>
    <s v="PSP_10_0.7_4_0.3_L_4.rcp"/>
    <n v="10"/>
    <n v="0.7"/>
    <n v="4"/>
    <n v="0.3"/>
    <s v="L"/>
    <n v="4"/>
    <n v="2071.6360490771799"/>
    <x v="18"/>
    <x v="2"/>
    <x v="3"/>
    <n v="6.6666666666666599"/>
    <n v="0.164260999999995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1.8680515623217069E-3"/>
  </r>
  <r>
    <s v="PSP_10_0.7_4_0.3_L_4.rcp"/>
    <n v="10"/>
    <n v="0.7"/>
    <n v="4"/>
    <n v="0.3"/>
    <s v="L"/>
    <n v="4"/>
    <n v="2071.6360490771799"/>
    <x v="14"/>
    <x v="3"/>
    <x v="3"/>
    <n v="6.6666666666666599"/>
    <n v="0.173395599999991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1.9719344304472922E-3"/>
  </r>
  <r>
    <s v="PSP_10_0.7_4_0.3_L_4.rcp"/>
    <n v="10"/>
    <n v="0.7"/>
    <n v="4"/>
    <n v="0.3"/>
    <s v="L"/>
    <n v="4"/>
    <n v="2071.6360490771799"/>
    <x v="15"/>
    <x v="4"/>
    <x v="3"/>
    <n v="6.6666666666666599"/>
    <n v="0.172091300000005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1.957101331581999E-3"/>
  </r>
  <r>
    <s v="PSP_30_0.3_4_0.3_H_1.rcp"/>
    <n v="30"/>
    <n v="0.3"/>
    <n v="4"/>
    <n v="0.3"/>
    <s v="H"/>
    <n v="1"/>
    <n v="1715.8034480117799"/>
    <x v="16"/>
    <x v="1"/>
    <x v="2"/>
    <n v="6.6666666666666599"/>
    <n v="3.12989959999980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1.8735183013235683E-3"/>
  </r>
  <r>
    <s v="PSP_30_0.3_4_0.3_H_1.rcp"/>
    <n v="30"/>
    <n v="0.3"/>
    <n v="4"/>
    <n v="0.3"/>
    <s v="H"/>
    <n v="1"/>
    <n v="1715.8034480117799"/>
    <x v="17"/>
    <x v="2"/>
    <x v="2"/>
    <n v="6.6666666666666599"/>
    <n v="3.79249500000014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2.2701395246604141E-3"/>
  </r>
  <r>
    <s v="PSP_30_0.3_4_0.3_H_1.rcp"/>
    <n v="30"/>
    <n v="0.3"/>
    <n v="4"/>
    <n v="0.3"/>
    <s v="H"/>
    <n v="1"/>
    <n v="1715.8034480117799"/>
    <x v="12"/>
    <x v="3"/>
    <x v="2"/>
    <n v="6.6666666666666599"/>
    <n v="3.96595820000014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2.3739724015380587E-3"/>
  </r>
  <r>
    <s v="PSP_30_0.3_4_0.3_H_1.rcp"/>
    <n v="30"/>
    <n v="0.3"/>
    <n v="4"/>
    <n v="0.3"/>
    <s v="H"/>
    <n v="1"/>
    <n v="1715.8034480117799"/>
    <x v="13"/>
    <x v="4"/>
    <x v="2"/>
    <n v="6.6666666666666599"/>
    <n v="3.64763539999988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2.1834284008521946E-3"/>
  </r>
  <r>
    <s v="PSP_10_0.3_2_0.7_H_5.rcp"/>
    <n v="10"/>
    <n v="0.3"/>
    <n v="2"/>
    <n v="0.7"/>
    <s v="H"/>
    <n v="5"/>
    <n v="1900.63452144131"/>
    <x v="17"/>
    <x v="2"/>
    <x v="2"/>
    <n v="3.3333333333333299"/>
    <n v="9.7355400000001396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2006251242174352E-2"/>
    <n v="2.0013380654305452E-3"/>
  </r>
  <r>
    <s v="PSP_20_0.3_4_0.7_L_5.rcp"/>
    <n v="20"/>
    <n v="0.3"/>
    <n v="4"/>
    <n v="0.7"/>
    <s v="L"/>
    <n v="5"/>
    <n v="2080.7754478676802"/>
    <x v="18"/>
    <x v="2"/>
    <x v="3"/>
    <n v="6.6666666666666599"/>
    <n v="0.36422069999997497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8.2096822586832305E-2"/>
    <n v="1.9056206305367021E-3"/>
  </r>
  <r>
    <s v="PSP_60_0.7_4_0.3_L_4.rcp"/>
    <n v="60"/>
    <n v="0.7"/>
    <n v="4"/>
    <n v="0.3"/>
    <s v="L"/>
    <n v="4"/>
    <n v="2977.3947287092501"/>
    <x v="10"/>
    <x v="2"/>
    <x v="1"/>
    <n v="6.6666666666666599"/>
    <n v="12.9534991999971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2244201410620249E-2"/>
    <n v="8.6342953940392615E-3"/>
  </r>
  <r>
    <s v="PSP_30_0.7_4_0.7_L_3.rcp"/>
    <n v="30"/>
    <n v="0.7"/>
    <n v="4"/>
    <n v="0.7"/>
    <s v="L"/>
    <n v="3"/>
    <n v="2668.4588677340398"/>
    <x v="16"/>
    <x v="1"/>
    <x v="2"/>
    <n v="6.6666666666666599"/>
    <n v="1.42366960000026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1.6504564179471014E-3"/>
  </r>
  <r>
    <s v="PSP_30_0.7_4_0.7_L_3.rcp"/>
    <n v="30"/>
    <n v="0.7"/>
    <n v="4"/>
    <n v="0.7"/>
    <s v="L"/>
    <n v="3"/>
    <n v="2668.4588677340398"/>
    <x v="17"/>
    <x v="2"/>
    <x v="2"/>
    <n v="6.6666666666666599"/>
    <n v="1.40390189999969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1.6275397753960689E-3"/>
  </r>
  <r>
    <s v="PSP_30_0.7_4_0.7_L_3.rcp"/>
    <n v="30"/>
    <n v="0.7"/>
    <n v="4"/>
    <n v="0.7"/>
    <s v="L"/>
    <n v="3"/>
    <n v="2668.4588677340398"/>
    <x v="12"/>
    <x v="3"/>
    <x v="2"/>
    <n v="6.6666666666666599"/>
    <n v="1.51342310000018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1.7545074141249058E-3"/>
  </r>
  <r>
    <s v="PSP_30_0.7_4_0.7_L_3.rcp"/>
    <n v="30"/>
    <n v="0.7"/>
    <n v="4"/>
    <n v="0.7"/>
    <s v="L"/>
    <n v="3"/>
    <n v="2668.4588677340398"/>
    <x v="13"/>
    <x v="4"/>
    <x v="2"/>
    <n v="6.6666666666666599"/>
    <n v="1.42769339999994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1.6551211986897839E-3"/>
  </r>
  <r>
    <s v="PSP_20_0.3_4_0.7_L_5.rcp"/>
    <n v="20"/>
    <n v="0.3"/>
    <n v="4"/>
    <n v="0.7"/>
    <s v="L"/>
    <n v="5"/>
    <n v="2080.4105284849302"/>
    <x v="14"/>
    <x v="3"/>
    <x v="3"/>
    <n v="6.6666666666666599"/>
    <n v="0.38293100000004099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8.2257801351392976E-2"/>
    <n v="2.0035138411193488E-3"/>
  </r>
  <r>
    <s v="PSP_10_0.3_4_0.7_H_3.rcp"/>
    <n v="10"/>
    <n v="0.3"/>
    <n v="4"/>
    <n v="0.7"/>
    <s v="H"/>
    <n v="3"/>
    <n v="1711.2034932946301"/>
    <x v="9"/>
    <x v="3"/>
    <x v="1"/>
    <n v="6.6666666666666599"/>
    <n v="0.10293130000000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8.2547975983038618E-2"/>
    <n v="1.9811361916423666E-3"/>
  </r>
  <r>
    <s v="PSP_60_0.7_2_0.7_H_3.rcp"/>
    <n v="60"/>
    <n v="0.7"/>
    <n v="2"/>
    <n v="0.7"/>
    <s v="H"/>
    <n v="3"/>
    <n v="3640.3643410259401"/>
    <x v="8"/>
    <x v="4"/>
    <x v="1"/>
    <n v="3.3333333333333299"/>
    <n v="24.5630564000020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2600288647445175E-2"/>
    <n v="1.633446002806371E-2"/>
  </r>
  <r>
    <s v="PSP_30_0.7_4_0.3_L_3.rcp"/>
    <n v="30"/>
    <n v="0.7"/>
    <n v="4"/>
    <n v="0.3"/>
    <s v="L"/>
    <n v="3"/>
    <n v="2180.1157475838299"/>
    <x v="19"/>
    <x v="1"/>
    <x v="3"/>
    <n v="6.6666666666666599"/>
    <n v="2.6004195000000401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2.1940102553596854E-3"/>
  </r>
  <r>
    <s v="PSP_30_0.7_4_0.3_L_3.rcp"/>
    <n v="30"/>
    <n v="0.7"/>
    <n v="4"/>
    <n v="0.3"/>
    <s v="L"/>
    <n v="3"/>
    <n v="2180.1157475838299"/>
    <x v="18"/>
    <x v="2"/>
    <x v="3"/>
    <n v="6.6666666666666599"/>
    <n v="2.90008579999993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2.4468428984718688E-3"/>
  </r>
  <r>
    <s v="PSP_30_0.7_4_0.3_L_3.rcp"/>
    <n v="30"/>
    <n v="0.7"/>
    <n v="4"/>
    <n v="0.3"/>
    <s v="L"/>
    <n v="3"/>
    <n v="2180.1157475838299"/>
    <x v="14"/>
    <x v="3"/>
    <x v="3"/>
    <n v="6.6666666666666599"/>
    <n v="2.63448309999966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2.2227501904869434E-3"/>
  </r>
  <r>
    <s v="PSP_30_0.7_4_0.3_L_3.rcp"/>
    <n v="30"/>
    <n v="0.7"/>
    <n v="4"/>
    <n v="0.3"/>
    <s v="L"/>
    <n v="3"/>
    <n v="2180.1157475838299"/>
    <x v="15"/>
    <x v="4"/>
    <x v="3"/>
    <n v="6.6666666666666599"/>
    <n v="2.6166363000002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2.2076925960395131E-3"/>
  </r>
  <r>
    <s v="PSP_10_0.3_2_0.7_H_3.rcp"/>
    <n v="10"/>
    <n v="0.3"/>
    <n v="2"/>
    <n v="0.7"/>
    <s v="H"/>
    <n v="3"/>
    <n v="1521.9217545329"/>
    <x v="10"/>
    <x v="2"/>
    <x v="1"/>
    <n v="3.3333333333333299"/>
    <n v="6.4163399999998205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8.2909908042540614E-2"/>
    <n v="2.0556498424241175E-3"/>
  </r>
  <r>
    <s v="PSP_30_0.3_2_0.7_H_2.rcp"/>
    <n v="30"/>
    <n v="0.3"/>
    <n v="2"/>
    <n v="0.7"/>
    <s v="H"/>
    <n v="2"/>
    <n v="1510.79952403942"/>
    <x v="9"/>
    <x v="3"/>
    <x v="1"/>
    <n v="3.3333333333333299"/>
    <n v="1.322362999999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2926980319387306E-2"/>
    <n v="2.0698229127060304E-3"/>
  </r>
  <r>
    <s v="PSP_10_0.7_2_0.3_H_2.rcp"/>
    <n v="10"/>
    <n v="0.7"/>
    <n v="2"/>
    <n v="0.3"/>
    <s v="H"/>
    <n v="2"/>
    <n v="1406.7580067377401"/>
    <x v="16"/>
    <x v="1"/>
    <x v="2"/>
    <n v="3.3333333333333299"/>
    <n v="8.21341999999987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2.0382516925402335E-3"/>
  </r>
  <r>
    <s v="PSP_10_0.7_2_0.3_H_2.rcp"/>
    <n v="10"/>
    <n v="0.7"/>
    <n v="2"/>
    <n v="0.3"/>
    <s v="H"/>
    <n v="2"/>
    <n v="1406.7580067377401"/>
    <x v="17"/>
    <x v="2"/>
    <x v="2"/>
    <n v="3.3333333333333299"/>
    <n v="7.7387700000002696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1.9204620061655658E-3"/>
  </r>
  <r>
    <s v="PSP_10_0.7_2_0.3_H_2.rcp"/>
    <n v="10"/>
    <n v="0.7"/>
    <n v="2"/>
    <n v="0.3"/>
    <s v="H"/>
    <n v="2"/>
    <n v="1406.7580067377401"/>
    <x v="12"/>
    <x v="3"/>
    <x v="2"/>
    <n v="3.3333333333333299"/>
    <n v="8.1716000000000094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2.0278735935532403E-3"/>
  </r>
  <r>
    <s v="PSP_10_0.7_2_0.3_H_2.rcp"/>
    <n v="10"/>
    <n v="0.7"/>
    <n v="2"/>
    <n v="0.3"/>
    <s v="H"/>
    <n v="2"/>
    <n v="1406.7580067377401"/>
    <x v="13"/>
    <x v="4"/>
    <x v="2"/>
    <n v="3.3333333333333299"/>
    <n v="0.14159339999999701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3.5137979940454132E-3"/>
  </r>
  <r>
    <s v="PSP_20_0.7_4_0.3_L_2.rcp"/>
    <n v="20"/>
    <n v="0.7"/>
    <n v="4"/>
    <n v="0.3"/>
    <s v="L"/>
    <n v="2"/>
    <n v="2141.1310451453101"/>
    <x v="9"/>
    <x v="3"/>
    <x v="1"/>
    <n v="6.6666666666666599"/>
    <n v="1.0749518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3145860050376871E-2"/>
    <n v="3.1085462591586336E-3"/>
  </r>
  <r>
    <s v="PSP_60_0.7_2_0.3_H_1.rcp"/>
    <n v="60"/>
    <n v="0.7"/>
    <n v="2"/>
    <n v="0.3"/>
    <s v="H"/>
    <n v="1"/>
    <n v="3025.5502324971999"/>
    <x v="2"/>
    <x v="0"/>
    <x v="2"/>
    <n v="3.3333333333333299"/>
    <n v="19.828463499999899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8.3147301529044648E-2"/>
    <n v="1.320861091107175E-2"/>
  </r>
  <r>
    <s v="PSP_60_0.3_4_0.7_L_3.rcp"/>
    <n v="60"/>
    <n v="0.3"/>
    <n v="4"/>
    <n v="0.7"/>
    <s v="L"/>
    <n v="3"/>
    <n v="3340.81969163849"/>
    <x v="10"/>
    <x v="2"/>
    <x v="1"/>
    <n v="6.6666666666666599"/>
    <n v="12.8040206999994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8.3170801769900909E-2"/>
    <n v="8.4626834384062578E-3"/>
  </r>
  <r>
    <s v="PSP_10_0.7_4_0.3_H_2.rcp"/>
    <n v="10"/>
    <n v="0.7"/>
    <n v="4"/>
    <n v="0.3"/>
    <s v="H"/>
    <n v="2"/>
    <n v="2272.32210342894"/>
    <x v="11"/>
    <x v="1"/>
    <x v="1"/>
    <n v="6.6666666666666599"/>
    <n v="0.190000200000000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192736263905651E-2"/>
    <n v="1.8011296335696055E-3"/>
  </r>
  <r>
    <s v="PSP_30_0.7_2_0.3_H_5.rcp"/>
    <n v="30"/>
    <n v="0.7"/>
    <n v="2"/>
    <n v="0.3"/>
    <s v="H"/>
    <n v="5"/>
    <n v="1948.8543614540399"/>
    <x v="19"/>
    <x v="1"/>
    <x v="3"/>
    <n v="3.3333333333333299"/>
    <n v="2.13865590000022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1.8787557184256763E-3"/>
  </r>
  <r>
    <s v="PSP_30_0.7_2_0.3_H_5.rcp"/>
    <n v="30"/>
    <n v="0.7"/>
    <n v="2"/>
    <n v="0.3"/>
    <s v="H"/>
    <n v="5"/>
    <n v="1948.8543614540399"/>
    <x v="18"/>
    <x v="2"/>
    <x v="3"/>
    <n v="3.3333333333333299"/>
    <n v="2.09104130000014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1.8369274832099457E-3"/>
  </r>
  <r>
    <s v="PSP_30_0.7_2_0.3_H_5.rcp"/>
    <n v="30"/>
    <n v="0.7"/>
    <n v="2"/>
    <n v="0.3"/>
    <s v="H"/>
    <n v="5"/>
    <n v="1948.8543614540399"/>
    <x v="14"/>
    <x v="3"/>
    <x v="3"/>
    <n v="3.3333333333333299"/>
    <n v="2.2922464999996901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2.0136812190849388E-3"/>
  </r>
  <r>
    <s v="PSP_30_0.7_2_0.3_H_5.rcp"/>
    <n v="30"/>
    <n v="0.7"/>
    <n v="2"/>
    <n v="0.3"/>
    <s v="H"/>
    <n v="5"/>
    <n v="1948.8543614540399"/>
    <x v="15"/>
    <x v="4"/>
    <x v="3"/>
    <n v="3.3333333333333299"/>
    <n v="2.15615100000013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1.8941247262072639E-3"/>
  </r>
  <r>
    <s v="PSP_60_0.3_2_0.3_L_3.rcp"/>
    <n v="60"/>
    <n v="0.3"/>
    <n v="2"/>
    <n v="0.3"/>
    <s v="L"/>
    <n v="3"/>
    <n v="1981.0798734617799"/>
    <x v="16"/>
    <x v="1"/>
    <x v="2"/>
    <n v="3.3333333333333299"/>
    <n v="14.2105016999997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9.412505559129274E-3"/>
  </r>
  <r>
    <s v="PSP_60_0.3_2_0.3_L_3.rcp"/>
    <n v="60"/>
    <n v="0.3"/>
    <n v="2"/>
    <n v="0.3"/>
    <s v="L"/>
    <n v="3"/>
    <n v="1981.0798734617799"/>
    <x v="2"/>
    <x v="0"/>
    <x v="2"/>
    <n v="3.3333333333333299"/>
    <n v="15.9843217999997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1.0587417740600354E-2"/>
  </r>
  <r>
    <s v="PSP_60_0.3_2_0.3_L_3.rcp"/>
    <n v="60"/>
    <n v="0.3"/>
    <n v="2"/>
    <n v="0.3"/>
    <s v="L"/>
    <n v="3"/>
    <n v="1981.0798734617799"/>
    <x v="17"/>
    <x v="2"/>
    <x v="2"/>
    <n v="3.3333333333333299"/>
    <n v="14.2694708999997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9.4515645546900343E-3"/>
  </r>
  <r>
    <s v="PSP_60_0.3_2_0.3_L_3.rcp"/>
    <n v="60"/>
    <n v="0.3"/>
    <n v="2"/>
    <n v="0.3"/>
    <s v="L"/>
    <n v="3"/>
    <n v="1981.0798734617799"/>
    <x v="12"/>
    <x v="3"/>
    <x v="2"/>
    <n v="3.3333333333333299"/>
    <n v="15.7040970999996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1.0401807365805687E-2"/>
  </r>
  <r>
    <s v="PSP_60_0.3_2_0.3_L_3.rcp"/>
    <n v="60"/>
    <n v="0.3"/>
    <n v="2"/>
    <n v="0.3"/>
    <s v="L"/>
    <n v="3"/>
    <n v="1981.0798734617799"/>
    <x v="13"/>
    <x v="4"/>
    <x v="2"/>
    <n v="3.3333333333333299"/>
    <n v="15.7454351999995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1.0429188179253878E-2"/>
  </r>
  <r>
    <s v="PSP_60_0.3_4_0.7_L_3.rcp"/>
    <n v="60"/>
    <n v="0.3"/>
    <n v="4"/>
    <n v="0.7"/>
    <s v="L"/>
    <n v="3"/>
    <n v="3339.04559387881"/>
    <x v="9"/>
    <x v="3"/>
    <x v="1"/>
    <n v="6.6666666666666599"/>
    <n v="13.7075147000014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8.3657671693069827E-2"/>
    <n v="9.0598383391724442E-3"/>
  </r>
  <r>
    <s v="PSP_60_0.3_4_0.3_H_4.rcp"/>
    <n v="60"/>
    <n v="0.3"/>
    <n v="4"/>
    <n v="0.3"/>
    <s v="H"/>
    <n v="4"/>
    <n v="1689.339219186"/>
    <x v="4"/>
    <x v="1"/>
    <x v="0"/>
    <n v="6.6666666666666599"/>
    <n v="17.2928341000006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1.1522441545559856E-2"/>
  </r>
  <r>
    <s v="PSP_60_0.3_4_0.3_H_4.rcp"/>
    <n v="60"/>
    <n v="0.3"/>
    <n v="4"/>
    <n v="0.3"/>
    <s v="H"/>
    <n v="4"/>
    <n v="1689.339219186"/>
    <x v="5"/>
    <x v="2"/>
    <x v="0"/>
    <n v="6.6666666666666599"/>
    <n v="17.0917639999988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1.1388465907996172E-2"/>
  </r>
  <r>
    <s v="PSP_60_0.3_4_0.3_H_4.rcp"/>
    <n v="60"/>
    <n v="0.3"/>
    <n v="4"/>
    <n v="0.3"/>
    <s v="H"/>
    <n v="4"/>
    <n v="1689.339219186"/>
    <x v="6"/>
    <x v="3"/>
    <x v="0"/>
    <n v="6.6666666666666599"/>
    <n v="19.025816200000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1.2677150185640682E-2"/>
  </r>
  <r>
    <s v="PSP_60_0.3_4_0.3_H_4.rcp"/>
    <n v="60"/>
    <n v="0.3"/>
    <n v="4"/>
    <n v="0.3"/>
    <s v="H"/>
    <n v="4"/>
    <n v="1689.339219186"/>
    <x v="7"/>
    <x v="4"/>
    <x v="0"/>
    <n v="6.6666666666666599"/>
    <n v="17.8408772000002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1.1887609831317746E-2"/>
  </r>
  <r>
    <s v="PSP_30_0.7_2_0.7_H_3.rcp"/>
    <n v="30"/>
    <n v="0.7"/>
    <n v="2"/>
    <n v="0.7"/>
    <s v="H"/>
    <n v="3"/>
    <n v="3372.0025491844899"/>
    <x v="19"/>
    <x v="1"/>
    <x v="3"/>
    <n v="3.3333333333333299"/>
    <n v="2.4401837000000302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2.3452418670759129E-3"/>
  </r>
  <r>
    <s v="PSP_30_0.7_2_0.7_H_3.rcp"/>
    <n v="30"/>
    <n v="0.7"/>
    <n v="2"/>
    <n v="0.7"/>
    <s v="H"/>
    <n v="3"/>
    <n v="3372.0025491844899"/>
    <x v="18"/>
    <x v="2"/>
    <x v="3"/>
    <n v="3.3333333333333299"/>
    <n v="1.98906940000005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1.9116793679917002E-3"/>
  </r>
  <r>
    <s v="PSP_30_0.7_2_0.7_H_3.rcp"/>
    <n v="30"/>
    <n v="0.7"/>
    <n v="2"/>
    <n v="0.7"/>
    <s v="H"/>
    <n v="3"/>
    <n v="3372.0025491844899"/>
    <x v="14"/>
    <x v="3"/>
    <x v="3"/>
    <n v="3.3333333333333299"/>
    <n v="2.24451309999993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2.1571843518666807E-3"/>
  </r>
  <r>
    <s v="PSP_30_0.7_2_0.7_H_3.rcp"/>
    <n v="30"/>
    <n v="0.7"/>
    <n v="2"/>
    <n v="0.7"/>
    <s v="H"/>
    <n v="3"/>
    <n v="3372.0025491844899"/>
    <x v="15"/>
    <x v="4"/>
    <x v="3"/>
    <n v="3.3333333333333299"/>
    <n v="2.37971110000033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2.2871221143170501E-3"/>
  </r>
  <r>
    <s v="PSP_60_0.7_2_0.7_H_3.rcp"/>
    <n v="60"/>
    <n v="0.7"/>
    <n v="2"/>
    <n v="0.7"/>
    <s v="H"/>
    <n v="3"/>
    <n v="3635.84404934545"/>
    <x v="10"/>
    <x v="2"/>
    <x v="1"/>
    <n v="3.3333333333333299"/>
    <n v="22.273150599998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3739436791540625E-2"/>
    <n v="1.4811670105300191E-2"/>
  </r>
  <r>
    <s v="PSP_10_0.7_2_0.3_L_1.rcp"/>
    <n v="10"/>
    <n v="0.7"/>
    <n v="2"/>
    <n v="0.3"/>
    <s v="L"/>
    <n v="1"/>
    <n v="1504.2787882847299"/>
    <x v="8"/>
    <x v="4"/>
    <x v="1"/>
    <n v="3.3333333333333299"/>
    <n v="7.7059399999999501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8.3787741827103343E-2"/>
    <n v="2.1027701407142032E-3"/>
  </r>
  <r>
    <s v="PSP_10_0.7_4_0.3_H_2.rcp"/>
    <n v="10"/>
    <n v="0.7"/>
    <n v="4"/>
    <n v="0.3"/>
    <s v="H"/>
    <n v="2"/>
    <n v="2270.58926529063"/>
    <x v="16"/>
    <x v="1"/>
    <x v="2"/>
    <n v="6.6666666666666599"/>
    <n v="0.198180899999997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1.8786795582188291E-3"/>
  </r>
  <r>
    <s v="PSP_10_0.7_4_0.3_H_2.rcp"/>
    <n v="10"/>
    <n v="0.7"/>
    <n v="4"/>
    <n v="0.3"/>
    <s v="H"/>
    <n v="2"/>
    <n v="2270.58926529063"/>
    <x v="17"/>
    <x v="2"/>
    <x v="2"/>
    <n v="6.6666666666666599"/>
    <n v="0.1829401000000099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1.7342025707246884E-3"/>
  </r>
  <r>
    <s v="PSP_10_0.7_4_0.3_H_2.rcp"/>
    <n v="10"/>
    <n v="0.7"/>
    <n v="4"/>
    <n v="0.3"/>
    <s v="H"/>
    <n v="2"/>
    <n v="2270.58926529063"/>
    <x v="12"/>
    <x v="3"/>
    <x v="2"/>
    <n v="6.6666666666666599"/>
    <n v="0.1936320000000079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1.8355577162937945E-3"/>
  </r>
  <r>
    <s v="PSP_10_0.7_4_0.3_H_2.rcp"/>
    <n v="10"/>
    <n v="0.7"/>
    <n v="4"/>
    <n v="0.3"/>
    <s v="H"/>
    <n v="2"/>
    <n v="2270.58926529063"/>
    <x v="13"/>
    <x v="4"/>
    <x v="2"/>
    <n v="6.6666666666666599"/>
    <n v="0.194549399999999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1.8442543193806363E-3"/>
  </r>
  <r>
    <s v="PSP_60_0.7_4_0.3_H_3.rcp"/>
    <n v="60"/>
    <n v="0.7"/>
    <n v="4"/>
    <n v="0.3"/>
    <s v="H"/>
    <n v="3"/>
    <n v="2377.3717425078298"/>
    <x v="8"/>
    <x v="4"/>
    <x v="1"/>
    <n v="6.6666666666666599"/>
    <n v="13.8705468999978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3949429632177164E-2"/>
    <n v="9.1840981804580581E-3"/>
  </r>
  <r>
    <s v="PSP_10_0.3_4_0.3_L_2.rcp"/>
    <n v="10"/>
    <n v="0.3"/>
    <n v="4"/>
    <n v="0.3"/>
    <s v="L"/>
    <n v="2"/>
    <n v="1465.1682897503499"/>
    <x v="11"/>
    <x v="1"/>
    <x v="1"/>
    <n v="6.6666666666666599"/>
    <n v="0.107597400000002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8.4021846516796533E-2"/>
    <n v="2.0982548010907592E-3"/>
  </r>
  <r>
    <s v="PSP_30_0.3_4_0.3_L_2.rcp"/>
    <n v="30"/>
    <n v="0.3"/>
    <n v="4"/>
    <n v="0.3"/>
    <s v="L"/>
    <n v="2"/>
    <n v="1564.3409099866799"/>
    <x v="11"/>
    <x v="1"/>
    <x v="1"/>
    <n v="6.6666666666666599"/>
    <n v="1.48247790000004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8.4041179518493853E-2"/>
    <n v="1.858990854000259E-3"/>
  </r>
  <r>
    <s v="PSP_10_0.7_4_0.7_L_1.rcp"/>
    <n v="10"/>
    <n v="0.7"/>
    <n v="4"/>
    <n v="0.7"/>
    <s v="L"/>
    <n v="1"/>
    <n v="2172.1628779757398"/>
    <x v="2"/>
    <x v="0"/>
    <x v="2"/>
    <n v="6.6666666666666599"/>
    <n v="5.2615899999999202E-2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8.4092756976261007E-2"/>
    <n v="6.7128609150865482E-4"/>
  </r>
  <r>
    <s v="PSP_60_0.7_2_0.7_H_3.rcp"/>
    <n v="60"/>
    <n v="0.7"/>
    <n v="2"/>
    <n v="0.7"/>
    <s v="H"/>
    <n v="3"/>
    <n v="3634.4169412176502"/>
    <x v="9"/>
    <x v="3"/>
    <x v="1"/>
    <n v="3.3333333333333299"/>
    <n v="22.857115300001102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4099078976186195E-2"/>
    <n v="1.5200007285114609E-2"/>
  </r>
  <r>
    <s v="PSP_30_0.3_4_0.3_L_1.rcp"/>
    <n v="30"/>
    <n v="0.3"/>
    <n v="4"/>
    <n v="0.3"/>
    <s v="L"/>
    <n v="1"/>
    <n v="1274.33680678411"/>
    <x v="9"/>
    <x v="3"/>
    <x v="1"/>
    <n v="6.6666666666666599"/>
    <n v="1.1569947999998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8.41283960555122E-2"/>
    <n v="2.2294819538091252E-3"/>
  </r>
  <r>
    <s v="PSP_20_0.3_4_0.3_L_5.rcp"/>
    <n v="20"/>
    <n v="0.3"/>
    <n v="4"/>
    <n v="0.3"/>
    <s v="L"/>
    <n v="5"/>
    <n v="1156.5407061514099"/>
    <x v="16"/>
    <x v="1"/>
    <x v="2"/>
    <n v="6.6666666666666599"/>
    <n v="0.373308399999984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2.0038441927643382E-3"/>
  </r>
  <r>
    <s v="PSP_20_0.3_4_0.3_L_5.rcp"/>
    <n v="20"/>
    <n v="0.3"/>
    <n v="4"/>
    <n v="0.3"/>
    <s v="L"/>
    <n v="5"/>
    <n v="1156.5407061514099"/>
    <x v="17"/>
    <x v="2"/>
    <x v="2"/>
    <n v="6.6666666666666599"/>
    <n v="0.41175599999996798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2.2102231544638266E-3"/>
  </r>
  <r>
    <s v="PSP_20_0.3_4_0.3_L_5.rcp"/>
    <n v="20"/>
    <n v="0.3"/>
    <n v="4"/>
    <n v="0.3"/>
    <s v="L"/>
    <n v="5"/>
    <n v="1156.5407061514099"/>
    <x v="12"/>
    <x v="3"/>
    <x v="2"/>
    <n v="6.6666666666666599"/>
    <n v="0.382570999999984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2.0535639612450358E-3"/>
  </r>
  <r>
    <s v="PSP_20_0.3_4_0.3_L_5.rcp"/>
    <n v="20"/>
    <n v="0.3"/>
    <n v="4"/>
    <n v="0.3"/>
    <s v="L"/>
    <n v="5"/>
    <n v="1156.5407061514099"/>
    <x v="13"/>
    <x v="4"/>
    <x v="2"/>
    <n v="6.6666666666666599"/>
    <n v="0.393301199999996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2.1111615105024995E-3"/>
  </r>
  <r>
    <s v="PSP_20_0.3_2_0.3_H_4.rcp"/>
    <n v="20"/>
    <n v="0.3"/>
    <n v="2"/>
    <n v="0.3"/>
    <s v="H"/>
    <n v="4"/>
    <n v="1488.1945975874701"/>
    <x v="8"/>
    <x v="4"/>
    <x v="1"/>
    <n v="3.3333333333333299"/>
    <n v="0.62193260000000805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8.4378329325366527E-2"/>
    <n v="1.9231651797837154E-3"/>
  </r>
  <r>
    <s v="PSP_20_0.7_2_0.7_H_4.rcp"/>
    <n v="20"/>
    <n v="0.7"/>
    <n v="2"/>
    <n v="0.7"/>
    <s v="H"/>
    <n v="4"/>
    <n v="2445.4768958023601"/>
    <x v="8"/>
    <x v="4"/>
    <x v="1"/>
    <n v="3.3333333333333299"/>
    <n v="0.5434676999999510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8.4602805285481905E-2"/>
    <n v="1.934021618266628E-3"/>
  </r>
  <r>
    <s v="PSP_60_0.7_4_0.3_H_4.rcp"/>
    <n v="60"/>
    <n v="0.7"/>
    <n v="4"/>
    <n v="0.3"/>
    <s v="H"/>
    <n v="4"/>
    <n v="2292.12219127344"/>
    <x v="19"/>
    <x v="1"/>
    <x v="3"/>
    <n v="6.6666666666666599"/>
    <n v="15.7545258999998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1.0460971891020326E-2"/>
  </r>
  <r>
    <s v="PSP_60_0.7_4_0.3_H_4.rcp"/>
    <n v="60"/>
    <n v="0.7"/>
    <n v="4"/>
    <n v="0.3"/>
    <s v="H"/>
    <n v="4"/>
    <n v="2292.12219127344"/>
    <x v="18"/>
    <x v="2"/>
    <x v="3"/>
    <n v="6.6666666666666599"/>
    <n v="14.710103100002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9.7674773598318086E-3"/>
  </r>
  <r>
    <s v="PSP_60_0.7_4_0.3_H_4.rcp"/>
    <n v="60"/>
    <n v="0.7"/>
    <n v="4"/>
    <n v="0.3"/>
    <s v="H"/>
    <n v="4"/>
    <n v="2292.12219127344"/>
    <x v="14"/>
    <x v="3"/>
    <x v="3"/>
    <n v="6.6666666666666599"/>
    <n v="15.9774962000009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1.0609023698840514E-2"/>
  </r>
  <r>
    <s v="PSP_60_0.7_4_0.3_H_4.rcp"/>
    <n v="60"/>
    <n v="0.7"/>
    <n v="4"/>
    <n v="0.3"/>
    <s v="H"/>
    <n v="4"/>
    <n v="2292.12219127344"/>
    <x v="15"/>
    <x v="4"/>
    <x v="3"/>
    <n v="6.6666666666666599"/>
    <n v="16.6601861000016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1.1062328349169018E-2"/>
  </r>
  <r>
    <s v="PSP_30_0.3_2_0.7_H_2.rcp"/>
    <n v="30"/>
    <n v="0.3"/>
    <n v="2"/>
    <n v="0.7"/>
    <s v="H"/>
    <n v="2"/>
    <n v="1507.53585916921"/>
    <x v="8"/>
    <x v="4"/>
    <x v="1"/>
    <n v="3.3333333333333299"/>
    <n v="1.54058980000012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490806315011698E-2"/>
    <n v="2.4114014586928806E-3"/>
  </r>
  <r>
    <s v="PSP_60_0.7_2_0.7_L_2.rcp"/>
    <n v="60"/>
    <n v="0.7"/>
    <n v="2"/>
    <n v="0.7"/>
    <s v="L"/>
    <n v="2"/>
    <n v="3631.13760642033"/>
    <x v="1"/>
    <x v="0"/>
    <x v="1"/>
    <n v="3.3333333333333299"/>
    <n v="20.411741099999698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4925496475826381E-2"/>
    <n v="1.3573830702155742E-2"/>
  </r>
  <r>
    <s v="PSP_30_0.3_2_0.7_H_2.rcp"/>
    <n v="30"/>
    <n v="0.3"/>
    <n v="2"/>
    <n v="0.7"/>
    <s v="H"/>
    <n v="2"/>
    <n v="1507.1507640024399"/>
    <x v="11"/>
    <x v="1"/>
    <x v="1"/>
    <n v="3.3333333333333299"/>
    <n v="1.3111269000000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141820430176193E-2"/>
    <n v="2.0522356562346607E-3"/>
  </r>
  <r>
    <s v="PSP_20_0.3_4_0.3_H_1.rcp"/>
    <n v="20"/>
    <n v="0.3"/>
    <n v="4"/>
    <n v="0.3"/>
    <s v="H"/>
    <n v="1"/>
    <n v="1294.2488767857301"/>
    <x v="8"/>
    <x v="4"/>
    <x v="1"/>
    <n v="6.6666666666666599"/>
    <n v="0.79079600000000005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8.5164493395544133E-2"/>
    <n v="1.990511604547416E-3"/>
  </r>
  <r>
    <s v="PSP_20_0.7_2_0.3_L_4.rcp"/>
    <n v="20"/>
    <n v="0.7"/>
    <n v="2"/>
    <n v="0.3"/>
    <s v="L"/>
    <n v="4"/>
    <n v="2148.7889222038202"/>
    <x v="11"/>
    <x v="1"/>
    <x v="1"/>
    <n v="3.3333333333333299"/>
    <n v="0.79564180000005502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8.5657792630268056E-2"/>
    <n v="1.8838579880286622E-3"/>
  </r>
  <r>
    <s v="PSP_20_0.3_2_0.3_H_4.rcp"/>
    <n v="20"/>
    <n v="0.3"/>
    <n v="2"/>
    <n v="0.3"/>
    <s v="H"/>
    <n v="4"/>
    <n v="1485.9953064163501"/>
    <x v="11"/>
    <x v="1"/>
    <x v="1"/>
    <n v="3.3333333333333299"/>
    <n v="0.600835400000008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8.5731457914641943E-2"/>
    <n v="1.8579275633105919E-3"/>
  </r>
  <r>
    <s v="PSP_60_0.3_2_0.3_L_2.rcp"/>
    <n v="60"/>
    <n v="0.3"/>
    <n v="2"/>
    <n v="0.3"/>
    <s v="L"/>
    <n v="2"/>
    <n v="1590.6475092442199"/>
    <x v="10"/>
    <x v="2"/>
    <x v="1"/>
    <n v="3.3333333333333299"/>
    <n v="14.1254375999997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5794298231393701E-2"/>
    <n v="9.3905532011153373E-3"/>
  </r>
  <r>
    <s v="PSP_20_0.3_4_0.3_H_1.rcp"/>
    <n v="20"/>
    <n v="0.3"/>
    <n v="4"/>
    <n v="0.3"/>
    <s v="H"/>
    <n v="1"/>
    <n v="1293.3202576174299"/>
    <x v="9"/>
    <x v="3"/>
    <x v="1"/>
    <n v="6.6666666666666599"/>
    <n v="0.94620190000000504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8.5820884760846566E-2"/>
    <n v="2.3816835975331483E-3"/>
  </r>
  <r>
    <s v="PSP_30_0.3_2_0.3_H_3.rcp"/>
    <n v="30"/>
    <n v="0.3"/>
    <n v="2"/>
    <n v="0.3"/>
    <s v="H"/>
    <n v="3"/>
    <n v="1186.15315419832"/>
    <x v="10"/>
    <x v="2"/>
    <x v="1"/>
    <n v="3.3333333333333299"/>
    <n v="2.0199056999999798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8.5872761877542447E-2"/>
    <n v="2.2725883016072009E-3"/>
  </r>
  <r>
    <s v="PSP_30_0.3_2_0.7_H_2.rcp"/>
    <n v="30"/>
    <n v="0.3"/>
    <n v="2"/>
    <n v="0.7"/>
    <s v="H"/>
    <n v="2"/>
    <n v="1505.94491655873"/>
    <x v="10"/>
    <x v="2"/>
    <x v="1"/>
    <n v="3.3333333333333299"/>
    <n v="1.31683859999998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73783962651024E-2"/>
    <n v="2.0611758697239037E-3"/>
  </r>
  <r>
    <s v="PSP_30_0.3_2_0.7_H_2.rcp"/>
    <n v="30"/>
    <n v="0.3"/>
    <n v="2"/>
    <n v="0.7"/>
    <s v="H"/>
    <n v="2"/>
    <n v="1505.9121390687001"/>
    <x v="16"/>
    <x v="1"/>
    <x v="2"/>
    <n v="3.3333333333333299"/>
    <n v="1.33667050000008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2.0922176646188772E-3"/>
  </r>
  <r>
    <s v="PSP_30_0.3_2_0.7_H_2.rcp"/>
    <n v="30"/>
    <n v="0.3"/>
    <n v="2"/>
    <n v="0.7"/>
    <s v="H"/>
    <n v="2"/>
    <n v="1505.9121390687001"/>
    <x v="17"/>
    <x v="2"/>
    <x v="2"/>
    <n v="3.3333333333333299"/>
    <n v="1.32704319999992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2.0771485753235735E-3"/>
  </r>
  <r>
    <s v="PSP_30_0.3_2_0.7_H_2.rcp"/>
    <n v="30"/>
    <n v="0.3"/>
    <n v="2"/>
    <n v="0.7"/>
    <s v="H"/>
    <n v="2"/>
    <n v="1505.9121390687001"/>
    <x v="12"/>
    <x v="3"/>
    <x v="2"/>
    <n v="3.3333333333333299"/>
    <n v="1.335609599999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2.0905570955253106E-3"/>
  </r>
  <r>
    <s v="PSP_30_0.3_2_0.7_H_2.rcp"/>
    <n v="30"/>
    <n v="0.3"/>
    <n v="2"/>
    <n v="0.7"/>
    <s v="H"/>
    <n v="2"/>
    <n v="1505.9121390687001"/>
    <x v="13"/>
    <x v="4"/>
    <x v="2"/>
    <n v="3.3333333333333299"/>
    <n v="1.29787290000011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2.0314898905977336E-3"/>
  </r>
  <r>
    <s v="PSP_60_0.3_4_0.3_H_5.rcp"/>
    <n v="60"/>
    <n v="0.3"/>
    <n v="4"/>
    <n v="0.3"/>
    <s v="H"/>
    <n v="5"/>
    <n v="1485.9679761159"/>
    <x v="9"/>
    <x v="3"/>
    <x v="1"/>
    <n v="6.6666666666666599"/>
    <n v="21.788817099999498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5910654450077104E-2"/>
    <n v="1.4413079388510547E-2"/>
  </r>
  <r>
    <s v="PSP_20_0.7_4_0.3_L_2.rcp"/>
    <n v="20"/>
    <n v="0.7"/>
    <n v="4"/>
    <n v="0.3"/>
    <s v="L"/>
    <n v="2"/>
    <n v="2134.5736583981002"/>
    <x v="16"/>
    <x v="1"/>
    <x v="2"/>
    <n v="6.6666666666666599"/>
    <n v="0.69527610000000095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2.0105998424649434E-3"/>
  </r>
  <r>
    <s v="PSP_20_0.7_4_0.3_L_2.rcp"/>
    <n v="20"/>
    <n v="0.7"/>
    <n v="4"/>
    <n v="0.3"/>
    <s v="L"/>
    <n v="2"/>
    <n v="2134.5736583981002"/>
    <x v="17"/>
    <x v="2"/>
    <x v="2"/>
    <n v="6.6666666666666599"/>
    <n v="0.77920129999995402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2.2532947860977592E-3"/>
  </r>
  <r>
    <s v="PSP_20_0.7_4_0.3_L_2.rcp"/>
    <n v="20"/>
    <n v="0.7"/>
    <n v="4"/>
    <n v="0.3"/>
    <s v="L"/>
    <n v="2"/>
    <n v="2134.5736583981002"/>
    <x v="12"/>
    <x v="3"/>
    <x v="2"/>
    <n v="6.6666666666666599"/>
    <n v="0.73162239999999201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2.115706094577112E-3"/>
  </r>
  <r>
    <s v="PSP_20_0.7_4_0.3_L_2.rcp"/>
    <n v="20"/>
    <n v="0.7"/>
    <n v="4"/>
    <n v="0.3"/>
    <s v="L"/>
    <n v="2"/>
    <n v="2134.5736583981002"/>
    <x v="13"/>
    <x v="4"/>
    <x v="2"/>
    <n v="6.6666666666666599"/>
    <n v="0.67889760000002697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1.9632364863539538E-3"/>
  </r>
  <r>
    <s v="PSP_60_0.3_2_0.3_L_2.rcp"/>
    <n v="60"/>
    <n v="0.3"/>
    <n v="2"/>
    <n v="0.3"/>
    <s v="L"/>
    <n v="2"/>
    <n v="1590.32747147584"/>
    <x v="8"/>
    <x v="4"/>
    <x v="1"/>
    <n v="3.3333333333333299"/>
    <n v="13.9386290999996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5978236125197255E-2"/>
    <n v="9.2663634090998665E-3"/>
  </r>
  <r>
    <s v="PSP_60_0.3_4_0.3_H_5.rcp"/>
    <n v="60"/>
    <n v="0.3"/>
    <n v="4"/>
    <n v="0.3"/>
    <s v="H"/>
    <n v="5"/>
    <n v="1485.80384304269"/>
    <x v="8"/>
    <x v="4"/>
    <x v="1"/>
    <n v="6.6666666666666599"/>
    <n v="24.3157272000007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6011620484261628E-2"/>
    <n v="1.6084604543446436E-2"/>
  </r>
  <r>
    <s v="PSP_60_0.3_4_0.3_H_5.rcp"/>
    <n v="60"/>
    <n v="0.3"/>
    <n v="4"/>
    <n v="0.3"/>
    <s v="H"/>
    <n v="5"/>
    <n v="1485.7967905319099"/>
    <x v="11"/>
    <x v="1"/>
    <x v="1"/>
    <n v="6.6666666666666599"/>
    <n v="22.2547438999989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601595881797211E-2"/>
    <n v="1.4721285195498923E-2"/>
  </r>
  <r>
    <s v="PSP_60_0.3_2_0.3_L_2.rcp"/>
    <n v="60"/>
    <n v="0.3"/>
    <n v="2"/>
    <n v="0.3"/>
    <s v="L"/>
    <n v="2"/>
    <n v="1590.13145794446"/>
    <x v="11"/>
    <x v="1"/>
    <x v="1"/>
    <n v="3.3333333333333299"/>
    <n v="13.6047544000002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6090892566658972E-2"/>
    <n v="9.0444043999962573E-3"/>
  </r>
  <r>
    <s v="PSP_10_0.7_4_0.7_H_5.rcp"/>
    <n v="10"/>
    <n v="0.7"/>
    <n v="4"/>
    <n v="0.7"/>
    <s v="H"/>
    <n v="5"/>
    <n v="2167.3368871294201"/>
    <x v="11"/>
    <x v="1"/>
    <x v="1"/>
    <n v="6.6666666666666599"/>
    <n v="0.149072799999999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8.6127668821835701E-2"/>
    <n v="1.901906025787875E-3"/>
  </r>
  <r>
    <s v="PSP_10_0.7_4_0.3_L_3.rcp"/>
    <n v="10"/>
    <n v="0.7"/>
    <n v="4"/>
    <n v="0.3"/>
    <s v="L"/>
    <n v="3"/>
    <n v="1722.99708778788"/>
    <x v="9"/>
    <x v="3"/>
    <x v="1"/>
    <n v="6.6666666666666599"/>
    <n v="9.58805999999867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8.619265331878867E-2"/>
    <n v="2.0003287712114107E-3"/>
  </r>
  <r>
    <s v="PSP_60_0.3_2_0.3_H_1.rcp"/>
    <n v="60"/>
    <n v="0.3"/>
    <n v="2"/>
    <n v="0.3"/>
    <s v="H"/>
    <n v="1"/>
    <n v="1493.12487887006"/>
    <x v="4"/>
    <x v="1"/>
    <x v="0"/>
    <n v="3.3333333333333299"/>
    <n v="15.2283009000002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1.013553834660268E-2"/>
  </r>
  <r>
    <s v="PSP_60_0.3_2_0.3_H_1.rcp"/>
    <n v="60"/>
    <n v="0.3"/>
    <n v="2"/>
    <n v="0.3"/>
    <s v="H"/>
    <n v="1"/>
    <n v="1493.12487887006"/>
    <x v="5"/>
    <x v="2"/>
    <x v="0"/>
    <n v="3.3333333333333299"/>
    <n v="15.7085571000006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1.0455183667723023E-2"/>
  </r>
  <r>
    <s v="PSP_60_0.3_2_0.3_H_1.rcp"/>
    <n v="60"/>
    <n v="0.3"/>
    <n v="2"/>
    <n v="0.3"/>
    <s v="H"/>
    <n v="1"/>
    <n v="1493.12487887006"/>
    <x v="6"/>
    <x v="3"/>
    <x v="0"/>
    <n v="3.3333333333333299"/>
    <n v="20.24557850000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1.3474900357130656E-2"/>
  </r>
  <r>
    <s v="PSP_60_0.3_2_0.3_H_1.rcp"/>
    <n v="60"/>
    <n v="0.3"/>
    <n v="2"/>
    <n v="0.3"/>
    <s v="H"/>
    <n v="1"/>
    <n v="1493.12487887006"/>
    <x v="7"/>
    <x v="4"/>
    <x v="0"/>
    <n v="3.3333333333333299"/>
    <n v="18.5988340000002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1.2378872498447826E-2"/>
  </r>
  <r>
    <s v="PSP_30_0.7_4_0.3_L_1.rcp"/>
    <n v="30"/>
    <n v="0.7"/>
    <n v="4"/>
    <n v="0.3"/>
    <s v="L"/>
    <n v="1"/>
    <n v="2040.19887663552"/>
    <x v="19"/>
    <x v="1"/>
    <x v="3"/>
    <n v="6.6666666666666599"/>
    <n v="2.45728139999982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2.3263124150441094E-3"/>
  </r>
  <r>
    <s v="PSP_30_0.7_4_0.3_L_1.rcp"/>
    <n v="30"/>
    <n v="0.7"/>
    <n v="4"/>
    <n v="0.3"/>
    <s v="L"/>
    <n v="1"/>
    <n v="2040.19887663552"/>
    <x v="18"/>
    <x v="2"/>
    <x v="3"/>
    <n v="6.6666666666666599"/>
    <n v="2.13258350000023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2.0189203695470605E-3"/>
  </r>
  <r>
    <s v="PSP_30_0.7_4_0.3_L_1.rcp"/>
    <n v="30"/>
    <n v="0.7"/>
    <n v="4"/>
    <n v="0.3"/>
    <s v="L"/>
    <n v="1"/>
    <n v="2040.19887663552"/>
    <x v="14"/>
    <x v="3"/>
    <x v="3"/>
    <n v="6.6666666666666599"/>
    <n v="2.97581989999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2.8172136810645136E-3"/>
  </r>
  <r>
    <s v="PSP_30_0.7_4_0.3_L_1.rcp"/>
    <n v="30"/>
    <n v="0.7"/>
    <n v="4"/>
    <n v="0.3"/>
    <s v="L"/>
    <n v="1"/>
    <n v="2040.19887663552"/>
    <x v="15"/>
    <x v="4"/>
    <x v="3"/>
    <n v="6.6666666666666599"/>
    <n v="2.27673490000006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2.1553887412466216E-3"/>
  </r>
  <r>
    <s v="PSP_60_0.7_4_0.3_L_4.rcp"/>
    <n v="60"/>
    <n v="0.7"/>
    <n v="4"/>
    <n v="0.3"/>
    <s v="L"/>
    <n v="4"/>
    <n v="2964.24131624953"/>
    <x v="8"/>
    <x v="4"/>
    <x v="1"/>
    <n v="6.6666666666666599"/>
    <n v="13.7317343000030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6298625380591881E-2"/>
    <n v="9.1530364412045692E-3"/>
  </r>
  <r>
    <s v="PSP_30_0.3_2_0.3_L_3.rcp"/>
    <n v="30"/>
    <n v="0.3"/>
    <n v="2"/>
    <n v="0.3"/>
    <s v="L"/>
    <n v="3"/>
    <n v="1254.91888515131"/>
    <x v="19"/>
    <x v="1"/>
    <x v="3"/>
    <n v="3.3333333333333299"/>
    <n v="1.77424309999991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2.2314169739829112E-3"/>
  </r>
  <r>
    <s v="PSP_30_0.3_2_0.3_L_3.rcp"/>
    <n v="30"/>
    <n v="0.3"/>
    <n v="2"/>
    <n v="0.3"/>
    <s v="L"/>
    <n v="3"/>
    <n v="1254.91888515131"/>
    <x v="18"/>
    <x v="2"/>
    <x v="3"/>
    <n v="3.3333333333333299"/>
    <n v="1.60366720000001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2.0168883343549891E-3"/>
  </r>
  <r>
    <s v="PSP_30_0.3_2_0.3_L_3.rcp"/>
    <n v="30"/>
    <n v="0.3"/>
    <n v="2"/>
    <n v="0.3"/>
    <s v="L"/>
    <n v="3"/>
    <n v="1254.91888515131"/>
    <x v="14"/>
    <x v="3"/>
    <x v="3"/>
    <n v="3.3333333333333299"/>
    <n v="1.69115179999993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2.1269153207369327E-3"/>
  </r>
  <r>
    <s v="PSP_30_0.3_2_0.3_L_3.rcp"/>
    <n v="30"/>
    <n v="0.3"/>
    <n v="2"/>
    <n v="0.3"/>
    <s v="L"/>
    <n v="3"/>
    <n v="1254.91888515131"/>
    <x v="15"/>
    <x v="4"/>
    <x v="3"/>
    <n v="3.3333333333333299"/>
    <n v="1.94616169999994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2.4476342906423029E-3"/>
  </r>
  <r>
    <s v="PSP_60_0.3_4_0.7_L_3.rcp"/>
    <n v="60"/>
    <n v="0.3"/>
    <n v="4"/>
    <n v="0.7"/>
    <s v="L"/>
    <n v="3"/>
    <n v="3329.2900773994102"/>
    <x v="11"/>
    <x v="1"/>
    <x v="1"/>
    <n v="6.6666666666666599"/>
    <n v="12.6085548999999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8.6334901588030741E-2"/>
    <n v="8.3334923641969916E-3"/>
  </r>
  <r>
    <s v="PSP_60_0.3_4_0.3_H_5.rcp"/>
    <n v="60"/>
    <n v="0.3"/>
    <n v="4"/>
    <n v="0.3"/>
    <s v="H"/>
    <n v="5"/>
    <n v="1485.2708226263401"/>
    <x v="10"/>
    <x v="2"/>
    <x v="1"/>
    <n v="6.6666666666666599"/>
    <n v="20.4843142999997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633950661059632E-2"/>
    <n v="1.3550164144757805E-2"/>
  </r>
  <r>
    <s v="PSP_20_0.7_2_0.7_H_5.rcp"/>
    <n v="20"/>
    <n v="0.7"/>
    <n v="2"/>
    <n v="0.7"/>
    <s v="H"/>
    <n v="5"/>
    <n v="2693.4236797099402"/>
    <x v="8"/>
    <x v="4"/>
    <x v="1"/>
    <n v="3.3333333333333299"/>
    <n v="1.0158083999999601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8.6374440657835977E-2"/>
    <n v="2.3721609018379805E-3"/>
  </r>
  <r>
    <s v="PSP_30_0.3_2_0.3_H_4.rcp"/>
    <n v="30"/>
    <n v="0.3"/>
    <n v="2"/>
    <n v="0.3"/>
    <s v="H"/>
    <n v="4"/>
    <n v="1242.9172685619101"/>
    <x v="19"/>
    <x v="1"/>
    <x v="3"/>
    <n v="3.3333333333333299"/>
    <n v="2.2688316999999598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2.0093558532936957E-3"/>
  </r>
  <r>
    <s v="PSP_30_0.3_2_0.3_H_4.rcp"/>
    <n v="30"/>
    <n v="0.3"/>
    <n v="2"/>
    <n v="0.3"/>
    <s v="H"/>
    <n v="4"/>
    <n v="1242.9172685619101"/>
    <x v="18"/>
    <x v="2"/>
    <x v="3"/>
    <n v="3.3333333333333299"/>
    <n v="2.48306580000007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2.1990889845833967E-3"/>
  </r>
  <r>
    <s v="PSP_30_0.3_2_0.3_H_4.rcp"/>
    <n v="30"/>
    <n v="0.3"/>
    <n v="2"/>
    <n v="0.3"/>
    <s v="H"/>
    <n v="4"/>
    <n v="1242.9172685619101"/>
    <x v="14"/>
    <x v="3"/>
    <x v="3"/>
    <n v="3.3333333333333299"/>
    <n v="2.58813819999999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2.2921447374448715E-3"/>
  </r>
  <r>
    <s v="PSP_30_0.3_2_0.3_H_4.rcp"/>
    <n v="30"/>
    <n v="0.3"/>
    <n v="2"/>
    <n v="0.3"/>
    <s v="H"/>
    <n v="4"/>
    <n v="1242.9172685619101"/>
    <x v="15"/>
    <x v="4"/>
    <x v="3"/>
    <n v="3.3333333333333299"/>
    <n v="2.444187900000080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2.164657371198963E-3"/>
  </r>
  <r>
    <s v="PSP_60_0.3_2_0.3_L_2.rcp"/>
    <n v="60"/>
    <n v="0.3"/>
    <n v="2"/>
    <n v="0.3"/>
    <s v="L"/>
    <n v="2"/>
    <n v="1589.2365653117899"/>
    <x v="9"/>
    <x v="3"/>
    <x v="1"/>
    <n v="3.3333333333333299"/>
    <n v="15.388988900000101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6605221443737695E-2"/>
    <n v="1.0230558731633732E-2"/>
  </r>
  <r>
    <s v="PSP_60_0.7_4_0.3_H_2.rcp"/>
    <n v="60"/>
    <n v="0.7"/>
    <n v="4"/>
    <n v="0.3"/>
    <s v="H"/>
    <n v="2"/>
    <n v="2516.5969003528198"/>
    <x v="11"/>
    <x v="1"/>
    <x v="1"/>
    <n v="6.6666666666666599"/>
    <n v="17.8424756999993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6958287302355844E-2"/>
    <n v="1.1822601229189001E-2"/>
  </r>
  <r>
    <s v="PSP_20_0.7_2_0.7_H_2.rcp"/>
    <n v="20"/>
    <n v="0.7"/>
    <n v="2"/>
    <n v="0.7"/>
    <s v="H"/>
    <n v="2"/>
    <n v="2968.9665514451399"/>
    <x v="4"/>
    <x v="1"/>
    <x v="0"/>
    <n v="3.3333333333333299"/>
    <n v="0.49870349999991898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1.8677590552296174E-3"/>
  </r>
  <r>
    <s v="PSP_20_0.7_2_0.7_H_2.rcp"/>
    <n v="20"/>
    <n v="0.7"/>
    <n v="2"/>
    <n v="0.7"/>
    <s v="H"/>
    <n v="2"/>
    <n v="2968.9665514451399"/>
    <x v="5"/>
    <x v="2"/>
    <x v="0"/>
    <n v="3.3333333333333299"/>
    <n v="0.49421729999994501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1.8509572066893046E-3"/>
  </r>
  <r>
    <s v="PSP_20_0.7_2_0.7_H_2.rcp"/>
    <n v="20"/>
    <n v="0.7"/>
    <n v="2"/>
    <n v="0.7"/>
    <s v="H"/>
    <n v="2"/>
    <n v="2968.9665514451399"/>
    <x v="6"/>
    <x v="3"/>
    <x v="0"/>
    <n v="3.3333333333333299"/>
    <n v="0.52839389999996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1.9789564168954006E-3"/>
  </r>
  <r>
    <s v="PSP_20_0.7_2_0.7_H_2.rcp"/>
    <n v="20"/>
    <n v="0.7"/>
    <n v="2"/>
    <n v="0.7"/>
    <s v="H"/>
    <n v="2"/>
    <n v="2968.9665514451399"/>
    <x v="7"/>
    <x v="4"/>
    <x v="0"/>
    <n v="3.3333333333333299"/>
    <n v="0.50358229999994797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1.8860312808681179E-3"/>
  </r>
  <r>
    <s v="PSP_60_0.7_4_0.3_L_3.rcp"/>
    <n v="60"/>
    <n v="0.7"/>
    <n v="4"/>
    <n v="0.3"/>
    <s v="L"/>
    <n v="3"/>
    <n v="2736.2668183041601"/>
    <x v="19"/>
    <x v="1"/>
    <x v="3"/>
    <n v="6.6666666666666599"/>
    <n v="20.1193662999976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1.3305916491251709E-2"/>
  </r>
  <r>
    <s v="PSP_60_0.7_4_0.3_L_3.rcp"/>
    <n v="60"/>
    <n v="0.7"/>
    <n v="4"/>
    <n v="0.3"/>
    <s v="L"/>
    <n v="3"/>
    <n v="2736.2668183041601"/>
    <x v="18"/>
    <x v="2"/>
    <x v="3"/>
    <n v="6.6666666666666599"/>
    <n v="19.2889175000018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1.2756700267527723E-2"/>
  </r>
  <r>
    <s v="PSP_60_0.7_4_0.3_L_3.rcp"/>
    <n v="60"/>
    <n v="0.7"/>
    <n v="4"/>
    <n v="0.3"/>
    <s v="L"/>
    <n v="3"/>
    <n v="2736.2668183041601"/>
    <x v="14"/>
    <x v="3"/>
    <x v="3"/>
    <n v="6.6666666666666599"/>
    <n v="21.55723930000020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1.4256851912267551E-2"/>
  </r>
  <r>
    <s v="PSP_60_0.7_4_0.3_L_3.rcp"/>
    <n v="60"/>
    <n v="0.7"/>
    <n v="4"/>
    <n v="0.3"/>
    <s v="L"/>
    <n v="3"/>
    <n v="2736.2668183041601"/>
    <x v="15"/>
    <x v="4"/>
    <x v="3"/>
    <n v="6.6666666666666599"/>
    <n v="20.934333199998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1.3844893780737852E-2"/>
  </r>
  <r>
    <s v="PSP_10_0.7_2_0.3_H_3.rcp"/>
    <n v="10"/>
    <n v="0.7"/>
    <n v="2"/>
    <n v="0.3"/>
    <s v="H"/>
    <n v="3"/>
    <n v="1111.44661138894"/>
    <x v="19"/>
    <x v="1"/>
    <x v="3"/>
    <n v="3.3333333333333299"/>
    <n v="4.2333599999999097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1.8415710922303227E-3"/>
  </r>
  <r>
    <s v="PSP_10_0.7_2_0.3_H_3.rcp"/>
    <n v="10"/>
    <n v="0.7"/>
    <n v="2"/>
    <n v="0.3"/>
    <s v="H"/>
    <n v="3"/>
    <n v="1111.44661138894"/>
    <x v="18"/>
    <x v="2"/>
    <x v="3"/>
    <n v="3.3333333333333299"/>
    <n v="4.8946999999998297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2.1292632861697656E-3"/>
  </r>
  <r>
    <s v="PSP_10_0.7_2_0.3_H_3.rcp"/>
    <n v="10"/>
    <n v="0.7"/>
    <n v="2"/>
    <n v="0.3"/>
    <s v="H"/>
    <n v="3"/>
    <n v="1111.44661138894"/>
    <x v="14"/>
    <x v="3"/>
    <x v="3"/>
    <n v="3.3333333333333299"/>
    <n v="4.8079199999996498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2.0915127666334913E-3"/>
  </r>
  <r>
    <s v="PSP_10_0.7_2_0.3_H_3.rcp"/>
    <n v="10"/>
    <n v="0.7"/>
    <n v="2"/>
    <n v="0.3"/>
    <s v="H"/>
    <n v="3"/>
    <n v="1111.44661138894"/>
    <x v="15"/>
    <x v="4"/>
    <x v="3"/>
    <n v="3.3333333333333299"/>
    <n v="4.1040299999998801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1.7853107247306991E-3"/>
  </r>
  <r>
    <s v="PSP_10_0.7_4_0.7_H_3.rcp"/>
    <n v="10"/>
    <n v="0.7"/>
    <n v="4"/>
    <n v="0.7"/>
    <s v="H"/>
    <n v="3"/>
    <n v="1740.94874897771"/>
    <x v="18"/>
    <x v="2"/>
    <x v="3"/>
    <n v="6.6666666666666599"/>
    <n v="9.40958000000051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194223691244577E-2"/>
    <n v="2.1445848267904891E-3"/>
  </r>
  <r>
    <s v="PSP_30_0.3_4_0.3_H_1.rcp"/>
    <n v="30"/>
    <n v="0.3"/>
    <n v="4"/>
    <n v="0.3"/>
    <s v="H"/>
    <n v="1"/>
    <n v="1706.0590509471399"/>
    <x v="19"/>
    <x v="1"/>
    <x v="3"/>
    <n v="6.6666666666666599"/>
    <n v="3.28412750000005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1.9658371709848146E-3"/>
  </r>
  <r>
    <s v="PSP_30_0.3_4_0.3_H_1.rcp"/>
    <n v="30"/>
    <n v="0.3"/>
    <n v="4"/>
    <n v="0.3"/>
    <s v="H"/>
    <n v="1"/>
    <n v="1706.0590509471399"/>
    <x v="18"/>
    <x v="2"/>
    <x v="3"/>
    <n v="6.6666666666666599"/>
    <n v="3.77432459999999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2.2592629531107597E-3"/>
  </r>
  <r>
    <s v="PSP_30_0.3_4_0.3_H_1.rcp"/>
    <n v="30"/>
    <n v="0.3"/>
    <n v="4"/>
    <n v="0.3"/>
    <s v="H"/>
    <n v="1"/>
    <n v="1706.0590509471399"/>
    <x v="14"/>
    <x v="3"/>
    <x v="3"/>
    <n v="6.6666666666666599"/>
    <n v="3.80880139999998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2.2799003293930715E-3"/>
  </r>
  <r>
    <s v="PSP_30_0.3_4_0.3_H_1.rcp"/>
    <n v="30"/>
    <n v="0.3"/>
    <n v="4"/>
    <n v="0.3"/>
    <s v="H"/>
    <n v="1"/>
    <n v="1706.0590509471399"/>
    <x v="15"/>
    <x v="4"/>
    <x v="3"/>
    <n v="6.6666666666666599"/>
    <n v="3.69299560000012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2.2105804426787606E-3"/>
  </r>
  <r>
    <s v="PSP_10_0.7_4_0.7_H_3.rcp"/>
    <n v="10"/>
    <n v="0.7"/>
    <n v="4"/>
    <n v="0.7"/>
    <s v="H"/>
    <n v="3"/>
    <n v="1740.8953881587299"/>
    <x v="19"/>
    <x v="1"/>
    <x v="3"/>
    <n v="6.6666666666666599"/>
    <n v="8.3662599999996701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222201576189318E-2"/>
    <n v="1.9067965045180036E-3"/>
  </r>
  <r>
    <s v="PSP_10_0.7_4_0.7_H_3.rcp"/>
    <n v="10"/>
    <n v="0.7"/>
    <n v="4"/>
    <n v="0.7"/>
    <s v="H"/>
    <n v="3"/>
    <n v="1740.8953881587299"/>
    <x v="15"/>
    <x v="4"/>
    <x v="3"/>
    <n v="6.6666666666666599"/>
    <n v="9.3419999999994702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222201576189318E-2"/>
    <n v="2.1291823282096043E-3"/>
  </r>
  <r>
    <s v="PSP_20_0.7_2_0.3_H_1.rcp"/>
    <n v="20"/>
    <n v="0.7"/>
    <n v="2"/>
    <n v="0.3"/>
    <s v="H"/>
    <n v="1"/>
    <n v="1630.7737647884001"/>
    <x v="11"/>
    <x v="1"/>
    <x v="1"/>
    <n v="3.3333333333333299"/>
    <n v="0.479610299999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8.7239073409532533E-2"/>
    <n v="1.894977352413224E-3"/>
  </r>
  <r>
    <s v="PSP_60_0.3_4_0.3_H_3.rcp"/>
    <n v="60"/>
    <n v="0.3"/>
    <n v="4"/>
    <n v="0.3"/>
    <s v="H"/>
    <n v="3"/>
    <n v="1619.3919544611599"/>
    <x v="16"/>
    <x v="1"/>
    <x v="2"/>
    <n v="6.6666666666666599"/>
    <n v="21.5675833999994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1.4202578979405018E-2"/>
  </r>
  <r>
    <s v="PSP_60_0.3_4_0.3_H_3.rcp"/>
    <n v="60"/>
    <n v="0.3"/>
    <n v="4"/>
    <n v="0.3"/>
    <s v="H"/>
    <n v="3"/>
    <n v="1619.3919544611599"/>
    <x v="17"/>
    <x v="2"/>
    <x v="2"/>
    <n v="6.6666666666666599"/>
    <n v="26.4264762000001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1.7402233176382675E-2"/>
  </r>
  <r>
    <s v="PSP_60_0.3_4_0.3_H_3.rcp"/>
    <n v="60"/>
    <n v="0.3"/>
    <n v="4"/>
    <n v="0.3"/>
    <s v="H"/>
    <n v="3"/>
    <n v="1619.3919544611599"/>
    <x v="12"/>
    <x v="3"/>
    <x v="2"/>
    <n v="6.6666666666666599"/>
    <n v="24.0141280000006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1.5813665500491857E-2"/>
  </r>
  <r>
    <s v="PSP_60_0.3_4_0.3_H_3.rcp"/>
    <n v="60"/>
    <n v="0.3"/>
    <n v="4"/>
    <n v="0.3"/>
    <s v="H"/>
    <n v="3"/>
    <n v="1619.3919544611599"/>
    <x v="13"/>
    <x v="4"/>
    <x v="2"/>
    <n v="6.6666666666666599"/>
    <n v="24.9522754000008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1.6431449713758203E-2"/>
  </r>
  <r>
    <s v="PSP_10_0.7_4_0.7_H_3.rcp"/>
    <n v="10"/>
    <n v="0.7"/>
    <n v="4"/>
    <n v="0.7"/>
    <s v="H"/>
    <n v="3"/>
    <n v="1740.7453526524901"/>
    <x v="14"/>
    <x v="3"/>
    <x v="3"/>
    <n v="6.6666666666666599"/>
    <n v="8.5032699999999295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30086746272249E-2"/>
    <n v="1.9380231445082165E-3"/>
  </r>
  <r>
    <s v="PSP_60_0.3_4_0.3_L_2.rcp"/>
    <n v="60"/>
    <n v="0.3"/>
    <n v="4"/>
    <n v="0.3"/>
    <s v="L"/>
    <n v="2"/>
    <n v="1893.3833541225199"/>
    <x v="11"/>
    <x v="1"/>
    <x v="1"/>
    <n v="6.6666666666666599"/>
    <n v="17.1454843999999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8.7308294563674907E-2"/>
    <n v="1.1394641193284346E-2"/>
  </r>
  <r>
    <s v="PSP_10_0.7_4_0.3_L_5.rcp"/>
    <n v="10"/>
    <n v="0.7"/>
    <n v="4"/>
    <n v="0.3"/>
    <s v="L"/>
    <n v="5"/>
    <n v="1138.9058319231301"/>
    <x v="11"/>
    <x v="1"/>
    <x v="1"/>
    <n v="6.6666666666666599"/>
    <n v="2.30180000000075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8.7346586744375676E-2"/>
    <n v="2.0886350929375467E-3"/>
  </r>
  <r>
    <s v="PSP_60_0.3_4_0.3_L_2.rcp"/>
    <n v="60"/>
    <n v="0.3"/>
    <n v="4"/>
    <n v="0.3"/>
    <s v="L"/>
    <n v="2"/>
    <n v="1893.27992899998"/>
    <x v="10"/>
    <x v="2"/>
    <x v="1"/>
    <n v="6.6666666666666599"/>
    <n v="19.2825290999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8.7358149893431741E-2"/>
    <n v="1.281489022226482E-2"/>
  </r>
  <r>
    <s v="PSP_10_0.3_2_0.7_H_5.rcp"/>
    <n v="10"/>
    <n v="0.3"/>
    <n v="2"/>
    <n v="0.7"/>
    <s v="H"/>
    <n v="5"/>
    <n v="1889.32714580688"/>
    <x v="14"/>
    <x v="3"/>
    <x v="3"/>
    <n v="3.3333333333333299"/>
    <n v="9.9191299999997498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7467637968640682E-2"/>
    <n v="2.0390787203332632E-3"/>
  </r>
  <r>
    <s v="PSP_10_0.3_2_0.7_H_5.rcp"/>
    <n v="10"/>
    <n v="0.3"/>
    <n v="2"/>
    <n v="0.7"/>
    <s v="H"/>
    <n v="5"/>
    <n v="1889.32714580688"/>
    <x v="15"/>
    <x v="4"/>
    <x v="3"/>
    <n v="3.3333333333333299"/>
    <n v="8.9944499999997804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7467637968640682E-2"/>
    <n v="1.8489919575710304E-3"/>
  </r>
  <r>
    <s v="PSP_60_0.7_4_0.3_H_2.rcp"/>
    <n v="60"/>
    <n v="0.7"/>
    <n v="4"/>
    <n v="0.3"/>
    <s v="H"/>
    <n v="2"/>
    <n v="2513.9456347332102"/>
    <x v="8"/>
    <x v="4"/>
    <x v="1"/>
    <n v="6.6666666666666599"/>
    <n v="21.0619886999993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7920187915761727E-2"/>
    <n v="1.3955882450426222E-2"/>
  </r>
  <r>
    <s v="PSP_20_0.3_4_0.7_H_3.rcp"/>
    <n v="20"/>
    <n v="0.3"/>
    <n v="4"/>
    <n v="0.7"/>
    <s v="H"/>
    <n v="3"/>
    <n v="1931.54072736692"/>
    <x v="0"/>
    <x v="0"/>
    <x v="0"/>
    <n v="6.6666666666666599"/>
    <n v="0.97745040000000905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8.8049598390442005E-2"/>
    <n v="2.5420899971469115E-3"/>
  </r>
  <r>
    <s v="PSP_60_0.3_4_0.3_L_2.rcp"/>
    <n v="60"/>
    <n v="0.3"/>
    <n v="4"/>
    <n v="0.3"/>
    <s v="L"/>
    <n v="2"/>
    <n v="1891.6778375828301"/>
    <x v="9"/>
    <x v="3"/>
    <x v="1"/>
    <n v="6.6666666666666599"/>
    <n v="18.3477428000005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8.8130426434576858E-2"/>
    <n v="1.2193644754223052E-2"/>
  </r>
  <r>
    <s v="PSP_10_0.7_2_0.3_L_4.rcp"/>
    <n v="10"/>
    <n v="0.7"/>
    <n v="2"/>
    <n v="0.3"/>
    <s v="L"/>
    <n v="4"/>
    <n v="1886.148463364"/>
    <x v="16"/>
    <x v="1"/>
    <x v="2"/>
    <n v="3.3333333333333299"/>
    <n v="7.2902300000002598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1.8670024836342956E-3"/>
  </r>
  <r>
    <s v="PSP_10_0.7_2_0.3_L_4.rcp"/>
    <n v="10"/>
    <n v="0.7"/>
    <n v="2"/>
    <n v="0.3"/>
    <s v="L"/>
    <n v="4"/>
    <n v="1886.148463364"/>
    <x v="17"/>
    <x v="2"/>
    <x v="2"/>
    <n v="3.3333333333333299"/>
    <n v="7.3495200000003494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1.8821864459036396E-3"/>
  </r>
  <r>
    <s v="PSP_10_0.7_2_0.3_L_4.rcp"/>
    <n v="10"/>
    <n v="0.7"/>
    <n v="2"/>
    <n v="0.3"/>
    <s v="L"/>
    <n v="4"/>
    <n v="1886.148463364"/>
    <x v="12"/>
    <x v="3"/>
    <x v="2"/>
    <n v="3.3333333333333299"/>
    <n v="8.7259400000000598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2.2346828086416172E-3"/>
  </r>
  <r>
    <s v="PSP_10_0.7_2_0.3_L_4.rcp"/>
    <n v="10"/>
    <n v="0.7"/>
    <n v="2"/>
    <n v="0.3"/>
    <s v="L"/>
    <n v="4"/>
    <n v="1886.148463364"/>
    <x v="13"/>
    <x v="4"/>
    <x v="2"/>
    <n v="3.3333333333333299"/>
    <n v="7.1373899999997506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1.8278606925523123E-3"/>
  </r>
  <r>
    <s v="PSP_20_0.3_2_0.3_L_2.rcp"/>
    <n v="20"/>
    <n v="0.3"/>
    <n v="2"/>
    <n v="0.3"/>
    <s v="L"/>
    <n v="2"/>
    <n v="1503.83702646696"/>
    <x v="3"/>
    <x v="0"/>
    <x v="3"/>
    <n v="3.3333333333333299"/>
    <n v="0.666405099999997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8.8239750571146303E-2"/>
    <n v="2.5201291811357226E-3"/>
  </r>
  <r>
    <s v="PSP_20_0.3_2_0.3_L_2.rcp"/>
    <n v="20"/>
    <n v="0.3"/>
    <n v="2"/>
    <n v="0.3"/>
    <s v="L"/>
    <n v="2"/>
    <n v="1503.83702646696"/>
    <x v="2"/>
    <x v="0"/>
    <x v="2"/>
    <n v="3.3333333333333299"/>
    <n v="0.80943620000000005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8.8239750571146303E-2"/>
    <n v="3.0610266756476165E-3"/>
  </r>
  <r>
    <s v="PSP_60_0.7_4_0.3_L_4.rcp"/>
    <n v="60"/>
    <n v="0.7"/>
    <n v="4"/>
    <n v="0.3"/>
    <s v="L"/>
    <n v="4"/>
    <n v="2957.9026059427201"/>
    <x v="9"/>
    <x v="3"/>
    <x v="1"/>
    <n v="6.6666666666666599"/>
    <n v="14.2946647000026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8252477210703409E-2"/>
    <n v="9.5282638052423471E-3"/>
  </r>
  <r>
    <s v="PSP_10_0.3_2_0.7_H_5.rcp"/>
    <n v="10"/>
    <n v="0.3"/>
    <n v="2"/>
    <n v="0.7"/>
    <s v="H"/>
    <n v="5"/>
    <n v="1887.61372554989"/>
    <x v="19"/>
    <x v="1"/>
    <x v="3"/>
    <n v="3.3333333333333299"/>
    <n v="8.9879399999997306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8295208481102547E-2"/>
    <n v="1.8476536947929973E-3"/>
  </r>
  <r>
    <s v="PSP_60_0.7_4_0.3_H_2.rcp"/>
    <n v="60"/>
    <n v="0.7"/>
    <n v="4"/>
    <n v="0.3"/>
    <s v="H"/>
    <n v="2"/>
    <n v="2512.8850548058799"/>
    <x v="9"/>
    <x v="3"/>
    <x v="1"/>
    <n v="6.6666666666666599"/>
    <n v="19.5412395000020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8304974892637778E-2"/>
    <n v="1.2948218958908853E-2"/>
  </r>
  <r>
    <s v="PSP_60_0.7_4_0.3_H_2.rcp"/>
    <n v="60"/>
    <n v="0.7"/>
    <n v="4"/>
    <n v="0.3"/>
    <s v="H"/>
    <n v="2"/>
    <n v="2512.0778013142199"/>
    <x v="10"/>
    <x v="2"/>
    <x v="1"/>
    <n v="6.6666666666666599"/>
    <n v="15.3463390999968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8597852989445072E-2"/>
    <n v="1.0168636379713859E-2"/>
  </r>
  <r>
    <s v="PSP_10_0.3_2_0.7_H_5.rcp"/>
    <n v="10"/>
    <n v="0.3"/>
    <n v="2"/>
    <n v="0.7"/>
    <s v="H"/>
    <n v="5"/>
    <n v="1886.75918821138"/>
    <x v="18"/>
    <x v="2"/>
    <x v="3"/>
    <n v="3.3333333333333299"/>
    <n v="0.1049833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8707944294317942E-2"/>
    <n v="2.1581450492167004E-3"/>
  </r>
  <r>
    <s v="PSP_20_0.7_2_0.3_H_4.rcp"/>
    <n v="20"/>
    <n v="0.7"/>
    <n v="2"/>
    <n v="0.3"/>
    <s v="H"/>
    <n v="4"/>
    <n v="1747.13358383331"/>
    <x v="9"/>
    <x v="3"/>
    <x v="1"/>
    <n v="3.3333333333333299"/>
    <n v="0.58769490000008695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8.8832207573346089E-2"/>
    <n v="2.2527578034045944E-3"/>
  </r>
  <r>
    <s v="PSP_10_0.3_4_0.3_L_2.rcp"/>
    <n v="10"/>
    <n v="0.3"/>
    <n v="4"/>
    <n v="0.3"/>
    <s v="L"/>
    <n v="2"/>
    <n v="1457.25750748115"/>
    <x v="10"/>
    <x v="2"/>
    <x v="1"/>
    <n v="6.6666666666666599"/>
    <n v="0.101697399999998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8.8967424295294625E-2"/>
    <n v="1.9831990160397864E-3"/>
  </r>
  <r>
    <s v="PSP_60_0.3_2_0.3_L_1.rcp"/>
    <n v="60"/>
    <n v="0.3"/>
    <n v="2"/>
    <n v="0.3"/>
    <s v="L"/>
    <n v="1"/>
    <n v="1447.4730320564399"/>
    <x v="19"/>
    <x v="1"/>
    <x v="3"/>
    <n v="3.3333333333333299"/>
    <n v="14.7895077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9.7768506039792626E-3"/>
  </r>
  <r>
    <s v="PSP_60_0.3_2_0.3_L_1.rcp"/>
    <n v="60"/>
    <n v="0.3"/>
    <n v="2"/>
    <n v="0.3"/>
    <s v="L"/>
    <n v="1"/>
    <n v="1447.4730320564399"/>
    <x v="18"/>
    <x v="2"/>
    <x v="3"/>
    <n v="3.3333333333333299"/>
    <n v="13.35584259999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8.8291023906400361E-3"/>
  </r>
  <r>
    <s v="PSP_60_0.3_2_0.3_L_1.rcp"/>
    <n v="60"/>
    <n v="0.3"/>
    <n v="2"/>
    <n v="0.3"/>
    <s v="L"/>
    <n v="1"/>
    <n v="1447.4730320564399"/>
    <x v="14"/>
    <x v="3"/>
    <x v="3"/>
    <n v="3.3333333333333299"/>
    <n v="16.4064642999996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1.0845766718834944E-2"/>
  </r>
  <r>
    <s v="PSP_60_0.3_2_0.3_L_1.rcp"/>
    <n v="60"/>
    <n v="0.3"/>
    <n v="2"/>
    <n v="0.3"/>
    <s v="L"/>
    <n v="1"/>
    <n v="1447.4730320564399"/>
    <x v="15"/>
    <x v="4"/>
    <x v="3"/>
    <n v="3.3333333333333299"/>
    <n v="13.666309600000201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9.0343417764289571E-3"/>
  </r>
  <r>
    <s v="PSP_20_0.7_2_0.3_H_1.rcp"/>
    <n v="20"/>
    <n v="0.7"/>
    <n v="2"/>
    <n v="0.3"/>
    <s v="H"/>
    <n v="1"/>
    <n v="1626.75121114338"/>
    <x v="8"/>
    <x v="4"/>
    <x v="1"/>
    <n v="3.3333333333333299"/>
    <n v="0.516058499999984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8.9490538248841345E-2"/>
    <n v="2.0389870067851583E-3"/>
  </r>
  <r>
    <s v="PSP_20_0.3_4_0.7_H_5.rcp"/>
    <n v="20"/>
    <n v="0.3"/>
    <n v="4"/>
    <n v="0.7"/>
    <s v="H"/>
    <n v="5"/>
    <n v="1510.5977559405901"/>
    <x v="8"/>
    <x v="4"/>
    <x v="1"/>
    <n v="6.6666666666666599"/>
    <n v="0.414606300000001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8.9620320959139577E-2"/>
    <n v="1.9167742808964322E-3"/>
  </r>
  <r>
    <s v="PSP_10_0.3_4_0.3_L_5.rcp"/>
    <n v="10"/>
    <n v="0.3"/>
    <n v="4"/>
    <n v="0.3"/>
    <s v="L"/>
    <n v="5"/>
    <n v="1411.98567461125"/>
    <x v="1"/>
    <x v="0"/>
    <x v="1"/>
    <n v="6.6666666666666599"/>
    <n v="0.126968500000000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8.9633264882927902E-2"/>
    <n v="2.0744347446950192E-3"/>
  </r>
  <r>
    <s v="PSP_10_0.7_2_0.7_H_1.rcp"/>
    <n v="10"/>
    <n v="0.7"/>
    <n v="2"/>
    <n v="0.7"/>
    <s v="H"/>
    <n v="1"/>
    <n v="2029.54536924488"/>
    <x v="10"/>
    <x v="2"/>
    <x v="1"/>
    <n v="3.3333333333333299"/>
    <n v="7.5655399999998693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8.971814313360181E-2"/>
    <n v="2.0065075266058148E-3"/>
  </r>
  <r>
    <s v="PSP_10_0.7_2_0.7_H_3.rcp"/>
    <n v="10"/>
    <n v="0.7"/>
    <n v="2"/>
    <n v="0.7"/>
    <s v="H"/>
    <n v="3"/>
    <n v="2482.02166908759"/>
    <x v="18"/>
    <x v="2"/>
    <x v="3"/>
    <n v="3.3333333333333299"/>
    <n v="0.137240300000001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8.9784315560142824E-2"/>
    <n v="1.8934572896336422E-3"/>
  </r>
  <r>
    <s v="PSP_60_0.7_2_0.3_H_1.rcp"/>
    <n v="60"/>
    <n v="0.7"/>
    <n v="2"/>
    <n v="0.3"/>
    <s v="H"/>
    <n v="1"/>
    <n v="3003.55776983742"/>
    <x v="3"/>
    <x v="0"/>
    <x v="3"/>
    <n v="3.3333333333333299"/>
    <n v="19.706199699999999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8.981182440460711E-2"/>
    <n v="1.3127165620935792E-2"/>
  </r>
  <r>
    <s v="PSP_20_0.3_2_0.7_L_3.rcp"/>
    <n v="20"/>
    <n v="0.3"/>
    <n v="2"/>
    <n v="0.7"/>
    <s v="L"/>
    <n v="3"/>
    <n v="2851.8375681607599"/>
    <x v="1"/>
    <x v="0"/>
    <x v="1"/>
    <n v="3.3333333333333299"/>
    <n v="0.833709099999992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8.9820558363472733E-2"/>
    <n v="5.5556020690453601E-4"/>
  </r>
  <r>
    <s v="PSP_20_0.3_4_0.7_H_4.rcp"/>
    <n v="20"/>
    <n v="0.3"/>
    <n v="4"/>
    <n v="0.7"/>
    <s v="H"/>
    <n v="4"/>
    <n v="1486.68466617851"/>
    <x v="10"/>
    <x v="2"/>
    <x v="1"/>
    <n v="6.6666666666666599"/>
    <n v="0.559656700000005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8.9887702550409815E-2"/>
    <n v="2.430588150814145E-3"/>
  </r>
  <r>
    <s v="PSP_10_0.7_2_0.7_H_3.rcp"/>
    <n v="10"/>
    <n v="0.7"/>
    <n v="2"/>
    <n v="0.7"/>
    <s v="H"/>
    <n v="3"/>
    <n v="2481.4366088290799"/>
    <x v="15"/>
    <x v="4"/>
    <x v="3"/>
    <n v="3.3333333333333299"/>
    <n v="0.136312400000007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8.9998870908418294E-2"/>
    <n v="1.8806553719823559E-3"/>
  </r>
  <r>
    <s v="PSP_10_0.7_2_0.7_H_3.rcp"/>
    <n v="10"/>
    <n v="0.7"/>
    <n v="2"/>
    <n v="0.7"/>
    <s v="H"/>
    <n v="3"/>
    <n v="2480.8427944520599"/>
    <x v="19"/>
    <x v="1"/>
    <x v="3"/>
    <n v="3.3333333333333299"/>
    <n v="0.1423568000000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9.0216636597711466E-2"/>
    <n v="1.9640478830847672E-3"/>
  </r>
  <r>
    <s v="PSP_10_0.7_2_0.7_H_3.rcp"/>
    <n v="10"/>
    <n v="0.7"/>
    <n v="2"/>
    <n v="0.7"/>
    <s v="H"/>
    <n v="3"/>
    <n v="2480.8427944520599"/>
    <x v="14"/>
    <x v="3"/>
    <x v="3"/>
    <n v="3.3333333333333299"/>
    <n v="0.150181399999993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9.0216636597711466E-2"/>
    <n v="2.0720012022516017E-3"/>
  </r>
  <r>
    <s v="PSP_60_0.3_4_0.3_H_2.rcp"/>
    <n v="60"/>
    <n v="0.3"/>
    <n v="4"/>
    <n v="0.3"/>
    <s v="H"/>
    <n v="2"/>
    <n v="1422.34344630391"/>
    <x v="16"/>
    <x v="1"/>
    <x v="2"/>
    <n v="6.6666666666666599"/>
    <n v="12.0157871000010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8.0005603607607948E-3"/>
  </r>
  <r>
    <s v="PSP_60_0.3_4_0.3_H_2.rcp"/>
    <n v="60"/>
    <n v="0.3"/>
    <n v="4"/>
    <n v="0.3"/>
    <s v="H"/>
    <n v="2"/>
    <n v="1422.34344630391"/>
    <x v="17"/>
    <x v="2"/>
    <x v="2"/>
    <n v="6.6666666666666599"/>
    <n v="12.0716314000001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8.0377435839012242E-3"/>
  </r>
  <r>
    <s v="PSP_60_0.3_4_0.3_H_2.rcp"/>
    <n v="60"/>
    <n v="0.3"/>
    <n v="4"/>
    <n v="0.3"/>
    <s v="H"/>
    <n v="2"/>
    <n v="1422.34344630391"/>
    <x v="12"/>
    <x v="3"/>
    <x v="2"/>
    <n v="6.6666666666666599"/>
    <n v="15.0147216999994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9.9973631574131437E-3"/>
  </r>
  <r>
    <s v="PSP_60_0.3_4_0.3_H_2.rcp"/>
    <n v="60"/>
    <n v="0.3"/>
    <n v="4"/>
    <n v="0.3"/>
    <s v="H"/>
    <n v="2"/>
    <n v="1422.34344630391"/>
    <x v="13"/>
    <x v="4"/>
    <x v="2"/>
    <n v="6.6666666666666599"/>
    <n v="15.7915945999993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1.0514634184051753E-2"/>
  </r>
  <r>
    <s v="PSP_60_0.7_4_0.3_L_1.rcp"/>
    <n v="60"/>
    <n v="0.7"/>
    <n v="4"/>
    <n v="0.3"/>
    <s v="L"/>
    <n v="1"/>
    <n v="2622.5699694067998"/>
    <x v="19"/>
    <x v="1"/>
    <x v="3"/>
    <n v="6.6666666666666599"/>
    <n v="16.3001808000007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1.0767179113680895E-2"/>
  </r>
  <r>
    <s v="PSP_60_0.7_4_0.3_L_1.rcp"/>
    <n v="60"/>
    <n v="0.7"/>
    <n v="4"/>
    <n v="0.3"/>
    <s v="L"/>
    <n v="1"/>
    <n v="2622.5699694067998"/>
    <x v="18"/>
    <x v="2"/>
    <x v="3"/>
    <n v="6.6666666666666599"/>
    <n v="17.8002387000015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1.1758051073223747E-2"/>
  </r>
  <r>
    <s v="PSP_60_0.7_4_0.3_L_1.rcp"/>
    <n v="60"/>
    <n v="0.7"/>
    <n v="4"/>
    <n v="0.3"/>
    <s v="L"/>
    <n v="1"/>
    <n v="2622.5699694067998"/>
    <x v="14"/>
    <x v="3"/>
    <x v="3"/>
    <n v="6.6666666666666599"/>
    <n v="17.7574050999973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1.1729757089924624E-2"/>
  </r>
  <r>
    <s v="PSP_60_0.7_4_0.3_L_1.rcp"/>
    <n v="60"/>
    <n v="0.7"/>
    <n v="4"/>
    <n v="0.3"/>
    <s v="L"/>
    <n v="1"/>
    <n v="2622.5699694067998"/>
    <x v="15"/>
    <x v="4"/>
    <x v="3"/>
    <n v="6.6666666666666599"/>
    <n v="17.1450691999997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1.1325275054178687E-2"/>
  </r>
  <r>
    <s v="PSP_20_0.3_4_0.7_H_4.rcp"/>
    <n v="20"/>
    <n v="0.3"/>
    <n v="4"/>
    <n v="0.7"/>
    <s v="H"/>
    <n v="4"/>
    <n v="1485.74381526926"/>
    <x v="9"/>
    <x v="3"/>
    <x v="1"/>
    <n v="6.6666666666666599"/>
    <n v="0.48549159999998798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9.0463668659467825E-2"/>
    <n v="2.1084892404214239E-3"/>
  </r>
  <r>
    <s v="PSP_10_0.7_4_0.3_L_3.rcp"/>
    <n v="10"/>
    <n v="0.7"/>
    <n v="4"/>
    <n v="0.3"/>
    <s v="L"/>
    <n v="3"/>
    <n v="1714.9151338384399"/>
    <x v="1"/>
    <x v="0"/>
    <x v="1"/>
    <n v="6.6666666666666599"/>
    <n v="8.790590000000260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9.0478991901066508E-2"/>
    <n v="1.8339549494815711E-3"/>
  </r>
  <r>
    <s v="PSP_10_0.7_4_0.3_L_3.rcp"/>
    <n v="10"/>
    <n v="0.7"/>
    <n v="4"/>
    <n v="0.3"/>
    <s v="L"/>
    <n v="3"/>
    <n v="1714.6734871476301"/>
    <x v="8"/>
    <x v="4"/>
    <x v="1"/>
    <n v="6.6666666666666599"/>
    <n v="7.681879999999799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9.0607151445228434E-2"/>
    <n v="1.6026480415219804E-3"/>
  </r>
  <r>
    <s v="PSP_60_0.7_4_0.7_L_2.rcp"/>
    <n v="60"/>
    <n v="0.7"/>
    <n v="4"/>
    <n v="0.7"/>
    <s v="L"/>
    <n v="2"/>
    <n v="4300.8915455075403"/>
    <x v="11"/>
    <x v="1"/>
    <x v="1"/>
    <n v="6.6666666666666599"/>
    <n v="19.4126042999996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0626480330483469E-2"/>
    <n v="1.2933839649418617E-2"/>
  </r>
  <r>
    <s v="PSP_20_0.7_2_0.3_H_4.rcp"/>
    <n v="20"/>
    <n v="0.7"/>
    <n v="2"/>
    <n v="0.3"/>
    <s v="H"/>
    <n v="4"/>
    <n v="1743.6776729529299"/>
    <x v="11"/>
    <x v="1"/>
    <x v="1"/>
    <n v="3.3333333333333299"/>
    <n v="0.67949009999995202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9.0634539528290411E-2"/>
    <n v="2.6046280563449395E-3"/>
  </r>
  <r>
    <s v="PSP_60_0.3_2_0.7_L_1.rcp"/>
    <n v="60"/>
    <n v="0.3"/>
    <n v="2"/>
    <n v="0.7"/>
    <s v="L"/>
    <n v="1"/>
    <n v="3009.8341663384099"/>
    <x v="16"/>
    <x v="1"/>
    <x v="2"/>
    <n v="3.3333333333333299"/>
    <n v="12.6965526000003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9.0797152554199539E-2"/>
    <n v="8.3885210047893975E-3"/>
  </r>
  <r>
    <s v="PSP_60_0.3_2_0.7_L_1.rcp"/>
    <n v="60"/>
    <n v="0.3"/>
    <n v="2"/>
    <n v="0.7"/>
    <s v="L"/>
    <n v="1"/>
    <n v="3009.8341663384099"/>
    <x v="12"/>
    <x v="3"/>
    <x v="2"/>
    <n v="3.3333333333333299"/>
    <n v="15.0731267000001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9.0797152554199539E-2"/>
    <n v="9.9587064232538013E-3"/>
  </r>
  <r>
    <s v="PSP_20_0.7_2_0.7_L_2.rcp"/>
    <n v="20"/>
    <n v="0.7"/>
    <n v="2"/>
    <n v="0.7"/>
    <s v="L"/>
    <n v="2"/>
    <n v="3109.1499224556901"/>
    <x v="16"/>
    <x v="1"/>
    <x v="2"/>
    <n v="3.3333333333333299"/>
    <n v="0.652033500000015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0524324581671E-2"/>
    <n v="1.8712429590636264E-3"/>
  </r>
  <r>
    <s v="PSP_20_0.7_2_0.7_L_2.rcp"/>
    <n v="20"/>
    <n v="0.7"/>
    <n v="2"/>
    <n v="0.7"/>
    <s v="L"/>
    <n v="2"/>
    <n v="3109.1499224556901"/>
    <x v="17"/>
    <x v="2"/>
    <x v="2"/>
    <n v="3.3333333333333299"/>
    <n v="0.640365000000088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0524324581671E-2"/>
    <n v="1.8377560316776918E-3"/>
  </r>
  <r>
    <s v="PSP_20_0.7_2_0.7_L_2.rcp"/>
    <n v="20"/>
    <n v="0.7"/>
    <n v="2"/>
    <n v="0.7"/>
    <s v="L"/>
    <n v="2"/>
    <n v="3109.1499224556901"/>
    <x v="13"/>
    <x v="4"/>
    <x v="2"/>
    <n v="3.3333333333333299"/>
    <n v="0.76356069999997001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0524324581671E-2"/>
    <n v="2.1913100840564251E-3"/>
  </r>
  <r>
    <s v="PSP_20_0.7_2_0.7_L_2.rcp"/>
    <n v="20"/>
    <n v="0.7"/>
    <n v="2"/>
    <n v="0.7"/>
    <s v="L"/>
    <n v="2"/>
    <n v="3109.1284373061899"/>
    <x v="12"/>
    <x v="3"/>
    <x v="2"/>
    <n v="3.3333333333333299"/>
    <n v="0.839571299999988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6806610201723E-2"/>
    <n v="2.4094496429352742E-3"/>
  </r>
  <r>
    <s v="PSP_20_0.3_4_0.7_H_4.rcp"/>
    <n v="20"/>
    <n v="0.3"/>
    <n v="4"/>
    <n v="0.7"/>
    <s v="H"/>
    <n v="4"/>
    <n v="1485.00028551285"/>
    <x v="8"/>
    <x v="4"/>
    <x v="1"/>
    <n v="6.6666666666666599"/>
    <n v="0.435309000000016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9.0918839544204183E-2"/>
    <n v="1.8905462890782625E-3"/>
  </r>
  <r>
    <s v="PSP_20_0.7_4_0.3_H_2.rcp"/>
    <n v="20"/>
    <n v="0.7"/>
    <n v="4"/>
    <n v="0.3"/>
    <s v="H"/>
    <n v="2"/>
    <n v="1780.91470883844"/>
    <x v="19"/>
    <x v="1"/>
    <x v="3"/>
    <n v="6.6666666666666599"/>
    <n v="0.60462759999995797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1.8742807613158037E-3"/>
  </r>
  <r>
    <s v="PSP_20_0.7_4_0.3_H_2.rcp"/>
    <n v="20"/>
    <n v="0.7"/>
    <n v="4"/>
    <n v="0.3"/>
    <s v="H"/>
    <n v="2"/>
    <n v="1780.91470883844"/>
    <x v="18"/>
    <x v="2"/>
    <x v="3"/>
    <n v="6.6666666666666599"/>
    <n v="0.59912280000003104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1.8572164712722216E-3"/>
  </r>
  <r>
    <s v="PSP_20_0.7_4_0.3_H_2.rcp"/>
    <n v="20"/>
    <n v="0.7"/>
    <n v="4"/>
    <n v="0.3"/>
    <s v="H"/>
    <n v="2"/>
    <n v="1780.91470883844"/>
    <x v="14"/>
    <x v="3"/>
    <x v="3"/>
    <n v="6.6666666666666599"/>
    <n v="0.63940949999994201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1.9821009236967221E-3"/>
  </r>
  <r>
    <s v="PSP_20_0.7_4_0.3_H_2.rcp"/>
    <n v="20"/>
    <n v="0.7"/>
    <n v="4"/>
    <n v="0.3"/>
    <s v="H"/>
    <n v="2"/>
    <n v="1780.91470883844"/>
    <x v="15"/>
    <x v="4"/>
    <x v="3"/>
    <n v="6.6666666666666599"/>
    <n v="0.61092069999995102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1.8937886968765098E-3"/>
  </r>
  <r>
    <s v="PSP_60_0.7_4_0.7_L_2.rcp"/>
    <n v="60"/>
    <n v="0.7"/>
    <n v="4"/>
    <n v="0.7"/>
    <s v="L"/>
    <n v="2"/>
    <n v="4299.1094589533104"/>
    <x v="8"/>
    <x v="4"/>
    <x v="1"/>
    <n v="6.6666666666666599"/>
    <n v="19.8638389999978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1003281815717041E-2"/>
    <n v="1.3234479232023736E-2"/>
  </r>
  <r>
    <s v="PSP_20_0.3_2_0.7_L_2.rcp"/>
    <n v="20"/>
    <n v="0.3"/>
    <n v="2"/>
    <n v="0.7"/>
    <s v="L"/>
    <n v="2"/>
    <n v="2019.2209112657799"/>
    <x v="16"/>
    <x v="1"/>
    <x v="2"/>
    <n v="3.3333333333333299"/>
    <n v="0.49442399999999498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039055160425805E-2"/>
    <n v="2.173533468634985E-3"/>
  </r>
  <r>
    <s v="PSP_20_0.3_2_0.7_L_2.rcp"/>
    <n v="20"/>
    <n v="0.3"/>
    <n v="2"/>
    <n v="0.7"/>
    <s v="L"/>
    <n v="2"/>
    <n v="2019.2209112657799"/>
    <x v="12"/>
    <x v="3"/>
    <x v="2"/>
    <n v="3.3333333333333299"/>
    <n v="0.473872300000010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039055160425805E-2"/>
    <n v="2.0831863014519328E-3"/>
  </r>
  <r>
    <s v="PSP_20_0.3_2_0.7_L_2.rcp"/>
    <n v="20"/>
    <n v="0.3"/>
    <n v="2"/>
    <n v="0.7"/>
    <s v="L"/>
    <n v="2"/>
    <n v="2018.9566855932701"/>
    <x v="13"/>
    <x v="4"/>
    <x v="2"/>
    <n v="3.3333333333333299"/>
    <n v="0.45838689999999299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157997479017816E-2"/>
    <n v="2.0151110559637735E-3"/>
  </r>
  <r>
    <s v="PSP_20_0.3_2_0.7_L_2.rcp"/>
    <n v="20"/>
    <n v="0.3"/>
    <n v="2"/>
    <n v="0.7"/>
    <s v="L"/>
    <n v="2"/>
    <n v="2018.9123776515701"/>
    <x v="17"/>
    <x v="2"/>
    <x v="2"/>
    <n v="3.3333333333333299"/>
    <n v="0.82783770000000301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177942888817629E-2"/>
    <n v="3.639250820243016E-3"/>
  </r>
  <r>
    <s v="PSP_20_0.7_2_0.3_H_1.rcp"/>
    <n v="20"/>
    <n v="0.7"/>
    <n v="2"/>
    <n v="0.3"/>
    <s v="H"/>
    <n v="1"/>
    <n v="1623.72365156146"/>
    <x v="10"/>
    <x v="2"/>
    <x v="1"/>
    <n v="3.3333333333333299"/>
    <n v="0.47007869999998703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9.1185094629971111E-2"/>
    <n v="1.8573172643536725E-3"/>
  </r>
  <r>
    <s v="PSP_60_0.7_4_0.3_H_2.rcp"/>
    <n v="60"/>
    <n v="0.7"/>
    <n v="4"/>
    <n v="0.3"/>
    <s v="H"/>
    <n v="2"/>
    <n v="2513.4189373908798"/>
    <x v="1"/>
    <x v="0"/>
    <x v="1"/>
    <n v="6.6666666666666599"/>
    <n v="17.935532200000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1298857049548252E-2"/>
    <n v="1.1948845278899792E-2"/>
  </r>
  <r>
    <s v="PSP_30_0.3_4_0.3_L_2.rcp"/>
    <n v="30"/>
    <n v="0.3"/>
    <n v="4"/>
    <n v="0.3"/>
    <s v="L"/>
    <n v="2"/>
    <n v="1551.9127068196401"/>
    <x v="9"/>
    <x v="3"/>
    <x v="1"/>
    <n v="6.6666666666666599"/>
    <n v="1.69234339999979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9.1318188155750046E-2"/>
    <n v="2.1221570334554241E-3"/>
  </r>
  <r>
    <s v="PSP_10_0.7_4_0.3_L_3.rcp"/>
    <n v="10"/>
    <n v="0.7"/>
    <n v="4"/>
    <n v="0.3"/>
    <s v="L"/>
    <n v="3"/>
    <n v="1713.0452358725399"/>
    <x v="10"/>
    <x v="2"/>
    <x v="1"/>
    <n v="6.6666666666666599"/>
    <n v="7.97742999999968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9.1470709479055848E-2"/>
    <n v="1.664307769176102E-3"/>
  </r>
  <r>
    <s v="PSP_10_0.3_2_0.3_H_5.rcp"/>
    <n v="10"/>
    <n v="0.3"/>
    <n v="2"/>
    <n v="0.3"/>
    <s v="H"/>
    <n v="5"/>
    <n v="833.151660640665"/>
    <x v="19"/>
    <x v="1"/>
    <x v="3"/>
    <n v="3.3333333333333299"/>
    <n v="1.41033000000002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1.3658975308869564E-3"/>
  </r>
  <r>
    <s v="PSP_10_0.3_2_0.3_H_5.rcp"/>
    <n v="10"/>
    <n v="0.3"/>
    <n v="2"/>
    <n v="0.3"/>
    <s v="H"/>
    <n v="5"/>
    <n v="833.151660640665"/>
    <x v="18"/>
    <x v="2"/>
    <x v="3"/>
    <n v="3.3333333333333299"/>
    <n v="1.434509999999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1.3893157396017803E-3"/>
  </r>
  <r>
    <s v="PSP_10_0.3_2_0.3_H_5.rcp"/>
    <n v="10"/>
    <n v="0.3"/>
    <n v="2"/>
    <n v="0.3"/>
    <s v="H"/>
    <n v="5"/>
    <n v="833.151660640665"/>
    <x v="14"/>
    <x v="3"/>
    <x v="3"/>
    <n v="3.3333333333333299"/>
    <n v="1.7606500000001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1.7051806937073018E-3"/>
  </r>
  <r>
    <s v="PSP_10_0.3_2_0.3_H_5.rcp"/>
    <n v="10"/>
    <n v="0.3"/>
    <n v="2"/>
    <n v="0.3"/>
    <s v="H"/>
    <n v="5"/>
    <n v="833.151660640665"/>
    <x v="15"/>
    <x v="4"/>
    <x v="3"/>
    <n v="3.3333333333333299"/>
    <n v="1.885659999999940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1.8262522516660367E-3"/>
  </r>
  <r>
    <s v="PSP_30_0.3_2_0.3_L_5.rcp"/>
    <n v="30"/>
    <n v="0.3"/>
    <n v="2"/>
    <n v="0.3"/>
    <s v="L"/>
    <n v="5"/>
    <n v="1440.7126128493501"/>
    <x v="2"/>
    <x v="0"/>
    <x v="2"/>
    <n v="3.3333333333333299"/>
    <n v="2.0516279000000202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9.1608739169904405E-2"/>
    <n v="2.0719498091563734E-3"/>
  </r>
  <r>
    <s v="PSP_10_0.7_4_0.7_H_5.rcp"/>
    <n v="10"/>
    <n v="0.7"/>
    <n v="4"/>
    <n v="0.7"/>
    <s v="H"/>
    <n v="5"/>
    <n v="2153.9712743980699"/>
    <x v="9"/>
    <x v="3"/>
    <x v="1"/>
    <n v="6.6666666666666599"/>
    <n v="0.155638500000009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9.1763370284288673E-2"/>
    <n v="1.9856727786330256E-3"/>
  </r>
  <r>
    <s v="PSP_20_0.3_4_0.7_H_4.rcp"/>
    <n v="20"/>
    <n v="0.3"/>
    <n v="4"/>
    <n v="0.7"/>
    <s v="H"/>
    <n v="4"/>
    <n v="1741.4471702773001"/>
    <x v="0"/>
    <x v="0"/>
    <x v="0"/>
    <n v="6.6666666666666599"/>
    <n v="0.4938204999999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9.1797794712531272E-2"/>
    <n v="1.8929175408123999E-3"/>
  </r>
  <r>
    <s v="PSP_20_0.3_2_0.3_H_4.rcp"/>
    <n v="20"/>
    <n v="0.3"/>
    <n v="2"/>
    <n v="0.3"/>
    <s v="H"/>
    <n v="4"/>
    <n v="1476.1339972554199"/>
    <x v="9"/>
    <x v="3"/>
    <x v="1"/>
    <n v="3.3333333333333299"/>
    <n v="0.649196399999993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9.1798694271773854E-2"/>
    <n v="2.0074714065815352E-3"/>
  </r>
  <r>
    <s v="PSP_30_0.7_4_0.7_L_4.rcp"/>
    <n v="30"/>
    <n v="0.7"/>
    <n v="4"/>
    <n v="0.7"/>
    <s v="L"/>
    <n v="4"/>
    <n v="3382.9110728606402"/>
    <x v="16"/>
    <x v="1"/>
    <x v="2"/>
    <n v="6.6666666666666599"/>
    <n v="2.06644839999988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1.528668017763881E-3"/>
  </r>
  <r>
    <s v="PSP_30_0.7_4_0.7_L_4.rcp"/>
    <n v="30"/>
    <n v="0.7"/>
    <n v="4"/>
    <n v="0.7"/>
    <s v="L"/>
    <n v="4"/>
    <n v="3382.9110728606402"/>
    <x v="2"/>
    <x v="0"/>
    <x v="2"/>
    <n v="6.6666666666666599"/>
    <n v="2.28709270000000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1.6918910068847808E-3"/>
  </r>
  <r>
    <s v="PSP_30_0.7_4_0.7_L_4.rcp"/>
    <n v="30"/>
    <n v="0.7"/>
    <n v="4"/>
    <n v="0.7"/>
    <s v="L"/>
    <n v="4"/>
    <n v="3382.9110728606402"/>
    <x v="17"/>
    <x v="2"/>
    <x v="2"/>
    <n v="6.6666666666666599"/>
    <n v="2.00808760000017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1.4854952540739308E-3"/>
  </r>
  <r>
    <s v="PSP_30_0.7_4_0.7_L_4.rcp"/>
    <n v="30"/>
    <n v="0.7"/>
    <n v="4"/>
    <n v="0.7"/>
    <s v="L"/>
    <n v="4"/>
    <n v="3382.9110728606402"/>
    <x v="12"/>
    <x v="3"/>
    <x v="2"/>
    <n v="6.6666666666666599"/>
    <n v="2.18877559999963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1.619160322503856E-3"/>
  </r>
  <r>
    <s v="PSP_30_0.7_4_0.7_L_4.rcp"/>
    <n v="30"/>
    <n v="0.7"/>
    <n v="4"/>
    <n v="0.7"/>
    <s v="L"/>
    <n v="4"/>
    <n v="3382.9110728606402"/>
    <x v="13"/>
    <x v="4"/>
    <x v="2"/>
    <n v="6.6666666666666599"/>
    <n v="2.0937979000000202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1.5488999799808108E-3"/>
  </r>
  <r>
    <s v="PSP_20_0.3_2_0.7_L_2.rcp"/>
    <n v="20"/>
    <n v="0.3"/>
    <n v="2"/>
    <n v="0.7"/>
    <s v="L"/>
    <n v="2"/>
    <n v="2017.4451504015799"/>
    <x v="2"/>
    <x v="0"/>
    <x v="2"/>
    <n v="3.3333333333333299"/>
    <n v="0.46207890000000801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838421521940244E-2"/>
    <n v="2.0313414282075019E-3"/>
  </r>
  <r>
    <s v="PSP_20_0.3_4_0.7_L_5.rcp"/>
    <n v="20"/>
    <n v="0.3"/>
    <n v="4"/>
    <n v="0.7"/>
    <s v="L"/>
    <n v="5"/>
    <n v="2151.7624458885598"/>
    <x v="2"/>
    <x v="0"/>
    <x v="2"/>
    <n v="6.6666666666666599"/>
    <n v="0.438698399999991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9.1867732092532975E-2"/>
    <n v="1.8073549573415803E-3"/>
  </r>
  <r>
    <s v="PSP_20_0.3_4_0.7_H_4.rcp"/>
    <n v="20"/>
    <n v="0.3"/>
    <n v="4"/>
    <n v="0.7"/>
    <s v="H"/>
    <n v="4"/>
    <n v="1483.4447889866699"/>
    <x v="11"/>
    <x v="1"/>
    <x v="1"/>
    <n v="6.6666666666666599"/>
    <n v="0.44514979999996701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9.1871076793516526E-2"/>
    <n v="1.9332848677004969E-3"/>
  </r>
  <r>
    <s v="PSP_20_0.3_4_0.7_H_3.rcp"/>
    <n v="20"/>
    <n v="0.3"/>
    <n v="4"/>
    <n v="0.7"/>
    <s v="H"/>
    <n v="3"/>
    <n v="1785.28970061021"/>
    <x v="11"/>
    <x v="1"/>
    <x v="1"/>
    <n v="6.6666666666666599"/>
    <n v="0.81641800000005504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1888110671745252E-2"/>
    <n v="1.956905685498955E-3"/>
  </r>
  <r>
    <s v="PSP_20_0.7_2_0.3_H_1.rcp"/>
    <n v="20"/>
    <n v="0.7"/>
    <n v="2"/>
    <n v="0.3"/>
    <s v="H"/>
    <n v="1"/>
    <n v="1622.4474865150801"/>
    <x v="9"/>
    <x v="3"/>
    <x v="1"/>
    <n v="3.3333333333333299"/>
    <n v="0.50099000000000105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9.1899377392771889E-2"/>
    <n v="1.9794501990168327E-3"/>
  </r>
  <r>
    <s v="PSP_10_0.3_4_0.7_H_5.rcp"/>
    <n v="10"/>
    <n v="0.3"/>
    <n v="4"/>
    <n v="0.7"/>
    <s v="H"/>
    <n v="5"/>
    <n v="1528.6233489961301"/>
    <x v="9"/>
    <x v="3"/>
    <x v="1"/>
    <n v="6.6666666666666599"/>
    <n v="5.2829299999999003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1936351403189967E-2"/>
    <n v="1.8927015326159018E-3"/>
  </r>
  <r>
    <s v="PSP_10_0.3_4_0.3_L_5.rcp"/>
    <n v="10"/>
    <n v="0.3"/>
    <n v="4"/>
    <n v="0.3"/>
    <s v="L"/>
    <n v="5"/>
    <n v="1408.3618153043001"/>
    <x v="8"/>
    <x v="4"/>
    <x v="1"/>
    <n v="6.6666666666666599"/>
    <n v="0.111391499999999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9.1969719866226471E-2"/>
    <n v="1.8199348489089274E-3"/>
  </r>
  <r>
    <s v="PSP_20_0.7_2_0.7_L_1.rcp"/>
    <n v="20"/>
    <n v="0.7"/>
    <n v="2"/>
    <n v="0.7"/>
    <s v="L"/>
    <n v="1"/>
    <n v="3830.4309260210598"/>
    <x v="11"/>
    <x v="1"/>
    <x v="1"/>
    <n v="3.3333333333333299"/>
    <n v="0.74506980000001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9.1981330773121858E-2"/>
    <n v="1.8996755041952515E-3"/>
  </r>
  <r>
    <s v="PSP_30_0.3_4_0.3_L_2.rcp"/>
    <n v="30"/>
    <n v="0.3"/>
    <n v="4"/>
    <n v="0.3"/>
    <s v="L"/>
    <n v="2"/>
    <n v="1550.5625872667999"/>
    <x v="8"/>
    <x v="4"/>
    <x v="1"/>
    <n v="6.6666666666666599"/>
    <n v="1.57962360000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9.2108715275020375E-2"/>
    <n v="1.9808091743985325E-3"/>
  </r>
  <r>
    <s v="PSP_20_0.7_4_0.3_L_3.rcp"/>
    <n v="20"/>
    <n v="0.7"/>
    <n v="4"/>
    <n v="0.3"/>
    <s v="L"/>
    <n v="3"/>
    <n v="1710.0617054530601"/>
    <x v="16"/>
    <x v="1"/>
    <x v="2"/>
    <n v="6.6666666666666599"/>
    <n v="0.75141040000005399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1.951924399100318E-3"/>
  </r>
  <r>
    <s v="PSP_20_0.7_4_0.3_L_3.rcp"/>
    <n v="20"/>
    <n v="0.7"/>
    <n v="4"/>
    <n v="0.3"/>
    <s v="L"/>
    <n v="3"/>
    <n v="1710.0617054530601"/>
    <x v="17"/>
    <x v="2"/>
    <x v="2"/>
    <n v="6.6666666666666599"/>
    <n v="0.722725199999899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1.8774094046666891E-3"/>
  </r>
  <r>
    <s v="PSP_20_0.7_4_0.3_L_3.rcp"/>
    <n v="20"/>
    <n v="0.7"/>
    <n v="4"/>
    <n v="0.3"/>
    <s v="L"/>
    <n v="3"/>
    <n v="1710.0617054530601"/>
    <x v="12"/>
    <x v="3"/>
    <x v="2"/>
    <n v="6.6666666666666599"/>
    <n v="0.78817800000001603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2.0474348891551288E-3"/>
  </r>
  <r>
    <s v="PSP_20_0.7_4_0.3_L_3.rcp"/>
    <n v="20"/>
    <n v="0.7"/>
    <n v="4"/>
    <n v="0.3"/>
    <s v="L"/>
    <n v="3"/>
    <n v="1710.0617054530601"/>
    <x v="13"/>
    <x v="4"/>
    <x v="2"/>
    <n v="6.6666666666666599"/>
    <n v="0.743008699999904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1.9300994639860145E-3"/>
  </r>
  <r>
    <s v="PSP_30_0.7_4_0.7_L_5.rcp"/>
    <n v="30"/>
    <n v="0.7"/>
    <n v="4"/>
    <n v="0.7"/>
    <s v="L"/>
    <n v="5"/>
    <n v="3246.47406994019"/>
    <x v="16"/>
    <x v="1"/>
    <x v="2"/>
    <n v="6.6666666666666599"/>
    <n v="1.77073620000009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1.708423688441159E-3"/>
  </r>
  <r>
    <s v="PSP_30_0.7_4_0.7_L_5.rcp"/>
    <n v="30"/>
    <n v="0.7"/>
    <n v="4"/>
    <n v="0.7"/>
    <s v="L"/>
    <n v="5"/>
    <n v="3246.47406994019"/>
    <x v="2"/>
    <x v="0"/>
    <x v="2"/>
    <n v="6.6666666666666599"/>
    <n v="2.05318820000002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1.9809361539611043E-3"/>
  </r>
  <r>
    <s v="PSP_30_0.7_4_0.7_L_5.rcp"/>
    <n v="30"/>
    <n v="0.7"/>
    <n v="4"/>
    <n v="0.7"/>
    <s v="L"/>
    <n v="5"/>
    <n v="3246.47406994019"/>
    <x v="17"/>
    <x v="2"/>
    <x v="2"/>
    <n v="6.6666666666666599"/>
    <n v="1.74034709999978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1.6791039860987375E-3"/>
  </r>
  <r>
    <s v="PSP_30_0.7_4_0.7_L_5.rcp"/>
    <n v="30"/>
    <n v="0.7"/>
    <n v="4"/>
    <n v="0.7"/>
    <s v="L"/>
    <n v="5"/>
    <n v="3246.47406994019"/>
    <x v="12"/>
    <x v="3"/>
    <x v="2"/>
    <n v="6.6666666666666599"/>
    <n v="1.89112500000010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1.8245759858545138E-3"/>
  </r>
  <r>
    <s v="PSP_30_0.7_4_0.7_L_5.rcp"/>
    <n v="30"/>
    <n v="0.7"/>
    <n v="4"/>
    <n v="0.7"/>
    <s v="L"/>
    <n v="5"/>
    <n v="3246.47406994019"/>
    <x v="13"/>
    <x v="4"/>
    <x v="2"/>
    <n v="6.6666666666666599"/>
    <n v="1.84763759999987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1.7826189149429321E-3"/>
  </r>
  <r>
    <s v="PSP_60_0.7_4_0.7_L_2.rcp"/>
    <n v="60"/>
    <n v="0.7"/>
    <n v="4"/>
    <n v="0.7"/>
    <s v="L"/>
    <n v="2"/>
    <n v="4291.0295370222002"/>
    <x v="10"/>
    <x v="2"/>
    <x v="1"/>
    <n v="6.6666666666666599"/>
    <n v="18.8428831999990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2711687379401511E-2"/>
    <n v="1.2554257330713532E-2"/>
  </r>
  <r>
    <s v="PSP_20_0.3_4_0.7_H_5.rcp"/>
    <n v="20"/>
    <n v="0.3"/>
    <n v="4"/>
    <n v="0.7"/>
    <s v="H"/>
    <n v="5"/>
    <n v="1505.2816263269301"/>
    <x v="9"/>
    <x v="3"/>
    <x v="1"/>
    <n v="6.6666666666666599"/>
    <n v="0.42774909999997102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9.282414961067223E-2"/>
    <n v="1.9775350098552207E-3"/>
  </r>
  <r>
    <s v="PSP_10_0.3_2_0.3_L_5.rcp"/>
    <n v="10"/>
    <n v="0.3"/>
    <n v="2"/>
    <n v="0.3"/>
    <s v="L"/>
    <n v="5"/>
    <n v="1357.4011056705001"/>
    <x v="16"/>
    <x v="1"/>
    <x v="2"/>
    <n v="3.3333333333333299"/>
    <n v="5.4586599999999402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9.2847649203360652E-2"/>
    <n v="1.6715847002433681E-3"/>
  </r>
  <r>
    <s v="PSP_10_0.3_2_0.3_L_5.rcp"/>
    <n v="10"/>
    <n v="0.3"/>
    <n v="2"/>
    <n v="0.3"/>
    <s v="L"/>
    <n v="5"/>
    <n v="1357.4011056705001"/>
    <x v="17"/>
    <x v="2"/>
    <x v="2"/>
    <n v="3.3333333333333299"/>
    <n v="6.08120999999997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9.2847649203360652E-2"/>
    <n v="1.8622258200670192E-3"/>
  </r>
  <r>
    <s v="PSP_20_0.7_2_0.3_H_5.rcp"/>
    <n v="20"/>
    <n v="0.7"/>
    <n v="2"/>
    <n v="0.3"/>
    <s v="H"/>
    <n v="5"/>
    <n v="2074.6275216835702"/>
    <x v="19"/>
    <x v="1"/>
    <x v="3"/>
    <n v="3.3333333333333299"/>
    <n v="0.94916310000007797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1.9594632680339035E-3"/>
  </r>
  <r>
    <s v="PSP_20_0.7_2_0.3_H_5.rcp"/>
    <n v="20"/>
    <n v="0.7"/>
    <n v="2"/>
    <n v="0.3"/>
    <s v="H"/>
    <n v="5"/>
    <n v="2074.6275216835702"/>
    <x v="18"/>
    <x v="2"/>
    <x v="3"/>
    <n v="3.3333333333333299"/>
    <n v="0.94701040000006698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1.9550192092866576E-3"/>
  </r>
  <r>
    <s v="PSP_20_0.7_2_0.3_H_5.rcp"/>
    <n v="20"/>
    <n v="0.7"/>
    <n v="2"/>
    <n v="0.3"/>
    <s v="H"/>
    <n v="5"/>
    <n v="2074.6275216835702"/>
    <x v="14"/>
    <x v="3"/>
    <x v="3"/>
    <n v="3.3333333333333299"/>
    <n v="1.00626859999999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2.077352521896099E-3"/>
  </r>
  <r>
    <s v="PSP_20_0.7_2_0.3_H_5.rcp"/>
    <n v="20"/>
    <n v="0.7"/>
    <n v="2"/>
    <n v="0.3"/>
    <s v="H"/>
    <n v="5"/>
    <n v="2074.6275216835702"/>
    <x v="15"/>
    <x v="4"/>
    <x v="3"/>
    <n v="3.3333333333333299"/>
    <n v="0.96115270000007003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1.9842147367734719E-3"/>
  </r>
  <r>
    <s v="PSP_20_0.7_2_0.3_H_5.rcp"/>
    <n v="20"/>
    <n v="0.7"/>
    <n v="2"/>
    <n v="0.3"/>
    <s v="H"/>
    <n v="5"/>
    <n v="2074.6275216835702"/>
    <x v="16"/>
    <x v="1"/>
    <x v="2"/>
    <n v="3.3333333333333299"/>
    <n v="0.954318900000089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1.9701069611118898E-3"/>
  </r>
  <r>
    <s v="PSP_20_0.7_2_0.3_H_5.rcp"/>
    <n v="20"/>
    <n v="0.7"/>
    <n v="2"/>
    <n v="0.3"/>
    <s v="H"/>
    <n v="5"/>
    <n v="2074.6275216835702"/>
    <x v="17"/>
    <x v="2"/>
    <x v="2"/>
    <n v="3.3333333333333299"/>
    <n v="0.93155960000001403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1.9231223992844152E-3"/>
  </r>
  <r>
    <s v="PSP_20_0.7_2_0.3_H_5.rcp"/>
    <n v="20"/>
    <n v="0.7"/>
    <n v="2"/>
    <n v="0.3"/>
    <s v="H"/>
    <n v="5"/>
    <n v="2074.6275216835702"/>
    <x v="12"/>
    <x v="3"/>
    <x v="2"/>
    <n v="3.3333333333333299"/>
    <n v="0.99151830000005203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2.04690183218602E-3"/>
  </r>
  <r>
    <s v="PSP_20_0.7_2_0.3_H_5.rcp"/>
    <n v="20"/>
    <n v="0.7"/>
    <n v="2"/>
    <n v="0.3"/>
    <s v="H"/>
    <n v="5"/>
    <n v="2074.6275216835702"/>
    <x v="13"/>
    <x v="4"/>
    <x v="2"/>
    <n v="3.3333333333333299"/>
    <n v="0.92717050000010204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1.9140614905432784E-3"/>
  </r>
  <r>
    <s v="PSP_30_0.7_4_0.3_H_2.rcp"/>
    <n v="30"/>
    <n v="0.7"/>
    <n v="4"/>
    <n v="0.3"/>
    <s v="H"/>
    <n v="2"/>
    <n v="1795.99347086731"/>
    <x v="1"/>
    <x v="0"/>
    <x v="1"/>
    <n v="6.6666666666666599"/>
    <n v="2.0154888999999199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9.3095947153959857E-2"/>
    <n v="6.1059280838827661E-2"/>
  </r>
  <r>
    <s v="PSP_30_0.7_4_0.3_L_2.rcp"/>
    <n v="30"/>
    <n v="0.7"/>
    <n v="4"/>
    <n v="0.3"/>
    <s v="L"/>
    <n v="2"/>
    <n v="2434.4121658025501"/>
    <x v="11"/>
    <x v="1"/>
    <x v="1"/>
    <n v="6.6666666666666599"/>
    <n v="1.56668600000010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3172066915325313E-2"/>
    <n v="2.0037614233942833E-3"/>
  </r>
  <r>
    <s v="PSP_60_0.7_4_0.7_L_2.rcp"/>
    <n v="60"/>
    <n v="0.7"/>
    <n v="4"/>
    <n v="0.7"/>
    <s v="L"/>
    <n v="2"/>
    <n v="4287.9894319190898"/>
    <x v="9"/>
    <x v="3"/>
    <x v="1"/>
    <n v="6.6666666666666599"/>
    <n v="21.4200375999971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3354482262399313E-2"/>
    <n v="1.4271311943595625E-2"/>
  </r>
  <r>
    <s v="PSP_20_0.3_4_0.7_H_1.rcp"/>
    <n v="20"/>
    <n v="0.3"/>
    <n v="4"/>
    <n v="0.7"/>
    <s v="H"/>
    <n v="1"/>
    <n v="2055.1756450073999"/>
    <x v="0"/>
    <x v="0"/>
    <x v="0"/>
    <n v="6.6666666666666599"/>
    <n v="0.77395250000000704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9.3389795315188082E-2"/>
    <n v="4.0493575764792376E-3"/>
  </r>
  <r>
    <s v="PSP_30_0.3_4_0.3_L_2.rcp"/>
    <n v="30"/>
    <n v="0.3"/>
    <n v="4"/>
    <n v="0.3"/>
    <s v="L"/>
    <n v="2"/>
    <n v="1548.3509058765601"/>
    <x v="10"/>
    <x v="2"/>
    <x v="1"/>
    <n v="6.6666666666666599"/>
    <n v="1.57750429999987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9.3403707347753565E-2"/>
    <n v="1.9781516242810501E-3"/>
  </r>
  <r>
    <s v="PSP_60_0.3_4_0.3_L_2.rcp"/>
    <n v="60"/>
    <n v="0.3"/>
    <n v="4"/>
    <n v="0.3"/>
    <s v="L"/>
    <n v="2"/>
    <n v="1880.57777161998"/>
    <x v="8"/>
    <x v="4"/>
    <x v="1"/>
    <n v="6.6666666666666599"/>
    <n v="17.4907043999991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9.3481132677996043E-2"/>
    <n v="1.1624069417122551E-2"/>
  </r>
  <r>
    <s v="PSP_20_0.3_2_0.7_H_4.rcp"/>
    <n v="20"/>
    <n v="0.3"/>
    <n v="2"/>
    <n v="0.7"/>
    <s v="H"/>
    <n v="4"/>
    <n v="1237.0256781923399"/>
    <x v="19"/>
    <x v="1"/>
    <x v="3"/>
    <n v="3.3333333333333299"/>
    <n v="0.43976360000002002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2.2524555840444773E-3"/>
  </r>
  <r>
    <s v="PSP_20_0.3_2_0.7_H_4.rcp"/>
    <n v="20"/>
    <n v="0.3"/>
    <n v="2"/>
    <n v="0.7"/>
    <s v="H"/>
    <n v="4"/>
    <n v="1237.0256781923399"/>
    <x v="18"/>
    <x v="2"/>
    <x v="3"/>
    <n v="3.3333333333333299"/>
    <n v="0.51795549999999901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2.6529520821220627E-3"/>
  </r>
  <r>
    <s v="PSP_20_0.3_2_0.7_H_4.rcp"/>
    <n v="20"/>
    <n v="0.3"/>
    <n v="2"/>
    <n v="0.7"/>
    <s v="H"/>
    <n v="4"/>
    <n v="1237.0256781923399"/>
    <x v="14"/>
    <x v="3"/>
    <x v="3"/>
    <n v="3.3333333333333299"/>
    <n v="0.395926000000002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2.0279207500765355E-3"/>
  </r>
  <r>
    <s v="PSP_20_0.3_2_0.7_H_4.rcp"/>
    <n v="20"/>
    <n v="0.3"/>
    <n v="2"/>
    <n v="0.7"/>
    <s v="H"/>
    <n v="4"/>
    <n v="1237.0256781923399"/>
    <x v="15"/>
    <x v="4"/>
    <x v="3"/>
    <n v="3.3333333333333299"/>
    <n v="0.38252750000000901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1.9592940466777032E-3"/>
  </r>
  <r>
    <s v="PSP_20_0.3_2_0.7_H_4.rcp"/>
    <n v="20"/>
    <n v="0.3"/>
    <n v="2"/>
    <n v="0.7"/>
    <s v="H"/>
    <n v="4"/>
    <n v="1237.0256781923399"/>
    <x v="16"/>
    <x v="1"/>
    <x v="2"/>
    <n v="3.3333333333333299"/>
    <n v="0.391315600000011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2.0043064235959998E-3"/>
  </r>
  <r>
    <s v="PSP_20_0.3_2_0.7_H_4.rcp"/>
    <n v="20"/>
    <n v="0.3"/>
    <n v="2"/>
    <n v="0.7"/>
    <s v="H"/>
    <n v="4"/>
    <n v="1237.0256781923399"/>
    <x v="17"/>
    <x v="2"/>
    <x v="2"/>
    <n v="3.3333333333333299"/>
    <n v="0.52914169999999605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2.7102474532128724E-3"/>
  </r>
  <r>
    <s v="PSP_20_0.3_2_0.7_H_4.rcp"/>
    <n v="20"/>
    <n v="0.3"/>
    <n v="2"/>
    <n v="0.7"/>
    <s v="H"/>
    <n v="4"/>
    <n v="1237.0256781923399"/>
    <x v="12"/>
    <x v="3"/>
    <x v="2"/>
    <n v="3.3333333333333299"/>
    <n v="0.372939500000000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1.910184606651663E-3"/>
  </r>
  <r>
    <s v="PSP_20_0.3_2_0.7_H_4.rcp"/>
    <n v="20"/>
    <n v="0.3"/>
    <n v="2"/>
    <n v="0.7"/>
    <s v="H"/>
    <n v="4"/>
    <n v="1237.0256781923399"/>
    <x v="13"/>
    <x v="4"/>
    <x v="2"/>
    <n v="3.3333333333333299"/>
    <n v="0.4325445999999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2.2154800888892082E-3"/>
  </r>
  <r>
    <s v="PSP_10_0.3_4_0.3_L_5.rcp"/>
    <n v="10"/>
    <n v="0.3"/>
    <n v="4"/>
    <n v="0.3"/>
    <s v="L"/>
    <n v="5"/>
    <n v="1405.7690064094099"/>
    <x v="9"/>
    <x v="3"/>
    <x v="1"/>
    <n v="6.6666666666666599"/>
    <n v="0.111019299999998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9.36414131495691E-2"/>
    <n v="1.8138537767376599E-3"/>
  </r>
  <r>
    <s v="PSP_10_0.3_4_0.7_H_5.rcp"/>
    <n v="10"/>
    <n v="0.3"/>
    <n v="4"/>
    <n v="0.7"/>
    <s v="H"/>
    <n v="5"/>
    <n v="1525.26978841099"/>
    <x v="8"/>
    <x v="4"/>
    <x v="1"/>
    <n v="6.6666666666666599"/>
    <n v="5.22345000000044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3928501047333871E-2"/>
    <n v="1.8713917883718982E-3"/>
  </r>
  <r>
    <s v="PSP_10_0.3_2_0.7_H_2.rcp"/>
    <n v="10"/>
    <n v="0.3"/>
    <n v="2"/>
    <n v="0.7"/>
    <s v="H"/>
    <n v="2"/>
    <n v="1461.84061214853"/>
    <x v="15"/>
    <x v="4"/>
    <x v="3"/>
    <n v="3.3333333333333299"/>
    <n v="9.3857200000002194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9.4208514043884459E-2"/>
    <n v="1.9596016956702229E-3"/>
  </r>
  <r>
    <s v="PSP_60_0.3_4_0.7_H_2.rcp"/>
    <n v="60"/>
    <n v="0.3"/>
    <n v="4"/>
    <n v="0.7"/>
    <s v="H"/>
    <n v="2"/>
    <n v="2223.7226641834"/>
    <x v="19"/>
    <x v="1"/>
    <x v="3"/>
    <n v="6.6666666666666599"/>
    <n v="21.317058500000702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1.4057517739611156E-2"/>
  </r>
  <r>
    <s v="PSP_60_0.3_4_0.7_H_2.rcp"/>
    <n v="60"/>
    <n v="0.3"/>
    <n v="4"/>
    <n v="0.7"/>
    <s v="H"/>
    <n v="2"/>
    <n v="2223.7226641834"/>
    <x v="18"/>
    <x v="2"/>
    <x v="3"/>
    <n v="6.6666666666666599"/>
    <n v="21.5887569999995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1.4236689105283334E-2"/>
  </r>
  <r>
    <s v="PSP_60_0.3_4_0.7_H_2.rcp"/>
    <n v="60"/>
    <n v="0.3"/>
    <n v="4"/>
    <n v="0.7"/>
    <s v="H"/>
    <n v="2"/>
    <n v="2223.7226641834"/>
    <x v="14"/>
    <x v="3"/>
    <x v="3"/>
    <n v="6.6666666666666599"/>
    <n v="22.2155353999987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1.4650017636365311E-2"/>
  </r>
  <r>
    <s v="PSP_60_0.3_4_0.7_H_2.rcp"/>
    <n v="60"/>
    <n v="0.3"/>
    <n v="4"/>
    <n v="0.7"/>
    <s v="H"/>
    <n v="2"/>
    <n v="2223.7226641834"/>
    <x v="15"/>
    <x v="4"/>
    <x v="3"/>
    <n v="6.6666666666666599"/>
    <n v="21.7763510999993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1.4360397889428833E-2"/>
  </r>
  <r>
    <s v="PSP_60_0.7_4_0.3_H_3.rcp"/>
    <n v="60"/>
    <n v="0.7"/>
    <n v="4"/>
    <n v="0.3"/>
    <s v="H"/>
    <n v="3"/>
    <n v="2350.6349123008499"/>
    <x v="16"/>
    <x v="1"/>
    <x v="2"/>
    <n v="6.6666666666666599"/>
    <n v="13.426498400000099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8.8900805724814996E-3"/>
  </r>
  <r>
    <s v="PSP_60_0.7_4_0.3_H_3.rcp"/>
    <n v="60"/>
    <n v="0.7"/>
    <n v="4"/>
    <n v="0.3"/>
    <s v="H"/>
    <n v="3"/>
    <n v="2350.6349123008499"/>
    <x v="17"/>
    <x v="2"/>
    <x v="2"/>
    <n v="6.6666666666666599"/>
    <n v="13.5341330000010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8.9613486155622497E-3"/>
  </r>
  <r>
    <s v="PSP_60_0.7_4_0.3_H_3.rcp"/>
    <n v="60"/>
    <n v="0.7"/>
    <n v="4"/>
    <n v="0.3"/>
    <s v="H"/>
    <n v="3"/>
    <n v="2350.6349123008499"/>
    <x v="12"/>
    <x v="3"/>
    <x v="2"/>
    <n v="6.6666666666666599"/>
    <n v="15.7489778999988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1.0427862745302141E-2"/>
  </r>
  <r>
    <s v="PSP_60_0.7_4_0.3_H_3.rcp"/>
    <n v="60"/>
    <n v="0.7"/>
    <n v="4"/>
    <n v="0.3"/>
    <s v="H"/>
    <n v="3"/>
    <n v="2350.6349123008499"/>
    <x v="13"/>
    <x v="4"/>
    <x v="2"/>
    <n v="6.6666666666666599"/>
    <n v="16.3197914000011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1.0805815198406413E-2"/>
  </r>
  <r>
    <s v="PSP_60_0.3_4_0.7_L_3.rcp"/>
    <n v="60"/>
    <n v="0.3"/>
    <n v="4"/>
    <n v="0.7"/>
    <s v="L"/>
    <n v="3"/>
    <n v="3300.21458874275"/>
    <x v="8"/>
    <x v="4"/>
    <x v="1"/>
    <n v="6.6666666666666599"/>
    <n v="13.1245897999997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9.4314158002243298E-2"/>
    <n v="8.6745602290644822E-3"/>
  </r>
  <r>
    <s v="PSP_30_0.7_4_0.3_L_2.rcp"/>
    <n v="30"/>
    <n v="0.7"/>
    <n v="4"/>
    <n v="0.3"/>
    <s v="L"/>
    <n v="2"/>
    <n v="2431.0740278140802"/>
    <x v="9"/>
    <x v="3"/>
    <x v="1"/>
    <n v="6.6666666666666599"/>
    <n v="1.78244200000016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4415536207402923E-2"/>
    <n v="2.2797092199954832E-3"/>
  </r>
  <r>
    <s v="PSP_10_0.3_2_0.3_L_5.rcp"/>
    <n v="10"/>
    <n v="0.3"/>
    <n v="2"/>
    <n v="0.3"/>
    <s v="L"/>
    <n v="5"/>
    <n v="1354.99200155431"/>
    <x v="8"/>
    <x v="4"/>
    <x v="1"/>
    <n v="3.3333333333333299"/>
    <n v="6.52906999999992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9.4457655599543874E-2"/>
    <n v="1.9993722852894246E-3"/>
  </r>
  <r>
    <s v="PSP_10_0.3_4_0.7_H_5.rcp"/>
    <n v="10"/>
    <n v="0.3"/>
    <n v="4"/>
    <n v="0.7"/>
    <s v="H"/>
    <n v="5"/>
    <n v="1524.3580931496899"/>
    <x v="11"/>
    <x v="1"/>
    <x v="1"/>
    <n v="6.6666666666666599"/>
    <n v="5.4146799999997997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447008464013211E-2"/>
    <n v="1.9399032609980608E-3"/>
  </r>
  <r>
    <s v="PSP_30_0.3_4_0.7_H_3.rcp"/>
    <n v="30"/>
    <n v="0.3"/>
    <n v="4"/>
    <n v="0.7"/>
    <s v="H"/>
    <n v="3"/>
    <n v="1475.76105845147"/>
    <x v="8"/>
    <x v="4"/>
    <x v="1"/>
    <n v="6.6666666666666599"/>
    <n v="1.38666579999971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458036685994986E-2"/>
    <n v="1.8983623923198658E-3"/>
  </r>
  <r>
    <s v="PSP_60_0.3_4_0.3_H_5.rcp"/>
    <n v="60"/>
    <n v="0.3"/>
    <n v="4"/>
    <n v="0.3"/>
    <s v="H"/>
    <n v="5"/>
    <n v="1486.46992482267"/>
    <x v="1"/>
    <x v="0"/>
    <x v="1"/>
    <n v="6.6666666666666599"/>
    <n v="23.206393100000199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9.4634600225387333E-2"/>
    <n v="0.6332479942013155"/>
  </r>
  <r>
    <s v="PSP_10_0.7_2_0.3_H_4.rcp"/>
    <n v="10"/>
    <n v="0.7"/>
    <n v="2"/>
    <n v="0.3"/>
    <s v="H"/>
    <n v="4"/>
    <n v="1350.42926270002"/>
    <x v="8"/>
    <x v="4"/>
    <x v="1"/>
    <n v="3.3333333333333299"/>
    <n v="7.4831299999999601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9.4650668569384672E-2"/>
    <n v="1.8962221211664581E-3"/>
  </r>
  <r>
    <s v="PSP_10_0.3_2_0.7_H_2.rcp"/>
    <n v="10"/>
    <n v="0.3"/>
    <n v="2"/>
    <n v="0.7"/>
    <s v="H"/>
    <n v="2"/>
    <n v="1460.7919961508801"/>
    <x v="19"/>
    <x v="1"/>
    <x v="3"/>
    <n v="3.3333333333333299"/>
    <n v="0.1004657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9.4858261653039094E-2"/>
    <n v="2.0975775548033749E-3"/>
  </r>
  <r>
    <s v="PSP_10_0.3_2_0.7_H_2.rcp"/>
    <n v="10"/>
    <n v="0.3"/>
    <n v="2"/>
    <n v="0.7"/>
    <s v="H"/>
    <n v="2"/>
    <n v="1460.7919961508801"/>
    <x v="18"/>
    <x v="2"/>
    <x v="3"/>
    <n v="3.3333333333333299"/>
    <n v="8.7321699999996796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9.4858261653039094E-2"/>
    <n v="1.8231499702611651E-3"/>
  </r>
  <r>
    <s v="PSP_10_0.3_2_0.7_L_1.rcp"/>
    <n v="10"/>
    <n v="0.3"/>
    <n v="2"/>
    <n v="0.7"/>
    <s v="L"/>
    <n v="1"/>
    <n v="2286.56207085803"/>
    <x v="9"/>
    <x v="3"/>
    <x v="1"/>
    <n v="3.3333333333333299"/>
    <n v="8.2560700000000098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9.4865021842321248E-2"/>
    <n v="2.232629008402813E-3"/>
  </r>
  <r>
    <s v="PSP_10_0.7_4_0.7_H_2.rcp"/>
    <n v="10"/>
    <n v="0.7"/>
    <n v="4"/>
    <n v="0.7"/>
    <s v="H"/>
    <n v="2"/>
    <n v="1888.97000226972"/>
    <x v="11"/>
    <x v="1"/>
    <x v="1"/>
    <n v="6.6666666666666599"/>
    <n v="7.0187700000005293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501375804114523E-2"/>
    <n v="2.1165348478197083E-3"/>
  </r>
  <r>
    <s v="PSP_60_0.7_2_0.7_L_1.rcp"/>
    <n v="60"/>
    <n v="0.7"/>
    <n v="2"/>
    <n v="0.7"/>
    <s v="L"/>
    <n v="1"/>
    <n v="4820.1954228872601"/>
    <x v="16"/>
    <x v="1"/>
    <x v="2"/>
    <n v="3.3333333333333299"/>
    <n v="19.405017900000502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1.2857758557445503E-2"/>
  </r>
  <r>
    <s v="PSP_60_0.7_2_0.7_L_1.rcp"/>
    <n v="60"/>
    <n v="0.7"/>
    <n v="2"/>
    <n v="0.7"/>
    <s v="L"/>
    <n v="1"/>
    <n v="4820.1954228872601"/>
    <x v="17"/>
    <x v="2"/>
    <x v="2"/>
    <n v="3.3333333333333299"/>
    <n v="17.8856943999998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1.185105529984839E-2"/>
  </r>
  <r>
    <s v="PSP_60_0.7_2_0.7_L_1.rcp"/>
    <n v="60"/>
    <n v="0.7"/>
    <n v="2"/>
    <n v="0.7"/>
    <s v="L"/>
    <n v="1"/>
    <n v="4820.1954228872601"/>
    <x v="12"/>
    <x v="3"/>
    <x v="2"/>
    <n v="3.3333333333333299"/>
    <n v="18.0350830999996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1.1950040203944086E-2"/>
  </r>
  <r>
    <s v="PSP_60_0.7_2_0.7_L_1.rcp"/>
    <n v="60"/>
    <n v="0.7"/>
    <n v="2"/>
    <n v="0.7"/>
    <s v="L"/>
    <n v="1"/>
    <n v="4820.1954228872601"/>
    <x v="13"/>
    <x v="4"/>
    <x v="2"/>
    <n v="3.3333333333333299"/>
    <n v="19.388882500003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1.2847067246648225E-2"/>
  </r>
  <r>
    <s v="PSP_60_0.3_4_0.3_H_2.rcp"/>
    <n v="60"/>
    <n v="0.3"/>
    <n v="4"/>
    <n v="0.3"/>
    <s v="H"/>
    <n v="2"/>
    <n v="1617.43887720814"/>
    <x v="0"/>
    <x v="0"/>
    <x v="0"/>
    <n v="6.6666666666666599"/>
    <n v="14.0120506999996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9.5321928649372681E-2"/>
    <n v="9.2848282370627654E-3"/>
  </r>
  <r>
    <s v="PSP_60_0.7_4_0.3_L_2.rcp"/>
    <n v="60"/>
    <n v="0.7"/>
    <n v="4"/>
    <n v="0.3"/>
    <s v="L"/>
    <n v="2"/>
    <n v="2492.5833243770999"/>
    <x v="3"/>
    <x v="0"/>
    <x v="3"/>
    <n v="6.6666666666666599"/>
    <n v="15.0636581999997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9.5670606916908527E-2"/>
    <n v="9.9813292138268908E-3"/>
  </r>
  <r>
    <s v="PSP_20_0.3_4_0.7_H_3.rcp"/>
    <n v="20"/>
    <n v="0.3"/>
    <n v="4"/>
    <n v="0.7"/>
    <s v="H"/>
    <n v="3"/>
    <n v="1777.3337030903899"/>
    <x v="10"/>
    <x v="2"/>
    <x v="1"/>
    <n v="6.6666666666666599"/>
    <n v="0.79477359999998498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5935037025907985E-2"/>
    <n v="1.9050253381531742E-3"/>
  </r>
  <r>
    <s v="PSP_20_0.3_4_0.7_H_3.rcp"/>
    <n v="20"/>
    <n v="0.3"/>
    <n v="4"/>
    <n v="0.7"/>
    <s v="H"/>
    <n v="3"/>
    <n v="1776.9694646870801"/>
    <x v="9"/>
    <x v="3"/>
    <x v="1"/>
    <n v="6.6666666666666599"/>
    <n v="0.86687550000004798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6120311844041184E-2"/>
    <n v="2.0778493303304545E-3"/>
  </r>
  <r>
    <s v="PSP_30_0.3_4_0.7_H_3.rcp"/>
    <n v="30"/>
    <n v="0.3"/>
    <n v="4"/>
    <n v="0.7"/>
    <s v="H"/>
    <n v="3"/>
    <n v="1473.1040308782599"/>
    <x v="10"/>
    <x v="2"/>
    <x v="1"/>
    <n v="6.6666666666666599"/>
    <n v="1.35470759999998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6210525696844018E-2"/>
    <n v="1.8546112267500963E-3"/>
  </r>
  <r>
    <s v="PSP_30_0.3_4_0.7_H_3.rcp"/>
    <n v="30"/>
    <n v="0.3"/>
    <n v="4"/>
    <n v="0.7"/>
    <s v="H"/>
    <n v="3"/>
    <n v="1472.74092484893"/>
    <x v="11"/>
    <x v="1"/>
    <x v="1"/>
    <n v="6.6666666666666599"/>
    <n v="1.33932159999993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6433301142763259E-2"/>
    <n v="1.8335476050985666E-3"/>
  </r>
  <r>
    <s v="PSP_10_0.3_2_0.7_H_3.rcp"/>
    <n v="10"/>
    <n v="0.3"/>
    <n v="2"/>
    <n v="0.7"/>
    <s v="H"/>
    <n v="3"/>
    <n v="1499.3094903686599"/>
    <x v="12"/>
    <x v="3"/>
    <x v="2"/>
    <n v="3.3333333333333299"/>
    <n v="5.2202499999999902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9.6535761907882017E-2"/>
    <n v="1.6724497283365251E-3"/>
  </r>
  <r>
    <s v="PSP_10_0.7_4_0.7_L_2.rcp"/>
    <n v="10"/>
    <n v="0.7"/>
    <n v="4"/>
    <n v="0.7"/>
    <s v="L"/>
    <n v="2"/>
    <n v="3377.23201171137"/>
    <x v="11"/>
    <x v="1"/>
    <x v="1"/>
    <n v="6.6666666666666599"/>
    <n v="0.168069599999994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9.6549863449481937E-2"/>
    <n v="1.908898490339321E-3"/>
  </r>
  <r>
    <s v="PSP_30_0.3_2_0.7_L_1.rcp"/>
    <n v="30"/>
    <n v="0.3"/>
    <n v="2"/>
    <n v="0.7"/>
    <s v="L"/>
    <n v="1"/>
    <n v="2695.5592984981499"/>
    <x v="9"/>
    <x v="3"/>
    <x v="1"/>
    <n v="3.3333333333333299"/>
    <n v="2.31001880000007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9.6588388760181262E-2"/>
    <n v="2.3821488205605385E-3"/>
  </r>
  <r>
    <s v="PSP_30_0.7_4_0.3_L_2.rcp"/>
    <n v="30"/>
    <n v="0.7"/>
    <n v="4"/>
    <n v="0.3"/>
    <s v="L"/>
    <n v="2"/>
    <n v="2424.2478141131301"/>
    <x v="8"/>
    <x v="4"/>
    <x v="1"/>
    <n v="6.6666666666666599"/>
    <n v="1.66371389999993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6958327172788267E-2"/>
    <n v="2.1278582513563665E-3"/>
  </r>
  <r>
    <s v="PSP_10_0.7_4_0.7_H_2.rcp"/>
    <n v="10"/>
    <n v="0.7"/>
    <n v="4"/>
    <n v="0.7"/>
    <s v="H"/>
    <n v="2"/>
    <n v="1884.8119315071899"/>
    <x v="10"/>
    <x v="2"/>
    <x v="1"/>
    <n v="6.6666666666666599"/>
    <n v="6.2726900000001196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7005847290132577E-2"/>
    <n v="1.8915517924892049E-3"/>
  </r>
  <r>
    <s v="PSP_10_0.7_4_0.7_H_2.rcp"/>
    <n v="10"/>
    <n v="0.7"/>
    <n v="4"/>
    <n v="0.7"/>
    <s v="H"/>
    <n v="2"/>
    <n v="1884.74122242764"/>
    <x v="8"/>
    <x v="4"/>
    <x v="1"/>
    <n v="6.6666666666666599"/>
    <n v="6.4835999999999602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7039723288214794E-2"/>
    <n v="1.9551524468422159E-3"/>
  </r>
  <r>
    <s v="PSP_30_0.7_4_0.3_L_2.rcp"/>
    <n v="30"/>
    <n v="0.7"/>
    <n v="4"/>
    <n v="0.3"/>
    <s v="L"/>
    <n v="2"/>
    <n v="2423.7744811631101"/>
    <x v="10"/>
    <x v="2"/>
    <x v="1"/>
    <n v="6.6666666666666599"/>
    <n v="1.48034029999962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7134645524609348E-2"/>
    <n v="1.8933269248815341E-3"/>
  </r>
  <r>
    <s v="PSP_60_0.3_4_0.3_H_3.rcp"/>
    <n v="60"/>
    <n v="0.3"/>
    <n v="4"/>
    <n v="0.3"/>
    <s v="H"/>
    <n v="3"/>
    <n v="1601.7158944769401"/>
    <x v="19"/>
    <x v="1"/>
    <x v="3"/>
    <n v="6.6666666666666599"/>
    <n v="21.284253100000502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1.4016001703297533E-2"/>
  </r>
  <r>
    <s v="PSP_60_0.3_4_0.3_H_3.rcp"/>
    <n v="60"/>
    <n v="0.3"/>
    <n v="4"/>
    <n v="0.3"/>
    <s v="H"/>
    <n v="3"/>
    <n v="1601.7158944769401"/>
    <x v="18"/>
    <x v="2"/>
    <x v="3"/>
    <n v="6.6666666666666599"/>
    <n v="24.1708336999999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1.5916858567581751E-2"/>
  </r>
  <r>
    <s v="PSP_60_0.3_4_0.3_H_3.rcp"/>
    <n v="60"/>
    <n v="0.3"/>
    <n v="4"/>
    <n v="0.3"/>
    <s v="H"/>
    <n v="3"/>
    <n v="1601.7158944769401"/>
    <x v="14"/>
    <x v="3"/>
    <x v="3"/>
    <n v="6.6666666666666599"/>
    <n v="22.8165205000004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1.5025022897858755E-2"/>
  </r>
  <r>
    <s v="PSP_60_0.3_4_0.3_H_3.rcp"/>
    <n v="60"/>
    <n v="0.3"/>
    <n v="4"/>
    <n v="0.3"/>
    <s v="H"/>
    <n v="3"/>
    <n v="1601.7158944769401"/>
    <x v="15"/>
    <x v="4"/>
    <x v="3"/>
    <n v="6.6666666666666599"/>
    <n v="36.5809596999988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2.408911372433499E-2"/>
  </r>
  <r>
    <s v="PSP_10_0.3_4_0.7_H_5.rcp"/>
    <n v="10"/>
    <n v="0.3"/>
    <n v="4"/>
    <n v="0.7"/>
    <s v="H"/>
    <n v="5"/>
    <n v="1519.5232967301899"/>
    <x v="10"/>
    <x v="2"/>
    <x v="1"/>
    <n v="6.6666666666666599"/>
    <n v="5.2750699999997097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7342147846413193E-2"/>
    <n v="1.8898855509453664E-3"/>
  </r>
  <r>
    <s v="PSP_20_0.3_4_0.7_H_3.rcp"/>
    <n v="20"/>
    <n v="0.3"/>
    <n v="4"/>
    <n v="0.7"/>
    <s v="H"/>
    <n v="3"/>
    <n v="1774.42039632212"/>
    <x v="16"/>
    <x v="1"/>
    <x v="2"/>
    <n v="6.6666666666666599"/>
    <n v="0.79555419999996901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1.9068963902099259E-3"/>
  </r>
  <r>
    <s v="PSP_20_0.3_4_0.7_H_3.rcp"/>
    <n v="20"/>
    <n v="0.3"/>
    <n v="4"/>
    <n v="0.7"/>
    <s v="H"/>
    <n v="3"/>
    <n v="1774.42039632212"/>
    <x v="17"/>
    <x v="2"/>
    <x v="2"/>
    <n v="6.6666666666666599"/>
    <n v="0.88726990000003503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2.1267335015666493E-3"/>
  </r>
  <r>
    <s v="PSP_20_0.3_4_0.7_H_3.rcp"/>
    <n v="20"/>
    <n v="0.3"/>
    <n v="4"/>
    <n v="0.7"/>
    <s v="H"/>
    <n v="3"/>
    <n v="1774.42039632212"/>
    <x v="12"/>
    <x v="3"/>
    <x v="2"/>
    <n v="6.6666666666666599"/>
    <n v="0.81766980000003198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1.9599061761018844E-3"/>
  </r>
  <r>
    <s v="PSP_20_0.3_4_0.7_H_3.rcp"/>
    <n v="20"/>
    <n v="0.3"/>
    <n v="4"/>
    <n v="0.7"/>
    <s v="H"/>
    <n v="3"/>
    <n v="1774.42039632212"/>
    <x v="13"/>
    <x v="4"/>
    <x v="2"/>
    <n v="6.6666666666666599"/>
    <n v="0.81500579999999401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1.9535207255774677E-3"/>
  </r>
  <r>
    <s v="PSP_20_0.3_4_0.3_L_3.rcp"/>
    <n v="20"/>
    <n v="0.3"/>
    <n v="4"/>
    <n v="0.3"/>
    <s v="L"/>
    <n v="3"/>
    <n v="1294.14239171856"/>
    <x v="11"/>
    <x v="1"/>
    <x v="1"/>
    <n v="6.6666666666666599"/>
    <n v="0.446139799999996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9.7458640758925838E-2"/>
    <n v="2.0142633694827071E-3"/>
  </r>
  <r>
    <s v="PSP_10_0.7_4_0.3_L_5.rcp"/>
    <n v="10"/>
    <n v="0.7"/>
    <n v="4"/>
    <n v="0.3"/>
    <s v="L"/>
    <n v="5"/>
    <n v="1126.2050119687899"/>
    <x v="1"/>
    <x v="0"/>
    <x v="1"/>
    <n v="6.6666666666666599"/>
    <n v="2.8758200000002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9.7524290956233717E-2"/>
    <n v="2.6094962954948896E-3"/>
  </r>
  <r>
    <s v="PSP_10_0.3_2_0.3_L_2.rcp"/>
    <n v="10"/>
    <n v="0.3"/>
    <n v="2"/>
    <n v="0.3"/>
    <s v="L"/>
    <n v="2"/>
    <n v="1155.3045626564001"/>
    <x v="16"/>
    <x v="1"/>
    <x v="2"/>
    <n v="3.3333333333333299"/>
    <n v="5.7054399999999998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1.8522939103558624E-3"/>
  </r>
  <r>
    <s v="PSP_10_0.3_2_0.3_L_2.rcp"/>
    <n v="10"/>
    <n v="0.3"/>
    <n v="2"/>
    <n v="0.3"/>
    <s v="L"/>
    <n v="2"/>
    <n v="1155.3045626564001"/>
    <x v="17"/>
    <x v="2"/>
    <x v="2"/>
    <n v="3.3333333333333299"/>
    <n v="5.81314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1.8872591460160966E-3"/>
  </r>
  <r>
    <s v="PSP_10_0.3_2_0.3_L_2.rcp"/>
    <n v="10"/>
    <n v="0.3"/>
    <n v="2"/>
    <n v="0.3"/>
    <s v="L"/>
    <n v="2"/>
    <n v="1155.3045626564001"/>
    <x v="12"/>
    <x v="3"/>
    <x v="2"/>
    <n v="3.3333333333333299"/>
    <n v="6.2886200000000003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2.0416256293190509E-3"/>
  </r>
  <r>
    <s v="PSP_10_0.3_2_0.3_L_2.rcp"/>
    <n v="10"/>
    <n v="0.3"/>
    <n v="2"/>
    <n v="0.3"/>
    <s v="L"/>
    <n v="2"/>
    <n v="1155.3045626564001"/>
    <x v="13"/>
    <x v="4"/>
    <x v="2"/>
    <n v="3.3333333333333299"/>
    <n v="5.5187600000000003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1.7916875018781234E-3"/>
  </r>
  <r>
    <s v="PSP_10_0.3_4_0.3_L_5.rcp"/>
    <n v="10"/>
    <n v="0.3"/>
    <n v="4"/>
    <n v="0.3"/>
    <s v="L"/>
    <n v="5"/>
    <n v="1399.23140832135"/>
    <x v="10"/>
    <x v="2"/>
    <x v="1"/>
    <n v="6.6666666666666599"/>
    <n v="0.109908500000003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9.7856478453665269E-2"/>
    <n v="1.7957053216925358E-3"/>
  </r>
  <r>
    <s v="PSP_30_0.3_2_0.3_H_2.rcp"/>
    <n v="30"/>
    <n v="0.3"/>
    <n v="2"/>
    <n v="0.3"/>
    <s v="H"/>
    <n v="2"/>
    <n v="1367.4523952658001"/>
    <x v="16"/>
    <x v="1"/>
    <x v="2"/>
    <n v="3.3333333333333299"/>
    <n v="2.55287580000003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2.2030447339745295E-3"/>
  </r>
  <r>
    <s v="PSP_30_0.3_2_0.3_H_2.rcp"/>
    <n v="30"/>
    <n v="0.3"/>
    <n v="2"/>
    <n v="0.3"/>
    <s v="H"/>
    <n v="2"/>
    <n v="1367.4523952658001"/>
    <x v="17"/>
    <x v="2"/>
    <x v="2"/>
    <n v="3.3333333333333299"/>
    <n v="2.51615990000003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2.1713601646946167E-3"/>
  </r>
  <r>
    <s v="PSP_30_0.3_2_0.3_H_2.rcp"/>
    <n v="30"/>
    <n v="0.3"/>
    <n v="2"/>
    <n v="0.3"/>
    <s v="H"/>
    <n v="2"/>
    <n v="1367.4523952658001"/>
    <x v="12"/>
    <x v="3"/>
    <x v="2"/>
    <n v="3.3333333333333299"/>
    <n v="2.61119059999986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2.2533684171918734E-3"/>
  </r>
  <r>
    <s v="PSP_30_0.3_2_0.3_H_2.rcp"/>
    <n v="30"/>
    <n v="0.3"/>
    <n v="2"/>
    <n v="0.3"/>
    <s v="H"/>
    <n v="2"/>
    <n v="1367.4523952658001"/>
    <x v="13"/>
    <x v="4"/>
    <x v="2"/>
    <n v="3.3333333333333299"/>
    <n v="2.64355320000003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2.2812962370678336E-3"/>
  </r>
  <r>
    <s v="PSP_10_0.7_4_0.7_H_2.rcp"/>
    <n v="10"/>
    <n v="0.7"/>
    <n v="4"/>
    <n v="0.7"/>
    <s v="H"/>
    <n v="2"/>
    <n v="1882.9204005302099"/>
    <x v="9"/>
    <x v="3"/>
    <x v="1"/>
    <n v="6.6666666666666599"/>
    <n v="6.7023399999996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7912060468927906E-2"/>
    <n v="2.0211142653106073E-3"/>
  </r>
  <r>
    <s v="PSP_60_0.7_2_0.3_L_4.rcp"/>
    <n v="60"/>
    <n v="0.7"/>
    <n v="2"/>
    <n v="0.3"/>
    <s v="L"/>
    <n v="4"/>
    <n v="3342.8354096170101"/>
    <x v="11"/>
    <x v="1"/>
    <x v="1"/>
    <n v="3.3333333333333299"/>
    <n v="12.0716733000008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9.7953019236044617E-2"/>
    <n v="7.9949039977006281E-3"/>
  </r>
  <r>
    <s v="PSP_60_0.7_2_0.3_L_4.rcp"/>
    <n v="60"/>
    <n v="0.7"/>
    <n v="2"/>
    <n v="0.3"/>
    <s v="L"/>
    <n v="4"/>
    <n v="3342.6660124279801"/>
    <x v="10"/>
    <x v="2"/>
    <x v="1"/>
    <n v="3.3333333333333299"/>
    <n v="11.80851219999929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9.7998730198204084E-2"/>
    <n v="7.8206160031405736E-3"/>
  </r>
  <r>
    <s v="PSP_10_0.7_4_0.3_H_4.rcp"/>
    <n v="10"/>
    <n v="0.7"/>
    <n v="4"/>
    <n v="0.3"/>
    <s v="H"/>
    <n v="4"/>
    <n v="1585.4298768745"/>
    <x v="16"/>
    <x v="1"/>
    <x v="2"/>
    <n v="6.6666666666666599"/>
    <n v="9.0881400000000598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1.7318998213302777E-3"/>
  </r>
  <r>
    <s v="PSP_10_0.7_4_0.3_H_4.rcp"/>
    <n v="10"/>
    <n v="0.7"/>
    <n v="4"/>
    <n v="0.3"/>
    <s v="H"/>
    <n v="4"/>
    <n v="1585.4298768745"/>
    <x v="17"/>
    <x v="2"/>
    <x v="2"/>
    <n v="6.6666666666666599"/>
    <n v="0.1115846000000000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2.1264345487988657E-3"/>
  </r>
  <r>
    <s v="PSP_10_0.7_4_0.3_H_4.rcp"/>
    <n v="10"/>
    <n v="0.7"/>
    <n v="4"/>
    <n v="0.3"/>
    <s v="H"/>
    <n v="4"/>
    <n v="1585.4298768745"/>
    <x v="12"/>
    <x v="3"/>
    <x v="2"/>
    <n v="6.6666666666666599"/>
    <n v="0.10268239999999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1.9567879699668726E-3"/>
  </r>
  <r>
    <s v="PSP_10_0.7_4_0.3_H_4.rcp"/>
    <n v="10"/>
    <n v="0.7"/>
    <n v="4"/>
    <n v="0.3"/>
    <s v="H"/>
    <n v="4"/>
    <n v="1585.4298768745"/>
    <x v="13"/>
    <x v="4"/>
    <x v="2"/>
    <n v="6.6666666666666599"/>
    <n v="9.4188900000006001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1.7949298655313927E-3"/>
  </r>
  <r>
    <s v="PSP_10_0.3_4_0.7_H_4.rcp"/>
    <n v="10"/>
    <n v="0.3"/>
    <n v="4"/>
    <n v="0.7"/>
    <s v="H"/>
    <n v="4"/>
    <n v="952.294200189104"/>
    <x v="11"/>
    <x v="1"/>
    <x v="1"/>
    <n v="6.6666666666666599"/>
    <n v="1.74153000000032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9.829290481625079E-2"/>
    <n v="1.6336182124312088E-3"/>
  </r>
  <r>
    <s v="PSP_10_0.7_2_0.7_H_5.rcp"/>
    <n v="10"/>
    <n v="0.7"/>
    <n v="2"/>
    <n v="0.7"/>
    <s v="H"/>
    <n v="5"/>
    <n v="2122.06176512908"/>
    <x v="11"/>
    <x v="1"/>
    <x v="1"/>
    <n v="3.3333333333333299"/>
    <n v="7.21848000000022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9.8381779189038523E-2"/>
    <n v="1.9478668224882495E-3"/>
  </r>
  <r>
    <s v="PSP_10_0.7_4_0.7_H_4.rcp"/>
    <n v="10"/>
    <n v="0.7"/>
    <n v="4"/>
    <n v="0.7"/>
    <s v="H"/>
    <n v="4"/>
    <n v="1507.46036098437"/>
    <x v="1"/>
    <x v="0"/>
    <x v="1"/>
    <n v="6.6666666666666599"/>
    <n v="3.1608900000001897E-2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9.8505581090390953E-2"/>
    <n v="7.6623889464734059E-5"/>
  </r>
  <r>
    <s v="PSP_60_0.3_2_0.3_L_2.rcp"/>
    <n v="60"/>
    <n v="0.3"/>
    <n v="2"/>
    <n v="0.3"/>
    <s v="L"/>
    <n v="2"/>
    <n v="1568.4985937500301"/>
    <x v="16"/>
    <x v="1"/>
    <x v="2"/>
    <n v="3.3333333333333299"/>
    <n v="12.7717254000003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8.49060894501006E-3"/>
  </r>
  <r>
    <s v="PSP_60_0.3_2_0.3_L_2.rcp"/>
    <n v="60"/>
    <n v="0.3"/>
    <n v="2"/>
    <n v="0.3"/>
    <s v="L"/>
    <n v="2"/>
    <n v="1568.4985937500301"/>
    <x v="17"/>
    <x v="2"/>
    <x v="2"/>
    <n v="3.3333333333333299"/>
    <n v="14.8555787999997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9.8759491213753423E-3"/>
  </r>
  <r>
    <s v="PSP_60_0.3_2_0.3_L_2.rcp"/>
    <n v="60"/>
    <n v="0.3"/>
    <n v="2"/>
    <n v="0.3"/>
    <s v="L"/>
    <n v="2"/>
    <n v="1568.4985937500301"/>
    <x v="12"/>
    <x v="3"/>
    <x v="2"/>
    <n v="3.3333333333333299"/>
    <n v="13.7744305999998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9.157204684715245E-3"/>
  </r>
  <r>
    <s v="PSP_60_0.3_2_0.3_L_2.rcp"/>
    <n v="60"/>
    <n v="0.3"/>
    <n v="2"/>
    <n v="0.3"/>
    <s v="L"/>
    <n v="2"/>
    <n v="1568.4985937500301"/>
    <x v="13"/>
    <x v="4"/>
    <x v="2"/>
    <n v="3.3333333333333299"/>
    <n v="14.1973989000002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9.4383928812167266E-3"/>
  </r>
  <r>
    <s v="PSP_30_0.3_4_0.7_H_3.rcp"/>
    <n v="30"/>
    <n v="0.3"/>
    <n v="4"/>
    <n v="0.7"/>
    <s v="H"/>
    <n v="3"/>
    <n v="1469.2831118464901"/>
    <x v="9"/>
    <x v="3"/>
    <x v="1"/>
    <n v="6.6666666666666599"/>
    <n v="1.4489126999997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8554763666934483E-2"/>
    <n v="1.9835791575984938E-3"/>
  </r>
  <r>
    <s v="PSP_10_0.7_2_0.3_H_4.rcp"/>
    <n v="10"/>
    <n v="0.7"/>
    <n v="2"/>
    <n v="0.3"/>
    <s v="H"/>
    <n v="4"/>
    <n v="1344.5373996584501"/>
    <x v="10"/>
    <x v="2"/>
    <x v="1"/>
    <n v="3.3333333333333299"/>
    <n v="7.9336599999997703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9.8600667590363358E-2"/>
    <n v="2.0103862412938337E-3"/>
  </r>
  <r>
    <s v="PSP_10_0.7_2_0.3_H_4.rcp"/>
    <n v="10"/>
    <n v="0.7"/>
    <n v="2"/>
    <n v="0.3"/>
    <s v="H"/>
    <n v="4"/>
    <n v="1344.52001063891"/>
    <x v="11"/>
    <x v="1"/>
    <x v="1"/>
    <n v="3.3333333333333299"/>
    <n v="7.4262100000005604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9.8612325466602965E-2"/>
    <n v="1.8817986161444075E-3"/>
  </r>
  <r>
    <s v="PSP_30_0.3_2_0.3_L_5.rcp"/>
    <n v="30"/>
    <n v="0.3"/>
    <n v="2"/>
    <n v="0.3"/>
    <s v="L"/>
    <n v="5"/>
    <n v="1429.5331381019701"/>
    <x v="3"/>
    <x v="0"/>
    <x v="3"/>
    <n v="3.3333333333333299"/>
    <n v="2.07087899999998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9.8657568388596517E-2"/>
    <n v="2.0913915963201115E-3"/>
  </r>
  <r>
    <s v="PSP_10_0.3_4_0.3_L_2.rcp"/>
    <n v="10"/>
    <n v="0.3"/>
    <n v="4"/>
    <n v="0.3"/>
    <s v="L"/>
    <n v="2"/>
    <n v="1441.7280812997999"/>
    <x v="9"/>
    <x v="3"/>
    <x v="1"/>
    <n v="6.6666666666666599"/>
    <n v="9.3657000000000296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9.8675943936182106E-2"/>
    <n v="1.8264033322901146E-3"/>
  </r>
  <r>
    <s v="PSP_30_0.7_2_0.7_L_1.rcp"/>
    <n v="30"/>
    <n v="0.7"/>
    <n v="2"/>
    <n v="0.7"/>
    <s v="L"/>
    <n v="1"/>
    <n v="3167.8198139493102"/>
    <x v="11"/>
    <x v="1"/>
    <x v="1"/>
    <n v="3.3333333333333299"/>
    <n v="2.02049320000014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9.8732057880403901E-2"/>
    <n v="1.9764432068097742E-3"/>
  </r>
  <r>
    <s v="PSP_60_0.7_4_0.3_L_2.rcp"/>
    <n v="60"/>
    <n v="0.7"/>
    <n v="4"/>
    <n v="0.3"/>
    <s v="L"/>
    <n v="2"/>
    <n v="2492.5833243770999"/>
    <x v="19"/>
    <x v="1"/>
    <x v="3"/>
    <n v="6.6666666666666599"/>
    <n v="13.4831415000007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8.9826145029039232E-3"/>
  </r>
  <r>
    <s v="PSP_60_0.7_4_0.3_L_2.rcp"/>
    <n v="60"/>
    <n v="0.7"/>
    <n v="4"/>
    <n v="0.3"/>
    <s v="L"/>
    <n v="2"/>
    <n v="2492.5833243770999"/>
    <x v="18"/>
    <x v="2"/>
    <x v="3"/>
    <n v="6.6666666666666599"/>
    <n v="13.3293238999976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8.8801395563501365E-3"/>
  </r>
  <r>
    <s v="PSP_60_0.7_4_0.3_L_2.rcp"/>
    <n v="60"/>
    <n v="0.7"/>
    <n v="4"/>
    <n v="0.3"/>
    <s v="L"/>
    <n v="2"/>
    <n v="2492.5833243770999"/>
    <x v="14"/>
    <x v="3"/>
    <x v="3"/>
    <n v="6.6666666666666599"/>
    <n v="16.1394170999992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1.0752253998881557E-2"/>
  </r>
  <r>
    <s v="PSP_60_0.7_4_0.3_L_2.rcp"/>
    <n v="60"/>
    <n v="0.7"/>
    <n v="4"/>
    <n v="0.3"/>
    <s v="L"/>
    <n v="2"/>
    <n v="2492.5833243770999"/>
    <x v="15"/>
    <x v="4"/>
    <x v="3"/>
    <n v="6.6666666666666599"/>
    <n v="19.227326399999502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1.2809452528010185E-2"/>
  </r>
  <r>
    <s v="PSP_10_0.7_4_0.3_L_5.rcp"/>
    <n v="10"/>
    <n v="0.7"/>
    <n v="4"/>
    <n v="0.3"/>
    <s v="L"/>
    <n v="5"/>
    <n v="1124.5715078840101"/>
    <x v="10"/>
    <x v="2"/>
    <x v="1"/>
    <n v="6.6666666666666599"/>
    <n v="1.91447000000124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9.8833286868585779E-2"/>
    <n v="1.7371749180543194E-3"/>
  </r>
  <r>
    <s v="PSP_20_0.3_2_0.3_H_4.rcp"/>
    <n v="20"/>
    <n v="0.3"/>
    <n v="2"/>
    <n v="0.3"/>
    <s v="H"/>
    <n v="4"/>
    <n v="1464.5476446991599"/>
    <x v="10"/>
    <x v="2"/>
    <x v="1"/>
    <n v="3.3333333333333299"/>
    <n v="0.61224059999999203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9.8927275105077483E-2"/>
    <n v="1.8931951847673833E-3"/>
  </r>
  <r>
    <s v="PSP_30_0.7_4_0.7_L_3.rcp"/>
    <n v="30"/>
    <n v="0.7"/>
    <n v="4"/>
    <n v="0.7"/>
    <s v="L"/>
    <n v="3"/>
    <n v="2619.04687173908"/>
    <x v="19"/>
    <x v="1"/>
    <x v="3"/>
    <n v="6.6666666666666599"/>
    <n v="1.42690899999978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1.6542118458353705E-3"/>
  </r>
  <r>
    <s v="PSP_30_0.7_4_0.7_L_3.rcp"/>
    <n v="30"/>
    <n v="0.7"/>
    <n v="4"/>
    <n v="0.7"/>
    <s v="L"/>
    <n v="3"/>
    <n v="2619.04687173908"/>
    <x v="18"/>
    <x v="2"/>
    <x v="3"/>
    <n v="6.6666666666666599"/>
    <n v="1.41692060000013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1.642632320020913E-3"/>
  </r>
  <r>
    <s v="PSP_30_0.7_4_0.7_L_3.rcp"/>
    <n v="30"/>
    <n v="0.7"/>
    <n v="4"/>
    <n v="0.7"/>
    <s v="L"/>
    <n v="3"/>
    <n v="2619.04687173908"/>
    <x v="14"/>
    <x v="3"/>
    <x v="3"/>
    <n v="6.6666666666666599"/>
    <n v="1.51395030000003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1.7551185956963138E-3"/>
  </r>
  <r>
    <s v="PSP_30_0.7_4_0.7_L_3.rcp"/>
    <n v="30"/>
    <n v="0.7"/>
    <n v="4"/>
    <n v="0.7"/>
    <s v="L"/>
    <n v="3"/>
    <n v="2619.04687173908"/>
    <x v="15"/>
    <x v="4"/>
    <x v="3"/>
    <n v="6.6666666666666599"/>
    <n v="1.44067600000015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1.6701718926794447E-3"/>
  </r>
  <r>
    <s v="PSP_10_0.3_2_0.7_L_1.rcp"/>
    <n v="10"/>
    <n v="0.3"/>
    <n v="2"/>
    <n v="0.7"/>
    <s v="L"/>
    <n v="1"/>
    <n v="2275.03822321405"/>
    <x v="11"/>
    <x v="1"/>
    <x v="1"/>
    <n v="3.3333333333333299"/>
    <n v="7.6673500000000006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9.9426733819644536E-2"/>
    <n v="2.0734257373759297E-3"/>
  </r>
  <r>
    <s v="PSP_60_0.7_4_0.7_L_1.rcp"/>
    <n v="60"/>
    <n v="0.7"/>
    <n v="4"/>
    <n v="0.7"/>
    <s v="L"/>
    <n v="1"/>
    <n v="3612.6476694634798"/>
    <x v="1"/>
    <x v="0"/>
    <x v="1"/>
    <n v="6.6666666666666599"/>
    <n v="16.0460695000001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9.9697992198770041E-2"/>
    <n v="1.0612925009362435E-2"/>
  </r>
  <r>
    <s v="PSP_60_0.7_2_0.3_L_4.rcp"/>
    <n v="60"/>
    <n v="0.7"/>
    <n v="2"/>
    <n v="0.3"/>
    <s v="L"/>
    <n v="4"/>
    <n v="3335.9330736132001"/>
    <x v="9"/>
    <x v="3"/>
    <x v="1"/>
    <n v="3.3333333333333299"/>
    <n v="12.93981340000019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9.9815579185763614E-2"/>
    <n v="8.569861303416396E-3"/>
  </r>
  <r>
    <s v="PSP_20_0.3_4_0.7_H_3.rcp"/>
    <n v="20"/>
    <n v="0.3"/>
    <n v="4"/>
    <n v="0.7"/>
    <s v="H"/>
    <n v="3"/>
    <n v="1769.69946477952"/>
    <x v="8"/>
    <x v="4"/>
    <x v="1"/>
    <n v="6.6666666666666599"/>
    <n v="0.85964430000001302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9818296181941116E-2"/>
    <n v="2.0605165713846112E-3"/>
  </r>
  <r>
    <s v="PSP_10_0.7_2_0.7_H_2.rcp"/>
    <n v="10"/>
    <n v="0.7"/>
    <n v="2"/>
    <n v="0.7"/>
    <s v="H"/>
    <n v="2"/>
    <n v="1667.97516056423"/>
    <x v="9"/>
    <x v="3"/>
    <x v="1"/>
    <n v="3.3333333333333299"/>
    <n v="8.0475199999995001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9.9827828795744367E-2"/>
    <n v="2.3149008180151668E-3"/>
  </r>
  <r>
    <s v="PSP_10_0.7_2_0.3_L_5.rcp"/>
    <n v="10"/>
    <n v="0.7"/>
    <n v="2"/>
    <n v="0.3"/>
    <s v="L"/>
    <n v="5"/>
    <n v="2356.1156799391101"/>
    <x v="11"/>
    <x v="1"/>
    <x v="1"/>
    <n v="3.3333333333333299"/>
    <n v="0.177975500000002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9.983959631470736E-2"/>
    <n v="1.7403370565822606E-3"/>
  </r>
  <r>
    <s v="PSP_60_0.3_2_0.7_L_1.rcp"/>
    <n v="60"/>
    <n v="0.3"/>
    <n v="2"/>
    <n v="0.7"/>
    <s v="L"/>
    <n v="1"/>
    <n v="2979.5956907756099"/>
    <x v="13"/>
    <x v="4"/>
    <x v="2"/>
    <n v="3.3333333333333299"/>
    <n v="17.2969009999997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9.9931512311157267E-2"/>
    <n v="1.1427938112606785E-2"/>
  </r>
  <r>
    <s v="PSP_60_0.7_2_0.3_L_3.rcp"/>
    <n v="60"/>
    <n v="0.7"/>
    <n v="2"/>
    <n v="0.3"/>
    <s v="L"/>
    <n v="3"/>
    <n v="2885.2851707549298"/>
    <x v="16"/>
    <x v="1"/>
    <x v="2"/>
    <n v="3.3333333333333299"/>
    <n v="13.4431045999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8.9391100623863531E-3"/>
  </r>
  <r>
    <s v="PSP_60_0.7_2_0.3_L_3.rcp"/>
    <n v="60"/>
    <n v="0.7"/>
    <n v="2"/>
    <n v="0.3"/>
    <s v="L"/>
    <n v="3"/>
    <n v="2885.2851707549298"/>
    <x v="17"/>
    <x v="2"/>
    <x v="2"/>
    <n v="3.3333333333333299"/>
    <n v="13.0847876000007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8.7008440371254079E-3"/>
  </r>
  <r>
    <s v="PSP_60_0.7_2_0.3_L_3.rcp"/>
    <n v="60"/>
    <n v="0.7"/>
    <n v="2"/>
    <n v="0.3"/>
    <s v="L"/>
    <n v="3"/>
    <n v="2885.2851707549298"/>
    <x v="12"/>
    <x v="3"/>
    <x v="2"/>
    <n v="3.3333333333333299"/>
    <n v="14.3741336000001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9.5582059446191574E-3"/>
  </r>
  <r>
    <s v="PSP_60_0.7_2_0.3_L_3.rcp"/>
    <n v="60"/>
    <n v="0.7"/>
    <n v="2"/>
    <n v="0.3"/>
    <s v="L"/>
    <n v="3"/>
    <n v="2885.2851707549298"/>
    <x v="13"/>
    <x v="4"/>
    <x v="2"/>
    <n v="3.3333333333333299"/>
    <n v="13.627307999999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9.0615977254271379E-3"/>
  </r>
  <r>
    <s v="PSP_60_0.3_2_0.7_L_1.rcp"/>
    <n v="60"/>
    <n v="0.3"/>
    <n v="2"/>
    <n v="0.7"/>
    <s v="L"/>
    <n v="1"/>
    <n v="2978.6641663384098"/>
    <x v="17"/>
    <x v="2"/>
    <x v="2"/>
    <n v="3.3333333333333299"/>
    <n v="15.9818377999999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0021290478129392"/>
    <n v="1.0559085312688198E-2"/>
  </r>
  <r>
    <s v="PSP_60_0.7_2_0.3_L_4.rcp"/>
    <n v="60"/>
    <n v="0.7"/>
    <n v="2"/>
    <n v="0.3"/>
    <s v="L"/>
    <n v="4"/>
    <n v="3333.8935709193202"/>
    <x v="8"/>
    <x v="4"/>
    <x v="1"/>
    <n v="3.3333333333333299"/>
    <n v="12.3410227000003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0036592852153457"/>
    <n v="8.1732904186480985E-3"/>
  </r>
  <r>
    <s v="PSP_30_0.3_2_0.7_L_1.rcp"/>
    <n v="30"/>
    <n v="0.3"/>
    <n v="2"/>
    <n v="0.7"/>
    <s v="L"/>
    <n v="1"/>
    <n v="2683.0812280908599"/>
    <x v="10"/>
    <x v="2"/>
    <x v="1"/>
    <n v="3.3333333333333299"/>
    <n v="1.86886919999982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0077039050582809"/>
    <n v="1.9272243847371971E-3"/>
  </r>
  <r>
    <s v="PSP_10_0.3_2_0.3_H_3.rcp"/>
    <n v="10"/>
    <n v="0.3"/>
    <n v="2"/>
    <n v="0.3"/>
    <s v="H"/>
    <n v="3"/>
    <n v="1098.0913151249099"/>
    <x v="16"/>
    <x v="1"/>
    <x v="2"/>
    <n v="3.3333333333333299"/>
    <n v="0.147433000000001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1.9145174633735213E-3"/>
  </r>
  <r>
    <s v="PSP_10_0.3_2_0.3_H_3.rcp"/>
    <n v="10"/>
    <n v="0.3"/>
    <n v="2"/>
    <n v="0.3"/>
    <s v="H"/>
    <n v="3"/>
    <n v="1098.0913151249099"/>
    <x v="17"/>
    <x v="2"/>
    <x v="2"/>
    <n v="3.3333333333333299"/>
    <n v="0.140966500000000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1.8305455766391755E-3"/>
  </r>
  <r>
    <s v="PSP_10_0.3_2_0.3_H_3.rcp"/>
    <n v="10"/>
    <n v="0.3"/>
    <n v="2"/>
    <n v="0.3"/>
    <s v="H"/>
    <n v="3"/>
    <n v="1098.0913151249099"/>
    <x v="12"/>
    <x v="3"/>
    <x v="2"/>
    <n v="3.3333333333333299"/>
    <n v="0.142906399999998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1.8557364933755535E-3"/>
  </r>
  <r>
    <s v="PSP_10_0.3_2_0.3_H_3.rcp"/>
    <n v="10"/>
    <n v="0.3"/>
    <n v="2"/>
    <n v="0.3"/>
    <s v="H"/>
    <n v="3"/>
    <n v="1098.0913151249099"/>
    <x v="13"/>
    <x v="4"/>
    <x v="2"/>
    <n v="3.3333333333333299"/>
    <n v="0.137712300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1.7882875833180605E-3"/>
  </r>
  <r>
    <s v="PSP_60_0.7_2_0.7_L_4.rcp"/>
    <n v="60"/>
    <n v="0.7"/>
    <n v="2"/>
    <n v="0.7"/>
    <s v="L"/>
    <n v="4"/>
    <n v="4243.6106232229704"/>
    <x v="8"/>
    <x v="4"/>
    <x v="1"/>
    <n v="3.3333333333333299"/>
    <n v="25.7194431999995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114289571468225"/>
    <n v="1.7021616998279997E-2"/>
  </r>
  <r>
    <s v="PSP_10_0.7_2_0.7_H_5.rcp"/>
    <n v="10"/>
    <n v="0.7"/>
    <n v="2"/>
    <n v="0.7"/>
    <s v="H"/>
    <n v="5"/>
    <n v="2115.29774737657"/>
    <x v="10"/>
    <x v="2"/>
    <x v="1"/>
    <n v="3.3333333333333299"/>
    <n v="8.729609999998899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0125566427182302"/>
    <n v="2.3556368781598048E-3"/>
  </r>
  <r>
    <s v="PSP_30_0.7_2_0.3_L_4.rcp"/>
    <n v="30"/>
    <n v="0.7"/>
    <n v="2"/>
    <n v="0.3"/>
    <s v="L"/>
    <n v="4"/>
    <n v="3122.9499317315499"/>
    <x v="19"/>
    <x v="1"/>
    <x v="3"/>
    <n v="3.3333333333333299"/>
    <n v="3.275412199999660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2.180886638773021E-3"/>
  </r>
  <r>
    <s v="PSP_30_0.7_2_0.3_L_4.rcp"/>
    <n v="30"/>
    <n v="0.7"/>
    <n v="2"/>
    <n v="0.3"/>
    <s v="L"/>
    <n v="4"/>
    <n v="3122.9499317315499"/>
    <x v="18"/>
    <x v="2"/>
    <x v="3"/>
    <n v="3.3333333333333299"/>
    <n v="3.1130033000004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2.072748982075569E-3"/>
  </r>
  <r>
    <s v="PSP_30_0.7_2_0.3_L_4.rcp"/>
    <n v="30"/>
    <n v="0.7"/>
    <n v="2"/>
    <n v="0.3"/>
    <s v="L"/>
    <n v="4"/>
    <n v="3122.9499317315499"/>
    <x v="14"/>
    <x v="3"/>
    <x v="3"/>
    <n v="3.3333333333333299"/>
    <n v="3.6218920000001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2.4115852868472416E-3"/>
  </r>
  <r>
    <s v="PSP_30_0.7_2_0.3_L_4.rcp"/>
    <n v="30"/>
    <n v="0.7"/>
    <n v="2"/>
    <n v="0.3"/>
    <s v="L"/>
    <n v="4"/>
    <n v="3122.9499317315499"/>
    <x v="15"/>
    <x v="4"/>
    <x v="3"/>
    <n v="3.3333333333333299"/>
    <n v="3.3082377999999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2.2027430977708414E-3"/>
  </r>
  <r>
    <s v="PSP_20_0.3_2_0.3_L_4.rcp"/>
    <n v="20"/>
    <n v="0.3"/>
    <n v="2"/>
    <n v="0.3"/>
    <s v="L"/>
    <n v="4"/>
    <n v="1482.19819705441"/>
    <x v="19"/>
    <x v="1"/>
    <x v="3"/>
    <n v="3.3333333333333299"/>
    <n v="0.6243260999999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2.3609999730714194E-3"/>
  </r>
  <r>
    <s v="PSP_20_0.3_2_0.3_L_4.rcp"/>
    <n v="20"/>
    <n v="0.3"/>
    <n v="2"/>
    <n v="0.3"/>
    <s v="L"/>
    <n v="4"/>
    <n v="1482.19819705441"/>
    <x v="18"/>
    <x v="2"/>
    <x v="3"/>
    <n v="3.3333333333333299"/>
    <n v="0.52295570000000002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1.9776498109202087E-3"/>
  </r>
  <r>
    <s v="PSP_20_0.3_2_0.3_L_4.rcp"/>
    <n v="20"/>
    <n v="0.3"/>
    <n v="2"/>
    <n v="0.3"/>
    <s v="L"/>
    <n v="4"/>
    <n v="1482.19819705441"/>
    <x v="14"/>
    <x v="3"/>
    <x v="3"/>
    <n v="3.3333333333333299"/>
    <n v="0.59415369999999901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2.2468976864819341E-3"/>
  </r>
  <r>
    <s v="PSP_20_0.3_2_0.3_L_4.rcp"/>
    <n v="20"/>
    <n v="0.3"/>
    <n v="2"/>
    <n v="0.3"/>
    <s v="L"/>
    <n v="4"/>
    <n v="1482.19819705441"/>
    <x v="15"/>
    <x v="4"/>
    <x v="3"/>
    <n v="3.3333333333333299"/>
    <n v="0.51820810000000195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1.9596959187600871E-3"/>
  </r>
  <r>
    <s v="PSP_10_0.7_2_0.3_H_2.rcp"/>
    <n v="10"/>
    <n v="0.7"/>
    <n v="2"/>
    <n v="0.3"/>
    <s v="H"/>
    <n v="2"/>
    <n v="1378.59331088615"/>
    <x v="19"/>
    <x v="1"/>
    <x v="3"/>
    <n v="3.3333333333333299"/>
    <n v="8.2017300000003901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2.0353506887823914E-3"/>
  </r>
  <r>
    <s v="PSP_10_0.7_2_0.3_H_2.rcp"/>
    <n v="10"/>
    <n v="0.7"/>
    <n v="2"/>
    <n v="0.3"/>
    <s v="H"/>
    <n v="2"/>
    <n v="1378.59331088615"/>
    <x v="18"/>
    <x v="2"/>
    <x v="3"/>
    <n v="3.3333333333333299"/>
    <n v="8.7650000000003503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2.1751324156217681E-3"/>
  </r>
  <r>
    <s v="PSP_10_0.7_2_0.3_H_2.rcp"/>
    <n v="10"/>
    <n v="0.7"/>
    <n v="2"/>
    <n v="0.3"/>
    <s v="H"/>
    <n v="2"/>
    <n v="1378.59331088615"/>
    <x v="14"/>
    <x v="3"/>
    <x v="3"/>
    <n v="3.3333333333333299"/>
    <n v="7.7803099999997002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1.9307706200325009E-3"/>
  </r>
  <r>
    <s v="PSP_10_0.7_2_0.3_H_2.rcp"/>
    <n v="10"/>
    <n v="0.7"/>
    <n v="2"/>
    <n v="0.3"/>
    <s v="H"/>
    <n v="2"/>
    <n v="1378.59331088615"/>
    <x v="15"/>
    <x v="4"/>
    <x v="3"/>
    <n v="3.3333333333333299"/>
    <n v="0.120093499999995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2.980254018887068E-3"/>
  </r>
  <r>
    <s v="PSP_60_0.3_4_0.3_H_2.rcp"/>
    <n v="60"/>
    <n v="0.3"/>
    <n v="4"/>
    <n v="0.3"/>
    <s v="H"/>
    <n v="2"/>
    <n v="1405.02332215563"/>
    <x v="19"/>
    <x v="1"/>
    <x v="3"/>
    <n v="6.6666666666666599"/>
    <n v="11.9138743000003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7.9327030076674059E-3"/>
  </r>
  <r>
    <s v="PSP_60_0.3_4_0.3_H_2.rcp"/>
    <n v="60"/>
    <n v="0.3"/>
    <n v="4"/>
    <n v="0.3"/>
    <s v="H"/>
    <n v="2"/>
    <n v="1405.02332215563"/>
    <x v="18"/>
    <x v="2"/>
    <x v="3"/>
    <n v="6.6666666666666599"/>
    <n v="11.9836344000013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7.9791518908063769E-3"/>
  </r>
  <r>
    <s v="PSP_60_0.3_4_0.3_H_2.rcp"/>
    <n v="60"/>
    <n v="0.3"/>
    <n v="4"/>
    <n v="0.3"/>
    <s v="H"/>
    <n v="2"/>
    <n v="1405.02332215563"/>
    <x v="14"/>
    <x v="3"/>
    <x v="3"/>
    <n v="6.6666666666666599"/>
    <n v="17.5241430999993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1.1668229761006942E-2"/>
  </r>
  <r>
    <s v="PSP_60_0.3_4_0.3_H_2.rcp"/>
    <n v="60"/>
    <n v="0.3"/>
    <n v="4"/>
    <n v="0.3"/>
    <s v="H"/>
    <n v="2"/>
    <n v="1405.02332215563"/>
    <x v="15"/>
    <x v="4"/>
    <x v="3"/>
    <n v="6.6666666666666599"/>
    <n v="15.7792198999995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1.050639464606138E-2"/>
  </r>
  <r>
    <s v="PSP_10_0.7_4_0.3_L_5.rcp"/>
    <n v="10"/>
    <n v="0.7"/>
    <n v="4"/>
    <n v="0.3"/>
    <s v="L"/>
    <n v="5"/>
    <n v="1121.36524606842"/>
    <x v="9"/>
    <x v="3"/>
    <x v="1"/>
    <n v="6.6666666666666599"/>
    <n v="2.03024000000056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0140260007058102"/>
    <n v="1.8422236993158889E-3"/>
  </r>
  <r>
    <s v="PSP_10_0.3_2_0.7_L_1.rcp"/>
    <n v="10"/>
    <n v="0.3"/>
    <n v="2"/>
    <n v="0.7"/>
    <s v="L"/>
    <n v="1"/>
    <n v="2269.8987336699402"/>
    <x v="8"/>
    <x v="4"/>
    <x v="1"/>
    <n v="3.3333333333333299"/>
    <n v="9.1738299999999801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0146119936752442"/>
    <n v="2.4808121753032509E-3"/>
  </r>
  <r>
    <s v="PSP_30_0.7_4_0.3_H_1.rcp"/>
    <n v="30"/>
    <n v="0.7"/>
    <n v="4"/>
    <n v="0.3"/>
    <s v="H"/>
    <n v="1"/>
    <n v="2372.57565066191"/>
    <x v="0"/>
    <x v="0"/>
    <x v="0"/>
    <n v="6.6666666666666599"/>
    <n v="2.1902545999999998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0.10147988541155605"/>
    <n v="3.0068739344084067E-3"/>
  </r>
  <r>
    <s v="PSP_10_0.3_4_0.3_L_2.rcp"/>
    <n v="10"/>
    <n v="0.3"/>
    <n v="4"/>
    <n v="0.3"/>
    <s v="L"/>
    <n v="2"/>
    <n v="1437.1406635471601"/>
    <x v="1"/>
    <x v="0"/>
    <x v="1"/>
    <n v="6.6666666666666599"/>
    <n v="0.1225159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0154385642904327"/>
    <n v="2.3891821290331012E-3"/>
  </r>
  <r>
    <s v="PSP_30_0.7_2_0.7_L_3.rcp"/>
    <n v="30"/>
    <n v="0.7"/>
    <n v="2"/>
    <n v="0.7"/>
    <s v="L"/>
    <n v="3"/>
    <n v="3945.16922725833"/>
    <x v="2"/>
    <x v="0"/>
    <x v="2"/>
    <n v="3.3333333333333299"/>
    <n v="2.97942449999993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157630186278609"/>
    <n v="2.1223384870613657E-3"/>
  </r>
  <r>
    <s v="PSP_60_0.7_4_0.7_H_4.rcp"/>
    <n v="60"/>
    <n v="0.7"/>
    <n v="4"/>
    <n v="0.7"/>
    <s v="H"/>
    <n v="4"/>
    <n v="2915.2930938741401"/>
    <x v="8"/>
    <x v="4"/>
    <x v="1"/>
    <n v="6.6666666666666599"/>
    <n v="15.512447500001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169754616653723"/>
    <n v="1.0261889772893055E-2"/>
  </r>
  <r>
    <s v="PSP_20_0.3_2_0.7_H_2.rcp"/>
    <n v="20"/>
    <n v="0.3"/>
    <n v="2"/>
    <n v="0.7"/>
    <s v="H"/>
    <n v="2"/>
    <n v="1837.35305301377"/>
    <x v="8"/>
    <x v="4"/>
    <x v="1"/>
    <n v="3.3333333333333299"/>
    <n v="0.462231600000023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10178534064945624"/>
    <n v="2.1441235617111545E-3"/>
  </r>
  <r>
    <s v="PSP_30_0.7_2_0.7_L_3.rcp"/>
    <n v="30"/>
    <n v="0.7"/>
    <n v="2"/>
    <n v="0.7"/>
    <s v="L"/>
    <n v="3"/>
    <n v="3944.0882368163402"/>
    <x v="3"/>
    <x v="0"/>
    <x v="3"/>
    <n v="3.3333333333333299"/>
    <n v="3.0017626999999698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18224731610496"/>
    <n v="2.1382506948020752E-3"/>
  </r>
  <r>
    <s v="PSP_10_0.7_4_0.7_H_5.rcp"/>
    <n v="10"/>
    <n v="0.7"/>
    <n v="4"/>
    <n v="0.7"/>
    <s v="H"/>
    <n v="5"/>
    <n v="2128.6584122586301"/>
    <x v="10"/>
    <x v="2"/>
    <x v="1"/>
    <n v="6.6666666666666599"/>
    <n v="0.149764200000007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0243671067245513"/>
    <n v="1.9107270704468938E-3"/>
  </r>
  <r>
    <s v="PSP_20_0.7_4_0.7_H_2.rcp"/>
    <n v="20"/>
    <n v="0.7"/>
    <n v="4"/>
    <n v="0.7"/>
    <s v="H"/>
    <n v="2"/>
    <n v="2606.9618931640198"/>
    <x v="11"/>
    <x v="1"/>
    <x v="1"/>
    <n v="6.6666666666666599"/>
    <n v="0.56305669999994701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024472823994097"/>
    <n v="2.4772968476963761E-3"/>
  </r>
  <r>
    <s v="PSP_20_0.7_2_0.3_H_1.rcp"/>
    <n v="20"/>
    <n v="0.7"/>
    <n v="2"/>
    <n v="0.3"/>
    <s v="H"/>
    <n v="1"/>
    <n v="1603.2905031817199"/>
    <x v="16"/>
    <x v="1"/>
    <x v="2"/>
    <n v="3.3333333333333299"/>
    <n v="0.46947539999996402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1.8549335794395777E-3"/>
  </r>
  <r>
    <s v="PSP_20_0.7_2_0.3_H_1.rcp"/>
    <n v="20"/>
    <n v="0.7"/>
    <n v="2"/>
    <n v="0.3"/>
    <s v="H"/>
    <n v="1"/>
    <n v="1603.2905031817199"/>
    <x v="17"/>
    <x v="2"/>
    <x v="2"/>
    <n v="3.3333333333333299"/>
    <n v="0.463628700000014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1.831832815994218E-3"/>
  </r>
  <r>
    <s v="PSP_20_0.7_2_0.3_H_1.rcp"/>
    <n v="20"/>
    <n v="0.7"/>
    <n v="2"/>
    <n v="0.3"/>
    <s v="H"/>
    <n v="1"/>
    <n v="1603.2905031817199"/>
    <x v="12"/>
    <x v="3"/>
    <x v="2"/>
    <n v="3.3333333333333299"/>
    <n v="0.50595540000000405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1.9990688780687181E-3"/>
  </r>
  <r>
    <s v="PSP_20_0.7_2_0.3_H_1.rcp"/>
    <n v="20"/>
    <n v="0.7"/>
    <n v="2"/>
    <n v="0.3"/>
    <s v="H"/>
    <n v="1"/>
    <n v="1603.2905031817199"/>
    <x v="13"/>
    <x v="4"/>
    <x v="2"/>
    <n v="3.3333333333333299"/>
    <n v="0.495920099999977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1.9594186323906703E-3"/>
  </r>
  <r>
    <s v="PSP_30_0.7_2_0.3_H_5.rcp"/>
    <n v="30"/>
    <n v="0.7"/>
    <n v="2"/>
    <n v="0.3"/>
    <s v="H"/>
    <n v="5"/>
    <n v="2034.3047707266201"/>
    <x v="1"/>
    <x v="0"/>
    <x v="1"/>
    <n v="3.3333333333333299"/>
    <n v="2.36279109999997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262679570039694"/>
    <n v="4.1925631604065438E-3"/>
  </r>
  <r>
    <s v="PSP_60_0.7_4_0.7_H_4.rcp"/>
    <n v="60"/>
    <n v="0.7"/>
    <n v="4"/>
    <n v="0.7"/>
    <s v="H"/>
    <n v="4"/>
    <n v="2911.4302420832501"/>
    <x v="10"/>
    <x v="2"/>
    <x v="1"/>
    <n v="6.6666666666666599"/>
    <n v="15.0446593000015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28878241697483"/>
    <n v="9.9524356428819395E-3"/>
  </r>
  <r>
    <s v="PSP_10_0.3_2_0.7_H_1.rcp"/>
    <n v="10"/>
    <n v="0.3"/>
    <n v="2"/>
    <n v="0.7"/>
    <s v="H"/>
    <n v="1"/>
    <n v="1776.4389437735199"/>
    <x v="9"/>
    <x v="3"/>
    <x v="1"/>
    <n v="3.3333333333333299"/>
    <n v="7.0259000000000002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0297019233386125"/>
    <n v="2.1284979601998121E-3"/>
  </r>
  <r>
    <s v="PSP_60_0.7_2_0.7_L_4.rcp"/>
    <n v="60"/>
    <n v="0.7"/>
    <n v="2"/>
    <n v="0.7"/>
    <s v="L"/>
    <n v="4"/>
    <n v="4234.3383802561502"/>
    <x v="10"/>
    <x v="2"/>
    <x v="1"/>
    <n v="3.3333333333333299"/>
    <n v="21.0412079000015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310688869221325"/>
    <n v="1.3925471841280613E-2"/>
  </r>
  <r>
    <s v="PSP_60_0.7_2_0.7_L_4.rcp"/>
    <n v="60"/>
    <n v="0.7"/>
    <n v="2"/>
    <n v="0.7"/>
    <s v="L"/>
    <n v="4"/>
    <n v="4234.2868890586196"/>
    <x v="11"/>
    <x v="1"/>
    <x v="1"/>
    <n v="3.3333333333333299"/>
    <n v="22.5191966000020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311779526042082"/>
    <n v="1.4903632891796395E-2"/>
  </r>
  <r>
    <s v="PSP_20_0.3_2_0.7_L_1.rcp"/>
    <n v="20"/>
    <n v="0.3"/>
    <n v="2"/>
    <n v="0.7"/>
    <s v="L"/>
    <n v="1"/>
    <n v="2978.0606259055498"/>
    <x v="16"/>
    <x v="1"/>
    <x v="2"/>
    <n v="3.3333333333333299"/>
    <n v="1.34795479999998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12920817116457"/>
    <n v="2.2260691098279443E-3"/>
  </r>
  <r>
    <s v="PSP_20_0.3_4_0.7_H_5.rcp"/>
    <n v="20"/>
    <n v="0.3"/>
    <n v="4"/>
    <n v="0.7"/>
    <s v="H"/>
    <n v="5"/>
    <n v="1487.4960340535599"/>
    <x v="11"/>
    <x v="1"/>
    <x v="1"/>
    <n v="6.6666666666666599"/>
    <n v="0.41700959999997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0354284803433066"/>
    <n v="1.9278850228924391E-3"/>
  </r>
  <r>
    <s v="PSP_20_0.3_2_0.7_L_1.rcp"/>
    <n v="20"/>
    <n v="0.3"/>
    <n v="2"/>
    <n v="0.7"/>
    <s v="L"/>
    <n v="1"/>
    <n v="2976.5388557725701"/>
    <x v="12"/>
    <x v="3"/>
    <x v="2"/>
    <n v="3.3333333333333299"/>
    <n v="1.29628449999999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58750346988169"/>
    <n v="2.1407386085933755E-3"/>
  </r>
  <r>
    <s v="PSP_20_0.3_2_0.7_L_1.rcp"/>
    <n v="20"/>
    <n v="0.3"/>
    <n v="2"/>
    <n v="0.7"/>
    <s v="L"/>
    <n v="1"/>
    <n v="2975.8324369045199"/>
    <x v="17"/>
    <x v="2"/>
    <x v="2"/>
    <n v="3.3333333333333299"/>
    <n v="1.11308159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80024811451373"/>
    <n v="1.8381896533013441E-3"/>
  </r>
  <r>
    <s v="PSP_30_0.3_2_0.7_L_1.rcp"/>
    <n v="30"/>
    <n v="0.3"/>
    <n v="2"/>
    <n v="0.7"/>
    <s v="L"/>
    <n v="1"/>
    <n v="2674.0233372605999"/>
    <x v="8"/>
    <x v="4"/>
    <x v="1"/>
    <n v="3.3333333333333299"/>
    <n v="1.88916500000004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0380612552154776"/>
    <n v="1.9481539183119157E-3"/>
  </r>
  <r>
    <s v="PSP_60_0.3_2_0.3_L_4.rcp"/>
    <n v="60"/>
    <n v="0.3"/>
    <n v="2"/>
    <n v="0.3"/>
    <s v="L"/>
    <n v="4"/>
    <n v="1831.75776916325"/>
    <x v="19"/>
    <x v="1"/>
    <x v="3"/>
    <n v="3.3333333333333299"/>
    <n v="15.908476200000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1.0563189866119333E-2"/>
  </r>
  <r>
    <s v="PSP_60_0.3_2_0.3_L_4.rcp"/>
    <n v="60"/>
    <n v="0.3"/>
    <n v="2"/>
    <n v="0.3"/>
    <s v="L"/>
    <n v="4"/>
    <n v="1831.75776916325"/>
    <x v="18"/>
    <x v="2"/>
    <x v="3"/>
    <n v="3.3333333333333299"/>
    <n v="17.185163099999901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1.1410906891605658E-2"/>
  </r>
  <r>
    <s v="PSP_60_0.3_2_0.3_L_4.rcp"/>
    <n v="60"/>
    <n v="0.3"/>
    <n v="2"/>
    <n v="0.3"/>
    <s v="L"/>
    <n v="4"/>
    <n v="1831.75776916325"/>
    <x v="14"/>
    <x v="3"/>
    <x v="3"/>
    <n v="3.3333333333333299"/>
    <n v="16.9390509000003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1.1247488983801072E-2"/>
  </r>
  <r>
    <s v="PSP_60_0.3_2_0.3_L_4.rcp"/>
    <n v="60"/>
    <n v="0.3"/>
    <n v="2"/>
    <n v="0.3"/>
    <s v="L"/>
    <n v="4"/>
    <n v="1831.75776916325"/>
    <x v="15"/>
    <x v="4"/>
    <x v="3"/>
    <n v="3.3333333333333299"/>
    <n v="16.801454700000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1.1156125438532128E-2"/>
  </r>
  <r>
    <s v="PSP_10_0.7_2_0.3_H_4.rcp"/>
    <n v="10"/>
    <n v="0.7"/>
    <n v="2"/>
    <n v="0.3"/>
    <s v="H"/>
    <n v="4"/>
    <n v="1336.5878257403999"/>
    <x v="9"/>
    <x v="3"/>
    <x v="1"/>
    <n v="3.3333333333333299"/>
    <n v="9.1611600000000196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0393018882531882"/>
    <n v="2.3214342457695426E-3"/>
  </r>
  <r>
    <s v="PSP_20_0.3_2_0.7_L_1.rcp"/>
    <n v="20"/>
    <n v="0.3"/>
    <n v="2"/>
    <n v="0.7"/>
    <s v="L"/>
    <n v="1"/>
    <n v="2975.2960938455699"/>
    <x v="13"/>
    <x v="4"/>
    <x v="2"/>
    <n v="3.3333333333333299"/>
    <n v="1.5139932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96177283962779"/>
    <n v="2.5002718896876856E-3"/>
  </r>
  <r>
    <s v="PSP_60_0.7_2_0.7_L_4.rcp"/>
    <n v="60"/>
    <n v="0.7"/>
    <n v="2"/>
    <n v="0.7"/>
    <s v="L"/>
    <n v="4"/>
    <n v="4230.1180598760602"/>
    <x v="9"/>
    <x v="3"/>
    <x v="1"/>
    <n v="3.3333333333333299"/>
    <n v="23.4623261999986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400081259165031"/>
    <n v="1.5527814010572846E-2"/>
  </r>
  <r>
    <s v="PSP_20_0.7_2_0.7_H_4.rcp"/>
    <n v="20"/>
    <n v="0.7"/>
    <n v="2"/>
    <n v="0.7"/>
    <s v="H"/>
    <n v="4"/>
    <n v="2222.3431483855402"/>
    <x v="3"/>
    <x v="0"/>
    <x v="3"/>
    <n v="3.3333333333333299"/>
    <n v="0.60387439999999504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407406076630575"/>
    <n v="7.6918661606493327E-4"/>
  </r>
  <r>
    <s v="PSP_20_0.7_2_0.7_H_4.rcp"/>
    <n v="20"/>
    <n v="0.7"/>
    <n v="2"/>
    <n v="0.7"/>
    <s v="H"/>
    <n v="4"/>
    <n v="2222.3431483855402"/>
    <x v="2"/>
    <x v="0"/>
    <x v="2"/>
    <n v="3.3333333333333299"/>
    <n v="0.61085289999999703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407406076630575"/>
    <n v="7.7807549891906777E-4"/>
  </r>
  <r>
    <s v="PSP_30_0.7_2_0.3_L_3.rcp"/>
    <n v="30"/>
    <n v="0.7"/>
    <n v="2"/>
    <n v="0.3"/>
    <s v="L"/>
    <n v="3"/>
    <n v="2524.1778176604598"/>
    <x v="16"/>
    <x v="1"/>
    <x v="2"/>
    <n v="3.3333333333333299"/>
    <n v="2.2211437000000802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1.9329466546975942E-3"/>
  </r>
  <r>
    <s v="PSP_30_0.7_2_0.3_L_3.rcp"/>
    <n v="30"/>
    <n v="0.7"/>
    <n v="2"/>
    <n v="0.3"/>
    <s v="L"/>
    <n v="3"/>
    <n v="2524.1778176604598"/>
    <x v="17"/>
    <x v="2"/>
    <x v="2"/>
    <n v="3.3333333333333299"/>
    <n v="2.14714219999995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1.8685469709365519E-3"/>
  </r>
  <r>
    <s v="PSP_30_0.7_2_0.3_L_3.rcp"/>
    <n v="30"/>
    <n v="0.7"/>
    <n v="2"/>
    <n v="0.3"/>
    <s v="L"/>
    <n v="3"/>
    <n v="2524.1778176604598"/>
    <x v="12"/>
    <x v="3"/>
    <x v="2"/>
    <n v="3.3333333333333299"/>
    <n v="2.34843149999960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2.0437186534624104E-3"/>
  </r>
  <r>
    <s v="PSP_30_0.7_2_0.3_L_3.rcp"/>
    <n v="30"/>
    <n v="0.7"/>
    <n v="2"/>
    <n v="0.3"/>
    <s v="L"/>
    <n v="3"/>
    <n v="2524.1778176604598"/>
    <x v="13"/>
    <x v="4"/>
    <x v="2"/>
    <n v="3.3333333333333299"/>
    <n v="2.2723205000002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1.9774831807937471E-3"/>
  </r>
  <r>
    <s v="PSP_10_0.7_4_0.3_H_1.rcp"/>
    <n v="10"/>
    <n v="0.7"/>
    <n v="4"/>
    <n v="0.3"/>
    <s v="H"/>
    <n v="1"/>
    <n v="1869.0833559847499"/>
    <x v="1"/>
    <x v="0"/>
    <x v="1"/>
    <n v="6.6666666666666599"/>
    <n v="0.10241360000000101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0454124723630205"/>
    <n v="3.0883182279894377E-3"/>
  </r>
  <r>
    <s v="PSP_10_0.3_4_0.7_H_2.rcp"/>
    <n v="10"/>
    <n v="0.3"/>
    <n v="4"/>
    <n v="0.7"/>
    <s v="H"/>
    <n v="2"/>
    <n v="966.85886576318001"/>
    <x v="16"/>
    <x v="1"/>
    <x v="2"/>
    <n v="6.6666666666666599"/>
    <n v="3.8094300000004397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2.1234373970002119E-3"/>
  </r>
  <r>
    <s v="PSP_10_0.3_4_0.7_H_2.rcp"/>
    <n v="10"/>
    <n v="0.3"/>
    <n v="4"/>
    <n v="0.7"/>
    <s v="H"/>
    <n v="2"/>
    <n v="966.85886576318001"/>
    <x v="17"/>
    <x v="2"/>
    <x v="2"/>
    <n v="6.6666666666666599"/>
    <n v="2.6801800000001201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1.4939753303490617E-3"/>
  </r>
  <r>
    <s v="PSP_10_0.3_4_0.7_H_2.rcp"/>
    <n v="10"/>
    <n v="0.3"/>
    <n v="4"/>
    <n v="0.7"/>
    <s v="H"/>
    <n v="2"/>
    <n v="966.85886576318001"/>
    <x v="12"/>
    <x v="3"/>
    <x v="2"/>
    <n v="6.6666666666666599"/>
    <n v="3.4699299999999697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1.9341946503734235E-3"/>
  </r>
  <r>
    <s v="PSP_10_0.3_4_0.7_H_2.rcp"/>
    <n v="10"/>
    <n v="0.3"/>
    <n v="4"/>
    <n v="0.7"/>
    <s v="H"/>
    <n v="2"/>
    <n v="966.85886576318001"/>
    <x v="13"/>
    <x v="4"/>
    <x v="2"/>
    <n v="6.6666666666666599"/>
    <n v="2.98937000000022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1.6663227967098173E-3"/>
  </r>
  <r>
    <s v="PSP_10_0.3_2_0.3_H_1.rcp"/>
    <n v="10"/>
    <n v="0.3"/>
    <n v="2"/>
    <n v="0.3"/>
    <s v="H"/>
    <n v="1"/>
    <n v="825.49981290758296"/>
    <x v="10"/>
    <x v="2"/>
    <x v="1"/>
    <n v="3.3333333333333299"/>
    <n v="6.14322999999998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0464335759634996"/>
    <n v="2.4258510970254945E-3"/>
  </r>
  <r>
    <s v="PSP_30_0.3_2_0.3_H_2.rcp"/>
    <n v="30"/>
    <n v="0.3"/>
    <n v="2"/>
    <n v="0.3"/>
    <s v="H"/>
    <n v="2"/>
    <n v="1356.9372864356801"/>
    <x v="19"/>
    <x v="1"/>
    <x v="3"/>
    <n v="3.3333333333333299"/>
    <n v="2.3752005000001102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2.0497170107761807E-3"/>
  </r>
  <r>
    <s v="PSP_30_0.3_2_0.3_H_2.rcp"/>
    <n v="30"/>
    <n v="0.3"/>
    <n v="2"/>
    <n v="0.3"/>
    <s v="H"/>
    <n v="2"/>
    <n v="1356.9372864356801"/>
    <x v="18"/>
    <x v="2"/>
    <x v="3"/>
    <n v="3.3333333333333299"/>
    <n v="2.4297761000000202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2.0968138919418454E-3"/>
  </r>
  <r>
    <s v="PSP_30_0.3_2_0.3_H_2.rcp"/>
    <n v="30"/>
    <n v="0.3"/>
    <n v="2"/>
    <n v="0.3"/>
    <s v="H"/>
    <n v="2"/>
    <n v="1356.9372864356801"/>
    <x v="14"/>
    <x v="3"/>
    <x v="3"/>
    <n v="3.3333333333333299"/>
    <n v="2.7944164000000402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2.4114860325567264E-3"/>
  </r>
  <r>
    <s v="PSP_30_0.3_2_0.3_H_2.rcp"/>
    <n v="30"/>
    <n v="0.3"/>
    <n v="2"/>
    <n v="0.3"/>
    <s v="H"/>
    <n v="2"/>
    <n v="1356.9372864356801"/>
    <x v="15"/>
    <x v="4"/>
    <x v="3"/>
    <n v="3.3333333333333299"/>
    <n v="2.71996260000014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2.3472349428585236E-3"/>
  </r>
  <r>
    <s v="PSP_60_0.7_4_0.3_H_3.rcp"/>
    <n v="60"/>
    <n v="0.7"/>
    <n v="4"/>
    <n v="0.3"/>
    <s v="H"/>
    <n v="3"/>
    <n v="2323.04401941685"/>
    <x v="19"/>
    <x v="1"/>
    <x v="3"/>
    <n v="6.6666666666666599"/>
    <n v="14.0700547999986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9.3161982450477715E-3"/>
  </r>
  <r>
    <s v="PSP_60_0.7_4_0.3_H_3.rcp"/>
    <n v="60"/>
    <n v="0.7"/>
    <n v="4"/>
    <n v="0.3"/>
    <s v="H"/>
    <n v="3"/>
    <n v="2323.04401941685"/>
    <x v="18"/>
    <x v="2"/>
    <x v="3"/>
    <n v="6.6666666666666599"/>
    <n v="12.154378700000899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8.0477726010424397E-3"/>
  </r>
  <r>
    <s v="PSP_60_0.7_4_0.3_H_3.rcp"/>
    <n v="60"/>
    <n v="0.7"/>
    <n v="4"/>
    <n v="0.3"/>
    <s v="H"/>
    <n v="3"/>
    <n v="2323.04401941685"/>
    <x v="14"/>
    <x v="3"/>
    <x v="3"/>
    <n v="6.6666666666666599"/>
    <n v="13.7229493000013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9.0863694564689516E-3"/>
  </r>
  <r>
    <s v="PSP_60_0.7_4_0.3_H_3.rcp"/>
    <n v="60"/>
    <n v="0.7"/>
    <n v="4"/>
    <n v="0.3"/>
    <s v="H"/>
    <n v="3"/>
    <n v="2323.04401941685"/>
    <x v="15"/>
    <x v="4"/>
    <x v="3"/>
    <n v="6.6666666666666599"/>
    <n v="14.2516804000006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9.4364579114134314E-3"/>
  </r>
  <r>
    <s v="PSP_60_0.3_2_0.7_L_1.rcp"/>
    <n v="60"/>
    <n v="0.3"/>
    <n v="2"/>
    <n v="0.7"/>
    <s v="L"/>
    <n v="1"/>
    <n v="2962.9052102199698"/>
    <x v="19"/>
    <x v="1"/>
    <x v="3"/>
    <n v="3.3333333333333299"/>
    <n v="12.6715451999998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049733291049668"/>
    <n v="8.3719987954316098E-3"/>
  </r>
  <r>
    <s v="PSP_60_0.3_2_0.7_L_1.rcp"/>
    <n v="60"/>
    <n v="0.3"/>
    <n v="2"/>
    <n v="0.7"/>
    <s v="L"/>
    <n v="1"/>
    <n v="2962.9052102199698"/>
    <x v="14"/>
    <x v="3"/>
    <x v="3"/>
    <n v="3.3333333333333299"/>
    <n v="16.2718149000002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049733291049668"/>
    <n v="1.0750671097498823E-2"/>
  </r>
  <r>
    <s v="PSP_30_0.7_2_0.7_H_5.rcp"/>
    <n v="30"/>
    <n v="0.7"/>
    <n v="2"/>
    <n v="0.7"/>
    <s v="H"/>
    <n v="5"/>
    <n v="2402.2923538467599"/>
    <x v="0"/>
    <x v="0"/>
    <x v="0"/>
    <n v="3.3333333333333299"/>
    <n v="1.23575959999993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0513682091060261"/>
    <n v="1.5805128883955282E-3"/>
  </r>
  <r>
    <s v="PSP_10_0.7_2_0.7_H_5.rcp"/>
    <n v="10"/>
    <n v="0.7"/>
    <n v="2"/>
    <n v="0.7"/>
    <s v="H"/>
    <n v="5"/>
    <n v="2105.9903097339302"/>
    <x v="9"/>
    <x v="3"/>
    <x v="1"/>
    <n v="3.3333333333333299"/>
    <n v="7.4892700000006501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0521019354404494"/>
    <n v="2.0209380032440894E-3"/>
  </r>
  <r>
    <s v="PSP_30_0.3_2_0.7_L_1.rcp"/>
    <n v="30"/>
    <n v="0.3"/>
    <n v="2"/>
    <n v="0.7"/>
    <s v="L"/>
    <n v="1"/>
    <n v="2669.7898376016801"/>
    <x v="11"/>
    <x v="1"/>
    <x v="1"/>
    <n v="3.3333333333333299"/>
    <n v="2.2432238999999701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0522497494184388"/>
    <n v="2.3132682589587388E-3"/>
  </r>
  <r>
    <s v="PSP_10_0.3_2_0.7_H_3.rcp"/>
    <n v="10"/>
    <n v="0.3"/>
    <n v="2"/>
    <n v="0.7"/>
    <s v="H"/>
    <n v="3"/>
    <n v="1484.8819395120199"/>
    <x v="8"/>
    <x v="4"/>
    <x v="1"/>
    <n v="3.3333333333333299"/>
    <n v="6.7585300000001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0522961486216728"/>
    <n v="2.1652797591024267E-3"/>
  </r>
  <r>
    <s v="PSP_20_0.3_2_0.7_H_2.rcp"/>
    <n v="20"/>
    <n v="0.3"/>
    <n v="2"/>
    <n v="0.7"/>
    <s v="H"/>
    <n v="2"/>
    <n v="1830.23535599977"/>
    <x v="9"/>
    <x v="3"/>
    <x v="1"/>
    <n v="3.3333333333333299"/>
    <n v="0.449694999999991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10526492220745007"/>
    <n v="2.0859708533203492E-3"/>
  </r>
  <r>
    <s v="PSP_10_0.3_4_0.7_L_2.rcp"/>
    <n v="10"/>
    <n v="0.3"/>
    <n v="4"/>
    <n v="0.7"/>
    <s v="L"/>
    <n v="2"/>
    <n v="1736.70706840559"/>
    <x v="8"/>
    <x v="4"/>
    <x v="1"/>
    <n v="6.6666666666666599"/>
    <n v="2.61932999999956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0533174047298471"/>
    <n v="1.7040293134180302E-3"/>
  </r>
  <r>
    <s v="PSP_10_0.3_4_0.7_L_5.rcp"/>
    <n v="10"/>
    <n v="0.3"/>
    <n v="4"/>
    <n v="0.7"/>
    <s v="L"/>
    <n v="5"/>
    <n v="2297.12170870518"/>
    <x v="16"/>
    <x v="1"/>
    <x v="2"/>
    <n v="6.6666666666666599"/>
    <n v="0.100149000000001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552399729739999"/>
    <n v="2.6313909099762891E-3"/>
  </r>
  <r>
    <s v="PSP_20_0.7_4_0.3_L_3.rcp"/>
    <n v="20"/>
    <n v="0.7"/>
    <n v="4"/>
    <n v="0.3"/>
    <s v="L"/>
    <n v="3"/>
    <n v="1685.3872607742501"/>
    <x v="19"/>
    <x v="1"/>
    <x v="3"/>
    <n v="6.6666666666666599"/>
    <n v="0.74283979999995597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1.9296607156922638E-3"/>
  </r>
  <r>
    <s v="PSP_20_0.7_4_0.3_L_3.rcp"/>
    <n v="20"/>
    <n v="0.7"/>
    <n v="4"/>
    <n v="0.3"/>
    <s v="L"/>
    <n v="3"/>
    <n v="1685.3872607742501"/>
    <x v="18"/>
    <x v="2"/>
    <x v="3"/>
    <n v="6.6666666666666599"/>
    <n v="0.73489459999996098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1.9090216218818495E-3"/>
  </r>
  <r>
    <s v="PSP_20_0.7_4_0.3_L_3.rcp"/>
    <n v="20"/>
    <n v="0.7"/>
    <n v="4"/>
    <n v="0.3"/>
    <s v="L"/>
    <n v="3"/>
    <n v="1685.3872607742501"/>
    <x v="14"/>
    <x v="3"/>
    <x v="3"/>
    <n v="6.6666666666666599"/>
    <n v="0.77245889999994599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2.0066016842619941E-3"/>
  </r>
  <r>
    <s v="PSP_20_0.7_4_0.3_L_3.rcp"/>
    <n v="20"/>
    <n v="0.7"/>
    <n v="4"/>
    <n v="0.3"/>
    <s v="L"/>
    <n v="3"/>
    <n v="1685.3872607742501"/>
    <x v="15"/>
    <x v="4"/>
    <x v="3"/>
    <n v="6.6666666666666599"/>
    <n v="0.74139569999999799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1.9259094047912454E-3"/>
  </r>
  <r>
    <s v="PSP_30_0.7_2_0.7_L_4.rcp"/>
    <n v="30"/>
    <n v="0.7"/>
    <n v="2"/>
    <n v="0.7"/>
    <s v="L"/>
    <n v="4"/>
    <n v="3588.5637317413698"/>
    <x v="3"/>
    <x v="0"/>
    <x v="3"/>
    <n v="3.3333333333333299"/>
    <n v="3.38795739999999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0560256627830863"/>
    <n v="2.9745155713134315E-3"/>
  </r>
  <r>
    <s v="PSP_30_0.3_2_0.7_H_2.rcp"/>
    <n v="30"/>
    <n v="0.3"/>
    <n v="2"/>
    <n v="0.7"/>
    <s v="H"/>
    <n v="2"/>
    <n v="1473.32988979171"/>
    <x v="19"/>
    <x v="1"/>
    <x v="3"/>
    <n v="3.3333333333333299"/>
    <n v="1.30521429999998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2.0429809848971437E-3"/>
  </r>
  <r>
    <s v="PSP_30_0.3_2_0.7_H_2.rcp"/>
    <n v="30"/>
    <n v="0.3"/>
    <n v="2"/>
    <n v="0.7"/>
    <s v="H"/>
    <n v="2"/>
    <n v="1473.32988979171"/>
    <x v="18"/>
    <x v="2"/>
    <x v="3"/>
    <n v="3.3333333333333299"/>
    <n v="1.26762749999988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1.9841484102897881E-3"/>
  </r>
  <r>
    <s v="PSP_30_0.3_2_0.7_H_2.rcp"/>
    <n v="30"/>
    <n v="0.3"/>
    <n v="2"/>
    <n v="0.7"/>
    <s v="H"/>
    <n v="2"/>
    <n v="1473.32988979171"/>
    <x v="14"/>
    <x v="3"/>
    <x v="3"/>
    <n v="3.3333333333333299"/>
    <n v="1.25579939999988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1.9656345284027581E-3"/>
  </r>
  <r>
    <s v="PSP_30_0.3_2_0.7_H_2.rcp"/>
    <n v="30"/>
    <n v="0.3"/>
    <n v="2"/>
    <n v="0.7"/>
    <s v="H"/>
    <n v="2"/>
    <n v="1473.32988979171"/>
    <x v="15"/>
    <x v="4"/>
    <x v="3"/>
    <n v="3.3333333333333299"/>
    <n v="1.34259180000003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2.1014859535931625E-3"/>
  </r>
  <r>
    <s v="PSP_60_0.7_4_0.3_H_2.rcp"/>
    <n v="60"/>
    <n v="0.7"/>
    <n v="4"/>
    <n v="0.3"/>
    <s v="H"/>
    <n v="2"/>
    <n v="2464.5110991695301"/>
    <x v="16"/>
    <x v="1"/>
    <x v="2"/>
    <n v="6.6666666666666599"/>
    <n v="18.5699898999992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1.2304659348240921E-2"/>
  </r>
  <r>
    <s v="PSP_60_0.7_4_0.3_H_2.rcp"/>
    <n v="60"/>
    <n v="0.7"/>
    <n v="4"/>
    <n v="0.3"/>
    <s v="H"/>
    <n v="2"/>
    <n v="2464.5110991695301"/>
    <x v="17"/>
    <x v="2"/>
    <x v="2"/>
    <n v="6.6666666666666599"/>
    <n v="15.710166500000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1.0409712020719287E-2"/>
  </r>
  <r>
    <s v="PSP_60_0.7_4_0.3_H_2.rcp"/>
    <n v="60"/>
    <n v="0.7"/>
    <n v="4"/>
    <n v="0.3"/>
    <s v="H"/>
    <n v="2"/>
    <n v="2464.5110991695301"/>
    <x v="12"/>
    <x v="3"/>
    <x v="2"/>
    <n v="6.6666666666666599"/>
    <n v="16.9336825000027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1.1220425848148193E-2"/>
  </r>
  <r>
    <s v="PSP_60_0.7_4_0.3_H_2.rcp"/>
    <n v="60"/>
    <n v="0.7"/>
    <n v="4"/>
    <n v="0.3"/>
    <s v="H"/>
    <n v="2"/>
    <n v="2464.5110991695301"/>
    <x v="13"/>
    <x v="4"/>
    <x v="2"/>
    <n v="6.6666666666666599"/>
    <n v="18.4105274000030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1.2198997915367864E-2"/>
  </r>
  <r>
    <s v="PSP_10_0.3_4_0.7_H_2.rcp"/>
    <n v="10"/>
    <n v="0.3"/>
    <n v="4"/>
    <n v="0.7"/>
    <s v="H"/>
    <n v="2"/>
    <n v="965.45888184407704"/>
    <x v="19"/>
    <x v="1"/>
    <x v="3"/>
    <n v="6.6666666666666599"/>
    <n v="3.2278200000000298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1.7992386521827402E-3"/>
  </r>
  <r>
    <s v="PSP_10_0.3_4_0.7_H_2.rcp"/>
    <n v="10"/>
    <n v="0.3"/>
    <n v="4"/>
    <n v="0.7"/>
    <s v="H"/>
    <n v="2"/>
    <n v="965.45888184407704"/>
    <x v="18"/>
    <x v="2"/>
    <x v="3"/>
    <n v="6.6666666666666599"/>
    <n v="2.8061999999998401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1.5642209000981688E-3"/>
  </r>
  <r>
    <s v="PSP_10_0.3_4_0.7_H_2.rcp"/>
    <n v="10"/>
    <n v="0.3"/>
    <n v="4"/>
    <n v="0.7"/>
    <s v="H"/>
    <n v="2"/>
    <n v="965.45888184407704"/>
    <x v="14"/>
    <x v="3"/>
    <x v="3"/>
    <n v="6.6666666666666599"/>
    <n v="3.93168000000016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2.1915815082669036E-3"/>
  </r>
  <r>
    <s v="PSP_10_0.3_4_0.7_H_2.rcp"/>
    <n v="10"/>
    <n v="0.3"/>
    <n v="4"/>
    <n v="0.7"/>
    <s v="H"/>
    <n v="2"/>
    <n v="965.45888184407704"/>
    <x v="15"/>
    <x v="4"/>
    <x v="3"/>
    <n v="6.6666666666666599"/>
    <n v="2.83342000000033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1.5793937647911489E-3"/>
  </r>
  <r>
    <s v="PSP_20_0.7_2_0.3_H_1.rcp"/>
    <n v="20"/>
    <n v="0.7"/>
    <n v="2"/>
    <n v="0.3"/>
    <s v="H"/>
    <n v="1"/>
    <n v="1597.43056396732"/>
    <x v="19"/>
    <x v="1"/>
    <x v="3"/>
    <n v="3.3333333333333299"/>
    <n v="0.469664199999954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1.8556795428271793E-3"/>
  </r>
  <r>
    <s v="PSP_20_0.7_2_0.3_H_1.rcp"/>
    <n v="20"/>
    <n v="0.7"/>
    <n v="2"/>
    <n v="0.3"/>
    <s v="H"/>
    <n v="1"/>
    <n v="1597.43056396732"/>
    <x v="18"/>
    <x v="2"/>
    <x v="3"/>
    <n v="3.3333333333333299"/>
    <n v="0.464307300000029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1.8345140170263354E-3"/>
  </r>
  <r>
    <s v="PSP_20_0.7_2_0.3_H_1.rcp"/>
    <n v="20"/>
    <n v="0.7"/>
    <n v="2"/>
    <n v="0.3"/>
    <s v="H"/>
    <n v="1"/>
    <n v="1597.43056396732"/>
    <x v="14"/>
    <x v="3"/>
    <x v="3"/>
    <n v="3.3333333333333299"/>
    <n v="0.50207890000001498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1.9837525270507994E-3"/>
  </r>
  <r>
    <s v="PSP_20_0.7_2_0.3_H_1.rcp"/>
    <n v="20"/>
    <n v="0.7"/>
    <n v="2"/>
    <n v="0.3"/>
    <s v="H"/>
    <n v="1"/>
    <n v="1597.43056396732"/>
    <x v="15"/>
    <x v="4"/>
    <x v="3"/>
    <n v="3.3333333333333299"/>
    <n v="0.484409099999992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1.9139377819927523E-3"/>
  </r>
  <r>
    <s v="PSP_10_0.7_2_0.7_H_2.rcp"/>
    <n v="10"/>
    <n v="0.7"/>
    <n v="2"/>
    <n v="0.7"/>
    <s v="H"/>
    <n v="2"/>
    <n v="1656.66983045849"/>
    <x v="11"/>
    <x v="1"/>
    <x v="1"/>
    <n v="3.3333333333333299"/>
    <n v="6.79356999999924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0592908485043426"/>
    <n v="1.9541971626342693E-3"/>
  </r>
  <r>
    <s v="PSP_10_0.3_2_0.7_L_4.rcp"/>
    <n v="10"/>
    <n v="0.3"/>
    <n v="2"/>
    <n v="0.7"/>
    <s v="L"/>
    <n v="4"/>
    <n v="2105.95437344532"/>
    <x v="16"/>
    <x v="1"/>
    <x v="2"/>
    <n v="3.3333333333333299"/>
    <n v="7.017650000000230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1.9787809289467258E-3"/>
  </r>
  <r>
    <s v="PSP_10_0.3_2_0.7_L_4.rcp"/>
    <n v="10"/>
    <n v="0.3"/>
    <n v="2"/>
    <n v="0.7"/>
    <s v="L"/>
    <n v="4"/>
    <n v="2105.95437344532"/>
    <x v="17"/>
    <x v="2"/>
    <x v="2"/>
    <n v="3.3333333333333299"/>
    <n v="7.4696099999997004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2.1062210019976309E-3"/>
  </r>
  <r>
    <s v="PSP_10_0.3_2_0.7_L_4.rcp"/>
    <n v="10"/>
    <n v="0.3"/>
    <n v="2"/>
    <n v="0.7"/>
    <s v="L"/>
    <n v="4"/>
    <n v="2105.95437344532"/>
    <x v="12"/>
    <x v="3"/>
    <x v="2"/>
    <n v="3.3333333333333299"/>
    <n v="8.0207699999998994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2.2616326991895166E-3"/>
  </r>
  <r>
    <s v="PSP_10_0.3_2_0.7_L_4.rcp"/>
    <n v="10"/>
    <n v="0.3"/>
    <n v="2"/>
    <n v="0.7"/>
    <s v="L"/>
    <n v="4"/>
    <n v="2105.95437344532"/>
    <x v="13"/>
    <x v="4"/>
    <x v="2"/>
    <n v="3.3333333333333299"/>
    <n v="7.530819999999839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2.1234805091917912E-3"/>
  </r>
  <r>
    <s v="PSP_10_0.3_4_0.7_L_5.rcp"/>
    <n v="10"/>
    <n v="0.3"/>
    <n v="4"/>
    <n v="0.7"/>
    <s v="L"/>
    <n v="5"/>
    <n v="2295.55568051821"/>
    <x v="17"/>
    <x v="2"/>
    <x v="2"/>
    <n v="6.6666666666666599"/>
    <n v="8.526179999999780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613379286351743"/>
    <n v="2.2402333072542744E-3"/>
  </r>
  <r>
    <s v="PSP_30_0.7_2_0.7_L_4.rcp"/>
    <n v="30"/>
    <n v="0.7"/>
    <n v="2"/>
    <n v="0.7"/>
    <s v="L"/>
    <n v="4"/>
    <n v="3924.9537786454798"/>
    <x v="11"/>
    <x v="1"/>
    <x v="1"/>
    <n v="3.3333333333333299"/>
    <n v="2.6134443999999299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617991632291439"/>
    <n v="1.8616392641984988E-3"/>
  </r>
  <r>
    <s v="PSP_10_0.3_2_0.3_H_3.rcp"/>
    <n v="10"/>
    <n v="0.3"/>
    <n v="2"/>
    <n v="0.3"/>
    <s v="H"/>
    <n v="3"/>
    <n v="1091.2442878660599"/>
    <x v="19"/>
    <x v="1"/>
    <x v="3"/>
    <n v="3.3333333333333299"/>
    <n v="0.132876799999999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1.7254953373884339E-3"/>
  </r>
  <r>
    <s v="PSP_10_0.3_2_0.3_H_3.rcp"/>
    <n v="10"/>
    <n v="0.3"/>
    <n v="2"/>
    <n v="0.3"/>
    <s v="H"/>
    <n v="3"/>
    <n v="1091.2442878660599"/>
    <x v="18"/>
    <x v="2"/>
    <x v="3"/>
    <n v="3.3333333333333299"/>
    <n v="0.139212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1.8077622046024488E-3"/>
  </r>
  <r>
    <s v="PSP_10_0.3_2_0.3_H_3.rcp"/>
    <n v="10"/>
    <n v="0.3"/>
    <n v="2"/>
    <n v="0.3"/>
    <s v="H"/>
    <n v="3"/>
    <n v="1091.2442878660599"/>
    <x v="14"/>
    <x v="3"/>
    <x v="3"/>
    <n v="3.3333333333333299"/>
    <n v="0.144351199999999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1.8744982009381893E-3"/>
  </r>
  <r>
    <s v="PSP_10_0.3_2_0.3_H_3.rcp"/>
    <n v="10"/>
    <n v="0.3"/>
    <n v="2"/>
    <n v="0.3"/>
    <s v="H"/>
    <n v="3"/>
    <n v="1091.2442878660599"/>
    <x v="15"/>
    <x v="4"/>
    <x v="3"/>
    <n v="3.3333333333333299"/>
    <n v="0.1386965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1.8010680875976462E-3"/>
  </r>
  <r>
    <s v="PSP_30_0.3_4_0.7_L_1.rcp"/>
    <n v="30"/>
    <n v="0.3"/>
    <n v="4"/>
    <n v="0.7"/>
    <s v="L"/>
    <n v="1"/>
    <n v="2507.3649964485799"/>
    <x v="9"/>
    <x v="3"/>
    <x v="1"/>
    <n v="6.6666666666666599"/>
    <n v="1.03952070000013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0658004303314457"/>
    <n v="1.9486425333582456E-3"/>
  </r>
  <r>
    <s v="PSP_30_0.7_2_0.7_H_5.rcp"/>
    <n v="30"/>
    <n v="0.7"/>
    <n v="2"/>
    <n v="0.7"/>
    <s v="H"/>
    <n v="5"/>
    <n v="2025.25652445636"/>
    <x v="19"/>
    <x v="1"/>
    <x v="3"/>
    <n v="3.3333333333333299"/>
    <n v="1.4369305999998601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2.5497058532260152E-3"/>
  </r>
  <r>
    <s v="PSP_30_0.7_2_0.7_H_5.rcp"/>
    <n v="30"/>
    <n v="0.7"/>
    <n v="2"/>
    <n v="0.7"/>
    <s v="H"/>
    <n v="5"/>
    <n v="2025.25652445636"/>
    <x v="18"/>
    <x v="2"/>
    <x v="3"/>
    <n v="3.3333333333333299"/>
    <n v="1.0600993000002701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1.8810521469942623E-3"/>
  </r>
  <r>
    <s v="PSP_30_0.7_2_0.7_H_5.rcp"/>
    <n v="30"/>
    <n v="0.7"/>
    <n v="2"/>
    <n v="0.7"/>
    <s v="H"/>
    <n v="5"/>
    <n v="2025.25652445636"/>
    <x v="14"/>
    <x v="3"/>
    <x v="3"/>
    <n v="3.3333333333333299"/>
    <n v="1.13650099999995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2.0166201846473133E-3"/>
  </r>
  <r>
    <s v="PSP_30_0.7_2_0.7_H_5.rcp"/>
    <n v="30"/>
    <n v="0.7"/>
    <n v="2"/>
    <n v="0.7"/>
    <s v="H"/>
    <n v="5"/>
    <n v="2025.25652445636"/>
    <x v="15"/>
    <x v="4"/>
    <x v="3"/>
    <n v="3.3333333333333299"/>
    <n v="1.35736069999984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2.4085161257815031E-3"/>
  </r>
  <r>
    <s v="PSP_30_0.7_2_0.7_H_5.rcp"/>
    <n v="30"/>
    <n v="0.7"/>
    <n v="2"/>
    <n v="0.7"/>
    <s v="H"/>
    <n v="5"/>
    <n v="2025.25652445636"/>
    <x v="16"/>
    <x v="1"/>
    <x v="2"/>
    <n v="3.3333333333333299"/>
    <n v="1.30591390000017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2.3172283439714982E-3"/>
  </r>
  <r>
    <s v="PSP_30_0.7_2_0.7_H_5.rcp"/>
    <n v="30"/>
    <n v="0.7"/>
    <n v="2"/>
    <n v="0.7"/>
    <s v="H"/>
    <n v="5"/>
    <n v="2025.25652445636"/>
    <x v="17"/>
    <x v="2"/>
    <x v="2"/>
    <n v="3.3333333333333299"/>
    <n v="1.07384100000035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1.9054355743661083E-3"/>
  </r>
  <r>
    <s v="PSP_30_0.7_2_0.7_H_5.rcp"/>
    <n v="30"/>
    <n v="0.7"/>
    <n v="2"/>
    <n v="0.7"/>
    <s v="H"/>
    <n v="5"/>
    <n v="2025.25652445636"/>
    <x v="12"/>
    <x v="3"/>
    <x v="2"/>
    <n v="3.3333333333333299"/>
    <n v="1.30792380000002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2.3207947331861318E-3"/>
  </r>
  <r>
    <s v="PSP_30_0.7_2_0.7_H_5.rcp"/>
    <n v="30"/>
    <n v="0.7"/>
    <n v="2"/>
    <n v="0.7"/>
    <s v="H"/>
    <n v="5"/>
    <n v="2025.25652445636"/>
    <x v="13"/>
    <x v="4"/>
    <x v="2"/>
    <n v="3.3333333333333299"/>
    <n v="1.37284629999975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2.4359939489697045E-3"/>
  </r>
  <r>
    <s v="PSP_20_0.7_2_0.3_L_1.rcp"/>
    <n v="20"/>
    <n v="0.7"/>
    <n v="2"/>
    <n v="0.3"/>
    <s v="L"/>
    <n v="1"/>
    <n v="2004.5439483208399"/>
    <x v="16"/>
    <x v="1"/>
    <x v="2"/>
    <n v="3.3333333333333299"/>
    <n v="0.6900266000000100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1.8876615215065462E-3"/>
  </r>
  <r>
    <s v="PSP_20_0.7_2_0.3_L_1.rcp"/>
    <n v="20"/>
    <n v="0.7"/>
    <n v="2"/>
    <n v="0.3"/>
    <s v="L"/>
    <n v="1"/>
    <n v="2004.5439483208399"/>
    <x v="17"/>
    <x v="2"/>
    <x v="2"/>
    <n v="3.3333333333333299"/>
    <n v="0.68928210000001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1.8856248405977895E-3"/>
  </r>
  <r>
    <s v="PSP_20_0.7_2_0.3_L_1.rcp"/>
    <n v="20"/>
    <n v="0.7"/>
    <n v="2"/>
    <n v="0.3"/>
    <s v="L"/>
    <n v="1"/>
    <n v="2004.5439483208399"/>
    <x v="12"/>
    <x v="3"/>
    <x v="2"/>
    <n v="3.3333333333333299"/>
    <n v="0.84870449999999598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2.3217464772798927E-3"/>
  </r>
  <r>
    <s v="PSP_20_0.7_2_0.3_L_1.rcp"/>
    <n v="20"/>
    <n v="0.7"/>
    <n v="2"/>
    <n v="0.3"/>
    <s v="L"/>
    <n v="1"/>
    <n v="2004.5439483208399"/>
    <x v="13"/>
    <x v="4"/>
    <x v="2"/>
    <n v="3.3333333333333299"/>
    <n v="0.7954229000000050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2.1759874208546986E-3"/>
  </r>
  <r>
    <s v="PSP_10_0.7_2_0.7_H_2.rcp"/>
    <n v="10"/>
    <n v="0.7"/>
    <n v="2"/>
    <n v="0.7"/>
    <s v="H"/>
    <n v="2"/>
    <n v="1653.1647977340101"/>
    <x v="8"/>
    <x v="4"/>
    <x v="1"/>
    <n v="3.3333333333333299"/>
    <n v="7.8128500000005305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0782067951702971"/>
    <n v="2.2473970684176179E-3"/>
  </r>
  <r>
    <s v="PSP_20_0.7_2_0.7_H_2.rcp"/>
    <n v="20"/>
    <n v="0.7"/>
    <n v="2"/>
    <n v="0.7"/>
    <s v="H"/>
    <n v="2"/>
    <n v="2901.10512431186"/>
    <x v="10"/>
    <x v="2"/>
    <x v="1"/>
    <n v="3.3333333333333299"/>
    <n v="0.4969850999999599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0787249490428769"/>
    <n v="1.8613232528732464E-3"/>
  </r>
  <r>
    <s v="PSP_60_0.7_4_0.7_H_4.rcp"/>
    <n v="60"/>
    <n v="0.7"/>
    <n v="4"/>
    <n v="0.7"/>
    <s v="H"/>
    <n v="4"/>
    <n v="2894.7724999307702"/>
    <x v="11"/>
    <x v="1"/>
    <x v="1"/>
    <n v="6.6666666666666599"/>
    <n v="15.0249981000015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802064964185631"/>
    <n v="9.9394292448133689E-3"/>
  </r>
  <r>
    <s v="PSP_10_0.7_4_0.7_L_2.rcp"/>
    <n v="10"/>
    <n v="0.7"/>
    <n v="4"/>
    <n v="0.7"/>
    <s v="L"/>
    <n v="2"/>
    <n v="3334.0977005951199"/>
    <x v="9"/>
    <x v="3"/>
    <x v="1"/>
    <n v="6.6666666666666599"/>
    <n v="0.172424599999999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10808880988042058"/>
    <n v="1.9583616468258937E-3"/>
  </r>
  <r>
    <s v="PSP_10_0.7_2_0.7_H_5.rcp"/>
    <n v="10"/>
    <n v="0.7"/>
    <n v="2"/>
    <n v="0.7"/>
    <s v="H"/>
    <n v="5"/>
    <n v="2099.2041463282399"/>
    <x v="8"/>
    <x v="4"/>
    <x v="1"/>
    <n v="3.3333333333333299"/>
    <n v="7.4957699999998795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080934878366589"/>
    <n v="2.0226919922202548E-3"/>
  </r>
  <r>
    <s v="PSP_60_0.7_4_0.7_H_4.rcp"/>
    <n v="60"/>
    <n v="0.7"/>
    <n v="4"/>
    <n v="0.7"/>
    <s v="H"/>
    <n v="4"/>
    <n v="2894.1882882939399"/>
    <x v="9"/>
    <x v="3"/>
    <x v="1"/>
    <n v="6.6666666666666599"/>
    <n v="16.0568645999992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82006654172943"/>
    <n v="1.062203592459853E-2"/>
  </r>
  <r>
    <s v="PSP_20_0.7_2_0.7_L_1.rcp"/>
    <n v="20"/>
    <n v="0.7"/>
    <n v="2"/>
    <n v="0.7"/>
    <s v="L"/>
    <n v="1"/>
    <n v="3761.75014158057"/>
    <x v="8"/>
    <x v="4"/>
    <x v="1"/>
    <n v="3.3333333333333299"/>
    <n v="0.76735970000004206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0826238000584956"/>
    <n v="1.9565071956972051E-3"/>
  </r>
  <r>
    <s v="PSP_10_0.3_4_0.7_L_5.rcp"/>
    <n v="10"/>
    <n v="0.3"/>
    <n v="4"/>
    <n v="0.7"/>
    <s v="L"/>
    <n v="5"/>
    <n v="2290.06861777112"/>
    <x v="13"/>
    <x v="4"/>
    <x v="2"/>
    <n v="6.6666666666666599"/>
    <n v="8.169910000000149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82703997024132"/>
    <n v="2.1466242208433997E-3"/>
  </r>
  <r>
    <s v="PSP_10_0.3_4_0.7_L_5.rcp"/>
    <n v="10"/>
    <n v="0.3"/>
    <n v="4"/>
    <n v="0.7"/>
    <s v="L"/>
    <n v="5"/>
    <n v="2289.9642852823899"/>
    <x v="12"/>
    <x v="3"/>
    <x v="2"/>
    <n v="6.6666666666666599"/>
    <n v="9.9530899999997702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831102572023264"/>
    <n v="2.6151504810008126E-3"/>
  </r>
  <r>
    <s v="PSP_30_0.7_2_0.3_L_1.rcp"/>
    <n v="30"/>
    <n v="0.7"/>
    <n v="2"/>
    <n v="0.3"/>
    <s v="L"/>
    <n v="1"/>
    <n v="2211.6897970955501"/>
    <x v="19"/>
    <x v="1"/>
    <x v="3"/>
    <n v="3.3333333333333299"/>
    <n v="1.80808230000001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2.3030496174435084E-3"/>
  </r>
  <r>
    <s v="PSP_30_0.7_2_0.3_L_1.rcp"/>
    <n v="30"/>
    <n v="0.7"/>
    <n v="2"/>
    <n v="0.3"/>
    <s v="L"/>
    <n v="1"/>
    <n v="2211.6897970955501"/>
    <x v="18"/>
    <x v="2"/>
    <x v="3"/>
    <n v="3.3333333333333299"/>
    <n v="1.731731200000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2.2057972016400842E-3"/>
  </r>
  <r>
    <s v="PSP_30_0.7_2_0.3_L_1.rcp"/>
    <n v="30"/>
    <n v="0.7"/>
    <n v="2"/>
    <n v="0.3"/>
    <s v="L"/>
    <n v="1"/>
    <n v="2211.6897970955501"/>
    <x v="14"/>
    <x v="3"/>
    <x v="3"/>
    <n v="3.3333333333333299"/>
    <n v="1.77693180000005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2.2633715855817377E-3"/>
  </r>
  <r>
    <s v="PSP_30_0.7_2_0.3_L_1.rcp"/>
    <n v="30"/>
    <n v="0.7"/>
    <n v="2"/>
    <n v="0.3"/>
    <s v="L"/>
    <n v="1"/>
    <n v="2211.6897970955501"/>
    <x v="15"/>
    <x v="4"/>
    <x v="3"/>
    <n v="3.3333333333333299"/>
    <n v="1.53186009999989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1.9512108587544414E-3"/>
  </r>
  <r>
    <s v="PSP_30_0.7_2_0.3_L_1.rcp"/>
    <n v="30"/>
    <n v="0.7"/>
    <n v="2"/>
    <n v="0.3"/>
    <s v="L"/>
    <n v="1"/>
    <n v="2211.6897970955501"/>
    <x v="16"/>
    <x v="1"/>
    <x v="2"/>
    <n v="3.3333333333333299"/>
    <n v="1.67341669999996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2.1315189528476907E-3"/>
  </r>
  <r>
    <s v="PSP_30_0.7_2_0.3_L_1.rcp"/>
    <n v="30"/>
    <n v="0.7"/>
    <n v="2"/>
    <n v="0.3"/>
    <s v="L"/>
    <n v="1"/>
    <n v="2211.6897970955501"/>
    <x v="17"/>
    <x v="2"/>
    <x v="2"/>
    <n v="3.3333333333333299"/>
    <n v="1.69943800000009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2.1646636526275096E-3"/>
  </r>
  <r>
    <s v="PSP_30_0.7_2_0.3_L_1.rcp"/>
    <n v="30"/>
    <n v="0.7"/>
    <n v="2"/>
    <n v="0.3"/>
    <s v="L"/>
    <n v="1"/>
    <n v="2211.6897970955501"/>
    <x v="12"/>
    <x v="3"/>
    <x v="2"/>
    <n v="3.3333333333333299"/>
    <n v="2.00278419999995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2.5510516781408333E-3"/>
  </r>
  <r>
    <s v="PSP_30_0.7_2_0.3_L_1.rcp"/>
    <n v="30"/>
    <n v="0.7"/>
    <n v="2"/>
    <n v="0.3"/>
    <s v="L"/>
    <n v="1"/>
    <n v="2211.6897970955501"/>
    <x v="13"/>
    <x v="4"/>
    <x v="2"/>
    <n v="3.3333333333333299"/>
    <n v="1.53994929999998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1.961514498674819E-3"/>
  </r>
  <r>
    <s v="PSP_20_0.7_2_0.7_H_1.rcp"/>
    <n v="20"/>
    <n v="0.7"/>
    <n v="2"/>
    <n v="0.7"/>
    <s v="H"/>
    <n v="1"/>
    <n v="2372.21027092432"/>
    <x v="11"/>
    <x v="1"/>
    <x v="1"/>
    <n v="3.3333333333333299"/>
    <n v="0.66229160000000298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0855481174453777"/>
    <n v="1.8583473336617525E-3"/>
  </r>
  <r>
    <s v="PSP_20_0.3_4_0.3_L_3.rcp"/>
    <n v="20"/>
    <n v="0.3"/>
    <n v="4"/>
    <n v="0.3"/>
    <s v="L"/>
    <n v="3"/>
    <n v="1278.0017920959499"/>
    <x v="10"/>
    <x v="2"/>
    <x v="1"/>
    <n v="6.6666666666666599"/>
    <n v="0.50662779999998897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0871517544597174"/>
    <n v="2.2873588491804492E-3"/>
  </r>
  <r>
    <s v="PSP_10_0.3_2_0.7_L_1.rcp"/>
    <n v="10"/>
    <n v="0.3"/>
    <n v="2"/>
    <n v="0.7"/>
    <s v="L"/>
    <n v="1"/>
    <n v="2251.55932298062"/>
    <x v="10"/>
    <x v="2"/>
    <x v="1"/>
    <n v="3.3333333333333299"/>
    <n v="7.65600000000001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087208501354887"/>
    <n v="2.070356439363031E-3"/>
  </r>
  <r>
    <s v="PSP_20_0.3_2_0.7_L_5.rcp"/>
    <n v="20"/>
    <n v="0.3"/>
    <n v="2"/>
    <n v="0.7"/>
    <s v="L"/>
    <n v="5"/>
    <n v="2444.4088681353201"/>
    <x v="13"/>
    <x v="4"/>
    <x v="2"/>
    <n v="3.3333333333333299"/>
    <n v="0.55010830000000499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087593577242349"/>
    <n v="1.8317127303291562E-3"/>
  </r>
  <r>
    <s v="PSP_20_0.3_2_0.7_L_5.rcp"/>
    <n v="20"/>
    <n v="0.3"/>
    <n v="2"/>
    <n v="0.7"/>
    <s v="L"/>
    <n v="5"/>
    <n v="2444.3555966466502"/>
    <x v="12"/>
    <x v="3"/>
    <x v="2"/>
    <n v="3.3333333333333299"/>
    <n v="0.58378369999999702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0877878070882477"/>
    <n v="1.943842757959918E-3"/>
  </r>
  <r>
    <s v="PSP_10_0.3_2_0.3_H_1.rcp"/>
    <n v="10"/>
    <n v="0.3"/>
    <n v="2"/>
    <n v="0.3"/>
    <s v="H"/>
    <n v="1"/>
    <n v="821.56007138723999"/>
    <x v="8"/>
    <x v="4"/>
    <x v="1"/>
    <n v="3.3333333333333299"/>
    <n v="6.3540499999999694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0891649453040697"/>
    <n v="2.5091001253501532E-3"/>
  </r>
  <r>
    <s v="PSP_60_0.7_4_0.3_H_2.rcp"/>
    <n v="60"/>
    <n v="0.7"/>
    <n v="4"/>
    <n v="0.3"/>
    <s v="H"/>
    <n v="2"/>
    <n v="2464.5110991695301"/>
    <x v="2"/>
    <x v="0"/>
    <x v="2"/>
    <n v="6.6666666666666599"/>
    <n v="17.8138428000001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0.10898099027048717"/>
    <n v="1.1867774486214813E-2"/>
  </r>
  <r>
    <s v="PSP_60_0.3_2_0.7_L_2.rcp"/>
    <n v="60"/>
    <n v="0.3"/>
    <n v="2"/>
    <n v="0.7"/>
    <s v="L"/>
    <n v="2"/>
    <n v="2984.40503426737"/>
    <x v="10"/>
    <x v="2"/>
    <x v="1"/>
    <n v="3.3333333333333299"/>
    <n v="19.227603399999602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0905712916203099"/>
    <n v="1.2781362075352914E-2"/>
  </r>
  <r>
    <s v="PSP_30_0.7_2_0.3_L_3.rcp"/>
    <n v="30"/>
    <n v="0.7"/>
    <n v="2"/>
    <n v="0.3"/>
    <s v="L"/>
    <n v="3"/>
    <n v="2511.4388377709802"/>
    <x v="19"/>
    <x v="1"/>
    <x v="3"/>
    <n v="3.3333333333333299"/>
    <n v="2.12778829999979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1.8517042712676028E-3"/>
  </r>
  <r>
    <s v="PSP_30_0.7_2_0.3_L_3.rcp"/>
    <n v="30"/>
    <n v="0.7"/>
    <n v="2"/>
    <n v="0.3"/>
    <s v="L"/>
    <n v="3"/>
    <n v="2511.4388377709802"/>
    <x v="18"/>
    <x v="2"/>
    <x v="3"/>
    <n v="3.3333333333333299"/>
    <n v="2.41971069999998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2.1057492601225152E-3"/>
  </r>
  <r>
    <s v="PSP_30_0.7_2_0.3_L_3.rcp"/>
    <n v="30"/>
    <n v="0.7"/>
    <n v="2"/>
    <n v="0.3"/>
    <s v="L"/>
    <n v="3"/>
    <n v="2511.4388377709802"/>
    <x v="14"/>
    <x v="3"/>
    <x v="3"/>
    <n v="3.3333333333333299"/>
    <n v="2.32566369999995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2.0239050129293168E-3"/>
  </r>
  <r>
    <s v="PSP_30_0.7_2_0.3_L_3.rcp"/>
    <n v="30"/>
    <n v="0.7"/>
    <n v="2"/>
    <n v="0.3"/>
    <s v="L"/>
    <n v="3"/>
    <n v="2511.4388377709802"/>
    <x v="15"/>
    <x v="4"/>
    <x v="3"/>
    <n v="3.3333333333333299"/>
    <n v="2.31246499999996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2.0124188659450771E-3"/>
  </r>
  <r>
    <s v="PSP_30_0.7_2_0.7_L_4.rcp"/>
    <n v="30"/>
    <n v="0.7"/>
    <n v="2"/>
    <n v="0.7"/>
    <s v="L"/>
    <n v="4"/>
    <n v="3911.9448026382902"/>
    <x v="8"/>
    <x v="4"/>
    <x v="1"/>
    <n v="3.3333333333333299"/>
    <n v="2.73733519999996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914241847684096"/>
    <n v="1.9498906070443713E-3"/>
  </r>
  <r>
    <s v="PSP_20_0.3_2_0.7_L_5.rcp"/>
    <n v="20"/>
    <n v="0.3"/>
    <n v="2"/>
    <n v="0.7"/>
    <s v="L"/>
    <n v="5"/>
    <n v="2442.85972373509"/>
    <x v="16"/>
    <x v="1"/>
    <x v="2"/>
    <n v="3.3333333333333299"/>
    <n v="0.54342489999999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0932418158338417"/>
    <n v="1.8094588053076484E-3"/>
  </r>
  <r>
    <s v="PSP_10_0.7_4_0.3_H_5.rcp"/>
    <n v="10"/>
    <n v="0.7"/>
    <n v="4"/>
    <n v="0.3"/>
    <s v="H"/>
    <n v="5"/>
    <n v="1167.3098843355899"/>
    <x v="19"/>
    <x v="1"/>
    <x v="3"/>
    <n v="6.6666666666666599"/>
    <n v="4.8048299999990697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1.8465344174580674E-3"/>
  </r>
  <r>
    <s v="PSP_10_0.7_4_0.3_H_5.rcp"/>
    <n v="10"/>
    <n v="0.7"/>
    <n v="4"/>
    <n v="0.3"/>
    <s v="H"/>
    <n v="5"/>
    <n v="1167.3098843355899"/>
    <x v="18"/>
    <x v="2"/>
    <x v="3"/>
    <n v="6.6666666666666599"/>
    <n v="6.7647199999996105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2.5997357460032168E-3"/>
  </r>
  <r>
    <s v="PSP_10_0.7_4_0.3_H_5.rcp"/>
    <n v="10"/>
    <n v="0.7"/>
    <n v="4"/>
    <n v="0.3"/>
    <s v="H"/>
    <n v="5"/>
    <n v="1167.3098843355899"/>
    <x v="14"/>
    <x v="3"/>
    <x v="3"/>
    <n v="6.6666666666666599"/>
    <n v="5.5440700000005401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2.1306302341185281E-3"/>
  </r>
  <r>
    <s v="PSP_10_0.7_4_0.3_H_5.rcp"/>
    <n v="10"/>
    <n v="0.7"/>
    <n v="4"/>
    <n v="0.3"/>
    <s v="H"/>
    <n v="5"/>
    <n v="1167.3098843355899"/>
    <x v="15"/>
    <x v="4"/>
    <x v="3"/>
    <n v="6.6666666666666599"/>
    <n v="5.73651999999924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2.2045903011006008E-3"/>
  </r>
  <r>
    <s v="PSP_30_0.7_2_0.7_L_4.rcp"/>
    <n v="30"/>
    <n v="0.7"/>
    <n v="2"/>
    <n v="0.7"/>
    <s v="L"/>
    <n v="4"/>
    <n v="3910.2994485178601"/>
    <x v="9"/>
    <x v="3"/>
    <x v="1"/>
    <n v="3.3333333333333299"/>
    <n v="2.83581409999987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95171109294254"/>
    <n v="2.0200402482362465E-3"/>
  </r>
  <r>
    <s v="PSP_30_0.7_2_0.7_L_4.rcp"/>
    <n v="30"/>
    <n v="0.7"/>
    <n v="2"/>
    <n v="0.7"/>
    <s v="L"/>
    <n v="4"/>
    <n v="3910.2925447347502"/>
    <x v="10"/>
    <x v="2"/>
    <x v="1"/>
    <n v="3.3333333333333299"/>
    <n v="2.5710648999997798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951868311099619"/>
    <n v="1.8314510033740552E-3"/>
  </r>
  <r>
    <s v="PSP_10_0.3_2_0.3_H_1.rcp"/>
    <n v="10"/>
    <n v="0.3"/>
    <n v="2"/>
    <n v="0.3"/>
    <s v="H"/>
    <n v="1"/>
    <n v="820.86891276018503"/>
    <x v="9"/>
    <x v="3"/>
    <x v="1"/>
    <n v="3.3333333333333299"/>
    <n v="6.77983000000002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096661415418443"/>
    <n v="2.6772329935793484E-3"/>
  </r>
  <r>
    <s v="PSP_10_0.7_2_0.7_H_1.rcp"/>
    <n v="10"/>
    <n v="0.7"/>
    <n v="2"/>
    <n v="0.7"/>
    <s v="H"/>
    <n v="1"/>
    <n v="1984.6708044520201"/>
    <x v="16"/>
    <x v="1"/>
    <x v="2"/>
    <n v="3.3333333333333299"/>
    <n v="6.6137799999999899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1.7540848834736468E-3"/>
  </r>
  <r>
    <s v="PSP_10_0.7_2_0.7_H_1.rcp"/>
    <n v="10"/>
    <n v="0.7"/>
    <n v="2"/>
    <n v="0.7"/>
    <s v="H"/>
    <n v="1"/>
    <n v="1984.6708044520201"/>
    <x v="17"/>
    <x v="2"/>
    <x v="2"/>
    <n v="3.3333333333333299"/>
    <n v="7.28638999999997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1.9324722857569367E-3"/>
  </r>
  <r>
    <s v="PSP_10_0.7_2_0.7_H_1.rcp"/>
    <n v="10"/>
    <n v="0.7"/>
    <n v="2"/>
    <n v="0.7"/>
    <s v="H"/>
    <n v="1"/>
    <n v="1984.6708044520201"/>
    <x v="12"/>
    <x v="3"/>
    <x v="2"/>
    <n v="3.3333333333333299"/>
    <n v="7.8690599999999805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2.0870060983502812E-3"/>
  </r>
  <r>
    <s v="PSP_10_0.7_2_0.7_H_1.rcp"/>
    <n v="10"/>
    <n v="0.7"/>
    <n v="2"/>
    <n v="0.7"/>
    <s v="H"/>
    <n v="1"/>
    <n v="1984.6708044520201"/>
    <x v="13"/>
    <x v="4"/>
    <x v="2"/>
    <n v="3.3333333333333299"/>
    <n v="6.72531000000002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1.783664501642662E-3"/>
  </r>
  <r>
    <s v="PSP_20_0.3_2_0.7_L_5.rcp"/>
    <n v="20"/>
    <n v="0.3"/>
    <n v="2"/>
    <n v="0.7"/>
    <s v="L"/>
    <n v="5"/>
    <n v="2439.9927018493199"/>
    <x v="17"/>
    <x v="2"/>
    <x v="2"/>
    <n v="3.3333333333333299"/>
    <n v="0.569776100000012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1036950851710685"/>
    <n v="1.8972012162101733E-3"/>
  </r>
  <r>
    <s v="PSP_30_0.3_4_0.3_L_3.rcp"/>
    <n v="30"/>
    <n v="0.3"/>
    <n v="4"/>
    <n v="0.3"/>
    <s v="L"/>
    <n v="3"/>
    <n v="1792.56557186023"/>
    <x v="10"/>
    <x v="2"/>
    <x v="1"/>
    <n v="6.6666666666666599"/>
    <n v="1.86700259999997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044100695195663"/>
    <n v="2.1300812073047669E-3"/>
  </r>
  <r>
    <s v="PSP_20_0.7_2_0.7_H_2.rcp"/>
    <n v="20"/>
    <n v="0.7"/>
    <n v="2"/>
    <n v="0.7"/>
    <s v="H"/>
    <n v="2"/>
    <n v="2892.45650900993"/>
    <x v="11"/>
    <x v="1"/>
    <x v="1"/>
    <n v="3.3333333333333299"/>
    <n v="0.51012560000003704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53205643729955"/>
    <n v="1.9105374409938284E-3"/>
  </r>
  <r>
    <s v="PSP_10_0.3_4_0.7_L_2.rcp"/>
    <n v="10"/>
    <n v="0.3"/>
    <n v="4"/>
    <n v="0.7"/>
    <s v="L"/>
    <n v="2"/>
    <n v="1726.5438900904701"/>
    <x v="11"/>
    <x v="1"/>
    <x v="1"/>
    <n v="6.6666666666666599"/>
    <n v="3.70691000000036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1056732292662136"/>
    <n v="2.4115645230666258E-3"/>
  </r>
  <r>
    <s v="PSP_10_0.7_2_0.7_H_2.rcp"/>
    <n v="10"/>
    <n v="0.7"/>
    <n v="2"/>
    <n v="0.7"/>
    <s v="H"/>
    <n v="2"/>
    <n v="1647.6950332860199"/>
    <x v="10"/>
    <x v="2"/>
    <x v="1"/>
    <n v="3.3333333333333299"/>
    <n v="7.7587100000002296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1077259981868315"/>
    <n v="2.2318234842217356E-3"/>
  </r>
  <r>
    <s v="PSP_20_0.3_2_0.3_L_3.rcp"/>
    <n v="20"/>
    <n v="0.3"/>
    <n v="2"/>
    <n v="0.3"/>
    <s v="L"/>
    <n v="3"/>
    <n v="1427.26383063198"/>
    <x v="8"/>
    <x v="4"/>
    <x v="1"/>
    <n v="3.3333333333333299"/>
    <n v="0.337062599999998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1085254044774846"/>
    <n v="2.1540731105767459E-3"/>
  </r>
  <r>
    <s v="PSP_20_0.7_2_0.7_H_2.rcp"/>
    <n v="20"/>
    <n v="0.7"/>
    <n v="2"/>
    <n v="0.7"/>
    <s v="H"/>
    <n v="2"/>
    <n v="2891.1358205023998"/>
    <x v="16"/>
    <x v="1"/>
    <x v="2"/>
    <n v="3.3333333333333299"/>
    <n v="0.50686630000006905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1.8983306145154677E-3"/>
  </r>
  <r>
    <s v="PSP_20_0.7_2_0.7_H_2.rcp"/>
    <n v="20"/>
    <n v="0.7"/>
    <n v="2"/>
    <n v="0.7"/>
    <s v="H"/>
    <n v="2"/>
    <n v="2891.1358205023998"/>
    <x v="17"/>
    <x v="2"/>
    <x v="2"/>
    <n v="3.3333333333333299"/>
    <n v="0.4967626000000099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1.860489939311791E-3"/>
  </r>
  <r>
    <s v="PSP_20_0.7_2_0.7_H_2.rcp"/>
    <n v="20"/>
    <n v="0.7"/>
    <n v="2"/>
    <n v="0.7"/>
    <s v="H"/>
    <n v="2"/>
    <n v="2891.1358205023998"/>
    <x v="12"/>
    <x v="3"/>
    <x v="2"/>
    <n v="3.3333333333333299"/>
    <n v="0.53056689999993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1.987094800578207E-3"/>
  </r>
  <r>
    <s v="PSP_20_0.7_2_0.7_H_2.rcp"/>
    <n v="20"/>
    <n v="0.7"/>
    <n v="2"/>
    <n v="0.7"/>
    <s v="H"/>
    <n v="2"/>
    <n v="2891.1358205023998"/>
    <x v="13"/>
    <x v="4"/>
    <x v="2"/>
    <n v="3.3333333333333299"/>
    <n v="0.5047802000000269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1.8905176912751183E-3"/>
  </r>
  <r>
    <s v="PSP_20_0.3_2_0.7_H_2.rcp"/>
    <n v="20"/>
    <n v="0.3"/>
    <n v="2"/>
    <n v="0.7"/>
    <s v="H"/>
    <n v="2"/>
    <n v="1818.5026419967101"/>
    <x v="10"/>
    <x v="2"/>
    <x v="1"/>
    <n v="3.3333333333333299"/>
    <n v="0.440260999999992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11100061665889467"/>
    <n v="2.0422099731010395E-3"/>
  </r>
  <r>
    <s v="PSP_30_0.3_4_0.3_L_3.rcp"/>
    <n v="30"/>
    <n v="0.3"/>
    <n v="4"/>
    <n v="0.3"/>
    <s v="L"/>
    <n v="3"/>
    <n v="1791.4195720246701"/>
    <x v="11"/>
    <x v="1"/>
    <x v="1"/>
    <n v="6.6666666666666599"/>
    <n v="1.66764809999994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100970830143976"/>
    <n v="1.902635742557322E-3"/>
  </r>
  <r>
    <s v="PSP_20_0.7_2_0.7_H_2.rcp"/>
    <n v="20"/>
    <n v="0.7"/>
    <n v="2"/>
    <n v="0.7"/>
    <s v="H"/>
    <n v="2"/>
    <n v="2890.8911908154901"/>
    <x v="9"/>
    <x v="3"/>
    <x v="1"/>
    <n v="3.3333333333333299"/>
    <n v="0.53504610000004504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10134121123435"/>
    <n v="2.0038704325125809E-3"/>
  </r>
  <r>
    <s v="PSP_20_0.7_4_0.3_H_5.rcp"/>
    <n v="20"/>
    <n v="0.7"/>
    <n v="4"/>
    <n v="0.3"/>
    <s v="H"/>
    <n v="5"/>
    <n v="1779.9416712157599"/>
    <x v="11"/>
    <x v="1"/>
    <x v="1"/>
    <n v="6.6666666666666599"/>
    <n v="0.40078770000002301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119187984985124"/>
    <n v="1.9247044341114644E-3"/>
  </r>
  <r>
    <s v="PSP_20_0.3_4_0.7_H_5.rcp"/>
    <n v="20"/>
    <n v="0.3"/>
    <n v="4"/>
    <n v="0.7"/>
    <s v="H"/>
    <n v="5"/>
    <n v="1474.4806103532601"/>
    <x v="10"/>
    <x v="2"/>
    <x v="1"/>
    <n v="6.6666666666666599"/>
    <n v="0.418102400000008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1138674771196647"/>
    <n v="1.9329371673828541E-3"/>
  </r>
  <r>
    <s v="PSP_20_0.7_4_0.7_H_2.rcp"/>
    <n v="20"/>
    <n v="0.7"/>
    <n v="4"/>
    <n v="0.7"/>
    <s v="H"/>
    <n v="2"/>
    <n v="2580.8487763561202"/>
    <x v="8"/>
    <x v="4"/>
    <x v="1"/>
    <n v="6.6666666666666599"/>
    <n v="0.60432639999999005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1143778548938996"/>
    <n v="2.6588723403874162E-3"/>
  </r>
  <r>
    <s v="PSP_20_0.7_4_0.7_H_3.rcp"/>
    <n v="20"/>
    <n v="0.7"/>
    <n v="4"/>
    <n v="0.7"/>
    <s v="H"/>
    <n v="3"/>
    <n v="2390.0981203558999"/>
    <x v="19"/>
    <x v="1"/>
    <x v="3"/>
    <n v="6.6666666666666599"/>
    <n v="0.58717289999992694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2.0716701760431361E-3"/>
  </r>
  <r>
    <s v="PSP_20_0.7_4_0.7_H_3.rcp"/>
    <n v="20"/>
    <n v="0.7"/>
    <n v="4"/>
    <n v="0.7"/>
    <s v="H"/>
    <n v="3"/>
    <n v="2390.0981203558999"/>
    <x v="18"/>
    <x v="2"/>
    <x v="3"/>
    <n v="6.6666666666666599"/>
    <n v="0.542339500000024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1.9134884587492678E-3"/>
  </r>
  <r>
    <s v="PSP_20_0.7_4_0.7_H_3.rcp"/>
    <n v="20"/>
    <n v="0.7"/>
    <n v="4"/>
    <n v="0.7"/>
    <s v="H"/>
    <n v="3"/>
    <n v="2390.0981203558999"/>
    <x v="14"/>
    <x v="3"/>
    <x v="3"/>
    <n v="6.6666666666666599"/>
    <n v="0.59907080000004898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2.1136484836043325E-3"/>
  </r>
  <r>
    <s v="PSP_20_0.7_4_0.7_H_3.rcp"/>
    <n v="20"/>
    <n v="0.7"/>
    <n v="4"/>
    <n v="0.7"/>
    <s v="H"/>
    <n v="3"/>
    <n v="2390.0981203558999"/>
    <x v="15"/>
    <x v="4"/>
    <x v="3"/>
    <n v="6.6666666666666599"/>
    <n v="0.67375839999999698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2.3771621325485376E-3"/>
  </r>
  <r>
    <s v="PSP_30_0.7_4_0.3_H_3.rcp"/>
    <n v="30"/>
    <n v="0.7"/>
    <n v="4"/>
    <n v="0.3"/>
    <s v="H"/>
    <n v="3"/>
    <n v="1865.6573750362199"/>
    <x v="19"/>
    <x v="1"/>
    <x v="3"/>
    <n v="6.6666666666666599"/>
    <n v="1.65647020000005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1.9195950017360909E-3"/>
  </r>
  <r>
    <s v="PSP_30_0.7_4_0.3_H_3.rcp"/>
    <n v="30"/>
    <n v="0.7"/>
    <n v="4"/>
    <n v="0.3"/>
    <s v="H"/>
    <n v="3"/>
    <n v="1865.6573750362199"/>
    <x v="18"/>
    <x v="2"/>
    <x v="3"/>
    <n v="6.6666666666666599"/>
    <n v="1.63146610000012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1.8906190833146346E-3"/>
  </r>
  <r>
    <s v="PSP_30_0.7_4_0.3_H_3.rcp"/>
    <n v="30"/>
    <n v="0.7"/>
    <n v="4"/>
    <n v="0.3"/>
    <s v="H"/>
    <n v="3"/>
    <n v="1865.6573750362199"/>
    <x v="14"/>
    <x v="3"/>
    <x v="3"/>
    <n v="6.6666666666666599"/>
    <n v="1.86001600000008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2.1554733775163617E-3"/>
  </r>
  <r>
    <s v="PSP_30_0.7_4_0.3_H_3.rcp"/>
    <n v="30"/>
    <n v="0.7"/>
    <n v="4"/>
    <n v="0.3"/>
    <s v="H"/>
    <n v="3"/>
    <n v="1865.6573750362199"/>
    <x v="15"/>
    <x v="4"/>
    <x v="3"/>
    <n v="6.6666666666666599"/>
    <n v="1.8233709000000999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2.1130073248230626E-3"/>
  </r>
  <r>
    <s v="PSP_30_0.7_4_0.3_H_3.rcp"/>
    <n v="30"/>
    <n v="0.7"/>
    <n v="4"/>
    <n v="0.3"/>
    <s v="H"/>
    <n v="3"/>
    <n v="1865.6573750362199"/>
    <x v="16"/>
    <x v="1"/>
    <x v="2"/>
    <n v="6.6666666666666599"/>
    <n v="1.71830339999996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1.9912502006410706E-3"/>
  </r>
  <r>
    <s v="PSP_30_0.7_4_0.3_H_3.rcp"/>
    <n v="30"/>
    <n v="0.7"/>
    <n v="4"/>
    <n v="0.3"/>
    <s v="H"/>
    <n v="3"/>
    <n v="1865.6573750362199"/>
    <x v="17"/>
    <x v="2"/>
    <x v="2"/>
    <n v="6.6666666666666599"/>
    <n v="1.62692030000016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1.8853511980494394E-3"/>
  </r>
  <r>
    <s v="PSP_30_0.7_4_0.3_H_3.rcp"/>
    <n v="30"/>
    <n v="0.7"/>
    <n v="4"/>
    <n v="0.3"/>
    <s v="H"/>
    <n v="3"/>
    <n v="1865.6573750362199"/>
    <x v="12"/>
    <x v="3"/>
    <x v="2"/>
    <n v="6.6666666666666599"/>
    <n v="1.7446083999998301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2.0217336627162815E-3"/>
  </r>
  <r>
    <s v="PSP_30_0.7_4_0.3_H_3.rcp"/>
    <n v="30"/>
    <n v="0.7"/>
    <n v="4"/>
    <n v="0.3"/>
    <s v="H"/>
    <n v="3"/>
    <n v="1865.6573750362199"/>
    <x v="13"/>
    <x v="4"/>
    <x v="2"/>
    <n v="6.6666666666666599"/>
    <n v="1.87959379999983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2.1781610461653403E-3"/>
  </r>
  <r>
    <s v="PSP_20_0.7_4_0.3_H_5.rcp"/>
    <n v="20"/>
    <n v="0.7"/>
    <n v="4"/>
    <n v="0.3"/>
    <s v="H"/>
    <n v="5"/>
    <n v="1779.11706363597"/>
    <x v="8"/>
    <x v="4"/>
    <x v="1"/>
    <n v="6.6666666666666599"/>
    <n v="0.41034760000002202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160364497940969"/>
    <n v="1.9706139815343499E-3"/>
  </r>
  <r>
    <s v="PSP_10_0.7_4_0.3_H_4.rcp"/>
    <n v="10"/>
    <n v="0.7"/>
    <n v="4"/>
    <n v="0.3"/>
    <s v="H"/>
    <n v="4"/>
    <n v="1561.7731944366501"/>
    <x v="19"/>
    <x v="1"/>
    <x v="3"/>
    <n v="6.6666666666666599"/>
    <n v="9.8396499999992601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1.8751128478380695E-3"/>
  </r>
  <r>
    <s v="PSP_10_0.7_4_0.3_H_4.rcp"/>
    <n v="10"/>
    <n v="0.7"/>
    <n v="4"/>
    <n v="0.3"/>
    <s v="H"/>
    <n v="4"/>
    <n v="1561.7731944366501"/>
    <x v="18"/>
    <x v="2"/>
    <x v="3"/>
    <n v="6.6666666666666599"/>
    <n v="9.2896100000004297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1.770293360272685E-3"/>
  </r>
  <r>
    <s v="PSP_10_0.7_4_0.3_H_4.rcp"/>
    <n v="10"/>
    <n v="0.7"/>
    <n v="4"/>
    <n v="0.3"/>
    <s v="H"/>
    <n v="4"/>
    <n v="1561.7731944366501"/>
    <x v="14"/>
    <x v="3"/>
    <x v="3"/>
    <n v="6.6666666666666599"/>
    <n v="0.11399550000000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2.1723783533534485E-3"/>
  </r>
  <r>
    <s v="PSP_10_0.7_4_0.3_H_4.rcp"/>
    <n v="10"/>
    <n v="0.7"/>
    <n v="4"/>
    <n v="0.3"/>
    <s v="H"/>
    <n v="4"/>
    <n v="1561.7731944366501"/>
    <x v="15"/>
    <x v="4"/>
    <x v="3"/>
    <n v="6.6666666666666599"/>
    <n v="0.10047919999999499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1.9148022425644787E-3"/>
  </r>
  <r>
    <s v="PSP_20_0.7_4_0.7_L_4.rcp"/>
    <n v="20"/>
    <n v="0.7"/>
    <n v="4"/>
    <n v="0.7"/>
    <s v="L"/>
    <n v="4"/>
    <n v="3356.01228123391"/>
    <x v="11"/>
    <x v="1"/>
    <x v="1"/>
    <n v="6.6666666666666599"/>
    <n v="0.4636980999999870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1162093375559473"/>
    <n v="1.9481401537681138E-3"/>
  </r>
  <r>
    <s v="PSP_20_0.7_4_0.3_H_5.rcp"/>
    <n v="20"/>
    <n v="0.7"/>
    <n v="4"/>
    <n v="0.3"/>
    <s v="H"/>
    <n v="5"/>
    <n v="1779.0772523041101"/>
    <x v="10"/>
    <x v="2"/>
    <x v="1"/>
    <n v="6.6666666666666599"/>
    <n v="0.40363530000001901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16235246392903"/>
    <n v="1.9383794754028209E-3"/>
  </r>
  <r>
    <s v="PSP_20_0.7_2_0.7_H_2.rcp"/>
    <n v="20"/>
    <n v="0.7"/>
    <n v="2"/>
    <n v="0.7"/>
    <s v="H"/>
    <n v="2"/>
    <n v="2888.4987685831702"/>
    <x v="8"/>
    <x v="4"/>
    <x v="1"/>
    <n v="3.3333333333333299"/>
    <n v="0.50932939999995597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174911302141045"/>
    <n v="1.9075554892731658E-3"/>
  </r>
  <r>
    <s v="PSP_20_0.7_4_0.7_L_3.rcp"/>
    <n v="20"/>
    <n v="0.7"/>
    <n v="4"/>
    <n v="0.7"/>
    <s v="L"/>
    <n v="3"/>
    <n v="2452.2136121612898"/>
    <x v="3"/>
    <x v="0"/>
    <x v="3"/>
    <n v="6.6666666666666599"/>
    <n v="0.459056599999995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1206595860786149"/>
    <n v="3.0702461762644194E-4"/>
  </r>
  <r>
    <s v="PSP_60_0.3_2_0.3_L_3.rcp"/>
    <n v="60"/>
    <n v="0.3"/>
    <n v="2"/>
    <n v="0.3"/>
    <s v="L"/>
    <n v="3"/>
    <n v="1918.78361518262"/>
    <x v="19"/>
    <x v="1"/>
    <x v="3"/>
    <n v="3.3333333333333299"/>
    <n v="14.466578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9.5821215318410737E-3"/>
  </r>
  <r>
    <s v="PSP_60_0.3_2_0.3_L_3.rcp"/>
    <n v="60"/>
    <n v="0.3"/>
    <n v="2"/>
    <n v="0.3"/>
    <s v="L"/>
    <n v="3"/>
    <n v="1918.78361518262"/>
    <x v="3"/>
    <x v="0"/>
    <x v="3"/>
    <n v="3.3333333333333299"/>
    <n v="15.23765539999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1.0092853805478049E-2"/>
  </r>
  <r>
    <s v="PSP_60_0.3_2_0.3_L_3.rcp"/>
    <n v="60"/>
    <n v="0.3"/>
    <n v="2"/>
    <n v="0.3"/>
    <s v="L"/>
    <n v="3"/>
    <n v="1918.78361518262"/>
    <x v="18"/>
    <x v="2"/>
    <x v="3"/>
    <n v="3.3333333333333299"/>
    <n v="14.5419734999995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9.6320600988674329E-3"/>
  </r>
  <r>
    <s v="PSP_60_0.3_2_0.3_L_3.rcp"/>
    <n v="60"/>
    <n v="0.3"/>
    <n v="2"/>
    <n v="0.3"/>
    <s v="L"/>
    <n v="3"/>
    <n v="1918.78361518262"/>
    <x v="14"/>
    <x v="3"/>
    <x v="3"/>
    <n v="3.3333333333333299"/>
    <n v="16.9816597999997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1.1248017180895279E-2"/>
  </r>
  <r>
    <s v="PSP_60_0.3_2_0.3_L_3.rcp"/>
    <n v="60"/>
    <n v="0.3"/>
    <n v="2"/>
    <n v="0.3"/>
    <s v="L"/>
    <n v="3"/>
    <n v="1918.78361518262"/>
    <x v="15"/>
    <x v="4"/>
    <x v="3"/>
    <n v="3.3333333333333299"/>
    <n v="16.809180900000602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1.1133773599679982E-2"/>
  </r>
  <r>
    <s v="PSP_30_0.3_4_0.7_H_3.rcp"/>
    <n v="30"/>
    <n v="0.3"/>
    <n v="4"/>
    <n v="0.7"/>
    <s v="H"/>
    <n v="3"/>
    <n v="1446.7860953490299"/>
    <x v="16"/>
    <x v="1"/>
    <x v="2"/>
    <n v="6.6666666666666599"/>
    <n v="1.33544990000018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1.8282472005786811E-3"/>
  </r>
  <r>
    <s v="PSP_30_0.3_4_0.7_H_3.rcp"/>
    <n v="30"/>
    <n v="0.3"/>
    <n v="4"/>
    <n v="0.7"/>
    <s v="H"/>
    <n v="3"/>
    <n v="1446.7860953490299"/>
    <x v="17"/>
    <x v="2"/>
    <x v="2"/>
    <n v="6.6666666666666599"/>
    <n v="1.34788860000025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1.845275932584263E-3"/>
  </r>
  <r>
    <s v="PSP_30_0.3_4_0.7_H_3.rcp"/>
    <n v="30"/>
    <n v="0.3"/>
    <n v="4"/>
    <n v="0.7"/>
    <s v="H"/>
    <n v="3"/>
    <n v="1446.7860953490299"/>
    <x v="12"/>
    <x v="3"/>
    <x v="2"/>
    <n v="6.6666666666666599"/>
    <n v="1.44626909999988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1.9799600369567387E-3"/>
  </r>
  <r>
    <s v="PSP_30_0.3_4_0.7_H_3.rcp"/>
    <n v="30"/>
    <n v="0.3"/>
    <n v="4"/>
    <n v="0.7"/>
    <s v="H"/>
    <n v="3"/>
    <n v="1446.7860953490299"/>
    <x v="13"/>
    <x v="4"/>
    <x v="2"/>
    <n v="6.6666666666666599"/>
    <n v="1.40063529999997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1.917486808195711E-3"/>
  </r>
  <r>
    <s v="PSP_10_0.3_2_0.3_H_1.rcp"/>
    <n v="10"/>
    <n v="0.3"/>
    <n v="2"/>
    <n v="0.3"/>
    <s v="H"/>
    <n v="1"/>
    <n v="818.24805187566301"/>
    <x v="16"/>
    <x v="1"/>
    <x v="2"/>
    <n v="3.3333333333333299"/>
    <n v="5.4520499999999902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2.1529165395952729E-3"/>
  </r>
  <r>
    <s v="PSP_10_0.3_2_0.3_H_1.rcp"/>
    <n v="10"/>
    <n v="0.3"/>
    <n v="2"/>
    <n v="0.3"/>
    <s v="H"/>
    <n v="1"/>
    <n v="818.24805187566301"/>
    <x v="17"/>
    <x v="2"/>
    <x v="2"/>
    <n v="3.3333333333333299"/>
    <n v="4.6836700000000002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1.8494970899031024E-3"/>
  </r>
  <r>
    <s v="PSP_10_0.3_2_0.3_H_1.rcp"/>
    <n v="10"/>
    <n v="0.3"/>
    <n v="2"/>
    <n v="0.3"/>
    <s v="H"/>
    <n v="1"/>
    <n v="818.24805187566301"/>
    <x v="12"/>
    <x v="3"/>
    <x v="2"/>
    <n v="3.3333333333333299"/>
    <n v="5.0345300000000003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1.9880453968853201E-3"/>
  </r>
  <r>
    <s v="PSP_10_0.3_2_0.3_H_1.rcp"/>
    <n v="10"/>
    <n v="0.3"/>
    <n v="2"/>
    <n v="0.3"/>
    <s v="H"/>
    <n v="1"/>
    <n v="818.24805187566301"/>
    <x v="13"/>
    <x v="4"/>
    <x v="2"/>
    <n v="3.3333333333333299"/>
    <n v="5.6134200000000203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2.2166386518272874E-3"/>
  </r>
  <r>
    <s v="PSP_10_0.3_2_0.7_H_1.rcp"/>
    <n v="10"/>
    <n v="0.3"/>
    <n v="2"/>
    <n v="0.7"/>
    <s v="H"/>
    <n v="1"/>
    <n v="1757.1821126919999"/>
    <x v="11"/>
    <x v="1"/>
    <x v="1"/>
    <n v="3.3333333333333299"/>
    <n v="7.33679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1269411306970245"/>
    <n v="2.2226821545160589E-3"/>
  </r>
  <r>
    <s v="PSP_10_0.3_2_0.3_H_1.rcp"/>
    <n v="10"/>
    <n v="0.3"/>
    <n v="2"/>
    <n v="0.3"/>
    <s v="H"/>
    <n v="1"/>
    <n v="818.07025754264203"/>
    <x v="11"/>
    <x v="1"/>
    <x v="1"/>
    <n v="3.3333333333333299"/>
    <n v="5.2717099999999899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70162925443242"/>
    <n v="2.0817035153657421E-3"/>
  </r>
  <r>
    <s v="PSP_60_0.3_2_0.3_L_4.rcp"/>
    <n v="60"/>
    <n v="0.3"/>
    <n v="2"/>
    <n v="0.3"/>
    <s v="L"/>
    <n v="4"/>
    <n v="1950.19385635201"/>
    <x v="0"/>
    <x v="0"/>
    <x v="0"/>
    <n v="3.3333333333333299"/>
    <n v="16.5879007999999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1275452722721195"/>
    <n v="0.63804668601058101"/>
  </r>
  <r>
    <s v="PSP_20_0.3_4_0.3_L_3.rcp"/>
    <n v="20"/>
    <n v="0.3"/>
    <n v="4"/>
    <n v="0.3"/>
    <s v="L"/>
    <n v="3"/>
    <n v="1272.1925054649801"/>
    <x v="8"/>
    <x v="4"/>
    <x v="1"/>
    <n v="6.6666666666666599"/>
    <n v="0.434516699999988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1276660091946535"/>
    <n v="1.9617865795396204E-3"/>
  </r>
  <r>
    <s v="PSP_60_0.3_2_0.7_L_2.rcp"/>
    <n v="60"/>
    <n v="0.3"/>
    <n v="2"/>
    <n v="0.7"/>
    <s v="L"/>
    <n v="2"/>
    <n v="2971.5542669978799"/>
    <x v="9"/>
    <x v="3"/>
    <x v="1"/>
    <n v="3.3333333333333299"/>
    <n v="19.958434899999698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1289350503999913"/>
    <n v="1.3267175196377384E-2"/>
  </r>
  <r>
    <s v="PSP_10_0.3_2_0.7_H_3.rcp"/>
    <n v="10"/>
    <n v="0.3"/>
    <n v="2"/>
    <n v="0.7"/>
    <s v="H"/>
    <n v="3"/>
    <n v="1471.94949036866"/>
    <x v="16"/>
    <x v="1"/>
    <x v="2"/>
    <n v="3.3333333333333299"/>
    <n v="5.07917000000013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1302253912965644"/>
    <n v="1.6272508953929911E-3"/>
  </r>
  <r>
    <s v="PSP_20_0.3_4_0.3_L_1.rcp"/>
    <n v="20"/>
    <n v="0.3"/>
    <n v="4"/>
    <n v="0.3"/>
    <s v="L"/>
    <n v="1"/>
    <n v="1582.2964867785399"/>
    <x v="8"/>
    <x v="4"/>
    <x v="1"/>
    <n v="6.6666666666666599"/>
    <n v="0.5592469999999990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1308633781760641"/>
    <n v="2.0168134436233612E-3"/>
  </r>
  <r>
    <s v="PSP_60_0.7_2_0.3_L_4.rcp"/>
    <n v="60"/>
    <n v="0.7"/>
    <n v="2"/>
    <n v="0.3"/>
    <s v="L"/>
    <n v="4"/>
    <n v="3285.9853565250301"/>
    <x v="16"/>
    <x v="1"/>
    <x v="2"/>
    <n v="3.3333333333333299"/>
    <n v="11.9813698999987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7.935097291891029E-3"/>
  </r>
  <r>
    <s v="PSP_60_0.7_2_0.3_L_4.rcp"/>
    <n v="60"/>
    <n v="0.7"/>
    <n v="2"/>
    <n v="0.3"/>
    <s v="L"/>
    <n v="4"/>
    <n v="3285.9853565250301"/>
    <x v="17"/>
    <x v="2"/>
    <x v="2"/>
    <n v="3.3333333333333299"/>
    <n v="11.7869846999983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7.8063586345437546E-3"/>
  </r>
  <r>
    <s v="PSP_60_0.7_2_0.3_L_4.rcp"/>
    <n v="60"/>
    <n v="0.7"/>
    <n v="2"/>
    <n v="0.3"/>
    <s v="L"/>
    <n v="4"/>
    <n v="3285.9853565250301"/>
    <x v="12"/>
    <x v="3"/>
    <x v="2"/>
    <n v="3.3333333333333299"/>
    <n v="12.927224600000001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8.5615239134832332E-3"/>
  </r>
  <r>
    <s v="PSP_60_0.7_2_0.3_L_4.rcp"/>
    <n v="60"/>
    <n v="0.7"/>
    <n v="2"/>
    <n v="0.3"/>
    <s v="L"/>
    <n v="4"/>
    <n v="3285.9853565250301"/>
    <x v="13"/>
    <x v="4"/>
    <x v="2"/>
    <n v="3.3333333333333299"/>
    <n v="12.4588340999998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8.2513152963450982E-3"/>
  </r>
  <r>
    <s v="PSP_10_0.7_2_0.3_L_5.rcp"/>
    <n v="10"/>
    <n v="0.7"/>
    <n v="2"/>
    <n v="0.3"/>
    <s v="L"/>
    <n v="5"/>
    <n v="2320.33448304583"/>
    <x v="9"/>
    <x v="3"/>
    <x v="1"/>
    <n v="3.3333333333333299"/>
    <n v="0.190978999999998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135098999055015"/>
    <n v="1.8674920465402056E-3"/>
  </r>
  <r>
    <s v="PSP_30_0.3_4_0.7_L_1.rcp"/>
    <n v="30"/>
    <n v="0.3"/>
    <n v="4"/>
    <n v="0.7"/>
    <s v="L"/>
    <n v="1"/>
    <n v="2487.3948026472499"/>
    <x v="8"/>
    <x v="4"/>
    <x v="1"/>
    <n v="6.6666666666666599"/>
    <n v="1.0096164999999899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1369578793341836"/>
    <n v="1.8925853561935029E-3"/>
  </r>
  <r>
    <s v="PSP_20_0.7_2_0.3_L_1.rcp"/>
    <n v="20"/>
    <n v="0.7"/>
    <n v="2"/>
    <n v="0.3"/>
    <s v="L"/>
    <n v="1"/>
    <n v="1989.5565715753601"/>
    <x v="19"/>
    <x v="1"/>
    <x v="3"/>
    <n v="3.3333333333333299"/>
    <n v="0.69614940000002401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1.9044112728406346E-3"/>
  </r>
  <r>
    <s v="PSP_20_0.7_2_0.3_L_1.rcp"/>
    <n v="20"/>
    <n v="0.7"/>
    <n v="2"/>
    <n v="0.3"/>
    <s v="L"/>
    <n v="1"/>
    <n v="1989.5565715753601"/>
    <x v="18"/>
    <x v="2"/>
    <x v="3"/>
    <n v="3.3333333333333299"/>
    <n v="0.68810629999995798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1.8824082799360803E-3"/>
  </r>
  <r>
    <s v="PSP_20_0.7_2_0.3_L_1.rcp"/>
    <n v="20"/>
    <n v="0.7"/>
    <n v="2"/>
    <n v="0.3"/>
    <s v="L"/>
    <n v="1"/>
    <n v="1989.5565715753601"/>
    <x v="14"/>
    <x v="3"/>
    <x v="3"/>
    <n v="3.3333333333333299"/>
    <n v="0.749278600000025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2.0497534183585406E-3"/>
  </r>
  <r>
    <s v="PSP_20_0.7_2_0.3_L_1.rcp"/>
    <n v="20"/>
    <n v="0.7"/>
    <n v="2"/>
    <n v="0.3"/>
    <s v="L"/>
    <n v="1"/>
    <n v="1989.5565715753601"/>
    <x v="15"/>
    <x v="4"/>
    <x v="3"/>
    <n v="3.3333333333333299"/>
    <n v="0.79884029999999395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2.1853361828931121E-3"/>
  </r>
  <r>
    <s v="PSP_10_0.3_2_0.3_L_4.rcp"/>
    <n v="10"/>
    <n v="0.3"/>
    <n v="2"/>
    <n v="0.3"/>
    <s v="L"/>
    <n v="4"/>
    <n v="1911.8445995649699"/>
    <x v="16"/>
    <x v="1"/>
    <x v="2"/>
    <n v="3.3333333333333299"/>
    <n v="0.166920199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1.905292900188487E-3"/>
  </r>
  <r>
    <s v="PSP_10_0.3_2_0.3_L_4.rcp"/>
    <n v="10"/>
    <n v="0.3"/>
    <n v="2"/>
    <n v="0.3"/>
    <s v="L"/>
    <n v="4"/>
    <n v="1911.8445995649699"/>
    <x v="17"/>
    <x v="2"/>
    <x v="2"/>
    <n v="3.3333333333333299"/>
    <n v="0.1631426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1.8621750275136166E-3"/>
  </r>
  <r>
    <s v="PSP_10_0.3_2_0.3_L_4.rcp"/>
    <n v="10"/>
    <n v="0.3"/>
    <n v="2"/>
    <n v="0.3"/>
    <s v="L"/>
    <n v="4"/>
    <n v="1911.8445995649699"/>
    <x v="12"/>
    <x v="3"/>
    <x v="2"/>
    <n v="3.3333333333333299"/>
    <n v="0.1729048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1.9736034814750421E-3"/>
  </r>
  <r>
    <s v="PSP_10_0.3_2_0.3_L_4.rcp"/>
    <n v="10"/>
    <n v="0.3"/>
    <n v="2"/>
    <n v="0.3"/>
    <s v="L"/>
    <n v="4"/>
    <n v="1911.8445995649699"/>
    <x v="13"/>
    <x v="4"/>
    <x v="2"/>
    <n v="3.3333333333333299"/>
    <n v="0.1713778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1.9561737021038944E-3"/>
  </r>
  <r>
    <s v="PSP_30_0.3_4_0.7_L_1.rcp"/>
    <n v="30"/>
    <n v="0.3"/>
    <n v="4"/>
    <n v="0.7"/>
    <s v="L"/>
    <n v="1"/>
    <n v="2486.9704226225399"/>
    <x v="10"/>
    <x v="2"/>
    <x v="1"/>
    <n v="6.6666666666666599"/>
    <n v="0.98382549999996605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1384700228950573"/>
    <n v="1.8442386137208586E-3"/>
  </r>
  <r>
    <s v="PSP_30_0.7_2_0.3_H_2.rcp"/>
    <n v="30"/>
    <n v="0.7"/>
    <n v="2"/>
    <n v="0.3"/>
    <s v="H"/>
    <n v="2"/>
    <n v="2246.1540101291898"/>
    <x v="1"/>
    <x v="0"/>
    <x v="1"/>
    <n v="3.3333333333333299"/>
    <n v="2.557106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0.11387764508485185"/>
    <n v="2.4178803605127068E-3"/>
  </r>
  <r>
    <s v="PSP_30_0.7_2_0.7_L_1.rcp"/>
    <n v="30"/>
    <n v="0.7"/>
    <n v="2"/>
    <n v="0.7"/>
    <s v="L"/>
    <n v="1"/>
    <n v="3114.53907101505"/>
    <x v="10"/>
    <x v="2"/>
    <x v="1"/>
    <n v="3.3333333333333299"/>
    <n v="1.88477250000004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1389081953960864"/>
    <n v="1.8436814358032563E-3"/>
  </r>
  <r>
    <s v="PSP_30_0.7_2_0.3_H_2.rcp"/>
    <n v="30"/>
    <n v="0.7"/>
    <n v="2"/>
    <n v="0.3"/>
    <s v="H"/>
    <n v="2"/>
    <n v="2136.5349519064498"/>
    <x v="16"/>
    <x v="1"/>
    <x v="2"/>
    <n v="3.3333333333333299"/>
    <n v="2.0042996000001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1.760598968611729E-3"/>
  </r>
  <r>
    <s v="PSP_30_0.7_2_0.3_H_2.rcp"/>
    <n v="30"/>
    <n v="0.7"/>
    <n v="2"/>
    <n v="0.3"/>
    <s v="H"/>
    <n v="2"/>
    <n v="2136.5349519064498"/>
    <x v="17"/>
    <x v="2"/>
    <x v="2"/>
    <n v="3.3333333333333299"/>
    <n v="1.97081049999997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1.7311817722404294E-3"/>
  </r>
  <r>
    <s v="PSP_30_0.7_2_0.3_H_2.rcp"/>
    <n v="30"/>
    <n v="0.7"/>
    <n v="2"/>
    <n v="0.3"/>
    <s v="H"/>
    <n v="2"/>
    <n v="2136.5349519064498"/>
    <x v="12"/>
    <x v="3"/>
    <x v="2"/>
    <n v="3.3333333333333299"/>
    <n v="2.15692209999996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1.8946642630849357E-3"/>
  </r>
  <r>
    <s v="PSP_30_0.7_2_0.3_H_2.rcp"/>
    <n v="30"/>
    <n v="0.7"/>
    <n v="2"/>
    <n v="0.3"/>
    <s v="H"/>
    <n v="2"/>
    <n v="2136.5349519064498"/>
    <x v="13"/>
    <x v="4"/>
    <x v="2"/>
    <n v="3.3333333333333299"/>
    <n v="2.03613869999980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1.7885667867068135E-3"/>
  </r>
  <r>
    <s v="PSP_10_0.3_4_0.3_L_2.rcp"/>
    <n v="10"/>
    <n v="0.3"/>
    <n v="4"/>
    <n v="0.3"/>
    <s v="L"/>
    <n v="2"/>
    <n v="1417.3549176250599"/>
    <x v="8"/>
    <x v="4"/>
    <x v="1"/>
    <n v="6.6666666666666599"/>
    <n v="0.1105456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1391329626868191"/>
    <n v="2.1557495419492496E-3"/>
  </r>
  <r>
    <s v="PSP_60_0.3_2_0.7_L_2.rcp"/>
    <n v="60"/>
    <n v="0.3"/>
    <n v="2"/>
    <n v="0.7"/>
    <s v="L"/>
    <n v="2"/>
    <n v="2967.6963300398502"/>
    <x v="8"/>
    <x v="4"/>
    <x v="1"/>
    <n v="3.3333333333333299"/>
    <n v="19.8688989999999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1404522586523315"/>
    <n v="1.3207657078969223E-2"/>
  </r>
  <r>
    <s v="PSP_20_0.7_4_0.3_H_5.rcp"/>
    <n v="20"/>
    <n v="0.7"/>
    <n v="4"/>
    <n v="0.3"/>
    <s v="H"/>
    <n v="5"/>
    <n v="1774.2252980258299"/>
    <x v="9"/>
    <x v="3"/>
    <x v="1"/>
    <n v="6.6666666666666599"/>
    <n v="0.42302280000001202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404633232499782"/>
    <n v="2.0314841470689435E-3"/>
  </r>
  <r>
    <s v="PSP_10_0.3_4_0.3_H_1.rcp"/>
    <n v="10"/>
    <n v="0.3"/>
    <n v="4"/>
    <n v="0.3"/>
    <s v="H"/>
    <n v="1"/>
    <n v="956.35958162730503"/>
    <x v="0"/>
    <x v="0"/>
    <x v="0"/>
    <n v="6.6666666666666599"/>
    <n v="5.42754999999991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1428829597171215"/>
    <n v="3.0254034446326617E-3"/>
  </r>
  <r>
    <s v="PSP_20_0.3_2_0.3_L_2.rcp"/>
    <n v="20"/>
    <n v="0.3"/>
    <n v="2"/>
    <n v="0.3"/>
    <s v="L"/>
    <n v="2"/>
    <n v="1653.4059235719001"/>
    <x v="10"/>
    <x v="2"/>
    <x v="1"/>
    <n v="3.3333333333333299"/>
    <n v="0.57267690000000104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1430759976372543"/>
    <n v="1.8556382186566097E-3"/>
  </r>
  <r>
    <s v="PSP_10_0.7_4_0.3_H_4.rcp"/>
    <n v="10"/>
    <n v="0.7"/>
    <n v="4"/>
    <n v="0.3"/>
    <s v="H"/>
    <n v="4"/>
    <n v="1689.22021284522"/>
    <x v="1"/>
    <x v="0"/>
    <x v="1"/>
    <n v="6.6666666666666599"/>
    <n v="0.171054600000001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0.11431627803630193"/>
    <n v="3.8985916450330264E-3"/>
  </r>
  <r>
    <s v="PSP_60_0.3_2_0.7_L_1.rcp"/>
    <n v="60"/>
    <n v="0.3"/>
    <n v="2"/>
    <n v="0.7"/>
    <s v="L"/>
    <n v="1"/>
    <n v="2931.7352102199702"/>
    <x v="18"/>
    <x v="2"/>
    <x v="3"/>
    <n v="3.3333333333333299"/>
    <n v="15.253369499999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1438908133206106"/>
    <n v="1.0077791545128102E-2"/>
  </r>
  <r>
    <s v="PSP_60_0.3_2_0.7_L_1.rcp"/>
    <n v="60"/>
    <n v="0.3"/>
    <n v="2"/>
    <n v="0.7"/>
    <s v="L"/>
    <n v="1"/>
    <n v="2931.7352102199702"/>
    <x v="15"/>
    <x v="4"/>
    <x v="3"/>
    <n v="3.3333333333333299"/>
    <n v="16.4235108000002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1438908133206106"/>
    <n v="1.0850895487818004E-2"/>
  </r>
  <r>
    <s v="PSP_60_0.3_2_0.7_L_2.rcp"/>
    <n v="60"/>
    <n v="0.3"/>
    <n v="2"/>
    <n v="0.7"/>
    <s v="L"/>
    <n v="2"/>
    <n v="2966.2976496708802"/>
    <x v="11"/>
    <x v="1"/>
    <x v="1"/>
    <n v="3.3333333333333299"/>
    <n v="19.6326404999999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1446277786940362"/>
    <n v="1.3050606542349507E-2"/>
  </r>
  <r>
    <s v="PSP_60_0.7_4_0.7_H_3.rcp"/>
    <n v="60"/>
    <n v="0.7"/>
    <n v="4"/>
    <n v="0.7"/>
    <s v="H"/>
    <n v="3"/>
    <n v="3150.0539437366401"/>
    <x v="19"/>
    <x v="1"/>
    <x v="3"/>
    <n v="6.6666666666666599"/>
    <n v="16.516120899999802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0983734068074475E-2"/>
  </r>
  <r>
    <s v="PSP_60_0.7_4_0.7_H_3.rcp"/>
    <n v="60"/>
    <n v="0.7"/>
    <n v="4"/>
    <n v="0.7"/>
    <s v="H"/>
    <n v="3"/>
    <n v="3150.0539437366401"/>
    <x v="18"/>
    <x v="2"/>
    <x v="3"/>
    <n v="6.6666666666666599"/>
    <n v="17.061555500000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1346465040692392E-2"/>
  </r>
  <r>
    <s v="PSP_60_0.7_4_0.7_H_3.rcp"/>
    <n v="60"/>
    <n v="0.7"/>
    <n v="4"/>
    <n v="0.7"/>
    <s v="H"/>
    <n v="3"/>
    <n v="3150.0539437366401"/>
    <x v="14"/>
    <x v="3"/>
    <x v="3"/>
    <n v="6.6666666666666599"/>
    <n v="18.1101266999976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2043797500411324E-2"/>
  </r>
  <r>
    <s v="PSP_60_0.7_4_0.7_H_3.rcp"/>
    <n v="60"/>
    <n v="0.7"/>
    <n v="4"/>
    <n v="0.7"/>
    <s v="H"/>
    <n v="3"/>
    <n v="3150.0539437366401"/>
    <x v="15"/>
    <x v="4"/>
    <x v="3"/>
    <n v="6.6666666666666599"/>
    <n v="16.842031500000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1200474753253893E-2"/>
  </r>
  <r>
    <s v="PSP_60_0.7_4_0.7_H_3.rcp"/>
    <n v="60"/>
    <n v="0.7"/>
    <n v="4"/>
    <n v="0.7"/>
    <s v="H"/>
    <n v="3"/>
    <n v="3150.0539437366401"/>
    <x v="16"/>
    <x v="1"/>
    <x v="2"/>
    <n v="6.6666666666666599"/>
    <n v="16.5451061999992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1003010194048871E-2"/>
  </r>
  <r>
    <s v="PSP_60_0.7_4_0.7_H_3.rcp"/>
    <n v="60"/>
    <n v="0.7"/>
    <n v="4"/>
    <n v="0.7"/>
    <s v="H"/>
    <n v="3"/>
    <n v="3150.0539437366401"/>
    <x v="17"/>
    <x v="2"/>
    <x v="2"/>
    <n v="6.6666666666666599"/>
    <n v="16.051602899999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067481515105192E-2"/>
  </r>
  <r>
    <s v="PSP_60_0.7_4_0.7_H_3.rcp"/>
    <n v="60"/>
    <n v="0.7"/>
    <n v="4"/>
    <n v="0.7"/>
    <s v="H"/>
    <n v="3"/>
    <n v="3150.0539437366401"/>
    <x v="12"/>
    <x v="3"/>
    <x v="2"/>
    <n v="6.6666666666666599"/>
    <n v="19.0365523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2659899337270778E-2"/>
  </r>
  <r>
    <s v="PSP_60_0.7_4_0.7_H_3.rcp"/>
    <n v="60"/>
    <n v="0.7"/>
    <n v="4"/>
    <n v="0.7"/>
    <s v="H"/>
    <n v="3"/>
    <n v="3150.0539437366401"/>
    <x v="13"/>
    <x v="4"/>
    <x v="2"/>
    <n v="6.6666666666666599"/>
    <n v="17.9375710999993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1.1929042659742992E-2"/>
  </r>
  <r>
    <s v="PSP_30_0.7_4_0.3_H_5.rcp"/>
    <n v="30"/>
    <n v="0.7"/>
    <n v="4"/>
    <n v="0.3"/>
    <s v="H"/>
    <n v="5"/>
    <n v="2483.6523722207899"/>
    <x v="1"/>
    <x v="0"/>
    <x v="1"/>
    <n v="6.6666666666666599"/>
    <n v="2.28585180000004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1456180487677606"/>
    <n v="2.5815178960852387E-3"/>
  </r>
  <r>
    <s v="PSP_20_0.3_4_0.3_L_1.rcp"/>
    <n v="20"/>
    <n v="0.3"/>
    <n v="4"/>
    <n v="0.3"/>
    <s v="L"/>
    <n v="1"/>
    <n v="1579.62129909137"/>
    <x v="10"/>
    <x v="2"/>
    <x v="1"/>
    <n v="6.6666666666666599"/>
    <n v="0.61201729999998999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1458584219524912"/>
    <n v="2.2071190696955974E-3"/>
  </r>
  <r>
    <s v="PSP_20_0.7_4_0.7_H_2.rcp"/>
    <n v="20"/>
    <n v="0.7"/>
    <n v="4"/>
    <n v="0.7"/>
    <s v="H"/>
    <n v="2"/>
    <n v="2571.5836455799299"/>
    <x v="9"/>
    <x v="3"/>
    <x v="1"/>
    <n v="6.6666666666666599"/>
    <n v="0.51715940000008198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1462768378782713"/>
    <n v="2.2753611694468299E-3"/>
  </r>
  <r>
    <s v="PSP_30_0.7_2_0.3_L_2.rcp"/>
    <n v="30"/>
    <n v="0.7"/>
    <n v="2"/>
    <n v="0.3"/>
    <s v="L"/>
    <n v="2"/>
    <n v="2767.6452308164799"/>
    <x v="19"/>
    <x v="1"/>
    <x v="3"/>
    <n v="3.3333333333333299"/>
    <n v="1.74290609999980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1.9136551260062998E-3"/>
  </r>
  <r>
    <s v="PSP_30_0.7_2_0.3_L_2.rcp"/>
    <n v="30"/>
    <n v="0.7"/>
    <n v="2"/>
    <n v="0.3"/>
    <s v="L"/>
    <n v="2"/>
    <n v="2767.6452308164799"/>
    <x v="18"/>
    <x v="2"/>
    <x v="3"/>
    <n v="3.3333333333333299"/>
    <n v="1.71021180000025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1.8777578308018512E-3"/>
  </r>
  <r>
    <s v="PSP_30_0.7_2_0.3_L_2.rcp"/>
    <n v="30"/>
    <n v="0.7"/>
    <n v="2"/>
    <n v="0.3"/>
    <s v="L"/>
    <n v="2"/>
    <n v="2767.6452308164799"/>
    <x v="14"/>
    <x v="3"/>
    <x v="3"/>
    <n v="3.3333333333333299"/>
    <n v="1.87308789999997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2.0565905766786459E-3"/>
  </r>
  <r>
    <s v="PSP_30_0.7_2_0.3_L_2.rcp"/>
    <n v="30"/>
    <n v="0.7"/>
    <n v="2"/>
    <n v="0.3"/>
    <s v="L"/>
    <n v="2"/>
    <n v="2767.6452308164799"/>
    <x v="15"/>
    <x v="4"/>
    <x v="3"/>
    <n v="3.3333333333333299"/>
    <n v="1.74582310000004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1.9168578986645853E-3"/>
  </r>
  <r>
    <s v="PSP_30_0.7_2_0.3_L_2.rcp"/>
    <n v="30"/>
    <n v="0.7"/>
    <n v="2"/>
    <n v="0.3"/>
    <s v="L"/>
    <n v="2"/>
    <n v="2767.6452308164799"/>
    <x v="16"/>
    <x v="1"/>
    <x v="2"/>
    <n v="3.3333333333333299"/>
    <n v="1.75895050000008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1.9312713637968696E-3"/>
  </r>
  <r>
    <s v="PSP_30_0.7_2_0.3_L_2.rcp"/>
    <n v="30"/>
    <n v="0.7"/>
    <n v="2"/>
    <n v="0.3"/>
    <s v="L"/>
    <n v="2"/>
    <n v="2767.6452308164799"/>
    <x v="17"/>
    <x v="2"/>
    <x v="2"/>
    <n v="3.3333333333333299"/>
    <n v="1.7111960000002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1.8788384509080751E-3"/>
  </r>
  <r>
    <s v="PSP_30_0.7_2_0.3_L_2.rcp"/>
    <n v="30"/>
    <n v="0.7"/>
    <n v="2"/>
    <n v="0.3"/>
    <s v="L"/>
    <n v="2"/>
    <n v="2767.6452308164799"/>
    <x v="12"/>
    <x v="3"/>
    <x v="2"/>
    <n v="3.3333333333333299"/>
    <n v="1.83707400000002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2.0170484668986695E-3"/>
  </r>
  <r>
    <s v="PSP_30_0.7_2_0.3_L_2.rcp"/>
    <n v="30"/>
    <n v="0.7"/>
    <n v="2"/>
    <n v="0.3"/>
    <s v="L"/>
    <n v="2"/>
    <n v="2767.6452308164799"/>
    <x v="13"/>
    <x v="4"/>
    <x v="2"/>
    <n v="3.3333333333333299"/>
    <n v="1.78245329999980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1.9570766861231781E-3"/>
  </r>
  <r>
    <s v="PSP_20_0.3_2_0.3_L_3.rcp"/>
    <n v="20"/>
    <n v="0.3"/>
    <n v="2"/>
    <n v="0.3"/>
    <s v="L"/>
    <n v="3"/>
    <n v="1421.0488962941399"/>
    <x v="10"/>
    <x v="2"/>
    <x v="1"/>
    <n v="3.3333333333333299"/>
    <n v="0.295204499999996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1472427947677416"/>
    <n v="1.8865696626420387E-3"/>
  </r>
  <r>
    <s v="PSP_30_0.3_2_0.3_H_2.rcp"/>
    <n v="30"/>
    <n v="0.3"/>
    <n v="2"/>
    <n v="0.3"/>
    <s v="H"/>
    <n v="2"/>
    <n v="1367.4523952658001"/>
    <x v="2"/>
    <x v="0"/>
    <x v="2"/>
    <n v="3.3333333333333299"/>
    <n v="2.26689629999998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0.11485784835002946"/>
    <n v="2.1458793958494724E-3"/>
  </r>
  <r>
    <s v="PSP_20_0.3_2_0.3_L_3.rcp"/>
    <n v="20"/>
    <n v="0.3"/>
    <n v="2"/>
    <n v="0.3"/>
    <s v="L"/>
    <n v="3"/>
    <n v="1420.6981611282999"/>
    <x v="9"/>
    <x v="3"/>
    <x v="1"/>
    <n v="3.3333333333333299"/>
    <n v="0.352046300000000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1494277816986033"/>
    <n v="2.2498297601336922E-3"/>
  </r>
  <r>
    <s v="PSP_20_0.7_4_0.7_H_2.rcp"/>
    <n v="20"/>
    <n v="0.7"/>
    <n v="4"/>
    <n v="0.7"/>
    <s v="H"/>
    <n v="2"/>
    <n v="2570.5290117006598"/>
    <x v="10"/>
    <x v="2"/>
    <x v="1"/>
    <n v="6.6666666666666599"/>
    <n v="0.4705880999999860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1499078441729728"/>
    <n v="2.0704600739028627E-3"/>
  </r>
  <r>
    <s v="PSP_20_0.7_4_0.3_L_4.rcp"/>
    <n v="20"/>
    <n v="0.7"/>
    <n v="4"/>
    <n v="0.3"/>
    <s v="L"/>
    <n v="4"/>
    <n v="1886.2629344356801"/>
    <x v="19"/>
    <x v="1"/>
    <x v="3"/>
    <n v="6.6666666666666599"/>
    <n v="0.8359314000000489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1.9369173326817392E-3"/>
  </r>
  <r>
    <s v="PSP_20_0.7_4_0.3_L_4.rcp"/>
    <n v="20"/>
    <n v="0.7"/>
    <n v="4"/>
    <n v="0.3"/>
    <s v="L"/>
    <n v="4"/>
    <n v="1886.2629344356801"/>
    <x v="18"/>
    <x v="2"/>
    <x v="3"/>
    <n v="6.6666666666666599"/>
    <n v="0.8321248000000870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1.928097147773609E-3"/>
  </r>
  <r>
    <s v="PSP_20_0.7_4_0.3_L_4.rcp"/>
    <n v="20"/>
    <n v="0.7"/>
    <n v="4"/>
    <n v="0.3"/>
    <s v="L"/>
    <n v="4"/>
    <n v="1886.2629344356801"/>
    <x v="14"/>
    <x v="3"/>
    <x v="3"/>
    <n v="6.6666666666666599"/>
    <n v="0.8799612999999899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2.0389379966574248E-3"/>
  </r>
  <r>
    <s v="PSP_20_0.7_4_0.3_L_4.rcp"/>
    <n v="20"/>
    <n v="0.7"/>
    <n v="4"/>
    <n v="0.3"/>
    <s v="L"/>
    <n v="4"/>
    <n v="1886.2629344356801"/>
    <x v="15"/>
    <x v="4"/>
    <x v="3"/>
    <n v="6.6666666666666599"/>
    <n v="0.83679970000002801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1.9389292505495534E-3"/>
  </r>
  <r>
    <s v="PSP_20_0.3_4_0.3_L_3.rcp"/>
    <n v="20"/>
    <n v="0.3"/>
    <n v="4"/>
    <n v="0.3"/>
    <s v="L"/>
    <n v="3"/>
    <n v="1268.89237971291"/>
    <x v="9"/>
    <x v="3"/>
    <x v="1"/>
    <n v="6.6666666666666599"/>
    <n v="0.68001560000001804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1506812508017569"/>
    <n v="3.0701822920906189E-3"/>
  </r>
  <r>
    <s v="PSP_30_0.3_4_0.3_L_3.rcp"/>
    <n v="30"/>
    <n v="0.3"/>
    <n v="4"/>
    <n v="0.3"/>
    <s v="L"/>
    <n v="3"/>
    <n v="1783.04958916126"/>
    <x v="9"/>
    <x v="3"/>
    <x v="1"/>
    <n v="6.6666666666666599"/>
    <n v="1.79885360000001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516330449043596"/>
    <n v="2.0523293583268871E-3"/>
  </r>
  <r>
    <s v="PSP_20_0.7_4_0.7_L_4.rcp"/>
    <n v="20"/>
    <n v="0.7"/>
    <n v="4"/>
    <n v="0.7"/>
    <s v="L"/>
    <n v="4"/>
    <n v="3340.6769757072002"/>
    <x v="9"/>
    <x v="3"/>
    <x v="1"/>
    <n v="6.6666666666666599"/>
    <n v="0.62423599999999602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1568038385968736"/>
    <n v="2.6226098770463337E-3"/>
  </r>
  <r>
    <s v="PSP_30_0.3_4_0.7_H_2.rcp"/>
    <n v="30"/>
    <n v="0.3"/>
    <n v="4"/>
    <n v="0.7"/>
    <s v="H"/>
    <n v="2"/>
    <n v="1469.2694984260199"/>
    <x v="19"/>
    <x v="1"/>
    <x v="3"/>
    <n v="6.6666666666666599"/>
    <n v="1.53841959999998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1.8302357619043854E-3"/>
  </r>
  <r>
    <s v="PSP_30_0.3_4_0.7_H_2.rcp"/>
    <n v="30"/>
    <n v="0.3"/>
    <n v="4"/>
    <n v="0.7"/>
    <s v="H"/>
    <n v="2"/>
    <n v="1469.2694984260199"/>
    <x v="18"/>
    <x v="2"/>
    <x v="3"/>
    <n v="6.6666666666666599"/>
    <n v="1.55539410000028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1.8504300814131704E-3"/>
  </r>
  <r>
    <s v="PSP_30_0.3_4_0.7_H_2.rcp"/>
    <n v="30"/>
    <n v="0.3"/>
    <n v="4"/>
    <n v="0.7"/>
    <s v="H"/>
    <n v="2"/>
    <n v="1469.2694984260199"/>
    <x v="14"/>
    <x v="3"/>
    <x v="3"/>
    <n v="6.6666666666666599"/>
    <n v="1.64609629999995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1.9583371895407586E-3"/>
  </r>
  <r>
    <s v="PSP_30_0.3_4_0.7_H_2.rcp"/>
    <n v="30"/>
    <n v="0.3"/>
    <n v="4"/>
    <n v="0.7"/>
    <s v="H"/>
    <n v="2"/>
    <n v="1469.2694984260199"/>
    <x v="15"/>
    <x v="4"/>
    <x v="3"/>
    <n v="6.6666666666666599"/>
    <n v="1.57992689999991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1.8796164021666053E-3"/>
  </r>
  <r>
    <s v="PSP_10_0.3_4_0.7_L_4.rcp"/>
    <n v="10"/>
    <n v="0.3"/>
    <n v="4"/>
    <n v="0.7"/>
    <s v="L"/>
    <n v="4"/>
    <n v="2227.7186170315399"/>
    <x v="9"/>
    <x v="3"/>
    <x v="1"/>
    <n v="6.6666666666666599"/>
    <n v="6.0511299999994599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1601920046574384"/>
    <n v="1.9916236695071152E-3"/>
  </r>
  <r>
    <s v="PSP_20_0.3_2_0.3_H_4.rcp"/>
    <n v="20"/>
    <n v="0.3"/>
    <n v="2"/>
    <n v="0.3"/>
    <s v="H"/>
    <n v="4"/>
    <n v="1436.6993850526801"/>
    <x v="16"/>
    <x v="1"/>
    <x v="2"/>
    <n v="3.3333333333333299"/>
    <n v="0.59249820000000797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1.8321469357363296E-3"/>
  </r>
  <r>
    <s v="PSP_20_0.3_2_0.3_H_4.rcp"/>
    <n v="20"/>
    <n v="0.3"/>
    <n v="2"/>
    <n v="0.3"/>
    <s v="H"/>
    <n v="4"/>
    <n v="1436.6993850526801"/>
    <x v="17"/>
    <x v="2"/>
    <x v="2"/>
    <n v="3.3333333333333299"/>
    <n v="0.60211369999998898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1.8618803743535904E-3"/>
  </r>
  <r>
    <s v="PSP_20_0.3_2_0.3_H_4.rcp"/>
    <n v="20"/>
    <n v="0.3"/>
    <n v="2"/>
    <n v="0.3"/>
    <s v="H"/>
    <n v="4"/>
    <n v="1436.6993850526801"/>
    <x v="12"/>
    <x v="3"/>
    <x v="2"/>
    <n v="3.3333333333333299"/>
    <n v="0.644285600000003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1.992286031888421E-3"/>
  </r>
  <r>
    <s v="PSP_20_0.3_2_0.3_H_4.rcp"/>
    <n v="20"/>
    <n v="0.3"/>
    <n v="2"/>
    <n v="0.3"/>
    <s v="H"/>
    <n v="4"/>
    <n v="1436.6993850526801"/>
    <x v="13"/>
    <x v="4"/>
    <x v="2"/>
    <n v="3.3333333333333299"/>
    <n v="0.62934020000000102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1.9460712605804964E-3"/>
  </r>
  <r>
    <s v="PSP_10_0.3_2_0.7_H_1.rcp"/>
    <n v="10"/>
    <n v="0.3"/>
    <n v="2"/>
    <n v="0.7"/>
    <s v="H"/>
    <n v="1"/>
    <n v="1749.9676825817"/>
    <x v="8"/>
    <x v="4"/>
    <x v="1"/>
    <n v="3.3333333333333299"/>
    <n v="5.8693799999999401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1633710844364768"/>
    <n v="1.7781299702013188E-3"/>
  </r>
  <r>
    <s v="PSP_20_0.3_4_0.3_L_1.rcp"/>
    <n v="20"/>
    <n v="0.3"/>
    <n v="4"/>
    <n v="0.3"/>
    <s v="L"/>
    <n v="1"/>
    <n v="1576.4110016653599"/>
    <x v="9"/>
    <x v="3"/>
    <x v="1"/>
    <n v="6.6666666666666599"/>
    <n v="0.69452570000001401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1638528791897325"/>
    <n v="2.5046692583097561E-3"/>
  </r>
  <r>
    <s v="PSP_20_0.7_2_0.7_L_1.rcp"/>
    <n v="20"/>
    <n v="0.7"/>
    <n v="2"/>
    <n v="0.7"/>
    <s v="L"/>
    <n v="1"/>
    <n v="3726.9020192307398"/>
    <x v="9"/>
    <x v="3"/>
    <x v="1"/>
    <n v="3.3333333333333299"/>
    <n v="0.80570569999997499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1652326404012134"/>
    <n v="2.054276501182064E-3"/>
  </r>
  <r>
    <s v="PSP_20_0.7_4_0.3_L_2.rcp"/>
    <n v="20"/>
    <n v="0.7"/>
    <n v="4"/>
    <n v="0.3"/>
    <s v="L"/>
    <n v="2"/>
    <n v="2062.96745232582"/>
    <x v="19"/>
    <x v="1"/>
    <x v="3"/>
    <n v="6.6666666666666599"/>
    <n v="0.67298180000000196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1.9461291723701936E-3"/>
  </r>
  <r>
    <s v="PSP_20_0.7_4_0.3_L_2.rcp"/>
    <n v="20"/>
    <n v="0.7"/>
    <n v="4"/>
    <n v="0.3"/>
    <s v="L"/>
    <n v="2"/>
    <n v="2062.96745232582"/>
    <x v="18"/>
    <x v="2"/>
    <x v="3"/>
    <n v="6.6666666666666599"/>
    <n v="0.79330840000000002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2.2940897063283405E-3"/>
  </r>
  <r>
    <s v="PSP_20_0.7_4_0.3_L_2.rcp"/>
    <n v="20"/>
    <n v="0.7"/>
    <n v="4"/>
    <n v="0.3"/>
    <s v="L"/>
    <n v="2"/>
    <n v="2062.96745232582"/>
    <x v="14"/>
    <x v="3"/>
    <x v="3"/>
    <n v="6.6666666666666599"/>
    <n v="0.83050939999998197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2.401667580412466E-3"/>
  </r>
  <r>
    <s v="PSP_20_0.7_4_0.3_L_2.rcp"/>
    <n v="20"/>
    <n v="0.7"/>
    <n v="4"/>
    <n v="0.3"/>
    <s v="L"/>
    <n v="2"/>
    <n v="2062.96745232582"/>
    <x v="15"/>
    <x v="4"/>
    <x v="3"/>
    <n v="6.6666666666666599"/>
    <n v="0.68680119999999001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1.986092121568269E-3"/>
  </r>
  <r>
    <s v="PSP_30_0.7_4_0.7_H_5.rcp"/>
    <n v="30"/>
    <n v="0.7"/>
    <n v="4"/>
    <n v="0.7"/>
    <s v="H"/>
    <n v="5"/>
    <n v="2477.86512654116"/>
    <x v="11"/>
    <x v="1"/>
    <x v="1"/>
    <n v="6.6666666666666599"/>
    <n v="1.98687329999984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1662499553365702"/>
    <n v="2.2438676825870482E-3"/>
  </r>
  <r>
    <s v="PSP_20_0.3_2_0.7_L_1.rcp"/>
    <n v="20"/>
    <n v="0.3"/>
    <n v="2"/>
    <n v="0.7"/>
    <s v="L"/>
    <n v="1"/>
    <n v="2932.71986584871"/>
    <x v="19"/>
    <x v="1"/>
    <x v="3"/>
    <n v="3.3333333333333299"/>
    <n v="1.71359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2.8298945843859206E-3"/>
  </r>
  <r>
    <s v="PSP_20_0.3_2_0.7_L_1.rcp"/>
    <n v="20"/>
    <n v="0.3"/>
    <n v="2"/>
    <n v="0.7"/>
    <s v="L"/>
    <n v="1"/>
    <n v="2932.71986584871"/>
    <x v="18"/>
    <x v="2"/>
    <x v="3"/>
    <n v="3.3333333333333299"/>
    <n v="1.280034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2.1139020162519065E-3"/>
  </r>
  <r>
    <s v="PSP_20_0.3_2_0.7_L_1.rcp"/>
    <n v="20"/>
    <n v="0.3"/>
    <n v="2"/>
    <n v="0.7"/>
    <s v="L"/>
    <n v="1"/>
    <n v="2932.71986584871"/>
    <x v="14"/>
    <x v="3"/>
    <x v="3"/>
    <n v="3.3333333333333299"/>
    <n v="1.30695619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2.1583623017019074E-3"/>
  </r>
  <r>
    <s v="PSP_20_0.3_2_0.7_L_1.rcp"/>
    <n v="20"/>
    <n v="0.3"/>
    <n v="2"/>
    <n v="0.7"/>
    <s v="L"/>
    <n v="1"/>
    <n v="2932.71986584871"/>
    <x v="15"/>
    <x v="4"/>
    <x v="3"/>
    <n v="3.3333333333333299"/>
    <n v="1.74967579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2.8894880233324778E-3"/>
  </r>
  <r>
    <s v="PSP_30_0.7_4_0.7_H_5.rcp"/>
    <n v="30"/>
    <n v="0.7"/>
    <n v="4"/>
    <n v="0.7"/>
    <s v="H"/>
    <n v="5"/>
    <n v="2476.4214314627502"/>
    <x v="10"/>
    <x v="2"/>
    <x v="1"/>
    <n v="6.6666666666666599"/>
    <n v="2.0312532999996602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1713968220190134"/>
    <n v="2.2939880640692584E-3"/>
  </r>
  <r>
    <s v="PSP_10_0.7_2_0.3_L_1.rcp"/>
    <n v="10"/>
    <n v="0.7"/>
    <n v="2"/>
    <n v="0.3"/>
    <s v="L"/>
    <n v="1"/>
    <n v="1449.31951001681"/>
    <x v="16"/>
    <x v="1"/>
    <x v="2"/>
    <n v="3.3333333333333299"/>
    <n v="8.26019000000002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2.2540119555338103E-3"/>
  </r>
  <r>
    <s v="PSP_10_0.7_2_0.3_L_1.rcp"/>
    <n v="10"/>
    <n v="0.7"/>
    <n v="2"/>
    <n v="0.3"/>
    <s v="L"/>
    <n v="1"/>
    <n v="1449.31951001681"/>
    <x v="17"/>
    <x v="2"/>
    <x v="2"/>
    <n v="3.3333333333333299"/>
    <n v="7.35234000000009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2.0062810009393995E-3"/>
  </r>
  <r>
    <s v="PSP_10_0.7_2_0.3_L_1.rcp"/>
    <n v="10"/>
    <n v="0.7"/>
    <n v="2"/>
    <n v="0.3"/>
    <s v="L"/>
    <n v="1"/>
    <n v="1449.31951001681"/>
    <x v="12"/>
    <x v="3"/>
    <x v="2"/>
    <n v="3.3333333333333299"/>
    <n v="7.623740000000009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2.0803396902348871E-3"/>
  </r>
  <r>
    <s v="PSP_10_0.7_2_0.3_L_1.rcp"/>
    <n v="10"/>
    <n v="0.7"/>
    <n v="2"/>
    <n v="0.3"/>
    <s v="L"/>
    <n v="1"/>
    <n v="1449.31951001681"/>
    <x v="13"/>
    <x v="4"/>
    <x v="2"/>
    <n v="3.3333333333333299"/>
    <n v="6.8436300000000103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1.8674659831371719E-3"/>
  </r>
  <r>
    <s v="PSP_10_0.3_4_0.3_H_3.rcp"/>
    <n v="10"/>
    <n v="0.3"/>
    <n v="4"/>
    <n v="0.3"/>
    <s v="H"/>
    <n v="3"/>
    <n v="1339.4023920582599"/>
    <x v="16"/>
    <x v="1"/>
    <x v="2"/>
    <n v="6.6666666666666599"/>
    <n v="0.143476400000004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1.9208488122036554E-3"/>
  </r>
  <r>
    <s v="PSP_10_0.3_4_0.3_H_3.rcp"/>
    <n v="10"/>
    <n v="0.3"/>
    <n v="4"/>
    <n v="0.3"/>
    <s v="H"/>
    <n v="3"/>
    <n v="1339.4023920582599"/>
    <x v="17"/>
    <x v="2"/>
    <x v="2"/>
    <n v="6.6666666666666599"/>
    <n v="0.1326433999999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1.7758176071928575E-3"/>
  </r>
  <r>
    <s v="PSP_10_0.3_4_0.3_H_3.rcp"/>
    <n v="10"/>
    <n v="0.3"/>
    <n v="4"/>
    <n v="0.3"/>
    <s v="H"/>
    <n v="3"/>
    <n v="1339.4023920582599"/>
    <x v="12"/>
    <x v="3"/>
    <x v="2"/>
    <n v="6.6666666666666599"/>
    <n v="0.139627200000006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1.8693160775662496E-3"/>
  </r>
  <r>
    <s v="PSP_10_0.3_4_0.3_H_3.rcp"/>
    <n v="10"/>
    <n v="0.3"/>
    <n v="4"/>
    <n v="0.3"/>
    <s v="H"/>
    <n v="3"/>
    <n v="1339.4023920582599"/>
    <x v="13"/>
    <x v="4"/>
    <x v="2"/>
    <n v="6.6666666666666599"/>
    <n v="0.138301399999995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1.8515663894277212E-3"/>
  </r>
  <r>
    <s v="PSP_20_0.3_4_0.7_L_5.rcp"/>
    <n v="20"/>
    <n v="0.3"/>
    <n v="4"/>
    <n v="0.7"/>
    <s v="L"/>
    <n v="5"/>
    <n v="2091.2909611443702"/>
    <x v="3"/>
    <x v="0"/>
    <x v="3"/>
    <n v="6.6666666666666599"/>
    <n v="0.480386299999991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1738918623325501"/>
    <n v="1.9791012703579067E-3"/>
  </r>
  <r>
    <s v="PSP_30_0.3_4_0.7_H_1.rcp"/>
    <n v="30"/>
    <n v="0.3"/>
    <n v="4"/>
    <n v="0.7"/>
    <s v="H"/>
    <n v="1"/>
    <n v="2987.22073988804"/>
    <x v="0"/>
    <x v="0"/>
    <x v="0"/>
    <n v="6.6666666666666599"/>
    <n v="2.9782741000000201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1747178708588056"/>
    <n v="3.2922755003948548E-3"/>
  </r>
  <r>
    <s v="PSP_60_0.7_4_0.3_H_2.rcp"/>
    <n v="60"/>
    <n v="0.7"/>
    <n v="4"/>
    <n v="0.3"/>
    <s v="H"/>
    <n v="2"/>
    <n v="2432.3678346244401"/>
    <x v="19"/>
    <x v="1"/>
    <x v="3"/>
    <n v="6.6666666666666599"/>
    <n v="18.7025964999992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1.2392525795617379E-2"/>
  </r>
  <r>
    <s v="PSP_60_0.7_4_0.3_H_2.rcp"/>
    <n v="60"/>
    <n v="0.7"/>
    <n v="4"/>
    <n v="0.3"/>
    <s v="H"/>
    <n v="2"/>
    <n v="2432.3678346244401"/>
    <x v="18"/>
    <x v="2"/>
    <x v="3"/>
    <n v="6.6666666666666599"/>
    <n v="15.6580810000014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1.0375199652218932E-2"/>
  </r>
  <r>
    <s v="PSP_60_0.7_4_0.3_H_2.rcp"/>
    <n v="60"/>
    <n v="0.7"/>
    <n v="4"/>
    <n v="0.3"/>
    <s v="H"/>
    <n v="2"/>
    <n v="2432.3678346244401"/>
    <x v="14"/>
    <x v="3"/>
    <x v="3"/>
    <n v="6.6666666666666599"/>
    <n v="17.0672849000002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1.1308952122471946E-2"/>
  </r>
  <r>
    <s v="PSP_60_0.7_4_0.3_H_2.rcp"/>
    <n v="60"/>
    <n v="0.7"/>
    <n v="4"/>
    <n v="0.3"/>
    <s v="H"/>
    <n v="2"/>
    <n v="2432.3678346244401"/>
    <x v="15"/>
    <x v="4"/>
    <x v="3"/>
    <n v="6.6666666666666599"/>
    <n v="18.8116736000010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1.2464801363102476E-2"/>
  </r>
  <r>
    <s v="PSP_60_0.7_4_0.7_H_1.rcp"/>
    <n v="60"/>
    <n v="0.7"/>
    <n v="4"/>
    <n v="0.7"/>
    <s v="H"/>
    <n v="1"/>
    <n v="2765.0411750428998"/>
    <x v="10"/>
    <x v="2"/>
    <x v="1"/>
    <n v="6.6666666666666599"/>
    <n v="18.3688933999982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1752209841823406"/>
    <n v="1.224051196983517E-2"/>
  </r>
  <r>
    <s v="PSP_20_0.3_4_0.3_L_5.rcp"/>
    <n v="20"/>
    <n v="0.3"/>
    <n v="4"/>
    <n v="0.3"/>
    <s v="L"/>
    <n v="5"/>
    <n v="1114.59649881732"/>
    <x v="19"/>
    <x v="1"/>
    <x v="3"/>
    <n v="6.6666666666666599"/>
    <n v="0.375912300000038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2.0178214027431318E-3"/>
  </r>
  <r>
    <s v="PSP_20_0.3_4_0.3_L_5.rcp"/>
    <n v="20"/>
    <n v="0.3"/>
    <n v="4"/>
    <n v="0.3"/>
    <s v="L"/>
    <n v="5"/>
    <n v="1114.59649881732"/>
    <x v="18"/>
    <x v="2"/>
    <x v="3"/>
    <n v="6.6666666666666599"/>
    <n v="0.38867460000000098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2.0863268549141602E-3"/>
  </r>
  <r>
    <s v="PSP_20_0.3_4_0.3_L_5.rcp"/>
    <n v="20"/>
    <n v="0.3"/>
    <n v="4"/>
    <n v="0.3"/>
    <s v="L"/>
    <n v="5"/>
    <n v="1114.59649881732"/>
    <x v="14"/>
    <x v="3"/>
    <x v="3"/>
    <n v="6.6666666666666599"/>
    <n v="0.50022030000002304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2.6850816731097508E-3"/>
  </r>
  <r>
    <s v="PSP_20_0.3_4_0.3_L_5.rcp"/>
    <n v="20"/>
    <n v="0.3"/>
    <n v="4"/>
    <n v="0.3"/>
    <s v="L"/>
    <n v="5"/>
    <n v="1114.59649881732"/>
    <x v="15"/>
    <x v="4"/>
    <x v="3"/>
    <n v="6.6666666666666599"/>
    <n v="0.37145000000003803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1.9938686764145179E-3"/>
  </r>
  <r>
    <s v="PSP_60_0.3_4_0.7_H_4.rcp"/>
    <n v="60"/>
    <n v="0.3"/>
    <n v="4"/>
    <n v="0.7"/>
    <s v="H"/>
    <n v="4"/>
    <n v="2076.3344488819898"/>
    <x v="8"/>
    <x v="4"/>
    <x v="1"/>
    <n v="6.6666666666666599"/>
    <n v="15.7362434000006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1759543811440057"/>
    <n v="1.04154973985614E-2"/>
  </r>
  <r>
    <s v="PSP_10_0.3_4_0.3_H_2.rcp"/>
    <n v="10"/>
    <n v="0.3"/>
    <n v="4"/>
    <n v="0.3"/>
    <s v="H"/>
    <n v="2"/>
    <n v="1041.5876291682"/>
    <x v="10"/>
    <x v="2"/>
    <x v="1"/>
    <n v="6.6666666666666599"/>
    <n v="0.101845299999997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1763267569568946"/>
    <n v="1.8021082939872618E-3"/>
  </r>
  <r>
    <s v="PSP_10_0.7_4_0.7_L_3.rcp"/>
    <n v="10"/>
    <n v="0.7"/>
    <n v="4"/>
    <n v="0.7"/>
    <s v="L"/>
    <n v="3"/>
    <n v="2633.8713310230401"/>
    <x v="10"/>
    <x v="2"/>
    <x v="1"/>
    <n v="6.6666666666666599"/>
    <n v="9.2846500000007298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1777205217364677"/>
    <n v="2.2033282151147629E-3"/>
  </r>
  <r>
    <s v="PSP_20_0.7_2_0.7_H_1.rcp"/>
    <n v="20"/>
    <n v="0.7"/>
    <n v="2"/>
    <n v="0.7"/>
    <s v="H"/>
    <n v="1"/>
    <n v="2347.44687472736"/>
    <x v="9"/>
    <x v="3"/>
    <x v="1"/>
    <n v="3.3333333333333299"/>
    <n v="0.71117849999995997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1786056792273782"/>
    <n v="1.9955208087079532E-3"/>
  </r>
  <r>
    <s v="PSP_60_0.3_2_0.7_H_3.rcp"/>
    <n v="60"/>
    <n v="0.3"/>
    <n v="2"/>
    <n v="0.7"/>
    <s v="H"/>
    <n v="3"/>
    <n v="1847.8037839082499"/>
    <x v="9"/>
    <x v="3"/>
    <x v="1"/>
    <n v="3.3333333333333299"/>
    <n v="14.8506942000003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1797920979524751"/>
    <n v="9.8802500630443425E-3"/>
  </r>
  <r>
    <s v="PSP_20_0.7_2_0.7_H_1.rcp"/>
    <n v="20"/>
    <n v="0.7"/>
    <n v="2"/>
    <n v="0.7"/>
    <s v="H"/>
    <n v="1"/>
    <n v="2347.0972660595398"/>
    <x v="8"/>
    <x v="4"/>
    <x v="1"/>
    <n v="3.3333333333333299"/>
    <n v="0.68508329999997297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179919462278234"/>
    <n v="1.9222993676669591E-3"/>
  </r>
  <r>
    <s v="PSP_60_0.7_2_0.3_L_4.rcp"/>
    <n v="60"/>
    <n v="0.7"/>
    <n v="2"/>
    <n v="0.3"/>
    <s v="L"/>
    <n v="4"/>
    <n v="3268.53539990421"/>
    <x v="19"/>
    <x v="1"/>
    <x v="3"/>
    <n v="3.3333333333333299"/>
    <n v="11.9870613000002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7.9388666282119921E-3"/>
  </r>
  <r>
    <s v="PSP_60_0.7_2_0.3_L_4.rcp"/>
    <n v="60"/>
    <n v="0.7"/>
    <n v="2"/>
    <n v="0.3"/>
    <s v="L"/>
    <n v="4"/>
    <n v="3268.53539990421"/>
    <x v="18"/>
    <x v="2"/>
    <x v="3"/>
    <n v="3.3333333333333299"/>
    <n v="11.975504600000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7.9312127839827398E-3"/>
  </r>
  <r>
    <s v="PSP_60_0.7_2_0.3_L_4.rcp"/>
    <n v="60"/>
    <n v="0.7"/>
    <n v="2"/>
    <n v="0.3"/>
    <s v="L"/>
    <n v="4"/>
    <n v="3268.53539990421"/>
    <x v="14"/>
    <x v="3"/>
    <x v="3"/>
    <n v="3.3333333333333299"/>
    <n v="13.0052504000013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8.6131993328597781E-3"/>
  </r>
  <r>
    <s v="PSP_60_0.7_2_0.3_L_4.rcp"/>
    <n v="60"/>
    <n v="0.7"/>
    <n v="2"/>
    <n v="0.3"/>
    <s v="L"/>
    <n v="4"/>
    <n v="3268.53539990421"/>
    <x v="15"/>
    <x v="4"/>
    <x v="3"/>
    <n v="3.3333333333333299"/>
    <n v="12.3865895999988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8.2034687528282323E-3"/>
  </r>
  <r>
    <s v="PSP_60_0.3_2_0.3_H_1.rcp"/>
    <n v="60"/>
    <n v="0.3"/>
    <n v="2"/>
    <n v="0.3"/>
    <s v="H"/>
    <n v="1"/>
    <n v="1441.17284172114"/>
    <x v="10"/>
    <x v="2"/>
    <x v="1"/>
    <n v="3.3333333333333299"/>
    <n v="15.7780525999996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803448118349577"/>
    <n v="1.0501437961605289E-2"/>
  </r>
  <r>
    <s v="PSP_60_0.7_2_0.7_H_3.rcp"/>
    <n v="60"/>
    <n v="0.7"/>
    <n v="2"/>
    <n v="0.7"/>
    <s v="H"/>
    <n v="3"/>
    <n v="3498.84305814651"/>
    <x v="16"/>
    <x v="1"/>
    <x v="2"/>
    <n v="3.3333333333333299"/>
    <n v="19.2902871000005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1.2828062535605525E-2"/>
  </r>
  <r>
    <s v="PSP_60_0.7_2_0.7_H_3.rcp"/>
    <n v="60"/>
    <n v="0.7"/>
    <n v="2"/>
    <n v="0.7"/>
    <s v="H"/>
    <n v="3"/>
    <n v="3498.84305814651"/>
    <x v="17"/>
    <x v="2"/>
    <x v="2"/>
    <n v="3.3333333333333299"/>
    <n v="20.3484939999979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1.3531771309788405E-2"/>
  </r>
  <r>
    <s v="PSP_60_0.7_2_0.7_H_3.rcp"/>
    <n v="60"/>
    <n v="0.7"/>
    <n v="2"/>
    <n v="0.7"/>
    <s v="H"/>
    <n v="3"/>
    <n v="3498.84305814651"/>
    <x v="12"/>
    <x v="3"/>
    <x v="2"/>
    <n v="3.3333333333333299"/>
    <n v="22.4283608000005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1.4914885062209494E-2"/>
  </r>
  <r>
    <s v="PSP_60_0.7_2_0.7_H_3.rcp"/>
    <n v="60"/>
    <n v="0.7"/>
    <n v="2"/>
    <n v="0.7"/>
    <s v="H"/>
    <n v="3"/>
    <n v="3498.84305814651"/>
    <x v="13"/>
    <x v="4"/>
    <x v="2"/>
    <n v="3.3333333333333299"/>
    <n v="26.3821945000016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1.7544188902845367E-2"/>
  </r>
  <r>
    <s v="PSP_10_0.7_2_0.7_L_1.rcp"/>
    <n v="10"/>
    <n v="0.7"/>
    <n v="2"/>
    <n v="0.7"/>
    <s v="L"/>
    <n v="1"/>
    <n v="2617.3201886786701"/>
    <x v="1"/>
    <x v="0"/>
    <x v="1"/>
    <n v="3.3333333333333299"/>
    <n v="4.5231699999998598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1826705130791206"/>
    <n v="1.5768463977746641E-3"/>
  </r>
  <r>
    <s v="PSP_10_0.3_2_0.7_H_1.rcp"/>
    <n v="10"/>
    <n v="0.3"/>
    <n v="2"/>
    <n v="0.7"/>
    <s v="H"/>
    <n v="1"/>
    <n v="1746.11897256517"/>
    <x v="10"/>
    <x v="2"/>
    <x v="1"/>
    <n v="3.3333333333333299"/>
    <n v="6.1551399999999902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1828055131737633"/>
    <n v="1.8647010254549952E-3"/>
  </r>
  <r>
    <s v="PSP_20_0.7_4_0.3_H_4.rcp"/>
    <n v="20"/>
    <n v="0.7"/>
    <n v="4"/>
    <n v="0.3"/>
    <s v="H"/>
    <n v="4"/>
    <n v="2042.98082156592"/>
    <x v="11"/>
    <x v="1"/>
    <x v="1"/>
    <n v="6.6666666666666599"/>
    <n v="0.96362229999999705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1831644000975089"/>
    <n v="2.0417853331136672E-3"/>
  </r>
  <r>
    <s v="PSP_10_0.3_4_0.7_H_4.rcp"/>
    <n v="10"/>
    <n v="0.3"/>
    <n v="4"/>
    <n v="0.7"/>
    <s v="H"/>
    <n v="4"/>
    <n v="931.01221906853095"/>
    <x v="9"/>
    <x v="3"/>
    <x v="1"/>
    <n v="6.6666666666666599"/>
    <n v="1.3806600000002301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1844435945303909"/>
    <n v="1.2951090829186026E-3"/>
  </r>
  <r>
    <s v="PSP_10_0.7_2_0.3_L_5.rcp"/>
    <n v="10"/>
    <n v="0.7"/>
    <n v="2"/>
    <n v="0.3"/>
    <s v="L"/>
    <n v="5"/>
    <n v="2307.05442827058"/>
    <x v="8"/>
    <x v="4"/>
    <x v="1"/>
    <n v="3.3333333333333299"/>
    <n v="0.183515899999996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1858358095148508"/>
    <n v="1.7945139709793425E-3"/>
  </r>
  <r>
    <s v="PSP_60_0.3_4_0.7_H_4.rcp"/>
    <n v="60"/>
    <n v="0.3"/>
    <n v="4"/>
    <n v="0.7"/>
    <s v="H"/>
    <n v="4"/>
    <n v="2073.8753090919799"/>
    <x v="9"/>
    <x v="3"/>
    <x v="1"/>
    <n v="6.6666666666666599"/>
    <n v="16.5177046999997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1864052801799849"/>
    <n v="1.0932730637163742E-2"/>
  </r>
  <r>
    <s v="PSP_60_0.3_2_0.3_H_1.rcp"/>
    <n v="60"/>
    <n v="0.3"/>
    <n v="2"/>
    <n v="0.3"/>
    <s v="H"/>
    <n v="1"/>
    <n v="1440.13673697438"/>
    <x v="8"/>
    <x v="4"/>
    <x v="1"/>
    <n v="3.3333333333333299"/>
    <n v="18.9289984999995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866855409555056"/>
    <n v="1.2598620911117343E-2"/>
  </r>
  <r>
    <s v="PSP_20_0.3_2_0.3_H_5.rcp"/>
    <n v="20"/>
    <n v="0.3"/>
    <n v="2"/>
    <n v="0.3"/>
    <s v="H"/>
    <n v="5"/>
    <n v="1473.6649766243399"/>
    <x v="19"/>
    <x v="1"/>
    <x v="3"/>
    <n v="3.3333333333333299"/>
    <n v="0.7696653999999929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1.865764279504388E-3"/>
  </r>
  <r>
    <s v="PSP_20_0.3_2_0.3_H_5.rcp"/>
    <n v="20"/>
    <n v="0.3"/>
    <n v="2"/>
    <n v="0.3"/>
    <s v="H"/>
    <n v="5"/>
    <n v="1473.6649766243399"/>
    <x v="18"/>
    <x v="2"/>
    <x v="3"/>
    <n v="3.3333333333333299"/>
    <n v="0.90576880000000404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2.1956957822575592E-3"/>
  </r>
  <r>
    <s v="PSP_20_0.3_2_0.3_H_5.rcp"/>
    <n v="20"/>
    <n v="0.3"/>
    <n v="2"/>
    <n v="0.3"/>
    <s v="H"/>
    <n v="5"/>
    <n v="1473.6649766243399"/>
    <x v="14"/>
    <x v="3"/>
    <x v="3"/>
    <n v="3.3333333333333299"/>
    <n v="0.81270990000000098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1.9701094800670511E-3"/>
  </r>
  <r>
    <s v="PSP_20_0.3_2_0.3_H_5.rcp"/>
    <n v="20"/>
    <n v="0.3"/>
    <n v="2"/>
    <n v="0.3"/>
    <s v="H"/>
    <n v="5"/>
    <n v="1473.6649766243399"/>
    <x v="15"/>
    <x v="4"/>
    <x v="3"/>
    <n v="3.3333333333333299"/>
    <n v="0.86275410000000297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2.0914228205866823E-3"/>
  </r>
  <r>
    <s v="PSP_20_0.3_2_0.3_H_5.rcp"/>
    <n v="20"/>
    <n v="0.3"/>
    <n v="2"/>
    <n v="0.3"/>
    <s v="H"/>
    <n v="5"/>
    <n v="1473.6649766243399"/>
    <x v="16"/>
    <x v="1"/>
    <x v="2"/>
    <n v="3.3333333333333299"/>
    <n v="0.764165300000001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1.8524313557251885E-3"/>
  </r>
  <r>
    <s v="PSP_20_0.3_2_0.3_H_5.rcp"/>
    <n v="20"/>
    <n v="0.3"/>
    <n v="2"/>
    <n v="0.3"/>
    <s v="H"/>
    <n v="5"/>
    <n v="1473.6649766243399"/>
    <x v="17"/>
    <x v="2"/>
    <x v="2"/>
    <n v="3.3333333333333299"/>
    <n v="0.824338999999994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1.9982998591366722E-3"/>
  </r>
  <r>
    <s v="PSP_20_0.3_2_0.3_H_5.rcp"/>
    <n v="20"/>
    <n v="0.3"/>
    <n v="2"/>
    <n v="0.3"/>
    <s v="H"/>
    <n v="5"/>
    <n v="1473.6649766243399"/>
    <x v="12"/>
    <x v="3"/>
    <x v="2"/>
    <n v="3.3333333333333299"/>
    <n v="0.82008429999999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1.987985939243671E-3"/>
  </r>
  <r>
    <s v="PSP_20_0.3_2_0.3_H_5.rcp"/>
    <n v="20"/>
    <n v="0.3"/>
    <n v="2"/>
    <n v="0.3"/>
    <s v="H"/>
    <n v="5"/>
    <n v="1473.6649766243399"/>
    <x v="13"/>
    <x v="4"/>
    <x v="2"/>
    <n v="3.3333333333333299"/>
    <n v="0.82832860000000597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2.0079711437878118E-3"/>
  </r>
  <r>
    <s v="PSP_20_0.7_4_0.3_H_4.rcp"/>
    <n v="20"/>
    <n v="0.7"/>
    <n v="4"/>
    <n v="0.3"/>
    <s v="H"/>
    <n v="4"/>
    <n v="2041.9875624987401"/>
    <x v="9"/>
    <x v="3"/>
    <x v="1"/>
    <n v="6.6666666666666599"/>
    <n v="0.96744940000007695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1874509806718314"/>
    <n v="2.0498944404356155E-3"/>
  </r>
  <r>
    <s v="PSP_20_0.7_2_0.3_H_4.rcp"/>
    <n v="20"/>
    <n v="0.7"/>
    <n v="2"/>
    <n v="0.3"/>
    <s v="H"/>
    <n v="4"/>
    <n v="1689.5697068064701"/>
    <x v="19"/>
    <x v="1"/>
    <x v="3"/>
    <n v="3.3333333333333299"/>
    <n v="0.6504644999999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2.4933668442799935E-3"/>
  </r>
  <r>
    <s v="PSP_20_0.7_2_0.3_H_4.rcp"/>
    <n v="20"/>
    <n v="0.7"/>
    <n v="2"/>
    <n v="0.3"/>
    <s v="H"/>
    <n v="4"/>
    <n v="1689.5697068064701"/>
    <x v="18"/>
    <x v="2"/>
    <x v="3"/>
    <n v="3.3333333333333299"/>
    <n v="0.64169419999996002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2.4597484450676098E-3"/>
  </r>
  <r>
    <s v="PSP_20_0.7_2_0.3_H_4.rcp"/>
    <n v="20"/>
    <n v="0.7"/>
    <n v="2"/>
    <n v="0.3"/>
    <s v="H"/>
    <n v="4"/>
    <n v="1689.5697068064701"/>
    <x v="14"/>
    <x v="3"/>
    <x v="3"/>
    <n v="3.3333333333333299"/>
    <n v="0.72977039999989302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2.7973629910574482E-3"/>
  </r>
  <r>
    <s v="PSP_20_0.7_2_0.3_H_4.rcp"/>
    <n v="20"/>
    <n v="0.7"/>
    <n v="2"/>
    <n v="0.3"/>
    <s v="H"/>
    <n v="4"/>
    <n v="1689.5697068064701"/>
    <x v="15"/>
    <x v="4"/>
    <x v="3"/>
    <n v="3.3333333333333299"/>
    <n v="0.51945159999991097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1.9911669224807432E-3"/>
  </r>
  <r>
    <s v="PSP_20_0.7_2_0.3_H_4.rcp"/>
    <n v="20"/>
    <n v="0.7"/>
    <n v="2"/>
    <n v="0.3"/>
    <s v="H"/>
    <n v="4"/>
    <n v="1689.5697068064701"/>
    <x v="16"/>
    <x v="1"/>
    <x v="2"/>
    <n v="3.3333333333333299"/>
    <n v="0.64455060000000197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2.4706976253135817E-3"/>
  </r>
  <r>
    <s v="PSP_20_0.7_2_0.3_H_4.rcp"/>
    <n v="20"/>
    <n v="0.7"/>
    <n v="2"/>
    <n v="0.3"/>
    <s v="H"/>
    <n v="4"/>
    <n v="1689.5697068064701"/>
    <x v="17"/>
    <x v="2"/>
    <x v="2"/>
    <n v="3.3333333333333299"/>
    <n v="0.64413979999994797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2.4691229427601679E-3"/>
  </r>
  <r>
    <s v="PSP_20_0.7_2_0.3_H_4.rcp"/>
    <n v="20"/>
    <n v="0.7"/>
    <n v="2"/>
    <n v="0.3"/>
    <s v="H"/>
    <n v="4"/>
    <n v="1689.5697068064701"/>
    <x v="12"/>
    <x v="3"/>
    <x v="2"/>
    <n v="3.3333333333333299"/>
    <n v="0.63687570000001803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2.4412781240293079E-3"/>
  </r>
  <r>
    <s v="PSP_20_0.7_2_0.3_H_4.rcp"/>
    <n v="20"/>
    <n v="0.7"/>
    <n v="2"/>
    <n v="0.3"/>
    <s v="H"/>
    <n v="4"/>
    <n v="1689.5697068064701"/>
    <x v="13"/>
    <x v="4"/>
    <x v="2"/>
    <n v="3.3333333333333299"/>
    <n v="0.52832699999999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2.0251881920349156E-3"/>
  </r>
  <r>
    <s v="PSP_30_0.3_4_0.3_L_3.rcp"/>
    <n v="30"/>
    <n v="0.3"/>
    <n v="4"/>
    <n v="0.3"/>
    <s v="L"/>
    <n v="3"/>
    <n v="1774.9282446250299"/>
    <x v="8"/>
    <x v="4"/>
    <x v="1"/>
    <n v="6.6666666666666599"/>
    <n v="2.0433302999999698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919351414148259"/>
    <n v="2.3312551746561129E-3"/>
  </r>
  <r>
    <s v="PSP_60_0.3_4_0.7_H_5.rcp"/>
    <n v="60"/>
    <n v="0.3"/>
    <n v="4"/>
    <n v="0.7"/>
    <s v="H"/>
    <n v="5"/>
    <n v="2569.2212682598001"/>
    <x v="8"/>
    <x v="4"/>
    <x v="1"/>
    <n v="6.6666666666666599"/>
    <n v="17.0331755999994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1925443983501915"/>
    <n v="1.1263219144485234E-2"/>
  </r>
  <r>
    <s v="PSP_30_0.7_4_0.7_H_5.rcp"/>
    <n v="30"/>
    <n v="0.7"/>
    <n v="4"/>
    <n v="0.7"/>
    <s v="H"/>
    <n v="5"/>
    <n v="2470.3140522936201"/>
    <x v="8"/>
    <x v="4"/>
    <x v="1"/>
    <n v="6.6666666666666599"/>
    <n v="2.00486790000012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1931700252616732"/>
    <n v="2.2641898145527527E-3"/>
  </r>
  <r>
    <s v="PSP_20_0.7_4_0.7_L_4.rcp"/>
    <n v="20"/>
    <n v="0.7"/>
    <n v="4"/>
    <n v="0.7"/>
    <s v="L"/>
    <n v="4"/>
    <n v="3326.7397052963202"/>
    <x v="10"/>
    <x v="2"/>
    <x v="1"/>
    <n v="6.6666666666666599"/>
    <n v="0.45383340000000699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1936975631605426"/>
    <n v="1.9066954763479608E-3"/>
  </r>
  <r>
    <s v="PSP_60_0.3_2_0.3_H_1.rcp"/>
    <n v="60"/>
    <n v="0.3"/>
    <n v="2"/>
    <n v="0.3"/>
    <s v="H"/>
    <n v="1"/>
    <n v="1438.60613479468"/>
    <x v="9"/>
    <x v="3"/>
    <x v="1"/>
    <n v="3.3333333333333299"/>
    <n v="19.60015800000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960524836735537"/>
    <n v="1.3045326219451685E-2"/>
  </r>
  <r>
    <s v="PSP_60_0.7_4_0.7_H_1.rcp"/>
    <n v="60"/>
    <n v="0.7"/>
    <n v="4"/>
    <n v="0.7"/>
    <s v="H"/>
    <n v="1"/>
    <n v="2758.3624623156002"/>
    <x v="11"/>
    <x v="1"/>
    <x v="1"/>
    <n v="6.6666666666666599"/>
    <n v="20.6258656999998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1965364584185005"/>
    <n v="1.3744494591551366E-2"/>
  </r>
  <r>
    <s v="PSP_30_0.7_2_0.7_L_1.rcp"/>
    <n v="30"/>
    <n v="0.7"/>
    <n v="2"/>
    <n v="0.7"/>
    <s v="L"/>
    <n v="1"/>
    <n v="3093.6987795309401"/>
    <x v="9"/>
    <x v="3"/>
    <x v="1"/>
    <n v="3.3333333333333299"/>
    <n v="2.02588880000029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1982003512704445"/>
    <n v="1.9817211740738947E-3"/>
  </r>
  <r>
    <s v="PSP_60_0.3_2_0.3_H_1.rcp"/>
    <n v="60"/>
    <n v="0.3"/>
    <n v="2"/>
    <n v="0.3"/>
    <s v="H"/>
    <n v="1"/>
    <n v="1438.0928527360199"/>
    <x v="11"/>
    <x v="1"/>
    <x v="1"/>
    <n v="3.3333333333333299"/>
    <n v="15.4250041000004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991936549755652"/>
    <n v="1.0266458587776892E-2"/>
  </r>
  <r>
    <s v="PSP_60_0.7_2_0.3_L_3.rcp"/>
    <n v="60"/>
    <n v="0.7"/>
    <n v="2"/>
    <n v="0.3"/>
    <s v="L"/>
    <n v="3"/>
    <n v="2821.1704106429802"/>
    <x v="19"/>
    <x v="1"/>
    <x v="3"/>
    <n v="3.3333333333333299"/>
    <n v="13.4779370999985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8.9622722381268918E-3"/>
  </r>
  <r>
    <s v="PSP_60_0.7_2_0.3_L_3.rcp"/>
    <n v="60"/>
    <n v="0.7"/>
    <n v="2"/>
    <n v="0.3"/>
    <s v="L"/>
    <n v="3"/>
    <n v="2821.1704106429802"/>
    <x v="18"/>
    <x v="2"/>
    <x v="3"/>
    <n v="3.3333333333333299"/>
    <n v="13.0707760000004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8.6915269010709277E-3"/>
  </r>
  <r>
    <s v="PSP_60_0.7_2_0.3_L_3.rcp"/>
    <n v="60"/>
    <n v="0.7"/>
    <n v="2"/>
    <n v="0.3"/>
    <s v="L"/>
    <n v="3"/>
    <n v="2821.1704106429802"/>
    <x v="14"/>
    <x v="3"/>
    <x v="3"/>
    <n v="3.3333333333333299"/>
    <n v="14.3593885999998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9.5484011278156432E-3"/>
  </r>
  <r>
    <s v="PSP_60_0.7_2_0.3_L_3.rcp"/>
    <n v="60"/>
    <n v="0.7"/>
    <n v="2"/>
    <n v="0.3"/>
    <s v="L"/>
    <n v="3"/>
    <n v="2821.1704106429802"/>
    <x v="15"/>
    <x v="4"/>
    <x v="3"/>
    <n v="3.3333333333333299"/>
    <n v="13.5503110000008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9.0103978963743739E-3"/>
  </r>
  <r>
    <s v="PSP_30_0.7_4_0.7_H_5.rcp"/>
    <n v="30"/>
    <n v="0.7"/>
    <n v="4"/>
    <n v="0.7"/>
    <s v="H"/>
    <n v="5"/>
    <n v="2468.0393902211599"/>
    <x v="9"/>
    <x v="3"/>
    <x v="1"/>
    <n v="6.6666666666666599"/>
    <n v="2.06842469999992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2012793432261412"/>
    <n v="2.335967441001399E-3"/>
  </r>
  <r>
    <s v="PSP_60_0.7_2_0.7_L_1.rcp"/>
    <n v="60"/>
    <n v="0.7"/>
    <n v="2"/>
    <n v="0.7"/>
    <s v="L"/>
    <n v="1"/>
    <n v="4687.2106664907296"/>
    <x v="19"/>
    <x v="1"/>
    <x v="3"/>
    <n v="3.3333333333333299"/>
    <n v="22.170858800000101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1.4690403839390938E-2"/>
  </r>
  <r>
    <s v="PSP_60_0.7_2_0.7_L_1.rcp"/>
    <n v="60"/>
    <n v="0.7"/>
    <n v="2"/>
    <n v="0.7"/>
    <s v="L"/>
    <n v="1"/>
    <n v="4687.2106664907296"/>
    <x v="18"/>
    <x v="2"/>
    <x v="3"/>
    <n v="3.3333333333333299"/>
    <n v="18.5464346999978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1.2288861608006869E-2"/>
  </r>
  <r>
    <s v="PSP_60_0.7_2_0.7_L_1.rcp"/>
    <n v="60"/>
    <n v="0.7"/>
    <n v="2"/>
    <n v="0.7"/>
    <s v="L"/>
    <n v="1"/>
    <n v="4687.2106664907296"/>
    <x v="14"/>
    <x v="3"/>
    <x v="3"/>
    <n v="3.3333333333333299"/>
    <n v="18.2393516999981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1.2085388511953085E-2"/>
  </r>
  <r>
    <s v="PSP_60_0.7_2_0.7_L_1.rcp"/>
    <n v="60"/>
    <n v="0.7"/>
    <n v="2"/>
    <n v="0.7"/>
    <s v="L"/>
    <n v="1"/>
    <n v="4687.2106664907296"/>
    <x v="15"/>
    <x v="4"/>
    <x v="3"/>
    <n v="3.3333333333333299"/>
    <n v="20.877393499998998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1.3833354151750734E-2"/>
  </r>
  <r>
    <s v="PSP_60_0.3_4_0.7_H_4.rcp"/>
    <n v="60"/>
    <n v="0.3"/>
    <n v="4"/>
    <n v="0.7"/>
    <s v="H"/>
    <n v="4"/>
    <n v="2070.2010897139999"/>
    <x v="10"/>
    <x v="2"/>
    <x v="1"/>
    <n v="6.6666666666666599"/>
    <n v="15.8591694999994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2020200475516087"/>
    <n v="1.0496859667954982E-2"/>
  </r>
  <r>
    <s v="PSP_30_0.7_2_0.7_L_3.rcp"/>
    <n v="30"/>
    <n v="0.7"/>
    <n v="2"/>
    <n v="0.7"/>
    <s v="L"/>
    <n v="3"/>
    <n v="3945.16922725833"/>
    <x v="13"/>
    <x v="4"/>
    <x v="2"/>
    <n v="3.3333333333333299"/>
    <n v="2.49447379999991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24274305862556"/>
    <n v="1.9162120805082106E-3"/>
  </r>
  <r>
    <s v="PSP_30_0.7_2_0.7_L_3.rcp"/>
    <n v="30"/>
    <n v="0.7"/>
    <n v="2"/>
    <n v="0.7"/>
    <s v="L"/>
    <n v="3"/>
    <n v="3944.2749623382501"/>
    <x v="19"/>
    <x v="1"/>
    <x v="3"/>
    <n v="3.3333333333333299"/>
    <n v="2.4214001999998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1.8600781916350119E-3"/>
  </r>
  <r>
    <s v="PSP_30_0.7_2_0.7_L_3.rcp"/>
    <n v="30"/>
    <n v="0.7"/>
    <n v="2"/>
    <n v="0.7"/>
    <s v="L"/>
    <n v="3"/>
    <n v="3944.2749623382501"/>
    <x v="18"/>
    <x v="2"/>
    <x v="3"/>
    <n v="3.3333333333333299"/>
    <n v="2.36370260000011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1.8157558828034359E-3"/>
  </r>
  <r>
    <s v="PSP_30_0.7_2_0.7_L_3.rcp"/>
    <n v="30"/>
    <n v="0.7"/>
    <n v="2"/>
    <n v="0.7"/>
    <s v="L"/>
    <n v="3"/>
    <n v="3944.2749623382501"/>
    <x v="14"/>
    <x v="3"/>
    <x v="3"/>
    <n v="3.3333333333333299"/>
    <n v="2.582556299999850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1.9838755494856102E-3"/>
  </r>
  <r>
    <s v="PSP_30_0.7_2_0.7_L_3.rcp"/>
    <n v="30"/>
    <n v="0.7"/>
    <n v="2"/>
    <n v="0.7"/>
    <s v="L"/>
    <n v="3"/>
    <n v="3944.2749623382501"/>
    <x v="16"/>
    <x v="1"/>
    <x v="2"/>
    <n v="3.3333333333333299"/>
    <n v="2.487456699999710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1.9108216643849638E-3"/>
  </r>
  <r>
    <s v="PSP_30_0.7_2_0.7_L_3.rcp"/>
    <n v="30"/>
    <n v="0.7"/>
    <n v="2"/>
    <n v="0.7"/>
    <s v="L"/>
    <n v="3"/>
    <n v="3944.2749623382501"/>
    <x v="17"/>
    <x v="2"/>
    <x v="2"/>
    <n v="3.3333333333333299"/>
    <n v="2.35081420000005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1.8058552345069671E-3"/>
  </r>
  <r>
    <s v="PSP_30_0.7_2_0.7_L_3.rcp"/>
    <n v="30"/>
    <n v="0.7"/>
    <n v="2"/>
    <n v="0.7"/>
    <s v="L"/>
    <n v="3"/>
    <n v="3944.2749623382501"/>
    <x v="12"/>
    <x v="3"/>
    <x v="2"/>
    <n v="3.3333333333333299"/>
    <n v="2.5518407000004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1.9602803512602423E-3"/>
  </r>
  <r>
    <s v="PSP_30_0.7_2_0.7_H_1.rcp"/>
    <n v="30"/>
    <n v="0.7"/>
    <n v="2"/>
    <n v="0.7"/>
    <s v="H"/>
    <n v="1"/>
    <n v="2721.0745846171699"/>
    <x v="16"/>
    <x v="1"/>
    <x v="2"/>
    <n v="3.3333333333333299"/>
    <n v="3.58096269999987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2.5284283580357977E-3"/>
  </r>
  <r>
    <s v="PSP_30_0.7_2_0.7_H_1.rcp"/>
    <n v="30"/>
    <n v="0.7"/>
    <n v="2"/>
    <n v="0.7"/>
    <s v="H"/>
    <n v="1"/>
    <n v="2721.0745846171699"/>
    <x v="17"/>
    <x v="2"/>
    <x v="2"/>
    <n v="3.3333333333333299"/>
    <n v="3.041468100000200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2.1475046903175064E-3"/>
  </r>
  <r>
    <s v="PSP_30_0.7_2_0.7_H_1.rcp"/>
    <n v="30"/>
    <n v="0.7"/>
    <n v="2"/>
    <n v="0.7"/>
    <s v="H"/>
    <n v="1"/>
    <n v="2721.0745846171699"/>
    <x v="12"/>
    <x v="3"/>
    <x v="2"/>
    <n v="3.3333333333333299"/>
    <n v="3.1367872999999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2.2148071976417481E-3"/>
  </r>
  <r>
    <s v="PSP_30_0.7_2_0.7_H_1.rcp"/>
    <n v="30"/>
    <n v="0.7"/>
    <n v="2"/>
    <n v="0.7"/>
    <s v="H"/>
    <n v="1"/>
    <n v="2721.0745846171699"/>
    <x v="13"/>
    <x v="4"/>
    <x v="2"/>
    <n v="3.3333333333333299"/>
    <n v="3.4096331999999099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2.4074568755995218E-3"/>
  </r>
  <r>
    <s v="PSP_30_0.7_2_0.7_L_3.rcp"/>
    <n v="30"/>
    <n v="0.7"/>
    <n v="2"/>
    <n v="0.7"/>
    <s v="L"/>
    <n v="3"/>
    <n v="3944.0882368163402"/>
    <x v="15"/>
    <x v="4"/>
    <x v="3"/>
    <n v="3.3333333333333299"/>
    <n v="2.4725594000001299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8379968541206"/>
    <n v="1.8993778134909791E-3"/>
  </r>
  <r>
    <s v="PSP_60_0.3_4_0.7_H_1.rcp"/>
    <n v="60"/>
    <n v="0.3"/>
    <n v="4"/>
    <n v="0.7"/>
    <s v="H"/>
    <n v="1"/>
    <n v="2069.4064598708101"/>
    <x v="2"/>
    <x v="0"/>
    <x v="2"/>
    <n v="6.6666666666666599"/>
    <n v="24.8816960999997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2053970805677428"/>
    <n v="1.6468685340831239E-2"/>
  </r>
  <r>
    <s v="PSP_10_0.7_2_0.7_L_2.rcp"/>
    <n v="10"/>
    <n v="0.7"/>
    <n v="2"/>
    <n v="0.7"/>
    <s v="L"/>
    <n v="2"/>
    <n v="2303.2642459693502"/>
    <x v="1"/>
    <x v="0"/>
    <x v="1"/>
    <n v="3.3333333333333299"/>
    <n v="8.377099999999869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2057223616817483"/>
    <n v="2.2490504218144565E-3"/>
  </r>
  <r>
    <s v="PSP_60_0.7_4_0.3_H_2.rcp"/>
    <n v="60"/>
    <n v="0.7"/>
    <n v="4"/>
    <n v="0.3"/>
    <s v="H"/>
    <n v="2"/>
    <n v="2432.3678346244401"/>
    <x v="3"/>
    <x v="0"/>
    <x v="3"/>
    <n v="6.6666666666666599"/>
    <n v="17.9147863000006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0.12060206179014508"/>
    <n v="1.1935024136237274E-2"/>
  </r>
  <r>
    <s v="PSP_60_0.3_4_0.7_H_5.rcp"/>
    <n v="60"/>
    <n v="0.3"/>
    <n v="4"/>
    <n v="0.7"/>
    <s v="H"/>
    <n v="5"/>
    <n v="2565.0489939628901"/>
    <x v="10"/>
    <x v="2"/>
    <x v="1"/>
    <n v="6.6666666666666599"/>
    <n v="16.519866399999898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2068472227436816"/>
    <n v="1.0923792478298803E-2"/>
  </r>
  <r>
    <s v="PSP_20_0.7_4_0.3_H_4.rcp"/>
    <n v="20"/>
    <n v="0.7"/>
    <n v="4"/>
    <n v="0.3"/>
    <s v="H"/>
    <n v="4"/>
    <n v="2037.4574756296499"/>
    <x v="8"/>
    <x v="4"/>
    <x v="1"/>
    <n v="6.6666666666666599"/>
    <n v="0.9705414000000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2070013507763488"/>
    <n v="2.0564459702723911E-3"/>
  </r>
  <r>
    <s v="PSP_60_0.3_2_0.7_H_3.rcp"/>
    <n v="60"/>
    <n v="0.3"/>
    <n v="2"/>
    <n v="0.7"/>
    <s v="H"/>
    <n v="3"/>
    <n v="1842.0189021262499"/>
    <x v="8"/>
    <x v="4"/>
    <x v="1"/>
    <n v="3.3333333333333299"/>
    <n v="11.9679492000013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2074053437150134"/>
    <n v="7.9623436618755459E-3"/>
  </r>
  <r>
    <s v="PSP_20_0.3_2_0.3_L_3.rcp"/>
    <n v="20"/>
    <n v="0.3"/>
    <n v="2"/>
    <n v="0.3"/>
    <s v="L"/>
    <n v="3"/>
    <n v="1411.27760811642"/>
    <x v="11"/>
    <x v="1"/>
    <x v="1"/>
    <n v="3.3333333333333299"/>
    <n v="0.294008600000001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2081153249426681"/>
    <n v="1.8789269991340432E-3"/>
  </r>
  <r>
    <s v="PSP_30_0.7_2_0.7_L_1.rcp"/>
    <n v="30"/>
    <n v="0.7"/>
    <n v="2"/>
    <n v="0.7"/>
    <s v="L"/>
    <n v="1"/>
    <n v="3090.0780993676699"/>
    <x v="8"/>
    <x v="4"/>
    <x v="1"/>
    <n v="3.3333333333333299"/>
    <n v="1.92866289999983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2085014515585811"/>
    <n v="1.8866149546706908E-3"/>
  </r>
  <r>
    <s v="PSP_30_0.3_4_0.7_L_1.rcp"/>
    <n v="30"/>
    <n v="0.3"/>
    <n v="4"/>
    <n v="0.7"/>
    <s v="L"/>
    <n v="1"/>
    <n v="2466.9952631475899"/>
    <x v="11"/>
    <x v="1"/>
    <x v="1"/>
    <n v="6.6666666666666599"/>
    <n v="0.957842199999959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2096451655001157"/>
    <n v="1.7955313936173873E-3"/>
  </r>
  <r>
    <s v="PSP_60_0.7_4_0.7_H_2.rcp"/>
    <n v="60"/>
    <n v="0.7"/>
    <n v="4"/>
    <n v="0.7"/>
    <s v="H"/>
    <n v="2"/>
    <n v="3527.1438237830798"/>
    <x v="10"/>
    <x v="2"/>
    <x v="1"/>
    <n v="6.6666666666666599"/>
    <n v="13.1824849000004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100626551627928"/>
    <n v="8.7189404034898402E-3"/>
  </r>
  <r>
    <s v="PSP_20_0.3_4_0.3_H_2.rcp"/>
    <n v="20"/>
    <n v="0.3"/>
    <n v="4"/>
    <n v="0.3"/>
    <s v="H"/>
    <n v="2"/>
    <n v="996.23188994744601"/>
    <x v="16"/>
    <x v="1"/>
    <x v="2"/>
    <n v="6.6666666666666599"/>
    <n v="0.60112490000000196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1.9911775963265426E-3"/>
  </r>
  <r>
    <s v="PSP_20_0.3_4_0.3_H_2.rcp"/>
    <n v="20"/>
    <n v="0.3"/>
    <n v="4"/>
    <n v="0.3"/>
    <s v="H"/>
    <n v="2"/>
    <n v="996.23188994744601"/>
    <x v="17"/>
    <x v="2"/>
    <x v="2"/>
    <n v="6.6666666666666599"/>
    <n v="0.61350260000000301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2.0321777261399191E-3"/>
  </r>
  <r>
    <s v="PSP_20_0.3_4_0.3_H_2.rcp"/>
    <n v="20"/>
    <n v="0.3"/>
    <n v="4"/>
    <n v="0.3"/>
    <s v="H"/>
    <n v="2"/>
    <n v="996.23188994744601"/>
    <x v="12"/>
    <x v="3"/>
    <x v="2"/>
    <n v="6.6666666666666599"/>
    <n v="0.83325489999998503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2.7600894404961073E-3"/>
  </r>
  <r>
    <s v="PSP_20_0.3_4_0.3_H_2.rcp"/>
    <n v="20"/>
    <n v="0.3"/>
    <n v="4"/>
    <n v="0.3"/>
    <s v="H"/>
    <n v="2"/>
    <n v="996.23188994744601"/>
    <x v="13"/>
    <x v="4"/>
    <x v="2"/>
    <n v="6.6666666666666599"/>
    <n v="0.64452069999998596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2.1349226728233492E-3"/>
  </r>
  <r>
    <s v="PSP_30_0.7_2_0.3_H_2.rcp"/>
    <n v="30"/>
    <n v="0.7"/>
    <n v="2"/>
    <n v="0.3"/>
    <s v="H"/>
    <n v="2"/>
    <n v="2118.7766910240898"/>
    <x v="19"/>
    <x v="1"/>
    <x v="3"/>
    <n v="3.3333333333333299"/>
    <n v="2.0179395999998602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1.7725804956904554E-3"/>
  </r>
  <r>
    <s v="PSP_30_0.7_2_0.3_H_2.rcp"/>
    <n v="30"/>
    <n v="0.7"/>
    <n v="2"/>
    <n v="0.3"/>
    <s v="H"/>
    <n v="2"/>
    <n v="2118.7766910240898"/>
    <x v="18"/>
    <x v="2"/>
    <x v="3"/>
    <n v="3.3333333333333299"/>
    <n v="1.97149470000022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1.7317827810989675E-3"/>
  </r>
  <r>
    <s v="PSP_30_0.7_2_0.3_H_2.rcp"/>
    <n v="30"/>
    <n v="0.7"/>
    <n v="2"/>
    <n v="0.3"/>
    <s v="H"/>
    <n v="2"/>
    <n v="2118.7766910240898"/>
    <x v="14"/>
    <x v="3"/>
    <x v="3"/>
    <n v="3.3333333333333299"/>
    <n v="2.15034049999984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1.8888829127458821E-3"/>
  </r>
  <r>
    <s v="PSP_30_0.7_2_0.3_H_2.rcp"/>
    <n v="30"/>
    <n v="0.7"/>
    <n v="2"/>
    <n v="0.3"/>
    <s v="H"/>
    <n v="2"/>
    <n v="2118.7766910240898"/>
    <x v="15"/>
    <x v="4"/>
    <x v="3"/>
    <n v="3.3333333333333299"/>
    <n v="2.0459418000000298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1.7971779383278504E-3"/>
  </r>
  <r>
    <s v="PSP_60_0.7_4_0.7_H_1.rcp"/>
    <n v="60"/>
    <n v="0.7"/>
    <n v="4"/>
    <n v="0.7"/>
    <s v="H"/>
    <n v="1"/>
    <n v="2753.0534220373002"/>
    <x v="8"/>
    <x v="4"/>
    <x v="1"/>
    <n v="6.6666666666666599"/>
    <n v="18.658123600002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2134805486783302"/>
    <n v="1.2433246809549763E-2"/>
  </r>
  <r>
    <s v="PSP_10_0.3_4_0.3_H_2.rcp"/>
    <n v="10"/>
    <n v="0.3"/>
    <n v="4"/>
    <n v="0.3"/>
    <s v="H"/>
    <n v="2"/>
    <n v="1037.14592253418"/>
    <x v="9"/>
    <x v="3"/>
    <x v="1"/>
    <n v="6.6666666666666599"/>
    <n v="0.116900499999999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2139540932294532"/>
    <n v="2.0685035109255148E-3"/>
  </r>
  <r>
    <s v="PSP_10_0.7_2_0.7_H_1.rcp"/>
    <n v="10"/>
    <n v="0.7"/>
    <n v="2"/>
    <n v="0.7"/>
    <s v="H"/>
    <n v="1"/>
    <n v="1958.5173823756299"/>
    <x v="19"/>
    <x v="1"/>
    <x v="3"/>
    <n v="3.3333333333333299"/>
    <n v="7.2541499999999801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57527170859841"/>
    <n v="1.9239216994593621E-3"/>
  </r>
  <r>
    <s v="PSP_10_0.7_2_0.7_H_1.rcp"/>
    <n v="10"/>
    <n v="0.7"/>
    <n v="2"/>
    <n v="0.7"/>
    <s v="H"/>
    <n v="1"/>
    <n v="1958.3757253761701"/>
    <x v="18"/>
    <x v="2"/>
    <x v="3"/>
    <n v="3.3333333333333299"/>
    <n v="7.2961799999999799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6388070197378"/>
    <n v="1.9350687572164081E-3"/>
  </r>
  <r>
    <s v="PSP_10_0.7_2_0.7_H_1.rcp"/>
    <n v="10"/>
    <n v="0.7"/>
    <n v="2"/>
    <n v="0.7"/>
    <s v="H"/>
    <n v="1"/>
    <n v="1958.3757253761701"/>
    <x v="14"/>
    <x v="3"/>
    <x v="3"/>
    <n v="3.3333333333333299"/>
    <n v="7.06185999999995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6388070197378"/>
    <n v="1.8729231808749518E-3"/>
  </r>
  <r>
    <s v="PSP_10_0.7_2_0.7_H_1.rcp"/>
    <n v="10"/>
    <n v="0.7"/>
    <n v="2"/>
    <n v="0.7"/>
    <s v="H"/>
    <n v="1"/>
    <n v="1958.3757253761701"/>
    <x v="15"/>
    <x v="4"/>
    <x v="3"/>
    <n v="3.3333333333333299"/>
    <n v="8.4679699999998803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6388070197378"/>
    <n v="2.2458470300959739E-3"/>
  </r>
  <r>
    <s v="PSP_30_0.3_4_0.3_L_5.rcp"/>
    <n v="30"/>
    <n v="0.3"/>
    <n v="4"/>
    <n v="0.3"/>
    <s v="L"/>
    <n v="5"/>
    <n v="1739.4614783924801"/>
    <x v="11"/>
    <x v="1"/>
    <x v="1"/>
    <n v="6.6666666666666599"/>
    <n v="2.463443999999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2165503385097216"/>
    <n v="2.0228591824663954E-3"/>
  </r>
  <r>
    <s v="PSP_30_0.3_2_0.3_H_2.rcp"/>
    <n v="30"/>
    <n v="0.3"/>
    <n v="2"/>
    <n v="0.3"/>
    <s v="H"/>
    <n v="2"/>
    <n v="1356.9372864356801"/>
    <x v="3"/>
    <x v="0"/>
    <x v="3"/>
    <n v="3.3333333333333299"/>
    <n v="2.26188959999996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0.12166420306259469"/>
    <n v="2.1411399755366673E-3"/>
  </r>
  <r>
    <s v="PSP_30_0.7_4_0.3_H_2.rcp"/>
    <n v="30"/>
    <n v="0.7"/>
    <n v="4"/>
    <n v="0.3"/>
    <s v="H"/>
    <n v="2"/>
    <n v="1739.3351977889799"/>
    <x v="2"/>
    <x v="0"/>
    <x v="2"/>
    <n v="6.6666666666666599"/>
    <n v="2.29783629999997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217060831680854"/>
    <n v="6.9613001571656577E-2"/>
  </r>
  <r>
    <s v="PSP_20_0.3_4_0.3_L_1.rcp"/>
    <n v="20"/>
    <n v="0.3"/>
    <n v="4"/>
    <n v="0.3"/>
    <s v="L"/>
    <n v="1"/>
    <n v="1566.89103205011"/>
    <x v="16"/>
    <x v="1"/>
    <x v="2"/>
    <n v="6.6666666666666599"/>
    <n v="0.5363791999999989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1.9343452561031947E-3"/>
  </r>
  <r>
    <s v="PSP_20_0.3_4_0.3_L_1.rcp"/>
    <n v="20"/>
    <n v="0.3"/>
    <n v="4"/>
    <n v="0.3"/>
    <s v="L"/>
    <n v="1"/>
    <n v="1566.89103205011"/>
    <x v="17"/>
    <x v="2"/>
    <x v="2"/>
    <n v="6.6666666666666599"/>
    <n v="0.5896262999999910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2.1263703668573729E-3"/>
  </r>
  <r>
    <s v="PSP_20_0.3_4_0.3_L_1.rcp"/>
    <n v="20"/>
    <n v="0.3"/>
    <n v="4"/>
    <n v="0.3"/>
    <s v="L"/>
    <n v="1"/>
    <n v="1566.89103205011"/>
    <x v="12"/>
    <x v="3"/>
    <x v="2"/>
    <n v="6.6666666666666599"/>
    <n v="0.67620370000000196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2.438594597356561E-3"/>
  </r>
  <r>
    <s v="PSP_20_0.3_4_0.3_L_1.rcp"/>
    <n v="20"/>
    <n v="0.3"/>
    <n v="4"/>
    <n v="0.3"/>
    <s v="L"/>
    <n v="1"/>
    <n v="1566.89103205011"/>
    <x v="13"/>
    <x v="4"/>
    <x v="2"/>
    <n v="6.6666666666666599"/>
    <n v="0.53474400000001698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1.9284482314558091E-3"/>
  </r>
  <r>
    <s v="PSP_60_0.7_4_0.7_H_1.rcp"/>
    <n v="60"/>
    <n v="0.7"/>
    <n v="4"/>
    <n v="0.7"/>
    <s v="H"/>
    <n v="1"/>
    <n v="2751.7026956151699"/>
    <x v="9"/>
    <x v="3"/>
    <x v="1"/>
    <n v="6.6666666666666599"/>
    <n v="18.6896498000023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2177914653813847"/>
    <n v="1.2454254979180011E-2"/>
  </r>
  <r>
    <s v="PSP_10_0.7_4_0.7_L_3.rcp"/>
    <n v="10"/>
    <n v="0.7"/>
    <n v="4"/>
    <n v="0.7"/>
    <s v="L"/>
    <n v="3"/>
    <n v="2621.8402948664998"/>
    <x v="11"/>
    <x v="1"/>
    <x v="1"/>
    <n v="6.6666666666666599"/>
    <n v="8.92943000000059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218019059533629"/>
    <n v="2.1190314189433066E-3"/>
  </r>
  <r>
    <s v="PSP_60_0.3_4_0.7_H_5.rcp"/>
    <n v="60"/>
    <n v="0.3"/>
    <n v="4"/>
    <n v="0.7"/>
    <s v="H"/>
    <n v="5"/>
    <n v="2561.6767446591198"/>
    <x v="9"/>
    <x v="3"/>
    <x v="1"/>
    <n v="6.6666666666666599"/>
    <n v="18.3015027999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2184075100523604"/>
    <n v="1.2101902871817097E-2"/>
  </r>
  <r>
    <s v="PSP_60_0.7_4_0.7_L_5.rcp"/>
    <n v="60"/>
    <n v="0.7"/>
    <n v="4"/>
    <n v="0.7"/>
    <s v="L"/>
    <n v="5"/>
    <n v="3431.7579785765802"/>
    <x v="16"/>
    <x v="1"/>
    <x v="2"/>
    <n v="6.6666666666666599"/>
    <n v="15.0523418999982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9.9826537722564942E-3"/>
  </r>
  <r>
    <s v="PSP_60_0.7_4_0.7_L_5.rcp"/>
    <n v="60"/>
    <n v="0.7"/>
    <n v="4"/>
    <n v="0.7"/>
    <s v="L"/>
    <n v="5"/>
    <n v="3431.7579785765802"/>
    <x v="17"/>
    <x v="2"/>
    <x v="2"/>
    <n v="6.6666666666666599"/>
    <n v="14.8913810000012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9.8759051383086396E-3"/>
  </r>
  <r>
    <s v="PSP_60_0.7_4_0.7_L_5.rcp"/>
    <n v="60"/>
    <n v="0.7"/>
    <n v="4"/>
    <n v="0.7"/>
    <s v="L"/>
    <n v="5"/>
    <n v="3431.7579785765802"/>
    <x v="12"/>
    <x v="3"/>
    <x v="2"/>
    <n v="6.6666666666666599"/>
    <n v="18.9790326000001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1.2586819555181218E-2"/>
  </r>
  <r>
    <s v="PSP_60_0.7_4_0.7_L_5.rcp"/>
    <n v="60"/>
    <n v="0.7"/>
    <n v="4"/>
    <n v="0.7"/>
    <s v="L"/>
    <n v="5"/>
    <n v="3431.7579785765802"/>
    <x v="13"/>
    <x v="4"/>
    <x v="2"/>
    <n v="6.6666666666666599"/>
    <n v="20.053231199999502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1.3299223829391662E-2"/>
  </r>
  <r>
    <s v="PSP_10_0.7_4_0.3_H_2.rcp"/>
    <n v="10"/>
    <n v="0.7"/>
    <n v="4"/>
    <n v="0.3"/>
    <s v="H"/>
    <n v="2"/>
    <n v="2175.49251110668"/>
    <x v="19"/>
    <x v="1"/>
    <x v="3"/>
    <n v="6.6666666666666599"/>
    <n v="0.208232500000008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1.9739649033121928E-3"/>
  </r>
  <r>
    <s v="PSP_10_0.7_4_0.3_H_2.rcp"/>
    <n v="10"/>
    <n v="0.7"/>
    <n v="4"/>
    <n v="0.3"/>
    <s v="H"/>
    <n v="2"/>
    <n v="2175.49251110668"/>
    <x v="18"/>
    <x v="2"/>
    <x v="3"/>
    <n v="6.6666666666666599"/>
    <n v="0.196823199999997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1.8658090785904002E-3"/>
  </r>
  <r>
    <s v="PSP_10_0.7_4_0.3_H_2.rcp"/>
    <n v="10"/>
    <n v="0.7"/>
    <n v="4"/>
    <n v="0.3"/>
    <s v="H"/>
    <n v="2"/>
    <n v="2175.49251110668"/>
    <x v="14"/>
    <x v="3"/>
    <x v="3"/>
    <n v="6.6666666666666599"/>
    <n v="0.211654899999999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2.0064079536769417E-3"/>
  </r>
  <r>
    <s v="PSP_10_0.7_4_0.3_H_2.rcp"/>
    <n v="10"/>
    <n v="0.7"/>
    <n v="4"/>
    <n v="0.3"/>
    <s v="H"/>
    <n v="2"/>
    <n v="2175.49251110668"/>
    <x v="15"/>
    <x v="4"/>
    <x v="3"/>
    <n v="6.6666666666666599"/>
    <n v="0.208178799999998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1.9734558477357209E-3"/>
  </r>
  <r>
    <s v="PSP_60_0.7_2_0.7_H_3.rcp"/>
    <n v="60"/>
    <n v="0.7"/>
    <n v="2"/>
    <n v="0.7"/>
    <s v="H"/>
    <n v="3"/>
    <n v="3482.6274691746098"/>
    <x v="19"/>
    <x v="1"/>
    <x v="3"/>
    <n v="3.3333333333333299"/>
    <n v="19.2918945000018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1.2829131458407491E-2"/>
  </r>
  <r>
    <s v="PSP_60_0.7_2_0.7_H_3.rcp"/>
    <n v="60"/>
    <n v="0.7"/>
    <n v="2"/>
    <n v="0.7"/>
    <s v="H"/>
    <n v="3"/>
    <n v="3482.6274691746098"/>
    <x v="18"/>
    <x v="2"/>
    <x v="3"/>
    <n v="3.3333333333333299"/>
    <n v="19.0188501000010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1.2647556626470073E-2"/>
  </r>
  <r>
    <s v="PSP_60_0.7_2_0.7_H_3.rcp"/>
    <n v="60"/>
    <n v="0.7"/>
    <n v="2"/>
    <n v="0.7"/>
    <s v="H"/>
    <n v="3"/>
    <n v="3482.6274691746098"/>
    <x v="14"/>
    <x v="3"/>
    <x v="3"/>
    <n v="3.3333333333333299"/>
    <n v="22.7423727999994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1.5123703394048442E-2"/>
  </r>
  <r>
    <s v="PSP_60_0.7_2_0.7_H_3.rcp"/>
    <n v="60"/>
    <n v="0.7"/>
    <n v="2"/>
    <n v="0.7"/>
    <s v="H"/>
    <n v="3"/>
    <n v="3482.6274691746098"/>
    <x v="15"/>
    <x v="4"/>
    <x v="3"/>
    <n v="3.3333333333333299"/>
    <n v="21.1570012999982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1.4069429570193241E-2"/>
  </r>
  <r>
    <s v="PSP_60_0.3_2_0.7_H_3.rcp"/>
    <n v="60"/>
    <n v="0.3"/>
    <n v="2"/>
    <n v="0.7"/>
    <s v="H"/>
    <n v="3"/>
    <n v="1838.61888958335"/>
    <x v="10"/>
    <x v="2"/>
    <x v="1"/>
    <n v="3.3333333333333299"/>
    <n v="12.9878975999999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2236347820131201"/>
    <n v="8.6409210473952051E-3"/>
  </r>
  <r>
    <s v="PSP_20_0.7_4_0.7_H_4.rcp"/>
    <n v="20"/>
    <n v="0.7"/>
    <n v="4"/>
    <n v="0.7"/>
    <s v="H"/>
    <n v="4"/>
    <n v="2656.14790626182"/>
    <x v="19"/>
    <x v="1"/>
    <x v="3"/>
    <n v="6.6666666666666599"/>
    <n v="0.806111800000053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2.0442529432979743E-3"/>
  </r>
  <r>
    <s v="PSP_20_0.7_4_0.7_H_4.rcp"/>
    <n v="20"/>
    <n v="0.7"/>
    <n v="4"/>
    <n v="0.7"/>
    <s v="H"/>
    <n v="4"/>
    <n v="2656.14790626182"/>
    <x v="18"/>
    <x v="2"/>
    <x v="3"/>
    <n v="6.6666666666666599"/>
    <n v="0.83355630000005398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2.1138506094062481E-3"/>
  </r>
  <r>
    <s v="PSP_20_0.7_4_0.7_H_4.rcp"/>
    <n v="20"/>
    <n v="0.7"/>
    <n v="4"/>
    <n v="0.7"/>
    <s v="H"/>
    <n v="4"/>
    <n v="2656.14790626182"/>
    <x v="14"/>
    <x v="3"/>
    <x v="3"/>
    <n v="6.6666666666666599"/>
    <n v="1.0029408000000299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2.5433999134531361E-3"/>
  </r>
  <r>
    <s v="PSP_20_0.7_4_0.7_H_4.rcp"/>
    <n v="20"/>
    <n v="0.7"/>
    <n v="4"/>
    <n v="0.7"/>
    <s v="H"/>
    <n v="4"/>
    <n v="2656.14790626182"/>
    <x v="15"/>
    <x v="4"/>
    <x v="3"/>
    <n v="6.6666666666666599"/>
    <n v="0.779311099999971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1.9762879167872496E-3"/>
  </r>
  <r>
    <s v="PSP_20_0.7_4_0.7_H_4.rcp"/>
    <n v="20"/>
    <n v="0.7"/>
    <n v="4"/>
    <n v="0.7"/>
    <s v="H"/>
    <n v="4"/>
    <n v="2656.14790626182"/>
    <x v="16"/>
    <x v="1"/>
    <x v="2"/>
    <n v="6.6666666666666599"/>
    <n v="0.84995320000007202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2.1554322003046783E-3"/>
  </r>
  <r>
    <s v="PSP_20_0.7_4_0.7_H_4.rcp"/>
    <n v="20"/>
    <n v="0.7"/>
    <n v="4"/>
    <n v="0.7"/>
    <s v="H"/>
    <n v="4"/>
    <n v="2656.14790626182"/>
    <x v="17"/>
    <x v="2"/>
    <x v="2"/>
    <n v="6.6666666666666599"/>
    <n v="0.781523699999978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1.9818989425312659E-3"/>
  </r>
  <r>
    <s v="PSP_20_0.7_4_0.7_H_4.rcp"/>
    <n v="20"/>
    <n v="0.7"/>
    <n v="4"/>
    <n v="0.7"/>
    <s v="H"/>
    <n v="4"/>
    <n v="2656.14790626182"/>
    <x v="12"/>
    <x v="3"/>
    <x v="2"/>
    <n v="6.6666666666666599"/>
    <n v="0.870170700000016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2.20670261202798E-3"/>
  </r>
  <r>
    <s v="PSP_20_0.7_4_0.7_H_4.rcp"/>
    <n v="20"/>
    <n v="0.7"/>
    <n v="4"/>
    <n v="0.7"/>
    <s v="H"/>
    <n v="4"/>
    <n v="2656.14790626182"/>
    <x v="13"/>
    <x v="4"/>
    <x v="2"/>
    <n v="6.6666666666666599"/>
    <n v="0.921382500000048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2.3365727775331189E-3"/>
  </r>
  <r>
    <s v="PSP_60_0.7_4_0.7_H_2.rcp"/>
    <n v="60"/>
    <n v="0.7"/>
    <n v="4"/>
    <n v="0.7"/>
    <s v="H"/>
    <n v="2"/>
    <n v="3519.8671203034"/>
    <x v="8"/>
    <x v="4"/>
    <x v="1"/>
    <n v="6.6666666666666599"/>
    <n v="14.0817863000011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281968087042669"/>
    <n v="9.3137414118627648E-3"/>
  </r>
  <r>
    <s v="PSP_60_0.7_4_0.7_H_2.rcp"/>
    <n v="60"/>
    <n v="0.7"/>
    <n v="4"/>
    <n v="0.7"/>
    <s v="H"/>
    <n v="2"/>
    <n v="3519.6076558681498"/>
    <x v="9"/>
    <x v="3"/>
    <x v="1"/>
    <n v="6.6666666666666599"/>
    <n v="14.3196516999996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288434157730474"/>
    <n v="9.4710663974304794E-3"/>
  </r>
  <r>
    <s v="PSP_60_0.7_4_0.7_H_2.rcp"/>
    <n v="60"/>
    <n v="0.7"/>
    <n v="4"/>
    <n v="0.7"/>
    <s v="H"/>
    <n v="2"/>
    <n v="3519.2953658187798"/>
    <x v="11"/>
    <x v="1"/>
    <x v="1"/>
    <n v="6.6666666666666599"/>
    <n v="15.1015896999997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29621668689435"/>
    <n v="9.9882428533826263E-3"/>
  </r>
  <r>
    <s v="PSP_20_0.7_4_0.3_H_4.rcp"/>
    <n v="20"/>
    <n v="0.7"/>
    <n v="4"/>
    <n v="0.3"/>
    <s v="H"/>
    <n v="4"/>
    <n v="2031.8094755407101"/>
    <x v="10"/>
    <x v="2"/>
    <x v="1"/>
    <n v="6.6666666666666599"/>
    <n v="0.88789650000000997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2313762679203327"/>
    <n v="1.8813326040949708E-3"/>
  </r>
  <r>
    <s v="PSP_30_0.3_4_0.7_L_4.rcp"/>
    <n v="30"/>
    <n v="0.3"/>
    <n v="4"/>
    <n v="0.7"/>
    <s v="L"/>
    <n v="4"/>
    <n v="2561.2434099444799"/>
    <x v="11"/>
    <x v="1"/>
    <x v="1"/>
    <n v="6.6666666666666599"/>
    <n v="1.36288639999997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2318943484445267"/>
    <n v="1.8164733190364169E-3"/>
  </r>
  <r>
    <s v="PSP_20_0.3_4_0.3_L_1.rcp"/>
    <n v="20"/>
    <n v="0.3"/>
    <n v="4"/>
    <n v="0.3"/>
    <s v="L"/>
    <n v="1"/>
    <n v="1563.8488371155699"/>
    <x v="11"/>
    <x v="1"/>
    <x v="1"/>
    <n v="6.6666666666666599"/>
    <n v="0.64217759999999602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342667078172331"/>
    <n v="2.3158862128429473E-3"/>
  </r>
  <r>
    <s v="PSP_30_0.3_4_0.7_L_2.rcp"/>
    <n v="30"/>
    <n v="0.3"/>
    <n v="4"/>
    <n v="0.7"/>
    <s v="L"/>
    <n v="2"/>
    <n v="3480.1830231119302"/>
    <x v="11"/>
    <x v="1"/>
    <x v="1"/>
    <n v="6.6666666666666599"/>
    <n v="2.4251776000000902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234975169277413"/>
    <n v="1.782590902738253E-3"/>
  </r>
  <r>
    <s v="PSP_60_0.3_4_0.7_H_5.rcp"/>
    <n v="60"/>
    <n v="0.3"/>
    <n v="4"/>
    <n v="0.7"/>
    <s v="H"/>
    <n v="5"/>
    <n v="2556.6864287839499"/>
    <x v="11"/>
    <x v="1"/>
    <x v="1"/>
    <n v="6.6666666666666599"/>
    <n v="17.6349066000002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2355146335421707"/>
    <n v="1.1661114890891932E-2"/>
  </r>
  <r>
    <s v="PSP_10_0.3_4_0.3_H_2.rcp"/>
    <n v="10"/>
    <n v="0.3"/>
    <n v="4"/>
    <n v="0.3"/>
    <s v="H"/>
    <n v="2"/>
    <n v="1034.3483043674701"/>
    <x v="8"/>
    <x v="4"/>
    <x v="1"/>
    <n v="6.6666666666666599"/>
    <n v="0.1155581000000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2376537492838972"/>
    <n v="2.0447503266956585E-3"/>
  </r>
  <r>
    <s v="PSP_30_0.3_2_0.3_L_1.rcp"/>
    <n v="30"/>
    <n v="0.3"/>
    <n v="2"/>
    <n v="0.3"/>
    <s v="L"/>
    <n v="1"/>
    <n v="1527.90050882336"/>
    <x v="16"/>
    <x v="1"/>
    <x v="2"/>
    <n v="3.3333333333333299"/>
    <n v="1.9595014999999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2.0366054910707764E-3"/>
  </r>
  <r>
    <s v="PSP_30_0.3_2_0.3_L_1.rcp"/>
    <n v="30"/>
    <n v="0.3"/>
    <n v="2"/>
    <n v="0.3"/>
    <s v="L"/>
    <n v="1"/>
    <n v="1527.90050882336"/>
    <x v="17"/>
    <x v="2"/>
    <x v="2"/>
    <n v="3.3333333333333299"/>
    <n v="1.84164199999997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1.9141083636764471E-3"/>
  </r>
  <r>
    <s v="PSP_30_0.3_2_0.3_L_1.rcp"/>
    <n v="30"/>
    <n v="0.3"/>
    <n v="2"/>
    <n v="0.3"/>
    <s v="L"/>
    <n v="1"/>
    <n v="1527.90050882336"/>
    <x v="12"/>
    <x v="3"/>
    <x v="2"/>
    <n v="3.3333333333333299"/>
    <n v="1.98958809999999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2.067875962038862E-3"/>
  </r>
  <r>
    <s v="PSP_30_0.3_2_0.3_L_1.rcp"/>
    <n v="30"/>
    <n v="0.3"/>
    <n v="2"/>
    <n v="0.3"/>
    <s v="L"/>
    <n v="1"/>
    <n v="1527.90050882336"/>
    <x v="13"/>
    <x v="4"/>
    <x v="2"/>
    <n v="3.3333333333333299"/>
    <n v="2.172888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2.2583893207360315E-3"/>
  </r>
  <r>
    <s v="PSP_20_0.3_2_0.7_L_4.rcp"/>
    <n v="20"/>
    <n v="0.3"/>
    <n v="2"/>
    <n v="0.7"/>
    <s v="L"/>
    <n v="4"/>
    <n v="2763.38352445806"/>
    <x v="12"/>
    <x v="3"/>
    <x v="2"/>
    <n v="3.3333333333333299"/>
    <n v="0.62969399999999998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405615461015107"/>
    <n v="1.9339402129944848E-3"/>
  </r>
  <r>
    <s v="PSP_20_0.3_2_0.3_L_2.rcp"/>
    <n v="20"/>
    <n v="0.3"/>
    <n v="2"/>
    <n v="0.3"/>
    <s v="L"/>
    <n v="2"/>
    <n v="1635.1466878976501"/>
    <x v="11"/>
    <x v="1"/>
    <x v="1"/>
    <n v="3.3333333333333299"/>
    <n v="0.77154269999999903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2408866201846161"/>
    <n v="2.5000207297439562E-3"/>
  </r>
  <r>
    <s v="PSP_30_0.3_4_0.7_H_3.rcp"/>
    <n v="30"/>
    <n v="0.3"/>
    <n v="4"/>
    <n v="0.7"/>
    <s v="H"/>
    <n v="3"/>
    <n v="1427.6414689252599"/>
    <x v="19"/>
    <x v="1"/>
    <x v="3"/>
    <n v="6.6666666666666599"/>
    <n v="1.34820689999968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1.8457116891655485E-3"/>
  </r>
  <r>
    <s v="PSP_30_0.3_4_0.7_H_3.rcp"/>
    <n v="30"/>
    <n v="0.3"/>
    <n v="4"/>
    <n v="0.7"/>
    <s v="H"/>
    <n v="3"/>
    <n v="1427.6414689252599"/>
    <x v="18"/>
    <x v="2"/>
    <x v="3"/>
    <n v="6.6666666666666599"/>
    <n v="1.35402680000015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1.8536792032471233E-3"/>
  </r>
  <r>
    <s v="PSP_30_0.3_4_0.7_H_3.rcp"/>
    <n v="30"/>
    <n v="0.3"/>
    <n v="4"/>
    <n v="0.7"/>
    <s v="H"/>
    <n v="3"/>
    <n v="1427.6414689252599"/>
    <x v="14"/>
    <x v="3"/>
    <x v="3"/>
    <n v="6.6666666666666599"/>
    <n v="1.4414397999998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1.9733486663574109E-3"/>
  </r>
  <r>
    <s v="PSP_30_0.3_4_0.7_H_3.rcp"/>
    <n v="30"/>
    <n v="0.3"/>
    <n v="4"/>
    <n v="0.7"/>
    <s v="H"/>
    <n v="3"/>
    <n v="1427.6414689252599"/>
    <x v="15"/>
    <x v="4"/>
    <x v="3"/>
    <n v="6.6666666666666599"/>
    <n v="1.48646180000013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2.0349843334572393E-3"/>
  </r>
  <r>
    <s v="PSP_20_0.7_4_0.7_L_4.rcp"/>
    <n v="20"/>
    <n v="0.7"/>
    <n v="4"/>
    <n v="0.7"/>
    <s v="L"/>
    <n v="4"/>
    <n v="3308.8350796801501"/>
    <x v="8"/>
    <x v="4"/>
    <x v="1"/>
    <n v="6.6666666666666599"/>
    <n v="0.46546669999997897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241093380736337"/>
    <n v="1.9555705932629893E-3"/>
  </r>
  <r>
    <s v="PSP_10_0.3_4_0.3_H_3.rcp"/>
    <n v="10"/>
    <n v="0.3"/>
    <n v="4"/>
    <n v="0.3"/>
    <s v="H"/>
    <n v="3"/>
    <n v="1328.5753060571301"/>
    <x v="19"/>
    <x v="1"/>
    <x v="3"/>
    <n v="6.6666666666666599"/>
    <n v="0.1373308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1.8385720861338198E-3"/>
  </r>
  <r>
    <s v="PSP_10_0.3_4_0.3_H_3.rcp"/>
    <n v="10"/>
    <n v="0.3"/>
    <n v="4"/>
    <n v="0.3"/>
    <s v="H"/>
    <n v="3"/>
    <n v="1328.5753060571301"/>
    <x v="18"/>
    <x v="2"/>
    <x v="3"/>
    <n v="6.6666666666666599"/>
    <n v="0.136069699999999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1.8216885956289703E-3"/>
  </r>
  <r>
    <s v="PSP_10_0.3_4_0.3_H_3.rcp"/>
    <n v="10"/>
    <n v="0.3"/>
    <n v="4"/>
    <n v="0.3"/>
    <s v="H"/>
    <n v="3"/>
    <n v="1328.5753060571301"/>
    <x v="14"/>
    <x v="3"/>
    <x v="3"/>
    <n v="6.6666666666666599"/>
    <n v="0.144144799999998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1.9297972897655907E-3"/>
  </r>
  <r>
    <s v="PSP_10_0.3_4_0.3_H_3.rcp"/>
    <n v="10"/>
    <n v="0.3"/>
    <n v="4"/>
    <n v="0.3"/>
    <s v="H"/>
    <n v="3"/>
    <n v="1328.5753060571301"/>
    <x v="15"/>
    <x v="4"/>
    <x v="3"/>
    <n v="6.6666666666666599"/>
    <n v="0.138780400000001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1.8579791972557344E-3"/>
  </r>
  <r>
    <s v="PSP_10_0.3_2_0.3_H_1.rcp"/>
    <n v="10"/>
    <n v="0.3"/>
    <n v="2"/>
    <n v="0.3"/>
    <s v="H"/>
    <n v="1"/>
    <n v="807.26206849307198"/>
    <x v="19"/>
    <x v="1"/>
    <x v="3"/>
    <n v="3.3333333333333299"/>
    <n v="4.4736899999999899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1.7665797624786955E-3"/>
  </r>
  <r>
    <s v="PSP_10_0.3_2_0.3_H_1.rcp"/>
    <n v="10"/>
    <n v="0.3"/>
    <n v="2"/>
    <n v="0.3"/>
    <s v="H"/>
    <n v="1"/>
    <n v="807.26206849307198"/>
    <x v="18"/>
    <x v="2"/>
    <x v="3"/>
    <n v="3.3333333333333299"/>
    <n v="4.81390999999999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1.9009265247242921E-3"/>
  </r>
  <r>
    <s v="PSP_10_0.3_2_0.3_H_1.rcp"/>
    <n v="10"/>
    <n v="0.3"/>
    <n v="2"/>
    <n v="0.3"/>
    <s v="H"/>
    <n v="1"/>
    <n v="807.26206849307198"/>
    <x v="14"/>
    <x v="3"/>
    <x v="3"/>
    <n v="3.3333333333333299"/>
    <n v="4.9227599999999497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1.9439094330495751E-3"/>
  </r>
  <r>
    <s v="PSP_10_0.3_2_0.3_H_1.rcp"/>
    <n v="10"/>
    <n v="0.3"/>
    <n v="2"/>
    <n v="0.3"/>
    <s v="H"/>
    <n v="1"/>
    <n v="807.26206849307198"/>
    <x v="15"/>
    <x v="4"/>
    <x v="3"/>
    <n v="3.3333333333333299"/>
    <n v="6.2453399999999798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2.4661725005082347E-3"/>
  </r>
  <r>
    <s v="PSP_20_0.7_2_0.7_H_3.rcp"/>
    <n v="20"/>
    <n v="0.7"/>
    <n v="2"/>
    <n v="0.7"/>
    <s v="H"/>
    <n v="3"/>
    <n v="2529.4281936551602"/>
    <x v="11"/>
    <x v="1"/>
    <x v="1"/>
    <n v="3.3333333333333299"/>
    <n v="0.38637199999993699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2490145043568346"/>
    <n v="1.8745557956598934E-3"/>
  </r>
  <r>
    <s v="PSP_30_0.3_4_0.7_H_5.rcp"/>
    <n v="30"/>
    <n v="0.3"/>
    <n v="4"/>
    <n v="0.7"/>
    <s v="H"/>
    <n v="5"/>
    <n v="1659.4331736740701"/>
    <x v="16"/>
    <x v="1"/>
    <x v="2"/>
    <n v="6.6666666666666599"/>
    <n v="1.70754620000024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1.8333128880549487E-3"/>
  </r>
  <r>
    <s v="PSP_30_0.3_4_0.7_H_5.rcp"/>
    <n v="30"/>
    <n v="0.3"/>
    <n v="4"/>
    <n v="0.7"/>
    <s v="H"/>
    <n v="5"/>
    <n v="1659.4331736740701"/>
    <x v="17"/>
    <x v="2"/>
    <x v="2"/>
    <n v="6.6666666666666599"/>
    <n v="1.70774510000000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1.8335264377281545E-3"/>
  </r>
  <r>
    <s v="PSP_30_0.3_4_0.7_H_5.rcp"/>
    <n v="30"/>
    <n v="0.3"/>
    <n v="4"/>
    <n v="0.7"/>
    <s v="H"/>
    <n v="5"/>
    <n v="1659.4331736740701"/>
    <x v="12"/>
    <x v="3"/>
    <x v="2"/>
    <n v="6.6666666666666599"/>
    <n v="1.80523570000013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1.9381975578679224E-3"/>
  </r>
  <r>
    <s v="PSP_30_0.3_4_0.7_H_5.rcp"/>
    <n v="30"/>
    <n v="0.3"/>
    <n v="4"/>
    <n v="0.7"/>
    <s v="H"/>
    <n v="5"/>
    <n v="1659.4331736740701"/>
    <x v="13"/>
    <x v="4"/>
    <x v="2"/>
    <n v="6.6666666666666599"/>
    <n v="2.2665234000000898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2.4334606936536642E-3"/>
  </r>
  <r>
    <s v="PSP_30_0.3_2_0.7_L_4.rcp"/>
    <n v="30"/>
    <n v="0.3"/>
    <n v="2"/>
    <n v="0.7"/>
    <s v="L"/>
    <n v="4"/>
    <n v="3222.1499910633001"/>
    <x v="8"/>
    <x v="4"/>
    <x v="1"/>
    <n v="3.3333333333333299"/>
    <n v="2.2152309999998998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2501040476480202"/>
    <n v="2.1149904714218622E-3"/>
  </r>
  <r>
    <s v="PSP_30_0.3_2_0.3_L_2.rcp"/>
    <n v="30"/>
    <n v="0.3"/>
    <n v="2"/>
    <n v="0.3"/>
    <s v="L"/>
    <n v="2"/>
    <n v="1391.02635467955"/>
    <x v="16"/>
    <x v="1"/>
    <x v="2"/>
    <n v="3.3333333333333299"/>
    <n v="2.0593080999999498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2.087607124327684E-3"/>
  </r>
  <r>
    <s v="PSP_30_0.3_2_0.3_L_2.rcp"/>
    <n v="30"/>
    <n v="0.3"/>
    <n v="2"/>
    <n v="0.3"/>
    <s v="L"/>
    <n v="2"/>
    <n v="1391.02635467955"/>
    <x v="17"/>
    <x v="2"/>
    <x v="2"/>
    <n v="3.3333333333333299"/>
    <n v="2.2535987999999598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2.2845677682986581E-3"/>
  </r>
  <r>
    <s v="PSP_30_0.3_2_0.3_L_2.rcp"/>
    <n v="30"/>
    <n v="0.3"/>
    <n v="2"/>
    <n v="0.3"/>
    <s v="L"/>
    <n v="2"/>
    <n v="1391.02635467955"/>
    <x v="12"/>
    <x v="3"/>
    <x v="2"/>
    <n v="3.3333333333333299"/>
    <n v="2.13427200000000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2.1636011786935736E-3"/>
  </r>
  <r>
    <s v="PSP_30_0.3_2_0.3_L_2.rcp"/>
    <n v="30"/>
    <n v="0.3"/>
    <n v="2"/>
    <n v="0.3"/>
    <s v="L"/>
    <n v="2"/>
    <n v="1391.02635467955"/>
    <x v="13"/>
    <x v="4"/>
    <x v="2"/>
    <n v="3.3333333333333299"/>
    <n v="2.089312199999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2.1180235408508477E-3"/>
  </r>
  <r>
    <s v="PSP_10_0.7_4_0.7_L_2.rcp"/>
    <n v="10"/>
    <n v="0.7"/>
    <n v="4"/>
    <n v="0.7"/>
    <s v="L"/>
    <n v="2"/>
    <n v="3269.3532571283499"/>
    <x v="1"/>
    <x v="0"/>
    <x v="1"/>
    <n v="6.6666666666666599"/>
    <n v="0.202806700000000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12540872633510911"/>
    <n v="2.3034350260886629E-3"/>
  </r>
  <r>
    <s v="PSP_30_0.3_4_0.3_H_3.rcp"/>
    <n v="30"/>
    <n v="0.3"/>
    <n v="4"/>
    <n v="0.3"/>
    <s v="H"/>
    <n v="3"/>
    <n v="1353.4916242121301"/>
    <x v="16"/>
    <x v="1"/>
    <x v="2"/>
    <n v="6.6666666666666599"/>
    <n v="2.03506749999995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1.94673922015492E-3"/>
  </r>
  <r>
    <s v="PSP_30_0.3_4_0.3_H_3.rcp"/>
    <n v="30"/>
    <n v="0.3"/>
    <n v="4"/>
    <n v="0.3"/>
    <s v="H"/>
    <n v="3"/>
    <n v="1353.4916242121301"/>
    <x v="17"/>
    <x v="2"/>
    <x v="2"/>
    <n v="6.6666666666666599"/>
    <n v="2.51948369999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2.4101302454738894E-3"/>
  </r>
  <r>
    <s v="PSP_30_0.3_4_0.3_H_3.rcp"/>
    <n v="30"/>
    <n v="0.3"/>
    <n v="4"/>
    <n v="0.3"/>
    <s v="H"/>
    <n v="3"/>
    <n v="1353.4916242121301"/>
    <x v="12"/>
    <x v="3"/>
    <x v="2"/>
    <n v="6.6666666666666599"/>
    <n v="2.5186938000001602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2.409374629598989E-3"/>
  </r>
  <r>
    <s v="PSP_30_0.3_4_0.3_H_3.rcp"/>
    <n v="30"/>
    <n v="0.3"/>
    <n v="4"/>
    <n v="0.3"/>
    <s v="H"/>
    <n v="3"/>
    <n v="1353.4916242121301"/>
    <x v="13"/>
    <x v="4"/>
    <x v="2"/>
    <n v="6.6666666666666599"/>
    <n v="2.44263699999986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2.3366189320508501E-3"/>
  </r>
  <r>
    <s v="PSP_30_0.3_4_0.3_L_5.rcp"/>
    <n v="30"/>
    <n v="0.3"/>
    <n v="4"/>
    <n v="0.3"/>
    <s v="L"/>
    <n v="5"/>
    <n v="1731.99127723069"/>
    <x v="10"/>
    <x v="2"/>
    <x v="1"/>
    <n v="6.6666666666666599"/>
    <n v="2.86892459999989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2542712864472561"/>
    <n v="2.3558199297055563E-3"/>
  </r>
  <r>
    <s v="PSP_30_0.3_2_0.7_H_4.rcp"/>
    <n v="30"/>
    <n v="0.3"/>
    <n v="2"/>
    <n v="0.7"/>
    <s v="H"/>
    <n v="4"/>
    <n v="1879.56377892044"/>
    <x v="16"/>
    <x v="1"/>
    <x v="2"/>
    <n v="3.3333333333333299"/>
    <n v="2.16795419999994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2.0830189918727379E-3"/>
  </r>
  <r>
    <s v="PSP_30_0.3_2_0.7_H_4.rcp"/>
    <n v="30"/>
    <n v="0.3"/>
    <n v="2"/>
    <n v="0.7"/>
    <s v="H"/>
    <n v="4"/>
    <n v="1879.56377892044"/>
    <x v="17"/>
    <x v="2"/>
    <x v="2"/>
    <n v="3.3333333333333299"/>
    <n v="2.04303840000011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1.9629970911404118E-3"/>
  </r>
  <r>
    <s v="PSP_30_0.3_2_0.7_H_4.rcp"/>
    <n v="30"/>
    <n v="0.3"/>
    <n v="2"/>
    <n v="0.7"/>
    <s v="H"/>
    <n v="4"/>
    <n v="1879.56377892044"/>
    <x v="12"/>
    <x v="3"/>
    <x v="2"/>
    <n v="3.3333333333333299"/>
    <n v="2.14431279999985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2.0603038048108303E-3"/>
  </r>
  <r>
    <s v="PSP_30_0.3_2_0.7_H_4.rcp"/>
    <n v="30"/>
    <n v="0.3"/>
    <n v="2"/>
    <n v="0.7"/>
    <s v="H"/>
    <n v="4"/>
    <n v="1879.56377892044"/>
    <x v="13"/>
    <x v="4"/>
    <x v="2"/>
    <n v="3.3333333333333299"/>
    <n v="2.120930600000059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2.0378376629193958E-3"/>
  </r>
  <r>
    <s v="PSP_60_0.3_4_0.7_H_4.rcp"/>
    <n v="60"/>
    <n v="0.3"/>
    <n v="4"/>
    <n v="0.7"/>
    <s v="H"/>
    <n v="4"/>
    <n v="2057.6621547187701"/>
    <x v="11"/>
    <x v="1"/>
    <x v="1"/>
    <n v="6.6666666666666599"/>
    <n v="16.5614480999993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255308251901035"/>
    <n v="1.0961683498232226E-2"/>
  </r>
  <r>
    <s v="PSP_10_0.3_2_0.7_H_3.rcp"/>
    <n v="10"/>
    <n v="0.3"/>
    <n v="2"/>
    <n v="0.7"/>
    <s v="H"/>
    <n v="3"/>
    <n v="1450.6281057472399"/>
    <x v="14"/>
    <x v="3"/>
    <x v="3"/>
    <n v="3.3333333333333299"/>
    <n v="5.89936999999984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2587052591010678"/>
    <n v="1.8900243769659302E-3"/>
  </r>
  <r>
    <s v="PSP_60_0.7_4_0.7_H_3.rcp"/>
    <n v="60"/>
    <n v="0.7"/>
    <n v="4"/>
    <n v="0.7"/>
    <s v="H"/>
    <n v="3"/>
    <n v="3416.6159844364902"/>
    <x v="1"/>
    <x v="0"/>
    <x v="1"/>
    <n v="6.6666666666666599"/>
    <n v="17.3942052000002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59113304887052"/>
    <n v="1.1535768275048701E-2"/>
  </r>
  <r>
    <s v="PSP_10_0.7_4_0.3_L_2.rcp"/>
    <n v="10"/>
    <n v="0.7"/>
    <n v="4"/>
    <n v="0.3"/>
    <s v="L"/>
    <n v="2"/>
    <n v="2032.37846477166"/>
    <x v="11"/>
    <x v="1"/>
    <x v="1"/>
    <n v="6.6666666666666599"/>
    <n v="0.1055688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2593684349436843"/>
    <n v="1.8230407848786032E-3"/>
  </r>
  <r>
    <s v="PSP_10_0.3_2_0.3_L_5.rcp"/>
    <n v="10"/>
    <n v="0.3"/>
    <n v="2"/>
    <n v="0.3"/>
    <s v="L"/>
    <n v="5"/>
    <n v="1307.84613758259"/>
    <x v="14"/>
    <x v="3"/>
    <x v="3"/>
    <n v="3.3333333333333299"/>
    <n v="7.2420299999999202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2596527788865239"/>
    <n v="2.2176993157118192E-3"/>
  </r>
  <r>
    <s v="PSP_60_0.3_2_0.7_H_3.rcp"/>
    <n v="60"/>
    <n v="0.3"/>
    <n v="2"/>
    <n v="0.7"/>
    <s v="H"/>
    <n v="3"/>
    <n v="1830.5296399410599"/>
    <x v="11"/>
    <x v="1"/>
    <x v="1"/>
    <n v="3.3333333333333299"/>
    <n v="13.5729418999999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2622475742575723"/>
    <n v="9.0301542983201762E-3"/>
  </r>
  <r>
    <s v="PSP_20_0.7_4_0.7_L_1.rcp"/>
    <n v="20"/>
    <n v="0.7"/>
    <n v="4"/>
    <n v="0.7"/>
    <s v="L"/>
    <n v="1"/>
    <n v="3641.2361715104698"/>
    <x v="11"/>
    <x v="1"/>
    <x v="1"/>
    <n v="6.6666666666666599"/>
    <n v="1.02072850000000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2624736040185"/>
    <n v="2.0679505534789973E-3"/>
  </r>
  <r>
    <s v="PSP_20_0.3_2_0.7_L_4.rcp"/>
    <n v="20"/>
    <n v="0.3"/>
    <n v="2"/>
    <n v="0.7"/>
    <s v="L"/>
    <n v="4"/>
    <n v="2756.41005492656"/>
    <x v="16"/>
    <x v="1"/>
    <x v="2"/>
    <n v="3.3333333333333299"/>
    <n v="0.61721349999999098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62666214755237"/>
    <n v="1.8956096257119394E-3"/>
  </r>
  <r>
    <s v="PSP_20_0.3_2_0.7_L_4.rcp"/>
    <n v="20"/>
    <n v="0.3"/>
    <n v="2"/>
    <n v="0.7"/>
    <s v="L"/>
    <n v="4"/>
    <n v="2756.3809266868502"/>
    <x v="17"/>
    <x v="2"/>
    <x v="2"/>
    <n v="3.3333333333333299"/>
    <n v="0.58462719999999901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627585461383944"/>
    <n v="1.7955293391557921E-3"/>
  </r>
  <r>
    <s v="PSP_10_0.7_4_0.7_L_2.rcp"/>
    <n v="10"/>
    <n v="0.7"/>
    <n v="4"/>
    <n v="0.7"/>
    <s v="L"/>
    <n v="2"/>
    <n v="3265.6666224445798"/>
    <x v="8"/>
    <x v="4"/>
    <x v="1"/>
    <n v="6.6666666666666599"/>
    <n v="0.166777199999997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12639494540353971"/>
    <n v="1.8942196881709997E-3"/>
  </r>
  <r>
    <s v="PSP_30_0.3_2_0.3_L_2.rcp"/>
    <n v="30"/>
    <n v="0.3"/>
    <n v="2"/>
    <n v="0.3"/>
    <s v="L"/>
    <n v="2"/>
    <n v="1388.80771813255"/>
    <x v="19"/>
    <x v="1"/>
    <x v="3"/>
    <n v="3.3333333333333299"/>
    <n v="1.91970170000001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1.9460822523371247E-3"/>
  </r>
  <r>
    <s v="PSP_30_0.3_2_0.3_L_2.rcp"/>
    <n v="30"/>
    <n v="0.3"/>
    <n v="2"/>
    <n v="0.3"/>
    <s v="L"/>
    <n v="2"/>
    <n v="1388.80771813255"/>
    <x v="18"/>
    <x v="2"/>
    <x v="3"/>
    <n v="3.3333333333333299"/>
    <n v="2.19637610000006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2.2265587136103093E-3"/>
  </r>
  <r>
    <s v="PSP_30_0.3_2_0.3_L_2.rcp"/>
    <n v="30"/>
    <n v="0.3"/>
    <n v="2"/>
    <n v="0.3"/>
    <s v="L"/>
    <n v="2"/>
    <n v="1388.80771813255"/>
    <x v="14"/>
    <x v="3"/>
    <x v="3"/>
    <n v="3.3333333333333299"/>
    <n v="2.08083559999999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2.1094304553625444E-3"/>
  </r>
  <r>
    <s v="PSP_30_0.3_2_0.3_L_2.rcp"/>
    <n v="30"/>
    <n v="0.3"/>
    <n v="2"/>
    <n v="0.3"/>
    <s v="L"/>
    <n v="2"/>
    <n v="1388.80771813255"/>
    <x v="15"/>
    <x v="4"/>
    <x v="3"/>
    <n v="3.3333333333333299"/>
    <n v="2.06609190000005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2.0944841473483013E-3"/>
  </r>
  <r>
    <s v="PSP_20_0.7_2_0.7_L_1.rcp"/>
    <n v="20"/>
    <n v="0.7"/>
    <n v="2"/>
    <n v="0.7"/>
    <s v="L"/>
    <n v="1"/>
    <n v="3683.4154965512498"/>
    <x v="10"/>
    <x v="2"/>
    <x v="1"/>
    <n v="3.3333333333333299"/>
    <n v="0.76022269999998504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2683191474166328"/>
    <n v="1.9383102642505812E-3"/>
  </r>
  <r>
    <s v="PSP_20_0.7_4_0.3_H_3.rcp"/>
    <n v="20"/>
    <n v="0.7"/>
    <n v="4"/>
    <n v="0.3"/>
    <s v="H"/>
    <n v="3"/>
    <n v="1831.31068160373"/>
    <x v="1"/>
    <x v="0"/>
    <x v="1"/>
    <n v="6.6666666666666599"/>
    <n v="1.1164727999999899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12685996224178525"/>
    <n v="7.1687190679652589E-3"/>
  </r>
  <r>
    <s v="PSP_10_0.3_2_0.3_L_2.rcp"/>
    <n v="10"/>
    <n v="0.3"/>
    <n v="2"/>
    <n v="0.3"/>
    <s v="L"/>
    <n v="2"/>
    <n v="1066.26297508533"/>
    <x v="3"/>
    <x v="0"/>
    <x v="3"/>
    <n v="3.3333333333333299"/>
    <n v="6.8453200000000103E-2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2686447206511323"/>
    <n v="8.8891121271221258E-4"/>
  </r>
  <r>
    <s v="PSP_10_0.7_2_0.7_L_4.rcp"/>
    <n v="10"/>
    <n v="0.7"/>
    <n v="2"/>
    <n v="0.7"/>
    <s v="L"/>
    <n v="4"/>
    <n v="2286.3393568471602"/>
    <x v="8"/>
    <x v="4"/>
    <x v="1"/>
    <n v="3.3333333333333299"/>
    <n v="8.1693299999997707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2703446360034035"/>
    <n v="2.1932691602632491E-3"/>
  </r>
  <r>
    <s v="PSP_10_0.3_4_0.3_H_2.rcp"/>
    <n v="10"/>
    <n v="0.3"/>
    <n v="4"/>
    <n v="0.3"/>
    <s v="H"/>
    <n v="2"/>
    <n v="1030.4792865988099"/>
    <x v="11"/>
    <x v="1"/>
    <x v="1"/>
    <n v="6.6666666666666599"/>
    <n v="0.1023843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2704296268060292"/>
    <n v="1.8116456645921356E-3"/>
  </r>
  <r>
    <s v="PSP_60_0.3_2_0.3_H_2.rcp"/>
    <n v="60"/>
    <n v="0.3"/>
    <n v="2"/>
    <n v="0.3"/>
    <s v="H"/>
    <n v="2"/>
    <n v="1350.9969630707101"/>
    <x v="10"/>
    <x v="2"/>
    <x v="1"/>
    <n v="3.3333333333333299"/>
    <n v="10.9567477999998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2714484915784097"/>
    <n v="7.2724905893356987E-3"/>
  </r>
  <r>
    <s v="PSP_20_0.3_2_0.7_L_4.rcp"/>
    <n v="20"/>
    <n v="0.3"/>
    <n v="2"/>
    <n v="0.7"/>
    <s v="L"/>
    <n v="4"/>
    <n v="2753.62522626605"/>
    <x v="13"/>
    <x v="4"/>
    <x v="2"/>
    <n v="3.3333333333333299"/>
    <n v="0.632395500000001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714936305086014"/>
    <n v="1.9422371627596192E-3"/>
  </r>
  <r>
    <s v="PSP_10_0.3_2_0.7_L_4.rcp"/>
    <n v="10"/>
    <n v="0.3"/>
    <n v="2"/>
    <n v="0.7"/>
    <s v="L"/>
    <n v="4"/>
    <n v="2055.84863395088"/>
    <x v="19"/>
    <x v="1"/>
    <x v="3"/>
    <n v="3.3333333333333299"/>
    <n v="6.0111200000001398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1.6949676341239772E-3"/>
  </r>
  <r>
    <s v="PSP_10_0.3_2_0.7_L_4.rcp"/>
    <n v="10"/>
    <n v="0.3"/>
    <n v="2"/>
    <n v="0.7"/>
    <s v="L"/>
    <n v="4"/>
    <n v="2055.84863395088"/>
    <x v="18"/>
    <x v="2"/>
    <x v="3"/>
    <n v="3.3333333333333299"/>
    <n v="6.425839999999989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1.8119070692414968E-3"/>
  </r>
  <r>
    <s v="PSP_10_0.3_2_0.7_L_4.rcp"/>
    <n v="10"/>
    <n v="0.3"/>
    <n v="2"/>
    <n v="0.7"/>
    <s v="L"/>
    <n v="4"/>
    <n v="2055.84863395088"/>
    <x v="14"/>
    <x v="3"/>
    <x v="3"/>
    <n v="3.3333333333333299"/>
    <n v="6.7438500000001497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1.9015769905420241E-3"/>
  </r>
  <r>
    <s v="PSP_10_0.3_2_0.7_L_4.rcp"/>
    <n v="10"/>
    <n v="0.3"/>
    <n v="2"/>
    <n v="0.7"/>
    <s v="L"/>
    <n v="4"/>
    <n v="2055.84863395088"/>
    <x v="15"/>
    <x v="4"/>
    <x v="3"/>
    <n v="3.3333333333333299"/>
    <n v="6.2749699999997605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1.7693659509539453E-3"/>
  </r>
  <r>
    <s v="PSP_10_0.7_2_0.7_H_2.rcp"/>
    <n v="10"/>
    <n v="0.7"/>
    <n v="2"/>
    <n v="0.7"/>
    <s v="H"/>
    <n v="2"/>
    <n v="1617.16539217328"/>
    <x v="16"/>
    <x v="1"/>
    <x v="2"/>
    <n v="3.3333333333333299"/>
    <n v="7.5539100000000303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2.1729119577477414E-3"/>
  </r>
  <r>
    <s v="PSP_10_0.7_2_0.7_H_2.rcp"/>
    <n v="10"/>
    <n v="0.7"/>
    <n v="2"/>
    <n v="0.7"/>
    <s v="H"/>
    <n v="2"/>
    <n v="1617.16539217328"/>
    <x v="17"/>
    <x v="2"/>
    <x v="2"/>
    <n v="3.3333333333333299"/>
    <n v="7.2433799999998799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2.0835867804237158E-3"/>
  </r>
  <r>
    <s v="PSP_10_0.7_2_0.7_H_2.rcp"/>
    <n v="10"/>
    <n v="0.7"/>
    <n v="2"/>
    <n v="0.7"/>
    <s v="H"/>
    <n v="2"/>
    <n v="1617.16539217328"/>
    <x v="12"/>
    <x v="3"/>
    <x v="2"/>
    <n v="3.3333333333333299"/>
    <n v="6.6449900000009096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1.9114575405473567E-3"/>
  </r>
  <r>
    <s v="PSP_10_0.7_2_0.7_H_2.rcp"/>
    <n v="10"/>
    <n v="0.7"/>
    <n v="2"/>
    <n v="0.7"/>
    <s v="H"/>
    <n v="2"/>
    <n v="1617.16539217328"/>
    <x v="13"/>
    <x v="4"/>
    <x v="2"/>
    <n v="3.3333333333333299"/>
    <n v="6.5326599999991602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1.8791453737069252E-3"/>
  </r>
  <r>
    <s v="PSP_10_0.7_2_0.7_L_4.rcp"/>
    <n v="10"/>
    <n v="0.7"/>
    <n v="2"/>
    <n v="0.7"/>
    <s v="L"/>
    <n v="4"/>
    <n v="2285.3659633820198"/>
    <x v="10"/>
    <x v="2"/>
    <x v="1"/>
    <n v="3.3333333333333299"/>
    <n v="7.23934000000028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2740612275316007"/>
    <n v="1.943589151455653E-3"/>
  </r>
  <r>
    <s v="PSP_30_0.3_2_0.7_L_4.rcp"/>
    <n v="30"/>
    <n v="0.3"/>
    <n v="2"/>
    <n v="0.7"/>
    <s v="L"/>
    <n v="4"/>
    <n v="3212.8723567704901"/>
    <x v="11"/>
    <x v="1"/>
    <x v="1"/>
    <n v="3.3333333333333299"/>
    <n v="2.4876874999999901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2752978887079366"/>
    <n v="2.3751181517302216E-3"/>
  </r>
  <r>
    <s v="PSP_20_0.7_2_0.7_H_2.rcp"/>
    <n v="20"/>
    <n v="0.7"/>
    <n v="2"/>
    <n v="0.7"/>
    <s v="H"/>
    <n v="2"/>
    <n v="2837.1071104826501"/>
    <x v="19"/>
    <x v="1"/>
    <x v="3"/>
    <n v="3.3333333333333299"/>
    <n v="0.50014149999992696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1.8731446952370277E-3"/>
  </r>
  <r>
    <s v="PSP_20_0.7_2_0.7_H_2.rcp"/>
    <n v="20"/>
    <n v="0.7"/>
    <n v="2"/>
    <n v="0.7"/>
    <s v="H"/>
    <n v="2"/>
    <n v="2837.1071104826501"/>
    <x v="18"/>
    <x v="2"/>
    <x v="3"/>
    <n v="3.3333333333333299"/>
    <n v="0.48967090000007801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1.8339298953340627E-3"/>
  </r>
  <r>
    <s v="PSP_20_0.7_2_0.7_H_2.rcp"/>
    <n v="20"/>
    <n v="0.7"/>
    <n v="2"/>
    <n v="0.7"/>
    <s v="H"/>
    <n v="2"/>
    <n v="2837.1071104826501"/>
    <x v="14"/>
    <x v="3"/>
    <x v="3"/>
    <n v="3.3333333333333299"/>
    <n v="0.52673549999997205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1.972745328308319E-3"/>
  </r>
  <r>
    <s v="PSP_20_0.7_2_0.7_H_2.rcp"/>
    <n v="20"/>
    <n v="0.7"/>
    <n v="2"/>
    <n v="0.7"/>
    <s v="H"/>
    <n v="2"/>
    <n v="2837.1071104826501"/>
    <x v="15"/>
    <x v="4"/>
    <x v="3"/>
    <n v="3.3333333333333299"/>
    <n v="0.50388539999994397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1.887166459926682E-3"/>
  </r>
  <r>
    <s v="PSP_60_0.3_2_0.7_H_4.rcp"/>
    <n v="60"/>
    <n v="0.3"/>
    <n v="2"/>
    <n v="0.7"/>
    <s v="H"/>
    <n v="4"/>
    <n v="1972.1624396344901"/>
    <x v="16"/>
    <x v="1"/>
    <x v="2"/>
    <n v="3.3333333333333299"/>
    <n v="15.7537434999994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1.0470130795518192E-2"/>
  </r>
  <r>
    <s v="PSP_60_0.3_2_0.7_H_4.rcp"/>
    <n v="60"/>
    <n v="0.3"/>
    <n v="2"/>
    <n v="0.7"/>
    <s v="H"/>
    <n v="4"/>
    <n v="1972.1624396344901"/>
    <x v="17"/>
    <x v="2"/>
    <x v="2"/>
    <n v="3.3333333333333299"/>
    <n v="15.8223047000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1.0515697408400677E-2"/>
  </r>
  <r>
    <s v="PSP_60_0.3_2_0.7_H_4.rcp"/>
    <n v="60"/>
    <n v="0.3"/>
    <n v="2"/>
    <n v="0.7"/>
    <s v="H"/>
    <n v="4"/>
    <n v="1972.1624396344901"/>
    <x v="12"/>
    <x v="3"/>
    <x v="2"/>
    <n v="3.3333333333333299"/>
    <n v="16.787164299999802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1.1156954910866627E-2"/>
  </r>
  <r>
    <s v="PSP_60_0.3_2_0.7_H_4.rcp"/>
    <n v="60"/>
    <n v="0.3"/>
    <n v="2"/>
    <n v="0.7"/>
    <s v="H"/>
    <n v="4"/>
    <n v="1972.1624396344901"/>
    <x v="13"/>
    <x v="4"/>
    <x v="2"/>
    <n v="3.3333333333333299"/>
    <n v="21.5904067999999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1.4349248680128183E-2"/>
  </r>
  <r>
    <s v="PSP_60_0.3_4_0.7_H_1.rcp"/>
    <n v="60"/>
    <n v="0.3"/>
    <n v="4"/>
    <n v="0.7"/>
    <s v="H"/>
    <n v="1"/>
    <n v="2052.31446116609"/>
    <x v="3"/>
    <x v="0"/>
    <x v="3"/>
    <n v="6.6666666666666599"/>
    <n v="24.8350031999998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2780349816385875"/>
    <n v="1.6437780266086385E-2"/>
  </r>
  <r>
    <s v="PSP_20_0.3_4_0.7_L_1.rcp"/>
    <n v="20"/>
    <n v="0.3"/>
    <n v="4"/>
    <n v="0.7"/>
    <s v="L"/>
    <n v="1"/>
    <n v="2658.9733209030001"/>
    <x v="16"/>
    <x v="1"/>
    <x v="2"/>
    <n v="6.6666666666666599"/>
    <n v="0.89466750000002504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2.4418573897461143E-3"/>
  </r>
  <r>
    <s v="PSP_20_0.3_4_0.7_L_1.rcp"/>
    <n v="20"/>
    <n v="0.3"/>
    <n v="4"/>
    <n v="0.7"/>
    <s v="L"/>
    <n v="1"/>
    <n v="2658.9733209030001"/>
    <x v="17"/>
    <x v="2"/>
    <x v="2"/>
    <n v="6.6666666666666599"/>
    <n v="0.91438840000000698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2.4956825542875763E-3"/>
  </r>
  <r>
    <s v="PSP_20_0.3_4_0.7_L_1.rcp"/>
    <n v="20"/>
    <n v="0.3"/>
    <n v="4"/>
    <n v="0.7"/>
    <s v="L"/>
    <n v="1"/>
    <n v="2658.9733209030001"/>
    <x v="12"/>
    <x v="3"/>
    <x v="2"/>
    <n v="6.6666666666666599"/>
    <n v="0.74476630000003696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2.0327251110484183E-3"/>
  </r>
  <r>
    <s v="PSP_20_0.3_4_0.7_L_1.rcp"/>
    <n v="20"/>
    <n v="0.3"/>
    <n v="4"/>
    <n v="0.7"/>
    <s v="L"/>
    <n v="1"/>
    <n v="2658.9733209030001"/>
    <x v="13"/>
    <x v="4"/>
    <x v="2"/>
    <n v="6.6666666666666599"/>
    <n v="0.75228020000002904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2.0532331458667096E-3"/>
  </r>
  <r>
    <s v="PSP_20_0.7_2_0.7_H_3.rcp"/>
    <n v="20"/>
    <n v="0.7"/>
    <n v="2"/>
    <n v="0.7"/>
    <s v="H"/>
    <n v="3"/>
    <n v="2520.7330183883801"/>
    <x v="8"/>
    <x v="4"/>
    <x v="1"/>
    <n v="3.3333333333333299"/>
    <n v="0.40534530000002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279096936755009"/>
    <n v="1.9666082981133763E-3"/>
  </r>
  <r>
    <s v="PSP_30_0.3_2_0.7_L_4.rcp"/>
    <n v="30"/>
    <n v="0.3"/>
    <n v="2"/>
    <n v="0.7"/>
    <s v="L"/>
    <n v="4"/>
    <n v="3211.4706484006301"/>
    <x v="10"/>
    <x v="2"/>
    <x v="1"/>
    <n v="3.3333333333333299"/>
    <n v="2.32677249999983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2791042920180967"/>
    <n v="2.2214846517885889E-3"/>
  </r>
  <r>
    <s v="PSP_10_0.3_2_0.7_L_3.rcp"/>
    <n v="10"/>
    <n v="0.3"/>
    <n v="2"/>
    <n v="0.7"/>
    <s v="L"/>
    <n v="3"/>
    <n v="2541.4763129528201"/>
    <x v="16"/>
    <x v="1"/>
    <x v="2"/>
    <n v="3.3333333333333299"/>
    <n v="0.131742999999998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1.9968745638330567E-3"/>
  </r>
  <r>
    <s v="PSP_10_0.3_2_0.7_L_3.rcp"/>
    <n v="10"/>
    <n v="0.3"/>
    <n v="2"/>
    <n v="0.7"/>
    <s v="L"/>
    <n v="3"/>
    <n v="2541.4763129528201"/>
    <x v="17"/>
    <x v="2"/>
    <x v="2"/>
    <n v="3.3333333333333299"/>
    <n v="0.129870599999998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1.9684939444960057E-3"/>
  </r>
  <r>
    <s v="PSP_10_0.3_2_0.7_L_3.rcp"/>
    <n v="10"/>
    <n v="0.3"/>
    <n v="2"/>
    <n v="0.7"/>
    <s v="L"/>
    <n v="3"/>
    <n v="2541.4763129528201"/>
    <x v="12"/>
    <x v="3"/>
    <x v="2"/>
    <n v="3.3333333333333299"/>
    <n v="0.131874600000003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1.9988692708961297E-3"/>
  </r>
  <r>
    <s v="PSP_10_0.3_2_0.7_L_3.rcp"/>
    <n v="10"/>
    <n v="0.3"/>
    <n v="2"/>
    <n v="0.7"/>
    <s v="L"/>
    <n v="3"/>
    <n v="2541.4763129528201"/>
    <x v="13"/>
    <x v="4"/>
    <x v="2"/>
    <n v="3.3333333333333299"/>
    <n v="0.130849600000001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1.9833329886805059E-3"/>
  </r>
  <r>
    <s v="PSP_20_0.3_4_0.7_H_4.rcp"/>
    <n v="20"/>
    <n v="0.3"/>
    <n v="4"/>
    <n v="0.7"/>
    <s v="H"/>
    <n v="4"/>
    <n v="1423.95910053291"/>
    <x v="16"/>
    <x v="1"/>
    <x v="2"/>
    <n v="6.6666666666666599"/>
    <n v="0.456662700000038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1.9832853739424135E-3"/>
  </r>
  <r>
    <s v="PSP_20_0.3_4_0.7_H_4.rcp"/>
    <n v="20"/>
    <n v="0.3"/>
    <n v="4"/>
    <n v="0.7"/>
    <s v="H"/>
    <n v="4"/>
    <n v="1423.95910053291"/>
    <x v="17"/>
    <x v="2"/>
    <x v="2"/>
    <n v="6.6666666666666599"/>
    <n v="0.455776899999988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1.9794383459623851E-3"/>
  </r>
  <r>
    <s v="PSP_20_0.3_4_0.7_H_4.rcp"/>
    <n v="20"/>
    <n v="0.3"/>
    <n v="4"/>
    <n v="0.7"/>
    <s v="H"/>
    <n v="4"/>
    <n v="1423.95910053291"/>
    <x v="12"/>
    <x v="3"/>
    <x v="2"/>
    <n v="6.6666666666666599"/>
    <n v="0.47805180000000203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2.0761782009495609E-3"/>
  </r>
  <r>
    <s v="PSP_20_0.3_4_0.7_H_4.rcp"/>
    <n v="20"/>
    <n v="0.3"/>
    <n v="4"/>
    <n v="0.7"/>
    <s v="H"/>
    <n v="4"/>
    <n v="1423.95910053291"/>
    <x v="13"/>
    <x v="4"/>
    <x v="2"/>
    <n v="6.6666666666666599"/>
    <n v="0.44780070000001598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1.944797722150577E-3"/>
  </r>
  <r>
    <s v="PSP_30_0.3_4_0.3_H_3.rcp"/>
    <n v="30"/>
    <n v="0.3"/>
    <n v="4"/>
    <n v="0.3"/>
    <s v="H"/>
    <n v="3"/>
    <n v="1348.94900038623"/>
    <x v="19"/>
    <x v="1"/>
    <x v="3"/>
    <n v="6.6666666666666599"/>
    <n v="2.04754479999995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1.9586749664000148E-3"/>
  </r>
  <r>
    <s v="PSP_30_0.3_4_0.3_H_3.rcp"/>
    <n v="30"/>
    <n v="0.3"/>
    <n v="4"/>
    <n v="0.3"/>
    <s v="H"/>
    <n v="3"/>
    <n v="1348.94900038623"/>
    <x v="18"/>
    <x v="2"/>
    <x v="3"/>
    <n v="6.6666666666666599"/>
    <n v="2.56064689999992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2.4495068341458329E-3"/>
  </r>
  <r>
    <s v="PSP_30_0.3_4_0.3_H_3.rcp"/>
    <n v="30"/>
    <n v="0.3"/>
    <n v="4"/>
    <n v="0.3"/>
    <s v="H"/>
    <n v="3"/>
    <n v="1348.94900038623"/>
    <x v="14"/>
    <x v="3"/>
    <x v="3"/>
    <n v="6.6666666666666599"/>
    <n v="2.3262691999998402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2.2253018576917903E-3"/>
  </r>
  <r>
    <s v="PSP_30_0.3_4_0.3_H_3.rcp"/>
    <n v="30"/>
    <n v="0.3"/>
    <n v="4"/>
    <n v="0.3"/>
    <s v="H"/>
    <n v="3"/>
    <n v="1348.94900038623"/>
    <x v="15"/>
    <x v="4"/>
    <x v="3"/>
    <n v="6.6666666666666599"/>
    <n v="2.3724057999997901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2.269435985284366E-3"/>
  </r>
  <r>
    <s v="PSP_10_0.3_2_0.3_L_4.rcp"/>
    <n v="10"/>
    <n v="0.3"/>
    <n v="2"/>
    <n v="0.3"/>
    <s v="L"/>
    <n v="4"/>
    <n v="1880.21910586589"/>
    <x v="19"/>
    <x v="1"/>
    <x v="3"/>
    <n v="3.3333333333333299"/>
    <n v="0.1504335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1.7171072135098375E-3"/>
  </r>
  <r>
    <s v="PSP_10_0.3_2_0.3_L_4.rcp"/>
    <n v="10"/>
    <n v="0.3"/>
    <n v="2"/>
    <n v="0.3"/>
    <s v="L"/>
    <n v="4"/>
    <n v="1880.21910586589"/>
    <x v="18"/>
    <x v="2"/>
    <x v="3"/>
    <n v="3.3333333333333299"/>
    <n v="0.1520273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1.7352994743885114E-3"/>
  </r>
  <r>
    <s v="PSP_10_0.3_2_0.3_L_4.rcp"/>
    <n v="10"/>
    <n v="0.3"/>
    <n v="2"/>
    <n v="0.3"/>
    <s v="L"/>
    <n v="4"/>
    <n v="1880.21910586589"/>
    <x v="14"/>
    <x v="3"/>
    <x v="3"/>
    <n v="3.3333333333333299"/>
    <n v="0.163533199999998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1.8666323483023744E-3"/>
  </r>
  <r>
    <s v="PSP_10_0.3_2_0.3_L_4.rcp"/>
    <n v="10"/>
    <n v="0.3"/>
    <n v="2"/>
    <n v="0.3"/>
    <s v="L"/>
    <n v="4"/>
    <n v="1880.21910586589"/>
    <x v="15"/>
    <x v="4"/>
    <x v="3"/>
    <n v="3.3333333333333299"/>
    <n v="0.1583493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1.8074624135910747E-3"/>
  </r>
  <r>
    <s v="PSP_10_0.3_4_0.3_L_3.rcp"/>
    <n v="10"/>
    <n v="0.3"/>
    <n v="4"/>
    <n v="0.3"/>
    <s v="L"/>
    <n v="3"/>
    <n v="1464.1568593178999"/>
    <x v="16"/>
    <x v="1"/>
    <x v="2"/>
    <n v="6.6666666666666599"/>
    <n v="0.160592300000000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1.9763833412708045E-3"/>
  </r>
  <r>
    <s v="PSP_10_0.3_4_0.3_L_3.rcp"/>
    <n v="10"/>
    <n v="0.3"/>
    <n v="4"/>
    <n v="0.3"/>
    <s v="L"/>
    <n v="3"/>
    <n v="1464.1568593178999"/>
    <x v="2"/>
    <x v="0"/>
    <x v="2"/>
    <n v="6.6666666666666599"/>
    <n v="0.1778826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2.1891722538498787E-3"/>
  </r>
  <r>
    <s v="PSP_10_0.3_4_0.3_L_3.rcp"/>
    <n v="10"/>
    <n v="0.3"/>
    <n v="4"/>
    <n v="0.3"/>
    <s v="L"/>
    <n v="3"/>
    <n v="1464.1568593178999"/>
    <x v="17"/>
    <x v="2"/>
    <x v="2"/>
    <n v="6.6666666666666599"/>
    <n v="0.1902030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2.340797414693784E-3"/>
  </r>
  <r>
    <s v="PSP_10_0.3_4_0.3_L_3.rcp"/>
    <n v="10"/>
    <n v="0.3"/>
    <n v="4"/>
    <n v="0.3"/>
    <s v="L"/>
    <n v="3"/>
    <n v="1464.1568593178999"/>
    <x v="12"/>
    <x v="3"/>
    <x v="2"/>
    <n v="6.6666666666666599"/>
    <n v="0.171966900000001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2.1163686951988494E-3"/>
  </r>
  <r>
    <s v="PSP_10_0.3_4_0.3_L_3.rcp"/>
    <n v="10"/>
    <n v="0.3"/>
    <n v="4"/>
    <n v="0.3"/>
    <s v="L"/>
    <n v="3"/>
    <n v="1464.1568593178999"/>
    <x v="13"/>
    <x v="4"/>
    <x v="2"/>
    <n v="6.6666666666666599"/>
    <n v="0.171269300000002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2.1077834453526955E-3"/>
  </r>
  <r>
    <s v="PSP_30_0.3_4_0.3_H_5.rcp"/>
    <n v="30"/>
    <n v="0.3"/>
    <n v="4"/>
    <n v="0.3"/>
    <s v="H"/>
    <n v="5"/>
    <n v="949.66410280257105"/>
    <x v="8"/>
    <x v="4"/>
    <x v="1"/>
    <n v="6.6666666666666599"/>
    <n v="1.14112470000008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2857127854438999"/>
    <n v="1.9134971797774092E-3"/>
  </r>
  <r>
    <s v="PSP_10_0.3_4_0.3_H_5.rcp"/>
    <n v="10"/>
    <n v="0.3"/>
    <n v="4"/>
    <n v="0.3"/>
    <s v="H"/>
    <n v="5"/>
    <n v="1070.22232822922"/>
    <x v="16"/>
    <x v="1"/>
    <x v="2"/>
    <n v="6.6666666666666599"/>
    <n v="0.128530599999997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2.071883615704304E-3"/>
  </r>
  <r>
    <s v="PSP_10_0.3_4_0.3_H_5.rcp"/>
    <n v="10"/>
    <n v="0.3"/>
    <n v="4"/>
    <n v="0.3"/>
    <s v="H"/>
    <n v="5"/>
    <n v="1070.22232822922"/>
    <x v="17"/>
    <x v="2"/>
    <x v="2"/>
    <n v="6.6666666666666599"/>
    <n v="0.120371500000004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1.940360806280876E-3"/>
  </r>
  <r>
    <s v="PSP_10_0.3_4_0.3_H_5.rcp"/>
    <n v="10"/>
    <n v="0.3"/>
    <n v="4"/>
    <n v="0.3"/>
    <s v="H"/>
    <n v="5"/>
    <n v="1070.22232822922"/>
    <x v="12"/>
    <x v="3"/>
    <x v="2"/>
    <n v="6.6666666666666599"/>
    <n v="0.1216347000000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1.9607232988184623E-3"/>
  </r>
  <r>
    <s v="PSP_10_0.3_4_0.3_H_5.rcp"/>
    <n v="10"/>
    <n v="0.3"/>
    <n v="4"/>
    <n v="0.3"/>
    <s v="H"/>
    <n v="5"/>
    <n v="1070.22232822922"/>
    <x v="13"/>
    <x v="4"/>
    <x v="2"/>
    <n v="6.6666666666666599"/>
    <n v="0.120003699999998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1.9344319551445046E-3"/>
  </r>
  <r>
    <s v="PSP_30_0.7_4_0.3_H_2.rcp"/>
    <n v="30"/>
    <n v="0.7"/>
    <n v="4"/>
    <n v="0.3"/>
    <s v="H"/>
    <n v="2"/>
    <n v="1725.3018038246901"/>
    <x v="3"/>
    <x v="0"/>
    <x v="3"/>
    <n v="6.6666666666666599"/>
    <n v="2.420869699999910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2879237945359118"/>
    <n v="7.3340301148028586E-2"/>
  </r>
  <r>
    <s v="PSP_20_0.7_4_0.7_L_3.rcp"/>
    <n v="20"/>
    <n v="0.7"/>
    <n v="4"/>
    <n v="0.7"/>
    <s v="L"/>
    <n v="3"/>
    <n v="2628.9571592226998"/>
    <x v="12"/>
    <x v="3"/>
    <x v="2"/>
    <n v="6.6666666666666599"/>
    <n v="0.44260960000008198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06725156668322"/>
    <n v="2.0172841183434724E-3"/>
  </r>
  <r>
    <s v="PSP_20_0.7_4_0.7_L_3.rcp"/>
    <n v="20"/>
    <n v="0.7"/>
    <n v="4"/>
    <n v="0.7"/>
    <s v="L"/>
    <n v="3"/>
    <n v="2628.90437139092"/>
    <x v="17"/>
    <x v="2"/>
    <x v="2"/>
    <n v="6.6666666666666599"/>
    <n v="0.427422499999919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08473935694811"/>
    <n v="1.9480657922294089E-3"/>
  </r>
  <r>
    <s v="PSP_20_0.7_4_0.7_L_3.rcp"/>
    <n v="20"/>
    <n v="0.7"/>
    <n v="4"/>
    <n v="0.7"/>
    <s v="L"/>
    <n v="3"/>
    <n v="2628.7376537606801"/>
    <x v="16"/>
    <x v="1"/>
    <x v="2"/>
    <n v="6.6666666666666599"/>
    <n v="0.42992890000004902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13997032311569"/>
    <n v="1.9594892247859451E-3"/>
  </r>
  <r>
    <s v="PSP_20_0.7_4_0.7_L_3.rcp"/>
    <n v="20"/>
    <n v="0.7"/>
    <n v="4"/>
    <n v="0.7"/>
    <s v="L"/>
    <n v="3"/>
    <n v="2628.7376537606801"/>
    <x v="13"/>
    <x v="4"/>
    <x v="2"/>
    <n v="6.6666666666666599"/>
    <n v="0.42711350000001802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13997032311569"/>
    <n v="1.9466574612931385E-3"/>
  </r>
  <r>
    <s v="PSP_10_0.3_4_0.7_L_1.rcp"/>
    <n v="10"/>
    <n v="0.3"/>
    <n v="4"/>
    <n v="0.7"/>
    <s v="L"/>
    <n v="1"/>
    <n v="2461.1651491948101"/>
    <x v="0"/>
    <x v="0"/>
    <x v="0"/>
    <n v="6.6666666666666599"/>
    <n v="5.4909699999999603E-2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291938262184853"/>
    <n v="7.8950480099039847E-4"/>
  </r>
  <r>
    <s v="PSP_20_0.3_2_0.7_H_3.rcp"/>
    <n v="20"/>
    <n v="0.3"/>
    <n v="2"/>
    <n v="0.7"/>
    <s v="H"/>
    <n v="3"/>
    <n v="2181.2798407873202"/>
    <x v="11"/>
    <x v="1"/>
    <x v="1"/>
    <n v="3.3333333333333299"/>
    <n v="0.9161200000000060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2931655001786641"/>
    <n v="1.9991003127730351E-3"/>
  </r>
  <r>
    <s v="PSP_10_0.3_4_0.7_L_2.rcp"/>
    <n v="10"/>
    <n v="0.3"/>
    <n v="4"/>
    <n v="0.7"/>
    <s v="L"/>
    <n v="2"/>
    <n v="1689.8821216936799"/>
    <x v="9"/>
    <x v="3"/>
    <x v="1"/>
    <n v="6.6666666666666599"/>
    <n v="3.33603999999994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2945370919143426"/>
    <n v="2.1702916206571671E-3"/>
  </r>
  <r>
    <s v="PSP_20_0.3_2_0.7_L_4.rcp"/>
    <n v="20"/>
    <n v="0.3"/>
    <n v="2"/>
    <n v="0.7"/>
    <s v="L"/>
    <n v="4"/>
    <n v="2746.1913649213998"/>
    <x v="14"/>
    <x v="3"/>
    <x v="3"/>
    <n v="3.3333333333333299"/>
    <n v="0.633138500000001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950576600205924"/>
    <n v="1.9445190926783654E-3"/>
  </r>
  <r>
    <s v="PSP_10_0.3_2_0.7_H_3.rcp"/>
    <n v="10"/>
    <n v="0.3"/>
    <n v="2"/>
    <n v="0.7"/>
    <s v="H"/>
    <n v="3"/>
    <n v="1444.5894903686601"/>
    <x v="17"/>
    <x v="2"/>
    <x v="2"/>
    <n v="3.3333333333333299"/>
    <n v="5.2767199999998099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2950931635143087"/>
    <n v="1.6905414358522309E-3"/>
  </r>
  <r>
    <s v="PSP_10_0.3_2_0.7_H_3.rcp"/>
    <n v="10"/>
    <n v="0.3"/>
    <n v="2"/>
    <n v="0.7"/>
    <s v="H"/>
    <n v="3"/>
    <n v="1444.5894903686601"/>
    <x v="13"/>
    <x v="4"/>
    <x v="2"/>
    <n v="3.3333333333333299"/>
    <n v="5.36503000000009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2950931635143087"/>
    <n v="1.7188339573808709E-3"/>
  </r>
  <r>
    <s v="PSP_10_0.7_2_0.3_L_4.rcp"/>
    <n v="10"/>
    <n v="0.7"/>
    <n v="2"/>
    <n v="0.3"/>
    <s v="L"/>
    <n v="4"/>
    <n v="1800.6653093275199"/>
    <x v="19"/>
    <x v="1"/>
    <x v="3"/>
    <n v="3.3333333333333299"/>
    <n v="7.7479500000002505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1.9842229796692688E-3"/>
  </r>
  <r>
    <s v="PSP_10_0.7_2_0.3_L_4.rcp"/>
    <n v="10"/>
    <n v="0.7"/>
    <n v="2"/>
    <n v="0.3"/>
    <s v="L"/>
    <n v="4"/>
    <n v="1800.6653093275199"/>
    <x v="18"/>
    <x v="2"/>
    <x v="3"/>
    <n v="3.3333333333333299"/>
    <n v="7.4715199999999898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1.9134302205174316E-3"/>
  </r>
  <r>
    <s v="PSP_10_0.7_2_0.3_L_4.rcp"/>
    <n v="10"/>
    <n v="0.7"/>
    <n v="2"/>
    <n v="0.3"/>
    <s v="L"/>
    <n v="4"/>
    <n v="1800.6653093275199"/>
    <x v="14"/>
    <x v="3"/>
    <x v="3"/>
    <n v="3.3333333333333299"/>
    <n v="7.5394100000004002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1.9308166128006235E-3"/>
  </r>
  <r>
    <s v="PSP_10_0.7_2_0.3_L_4.rcp"/>
    <n v="10"/>
    <n v="0.7"/>
    <n v="2"/>
    <n v="0.3"/>
    <s v="L"/>
    <n v="4"/>
    <n v="1800.6653093275199"/>
    <x v="15"/>
    <x v="4"/>
    <x v="3"/>
    <n v="3.3333333333333299"/>
    <n v="8.4151999999995994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2.1551033781208569E-3"/>
  </r>
  <r>
    <s v="PSP_30_0.3_2_0.7_H_3.rcp"/>
    <n v="30"/>
    <n v="0.3"/>
    <n v="2"/>
    <n v="0.7"/>
    <s v="H"/>
    <n v="3"/>
    <n v="2313.20251168497"/>
    <x v="13"/>
    <x v="4"/>
    <x v="2"/>
    <n v="3.3333333333333299"/>
    <n v="3.12616950000006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2961791568399442"/>
    <n v="2.1605026427877721E-3"/>
  </r>
  <r>
    <s v="PSP_20_0.7_2_0.7_H_1.rcp"/>
    <n v="20"/>
    <n v="0.7"/>
    <n v="2"/>
    <n v="0.7"/>
    <s v="H"/>
    <n v="1"/>
    <n v="2316.0664471046198"/>
    <x v="10"/>
    <x v="2"/>
    <x v="1"/>
    <n v="3.3333333333333299"/>
    <n v="0.6612237999999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2965291683571617"/>
    <n v="1.8553511560217648E-3"/>
  </r>
  <r>
    <s v="PSP_20_0.7_4_0.3_L_4.rcp"/>
    <n v="20"/>
    <n v="0.7"/>
    <n v="4"/>
    <n v="0.3"/>
    <s v="L"/>
    <n v="4"/>
    <n v="2527.59094801628"/>
    <x v="0"/>
    <x v="0"/>
    <x v="0"/>
    <n v="6.6666666666666599"/>
    <n v="0.9099569999999910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297739601320938"/>
    <n v="4.0035641306451746E-3"/>
  </r>
  <r>
    <s v="PSP_10_0.3_2_0.7_L_5.rcp"/>
    <n v="10"/>
    <n v="0.3"/>
    <n v="2"/>
    <n v="0.7"/>
    <s v="L"/>
    <n v="5"/>
    <n v="1884.9957832456701"/>
    <x v="10"/>
    <x v="2"/>
    <x v="1"/>
    <n v="3.3333333333333299"/>
    <n v="4.44448999999984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298642342987926"/>
    <n v="2.9356197942870025E-3"/>
  </r>
  <r>
    <s v="PSP_10_0.3_2_0.7_L_5.rcp"/>
    <n v="10"/>
    <n v="0.3"/>
    <n v="2"/>
    <n v="0.7"/>
    <s v="L"/>
    <n v="5"/>
    <n v="1884.85457396017"/>
    <x v="9"/>
    <x v="3"/>
    <x v="1"/>
    <n v="3.3333333333333299"/>
    <n v="5.39662000000014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2992941813148592"/>
    <n v="3.56450897498838E-3"/>
  </r>
  <r>
    <s v="PSP_30_0.3_2_0.7_H_3.rcp"/>
    <n v="30"/>
    <n v="0.3"/>
    <n v="2"/>
    <n v="0.7"/>
    <s v="H"/>
    <n v="3"/>
    <n v="2312.3289669955898"/>
    <x v="17"/>
    <x v="2"/>
    <x v="2"/>
    <n v="3.3333333333333299"/>
    <n v="2.83553689999985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2994660184253229"/>
    <n v="1.9596458113265471E-3"/>
  </r>
  <r>
    <s v="PSP_20_0.7_4_0.7_L_1.rcp"/>
    <n v="20"/>
    <n v="0.7"/>
    <n v="4"/>
    <n v="0.7"/>
    <s v="L"/>
    <n v="1"/>
    <n v="3625.1333049715299"/>
    <x v="9"/>
    <x v="3"/>
    <x v="1"/>
    <n v="6.6666666666666599"/>
    <n v="1.22967349999998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3011141136717341"/>
    <n v="2.4912638325699636E-3"/>
  </r>
  <r>
    <s v="PSP_30_0.3_2_0.7_H_3.rcp"/>
    <n v="30"/>
    <n v="0.3"/>
    <n v="2"/>
    <n v="0.7"/>
    <s v="H"/>
    <n v="3"/>
    <n v="2311.8261338980201"/>
    <x v="16"/>
    <x v="1"/>
    <x v="2"/>
    <n v="3.3333333333333299"/>
    <n v="2.93837480000000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013580141209655"/>
    <n v="2.0307173110418008E-3"/>
  </r>
  <r>
    <s v="PSP_30_0.7_4_0.3_L_3.rcp"/>
    <n v="30"/>
    <n v="0.7"/>
    <n v="4"/>
    <n v="0.3"/>
    <s v="L"/>
    <n v="3"/>
    <n v="2309.93426130329"/>
    <x v="1"/>
    <x v="0"/>
    <x v="1"/>
    <n v="6.6666666666666599"/>
    <n v="2.4296243999999598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036814404907551"/>
    <n v="2.5389200042918703E-3"/>
  </r>
  <r>
    <s v="PSP_10_0.3_4_0.7_H_4.rcp"/>
    <n v="10"/>
    <n v="0.3"/>
    <n v="4"/>
    <n v="0.7"/>
    <s v="H"/>
    <n v="4"/>
    <n v="918.27795055391698"/>
    <x v="8"/>
    <x v="4"/>
    <x v="1"/>
    <n v="6.6666666666666599"/>
    <n v="1.57483000000055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3050216708152435"/>
    <n v="1.4772475751112426E-3"/>
  </r>
  <r>
    <s v="PSP_30_0.3_4_0.3_L_5.rcp"/>
    <n v="30"/>
    <n v="0.3"/>
    <n v="4"/>
    <n v="0.3"/>
    <s v="L"/>
    <n v="5"/>
    <n v="1721.6132045166"/>
    <x v="9"/>
    <x v="3"/>
    <x v="1"/>
    <n v="6.6666666666666599"/>
    <n v="2.67916730000000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3066755968616126"/>
    <n v="2.2000005578242349E-3"/>
  </r>
  <r>
    <s v="PSP_10_0.7_4_0.7_L_3.rcp"/>
    <n v="10"/>
    <n v="0.7"/>
    <n v="4"/>
    <n v="0.7"/>
    <s v="L"/>
    <n v="3"/>
    <n v="2595.2179202878301"/>
    <x v="9"/>
    <x v="3"/>
    <x v="1"/>
    <n v="6.6666666666666599"/>
    <n v="8.4585200000006397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3071919914614824"/>
    <n v="2.0072803793478988E-3"/>
  </r>
  <r>
    <s v="PSP_20_0.7_2_0.7_H_3.rcp"/>
    <n v="20"/>
    <n v="0.7"/>
    <n v="2"/>
    <n v="0.7"/>
    <s v="H"/>
    <n v="3"/>
    <n v="2512.3623297511299"/>
    <x v="10"/>
    <x v="2"/>
    <x v="1"/>
    <n v="3.3333333333333299"/>
    <n v="0.3781986999999840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3080567526678966"/>
    <n v="1.8349015068279352E-3"/>
  </r>
  <r>
    <s v="PSP_10_0.7_2_0.3_L_5.rcp"/>
    <n v="10"/>
    <n v="0.7"/>
    <n v="2"/>
    <n v="0.3"/>
    <s v="L"/>
    <n v="5"/>
    <n v="2274.9840243318699"/>
    <x v="10"/>
    <x v="2"/>
    <x v="1"/>
    <n v="3.3333333333333299"/>
    <n v="0.178176499999998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308361660013693"/>
    <n v="1.742302539181651E-3"/>
  </r>
  <r>
    <s v="PSP_30_0.3_4_0.3_H_5.rcp"/>
    <n v="30"/>
    <n v="0.3"/>
    <n v="4"/>
    <n v="0.3"/>
    <s v="H"/>
    <n v="5"/>
    <n v="946.939224862061"/>
    <x v="10"/>
    <x v="2"/>
    <x v="1"/>
    <n v="6.6666666666666599"/>
    <n v="1.14017620000003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3107167515074139"/>
    <n v="1.9119066857015959E-3"/>
  </r>
  <r>
    <s v="PSP_30_0.3_4_0.3_H_5.rcp"/>
    <n v="30"/>
    <n v="0.3"/>
    <n v="4"/>
    <n v="0.3"/>
    <s v="H"/>
    <n v="5"/>
    <n v="946.84039564198702"/>
    <x v="9"/>
    <x v="3"/>
    <x v="1"/>
    <n v="6.6666666666666599"/>
    <n v="1.16573190000008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3116236260606096"/>
    <n v="1.9547598111113872E-3"/>
  </r>
  <r>
    <s v="PSP_20_0.7_4_0.7_L_5.rcp"/>
    <n v="20"/>
    <n v="0.7"/>
    <n v="4"/>
    <n v="0.7"/>
    <s v="L"/>
    <n v="5"/>
    <n v="3763.16366259711"/>
    <x v="16"/>
    <x v="1"/>
    <x v="2"/>
    <n v="6.6666666666666599"/>
    <n v="1.01236760000006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1.859595115802898E-3"/>
  </r>
  <r>
    <s v="PSP_20_0.7_4_0.7_L_5.rcp"/>
    <n v="20"/>
    <n v="0.7"/>
    <n v="4"/>
    <n v="0.7"/>
    <s v="L"/>
    <n v="5"/>
    <n v="3763.16366259711"/>
    <x v="17"/>
    <x v="2"/>
    <x v="2"/>
    <n v="6.6666666666666599"/>
    <n v="1.28983290000006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2.3692648411919497E-3"/>
  </r>
  <r>
    <s v="PSP_20_0.7_4_0.7_L_5.rcp"/>
    <n v="20"/>
    <n v="0.7"/>
    <n v="4"/>
    <n v="0.7"/>
    <s v="L"/>
    <n v="5"/>
    <n v="3763.16366259711"/>
    <x v="12"/>
    <x v="3"/>
    <x v="2"/>
    <n v="6.6666666666666599"/>
    <n v="1.212141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2.2265560028787083E-3"/>
  </r>
  <r>
    <s v="PSP_20_0.7_4_0.7_L_5.rcp"/>
    <n v="20"/>
    <n v="0.7"/>
    <n v="4"/>
    <n v="0.7"/>
    <s v="L"/>
    <n v="5"/>
    <n v="3763.16366259711"/>
    <x v="13"/>
    <x v="4"/>
    <x v="2"/>
    <n v="6.6666666666666599"/>
    <n v="1.27268159999993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2.3377600066734308E-3"/>
  </r>
  <r>
    <s v="PSP_30_0.3_2_0.7_H_3.rcp"/>
    <n v="30"/>
    <n v="0.3"/>
    <n v="2"/>
    <n v="0.7"/>
    <s v="H"/>
    <n v="3"/>
    <n v="2308.6018429875398"/>
    <x v="12"/>
    <x v="3"/>
    <x v="2"/>
    <n v="3.3333333333333299"/>
    <n v="2.89520829999991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134899611897102"/>
    <n v="2.000884847597291E-3"/>
  </r>
  <r>
    <s v="PSP_30_0.3_2_0.3_L_1.rcp"/>
    <n v="30"/>
    <n v="0.3"/>
    <n v="2"/>
    <n v="0.3"/>
    <s v="L"/>
    <n v="1"/>
    <n v="1514.3659497528699"/>
    <x v="19"/>
    <x v="1"/>
    <x v="3"/>
    <n v="3.3333333333333299"/>
    <n v="2.1613537000000602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2.2464003286378226E-3"/>
  </r>
  <r>
    <s v="PSP_30_0.3_2_0.3_L_1.rcp"/>
    <n v="30"/>
    <n v="0.3"/>
    <n v="2"/>
    <n v="0.3"/>
    <s v="L"/>
    <n v="1"/>
    <n v="1514.3659497528699"/>
    <x v="18"/>
    <x v="2"/>
    <x v="3"/>
    <n v="3.3333333333333299"/>
    <n v="1.8288848000000799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1.9008491834357254E-3"/>
  </r>
  <r>
    <s v="PSP_30_0.3_2_0.3_L_1.rcp"/>
    <n v="30"/>
    <n v="0.3"/>
    <n v="2"/>
    <n v="0.3"/>
    <s v="L"/>
    <n v="1"/>
    <n v="1514.3659497528699"/>
    <x v="14"/>
    <x v="3"/>
    <x v="3"/>
    <n v="3.3333333333333299"/>
    <n v="2.282806700000029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2.3726323558687077E-3"/>
  </r>
  <r>
    <s v="PSP_30_0.3_2_0.3_L_1.rcp"/>
    <n v="30"/>
    <n v="0.3"/>
    <n v="2"/>
    <n v="0.3"/>
    <s v="L"/>
    <n v="1"/>
    <n v="1514.3659497528699"/>
    <x v="15"/>
    <x v="4"/>
    <x v="3"/>
    <n v="3.3333333333333299"/>
    <n v="2.1988197999999102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2.2853406739188559E-3"/>
  </r>
  <r>
    <s v="PSP_30_0.3_4_0.7_H_4.rcp"/>
    <n v="30"/>
    <n v="0.3"/>
    <n v="4"/>
    <n v="0.7"/>
    <s v="H"/>
    <n v="4"/>
    <n v="1891.4466368286301"/>
    <x v="11"/>
    <x v="1"/>
    <x v="1"/>
    <n v="6.6666666666666599"/>
    <n v="1.54097660000024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3162744328699738"/>
    <n v="1.8169139306423601E-3"/>
  </r>
  <r>
    <s v="PSP_20_0.3_2_0.7_L_4.rcp"/>
    <n v="20"/>
    <n v="0.3"/>
    <n v="2"/>
    <n v="0.7"/>
    <s v="L"/>
    <n v="4"/>
    <n v="2739.2178953899102"/>
    <x v="19"/>
    <x v="1"/>
    <x v="3"/>
    <n v="3.3333333333333299"/>
    <n v="0.58680079999999102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3171623286742853"/>
    <n v="1.8022049823204871E-3"/>
  </r>
  <r>
    <s v="PSP_20_0.3_2_0.7_L_4.rcp"/>
    <n v="20"/>
    <n v="0.3"/>
    <n v="2"/>
    <n v="0.7"/>
    <s v="L"/>
    <n v="4"/>
    <n v="2739.18876715019"/>
    <x v="18"/>
    <x v="2"/>
    <x v="3"/>
    <n v="3.3333333333333299"/>
    <n v="0.596440900000004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3172546600574758"/>
    <n v="1.8318120248638704E-3"/>
  </r>
  <r>
    <s v="PSP_30_0.3_4_0.7_L_2.rcp"/>
    <n v="30"/>
    <n v="0.3"/>
    <n v="4"/>
    <n v="0.7"/>
    <s v="L"/>
    <n v="2"/>
    <n v="3447.3688146642899"/>
    <x v="10"/>
    <x v="2"/>
    <x v="1"/>
    <n v="6.6666666666666599"/>
    <n v="2.48441000000002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3176194871003566"/>
    <n v="1.8261288017305678E-3"/>
  </r>
  <r>
    <s v="PSP_30_0.3_2_0.7_H_4.rcp"/>
    <n v="30"/>
    <n v="0.3"/>
    <n v="2"/>
    <n v="0.7"/>
    <s v="H"/>
    <n v="4"/>
    <n v="1865.9256030622701"/>
    <x v="19"/>
    <x v="1"/>
    <x v="3"/>
    <n v="3.3333333333333299"/>
    <n v="2.536092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2.436734810888466E-3"/>
  </r>
  <r>
    <s v="PSP_30_0.3_2_0.7_H_4.rcp"/>
    <n v="30"/>
    <n v="0.3"/>
    <n v="2"/>
    <n v="0.7"/>
    <s v="H"/>
    <n v="4"/>
    <n v="1865.9256030622701"/>
    <x v="18"/>
    <x v="2"/>
    <x v="3"/>
    <n v="3.3333333333333299"/>
    <n v="2.31549569999992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2.2247801723392618E-3"/>
  </r>
  <r>
    <s v="PSP_30_0.3_2_0.7_H_4.rcp"/>
    <n v="30"/>
    <n v="0.3"/>
    <n v="2"/>
    <n v="0.7"/>
    <s v="H"/>
    <n v="4"/>
    <n v="1865.9256030622701"/>
    <x v="14"/>
    <x v="3"/>
    <x v="3"/>
    <n v="3.3333333333333299"/>
    <n v="2.118242499999949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2.0352548761832724E-3"/>
  </r>
  <r>
    <s v="PSP_30_0.3_2_0.7_H_4.rcp"/>
    <n v="30"/>
    <n v="0.3"/>
    <n v="2"/>
    <n v="0.7"/>
    <s v="H"/>
    <n v="4"/>
    <n v="1865.9256030622701"/>
    <x v="15"/>
    <x v="4"/>
    <x v="3"/>
    <n v="3.3333333333333299"/>
    <n v="2.0355623999998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1.9558139827593767E-3"/>
  </r>
  <r>
    <s v="PSP_60_0.7_2_0.7_L_2.rcp"/>
    <n v="60"/>
    <n v="0.7"/>
    <n v="2"/>
    <n v="0.7"/>
    <s v="L"/>
    <n v="2"/>
    <n v="3672.3291887268201"/>
    <x v="9"/>
    <x v="3"/>
    <x v="1"/>
    <n v="3.3333333333333299"/>
    <n v="22.1106399000018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3192848230945872"/>
    <n v="1.4615259519086689E-2"/>
  </r>
  <r>
    <s v="PSP_10_0.7_2_0.7_L_4.rcp"/>
    <n v="10"/>
    <n v="0.7"/>
    <n v="2"/>
    <n v="0.7"/>
    <s v="L"/>
    <n v="4"/>
    <n v="2273.3040377558"/>
    <x v="9"/>
    <x v="3"/>
    <x v="1"/>
    <n v="3.3333333333333299"/>
    <n v="7.364689999999990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3201158315551523"/>
    <n v="1.9772426198843211E-3"/>
  </r>
  <r>
    <s v="PSP_60_0.3_2_0.3_H_2.rcp"/>
    <n v="60"/>
    <n v="0.3"/>
    <n v="2"/>
    <n v="0.3"/>
    <s v="H"/>
    <n v="2"/>
    <n v="1343.2296032138199"/>
    <x v="11"/>
    <x v="1"/>
    <x v="1"/>
    <n v="3.3333333333333299"/>
    <n v="16.5960479000004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3216320245163465"/>
    <n v="1.1015549903678399E-2"/>
  </r>
  <r>
    <s v="PSP_10_0.7_4_0.3_L_2.rcp"/>
    <n v="10"/>
    <n v="0.7"/>
    <n v="4"/>
    <n v="0.3"/>
    <s v="L"/>
    <n v="2"/>
    <n v="2017.69461119577"/>
    <x v="9"/>
    <x v="3"/>
    <x v="1"/>
    <n v="6.6666666666666599"/>
    <n v="0.10830340000001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322519150367403"/>
    <n v="1.8702638974871493E-3"/>
  </r>
  <r>
    <s v="PSP_60_0.3_2_0.3_H_2.rcp"/>
    <n v="60"/>
    <n v="0.3"/>
    <n v="2"/>
    <n v="0.3"/>
    <s v="H"/>
    <n v="2"/>
    <n v="1342.9827628646899"/>
    <x v="9"/>
    <x v="3"/>
    <x v="1"/>
    <n v="3.3333333333333299"/>
    <n v="11.6871340999996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3232268161854863"/>
    <n v="7.7572811120606624E-3"/>
  </r>
  <r>
    <s v="PSP_60_0.7_2_0.7_L_2.rcp"/>
    <n v="60"/>
    <n v="0.7"/>
    <n v="2"/>
    <n v="0.7"/>
    <s v="L"/>
    <n v="2"/>
    <n v="3670.15003363702"/>
    <x v="11"/>
    <x v="1"/>
    <x v="1"/>
    <n v="3.3333333333333299"/>
    <n v="20.2242452999998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3244359475414175"/>
    <n v="1.3368341892137741E-2"/>
  </r>
  <r>
    <s v="PSP_60_0.7_4_0.3_L_4.rcp"/>
    <n v="60"/>
    <n v="0.7"/>
    <n v="4"/>
    <n v="0.3"/>
    <s v="L"/>
    <n v="4"/>
    <n v="2814.4683265342601"/>
    <x v="16"/>
    <x v="1"/>
    <x v="2"/>
    <n v="6.6666666666666599"/>
    <n v="14.3241651000024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9.5479276168432686E-3"/>
  </r>
  <r>
    <s v="PSP_60_0.7_4_0.3_L_4.rcp"/>
    <n v="60"/>
    <n v="0.7"/>
    <n v="4"/>
    <n v="0.3"/>
    <s v="L"/>
    <n v="4"/>
    <n v="2814.4683265342601"/>
    <x v="17"/>
    <x v="2"/>
    <x v="2"/>
    <n v="6.6666666666666599"/>
    <n v="12.9523536000015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8.6335317819362534E-3"/>
  </r>
  <r>
    <s v="PSP_60_0.7_4_0.3_L_4.rcp"/>
    <n v="60"/>
    <n v="0.7"/>
    <n v="4"/>
    <n v="0.3"/>
    <s v="L"/>
    <n v="4"/>
    <n v="2814.4683265342601"/>
    <x v="12"/>
    <x v="3"/>
    <x v="2"/>
    <n v="6.6666666666666599"/>
    <n v="14.2489582999987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9.4977977085576853E-3"/>
  </r>
  <r>
    <s v="PSP_60_0.7_4_0.3_L_4.rcp"/>
    <n v="60"/>
    <n v="0.7"/>
    <n v="4"/>
    <n v="0.3"/>
    <s v="L"/>
    <n v="4"/>
    <n v="2814.4683265342601"/>
    <x v="13"/>
    <x v="4"/>
    <x v="2"/>
    <n v="6.6666666666666599"/>
    <n v="13.6920169000004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9.126562377431393E-3"/>
  </r>
  <r>
    <s v="PSP_20_0.3_2_0.7_L_4.rcp"/>
    <n v="20"/>
    <n v="0.3"/>
    <n v="2"/>
    <n v="0.7"/>
    <s v="L"/>
    <n v="4"/>
    <n v="2736.4330667293898"/>
    <x v="15"/>
    <x v="4"/>
    <x v="3"/>
    <n v="3.3333333333333299"/>
    <n v="0.62191709999999001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325989744427683"/>
    <n v="1.9100555013052262E-3"/>
  </r>
  <r>
    <s v="PSP_10_0.7_4_0.3_L_2.rcp"/>
    <n v="10"/>
    <n v="0.7"/>
    <n v="4"/>
    <n v="0.3"/>
    <s v="L"/>
    <n v="2"/>
    <n v="2016.87700427395"/>
    <x v="10"/>
    <x v="2"/>
    <x v="1"/>
    <n v="6.6666666666666599"/>
    <n v="0.1028297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3260354250143455"/>
    <n v="1.7757399629135815E-3"/>
  </r>
  <r>
    <s v="PSP_30_0.3_4_0.3_H_5.rcp"/>
    <n v="30"/>
    <n v="0.3"/>
    <n v="4"/>
    <n v="0.3"/>
    <s v="H"/>
    <n v="5"/>
    <n v="945.20413057363101"/>
    <x v="11"/>
    <x v="1"/>
    <x v="1"/>
    <n v="6.6666666666666599"/>
    <n v="1.24498460000017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3266382862154158"/>
    <n v="2.0876548557457776E-3"/>
  </r>
  <r>
    <s v="PSP_60_0.3_4_0.3_H_4.rcp"/>
    <n v="60"/>
    <n v="0.3"/>
    <n v="4"/>
    <n v="0.3"/>
    <s v="H"/>
    <n v="4"/>
    <n v="1598.9166309116099"/>
    <x v="9"/>
    <x v="3"/>
    <x v="1"/>
    <n v="6.6666666666666599"/>
    <n v="18.637152299999698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276935781868149"/>
    <n v="1.2418178345470595E-2"/>
  </r>
  <r>
    <s v="PSP_10_0.7_4_0.7_H_2.rcp"/>
    <n v="10"/>
    <n v="0.7"/>
    <n v="4"/>
    <n v="0.7"/>
    <s v="H"/>
    <n v="2"/>
    <n v="1810.1273554569"/>
    <x v="16"/>
    <x v="1"/>
    <x v="2"/>
    <n v="6.6666666666666599"/>
    <n v="6.4663899999999302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1.9499627106447002E-3"/>
  </r>
  <r>
    <s v="PSP_10_0.7_4_0.7_H_2.rcp"/>
    <n v="10"/>
    <n v="0.7"/>
    <n v="4"/>
    <n v="0.7"/>
    <s v="H"/>
    <n v="2"/>
    <n v="1810.1273554569"/>
    <x v="17"/>
    <x v="2"/>
    <x v="2"/>
    <n v="6.6666666666666599"/>
    <n v="7.392670000000120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2.2292857115178868E-3"/>
  </r>
  <r>
    <s v="PSP_10_0.7_4_0.7_H_2.rcp"/>
    <n v="10"/>
    <n v="0.7"/>
    <n v="4"/>
    <n v="0.7"/>
    <s v="H"/>
    <n v="2"/>
    <n v="1810.1273554569"/>
    <x v="12"/>
    <x v="3"/>
    <x v="2"/>
    <n v="6.6666666666666599"/>
    <n v="7.585489999999589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2.2874312625696296E-3"/>
  </r>
  <r>
    <s v="PSP_10_0.7_4_0.7_H_2.rcp"/>
    <n v="10"/>
    <n v="0.7"/>
    <n v="4"/>
    <n v="0.7"/>
    <s v="H"/>
    <n v="2"/>
    <n v="1810.1273554569"/>
    <x v="13"/>
    <x v="4"/>
    <x v="2"/>
    <n v="6.6666666666666599"/>
    <n v="7.5881900000013006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2.2882454570927061E-3"/>
  </r>
  <r>
    <s v="PSP_20_0.3_2_0.3_H_4.rcp"/>
    <n v="20"/>
    <n v="0.3"/>
    <n v="2"/>
    <n v="0.3"/>
    <s v="H"/>
    <n v="4"/>
    <n v="1409.50562634062"/>
    <x v="19"/>
    <x v="1"/>
    <x v="3"/>
    <n v="3.3333333333333299"/>
    <n v="0.59910580000000302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1.8525792241256649E-3"/>
  </r>
  <r>
    <s v="PSP_20_0.3_2_0.3_H_4.rcp"/>
    <n v="20"/>
    <n v="0.3"/>
    <n v="2"/>
    <n v="0.3"/>
    <s v="H"/>
    <n v="4"/>
    <n v="1409.50562634062"/>
    <x v="18"/>
    <x v="2"/>
    <x v="3"/>
    <n v="3.3333333333333299"/>
    <n v="0.60320999999999003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1.8652703976239559E-3"/>
  </r>
  <r>
    <s v="PSP_20_0.3_2_0.3_H_4.rcp"/>
    <n v="20"/>
    <n v="0.3"/>
    <n v="2"/>
    <n v="0.3"/>
    <s v="H"/>
    <n v="4"/>
    <n v="1409.50562634062"/>
    <x v="14"/>
    <x v="3"/>
    <x v="3"/>
    <n v="3.3333333333333299"/>
    <n v="0.638878099999999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1.9755647413342869E-3"/>
  </r>
  <r>
    <s v="PSP_20_0.3_2_0.3_H_4.rcp"/>
    <n v="20"/>
    <n v="0.3"/>
    <n v="2"/>
    <n v="0.3"/>
    <s v="H"/>
    <n v="4"/>
    <n v="1409.50562634062"/>
    <x v="15"/>
    <x v="4"/>
    <x v="3"/>
    <n v="3.3333333333333299"/>
    <n v="0.628550300000000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1.9436286998021854E-3"/>
  </r>
  <r>
    <s v="PSP_20_0.7_4_0.7_L_1.rcp"/>
    <n v="20"/>
    <n v="0.7"/>
    <n v="4"/>
    <n v="0.7"/>
    <s v="L"/>
    <n v="1"/>
    <n v="3613.7273665162802"/>
    <x v="8"/>
    <x v="4"/>
    <x v="1"/>
    <n v="6.6666666666666599"/>
    <n v="1.08550290000005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328483853954838"/>
    <n v="2.1991806076328215E-3"/>
  </r>
  <r>
    <s v="PSP_60_0.3_2_0.7_L_5.rcp"/>
    <n v="60"/>
    <n v="0.3"/>
    <n v="2"/>
    <n v="0.7"/>
    <s v="L"/>
    <n v="5"/>
    <n v="2820.2148638941799"/>
    <x v="11"/>
    <x v="1"/>
    <x v="1"/>
    <n v="3.3333333333333299"/>
    <n v="16.2395833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3294027767279512"/>
    <n v="1.0735327245573313E-2"/>
  </r>
  <r>
    <s v="PSP_20_0.7_2_0.3_L_4.rcp"/>
    <n v="20"/>
    <n v="0.7"/>
    <n v="2"/>
    <n v="0.3"/>
    <s v="L"/>
    <n v="4"/>
    <n v="2037.35544680468"/>
    <x v="16"/>
    <x v="1"/>
    <x v="2"/>
    <n v="3.3333333333333299"/>
    <n v="0.88982980000002898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2.1068689160321711E-3"/>
  </r>
  <r>
    <s v="PSP_20_0.7_2_0.3_L_4.rcp"/>
    <n v="20"/>
    <n v="0.7"/>
    <n v="2"/>
    <n v="0.3"/>
    <s v="L"/>
    <n v="4"/>
    <n v="2037.35544680468"/>
    <x v="17"/>
    <x v="2"/>
    <x v="2"/>
    <n v="3.3333333333333299"/>
    <n v="0.77439290000000904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1.8335465162056558E-3"/>
  </r>
  <r>
    <s v="PSP_20_0.7_2_0.3_L_4.rcp"/>
    <n v="20"/>
    <n v="0.7"/>
    <n v="2"/>
    <n v="0.3"/>
    <s v="L"/>
    <n v="4"/>
    <n v="2037.35544680468"/>
    <x v="12"/>
    <x v="3"/>
    <x v="2"/>
    <n v="3.3333333333333299"/>
    <n v="0.83846740000001296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1.9852570706963093E-3"/>
  </r>
  <r>
    <s v="PSP_20_0.7_2_0.3_L_4.rcp"/>
    <n v="20"/>
    <n v="0.7"/>
    <n v="2"/>
    <n v="0.3"/>
    <s v="L"/>
    <n v="4"/>
    <n v="2037.35544680468"/>
    <x v="13"/>
    <x v="4"/>
    <x v="2"/>
    <n v="3.3333333333333299"/>
    <n v="0.788707299999998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1.8674390251007577E-3"/>
  </r>
  <r>
    <s v="PSP_30_0.7_4_0.3_H_5.rcp"/>
    <n v="30"/>
    <n v="0.7"/>
    <n v="4"/>
    <n v="0.3"/>
    <s v="H"/>
    <n v="5"/>
    <n v="2431.2474420027702"/>
    <x v="2"/>
    <x v="0"/>
    <x v="2"/>
    <n v="6.6666666666666599"/>
    <n v="2.2839587000000798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3324450272402411"/>
    <n v="2.5793799309166412E-3"/>
  </r>
  <r>
    <s v="PSP_60_0.3_2_0.3_L_4.rcp"/>
    <n v="60"/>
    <n v="0.3"/>
    <n v="2"/>
    <n v="0.3"/>
    <s v="L"/>
    <n v="4"/>
    <n v="1905.1489892601901"/>
    <x v="2"/>
    <x v="0"/>
    <x v="2"/>
    <n v="3.3333333333333299"/>
    <n v="17.6637825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3324779986710655"/>
    <n v="0.67943002688663068"/>
  </r>
  <r>
    <s v="PSP_10_0.3_4_0.7_L_2.rcp"/>
    <n v="10"/>
    <n v="0.3"/>
    <n v="4"/>
    <n v="0.7"/>
    <s v="L"/>
    <n v="2"/>
    <n v="1682.4772603095601"/>
    <x v="10"/>
    <x v="2"/>
    <x v="1"/>
    <n v="6.6666666666666599"/>
    <n v="2.42728999999997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3326833893935797"/>
    <n v="1.5790959184856792E-3"/>
  </r>
  <r>
    <s v="PSP_60_0.3_4_0.7_L_1.rcp"/>
    <n v="60"/>
    <n v="0.3"/>
    <n v="4"/>
    <n v="0.7"/>
    <s v="L"/>
    <n v="1"/>
    <n v="3186.6187109870898"/>
    <x v="11"/>
    <x v="1"/>
    <x v="1"/>
    <n v="6.6666666666666599"/>
    <n v="21.5943077999999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3330878066436139"/>
    <n v="1.4359494405857714E-2"/>
  </r>
  <r>
    <s v="PSP_60_0.3_2_0.7_H_5.rcp"/>
    <n v="60"/>
    <n v="0.3"/>
    <n v="2"/>
    <n v="0.7"/>
    <s v="H"/>
    <n v="5"/>
    <n v="2059.1628235673402"/>
    <x v="11"/>
    <x v="1"/>
    <x v="1"/>
    <n v="3.3333333333333299"/>
    <n v="15.822470000000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344697594603117"/>
    <n v="1.048031481848462E-2"/>
  </r>
  <r>
    <s v="PSP_30_0.3_4_0.3_L_5.rcp"/>
    <n v="30"/>
    <n v="0.3"/>
    <n v="4"/>
    <n v="0.3"/>
    <s v="L"/>
    <n v="5"/>
    <n v="1746.1621466909"/>
    <x v="1"/>
    <x v="0"/>
    <x v="1"/>
    <n v="6.6666666666666599"/>
    <n v="2.61891350000000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3346866341016508"/>
    <n v="2.9879435786039415E-3"/>
  </r>
  <r>
    <s v="PSP_10_0.3_2_0.3_L_5.rcp"/>
    <n v="10"/>
    <n v="0.3"/>
    <n v="2"/>
    <n v="0.3"/>
    <s v="L"/>
    <n v="5"/>
    <n v="1296.1756771503401"/>
    <x v="13"/>
    <x v="4"/>
    <x v="2"/>
    <n v="3.3333333333333299"/>
    <n v="5.92613999999994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337646568428674"/>
    <n v="1.8147393234787034E-3"/>
  </r>
  <r>
    <s v="PSP_60_0.3_2_0.7_H_5.rcp"/>
    <n v="60"/>
    <n v="0.3"/>
    <n v="2"/>
    <n v="0.7"/>
    <s v="H"/>
    <n v="5"/>
    <n v="2058.2369419248598"/>
    <x v="10"/>
    <x v="2"/>
    <x v="1"/>
    <n v="3.3333333333333299"/>
    <n v="15.040068099999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383661270910047"/>
    <n v="9.9620759956839493E-3"/>
  </r>
  <r>
    <s v="PSP_20_0.7_2_0.7_H_3.rcp"/>
    <n v="20"/>
    <n v="0.7"/>
    <n v="2"/>
    <n v="0.7"/>
    <s v="H"/>
    <n v="3"/>
    <n v="2503.41713132019"/>
    <x v="9"/>
    <x v="3"/>
    <x v="1"/>
    <n v="3.3333333333333299"/>
    <n v="0.4220010999999880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3390041825736598"/>
    <n v="2.0474170172268095E-3"/>
  </r>
  <r>
    <s v="PSP_30_0.3_4_0.3_L_5.rcp"/>
    <n v="30"/>
    <n v="0.3"/>
    <n v="4"/>
    <n v="0.3"/>
    <s v="L"/>
    <n v="5"/>
    <n v="1714.9043306122901"/>
    <x v="8"/>
    <x v="4"/>
    <x v="1"/>
    <n v="6.6666666666666599"/>
    <n v="2.40381320000004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3405522057752228"/>
    <n v="1.9738932991998481E-3"/>
  </r>
  <r>
    <s v="PSP_60_0.3_2_0.7_H_5.rcp"/>
    <n v="60"/>
    <n v="0.3"/>
    <n v="2"/>
    <n v="0.7"/>
    <s v="H"/>
    <n v="5"/>
    <n v="2057.6606761605999"/>
    <x v="9"/>
    <x v="3"/>
    <x v="1"/>
    <n v="3.3333333333333299"/>
    <n v="14.99689260000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407912138056777"/>
    <n v="9.9334778796859435E-3"/>
  </r>
  <r>
    <s v="PSP_20_0.7_4_0.3_H_5.rcp"/>
    <n v="20"/>
    <n v="0.7"/>
    <n v="4"/>
    <n v="0.3"/>
    <s v="H"/>
    <n v="5"/>
    <n v="1733.4638353965599"/>
    <x v="16"/>
    <x v="1"/>
    <x v="2"/>
    <n v="6.6666666666666599"/>
    <n v="0.393400499999984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1.8892288529103885E-3"/>
  </r>
  <r>
    <s v="PSP_20_0.7_4_0.3_H_5.rcp"/>
    <n v="20"/>
    <n v="0.7"/>
    <n v="4"/>
    <n v="0.3"/>
    <s v="H"/>
    <n v="5"/>
    <n v="1733.4638353965599"/>
    <x v="17"/>
    <x v="2"/>
    <x v="2"/>
    <n v="6.6666666666666599"/>
    <n v="0.39006979999999197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1.8732338184852318E-3"/>
  </r>
  <r>
    <s v="PSP_20_0.7_4_0.3_H_5.rcp"/>
    <n v="20"/>
    <n v="0.7"/>
    <n v="4"/>
    <n v="0.3"/>
    <s v="H"/>
    <n v="5"/>
    <n v="1733.4638353965599"/>
    <x v="12"/>
    <x v="3"/>
    <x v="2"/>
    <n v="6.6666666666666599"/>
    <n v="0.41319390000000999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1.9842827798302758E-3"/>
  </r>
  <r>
    <s v="PSP_20_0.7_4_0.3_H_5.rcp"/>
    <n v="20"/>
    <n v="0.7"/>
    <n v="4"/>
    <n v="0.3"/>
    <s v="H"/>
    <n v="5"/>
    <n v="1733.4638353965599"/>
    <x v="13"/>
    <x v="4"/>
    <x v="2"/>
    <n v="6.6666666666666599"/>
    <n v="0.404080499999962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1.9405174612091682E-3"/>
  </r>
  <r>
    <s v="PSP_60_0.3_2_0.3_H_2.rcp"/>
    <n v="60"/>
    <n v="0.3"/>
    <n v="2"/>
    <n v="0.3"/>
    <s v="H"/>
    <n v="2"/>
    <n v="1339.68266167048"/>
    <x v="8"/>
    <x v="4"/>
    <x v="1"/>
    <n v="3.3333333333333299"/>
    <n v="17.7217864000003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3445481840671675"/>
    <n v="1.1762753617475866E-2"/>
  </r>
  <r>
    <s v="PSP_10_0.7_4_0.3_L_2.rcp"/>
    <n v="10"/>
    <n v="0.7"/>
    <n v="4"/>
    <n v="0.3"/>
    <s v="L"/>
    <n v="2"/>
    <n v="2012.3395708856799"/>
    <x v="8"/>
    <x v="4"/>
    <x v="1"/>
    <n v="6.6666666666666599"/>
    <n v="0.104816600000006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3455495234882781"/>
    <n v="1.8100512341934127E-3"/>
  </r>
  <r>
    <s v="PSP_20_0.3_4_0.7_H_5.rcp"/>
    <n v="20"/>
    <n v="0.3"/>
    <n v="4"/>
    <n v="0.7"/>
    <s v="H"/>
    <n v="5"/>
    <n v="1436.02672634488"/>
    <x v="16"/>
    <x v="1"/>
    <x v="2"/>
    <n v="6.6666666666666599"/>
    <n v="0.408431000000006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1.8882251338699395E-3"/>
  </r>
  <r>
    <s v="PSP_20_0.3_4_0.7_H_5.rcp"/>
    <n v="20"/>
    <n v="0.3"/>
    <n v="4"/>
    <n v="0.7"/>
    <s v="H"/>
    <n v="5"/>
    <n v="1436.02672634488"/>
    <x v="17"/>
    <x v="2"/>
    <x v="2"/>
    <n v="6.6666666666666599"/>
    <n v="0.447165499999982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2.0672993384426501E-3"/>
  </r>
  <r>
    <s v="PSP_20_0.3_4_0.7_H_5.rcp"/>
    <n v="20"/>
    <n v="0.3"/>
    <n v="4"/>
    <n v="0.7"/>
    <s v="H"/>
    <n v="5"/>
    <n v="1436.02672634488"/>
    <x v="12"/>
    <x v="3"/>
    <x v="2"/>
    <n v="6.6666666666666599"/>
    <n v="0.417907099999978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1.9320342722336089E-3"/>
  </r>
  <r>
    <s v="PSP_20_0.3_4_0.7_H_5.rcp"/>
    <n v="20"/>
    <n v="0.3"/>
    <n v="4"/>
    <n v="0.7"/>
    <s v="H"/>
    <n v="5"/>
    <n v="1436.02672634488"/>
    <x v="13"/>
    <x v="4"/>
    <x v="2"/>
    <n v="6.6666666666666599"/>
    <n v="0.419922199999972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1.9413503194172211E-3"/>
  </r>
  <r>
    <s v="PSP_20_0.3_2_0.3_L_2.rcp"/>
    <n v="20"/>
    <n v="0.3"/>
    <n v="2"/>
    <n v="0.3"/>
    <s v="L"/>
    <n v="2"/>
    <n v="1615.47260273392"/>
    <x v="8"/>
    <x v="4"/>
    <x v="1"/>
    <n v="3.3333333333333299"/>
    <n v="0.57084049999999897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3462762735219697"/>
    <n v="1.8496877533510513E-3"/>
  </r>
  <r>
    <s v="PSP_10_0.7_4_0.7_L_1.rcp"/>
    <n v="10"/>
    <n v="0.7"/>
    <n v="4"/>
    <n v="0.7"/>
    <s v="L"/>
    <n v="1"/>
    <n v="2052.2791117767201"/>
    <x v="3"/>
    <x v="0"/>
    <x v="3"/>
    <n v="6.6666666666666599"/>
    <n v="5.7439800000000901E-2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3464256191767154"/>
    <n v="7.3283054816205792E-4"/>
  </r>
  <r>
    <s v="PSP_10_0.3_4_0.7_H_4.rcp"/>
    <n v="10"/>
    <n v="0.3"/>
    <n v="4"/>
    <n v="0.7"/>
    <s v="H"/>
    <n v="4"/>
    <n v="913.88303426134303"/>
    <x v="10"/>
    <x v="2"/>
    <x v="1"/>
    <n v="6.6666666666666599"/>
    <n v="1.63504000000002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3466361971135832"/>
    <n v="1.5337267357169164E-3"/>
  </r>
  <r>
    <s v="PSP_30_0.7_2_0.3_H_5.rcp"/>
    <n v="30"/>
    <n v="0.7"/>
    <n v="2"/>
    <n v="0.3"/>
    <s v="H"/>
    <n v="5"/>
    <n v="1961.5948169810999"/>
    <x v="2"/>
    <x v="0"/>
    <x v="2"/>
    <n v="3.3333333333333299"/>
    <n v="2.37443180000002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3470063493825501"/>
    <n v="4.2132185496965716E-3"/>
  </r>
  <r>
    <s v="PSP_20_0.3_4_0.3_H_1.rcp"/>
    <n v="20"/>
    <n v="0.3"/>
    <n v="4"/>
    <n v="0.3"/>
    <s v="H"/>
    <n v="1"/>
    <n v="1224.1644385080499"/>
    <x v="16"/>
    <x v="1"/>
    <x v="2"/>
    <n v="6.6666666666666599"/>
    <n v="0.76516079999998898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1.9259852752729685E-3"/>
  </r>
  <r>
    <s v="PSP_20_0.3_4_0.3_H_1.rcp"/>
    <n v="20"/>
    <n v="0.3"/>
    <n v="4"/>
    <n v="0.3"/>
    <s v="H"/>
    <n v="1"/>
    <n v="1224.1644385080499"/>
    <x v="17"/>
    <x v="2"/>
    <x v="2"/>
    <n v="6.6666666666666599"/>
    <n v="0.76856000000003599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1.9345413972643179E-3"/>
  </r>
  <r>
    <s v="PSP_20_0.3_4_0.3_H_1.rcp"/>
    <n v="20"/>
    <n v="0.3"/>
    <n v="4"/>
    <n v="0.3"/>
    <s v="H"/>
    <n v="1"/>
    <n v="1224.1644385080499"/>
    <x v="12"/>
    <x v="3"/>
    <x v="2"/>
    <n v="6.6666666666666599"/>
    <n v="0.96478600000000303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2.428461611976906E-3"/>
  </r>
  <r>
    <s v="PSP_20_0.3_4_0.3_H_1.rcp"/>
    <n v="20"/>
    <n v="0.3"/>
    <n v="4"/>
    <n v="0.3"/>
    <s v="H"/>
    <n v="1"/>
    <n v="1224.1644385080499"/>
    <x v="13"/>
    <x v="4"/>
    <x v="2"/>
    <n v="6.6666666666666599"/>
    <n v="0.82100199999996404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2.0665430886809819E-3"/>
  </r>
  <r>
    <s v="PSP_20_0.3_4_0.7_L_3.rcp"/>
    <n v="20"/>
    <n v="0.3"/>
    <n v="4"/>
    <n v="0.7"/>
    <s v="L"/>
    <n v="3"/>
    <n v="2305.0465299562602"/>
    <x v="13"/>
    <x v="4"/>
    <x v="2"/>
    <n v="6.6666666666666599"/>
    <n v="0.86160579999994902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478642792749604"/>
    <n v="2.0214070824258359E-3"/>
  </r>
  <r>
    <s v="PSP_10_0.7_4_0.7_H_4.rcp"/>
    <n v="10"/>
    <n v="0.7"/>
    <n v="4"/>
    <n v="0.7"/>
    <s v="H"/>
    <n v="4"/>
    <n v="1502.4907579570499"/>
    <x v="10"/>
    <x v="2"/>
    <x v="1"/>
    <n v="6.6666666666666599"/>
    <n v="2.14547000000067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3483306480118185"/>
    <n v="1.8955683527923863E-3"/>
  </r>
  <r>
    <s v="PSP_10_0.7_2_0.7_H_2.rcp"/>
    <n v="10"/>
    <n v="0.7"/>
    <n v="2"/>
    <n v="0.7"/>
    <s v="H"/>
    <n v="2"/>
    <n v="1603.0917863296499"/>
    <x v="19"/>
    <x v="1"/>
    <x v="3"/>
    <n v="3.3333333333333299"/>
    <n v="7.35437000000017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2.1155134909869966E-3"/>
  </r>
  <r>
    <s v="PSP_10_0.7_2_0.7_H_2.rcp"/>
    <n v="10"/>
    <n v="0.7"/>
    <n v="2"/>
    <n v="0.7"/>
    <s v="H"/>
    <n v="2"/>
    <n v="1603.0917863296499"/>
    <x v="18"/>
    <x v="2"/>
    <x v="3"/>
    <n v="3.3333333333333299"/>
    <n v="7.48229999999948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2.1523130592573585E-3"/>
  </r>
  <r>
    <s v="PSP_10_0.7_2_0.7_H_2.rcp"/>
    <n v="10"/>
    <n v="0.7"/>
    <n v="2"/>
    <n v="0.7"/>
    <s v="H"/>
    <n v="2"/>
    <n v="1603.0917863296499"/>
    <x v="14"/>
    <x v="3"/>
    <x v="3"/>
    <n v="3.3333333333333299"/>
    <n v="7.4964699999995305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2.1563891155568608E-3"/>
  </r>
  <r>
    <s v="PSP_10_0.7_2_0.7_H_2.rcp"/>
    <n v="10"/>
    <n v="0.7"/>
    <n v="2"/>
    <n v="0.7"/>
    <s v="H"/>
    <n v="2"/>
    <n v="1603.0917863296499"/>
    <x v="15"/>
    <x v="4"/>
    <x v="3"/>
    <n v="3.3333333333333299"/>
    <n v="7.5100699999992998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2.1603012091117044E-3"/>
  </r>
  <r>
    <s v="PSP_20_0.7_2_0.3_L_3.rcp"/>
    <n v="20"/>
    <n v="0.7"/>
    <n v="2"/>
    <n v="0.3"/>
    <s v="L"/>
    <n v="3"/>
    <n v="2033.1723567537799"/>
    <x v="0"/>
    <x v="0"/>
    <x v="0"/>
    <n v="3.3333333333333299"/>
    <n v="0.52353070000000901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485439103495289"/>
    <n v="1.2395747573508405E-3"/>
  </r>
  <r>
    <s v="PSP_20_0.7_2_0.7_H_5.rcp"/>
    <n v="20"/>
    <n v="0.7"/>
    <n v="2"/>
    <n v="0.7"/>
    <s v="H"/>
    <n v="5"/>
    <n v="2550.2682397225399"/>
    <x v="19"/>
    <x v="1"/>
    <x v="3"/>
    <n v="3.3333333333333299"/>
    <n v="0.81586970000000703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1.9052551675437762E-3"/>
  </r>
  <r>
    <s v="PSP_20_0.7_2_0.7_H_5.rcp"/>
    <n v="20"/>
    <n v="0.7"/>
    <n v="2"/>
    <n v="0.7"/>
    <s v="H"/>
    <n v="5"/>
    <n v="2550.2682397225399"/>
    <x v="18"/>
    <x v="2"/>
    <x v="3"/>
    <n v="3.3333333333333299"/>
    <n v="0.838712099999952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1.9585977547718551E-3"/>
  </r>
  <r>
    <s v="PSP_20_0.7_2_0.7_H_5.rcp"/>
    <n v="20"/>
    <n v="0.7"/>
    <n v="2"/>
    <n v="0.7"/>
    <s v="H"/>
    <n v="5"/>
    <n v="2550.2682397225399"/>
    <x v="14"/>
    <x v="3"/>
    <x v="3"/>
    <n v="3.3333333333333299"/>
    <n v="0.85200040000006505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1.9896291832500633E-3"/>
  </r>
  <r>
    <s v="PSP_20_0.7_2_0.7_H_5.rcp"/>
    <n v="20"/>
    <n v="0.7"/>
    <n v="2"/>
    <n v="0.7"/>
    <s v="H"/>
    <n v="5"/>
    <n v="2550.2682397225399"/>
    <x v="15"/>
    <x v="4"/>
    <x v="3"/>
    <n v="3.3333333333333299"/>
    <n v="0.81737250000003303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1.9087645728640549E-3"/>
  </r>
  <r>
    <s v="PSP_20_0.7_2_0.7_H_5.rcp"/>
    <n v="20"/>
    <n v="0.7"/>
    <n v="2"/>
    <n v="0.7"/>
    <s v="H"/>
    <n v="5"/>
    <n v="2550.2682397225399"/>
    <x v="16"/>
    <x v="1"/>
    <x v="2"/>
    <n v="3.3333333333333299"/>
    <n v="0.78831980000006696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1.8409194171902581E-3"/>
  </r>
  <r>
    <s v="PSP_20_0.7_2_0.7_H_5.rcp"/>
    <n v="20"/>
    <n v="0.7"/>
    <n v="2"/>
    <n v="0.7"/>
    <s v="H"/>
    <n v="5"/>
    <n v="2550.2682397225399"/>
    <x v="17"/>
    <x v="2"/>
    <x v="2"/>
    <n v="3.3333333333333299"/>
    <n v="0.78928430000007599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1.8431717604371187E-3"/>
  </r>
  <r>
    <s v="PSP_20_0.7_2_0.7_H_5.rcp"/>
    <n v="20"/>
    <n v="0.7"/>
    <n v="2"/>
    <n v="0.7"/>
    <s v="H"/>
    <n v="5"/>
    <n v="2550.2682397225399"/>
    <x v="12"/>
    <x v="3"/>
    <x v="2"/>
    <n v="3.3333333333333299"/>
    <n v="0.91675380000003703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2.1408441995277539E-3"/>
  </r>
  <r>
    <s v="PSP_20_0.7_2_0.7_H_5.rcp"/>
    <n v="20"/>
    <n v="0.7"/>
    <n v="2"/>
    <n v="0.7"/>
    <s v="H"/>
    <n v="5"/>
    <n v="2550.2682397225399"/>
    <x v="13"/>
    <x v="4"/>
    <x v="2"/>
    <n v="3.3333333333333299"/>
    <n v="0.86968860000001702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2.0309354536685578E-3"/>
  </r>
  <r>
    <s v="PSP_10_0.7_2_0.7_L_3.rcp"/>
    <n v="10"/>
    <n v="0.7"/>
    <n v="2"/>
    <n v="0.7"/>
    <s v="L"/>
    <n v="3"/>
    <n v="2567.79361855259"/>
    <x v="16"/>
    <x v="1"/>
    <x v="2"/>
    <n v="3.3333333333333299"/>
    <n v="5.128709999999610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495175381575464"/>
    <n v="1.7879469241108635E-3"/>
  </r>
  <r>
    <s v="PSP_10_0.7_2_0.7_L_3.rcp"/>
    <n v="10"/>
    <n v="0.7"/>
    <n v="2"/>
    <n v="0.7"/>
    <s v="L"/>
    <n v="3"/>
    <n v="2567.79361855259"/>
    <x v="12"/>
    <x v="3"/>
    <x v="2"/>
    <n v="3.3333333333333299"/>
    <n v="6.32254999999943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495175381575464"/>
    <n v="2.204137848511025E-3"/>
  </r>
  <r>
    <s v="PSP_10_0.7_2_0.7_L_3.rcp"/>
    <n v="10"/>
    <n v="0.7"/>
    <n v="2"/>
    <n v="0.7"/>
    <s v="L"/>
    <n v="3"/>
    <n v="2567.79361855259"/>
    <x v="13"/>
    <x v="4"/>
    <x v="2"/>
    <n v="3.3333333333333299"/>
    <n v="5.8446600000003401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495175381575464"/>
    <n v="2.0375380689247784E-3"/>
  </r>
  <r>
    <s v="PSP_10_0.3_2_0.7_L_5.rcp"/>
    <n v="10"/>
    <n v="0.3"/>
    <n v="2"/>
    <n v="0.7"/>
    <s v="L"/>
    <n v="5"/>
    <n v="1873.8779233376699"/>
    <x v="8"/>
    <x v="4"/>
    <x v="1"/>
    <n v="3.3333333333333299"/>
    <n v="3.47200000000000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3499636649239849"/>
    <n v="2.2932826771496482E-3"/>
  </r>
  <r>
    <s v="PSP_60_0.3_4_0.3_H_4.rcp"/>
    <n v="60"/>
    <n v="0.3"/>
    <n v="4"/>
    <n v="0.3"/>
    <s v="H"/>
    <n v="4"/>
    <n v="1594.7780123176101"/>
    <x v="10"/>
    <x v="2"/>
    <x v="1"/>
    <n v="6.6666666666666599"/>
    <n v="16.6961725000000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501408827656139"/>
    <n v="1.1124878117336963E-2"/>
  </r>
  <r>
    <s v="PSP_20_0.3_4_0.7_L_3.rcp"/>
    <n v="20"/>
    <n v="0.3"/>
    <n v="4"/>
    <n v="0.7"/>
    <s v="L"/>
    <n v="3"/>
    <n v="2304.3084782320402"/>
    <x v="17"/>
    <x v="2"/>
    <x v="2"/>
    <n v="6.6666666666666599"/>
    <n v="1.10993479999996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506346023915997"/>
    <n v="2.6040099378984629E-3"/>
  </r>
  <r>
    <s v="PSP_20_0.3_4_0.7_L_3.rcp"/>
    <n v="20"/>
    <n v="0.3"/>
    <n v="4"/>
    <n v="0.7"/>
    <s v="L"/>
    <n v="3"/>
    <n v="2304.2325413932899"/>
    <x v="12"/>
    <x v="3"/>
    <x v="2"/>
    <n v="6.6666666666666599"/>
    <n v="1.03371110000000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509196360455983"/>
    <n v="2.4251820713397302E-3"/>
  </r>
  <r>
    <s v="PSP_20_0.3_4_0.7_L_3.rcp"/>
    <n v="20"/>
    <n v="0.3"/>
    <n v="4"/>
    <n v="0.7"/>
    <s v="L"/>
    <n v="3"/>
    <n v="2304.2216717066299"/>
    <x v="16"/>
    <x v="1"/>
    <x v="2"/>
    <n v="6.6666666666666599"/>
    <n v="1.20774879999999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509604360914984"/>
    <n v="2.8334906497976551E-3"/>
  </r>
  <r>
    <s v="PSP_60_0.3_4_0.3_H_4.rcp"/>
    <n v="60"/>
    <n v="0.3"/>
    <n v="4"/>
    <n v="0.3"/>
    <s v="H"/>
    <n v="4"/>
    <n v="1594.35279636324"/>
    <x v="8"/>
    <x v="4"/>
    <x v="1"/>
    <n v="6.6666666666666599"/>
    <n v="17.9334232000000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524471962909404"/>
    <n v="1.1949274441589707E-2"/>
  </r>
  <r>
    <s v="PSP_60_0.3_2_0.3_H_1.rcp"/>
    <n v="60"/>
    <n v="0.3"/>
    <n v="2"/>
    <n v="0.3"/>
    <s v="H"/>
    <n v="1"/>
    <n v="1413.0408747159299"/>
    <x v="16"/>
    <x v="1"/>
    <x v="2"/>
    <n v="3.3333333333333299"/>
    <n v="15.26485700000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1.0159869081579899E-2"/>
  </r>
  <r>
    <s v="PSP_60_0.3_2_0.3_H_1.rcp"/>
    <n v="60"/>
    <n v="0.3"/>
    <n v="2"/>
    <n v="0.3"/>
    <s v="H"/>
    <n v="1"/>
    <n v="1413.0408747159299"/>
    <x v="17"/>
    <x v="2"/>
    <x v="2"/>
    <n v="3.3333333333333299"/>
    <n v="15.7447147000002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1.047924917205759E-2"/>
  </r>
  <r>
    <s v="PSP_60_0.3_2_0.3_H_1.rcp"/>
    <n v="60"/>
    <n v="0.3"/>
    <n v="2"/>
    <n v="0.3"/>
    <s v="H"/>
    <n v="1"/>
    <n v="1413.0408747159299"/>
    <x v="12"/>
    <x v="3"/>
    <x v="2"/>
    <n v="3.3333333333333299"/>
    <n v="17.2705786000005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1.1494822227233402E-2"/>
  </r>
  <r>
    <s v="PSP_60_0.3_2_0.3_H_1.rcp"/>
    <n v="60"/>
    <n v="0.3"/>
    <n v="2"/>
    <n v="0.3"/>
    <s v="H"/>
    <n v="1"/>
    <n v="1413.0408747159299"/>
    <x v="13"/>
    <x v="4"/>
    <x v="2"/>
    <n v="3.3333333333333299"/>
    <n v="19.8791615999998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1.323102334385229E-2"/>
  </r>
  <r>
    <s v="PSP_60_0.3_4_0.7_L_1.rcp"/>
    <n v="60"/>
    <n v="0.3"/>
    <n v="4"/>
    <n v="0.7"/>
    <s v="L"/>
    <n v="1"/>
    <n v="3179.4214017490499"/>
    <x v="10"/>
    <x v="2"/>
    <x v="1"/>
    <n v="6.6666666666666599"/>
    <n v="21.3699777000000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3526629277522206"/>
    <n v="1.4210322371919491E-2"/>
  </r>
  <r>
    <s v="PSP_30_0.7_2_0.7_L_5.rcp"/>
    <n v="30"/>
    <n v="0.7"/>
    <n v="2"/>
    <n v="0.7"/>
    <s v="L"/>
    <n v="5"/>
    <n v="3469.1514811861598"/>
    <x v="19"/>
    <x v="1"/>
    <x v="3"/>
    <n v="3.3333333333333299"/>
    <n v="2.1523003999996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1.8896492187130032E-3"/>
  </r>
  <r>
    <s v="PSP_30_0.7_2_0.7_L_5.rcp"/>
    <n v="30"/>
    <n v="0.7"/>
    <n v="2"/>
    <n v="0.7"/>
    <s v="L"/>
    <n v="5"/>
    <n v="3469.1514811861598"/>
    <x v="18"/>
    <x v="2"/>
    <x v="3"/>
    <n v="3.3333333333333299"/>
    <n v="2.07482509999999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1.8216284442366126E-3"/>
  </r>
  <r>
    <s v="PSP_30_0.7_2_0.7_L_5.rcp"/>
    <n v="30"/>
    <n v="0.7"/>
    <n v="2"/>
    <n v="0.7"/>
    <s v="L"/>
    <n v="5"/>
    <n v="3469.1514811861598"/>
    <x v="14"/>
    <x v="3"/>
    <x v="3"/>
    <n v="3.3333333333333299"/>
    <n v="2.3141780000000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2.0317724466639435E-3"/>
  </r>
  <r>
    <s v="PSP_30_0.7_2_0.7_L_5.rcp"/>
    <n v="30"/>
    <n v="0.7"/>
    <n v="2"/>
    <n v="0.7"/>
    <s v="L"/>
    <n v="5"/>
    <n v="3469.1514811861598"/>
    <x v="15"/>
    <x v="4"/>
    <x v="3"/>
    <n v="3.3333333333333299"/>
    <n v="2.52182280000033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2.214077776389461E-3"/>
  </r>
  <r>
    <s v="PSP_30_0.7_2_0.7_L_5.rcp"/>
    <n v="30"/>
    <n v="0.7"/>
    <n v="2"/>
    <n v="0.7"/>
    <s v="L"/>
    <n v="5"/>
    <n v="3469.1514811861598"/>
    <x v="16"/>
    <x v="1"/>
    <x v="2"/>
    <n v="3.3333333333333299"/>
    <n v="2.11040639999963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1.8528676596106112E-3"/>
  </r>
  <r>
    <s v="PSP_30_0.7_2_0.7_L_5.rcp"/>
    <n v="30"/>
    <n v="0.7"/>
    <n v="2"/>
    <n v="0.7"/>
    <s v="L"/>
    <n v="5"/>
    <n v="3469.1514811861598"/>
    <x v="17"/>
    <x v="2"/>
    <x v="2"/>
    <n v="3.3333333333333299"/>
    <n v="2.0769865000002001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1.8235260826061095E-3"/>
  </r>
  <r>
    <s v="PSP_30_0.7_2_0.7_L_5.rcp"/>
    <n v="30"/>
    <n v="0.7"/>
    <n v="2"/>
    <n v="0.7"/>
    <s v="L"/>
    <n v="5"/>
    <n v="3469.1514811861598"/>
    <x v="12"/>
    <x v="3"/>
    <x v="2"/>
    <n v="3.3333333333333299"/>
    <n v="2.28788290000011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2.0086862105739753E-3"/>
  </r>
  <r>
    <s v="PSP_30_0.7_2_0.7_L_5.rcp"/>
    <n v="30"/>
    <n v="0.7"/>
    <n v="2"/>
    <n v="0.7"/>
    <s v="L"/>
    <n v="5"/>
    <n v="3469.1514811861598"/>
    <x v="13"/>
    <x v="4"/>
    <x v="2"/>
    <n v="3.3333333333333299"/>
    <n v="2.52787489999990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2.2193913218572689E-3"/>
  </r>
  <r>
    <s v="PSP_30_0.3_4_0.7_H_5.rcp"/>
    <n v="30"/>
    <n v="0.3"/>
    <n v="4"/>
    <n v="0.7"/>
    <s v="H"/>
    <n v="5"/>
    <n v="1639.5614787269999"/>
    <x v="19"/>
    <x v="1"/>
    <x v="3"/>
    <n v="6.6666666666666599"/>
    <n v="1.7029351000001001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1.8283621645791307E-3"/>
  </r>
  <r>
    <s v="PSP_30_0.3_4_0.7_H_5.rcp"/>
    <n v="30"/>
    <n v="0.3"/>
    <n v="4"/>
    <n v="0.7"/>
    <s v="H"/>
    <n v="5"/>
    <n v="1639.5614787269999"/>
    <x v="18"/>
    <x v="2"/>
    <x v="3"/>
    <n v="6.6666666666666599"/>
    <n v="1.72307820000013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1.8499888736166065E-3"/>
  </r>
  <r>
    <s v="PSP_30_0.3_4_0.7_H_5.rcp"/>
    <n v="30"/>
    <n v="0.3"/>
    <n v="4"/>
    <n v="0.7"/>
    <s v="H"/>
    <n v="5"/>
    <n v="1639.5614787269999"/>
    <x v="14"/>
    <x v="3"/>
    <x v="3"/>
    <n v="6.6666666666666599"/>
    <n v="1.79398609999997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1.9261193858888946E-3"/>
  </r>
  <r>
    <s v="PSP_30_0.3_4_0.7_H_5.rcp"/>
    <n v="30"/>
    <n v="0.3"/>
    <n v="4"/>
    <n v="0.7"/>
    <s v="H"/>
    <n v="5"/>
    <n v="1639.5614787269999"/>
    <x v="15"/>
    <x v="4"/>
    <x v="3"/>
    <n v="6.6666666666666599"/>
    <n v="2.10217180000016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2.2570040294344115E-3"/>
  </r>
  <r>
    <s v="PSP_30_0.3_2_0.3_H_3.rcp"/>
    <n v="30"/>
    <n v="0.3"/>
    <n v="2"/>
    <n v="0.3"/>
    <s v="H"/>
    <n v="3"/>
    <n v="1424.2976685538599"/>
    <x v="0"/>
    <x v="0"/>
    <x v="0"/>
    <n v="3.3333333333333299"/>
    <n v="1.78462510000001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354346205164256"/>
    <n v="2.793376646632097E-3"/>
  </r>
  <r>
    <s v="PSP_10_0.3_4_0.3_L_1.rcp"/>
    <n v="10"/>
    <n v="0.3"/>
    <n v="4"/>
    <n v="0.3"/>
    <s v="L"/>
    <n v="1"/>
    <n v="1411.36692056112"/>
    <x v="10"/>
    <x v="2"/>
    <x v="1"/>
    <n v="6.6666666666666599"/>
    <n v="0.1365255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3582680170428535"/>
    <n v="1.8982166720308321E-3"/>
  </r>
  <r>
    <s v="PSP_30_0.3_4_0.7_L_2.rcp"/>
    <n v="30"/>
    <n v="0.3"/>
    <n v="4"/>
    <n v="0.7"/>
    <s v="L"/>
    <n v="2"/>
    <n v="3430.86366021195"/>
    <x v="8"/>
    <x v="4"/>
    <x v="1"/>
    <n v="6.6666666666666599"/>
    <n v="2.7789508000000702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3591885906931642"/>
    <n v="2.0426266576258709E-3"/>
  </r>
  <r>
    <s v="PSP_10_0.7_4_0.7_L_2.rcp"/>
    <n v="10"/>
    <n v="0.7"/>
    <n v="4"/>
    <n v="0.7"/>
    <s v="L"/>
    <n v="2"/>
    <n v="3229.2890076508802"/>
    <x v="10"/>
    <x v="2"/>
    <x v="1"/>
    <n v="6.6666666666666599"/>
    <n v="0.165261399999991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13612639439454224"/>
    <n v="1.8770035566893412E-3"/>
  </r>
  <r>
    <s v="PSP_60_0.3_2_0.7_L_5.rcp"/>
    <n v="60"/>
    <n v="0.3"/>
    <n v="2"/>
    <n v="0.7"/>
    <s v="L"/>
    <n v="5"/>
    <n v="2808.8681806238801"/>
    <x v="8"/>
    <x v="4"/>
    <x v="1"/>
    <n v="3.3333333333333299"/>
    <n v="17.40377720000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364287537359615"/>
    <n v="1.1504928427015039E-2"/>
  </r>
  <r>
    <s v="PSP_60_0.3_2_0.7_H_5.rcp"/>
    <n v="60"/>
    <n v="0.3"/>
    <n v="2"/>
    <n v="0.7"/>
    <s v="H"/>
    <n v="5"/>
    <n v="2051.8702863088602"/>
    <x v="8"/>
    <x v="4"/>
    <x v="1"/>
    <n v="3.3333333333333299"/>
    <n v="15.6118344000005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651587858065345"/>
    <n v="1.0340796310945375E-2"/>
  </r>
  <r>
    <s v="PSP_60_0.3_4_0.3_L_2.rcp"/>
    <n v="60"/>
    <n v="0.3"/>
    <n v="4"/>
    <n v="0.3"/>
    <s v="L"/>
    <n v="2"/>
    <n v="1790.5686787370901"/>
    <x v="16"/>
    <x v="1"/>
    <x v="2"/>
    <n v="6.6666666666666599"/>
    <n v="18.573622100000598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1.2343760873222372E-2"/>
  </r>
  <r>
    <s v="PSP_60_0.3_4_0.3_L_2.rcp"/>
    <n v="60"/>
    <n v="0.3"/>
    <n v="4"/>
    <n v="0.3"/>
    <s v="L"/>
    <n v="2"/>
    <n v="1790.5686787370901"/>
    <x v="17"/>
    <x v="2"/>
    <x v="2"/>
    <n v="6.6666666666666599"/>
    <n v="17.0738807999987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1.1347054475340049E-2"/>
  </r>
  <r>
    <s v="PSP_60_0.3_4_0.3_L_2.rcp"/>
    <n v="60"/>
    <n v="0.3"/>
    <n v="4"/>
    <n v="0.3"/>
    <s v="L"/>
    <n v="2"/>
    <n v="1790.5686787370901"/>
    <x v="12"/>
    <x v="3"/>
    <x v="2"/>
    <n v="6.6666666666666599"/>
    <n v="18.6732338999991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1.2409961436188102E-2"/>
  </r>
  <r>
    <s v="PSP_60_0.3_4_0.3_L_2.rcp"/>
    <n v="60"/>
    <n v="0.3"/>
    <n v="4"/>
    <n v="0.3"/>
    <s v="L"/>
    <n v="2"/>
    <n v="1790.5686787370901"/>
    <x v="13"/>
    <x v="4"/>
    <x v="2"/>
    <n v="6.6666666666666599"/>
    <n v="17.0459208999999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1.1328472729799787E-2"/>
  </r>
  <r>
    <s v="PSP_20_0.3_2_0.7_H_3.rcp"/>
    <n v="20"/>
    <n v="0.3"/>
    <n v="2"/>
    <n v="0.7"/>
    <s v="H"/>
    <n v="3"/>
    <n v="2162.2973594366499"/>
    <x v="14"/>
    <x v="3"/>
    <x v="3"/>
    <n v="3.3333333333333299"/>
    <n v="1.018115200000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3689363024506801"/>
    <n v="2.2216679198783871E-3"/>
  </r>
  <r>
    <s v="PSP_20_0.3_2_0.7_H_3.rcp"/>
    <n v="20"/>
    <n v="0.3"/>
    <n v="2"/>
    <n v="0.7"/>
    <s v="H"/>
    <n v="3"/>
    <n v="2162.2973594366499"/>
    <x v="12"/>
    <x v="3"/>
    <x v="2"/>
    <n v="3.3333333333333299"/>
    <n v="0.997678100000001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3689363024506801"/>
    <n v="2.1770713462830158E-3"/>
  </r>
  <r>
    <s v="PSP_10_0.3_4_0.3_H_1.rcp"/>
    <n v="10"/>
    <n v="0.3"/>
    <n v="4"/>
    <n v="0.3"/>
    <s v="H"/>
    <n v="1"/>
    <n v="659.56541551164298"/>
    <x v="16"/>
    <x v="1"/>
    <x v="2"/>
    <n v="6.6666666666666599"/>
    <n v="2.014139999999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1.6984465615159647E-3"/>
  </r>
  <r>
    <s v="PSP_10_0.3_4_0.3_H_1.rcp"/>
    <n v="10"/>
    <n v="0.3"/>
    <n v="4"/>
    <n v="0.3"/>
    <s v="H"/>
    <n v="1"/>
    <n v="659.56541551164298"/>
    <x v="17"/>
    <x v="2"/>
    <x v="2"/>
    <n v="6.6666666666666599"/>
    <n v="2.35231999999995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1.9836207093772954E-3"/>
  </r>
  <r>
    <s v="PSP_10_0.3_4_0.3_H_1.rcp"/>
    <n v="10"/>
    <n v="0.3"/>
    <n v="4"/>
    <n v="0.3"/>
    <s v="H"/>
    <n v="1"/>
    <n v="659.56541551164298"/>
    <x v="12"/>
    <x v="3"/>
    <x v="2"/>
    <n v="6.6666666666666599"/>
    <n v="2.43280000000004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2.0514863886602441E-3"/>
  </r>
  <r>
    <s v="PSP_10_0.3_4_0.3_H_1.rcp"/>
    <n v="10"/>
    <n v="0.3"/>
    <n v="4"/>
    <n v="0.3"/>
    <s v="H"/>
    <n v="1"/>
    <n v="659.56541551164298"/>
    <x v="13"/>
    <x v="4"/>
    <x v="2"/>
    <n v="6.6666666666666599"/>
    <n v="2.36368999999996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1.993208591751131E-3"/>
  </r>
  <r>
    <s v="PSP_60_0.3_4_0.7_L_4.rcp"/>
    <n v="60"/>
    <n v="0.3"/>
    <n v="4"/>
    <n v="0.7"/>
    <s v="L"/>
    <n v="4"/>
    <n v="3209.75907720949"/>
    <x v="11"/>
    <x v="1"/>
    <x v="1"/>
    <n v="6.6666666666666599"/>
    <n v="20.0702363999989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369484590814728"/>
    <n v="1.3228652849752442E-2"/>
  </r>
  <r>
    <s v="PSP_30_0.3_4_0.7_H_4.rcp"/>
    <n v="30"/>
    <n v="0.3"/>
    <n v="4"/>
    <n v="0.7"/>
    <s v="H"/>
    <n v="4"/>
    <n v="1879.5745294451001"/>
    <x v="10"/>
    <x v="2"/>
    <x v="1"/>
    <n v="6.6666666666666599"/>
    <n v="1.56984210000018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3707798682413513"/>
    <n v="1.8509482755278308E-3"/>
  </r>
  <r>
    <s v="PSP_30_0.7_4_0.7_L_5.rcp"/>
    <n v="30"/>
    <n v="0.7"/>
    <n v="4"/>
    <n v="0.7"/>
    <s v="L"/>
    <n v="5"/>
    <n v="3087.3667774637202"/>
    <x v="19"/>
    <x v="1"/>
    <x v="3"/>
    <n v="6.6666666666666599"/>
    <n v="1.757675199999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1.6958223072783883E-3"/>
  </r>
  <r>
    <s v="PSP_30_0.7_4_0.7_L_5.rcp"/>
    <n v="30"/>
    <n v="0.7"/>
    <n v="4"/>
    <n v="0.7"/>
    <s v="L"/>
    <n v="5"/>
    <n v="3087.3667774637202"/>
    <x v="3"/>
    <x v="0"/>
    <x v="3"/>
    <n v="6.6666666666666599"/>
    <n v="2.0700562000000602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1.997210566138758E-3"/>
  </r>
  <r>
    <s v="PSP_30_0.7_4_0.7_L_5.rcp"/>
    <n v="30"/>
    <n v="0.7"/>
    <n v="4"/>
    <n v="0.7"/>
    <s v="L"/>
    <n v="5"/>
    <n v="3087.3667774637202"/>
    <x v="18"/>
    <x v="2"/>
    <x v="3"/>
    <n v="6.6666666666666599"/>
    <n v="1.72044389999973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1.6599011831313244E-3"/>
  </r>
  <r>
    <s v="PSP_30_0.7_4_0.7_L_5.rcp"/>
    <n v="30"/>
    <n v="0.7"/>
    <n v="4"/>
    <n v="0.7"/>
    <s v="L"/>
    <n v="5"/>
    <n v="3087.3667774637202"/>
    <x v="14"/>
    <x v="3"/>
    <x v="3"/>
    <n v="6.6666666666666599"/>
    <n v="1.8631181999999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1.7975547499653082E-3"/>
  </r>
  <r>
    <s v="PSP_30_0.7_4_0.7_L_5.rcp"/>
    <n v="30"/>
    <n v="0.7"/>
    <n v="4"/>
    <n v="0.7"/>
    <s v="L"/>
    <n v="5"/>
    <n v="3087.3667774637202"/>
    <x v="15"/>
    <x v="4"/>
    <x v="3"/>
    <n v="6.6666666666666599"/>
    <n v="1.76389530000004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1.7018235208891873E-3"/>
  </r>
  <r>
    <s v="PSP_60_0.3_4_0.7_L_4.rcp"/>
    <n v="60"/>
    <n v="0.3"/>
    <n v="4"/>
    <n v="0.7"/>
    <s v="L"/>
    <n v="4"/>
    <n v="3209.1772624076398"/>
    <x v="9"/>
    <x v="3"/>
    <x v="1"/>
    <n v="6.6666666666666599"/>
    <n v="22.107743300000902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371048995336025"/>
    <n v="1.4571610198232065E-2"/>
  </r>
  <r>
    <s v="PSP_10_0.7_4_0.3_L_5.rcp"/>
    <n v="10"/>
    <n v="0.7"/>
    <n v="4"/>
    <n v="0.3"/>
    <s v="L"/>
    <n v="5"/>
    <n v="1076.7910590229801"/>
    <x v="16"/>
    <x v="1"/>
    <x v="2"/>
    <n v="6.6666666666666599"/>
    <n v="1.94230999999972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1.7624367135987665E-3"/>
  </r>
  <r>
    <s v="PSP_10_0.7_4_0.3_L_5.rcp"/>
    <n v="10"/>
    <n v="0.7"/>
    <n v="4"/>
    <n v="0.3"/>
    <s v="L"/>
    <n v="5"/>
    <n v="1076.7910590229801"/>
    <x v="2"/>
    <x v="0"/>
    <x v="2"/>
    <n v="6.6666666666666599"/>
    <n v="2.5323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2.2978706329839214E-3"/>
  </r>
  <r>
    <s v="PSP_10_0.7_4_0.3_L_5.rcp"/>
    <n v="10"/>
    <n v="0.7"/>
    <n v="4"/>
    <n v="0.3"/>
    <s v="L"/>
    <n v="5"/>
    <n v="1076.7910590229801"/>
    <x v="17"/>
    <x v="2"/>
    <x v="2"/>
    <n v="6.6666666666666599"/>
    <n v="2.27840000000014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2.0674021182325347E-3"/>
  </r>
  <r>
    <s v="PSP_10_0.7_4_0.3_L_5.rcp"/>
    <n v="10"/>
    <n v="0.7"/>
    <n v="4"/>
    <n v="0.3"/>
    <s v="L"/>
    <n v="5"/>
    <n v="1076.7910590229801"/>
    <x v="12"/>
    <x v="3"/>
    <x v="2"/>
    <n v="6.6666666666666599"/>
    <n v="1.91796999999950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1.7403507903376043E-3"/>
  </r>
  <r>
    <s v="PSP_10_0.7_4_0.3_L_5.rcp"/>
    <n v="10"/>
    <n v="0.7"/>
    <n v="4"/>
    <n v="0.3"/>
    <s v="L"/>
    <n v="5"/>
    <n v="1076.7910590229801"/>
    <x v="13"/>
    <x v="4"/>
    <x v="2"/>
    <n v="6.6666666666666599"/>
    <n v="2.32027999999928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2.1054036986002467E-3"/>
  </r>
  <r>
    <s v="PSP_60_0.3_4_0.3_H_4.rcp"/>
    <n v="60"/>
    <n v="0.3"/>
    <n v="4"/>
    <n v="0.3"/>
    <s v="H"/>
    <n v="4"/>
    <n v="1590.8542533012101"/>
    <x v="11"/>
    <x v="1"/>
    <x v="1"/>
    <n v="6.6666666666666599"/>
    <n v="16.4811707999996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714228182072213"/>
    <n v="1.0981619672473346E-2"/>
  </r>
  <r>
    <s v="PSP_60_0.7_2_0.7_L_2.rcp"/>
    <n v="60"/>
    <n v="0.7"/>
    <n v="2"/>
    <n v="0.7"/>
    <s v="L"/>
    <n v="2"/>
    <n v="3649.9974719523998"/>
    <x v="10"/>
    <x v="2"/>
    <x v="1"/>
    <n v="3.3333333333333299"/>
    <n v="20.8418867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3720729209930962"/>
    <n v="1.3776606392467024E-2"/>
  </r>
  <r>
    <s v="PSP_60_0.3_2_0.3_H_1.rcp"/>
    <n v="60"/>
    <n v="0.3"/>
    <n v="2"/>
    <n v="0.3"/>
    <s v="H"/>
    <n v="1"/>
    <n v="1409.7258930627099"/>
    <x v="19"/>
    <x v="1"/>
    <x v="3"/>
    <n v="3.3333333333333299"/>
    <n v="15.3445729000004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1.0212925792672793E-2"/>
  </r>
  <r>
    <s v="PSP_60_0.3_2_0.3_H_1.rcp"/>
    <n v="60"/>
    <n v="0.3"/>
    <n v="2"/>
    <n v="0.3"/>
    <s v="H"/>
    <n v="1"/>
    <n v="1409.7258930627099"/>
    <x v="18"/>
    <x v="2"/>
    <x v="3"/>
    <n v="3.3333333333333299"/>
    <n v="15.8390919000003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1.0542064041288733E-2"/>
  </r>
  <r>
    <s v="PSP_60_0.3_2_0.3_H_1.rcp"/>
    <n v="60"/>
    <n v="0.3"/>
    <n v="2"/>
    <n v="0.3"/>
    <s v="H"/>
    <n v="1"/>
    <n v="1409.7258930627099"/>
    <x v="14"/>
    <x v="3"/>
    <x v="3"/>
    <n v="3.3333333333333299"/>
    <n v="16.9891487999992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1.1307510290824996E-2"/>
  </r>
  <r>
    <s v="PSP_60_0.3_2_0.3_H_1.rcp"/>
    <n v="60"/>
    <n v="0.3"/>
    <n v="2"/>
    <n v="0.3"/>
    <s v="H"/>
    <n v="1"/>
    <n v="1409.7258930627099"/>
    <x v="15"/>
    <x v="4"/>
    <x v="3"/>
    <n v="3.3333333333333299"/>
    <n v="21.9512493000002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1.4610147940797805E-2"/>
  </r>
  <r>
    <s v="PSP_10_0.7_2_0.7_L_4.rcp"/>
    <n v="10"/>
    <n v="0.7"/>
    <n v="2"/>
    <n v="0.7"/>
    <s v="L"/>
    <n v="4"/>
    <n v="2259.3972356788599"/>
    <x v="11"/>
    <x v="1"/>
    <x v="1"/>
    <n v="3.3333333333333299"/>
    <n v="8.31923000000003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3732145060731865"/>
    <n v="2.2335137148502275E-3"/>
  </r>
  <r>
    <s v="PSP_30_0.7_4_0.3_H_5.rcp"/>
    <n v="30"/>
    <n v="0.7"/>
    <n v="4"/>
    <n v="0.3"/>
    <s v="H"/>
    <n v="5"/>
    <n v="2419.79594088262"/>
    <x v="3"/>
    <x v="0"/>
    <x v="3"/>
    <n v="6.6666666666666599"/>
    <n v="2.28081589999999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3732703721906331"/>
    <n v="2.575830621882675E-3"/>
  </r>
  <r>
    <s v="PSP_30_0.3_4_0.7_L_4.rcp"/>
    <n v="30"/>
    <n v="0.3"/>
    <n v="4"/>
    <n v="0.7"/>
    <s v="L"/>
    <n v="4"/>
    <n v="2519.7227909370299"/>
    <x v="9"/>
    <x v="3"/>
    <x v="1"/>
    <n v="6.6666666666666599"/>
    <n v="1.45770330000003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3740351433263359"/>
    <n v="1.9428465582468711E-3"/>
  </r>
  <r>
    <s v="PSP_60_0.3_4_0.7_L_1.rcp"/>
    <n v="60"/>
    <n v="0.3"/>
    <n v="4"/>
    <n v="0.7"/>
    <s v="L"/>
    <n v="1"/>
    <n v="3171.4673358714999"/>
    <x v="8"/>
    <x v="4"/>
    <x v="1"/>
    <n v="6.6666666666666599"/>
    <n v="24.019242799999098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3742962628930738"/>
    <n v="1.5971995296812674E-2"/>
  </r>
  <r>
    <s v="PSP_10_0.3_4_0.7_L_4.rcp"/>
    <n v="10"/>
    <n v="0.3"/>
    <n v="4"/>
    <n v="0.7"/>
    <s v="L"/>
    <n v="4"/>
    <n v="2173.3272627679098"/>
    <x v="10"/>
    <x v="2"/>
    <x v="1"/>
    <n v="6.6666666666666599"/>
    <n v="6.1018900000000501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3760222826024288"/>
    <n v="2.0083304362540477E-3"/>
  </r>
  <r>
    <s v="PSP_30_0.7_2_0.7_L_1.rcp"/>
    <n v="30"/>
    <n v="0.7"/>
    <n v="2"/>
    <n v="0.7"/>
    <s v="L"/>
    <n v="1"/>
    <n v="3170.0189591512199"/>
    <x v="1"/>
    <x v="0"/>
    <x v="1"/>
    <n v="3.3333333333333299"/>
    <n v="2.16149470000004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3796202415068368"/>
    <n v="2.1714921929461431E-3"/>
  </r>
  <r>
    <s v="PSP_10_0.3_2_0.7_L_5.rcp"/>
    <n v="10"/>
    <n v="0.3"/>
    <n v="2"/>
    <n v="0.7"/>
    <s v="L"/>
    <n v="5"/>
    <n v="1867.2380510789601"/>
    <x v="11"/>
    <x v="1"/>
    <x v="1"/>
    <n v="3.3333333333333299"/>
    <n v="4.1270300000000697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3806140800779251"/>
    <n v="2.725935025079802E-3"/>
  </r>
  <r>
    <s v="PSP_30_0.3_2_0.7_H_3.rcp"/>
    <n v="30"/>
    <n v="0.3"/>
    <n v="2"/>
    <n v="0.7"/>
    <s v="H"/>
    <n v="3"/>
    <n v="2290.6573842420898"/>
    <x v="15"/>
    <x v="4"/>
    <x v="3"/>
    <n v="3.3333333333333299"/>
    <n v="2.83580540000001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810090622017984"/>
    <n v="1.9598313722694054E-3"/>
  </r>
  <r>
    <s v="PSP_30_0.7_4_0.7_H_3.rcp"/>
    <n v="30"/>
    <n v="0.7"/>
    <n v="4"/>
    <n v="0.7"/>
    <s v="H"/>
    <n v="3"/>
    <n v="2272.7766308379901"/>
    <x v="16"/>
    <x v="1"/>
    <x v="2"/>
    <n v="6.6666666666666599"/>
    <n v="1.78797690000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1.9226798625114933E-3"/>
  </r>
  <r>
    <s v="PSP_30_0.7_4_0.7_H_3.rcp"/>
    <n v="30"/>
    <n v="0.7"/>
    <n v="4"/>
    <n v="0.7"/>
    <s v="H"/>
    <n v="3"/>
    <n v="2272.7766308379901"/>
    <x v="17"/>
    <x v="2"/>
    <x v="2"/>
    <n v="6.6666666666666599"/>
    <n v="2.0844654000002198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2.2415052726252578E-3"/>
  </r>
  <r>
    <s v="PSP_30_0.7_4_0.7_H_3.rcp"/>
    <n v="30"/>
    <n v="0.7"/>
    <n v="4"/>
    <n v="0.7"/>
    <s v="H"/>
    <n v="3"/>
    <n v="2272.7766308379901"/>
    <x v="12"/>
    <x v="3"/>
    <x v="2"/>
    <n v="6.6666666666666599"/>
    <n v="2.2720046999997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2.4431734460444196E-3"/>
  </r>
  <r>
    <s v="PSP_30_0.7_4_0.7_H_3.rcp"/>
    <n v="30"/>
    <n v="0.7"/>
    <n v="4"/>
    <n v="0.7"/>
    <s v="H"/>
    <n v="3"/>
    <n v="2272.7766308379901"/>
    <x v="13"/>
    <x v="4"/>
    <x v="2"/>
    <n v="6.6666666666666599"/>
    <n v="2.35147899999991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2.5286351968072164E-3"/>
  </r>
  <r>
    <s v="PSP_30_0.3_2_0.7_L_3.rcp"/>
    <n v="30"/>
    <n v="0.3"/>
    <n v="2"/>
    <n v="0.7"/>
    <s v="L"/>
    <n v="3"/>
    <n v="2515.4059432619902"/>
    <x v="13"/>
    <x v="4"/>
    <x v="2"/>
    <n v="3.3333333333333299"/>
    <n v="2.15793929999995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3829401625236659"/>
    <n v="2.0158505774937078E-3"/>
  </r>
  <r>
    <s v="PSP_30_0.3_2_0.7_H_3.rcp"/>
    <n v="30"/>
    <n v="0.3"/>
    <n v="2"/>
    <n v="0.7"/>
    <s v="H"/>
    <n v="3"/>
    <n v="2290.0919058539198"/>
    <x v="18"/>
    <x v="2"/>
    <x v="3"/>
    <n v="3.3333333333333299"/>
    <n v="2.84813239999993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831367715382914"/>
    <n v="1.9683505891824587E-3"/>
  </r>
  <r>
    <s v="PSP_30_0.3_2_0.7_H_3.rcp"/>
    <n v="30"/>
    <n v="0.3"/>
    <n v="2"/>
    <n v="0.7"/>
    <s v="H"/>
    <n v="3"/>
    <n v="2289.7664030456599"/>
    <x v="19"/>
    <x v="1"/>
    <x v="3"/>
    <n v="3.3333333333333299"/>
    <n v="2.9179467999999802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843615316328911"/>
    <n v="2.0165994751448887E-3"/>
  </r>
  <r>
    <s v="PSP_30_0.3_2_0.7_L_4.rcp"/>
    <n v="30"/>
    <n v="0.3"/>
    <n v="2"/>
    <n v="0.7"/>
    <s v="L"/>
    <n v="4"/>
    <n v="3172.6688135564"/>
    <x v="9"/>
    <x v="3"/>
    <x v="1"/>
    <n v="3.3333333333333299"/>
    <n v="2.41946329999995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3844724525906968"/>
    <n v="2.309981137612755E-3"/>
  </r>
  <r>
    <s v="PSP_10_0.7_4_0.3_L_1.rcp"/>
    <n v="10"/>
    <n v="0.7"/>
    <n v="4"/>
    <n v="0.3"/>
    <s v="L"/>
    <n v="1"/>
    <n v="2002.88566202519"/>
    <x v="0"/>
    <x v="0"/>
    <x v="0"/>
    <n v="6.6666666666666599"/>
    <n v="0.15645609999999899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3862078632766048"/>
    <n v="2.7018006394222854E-3"/>
  </r>
  <r>
    <s v="PSP_30_0.7_4_0.7_L_4.rcp"/>
    <n v="30"/>
    <n v="0.7"/>
    <n v="4"/>
    <n v="0.7"/>
    <s v="L"/>
    <n v="4"/>
    <n v="3207.67887705458"/>
    <x v="19"/>
    <x v="1"/>
    <x v="3"/>
    <n v="6.6666666666666599"/>
    <n v="2.0509472999997298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1.517200982917811E-3"/>
  </r>
  <r>
    <s v="PSP_30_0.7_4_0.7_L_4.rcp"/>
    <n v="30"/>
    <n v="0.7"/>
    <n v="4"/>
    <n v="0.7"/>
    <s v="L"/>
    <n v="4"/>
    <n v="3207.67887705458"/>
    <x v="3"/>
    <x v="0"/>
    <x v="3"/>
    <n v="6.6666666666666599"/>
    <n v="2.31211999999993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1.7104051072517978E-3"/>
  </r>
  <r>
    <s v="PSP_30_0.7_4_0.7_L_4.rcp"/>
    <n v="30"/>
    <n v="0.7"/>
    <n v="4"/>
    <n v="0.7"/>
    <s v="L"/>
    <n v="4"/>
    <n v="3207.67887705458"/>
    <x v="18"/>
    <x v="2"/>
    <x v="3"/>
    <n v="6.6666666666666599"/>
    <n v="2.1110417999998301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1.5616562619335706E-3"/>
  </r>
  <r>
    <s v="PSP_30_0.7_4_0.7_L_4.rcp"/>
    <n v="30"/>
    <n v="0.7"/>
    <n v="4"/>
    <n v="0.7"/>
    <s v="L"/>
    <n v="4"/>
    <n v="3207.67887705458"/>
    <x v="14"/>
    <x v="3"/>
    <x v="3"/>
    <n v="6.6666666666666599"/>
    <n v="2.20037989999991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1.6277446753862948E-3"/>
  </r>
  <r>
    <s v="PSP_30_0.7_4_0.7_L_4.rcp"/>
    <n v="30"/>
    <n v="0.7"/>
    <n v="4"/>
    <n v="0.7"/>
    <s v="L"/>
    <n v="4"/>
    <n v="3207.67887705458"/>
    <x v="15"/>
    <x v="4"/>
    <x v="3"/>
    <n v="6.6666666666666599"/>
    <n v="2.1050582000002498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1.5572298567301059E-3"/>
  </r>
  <r>
    <s v="PSP_30_0.7_4_0.3_L_2.rcp"/>
    <n v="30"/>
    <n v="0.7"/>
    <n v="4"/>
    <n v="0.3"/>
    <s v="L"/>
    <n v="2"/>
    <n v="2311.4589192598301"/>
    <x v="16"/>
    <x v="1"/>
    <x v="2"/>
    <n v="6.6666666666666599"/>
    <n v="1.99624829999993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2.5531633875939389E-3"/>
  </r>
  <r>
    <s v="PSP_30_0.7_4_0.3_L_2.rcp"/>
    <n v="30"/>
    <n v="0.7"/>
    <n v="4"/>
    <n v="0.3"/>
    <s v="L"/>
    <n v="2"/>
    <n v="2311.4589192598301"/>
    <x v="17"/>
    <x v="2"/>
    <x v="2"/>
    <n v="6.6666666666666599"/>
    <n v="1.55322190000014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1.9865410970617311E-3"/>
  </r>
  <r>
    <s v="PSP_30_0.7_4_0.3_L_2.rcp"/>
    <n v="30"/>
    <n v="0.7"/>
    <n v="4"/>
    <n v="0.3"/>
    <s v="L"/>
    <n v="2"/>
    <n v="2311.4589192598301"/>
    <x v="12"/>
    <x v="3"/>
    <x v="2"/>
    <n v="6.6666666666666599"/>
    <n v="1.66136130000039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2.1248493209620467E-3"/>
  </r>
  <r>
    <s v="PSP_30_0.7_4_0.3_L_2.rcp"/>
    <n v="30"/>
    <n v="0.7"/>
    <n v="4"/>
    <n v="0.3"/>
    <s v="L"/>
    <n v="2"/>
    <n v="2311.4589192598301"/>
    <x v="13"/>
    <x v="4"/>
    <x v="2"/>
    <n v="6.6666666666666599"/>
    <n v="1.64419140000018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2.1028893473208857E-3"/>
  </r>
  <r>
    <s v="PSP_30_0.3_4_0.7_L_2.rcp"/>
    <n v="30"/>
    <n v="0.3"/>
    <n v="4"/>
    <n v="0.7"/>
    <s v="L"/>
    <n v="2"/>
    <n v="3418.6179188301398"/>
    <x v="9"/>
    <x v="3"/>
    <x v="1"/>
    <n v="6.6666666666666599"/>
    <n v="2.7132248999998798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3900301374076229"/>
    <n v="1.9943158075608615E-3"/>
  </r>
  <r>
    <s v="PSP_30_0.7_2_0.7_H_1.rcp"/>
    <n v="30"/>
    <n v="0.7"/>
    <n v="2"/>
    <n v="0.7"/>
    <s v="H"/>
    <n v="1"/>
    <n v="2663.1599256027298"/>
    <x v="19"/>
    <x v="1"/>
    <x v="3"/>
    <n v="3.3333333333333299"/>
    <n v="3.28384689999984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2.3186423096246832E-3"/>
  </r>
  <r>
    <s v="PSP_30_0.7_2_0.7_H_1.rcp"/>
    <n v="30"/>
    <n v="0.7"/>
    <n v="2"/>
    <n v="0.7"/>
    <s v="H"/>
    <n v="1"/>
    <n v="2663.1599256027298"/>
    <x v="18"/>
    <x v="2"/>
    <x v="3"/>
    <n v="3.3333333333333299"/>
    <n v="3.07402290000027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2.1704908218151521E-3"/>
  </r>
  <r>
    <s v="PSP_30_0.7_2_0.7_H_1.rcp"/>
    <n v="30"/>
    <n v="0.7"/>
    <n v="2"/>
    <n v="0.7"/>
    <s v="H"/>
    <n v="1"/>
    <n v="2663.1599256027298"/>
    <x v="14"/>
    <x v="3"/>
    <x v="3"/>
    <n v="3.3333333333333299"/>
    <n v="3.41382190000013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2.410414412092114E-3"/>
  </r>
  <r>
    <s v="PSP_30_0.7_2_0.7_H_1.rcp"/>
    <n v="30"/>
    <n v="0.7"/>
    <n v="2"/>
    <n v="0.7"/>
    <s v="H"/>
    <n v="1"/>
    <n v="2663.1599256027298"/>
    <x v="15"/>
    <x v="4"/>
    <x v="3"/>
    <n v="3.3333333333333299"/>
    <n v="3.1166594999999599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2.2005954605843437E-3"/>
  </r>
  <r>
    <s v="PSP_60_0.3_4_0.3_H_4.rcp"/>
    <n v="60"/>
    <n v="0.3"/>
    <n v="4"/>
    <n v="0.3"/>
    <s v="H"/>
    <n v="4"/>
    <n v="1689.339219186"/>
    <x v="0"/>
    <x v="0"/>
    <x v="0"/>
    <n v="6.6666666666666599"/>
    <n v="17.385846699999998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3920575748450983"/>
    <n v="0.5981327785491104"/>
  </r>
  <r>
    <s v="PSP_30_0.3_2_0.7_H_3.rcp"/>
    <n v="30"/>
    <n v="0.3"/>
    <n v="2"/>
    <n v="0.7"/>
    <s v="H"/>
    <n v="3"/>
    <n v="2287.6791980644002"/>
    <x v="14"/>
    <x v="3"/>
    <x v="3"/>
    <n v="3.3333333333333299"/>
    <n v="2.88087589999986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922149980406387"/>
    <n v="1.9909796943170166E-3"/>
  </r>
  <r>
    <s v="PSP_60_0.3_2_0.3_L_4.rcp"/>
    <n v="60"/>
    <n v="0.3"/>
    <n v="2"/>
    <n v="0.3"/>
    <s v="L"/>
    <n v="4"/>
    <n v="1891.83557237883"/>
    <x v="1"/>
    <x v="0"/>
    <x v="1"/>
    <n v="3.3333333333333299"/>
    <n v="18.66470739999990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3930477149413206"/>
    <n v="0.71793018571265965"/>
  </r>
  <r>
    <s v="PSP_30_0.7_4_0.7_L_1.rcp"/>
    <n v="30"/>
    <n v="0.7"/>
    <n v="4"/>
    <n v="0.7"/>
    <s v="L"/>
    <n v="1"/>
    <n v="2622.6148260773698"/>
    <x v="19"/>
    <x v="1"/>
    <x v="3"/>
    <n v="6.6666666666666599"/>
    <n v="2.008670199999860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2.2436697485425506E-3"/>
  </r>
  <r>
    <s v="PSP_30_0.7_4_0.7_L_1.rcp"/>
    <n v="30"/>
    <n v="0.7"/>
    <n v="4"/>
    <n v="0.7"/>
    <s v="L"/>
    <n v="1"/>
    <n v="2622.6148260773698"/>
    <x v="18"/>
    <x v="2"/>
    <x v="3"/>
    <n v="6.6666666666666599"/>
    <n v="1.87206139999989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2.0910787298951618E-3"/>
  </r>
  <r>
    <s v="PSP_30_0.7_4_0.7_L_1.rcp"/>
    <n v="30"/>
    <n v="0.7"/>
    <n v="4"/>
    <n v="0.7"/>
    <s v="L"/>
    <n v="1"/>
    <n v="2622.6148260773698"/>
    <x v="14"/>
    <x v="3"/>
    <x v="3"/>
    <n v="6.6666666666666599"/>
    <n v="2.033868099999830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2.2718156163693032E-3"/>
  </r>
  <r>
    <s v="PSP_30_0.7_4_0.7_L_1.rcp"/>
    <n v="30"/>
    <n v="0.7"/>
    <n v="4"/>
    <n v="0.7"/>
    <s v="L"/>
    <n v="1"/>
    <n v="2622.6148260773698"/>
    <x v="15"/>
    <x v="4"/>
    <x v="3"/>
    <n v="6.6666666666666599"/>
    <n v="1.78533779999997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1.9942091104800191E-3"/>
  </r>
  <r>
    <s v="PSP_60_0.7_4_0.7_L_3.rcp"/>
    <n v="60"/>
    <n v="0.7"/>
    <n v="4"/>
    <n v="0.7"/>
    <s v="L"/>
    <n v="3"/>
    <n v="3277.79778249942"/>
    <x v="16"/>
    <x v="1"/>
    <x v="2"/>
    <n v="6.6666666666666599"/>
    <n v="18.7138577000004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1.2381652209579656E-2"/>
  </r>
  <r>
    <s v="PSP_60_0.7_4_0.7_L_3.rcp"/>
    <n v="60"/>
    <n v="0.7"/>
    <n v="4"/>
    <n v="0.7"/>
    <s v="L"/>
    <n v="3"/>
    <n v="3277.79778249942"/>
    <x v="17"/>
    <x v="2"/>
    <x v="2"/>
    <n v="6.6666666666666599"/>
    <n v="15.1836317000015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1.0045948302137741E-2"/>
  </r>
  <r>
    <s v="PSP_60_0.7_4_0.7_L_3.rcp"/>
    <n v="60"/>
    <n v="0.7"/>
    <n v="4"/>
    <n v="0.7"/>
    <s v="L"/>
    <n v="3"/>
    <n v="3277.79778249942"/>
    <x v="12"/>
    <x v="3"/>
    <x v="2"/>
    <n v="6.6666666666666599"/>
    <n v="17.2822453000006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1.1434454303093561E-2"/>
  </r>
  <r>
    <s v="PSP_60_0.7_4_0.7_L_3.rcp"/>
    <n v="60"/>
    <n v="0.7"/>
    <n v="4"/>
    <n v="0.7"/>
    <s v="L"/>
    <n v="3"/>
    <n v="3277.79778249942"/>
    <x v="13"/>
    <x v="4"/>
    <x v="2"/>
    <n v="6.6666666666666599"/>
    <n v="14.0235396999995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9.278396474748412E-3"/>
  </r>
  <r>
    <s v="PSP_10_0.7_2_0.7_L_3.rcp"/>
    <n v="10"/>
    <n v="0.7"/>
    <n v="2"/>
    <n v="0.7"/>
    <s v="L"/>
    <n v="3"/>
    <n v="2553.6322188051499"/>
    <x v="17"/>
    <x v="2"/>
    <x v="2"/>
    <n v="3.3333333333333299"/>
    <n v="5.8806500000002801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972250093753552"/>
    <n v="2.0500847346162777E-3"/>
  </r>
  <r>
    <s v="PSP_10_0.7_2_0.7_L_4.rcp"/>
    <n v="10"/>
    <n v="0.7"/>
    <n v="2"/>
    <n v="0.7"/>
    <s v="L"/>
    <n v="4"/>
    <n v="2604.5243152306598"/>
    <x v="0"/>
    <x v="0"/>
    <x v="0"/>
    <n v="3.3333333333333299"/>
    <n v="8.8644800000000801E-2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0.13977124168306365"/>
    <n v="5.8858326524792032E-5"/>
  </r>
  <r>
    <s v="PSP_30_0.7_4_0.3_L_4.rcp"/>
    <n v="30"/>
    <n v="0.7"/>
    <n v="4"/>
    <n v="0.3"/>
    <s v="L"/>
    <n v="4"/>
    <n v="2284.8737538041401"/>
    <x v="19"/>
    <x v="1"/>
    <x v="3"/>
    <n v="6.6666666666666599"/>
    <n v="2.0741953000001501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1675020797365407E-3"/>
  </r>
  <r>
    <s v="PSP_30_0.7_4_0.3_L_4.rcp"/>
    <n v="30"/>
    <n v="0.7"/>
    <n v="4"/>
    <n v="0.3"/>
    <s v="L"/>
    <n v="4"/>
    <n v="2284.8737538041401"/>
    <x v="18"/>
    <x v="2"/>
    <x v="3"/>
    <n v="6.6666666666666599"/>
    <n v="2.19242840000014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2910538446757824E-3"/>
  </r>
  <r>
    <s v="PSP_30_0.7_4_0.3_L_4.rcp"/>
    <n v="30"/>
    <n v="0.7"/>
    <n v="4"/>
    <n v="0.3"/>
    <s v="L"/>
    <n v="4"/>
    <n v="2284.8737538041401"/>
    <x v="14"/>
    <x v="3"/>
    <x v="3"/>
    <n v="6.6666666666666599"/>
    <n v="2.3579085000001201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4639779955042602E-3"/>
  </r>
  <r>
    <s v="PSP_30_0.7_4_0.3_L_4.rcp"/>
    <n v="30"/>
    <n v="0.7"/>
    <n v="4"/>
    <n v="0.3"/>
    <s v="L"/>
    <n v="4"/>
    <n v="2284.8737538041401"/>
    <x v="15"/>
    <x v="4"/>
    <x v="3"/>
    <n v="6.6666666666666599"/>
    <n v="2.4056738999997802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5138921013932781E-3"/>
  </r>
  <r>
    <s v="PSP_30_0.7_4_0.3_L_4.rcp"/>
    <n v="30"/>
    <n v="0.7"/>
    <n v="4"/>
    <n v="0.3"/>
    <s v="L"/>
    <n v="4"/>
    <n v="2284.8737538041401"/>
    <x v="16"/>
    <x v="1"/>
    <x v="2"/>
    <n v="6.6666666666666599"/>
    <n v="2.3113007999995698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4152736682488073E-3"/>
  </r>
  <r>
    <s v="PSP_30_0.7_4_0.3_L_4.rcp"/>
    <n v="30"/>
    <n v="0.7"/>
    <n v="4"/>
    <n v="0.3"/>
    <s v="L"/>
    <n v="4"/>
    <n v="2284.8737538041401"/>
    <x v="17"/>
    <x v="2"/>
    <x v="2"/>
    <n v="6.6666666666666599"/>
    <n v="2.25233769999977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3536581386613712E-3"/>
  </r>
  <r>
    <s v="PSP_30_0.7_4_0.3_L_4.rcp"/>
    <n v="30"/>
    <n v="0.7"/>
    <n v="4"/>
    <n v="0.3"/>
    <s v="L"/>
    <n v="4"/>
    <n v="2284.8737538041401"/>
    <x v="12"/>
    <x v="3"/>
    <x v="2"/>
    <n v="6.6666666666666599"/>
    <n v="2.46066710000012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571359146744368E-3"/>
  </r>
  <r>
    <s v="PSP_30_0.7_4_0.3_L_4.rcp"/>
    <n v="30"/>
    <n v="0.7"/>
    <n v="4"/>
    <n v="0.3"/>
    <s v="L"/>
    <n v="4"/>
    <n v="2284.8737538041401"/>
    <x v="13"/>
    <x v="4"/>
    <x v="2"/>
    <n v="6.6666666666666599"/>
    <n v="1.9518490999998901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2.039652188769954E-3"/>
  </r>
  <r>
    <s v="PSP_60_0.3_2_0.7_L_5.rcp"/>
    <n v="60"/>
    <n v="0.3"/>
    <n v="2"/>
    <n v="0.7"/>
    <s v="L"/>
    <n v="5"/>
    <n v="2797.6384510840999"/>
    <x v="9"/>
    <x v="3"/>
    <x v="1"/>
    <n v="3.3333333333333299"/>
    <n v="18.036356499999702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3988127301072581"/>
    <n v="1.1923100843684833E-2"/>
  </r>
  <r>
    <s v="PSP_30_0.3_2_0.7_L_3.rcp"/>
    <n v="30"/>
    <n v="0.3"/>
    <n v="2"/>
    <n v="0.7"/>
    <s v="L"/>
    <n v="3"/>
    <n v="2510.3058364342301"/>
    <x v="16"/>
    <x v="1"/>
    <x v="2"/>
    <n v="3.3333333333333299"/>
    <n v="1.98108880000017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4004116668071212"/>
    <n v="1.8506447338656616E-3"/>
  </r>
  <r>
    <s v="PSP_20_0.7_4_0.3_L_5.rcp"/>
    <n v="20"/>
    <n v="0.7"/>
    <n v="4"/>
    <n v="0.3"/>
    <s v="L"/>
    <n v="5"/>
    <n v="1910.7752194841"/>
    <x v="10"/>
    <x v="2"/>
    <x v="1"/>
    <n v="6.6666666666666599"/>
    <n v="0.44812769999998597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4005100611616067"/>
    <n v="1.8719910056345568E-3"/>
  </r>
  <r>
    <s v="PSP_30_0.7_4_0.3_L_5.rcp"/>
    <n v="30"/>
    <n v="0.7"/>
    <n v="4"/>
    <n v="0.3"/>
    <s v="L"/>
    <n v="5"/>
    <n v="1954.0332767938201"/>
    <x v="16"/>
    <x v="1"/>
    <x v="2"/>
    <n v="6.6666666666666599"/>
    <n v="2.05459509999991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2.1515901905637528E-3"/>
  </r>
  <r>
    <s v="PSP_30_0.7_4_0.3_L_5.rcp"/>
    <n v="30"/>
    <n v="0.7"/>
    <n v="4"/>
    <n v="0.3"/>
    <s v="L"/>
    <n v="5"/>
    <n v="1954.0332767938201"/>
    <x v="17"/>
    <x v="2"/>
    <x v="2"/>
    <n v="6.6666666666666599"/>
    <n v="2.0901231999996499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2.1887955316301322E-3"/>
  </r>
  <r>
    <s v="PSP_30_0.7_4_0.3_L_5.rcp"/>
    <n v="30"/>
    <n v="0.7"/>
    <n v="4"/>
    <n v="0.3"/>
    <s v="L"/>
    <n v="5"/>
    <n v="1954.0332767938201"/>
    <x v="12"/>
    <x v="3"/>
    <x v="2"/>
    <n v="6.6666666666666599"/>
    <n v="2.21061089999966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2.3149713184815765E-3"/>
  </r>
  <r>
    <s v="PSP_30_0.7_4_0.3_L_5.rcp"/>
    <n v="30"/>
    <n v="0.7"/>
    <n v="4"/>
    <n v="0.3"/>
    <s v="L"/>
    <n v="5"/>
    <n v="1954.0332767938201"/>
    <x v="13"/>
    <x v="4"/>
    <x v="2"/>
    <n v="6.6666666666666599"/>
    <n v="2.0063024000000902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2.1010176472945436E-3"/>
  </r>
  <r>
    <s v="PSP_20_0.3_4_0.3_H_5.rcp"/>
    <n v="20"/>
    <n v="0.3"/>
    <n v="4"/>
    <n v="0.3"/>
    <s v="H"/>
    <n v="5"/>
    <n v="1112.99402106913"/>
    <x v="16"/>
    <x v="1"/>
    <x v="2"/>
    <n v="6.6666666666666599"/>
    <n v="0.8684369000000059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2.2978072558870288E-3"/>
  </r>
  <r>
    <s v="PSP_20_0.3_4_0.3_H_5.rcp"/>
    <n v="20"/>
    <n v="0.3"/>
    <n v="4"/>
    <n v="0.3"/>
    <s v="H"/>
    <n v="5"/>
    <n v="1112.99402106913"/>
    <x v="17"/>
    <x v="2"/>
    <x v="2"/>
    <n v="6.6666666666666599"/>
    <n v="0.96747740000000704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2.5598596623735339E-3"/>
  </r>
  <r>
    <s v="PSP_20_0.3_4_0.3_H_5.rcp"/>
    <n v="20"/>
    <n v="0.3"/>
    <n v="4"/>
    <n v="0.3"/>
    <s v="H"/>
    <n v="5"/>
    <n v="1112.99402106913"/>
    <x v="12"/>
    <x v="3"/>
    <x v="2"/>
    <n v="6.6666666666666599"/>
    <n v="1.12747379999996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2.9831959909377543E-3"/>
  </r>
  <r>
    <s v="PSP_20_0.3_4_0.3_H_5.rcp"/>
    <n v="20"/>
    <n v="0.3"/>
    <n v="4"/>
    <n v="0.3"/>
    <s v="H"/>
    <n v="5"/>
    <n v="1112.99402106913"/>
    <x v="13"/>
    <x v="4"/>
    <x v="2"/>
    <n v="6.6666666666666599"/>
    <n v="0.72158389999998396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1.9092472016691278E-3"/>
  </r>
  <r>
    <s v="PSP_30_0.3_4_0.7_H_4.rcp"/>
    <n v="30"/>
    <n v="0.3"/>
    <n v="4"/>
    <n v="0.7"/>
    <s v="H"/>
    <n v="4"/>
    <n v="1872.88966123662"/>
    <x v="8"/>
    <x v="4"/>
    <x v="1"/>
    <n v="6.6666666666666599"/>
    <n v="1.61636810000027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4014704306101658"/>
    <n v="1.9058055248444114E-3"/>
  </r>
  <r>
    <s v="PSP_10_0.7_2_0.7_H_4.rcp"/>
    <n v="10"/>
    <n v="0.7"/>
    <n v="2"/>
    <n v="0.7"/>
    <s v="H"/>
    <n v="4"/>
    <n v="1887.7834567852599"/>
    <x v="8"/>
    <x v="4"/>
    <x v="1"/>
    <n v="3.3333333333333299"/>
    <n v="5.2149900000003399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402168258937217"/>
    <n v="1.937571454354236E-3"/>
  </r>
  <r>
    <s v="PSP_30_0.3_2_0.7_L_3.rcp"/>
    <n v="30"/>
    <n v="0.3"/>
    <n v="2"/>
    <n v="0.7"/>
    <s v="L"/>
    <n v="3"/>
    <n v="2509.4932754146698"/>
    <x v="12"/>
    <x v="3"/>
    <x v="2"/>
    <n v="3.3333333333333299"/>
    <n v="2.39016290000017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4031952679773049"/>
    <n v="2.2327834996422233E-3"/>
  </r>
  <r>
    <s v="PSP_30_0.7_2_0.3_H_5.rcp"/>
    <n v="30"/>
    <n v="0.7"/>
    <n v="2"/>
    <n v="0.3"/>
    <s v="H"/>
    <n v="5"/>
    <n v="1948.8543614540399"/>
    <x v="3"/>
    <x v="0"/>
    <x v="3"/>
    <n v="3.3333333333333299"/>
    <n v="2.34981779999997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4032070896308796"/>
    <n v="4.1695431906559792E-3"/>
  </r>
  <r>
    <s v="PSP_20_0.3_2_0.7_H_2.rcp"/>
    <n v="20"/>
    <n v="0.3"/>
    <n v="2"/>
    <n v="0.7"/>
    <s v="H"/>
    <n v="2"/>
    <n v="2357.73623039725"/>
    <x v="0"/>
    <x v="0"/>
    <x v="0"/>
    <n v="3.3333333333333299"/>
    <n v="0.487112500000009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036052655174711"/>
    <n v="1.621953654130413E-3"/>
  </r>
  <r>
    <s v="PSP_60_0.3_4_0.7_L_4.rcp"/>
    <n v="60"/>
    <n v="0.3"/>
    <n v="4"/>
    <n v="0.7"/>
    <s v="L"/>
    <n v="4"/>
    <n v="3196.82527883888"/>
    <x v="10"/>
    <x v="2"/>
    <x v="1"/>
    <n v="6.6666666666666599"/>
    <n v="21.0159807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4042614520842941"/>
    <n v="1.3852009883521478E-2"/>
  </r>
  <r>
    <s v="PSP_10_0.7_4_0.3_L_1.rcp"/>
    <n v="10"/>
    <n v="0.7"/>
    <n v="4"/>
    <n v="0.3"/>
    <s v="L"/>
    <n v="1"/>
    <n v="1784.41345136832"/>
    <x v="9"/>
    <x v="3"/>
    <x v="1"/>
    <n v="6.6666666666666599"/>
    <n v="0.142348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4055011978224724"/>
    <n v="2.0748284387118198E-3"/>
  </r>
  <r>
    <s v="PSP_10_0.7_2_0.3_L_1.rcp"/>
    <n v="10"/>
    <n v="0.7"/>
    <n v="2"/>
    <n v="0.3"/>
    <s v="L"/>
    <n v="1"/>
    <n v="1410.9231796143299"/>
    <x v="19"/>
    <x v="1"/>
    <x v="3"/>
    <n v="3.3333333333333299"/>
    <n v="7.559289999999839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2.0627527981011058E-3"/>
  </r>
  <r>
    <s v="PSP_10_0.7_2_0.3_L_1.rcp"/>
    <n v="10"/>
    <n v="0.7"/>
    <n v="2"/>
    <n v="0.3"/>
    <s v="L"/>
    <n v="1"/>
    <n v="1410.9231796143299"/>
    <x v="18"/>
    <x v="2"/>
    <x v="3"/>
    <n v="3.3333333333333299"/>
    <n v="7.25432999999995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1.9795363725758652E-3"/>
  </r>
  <r>
    <s v="PSP_10_0.7_2_0.3_L_1.rcp"/>
    <n v="10"/>
    <n v="0.7"/>
    <n v="2"/>
    <n v="0.3"/>
    <s v="L"/>
    <n v="1"/>
    <n v="1410.9231796143299"/>
    <x v="14"/>
    <x v="3"/>
    <x v="3"/>
    <n v="3.3333333333333299"/>
    <n v="7.976380000000020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2.1765668685442799E-3"/>
  </r>
  <r>
    <s v="PSP_10_0.7_2_0.3_L_1.rcp"/>
    <n v="10"/>
    <n v="0.7"/>
    <n v="2"/>
    <n v="0.3"/>
    <s v="L"/>
    <n v="1"/>
    <n v="1410.9231796143299"/>
    <x v="15"/>
    <x v="4"/>
    <x v="3"/>
    <n v="3.3333333333333299"/>
    <n v="7.5788199999999806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2.0680820766639349E-3"/>
  </r>
  <r>
    <s v="PSP_30_0.7_4_0.3_H_1.rcp"/>
    <n v="30"/>
    <n v="0.7"/>
    <n v="4"/>
    <n v="0.3"/>
    <s v="H"/>
    <n v="1"/>
    <n v="2268.4708416917001"/>
    <x v="1"/>
    <x v="0"/>
    <x v="1"/>
    <n v="6.6666666666666599"/>
    <n v="2.316067599999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0.14090550493143303"/>
    <n v="3.1795953295876227E-3"/>
  </r>
  <r>
    <s v="PSP_10_0.7_4_0.3_L_1.rcp"/>
    <n v="10"/>
    <n v="0.7"/>
    <n v="4"/>
    <n v="0.3"/>
    <s v="L"/>
    <n v="1"/>
    <n v="1783.64479864175"/>
    <x v="8"/>
    <x v="4"/>
    <x v="1"/>
    <n v="6.6666666666666599"/>
    <n v="0.139007099999999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4092033582902333"/>
    <n v="2.0261195152393718E-3"/>
  </r>
  <r>
    <s v="PSP_20_0.7_4_0.3_H_5.rcp"/>
    <n v="20"/>
    <n v="0.7"/>
    <n v="4"/>
    <n v="0.3"/>
    <s v="H"/>
    <n v="5"/>
    <n v="1720.18635117893"/>
    <x v="19"/>
    <x v="1"/>
    <x v="3"/>
    <n v="6.6666666666666599"/>
    <n v="0.40815579999991702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1.9600882913026205E-3"/>
  </r>
  <r>
    <s v="PSP_20_0.7_4_0.3_H_5.rcp"/>
    <n v="20"/>
    <n v="0.7"/>
    <n v="4"/>
    <n v="0.3"/>
    <s v="H"/>
    <n v="5"/>
    <n v="1720.18635117893"/>
    <x v="18"/>
    <x v="2"/>
    <x v="3"/>
    <n v="6.6666666666666599"/>
    <n v="0.388384799999925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1.8651419359958126E-3"/>
  </r>
  <r>
    <s v="PSP_20_0.7_4_0.3_H_5.rcp"/>
    <n v="20"/>
    <n v="0.7"/>
    <n v="4"/>
    <n v="0.3"/>
    <s v="H"/>
    <n v="5"/>
    <n v="1720.18635117893"/>
    <x v="14"/>
    <x v="3"/>
    <x v="3"/>
    <n v="6.6666666666666599"/>
    <n v="0.42053379999993001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2.0195312120445878E-3"/>
  </r>
  <r>
    <s v="PSP_20_0.7_4_0.3_H_5.rcp"/>
    <n v="20"/>
    <n v="0.7"/>
    <n v="4"/>
    <n v="0.3"/>
    <s v="H"/>
    <n v="5"/>
    <n v="1720.18635117893"/>
    <x v="15"/>
    <x v="4"/>
    <x v="3"/>
    <n v="6.6666666666666599"/>
    <n v="0.40923970000005699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1.9652935087691313E-3"/>
  </r>
  <r>
    <s v="PSP_10_0.7_4_0.3_L_3.rcp"/>
    <n v="10"/>
    <n v="0.7"/>
    <n v="4"/>
    <n v="0.3"/>
    <s v="L"/>
    <n v="3"/>
    <n v="1619.59439363205"/>
    <x v="16"/>
    <x v="1"/>
    <x v="2"/>
    <n v="6.6666666666666599"/>
    <n v="8.15608000000054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1.7015789934882869E-3"/>
  </r>
  <r>
    <s v="PSP_10_0.7_4_0.3_L_3.rcp"/>
    <n v="10"/>
    <n v="0.7"/>
    <n v="4"/>
    <n v="0.3"/>
    <s v="L"/>
    <n v="3"/>
    <n v="1619.59439363205"/>
    <x v="2"/>
    <x v="0"/>
    <x v="2"/>
    <n v="6.6666666666666599"/>
    <n v="0.107738600000001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2.2477187392451609E-3"/>
  </r>
  <r>
    <s v="PSP_10_0.7_4_0.3_L_3.rcp"/>
    <n v="10"/>
    <n v="0.7"/>
    <n v="4"/>
    <n v="0.3"/>
    <s v="L"/>
    <n v="3"/>
    <n v="1619.59439363205"/>
    <x v="17"/>
    <x v="2"/>
    <x v="2"/>
    <n v="6.6666666666666599"/>
    <n v="8.6228300000001895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1.7989556738555723E-3"/>
  </r>
  <r>
    <s v="PSP_10_0.7_4_0.3_L_3.rcp"/>
    <n v="10"/>
    <n v="0.7"/>
    <n v="4"/>
    <n v="0.3"/>
    <s v="L"/>
    <n v="3"/>
    <n v="1619.59439363205"/>
    <x v="12"/>
    <x v="3"/>
    <x v="2"/>
    <n v="6.6666666666666599"/>
    <n v="7.7625900000000997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1.619486331554072E-3"/>
  </r>
  <r>
    <s v="PSP_10_0.7_4_0.3_L_3.rcp"/>
    <n v="10"/>
    <n v="0.7"/>
    <n v="4"/>
    <n v="0.3"/>
    <s v="L"/>
    <n v="3"/>
    <n v="1619.59439363205"/>
    <x v="13"/>
    <x v="4"/>
    <x v="2"/>
    <n v="6.6666666666666599"/>
    <n v="8.437360000000629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1.7602616129928168E-3"/>
  </r>
  <r>
    <s v="PSP_30_0.3_4_0.7_H_4.rcp"/>
    <n v="30"/>
    <n v="0.3"/>
    <n v="4"/>
    <n v="0.7"/>
    <s v="H"/>
    <n v="4"/>
    <n v="1870.7509223399099"/>
    <x v="9"/>
    <x v="3"/>
    <x v="1"/>
    <n v="6.6666666666666599"/>
    <n v="1.662982499999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4112894872397075"/>
    <n v="1.9607670036416972E-3"/>
  </r>
  <r>
    <s v="PSP_60_0.3_2_0.7_L_5.rcp"/>
    <n v="60"/>
    <n v="0.3"/>
    <n v="2"/>
    <n v="0.7"/>
    <s v="L"/>
    <n v="5"/>
    <n v="2793.1020069994102"/>
    <x v="10"/>
    <x v="2"/>
    <x v="1"/>
    <n v="3.3333333333333299"/>
    <n v="17.1413304000006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4127597807337225"/>
    <n v="1.1331435534340377E-2"/>
  </r>
  <r>
    <s v="PSP_30_0.3_2_0.7_L_3.rcp"/>
    <n v="30"/>
    <n v="0.3"/>
    <n v="2"/>
    <n v="0.7"/>
    <s v="L"/>
    <n v="3"/>
    <n v="2505.7026792209199"/>
    <x v="17"/>
    <x v="2"/>
    <x v="2"/>
    <n v="3.3333333333333299"/>
    <n v="2.4487334000000298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4161807641389682"/>
    <n v="2.2874974465307272E-3"/>
  </r>
  <r>
    <s v="PSP_60_0.3_2_0.7_H_4.rcp"/>
    <n v="60"/>
    <n v="0.3"/>
    <n v="2"/>
    <n v="0.7"/>
    <s v="H"/>
    <n v="4"/>
    <n v="1940.0827903342199"/>
    <x v="19"/>
    <x v="1"/>
    <x v="3"/>
    <n v="3.3333333333333299"/>
    <n v="14.6736032999997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9.752256394967334E-3"/>
  </r>
  <r>
    <s v="PSP_60_0.3_2_0.7_H_4.rcp"/>
    <n v="60"/>
    <n v="0.3"/>
    <n v="2"/>
    <n v="0.7"/>
    <s v="H"/>
    <n v="4"/>
    <n v="1940.0827903342199"/>
    <x v="18"/>
    <x v="2"/>
    <x v="3"/>
    <n v="3.3333333333333299"/>
    <n v="16.1300260000007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1.0720212751662669E-2"/>
  </r>
  <r>
    <s v="PSP_60_0.3_2_0.7_H_4.rcp"/>
    <n v="60"/>
    <n v="0.3"/>
    <n v="2"/>
    <n v="0.7"/>
    <s v="H"/>
    <n v="4"/>
    <n v="1940.0827903342199"/>
    <x v="14"/>
    <x v="3"/>
    <x v="3"/>
    <n v="3.3333333333333299"/>
    <n v="17.013290200000402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1.1307240952356424E-2"/>
  </r>
  <r>
    <s v="PSP_60_0.3_2_0.7_H_4.rcp"/>
    <n v="60"/>
    <n v="0.3"/>
    <n v="2"/>
    <n v="0.7"/>
    <s v="H"/>
    <n v="4"/>
    <n v="1940.0827903342199"/>
    <x v="15"/>
    <x v="4"/>
    <x v="3"/>
    <n v="3.3333333333333299"/>
    <n v="16.680386099998898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1.1085988811912464E-2"/>
  </r>
  <r>
    <s v="PSP_60_0.3_4_0.7_L_1.rcp"/>
    <n v="60"/>
    <n v="0.3"/>
    <n v="4"/>
    <n v="0.7"/>
    <s v="L"/>
    <n v="1"/>
    <n v="3154.9015458971799"/>
    <x v="9"/>
    <x v="3"/>
    <x v="1"/>
    <n v="6.6666666666666599"/>
    <n v="23.0178107999999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4193516209834497"/>
    <n v="1.530607641971702E-2"/>
  </r>
  <r>
    <s v="PSP_10_0.3_4_0.3_L_1.rcp"/>
    <n v="10"/>
    <n v="0.3"/>
    <n v="4"/>
    <n v="0.3"/>
    <s v="L"/>
    <n v="1"/>
    <n v="1401.378900749"/>
    <x v="8"/>
    <x v="4"/>
    <x v="1"/>
    <n v="6.6666666666666599"/>
    <n v="0.140340500000000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4194241834510127"/>
    <n v="1.9512580560799217E-3"/>
  </r>
  <r>
    <s v="PSP_10_0.7_4_0.3_L_1.rcp"/>
    <n v="10"/>
    <n v="0.7"/>
    <n v="4"/>
    <n v="0.3"/>
    <s v="L"/>
    <n v="1"/>
    <n v="1781.49077318937"/>
    <x v="10"/>
    <x v="2"/>
    <x v="1"/>
    <n v="6.6666666666666599"/>
    <n v="0.131977199999998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4195780666607311"/>
    <n v="1.9236541190100907E-3"/>
  </r>
  <r>
    <s v="PSP_60_0.3_4_0.3_L_5.rcp"/>
    <n v="60"/>
    <n v="0.3"/>
    <n v="4"/>
    <n v="0.3"/>
    <s v="L"/>
    <n v="5"/>
    <n v="1784.50925457887"/>
    <x v="16"/>
    <x v="1"/>
    <x v="2"/>
    <n v="6.6666666666666599"/>
    <n v="17.6240118000004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1.1642020762911232E-2"/>
  </r>
  <r>
    <s v="PSP_60_0.3_4_0.3_L_5.rcp"/>
    <n v="60"/>
    <n v="0.3"/>
    <n v="4"/>
    <n v="0.3"/>
    <s v="L"/>
    <n v="5"/>
    <n v="1784.50925457887"/>
    <x v="17"/>
    <x v="2"/>
    <x v="2"/>
    <n v="6.6666666666666599"/>
    <n v="16.7161087999993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1.1042280720934919E-2"/>
  </r>
  <r>
    <s v="PSP_60_0.3_4_0.3_L_5.rcp"/>
    <n v="60"/>
    <n v="0.3"/>
    <n v="4"/>
    <n v="0.3"/>
    <s v="L"/>
    <n v="5"/>
    <n v="1784.50925457887"/>
    <x v="12"/>
    <x v="3"/>
    <x v="2"/>
    <n v="6.6666666666666599"/>
    <n v="17.583709500000602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1.1615397981519775E-2"/>
  </r>
  <r>
    <s v="PSP_60_0.3_4_0.3_L_5.rcp"/>
    <n v="60"/>
    <n v="0.3"/>
    <n v="4"/>
    <n v="0.3"/>
    <s v="L"/>
    <n v="5"/>
    <n v="1784.50925457887"/>
    <x v="13"/>
    <x v="4"/>
    <x v="2"/>
    <n v="6.6666666666666599"/>
    <n v="16.8446430999992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1.1127187551815854E-2"/>
  </r>
  <r>
    <s v="PSP_60_0.3_4_0.7_H_2.rcp"/>
    <n v="60"/>
    <n v="0.3"/>
    <n v="4"/>
    <n v="0.7"/>
    <s v="H"/>
    <n v="2"/>
    <n v="2502.4583872971002"/>
    <x v="1"/>
    <x v="0"/>
    <x v="1"/>
    <n v="6.6666666666666599"/>
    <n v="21.9867182000002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4214118443664259"/>
    <n v="1.4538758430615339E-2"/>
  </r>
  <r>
    <s v="PSP_10_0.3_2_0.7_H_3.rcp"/>
    <n v="10"/>
    <n v="0.3"/>
    <n v="2"/>
    <n v="0.7"/>
    <s v="H"/>
    <n v="3"/>
    <n v="1423.4968018895099"/>
    <x v="19"/>
    <x v="1"/>
    <x v="3"/>
    <n v="3.3333333333333299"/>
    <n v="4.9376999999999699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4221949383549662"/>
    <n v="1.5819271152927973E-3"/>
  </r>
  <r>
    <s v="PSP_20_0.3_2_0.3_L_2.rcp"/>
    <n v="20"/>
    <n v="0.3"/>
    <n v="2"/>
    <n v="0.3"/>
    <s v="L"/>
    <n v="2"/>
    <n v="1601.1812826575499"/>
    <x v="9"/>
    <x v="3"/>
    <x v="1"/>
    <n v="3.3333333333333299"/>
    <n v="0.59423879999999896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4228316638258839"/>
    <n v="1.9255049894428035E-3"/>
  </r>
  <r>
    <s v="PSP_60_0.3_4_0.7_L_4.rcp"/>
    <n v="60"/>
    <n v="0.3"/>
    <n v="4"/>
    <n v="0.7"/>
    <s v="L"/>
    <n v="4"/>
    <n v="3189.8390305969701"/>
    <x v="8"/>
    <x v="4"/>
    <x v="1"/>
    <n v="6.6666666666666599"/>
    <n v="21.2539290000004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4230463271025826"/>
    <n v="1.4008845876589016E-2"/>
  </r>
  <r>
    <s v="PSP_20_0.3_4_0.7_L_1.rcp"/>
    <n v="20"/>
    <n v="0.3"/>
    <n v="4"/>
    <n v="0.7"/>
    <s v="L"/>
    <n v="1"/>
    <n v="2838.8893543786999"/>
    <x v="1"/>
    <x v="0"/>
    <x v="1"/>
    <n v="6.6666666666666599"/>
    <n v="0.77566390000001195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4234570126539994"/>
    <n v="5.8183139816883644E-4"/>
  </r>
  <r>
    <s v="PSP_20_0.7_4_0.7_L_1.rcp"/>
    <n v="20"/>
    <n v="0.7"/>
    <n v="4"/>
    <n v="0.7"/>
    <s v="L"/>
    <n v="1"/>
    <n v="3573.92193650029"/>
    <x v="10"/>
    <x v="2"/>
    <x v="1"/>
    <n v="6.6666666666666599"/>
    <n v="0.97662439999999096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4240011395924329"/>
    <n v="1.9785976080035537E-3"/>
  </r>
  <r>
    <s v="PSP_10_0.3_2_0.7_H_1.rcp"/>
    <n v="10"/>
    <n v="0.3"/>
    <n v="2"/>
    <n v="0.7"/>
    <s v="H"/>
    <n v="1"/>
    <n v="2019.44511920985"/>
    <x v="0"/>
    <x v="0"/>
    <x v="0"/>
    <n v="3.3333333333333299"/>
    <n v="7.243040000000000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42658919552858"/>
    <n v="2.0423346019818349E-3"/>
  </r>
  <r>
    <s v="PSP_20_0.3_2_0.7_L_2.rcp"/>
    <n v="20"/>
    <n v="0.3"/>
    <n v="2"/>
    <n v="0.7"/>
    <s v="L"/>
    <n v="2"/>
    <n v="1904.49317830064"/>
    <x v="19"/>
    <x v="1"/>
    <x v="3"/>
    <n v="3.3333333333333299"/>
    <n v="0.420010400000009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68423572163766"/>
    <n v="1.8464044253005442E-3"/>
  </r>
  <r>
    <s v="PSP_20_0.3_2_0.7_L_2.rcp"/>
    <n v="20"/>
    <n v="0.3"/>
    <n v="2"/>
    <n v="0.7"/>
    <s v="L"/>
    <n v="2"/>
    <n v="1904.49317830064"/>
    <x v="14"/>
    <x v="3"/>
    <x v="3"/>
    <n v="3.3333333333333299"/>
    <n v="0.4939425000000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68423572163766"/>
    <n v="2.1714167502614179E-3"/>
  </r>
  <r>
    <s v="PSP_20_0.7_2_0.3_L_4.rcp"/>
    <n v="20"/>
    <n v="0.7"/>
    <n v="2"/>
    <n v="0.3"/>
    <s v="L"/>
    <n v="4"/>
    <n v="2014.75821776415"/>
    <x v="19"/>
    <x v="1"/>
    <x v="3"/>
    <n v="3.3333333333333299"/>
    <n v="0.84916540000000396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2.0105869525048219E-3"/>
  </r>
  <r>
    <s v="PSP_20_0.7_2_0.3_L_4.rcp"/>
    <n v="20"/>
    <n v="0.7"/>
    <n v="2"/>
    <n v="0.3"/>
    <s v="L"/>
    <n v="4"/>
    <n v="2014.75821776415"/>
    <x v="18"/>
    <x v="2"/>
    <x v="3"/>
    <n v="3.3333333333333299"/>
    <n v="0.77712659999997402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1.8400191557550205E-3"/>
  </r>
  <r>
    <s v="PSP_20_0.7_2_0.3_L_4.rcp"/>
    <n v="20"/>
    <n v="0.7"/>
    <n v="2"/>
    <n v="0.3"/>
    <s v="L"/>
    <n v="4"/>
    <n v="2014.75821776415"/>
    <x v="14"/>
    <x v="3"/>
    <x v="3"/>
    <n v="3.3333333333333299"/>
    <n v="0.82475060000001499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1.9527795120132612E-3"/>
  </r>
  <r>
    <s v="PSP_20_0.7_2_0.3_L_4.rcp"/>
    <n v="20"/>
    <n v="0.7"/>
    <n v="2"/>
    <n v="0.3"/>
    <s v="L"/>
    <n v="4"/>
    <n v="2014.75821776415"/>
    <x v="15"/>
    <x v="4"/>
    <x v="3"/>
    <n v="3.3333333333333299"/>
    <n v="0.7761191000000160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1.8376336766074196E-3"/>
  </r>
  <r>
    <s v="PSP_20_0.3_2_0.7_L_2.rcp"/>
    <n v="20"/>
    <n v="0.3"/>
    <n v="2"/>
    <n v="0.7"/>
    <s v="L"/>
    <n v="2"/>
    <n v="1904.2289526281199"/>
    <x v="15"/>
    <x v="4"/>
    <x v="3"/>
    <n v="3.3333333333333299"/>
    <n v="0.598287400000003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80317804023426"/>
    <n v="2.6301265467748866E-3"/>
  </r>
  <r>
    <s v="PSP_20_0.3_2_0.7_L_2.rcp"/>
    <n v="20"/>
    <n v="0.3"/>
    <n v="2"/>
    <n v="0.7"/>
    <s v="L"/>
    <n v="2"/>
    <n v="1904.1846446864299"/>
    <x v="18"/>
    <x v="2"/>
    <x v="3"/>
    <n v="3.3333333333333299"/>
    <n v="0.72082900000000905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82312345002959"/>
    <n v="3.1688307134417485E-3"/>
  </r>
  <r>
    <s v="PSP_20_0.7_2_0.7_L_5.rcp"/>
    <n v="20"/>
    <n v="0.7"/>
    <n v="2"/>
    <n v="0.7"/>
    <s v="L"/>
    <n v="5"/>
    <n v="2942.8754956949901"/>
    <x v="16"/>
    <x v="1"/>
    <x v="2"/>
    <n v="3.3333333333333299"/>
    <n v="0.5412701999999850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1.8639739795816082E-3"/>
  </r>
  <r>
    <s v="PSP_20_0.7_2_0.7_L_5.rcp"/>
    <n v="20"/>
    <n v="0.7"/>
    <n v="2"/>
    <n v="0.7"/>
    <s v="L"/>
    <n v="5"/>
    <n v="2942.8754956949901"/>
    <x v="17"/>
    <x v="2"/>
    <x v="2"/>
    <n v="3.3333333333333299"/>
    <n v="0.55346159999999101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1.9059575441205076E-3"/>
  </r>
  <r>
    <s v="PSP_20_0.7_2_0.7_L_5.rcp"/>
    <n v="20"/>
    <n v="0.7"/>
    <n v="2"/>
    <n v="0.7"/>
    <s v="L"/>
    <n v="5"/>
    <n v="2942.8754956949901"/>
    <x v="12"/>
    <x v="3"/>
    <x v="2"/>
    <n v="3.3333333333333299"/>
    <n v="0.57519219999994597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1.9807912832781657E-3"/>
  </r>
  <r>
    <s v="PSP_20_0.7_2_0.7_L_5.rcp"/>
    <n v="20"/>
    <n v="0.7"/>
    <n v="2"/>
    <n v="0.7"/>
    <s v="L"/>
    <n v="5"/>
    <n v="2942.8754956949901"/>
    <x v="13"/>
    <x v="4"/>
    <x v="2"/>
    <n v="3.3333333333333299"/>
    <n v="0.55004650000000699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1.8941969529450845E-3"/>
  </r>
  <r>
    <s v="PSP_20_0.7_4_0.3_L_1.rcp"/>
    <n v="20"/>
    <n v="0.7"/>
    <n v="4"/>
    <n v="0.3"/>
    <s v="L"/>
    <n v="1"/>
    <n v="2249.0273585711702"/>
    <x v="11"/>
    <x v="1"/>
    <x v="1"/>
    <n v="6.6666666666666599"/>
    <n v="0.54932820000010396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4309640766197038"/>
    <n v="2.2896948564317772E-3"/>
  </r>
  <r>
    <s v="PSP_20_0.3_2_0.7_L_2.rcp"/>
    <n v="20"/>
    <n v="0.3"/>
    <n v="2"/>
    <n v="0.7"/>
    <s v="L"/>
    <n v="2"/>
    <n v="1902.71741743643"/>
    <x v="3"/>
    <x v="0"/>
    <x v="3"/>
    <n v="3.3333333333333299"/>
    <n v="0.464903300000003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348360208315661"/>
    <n v="2.0437577508957247E-3"/>
  </r>
  <r>
    <s v="PSP_30_0.3_4_0.3_L_1.rcp"/>
    <n v="30"/>
    <n v="0.3"/>
    <n v="4"/>
    <n v="0.3"/>
    <s v="L"/>
    <n v="1"/>
    <n v="1191.7241484271599"/>
    <x v="16"/>
    <x v="1"/>
    <x v="2"/>
    <n v="6.6666666666666599"/>
    <n v="1.0138859999999501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1.9537171128338887E-3"/>
  </r>
  <r>
    <s v="PSP_30_0.3_4_0.3_L_1.rcp"/>
    <n v="30"/>
    <n v="0.3"/>
    <n v="4"/>
    <n v="0.3"/>
    <s v="L"/>
    <n v="1"/>
    <n v="1191.7241484271599"/>
    <x v="17"/>
    <x v="2"/>
    <x v="2"/>
    <n v="6.6666666666666599"/>
    <n v="1.09436879999998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2.1088041972288341E-3"/>
  </r>
  <r>
    <s v="PSP_30_0.3_4_0.3_L_1.rcp"/>
    <n v="30"/>
    <n v="0.3"/>
    <n v="4"/>
    <n v="0.3"/>
    <s v="L"/>
    <n v="1"/>
    <n v="1191.7241484271599"/>
    <x v="12"/>
    <x v="3"/>
    <x v="2"/>
    <n v="6.6666666666666599"/>
    <n v="1.2127943999998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2.3370055150470667E-3"/>
  </r>
  <r>
    <s v="PSP_30_0.3_4_0.3_L_1.rcp"/>
    <n v="30"/>
    <n v="0.3"/>
    <n v="4"/>
    <n v="0.3"/>
    <s v="L"/>
    <n v="1"/>
    <n v="1191.7241484271599"/>
    <x v="13"/>
    <x v="4"/>
    <x v="2"/>
    <n v="6.6666666666666599"/>
    <n v="1.02098690000002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1.9674002585195571E-3"/>
  </r>
  <r>
    <s v="PSP_60_0.3_4_0.3_H_5.rcp"/>
    <n v="60"/>
    <n v="0.3"/>
    <n v="4"/>
    <n v="0.3"/>
    <s v="H"/>
    <n v="5"/>
    <n v="1392.1363489088501"/>
    <x v="16"/>
    <x v="1"/>
    <x v="2"/>
    <n v="6.6666666666666599"/>
    <n v="22.832774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1.5103646782812204E-2"/>
  </r>
  <r>
    <s v="PSP_60_0.3_4_0.3_H_5.rcp"/>
    <n v="60"/>
    <n v="0.3"/>
    <n v="4"/>
    <n v="0.3"/>
    <s v="H"/>
    <n v="5"/>
    <n v="1392.1363489088501"/>
    <x v="17"/>
    <x v="2"/>
    <x v="2"/>
    <n v="6.6666666666666599"/>
    <n v="20.1345142000009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1.3318774960652296E-2"/>
  </r>
  <r>
    <s v="PSP_60_0.3_4_0.3_H_5.rcp"/>
    <n v="60"/>
    <n v="0.3"/>
    <n v="4"/>
    <n v="0.3"/>
    <s v="H"/>
    <n v="5"/>
    <n v="1392.1363489088501"/>
    <x v="12"/>
    <x v="3"/>
    <x v="2"/>
    <n v="6.6666666666666599"/>
    <n v="21.7255941000003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1.4371258021430997E-2"/>
  </r>
  <r>
    <s v="PSP_60_0.3_4_0.3_H_5.rcp"/>
    <n v="60"/>
    <n v="0.3"/>
    <n v="4"/>
    <n v="0.3"/>
    <s v="H"/>
    <n v="5"/>
    <n v="1392.1363489088501"/>
    <x v="13"/>
    <x v="4"/>
    <x v="2"/>
    <n v="6.6666666666666599"/>
    <n v="23.1810939000006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1.5334056234435687E-2"/>
  </r>
  <r>
    <s v="PSP_10_0.7_2_0.3_H_4.rcp"/>
    <n v="10"/>
    <n v="0.7"/>
    <n v="2"/>
    <n v="0.3"/>
    <s v="H"/>
    <n v="4"/>
    <n v="1277.2997964046399"/>
    <x v="16"/>
    <x v="1"/>
    <x v="2"/>
    <n v="3.3333333333333299"/>
    <n v="8.1829999999996503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2.0735688966387789E-3"/>
  </r>
  <r>
    <s v="PSP_10_0.7_2_0.3_H_4.rcp"/>
    <n v="10"/>
    <n v="0.7"/>
    <n v="2"/>
    <n v="0.3"/>
    <s v="H"/>
    <n v="4"/>
    <n v="1277.2997964046399"/>
    <x v="17"/>
    <x v="2"/>
    <x v="2"/>
    <n v="3.3333333333333299"/>
    <n v="8.9936000000001501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2.278974609411173E-3"/>
  </r>
  <r>
    <s v="PSP_10_0.7_2_0.3_H_4.rcp"/>
    <n v="10"/>
    <n v="0.7"/>
    <n v="2"/>
    <n v="0.3"/>
    <s v="H"/>
    <n v="4"/>
    <n v="1277.2997964046399"/>
    <x v="12"/>
    <x v="3"/>
    <x v="2"/>
    <n v="3.3333333333333299"/>
    <n v="7.5979799999998904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1.925325064803123E-3"/>
  </r>
  <r>
    <s v="PSP_10_0.7_2_0.3_H_4.rcp"/>
    <n v="10"/>
    <n v="0.7"/>
    <n v="2"/>
    <n v="0.3"/>
    <s v="H"/>
    <n v="4"/>
    <n v="1277.2997964046399"/>
    <x v="13"/>
    <x v="4"/>
    <x v="2"/>
    <n v="3.3333333333333299"/>
    <n v="7.8788000000002897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1.9964847394401699E-3"/>
  </r>
  <r>
    <s v="PSP_20_0.3_2_0.7_H_1.rcp"/>
    <n v="20"/>
    <n v="0.3"/>
    <n v="2"/>
    <n v="0.7"/>
    <s v="H"/>
    <n v="1"/>
    <n v="1627.1082187990301"/>
    <x v="11"/>
    <x v="1"/>
    <x v="1"/>
    <n v="3.3333333333333299"/>
    <n v="0.51359909999999298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4426503282215639"/>
    <n v="1.8574615490626564E-3"/>
  </r>
  <r>
    <s v="PSP_10_0.7_4_0.7_H_4.rcp"/>
    <n v="10"/>
    <n v="0.7"/>
    <n v="4"/>
    <n v="0.7"/>
    <s v="H"/>
    <n v="4"/>
    <n v="1485.6598530357401"/>
    <x v="9"/>
    <x v="3"/>
    <x v="1"/>
    <n v="6.6666666666666599"/>
    <n v="3.0309899999991698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4452466679625289"/>
    <n v="2.6779440969236703E-3"/>
  </r>
  <r>
    <s v="PSP_20_0.3_4_0.3_H_2.rcp"/>
    <n v="20"/>
    <n v="0.3"/>
    <n v="4"/>
    <n v="0.3"/>
    <s v="H"/>
    <n v="2"/>
    <n v="969.28300892336495"/>
    <x v="19"/>
    <x v="1"/>
    <x v="3"/>
    <n v="6.6666666666666599"/>
    <n v="0.58778610000001597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1.9469939005224716E-3"/>
  </r>
  <r>
    <s v="PSP_20_0.3_4_0.3_H_2.rcp"/>
    <n v="20"/>
    <n v="0.3"/>
    <n v="4"/>
    <n v="0.3"/>
    <s v="H"/>
    <n v="2"/>
    <n v="969.28300892336495"/>
    <x v="18"/>
    <x v="2"/>
    <x v="3"/>
    <n v="6.6666666666666599"/>
    <n v="0.624305400000024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2.0679611271230427E-3"/>
  </r>
  <r>
    <s v="PSP_20_0.3_4_0.3_H_2.rcp"/>
    <n v="20"/>
    <n v="0.3"/>
    <n v="4"/>
    <n v="0.3"/>
    <s v="H"/>
    <n v="2"/>
    <n v="969.28300892336495"/>
    <x v="14"/>
    <x v="3"/>
    <x v="3"/>
    <n v="6.6666666666666599"/>
    <n v="0.63006319999999505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2.0870333737793853E-3"/>
  </r>
  <r>
    <s v="PSP_20_0.3_4_0.3_H_2.rcp"/>
    <n v="20"/>
    <n v="0.3"/>
    <n v="4"/>
    <n v="0.3"/>
    <s v="H"/>
    <n v="2"/>
    <n v="969.28300892336495"/>
    <x v="15"/>
    <x v="4"/>
    <x v="3"/>
    <n v="6.6666666666666599"/>
    <n v="0.66106400000000998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2.189721015612604E-3"/>
  </r>
  <r>
    <s v="PSP_30_0.3_2_0.7_L_1.rcp"/>
    <n v="30"/>
    <n v="0.3"/>
    <n v="2"/>
    <n v="0.7"/>
    <s v="L"/>
    <n v="1"/>
    <n v="2550.3063095703601"/>
    <x v="16"/>
    <x v="1"/>
    <x v="2"/>
    <n v="3.3333333333333299"/>
    <n v="2.0474672000000198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2.1113990828197011E-3"/>
  </r>
  <r>
    <s v="PSP_30_0.3_2_0.7_L_1.rcp"/>
    <n v="30"/>
    <n v="0.3"/>
    <n v="2"/>
    <n v="0.7"/>
    <s v="L"/>
    <n v="1"/>
    <n v="2550.3063095703601"/>
    <x v="17"/>
    <x v="2"/>
    <x v="2"/>
    <n v="3.3333333333333299"/>
    <n v="2.2900612000000802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2.3615680472347041E-3"/>
  </r>
  <r>
    <s v="PSP_30_0.3_2_0.7_L_1.rcp"/>
    <n v="30"/>
    <n v="0.3"/>
    <n v="2"/>
    <n v="0.7"/>
    <s v="L"/>
    <n v="1"/>
    <n v="2550.3063095703601"/>
    <x v="12"/>
    <x v="3"/>
    <x v="2"/>
    <n v="3.3333333333333299"/>
    <n v="2.12309079999999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2.1893840193693468E-3"/>
  </r>
  <r>
    <s v="PSP_30_0.3_2_0.7_L_1.rcp"/>
    <n v="30"/>
    <n v="0.3"/>
    <n v="2"/>
    <n v="0.7"/>
    <s v="L"/>
    <n v="1"/>
    <n v="2550.3063095703601"/>
    <x v="13"/>
    <x v="4"/>
    <x v="2"/>
    <n v="3.3333333333333299"/>
    <n v="1.91673830000012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1.9765881908270027E-3"/>
  </r>
  <r>
    <s v="PSP_20_0.7_4_0.3_L_5.rcp"/>
    <n v="20"/>
    <n v="0.7"/>
    <n v="4"/>
    <n v="0.3"/>
    <s v="L"/>
    <n v="5"/>
    <n v="1899.0410452067299"/>
    <x v="8"/>
    <x v="4"/>
    <x v="1"/>
    <n v="6.6666666666666599"/>
    <n v="0.45806709999999301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4533199953756715"/>
    <n v="1.9135114637571363E-3"/>
  </r>
  <r>
    <s v="PSP_30_0.3_4_0.7_L_4.rcp"/>
    <n v="30"/>
    <n v="0.3"/>
    <n v="4"/>
    <n v="0.7"/>
    <s v="L"/>
    <n v="4"/>
    <n v="2496.5170485733802"/>
    <x v="8"/>
    <x v="4"/>
    <x v="1"/>
    <n v="6.6666666666666599"/>
    <n v="1.42761759999983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4534771830704882"/>
    <n v="1.9027479327598912E-3"/>
  </r>
  <r>
    <s v="PSP_60_0.3_2_0.3_L_2.rcp"/>
    <n v="60"/>
    <n v="0.3"/>
    <n v="2"/>
    <n v="0.3"/>
    <s v="L"/>
    <n v="2"/>
    <n v="1486.89460627894"/>
    <x v="19"/>
    <x v="1"/>
    <x v="3"/>
    <n v="3.3333333333333299"/>
    <n v="13.0985063999996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8.7078520812940048E-3"/>
  </r>
  <r>
    <s v="PSP_60_0.3_2_0.3_L_2.rcp"/>
    <n v="60"/>
    <n v="0.3"/>
    <n v="2"/>
    <n v="0.3"/>
    <s v="L"/>
    <n v="2"/>
    <n v="1486.89460627894"/>
    <x v="18"/>
    <x v="2"/>
    <x v="3"/>
    <n v="3.3333333333333299"/>
    <n v="14.1693629999998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9.4197546897532656E-3"/>
  </r>
  <r>
    <s v="PSP_60_0.3_2_0.3_L_2.rcp"/>
    <n v="60"/>
    <n v="0.3"/>
    <n v="2"/>
    <n v="0.3"/>
    <s v="L"/>
    <n v="2"/>
    <n v="1486.89460627894"/>
    <x v="14"/>
    <x v="3"/>
    <x v="3"/>
    <n v="3.3333333333333299"/>
    <n v="14.5977758000002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9.7045623753178253E-3"/>
  </r>
  <r>
    <s v="PSP_60_0.3_2_0.3_L_2.rcp"/>
    <n v="60"/>
    <n v="0.3"/>
    <n v="2"/>
    <n v="0.3"/>
    <s v="L"/>
    <n v="2"/>
    <n v="1486.89460627894"/>
    <x v="15"/>
    <x v="4"/>
    <x v="3"/>
    <n v="3.3333333333333299"/>
    <n v="14.4263890000001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9.5906248882859282E-3"/>
  </r>
  <r>
    <s v="PSP_60_0.3_4_0.3_H_1.rcp"/>
    <n v="60"/>
    <n v="0.3"/>
    <n v="4"/>
    <n v="0.3"/>
    <s v="H"/>
    <n v="1"/>
    <n v="1772.7591296815699"/>
    <x v="1"/>
    <x v="0"/>
    <x v="1"/>
    <n v="6.6666666666666599"/>
    <n v="22.87640460000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4545432657680976"/>
    <n v="1.5203327950851138E-2"/>
  </r>
  <r>
    <s v="PSP_60_0.7_2_0.7_L_2.rcp"/>
    <n v="60"/>
    <n v="0.7"/>
    <n v="2"/>
    <n v="0.7"/>
    <s v="L"/>
    <n v="2"/>
    <n v="3614.2313710103999"/>
    <x v="8"/>
    <x v="4"/>
    <x v="1"/>
    <n v="3.3333333333333299"/>
    <n v="20.040860500001099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4566174482699631"/>
    <n v="1.324712348977768E-2"/>
  </r>
  <r>
    <s v="PSP_20_0.7_4_0.7_H_1.rcp"/>
    <n v="20"/>
    <n v="0.7"/>
    <n v="4"/>
    <n v="0.7"/>
    <s v="H"/>
    <n v="1"/>
    <n v="2918.9544129923702"/>
    <x v="16"/>
    <x v="1"/>
    <x v="2"/>
    <n v="6.6666666666666599"/>
    <n v="1.12777659999994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1.8674438105747652E-3"/>
  </r>
  <r>
    <s v="PSP_20_0.7_4_0.7_H_1.rcp"/>
    <n v="20"/>
    <n v="0.7"/>
    <n v="4"/>
    <n v="0.7"/>
    <s v="H"/>
    <n v="1"/>
    <n v="2918.9544129923702"/>
    <x v="17"/>
    <x v="2"/>
    <x v="2"/>
    <n v="6.6666666666666599"/>
    <n v="1.12588100000004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1.8643049562244098E-3"/>
  </r>
  <r>
    <s v="PSP_20_0.7_4_0.7_H_1.rcp"/>
    <n v="20"/>
    <n v="0.7"/>
    <n v="4"/>
    <n v="0.7"/>
    <s v="H"/>
    <n v="1"/>
    <n v="2918.9544129923702"/>
    <x v="12"/>
    <x v="3"/>
    <x v="2"/>
    <n v="6.6666666666666599"/>
    <n v="1.33814370000004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2.2157829575687443E-3"/>
  </r>
  <r>
    <s v="PSP_20_0.7_4_0.7_H_1.rcp"/>
    <n v="20"/>
    <n v="0.7"/>
    <n v="4"/>
    <n v="0.7"/>
    <s v="H"/>
    <n v="1"/>
    <n v="2918.9544129923702"/>
    <x v="13"/>
    <x v="4"/>
    <x v="2"/>
    <n v="6.6666666666666599"/>
    <n v="1.19819610000001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1.9840488717357322E-3"/>
  </r>
  <r>
    <s v="PSP_10_0.7_2_0.7_L_5.rcp"/>
    <n v="10"/>
    <n v="0.7"/>
    <n v="2"/>
    <n v="0.7"/>
    <s v="L"/>
    <n v="5"/>
    <n v="3888.9958834741301"/>
    <x v="9"/>
    <x v="3"/>
    <x v="1"/>
    <n v="3.3333333333333299"/>
    <n v="0.19739679999999199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4575909975455648"/>
    <n v="1.8971971544710132E-3"/>
  </r>
  <r>
    <s v="PSP_30_0.3_2_0.7_L_1.rcp"/>
    <n v="30"/>
    <n v="0.3"/>
    <n v="2"/>
    <n v="0.7"/>
    <s v="L"/>
    <n v="1"/>
    <n v="2548.0253178409698"/>
    <x v="19"/>
    <x v="1"/>
    <x v="3"/>
    <n v="3.3333333333333299"/>
    <n v="2.17048669999985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2.2382598498535159E-3"/>
  </r>
  <r>
    <s v="PSP_30_0.3_2_0.7_L_1.rcp"/>
    <n v="30"/>
    <n v="0.3"/>
    <n v="2"/>
    <n v="0.7"/>
    <s v="L"/>
    <n v="1"/>
    <n v="2548.0253178409698"/>
    <x v="18"/>
    <x v="2"/>
    <x v="3"/>
    <n v="3.3333333333333299"/>
    <n v="2.1186735999999602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2.1848288929044563E-3"/>
  </r>
  <r>
    <s v="PSP_30_0.3_2_0.7_L_1.rcp"/>
    <n v="30"/>
    <n v="0.3"/>
    <n v="2"/>
    <n v="0.7"/>
    <s v="L"/>
    <n v="1"/>
    <n v="2548.0253178409698"/>
    <x v="14"/>
    <x v="3"/>
    <x v="3"/>
    <n v="3.3333333333333299"/>
    <n v="1.93482019999987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1.9952346956770379E-3"/>
  </r>
  <r>
    <s v="PSP_30_0.3_2_0.7_L_1.rcp"/>
    <n v="30"/>
    <n v="0.3"/>
    <n v="2"/>
    <n v="0.7"/>
    <s v="L"/>
    <n v="1"/>
    <n v="2548.0253178409698"/>
    <x v="15"/>
    <x v="4"/>
    <x v="3"/>
    <n v="3.3333333333333299"/>
    <n v="1.87165619999995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1.9300984084305159E-3"/>
  </r>
  <r>
    <s v="PSP_20_0.3_2_0.7_H_1.rcp"/>
    <n v="20"/>
    <n v="0.3"/>
    <n v="2"/>
    <n v="0.7"/>
    <s v="H"/>
    <n v="1"/>
    <n v="1623.4039576090299"/>
    <x v="9"/>
    <x v="3"/>
    <x v="1"/>
    <n v="3.3333333333333299"/>
    <n v="0.5804224999999969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4621319201109012"/>
    <n v="2.0991323309578012E-3"/>
  </r>
  <r>
    <s v="PSP_10_0.3_2_0.7_L_1.rcp"/>
    <n v="10"/>
    <n v="0.3"/>
    <n v="2"/>
    <n v="0.7"/>
    <s v="L"/>
    <n v="1"/>
    <n v="2155.7900010298899"/>
    <x v="17"/>
    <x v="2"/>
    <x v="2"/>
    <n v="3.3333333333333299"/>
    <n v="6.74431000000002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663111036276588"/>
    <n v="1.8238147384483422E-3"/>
  </r>
  <r>
    <s v="PSP_10_0.7_4_0.7_L_3.rcp"/>
    <n v="10"/>
    <n v="0.7"/>
    <n v="4"/>
    <n v="0.7"/>
    <s v="L"/>
    <n v="3"/>
    <n v="2547.423249171"/>
    <x v="1"/>
    <x v="0"/>
    <x v="1"/>
    <n v="6.6666666666666599"/>
    <n v="0.11456490000000399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4672825551871549"/>
    <n v="2.7187247406395528E-3"/>
  </r>
  <r>
    <s v="PSP_10_0.3_4_0.7_H_5.rcp"/>
    <n v="10"/>
    <n v="0.3"/>
    <n v="4"/>
    <n v="0.7"/>
    <s v="H"/>
    <n v="5"/>
    <n v="1436.35416392365"/>
    <x v="16"/>
    <x v="1"/>
    <x v="2"/>
    <n v="6.6666666666666599"/>
    <n v="5.3440299999998303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1.9145916700287961E-3"/>
  </r>
  <r>
    <s v="PSP_10_0.3_4_0.7_H_5.rcp"/>
    <n v="10"/>
    <n v="0.3"/>
    <n v="4"/>
    <n v="0.7"/>
    <s v="H"/>
    <n v="5"/>
    <n v="1436.35416392365"/>
    <x v="17"/>
    <x v="2"/>
    <x v="2"/>
    <n v="6.6666666666666599"/>
    <n v="5.6653599999997001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2.0297137298469713E-3"/>
  </r>
  <r>
    <s v="PSP_10_0.3_4_0.7_H_5.rcp"/>
    <n v="10"/>
    <n v="0.3"/>
    <n v="4"/>
    <n v="0.7"/>
    <s v="H"/>
    <n v="5"/>
    <n v="1436.35416392365"/>
    <x v="12"/>
    <x v="3"/>
    <x v="2"/>
    <n v="6.6666666666666599"/>
    <n v="5.93369000000052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2.125847618096179E-3"/>
  </r>
  <r>
    <s v="PSP_10_0.3_4_0.7_H_5.rcp"/>
    <n v="10"/>
    <n v="0.3"/>
    <n v="4"/>
    <n v="0.7"/>
    <s v="H"/>
    <n v="5"/>
    <n v="1436.35416392365"/>
    <x v="13"/>
    <x v="4"/>
    <x v="2"/>
    <n v="6.6666666666666599"/>
    <n v="5.91460999999995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2.1190118763310239E-3"/>
  </r>
  <r>
    <s v="PSP_60_0.7_4_0.7_L_3.rcp"/>
    <n v="60"/>
    <n v="0.7"/>
    <n v="4"/>
    <n v="0.7"/>
    <s v="L"/>
    <n v="3"/>
    <n v="3249.0537750219601"/>
    <x v="19"/>
    <x v="1"/>
    <x v="3"/>
    <n v="6.6666666666666599"/>
    <n v="17.258681300001601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1.141886365057645E-2"/>
  </r>
  <r>
    <s v="PSP_60_0.7_4_0.7_L_3.rcp"/>
    <n v="60"/>
    <n v="0.7"/>
    <n v="4"/>
    <n v="0.7"/>
    <s v="L"/>
    <n v="3"/>
    <n v="3249.0537750219601"/>
    <x v="18"/>
    <x v="2"/>
    <x v="3"/>
    <n v="6.6666666666666599"/>
    <n v="17.934868500000398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1.1866249479472348E-2"/>
  </r>
  <r>
    <s v="PSP_60_0.7_4_0.7_L_3.rcp"/>
    <n v="60"/>
    <n v="0.7"/>
    <n v="4"/>
    <n v="0.7"/>
    <s v="L"/>
    <n v="3"/>
    <n v="3249.0537750219601"/>
    <x v="14"/>
    <x v="3"/>
    <x v="3"/>
    <n v="6.6666666666666599"/>
    <n v="18.076222799998501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1.1959773744162308E-2"/>
  </r>
  <r>
    <s v="PSP_60_0.7_4_0.7_L_3.rcp"/>
    <n v="60"/>
    <n v="0.7"/>
    <n v="4"/>
    <n v="0.7"/>
    <s v="L"/>
    <n v="3"/>
    <n v="3249.0537750219601"/>
    <x v="15"/>
    <x v="4"/>
    <x v="3"/>
    <n v="6.6666666666666599"/>
    <n v="13.884065400001401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9.1861160747135108E-3"/>
  </r>
  <r>
    <s v="PSP_30_0.3_4_0.7_L_4.rcp"/>
    <n v="30"/>
    <n v="0.3"/>
    <n v="4"/>
    <n v="0.7"/>
    <s v="L"/>
    <n v="4"/>
    <n v="2491.5636409758099"/>
    <x v="10"/>
    <x v="2"/>
    <x v="1"/>
    <n v="6.6666666666666599"/>
    <n v="1.45207720000006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4704345721972231"/>
    <n v="1.9353480165194194E-3"/>
  </r>
  <r>
    <s v="PSP_10_0.3_2_0.7_L_1.rcp"/>
    <n v="10"/>
    <n v="0.3"/>
    <n v="2"/>
    <n v="0.7"/>
    <s v="L"/>
    <n v="1"/>
    <n v="2154.6133716007698"/>
    <x v="16"/>
    <x v="1"/>
    <x v="2"/>
    <n v="3.3333333333333299"/>
    <n v="6.5945800000000096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709687880448008"/>
    <n v="1.7833243427239629E-3"/>
  </r>
  <r>
    <s v="PSP_10_0.3_4_0.3_H_1.rcp"/>
    <n v="10"/>
    <n v="0.3"/>
    <n v="4"/>
    <n v="0.3"/>
    <s v="H"/>
    <n v="1"/>
    <n v="651.76235613606798"/>
    <x v="19"/>
    <x v="1"/>
    <x v="3"/>
    <n v="6.6666666666666599"/>
    <n v="2.37368999999993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2.0016412059761148E-3"/>
  </r>
  <r>
    <s v="PSP_10_0.3_4_0.3_H_1.rcp"/>
    <n v="10"/>
    <n v="0.3"/>
    <n v="4"/>
    <n v="0.3"/>
    <s v="H"/>
    <n v="1"/>
    <n v="651.76235613606798"/>
    <x v="18"/>
    <x v="2"/>
    <x v="3"/>
    <n v="6.6666666666666599"/>
    <n v="2.64241000000007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2.2282424154306756E-3"/>
  </r>
  <r>
    <s v="PSP_10_0.3_4_0.3_H_1.rcp"/>
    <n v="10"/>
    <n v="0.3"/>
    <n v="4"/>
    <n v="0.3"/>
    <s v="H"/>
    <n v="1"/>
    <n v="651.76235613606798"/>
    <x v="14"/>
    <x v="3"/>
    <x v="3"/>
    <n v="6.6666666666666599"/>
    <n v="2.25891999999996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1.904860092515711E-3"/>
  </r>
  <r>
    <s v="PSP_10_0.3_4_0.3_H_1.rcp"/>
    <n v="10"/>
    <n v="0.3"/>
    <n v="4"/>
    <n v="0.3"/>
    <s v="H"/>
    <n v="1"/>
    <n v="651.76235613606798"/>
    <x v="15"/>
    <x v="4"/>
    <x v="3"/>
    <n v="6.6666666666666599"/>
    <n v="2.25068999999997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1.897920051008537E-3"/>
  </r>
  <r>
    <s v="PSP_10_0.3_2_0.7_L_1.rcp"/>
    <n v="10"/>
    <n v="0.3"/>
    <n v="2"/>
    <n v="0.7"/>
    <s v="L"/>
    <n v="1"/>
    <n v="2154.39755768655"/>
    <x v="13"/>
    <x v="4"/>
    <x v="2"/>
    <n v="3.3333333333333299"/>
    <n v="7.0455600000000201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718230868413348"/>
    <n v="1.9052795865881166E-3"/>
  </r>
  <r>
    <s v="PSP_20_0.7_4_0.3_L_5.rcp"/>
    <n v="20"/>
    <n v="0.7"/>
    <n v="4"/>
    <n v="0.3"/>
    <s v="L"/>
    <n v="5"/>
    <n v="1894.2448475424001"/>
    <x v="9"/>
    <x v="3"/>
    <x v="1"/>
    <n v="6.6666666666666599"/>
    <n v="0.48076419999995301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4749053985871602"/>
    <n v="2.0083254354306447E-3"/>
  </r>
  <r>
    <s v="PSP_10_0.7_2_0.7_L_5.rcp"/>
    <n v="10"/>
    <n v="0.7"/>
    <n v="2"/>
    <n v="0.7"/>
    <s v="L"/>
    <n v="5"/>
    <n v="3880.5655308065798"/>
    <x v="11"/>
    <x v="1"/>
    <x v="1"/>
    <n v="3.3333333333333299"/>
    <n v="0.191435499999997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4761087647736479"/>
    <n v="1.8399026015859666E-3"/>
  </r>
  <r>
    <s v="PSP_60_0.7_4_0.7_L_4.rcp"/>
    <n v="60"/>
    <n v="0.7"/>
    <n v="4"/>
    <n v="0.7"/>
    <s v="L"/>
    <n v="4"/>
    <n v="4196.0802484125097"/>
    <x v="8"/>
    <x v="4"/>
    <x v="1"/>
    <n v="6.6666666666666599"/>
    <n v="21.4447784999974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4771173248774569"/>
    <n v="1.4127466431790154E-2"/>
  </r>
  <r>
    <s v="PSP_10_0.3_2_0.7_L_1.rcp"/>
    <n v="10"/>
    <n v="0.3"/>
    <n v="2"/>
    <n v="0.7"/>
    <s v="L"/>
    <n v="1"/>
    <n v="2152.9626915520098"/>
    <x v="12"/>
    <x v="3"/>
    <x v="2"/>
    <n v="3.3333333333333299"/>
    <n v="9.9261500000000294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77503000559395"/>
    <n v="2.6842566053531065E-3"/>
  </r>
  <r>
    <s v="PSP_10_0.3_2_0.7_H_4.rcp"/>
    <n v="10"/>
    <n v="0.3"/>
    <n v="2"/>
    <n v="0.7"/>
    <s v="H"/>
    <n v="4"/>
    <n v="1259.4531607184199"/>
    <x v="9"/>
    <x v="3"/>
    <x v="1"/>
    <n v="3.3333333333333299"/>
    <n v="2.7832599999999898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4778690740323125"/>
    <n v="1.8104201797603419E-3"/>
  </r>
  <r>
    <s v="PSP_30_0.3_4_0.3_L_3.rcp"/>
    <n v="30"/>
    <n v="0.3"/>
    <n v="4"/>
    <n v="0.3"/>
    <s v="L"/>
    <n v="3"/>
    <n v="1717.1744096884499"/>
    <x v="16"/>
    <x v="1"/>
    <x v="2"/>
    <n v="6.6666666666666599"/>
    <n v="1.84619429999997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2.1063408178773712E-3"/>
  </r>
  <r>
    <s v="PSP_30_0.3_4_0.3_L_3.rcp"/>
    <n v="30"/>
    <n v="0.3"/>
    <n v="4"/>
    <n v="0.3"/>
    <s v="L"/>
    <n v="3"/>
    <n v="1717.1744096884499"/>
    <x v="17"/>
    <x v="2"/>
    <x v="2"/>
    <n v="6.6666666666666599"/>
    <n v="1.8691612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2.1325439747878717E-3"/>
  </r>
  <r>
    <s v="PSP_30_0.3_4_0.3_L_3.rcp"/>
    <n v="30"/>
    <n v="0.3"/>
    <n v="4"/>
    <n v="0.3"/>
    <s v="L"/>
    <n v="3"/>
    <n v="1717.1744096884499"/>
    <x v="12"/>
    <x v="3"/>
    <x v="2"/>
    <n v="6.6666666666666599"/>
    <n v="1.86609739999994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2.1290484559262114E-3"/>
  </r>
  <r>
    <s v="PSP_30_0.3_4_0.3_L_3.rcp"/>
    <n v="30"/>
    <n v="0.3"/>
    <n v="4"/>
    <n v="0.3"/>
    <s v="L"/>
    <n v="3"/>
    <n v="1717.1744096884499"/>
    <x v="13"/>
    <x v="4"/>
    <x v="2"/>
    <n v="6.6666666666666599"/>
    <n v="1.98139809999997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2.2605961325385272E-3"/>
  </r>
  <r>
    <s v="PSP_10_0.7_2_0.3_L_3.rcp"/>
    <n v="10"/>
    <n v="0.7"/>
    <n v="2"/>
    <n v="0.3"/>
    <s v="L"/>
    <n v="3"/>
    <n v="2118.5256808591898"/>
    <x v="11"/>
    <x v="1"/>
    <x v="1"/>
    <n v="3.3333333333333299"/>
    <n v="0.108057700000003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4792462037621756"/>
    <n v="1.7991063232782832E-3"/>
  </r>
  <r>
    <s v="PSP_60_0.7_4_0.7_L_4.rcp"/>
    <n v="60"/>
    <n v="0.7"/>
    <n v="4"/>
    <n v="0.7"/>
    <s v="L"/>
    <n v="4"/>
    <n v="4195.0121689370499"/>
    <x v="9"/>
    <x v="3"/>
    <x v="1"/>
    <n v="6.6666666666666599"/>
    <n v="22.4645791000002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479286758138533"/>
    <n v="1.4799294249627523E-2"/>
  </r>
  <r>
    <s v="PSP_10_0.3_4_0.3_L_4.rcp"/>
    <n v="10"/>
    <n v="0.3"/>
    <n v="4"/>
    <n v="0.3"/>
    <s v="L"/>
    <n v="4"/>
    <n v="1532.4840007682201"/>
    <x v="9"/>
    <x v="3"/>
    <x v="1"/>
    <n v="6.6666666666666599"/>
    <n v="7.3191699999998805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4830073838885049"/>
    <n v="2.1157439540753975E-3"/>
  </r>
  <r>
    <s v="PSP_10_0.7_2_0.7_H_4.rcp"/>
    <n v="10"/>
    <n v="0.7"/>
    <n v="2"/>
    <n v="0.7"/>
    <s v="H"/>
    <n v="4"/>
    <n v="1869.91816210043"/>
    <x v="10"/>
    <x v="2"/>
    <x v="1"/>
    <n v="3.3333333333333299"/>
    <n v="4.93440999999990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4835350052939436"/>
    <n v="1.8333250802166964E-3"/>
  </r>
  <r>
    <s v="PSP_30_0.7_4_0.3_L_5.rcp"/>
    <n v="30"/>
    <n v="0.7"/>
    <n v="4"/>
    <n v="0.3"/>
    <s v="L"/>
    <n v="5"/>
    <n v="1935.18627435197"/>
    <x v="19"/>
    <x v="1"/>
    <x v="3"/>
    <n v="6.6666666666666599"/>
    <n v="1.9230116000003299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2.0137947836540633E-3"/>
  </r>
  <r>
    <s v="PSP_30_0.7_4_0.3_L_5.rcp"/>
    <n v="30"/>
    <n v="0.7"/>
    <n v="4"/>
    <n v="0.3"/>
    <s v="L"/>
    <n v="5"/>
    <n v="1935.18627435197"/>
    <x v="18"/>
    <x v="2"/>
    <x v="3"/>
    <n v="6.6666666666666599"/>
    <n v="1.96916079999982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2.0621226347334667E-3"/>
  </r>
  <r>
    <s v="PSP_30_0.7_4_0.3_L_5.rcp"/>
    <n v="30"/>
    <n v="0.7"/>
    <n v="4"/>
    <n v="0.3"/>
    <s v="L"/>
    <n v="5"/>
    <n v="1935.18627435197"/>
    <x v="14"/>
    <x v="3"/>
    <x v="3"/>
    <n v="6.6666666666666599"/>
    <n v="2.4193012999999102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2.5335137541689697E-3"/>
  </r>
  <r>
    <s v="PSP_30_0.7_4_0.3_L_5.rcp"/>
    <n v="30"/>
    <n v="0.7"/>
    <n v="4"/>
    <n v="0.3"/>
    <s v="L"/>
    <n v="5"/>
    <n v="1935.18627435197"/>
    <x v="15"/>
    <x v="4"/>
    <x v="3"/>
    <n v="6.6666666666666599"/>
    <n v="1.92154100000016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2.0122547583057071E-3"/>
  </r>
  <r>
    <s v="PSP_10_0.7_2_0.7_L_3.rcp"/>
    <n v="10"/>
    <n v="0.7"/>
    <n v="2"/>
    <n v="0.7"/>
    <s v="L"/>
    <n v="3"/>
    <n v="2527.8447918837701"/>
    <x v="19"/>
    <x v="1"/>
    <x v="3"/>
    <n v="3.3333333333333299"/>
    <n v="5.3164000000002397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1.8533785352153164E-3"/>
  </r>
  <r>
    <s v="PSP_10_0.7_2_0.7_L_3.rcp"/>
    <n v="10"/>
    <n v="0.7"/>
    <n v="2"/>
    <n v="0.7"/>
    <s v="L"/>
    <n v="3"/>
    <n v="2527.8447918837701"/>
    <x v="18"/>
    <x v="2"/>
    <x v="3"/>
    <n v="3.3333333333333299"/>
    <n v="6.4615600000003298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2.2525988653987567E-3"/>
  </r>
  <r>
    <s v="PSP_10_0.7_2_0.7_L_3.rcp"/>
    <n v="10"/>
    <n v="0.7"/>
    <n v="2"/>
    <n v="0.7"/>
    <s v="L"/>
    <n v="3"/>
    <n v="2527.8447918837701"/>
    <x v="14"/>
    <x v="3"/>
    <x v="3"/>
    <n v="3.3333333333333299"/>
    <n v="6.8264700000000206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2.3798120851122504E-3"/>
  </r>
  <r>
    <s v="PSP_10_0.7_2_0.7_L_3.rcp"/>
    <n v="10"/>
    <n v="0.7"/>
    <n v="2"/>
    <n v="0.7"/>
    <s v="L"/>
    <n v="3"/>
    <n v="2527.8447918837701"/>
    <x v="15"/>
    <x v="4"/>
    <x v="3"/>
    <n v="3.3333333333333299"/>
    <n v="6.6508100000000001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2.3185743164161506E-3"/>
  </r>
  <r>
    <s v="PSP_10_0.3_2_0.7_H_4.rcp"/>
    <n v="10"/>
    <n v="0.3"/>
    <n v="2"/>
    <n v="0.7"/>
    <s v="H"/>
    <n v="4"/>
    <n v="1258.2195197994699"/>
    <x v="10"/>
    <x v="2"/>
    <x v="1"/>
    <n v="3.3333333333333299"/>
    <n v="3.27103999999990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4862165455817314"/>
    <n v="2.1277052179110565E-3"/>
  </r>
  <r>
    <s v="PSP_20_0.7_4_0.3_H_3.rcp"/>
    <n v="20"/>
    <n v="0.7"/>
    <n v="4"/>
    <n v="0.3"/>
    <s v="H"/>
    <n v="3"/>
    <n v="1785.5261411926001"/>
    <x v="2"/>
    <x v="0"/>
    <x v="2"/>
    <n v="6.6666666666666599"/>
    <n v="1.1411165999999699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14868930870106986"/>
    <n v="7.3269535354480138E-3"/>
  </r>
  <r>
    <s v="PSP_10_0.3_4_0.7_L_1.rcp"/>
    <n v="10"/>
    <n v="0.3"/>
    <n v="4"/>
    <n v="0.7"/>
    <s v="L"/>
    <n v="1"/>
    <n v="1870.61596868182"/>
    <x v="11"/>
    <x v="1"/>
    <x v="1"/>
    <n v="6.6666666666666599"/>
    <n v="4.6546900000000002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4895868218248903"/>
    <n v="1.7904070953369876E-3"/>
  </r>
  <r>
    <s v="PSP_10_0.7_2_0.7_L_5.rcp"/>
    <n v="10"/>
    <n v="0.7"/>
    <n v="2"/>
    <n v="0.7"/>
    <s v="L"/>
    <n v="5"/>
    <n v="3874.12934570883"/>
    <x v="10"/>
    <x v="2"/>
    <x v="1"/>
    <n v="3.3333333333333299"/>
    <n v="0.187491700000002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4902462252307586"/>
    <n v="1.8019984099385154E-3"/>
  </r>
  <r>
    <s v="PSP_20_0.3_2_0.7_L_5.rcp"/>
    <n v="20"/>
    <n v="0.3"/>
    <n v="2"/>
    <n v="0.7"/>
    <s v="L"/>
    <n v="5"/>
    <n v="2332.2416329020198"/>
    <x v="14"/>
    <x v="3"/>
    <x v="3"/>
    <n v="3.3333333333333299"/>
    <n v="0.58415920000001598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256"/>
    <n v="1.9450930719985778E-3"/>
  </r>
  <r>
    <s v="PSP_20_0.3_2_0.7_L_5.rcp"/>
    <n v="20"/>
    <n v="0.3"/>
    <n v="2"/>
    <n v="0.7"/>
    <s v="L"/>
    <n v="5"/>
    <n v="2332.2416329020102"/>
    <x v="19"/>
    <x v="1"/>
    <x v="3"/>
    <n v="3.3333333333333299"/>
    <n v="0.54213860000001501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603"/>
    <n v="1.8051757721576731E-3"/>
  </r>
  <r>
    <s v="PSP_20_0.3_2_0.7_L_5.rcp"/>
    <n v="20"/>
    <n v="0.3"/>
    <n v="2"/>
    <n v="0.7"/>
    <s v="L"/>
    <n v="5"/>
    <n v="2332.2416329020102"/>
    <x v="18"/>
    <x v="2"/>
    <x v="3"/>
    <n v="3.3333333333333299"/>
    <n v="0.56033829999998297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603"/>
    <n v="1.8657758797694152E-3"/>
  </r>
  <r>
    <s v="PSP_20_0.3_2_0.7_L_5.rcp"/>
    <n v="20"/>
    <n v="0.3"/>
    <n v="2"/>
    <n v="0.7"/>
    <s v="L"/>
    <n v="5"/>
    <n v="2332.2416329020102"/>
    <x v="15"/>
    <x v="4"/>
    <x v="3"/>
    <n v="3.3333333333333299"/>
    <n v="0.56100899999998399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603"/>
    <n v="1.8680091304370268E-3"/>
  </r>
  <r>
    <s v="PSP_10_0.7_2_0.7_H_4.rcp"/>
    <n v="10"/>
    <n v="0.7"/>
    <n v="2"/>
    <n v="0.7"/>
    <s v="H"/>
    <n v="4"/>
    <n v="1866.5976116117799"/>
    <x v="11"/>
    <x v="1"/>
    <x v="1"/>
    <n v="3.3333333333333299"/>
    <n v="4.84462999999948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4986583152723743"/>
    <n v="1.7999683211102119E-3"/>
  </r>
  <r>
    <s v="PSP_20_0.3_4_0.3_L_4.rcp"/>
    <n v="20"/>
    <n v="0.3"/>
    <n v="4"/>
    <n v="0.3"/>
    <s v="L"/>
    <n v="4"/>
    <n v="1358.0303908239"/>
    <x v="10"/>
    <x v="2"/>
    <x v="1"/>
    <n v="6.6666666666666599"/>
    <n v="0.58000490000000504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01668997996608"/>
    <n v="2.1934397124706386E-3"/>
  </r>
  <r>
    <s v="PSP_20_0.7_4_0.3_L_1.rcp"/>
    <n v="20"/>
    <n v="0.7"/>
    <n v="4"/>
    <n v="0.3"/>
    <s v="L"/>
    <n v="1"/>
    <n v="2230.2093155586599"/>
    <x v="10"/>
    <x v="2"/>
    <x v="1"/>
    <n v="6.6666666666666599"/>
    <n v="0.5213289000000710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5026628427407002"/>
    <n v="2.1729889360116101E-3"/>
  </r>
  <r>
    <s v="PSP_20_0.7_4_0.7_L_2.rcp"/>
    <n v="20"/>
    <n v="0.7"/>
    <n v="4"/>
    <n v="0.7"/>
    <s v="L"/>
    <n v="2"/>
    <n v="3209.1876310436401"/>
    <x v="1"/>
    <x v="0"/>
    <x v="1"/>
    <n v="6.6666666666666599"/>
    <n v="0.5857695999999910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5048728307352272"/>
    <n v="2.4610005488845026E-3"/>
  </r>
  <r>
    <s v="PSP_20_0.7_4_0.3_L_1.rcp"/>
    <n v="20"/>
    <n v="0.7"/>
    <n v="4"/>
    <n v="0.3"/>
    <s v="L"/>
    <n v="1"/>
    <n v="2229.4747992587199"/>
    <x v="8"/>
    <x v="4"/>
    <x v="1"/>
    <n v="6.6666666666666599"/>
    <n v="0.48085400000002199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5054614287767956"/>
    <n v="2.0042825591231029E-3"/>
  </r>
  <r>
    <s v="PSP_60_0.7_4_0.7_L_4.rcp"/>
    <n v="60"/>
    <n v="0.7"/>
    <n v="4"/>
    <n v="0.7"/>
    <s v="L"/>
    <n v="4"/>
    <n v="4182.077723466"/>
    <x v="11"/>
    <x v="1"/>
    <x v="1"/>
    <n v="6.6666666666666599"/>
    <n v="20.400230900002398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5055586010708114"/>
    <n v="1.3439335698458579E-2"/>
  </r>
  <r>
    <s v="PSP_10_0.3_2_0.7_H_4.rcp"/>
    <n v="10"/>
    <n v="0.3"/>
    <n v="2"/>
    <n v="0.7"/>
    <s v="H"/>
    <n v="4"/>
    <n v="1255.2651831482699"/>
    <x v="11"/>
    <x v="1"/>
    <x v="1"/>
    <n v="3.3333333333333299"/>
    <n v="2.45160999999994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5062071609743274"/>
    <n v="1.5946926327048776E-3"/>
  </r>
  <r>
    <s v="PSP_20_0.3_4_0.3_L_4.rcp"/>
    <n v="20"/>
    <n v="0.3"/>
    <n v="4"/>
    <n v="0.3"/>
    <s v="L"/>
    <n v="4"/>
    <n v="1356.7918776880399"/>
    <x v="8"/>
    <x v="4"/>
    <x v="1"/>
    <n v="6.6666666666666599"/>
    <n v="0.53450270000001798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094194096589586"/>
    <n v="2.021361282642283E-3"/>
  </r>
  <r>
    <s v="PSP_60_0.3_2_0.7_H_3.rcp"/>
    <n v="60"/>
    <n v="0.3"/>
    <n v="2"/>
    <n v="0.7"/>
    <s v="H"/>
    <n v="3"/>
    <n v="1778.68052897588"/>
    <x v="16"/>
    <x v="1"/>
    <x v="2"/>
    <n v="3.3333333333333299"/>
    <n v="14.1501117000007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9.4141486002730819E-3"/>
  </r>
  <r>
    <s v="PSP_60_0.3_2_0.7_H_3.rcp"/>
    <n v="60"/>
    <n v="0.3"/>
    <n v="2"/>
    <n v="0.7"/>
    <s v="H"/>
    <n v="3"/>
    <n v="1778.68052897588"/>
    <x v="17"/>
    <x v="2"/>
    <x v="2"/>
    <n v="3.3333333333333299"/>
    <n v="14.096247400000699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9.3783123796692784E-3"/>
  </r>
  <r>
    <s v="PSP_60_0.3_2_0.7_H_3.rcp"/>
    <n v="60"/>
    <n v="0.3"/>
    <n v="2"/>
    <n v="0.7"/>
    <s v="H"/>
    <n v="3"/>
    <n v="1778.68052897588"/>
    <x v="12"/>
    <x v="3"/>
    <x v="2"/>
    <n v="3.3333333333333299"/>
    <n v="14.58395190000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9.7027849162370297E-3"/>
  </r>
  <r>
    <s v="PSP_60_0.3_2_0.7_H_3.rcp"/>
    <n v="60"/>
    <n v="0.3"/>
    <n v="2"/>
    <n v="0.7"/>
    <s v="H"/>
    <n v="3"/>
    <n v="1778.68052897588"/>
    <x v="13"/>
    <x v="4"/>
    <x v="2"/>
    <n v="3.3333333333333299"/>
    <n v="14.71132260000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9.7875253566337469E-3"/>
  </r>
  <r>
    <s v="PSP_20_0.3_2_0.3_L_1.rcp"/>
    <n v="20"/>
    <n v="0.3"/>
    <n v="2"/>
    <n v="0.3"/>
    <s v="L"/>
    <n v="1"/>
    <n v="1725.1937327278899"/>
    <x v="10"/>
    <x v="2"/>
    <x v="1"/>
    <n v="3.3333333333333299"/>
    <n v="0.67338319999999996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5105666309410917"/>
    <n v="1.9889278074727125E-3"/>
  </r>
  <r>
    <s v="PSP_60_0.7_4_0.7_L_1.rcp"/>
    <n v="60"/>
    <n v="0.7"/>
    <n v="4"/>
    <n v="0.7"/>
    <s v="L"/>
    <n v="1"/>
    <n v="3406.4608571782001"/>
    <x v="2"/>
    <x v="0"/>
    <x v="2"/>
    <n v="6.6666666666666599"/>
    <n v="16.080226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08146993219124"/>
    <n v="1.0635516234776309E-2"/>
  </r>
  <r>
    <s v="PSP_10_0.7_2_0.7_L_4.rcp"/>
    <n v="10"/>
    <n v="0.7"/>
    <n v="2"/>
    <n v="0.7"/>
    <s v="L"/>
    <n v="4"/>
    <n v="2223.12560575214"/>
    <x v="16"/>
    <x v="1"/>
    <x v="2"/>
    <n v="3.3333333333333299"/>
    <n v="6.881830000000370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17061205408358"/>
    <n v="1.8476062914799221E-3"/>
  </r>
  <r>
    <s v="PSP_10_0.7_2_0.7_L_4.rcp"/>
    <n v="10"/>
    <n v="0.7"/>
    <n v="2"/>
    <n v="0.7"/>
    <s v="L"/>
    <n v="4"/>
    <n v="2223.12560575214"/>
    <x v="12"/>
    <x v="3"/>
    <x v="2"/>
    <n v="3.3333333333333299"/>
    <n v="8.3540200000001605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17061205408358"/>
    <n v="2.2428539953978179E-3"/>
  </r>
  <r>
    <s v="PSP_10_0.7_2_0.7_L_4.rcp"/>
    <n v="10"/>
    <n v="0.7"/>
    <n v="2"/>
    <n v="0.7"/>
    <s v="L"/>
    <n v="4"/>
    <n v="2223.12560575214"/>
    <x v="13"/>
    <x v="4"/>
    <x v="2"/>
    <n v="3.3333333333333299"/>
    <n v="7.245389999999929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17061205408358"/>
    <n v="1.9452134313438232E-3"/>
  </r>
  <r>
    <s v="PSP_10_0.7_2_0.7_H_4.rcp"/>
    <n v="10"/>
    <n v="0.7"/>
    <n v="2"/>
    <n v="0.7"/>
    <s v="H"/>
    <n v="4"/>
    <n v="1863.6092832387701"/>
    <x v="9"/>
    <x v="3"/>
    <x v="1"/>
    <n v="3.3333333333333299"/>
    <n v="5.2407099999996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5122685333542382"/>
    <n v="1.9471274339063756E-3"/>
  </r>
  <r>
    <s v="PSP_10_0.7_2_0.7_L_4.rcp"/>
    <n v="10"/>
    <n v="0.7"/>
    <n v="2"/>
    <n v="0.7"/>
    <s v="L"/>
    <n v="4"/>
    <n v="2222.40281427524"/>
    <x v="17"/>
    <x v="2"/>
    <x v="2"/>
    <n v="3.3333333333333299"/>
    <n v="6.85891999999981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44658685522039"/>
    <n v="1.841455505985535E-3"/>
  </r>
  <r>
    <s v="PSP_10_0.7_2_0.7_L_2.rcp"/>
    <n v="10"/>
    <n v="0.7"/>
    <n v="2"/>
    <n v="0.7"/>
    <s v="L"/>
    <n v="2"/>
    <n v="2007.42540020813"/>
    <x v="12"/>
    <x v="3"/>
    <x v="2"/>
    <n v="3.3333333333333299"/>
    <n v="5.8283399999999902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152109687019244"/>
    <n v="1.8872175597046546E-3"/>
  </r>
  <r>
    <s v="PSP_60_0.3_2_0.3_L_1.rcp"/>
    <n v="60"/>
    <n v="0.3"/>
    <n v="2"/>
    <n v="0.3"/>
    <s v="L"/>
    <n v="1"/>
    <n v="1476.05726144712"/>
    <x v="2"/>
    <x v="0"/>
    <x v="2"/>
    <n v="3.3333333333333299"/>
    <n v="14.8278725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5165367769439075"/>
    <n v="9.8575300471121716E-3"/>
  </r>
  <r>
    <s v="PSP_60_0.7_4_0.7_H_2.rcp"/>
    <n v="60"/>
    <n v="0.7"/>
    <n v="4"/>
    <n v="0.7"/>
    <s v="H"/>
    <n v="2"/>
    <n v="3403.7709225408898"/>
    <x v="16"/>
    <x v="1"/>
    <x v="2"/>
    <n v="6.6666666666666599"/>
    <n v="21.2924856999998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1.4082922549788187E-2"/>
  </r>
  <r>
    <s v="PSP_60_0.7_4_0.7_H_2.rcp"/>
    <n v="60"/>
    <n v="0.7"/>
    <n v="4"/>
    <n v="0.7"/>
    <s v="H"/>
    <n v="2"/>
    <n v="3403.7709225408898"/>
    <x v="17"/>
    <x v="2"/>
    <x v="2"/>
    <n v="6.6666666666666599"/>
    <n v="13.4865257999990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8.9200340901066273E-3"/>
  </r>
  <r>
    <s v="PSP_60_0.7_4_0.7_H_2.rcp"/>
    <n v="60"/>
    <n v="0.7"/>
    <n v="4"/>
    <n v="0.7"/>
    <s v="H"/>
    <n v="2"/>
    <n v="3403.7709225408898"/>
    <x v="12"/>
    <x v="3"/>
    <x v="2"/>
    <n v="6.6666666666666599"/>
    <n v="17.740993700001098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1.1733953647008811E-2"/>
  </r>
  <r>
    <s v="PSP_60_0.7_4_0.7_H_2.rcp"/>
    <n v="60"/>
    <n v="0.7"/>
    <n v="4"/>
    <n v="0.7"/>
    <s v="H"/>
    <n v="2"/>
    <n v="3403.7709225408898"/>
    <x v="13"/>
    <x v="4"/>
    <x v="2"/>
    <n v="6.6666666666666599"/>
    <n v="13.4191185999989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8.8754507384832173E-3"/>
  </r>
  <r>
    <s v="PSP_10_0.7_4_0.7_H_2.rcp"/>
    <n v="10"/>
    <n v="0.7"/>
    <n v="4"/>
    <n v="0.7"/>
    <s v="H"/>
    <n v="2"/>
    <n v="1769.99145609786"/>
    <x v="19"/>
    <x v="1"/>
    <x v="3"/>
    <n v="6.6666666666666599"/>
    <n v="6.414330000001200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1.934263834036007E-3"/>
  </r>
  <r>
    <s v="PSP_10_0.7_4_0.7_H_2.rcp"/>
    <n v="10"/>
    <n v="0.7"/>
    <n v="4"/>
    <n v="0.7"/>
    <s v="H"/>
    <n v="2"/>
    <n v="1769.99145609786"/>
    <x v="18"/>
    <x v="2"/>
    <x v="3"/>
    <n v="6.6666666666666599"/>
    <n v="6.2568699999999894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1.8867812156940142E-3"/>
  </r>
  <r>
    <s v="PSP_10_0.7_4_0.7_H_2.rcp"/>
    <n v="10"/>
    <n v="0.7"/>
    <n v="4"/>
    <n v="0.7"/>
    <s v="H"/>
    <n v="2"/>
    <n v="1769.99145609786"/>
    <x v="14"/>
    <x v="3"/>
    <x v="3"/>
    <n v="6.6666666666666599"/>
    <n v="6.417900000000989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1.9353403801268849E-3"/>
  </r>
  <r>
    <s v="PSP_10_0.7_4_0.7_H_2.rcp"/>
    <n v="10"/>
    <n v="0.7"/>
    <n v="4"/>
    <n v="0.7"/>
    <s v="H"/>
    <n v="2"/>
    <n v="1769.99145609786"/>
    <x v="15"/>
    <x v="4"/>
    <x v="3"/>
    <n v="6.6666666666666599"/>
    <n v="6.3674699999992798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1.9201330357660981E-3"/>
  </r>
  <r>
    <s v="PSP_10_0.7_2_0.7_L_5.rcp"/>
    <n v="10"/>
    <n v="0.7"/>
    <n v="2"/>
    <n v="0.7"/>
    <s v="L"/>
    <n v="5"/>
    <n v="3860.50954237934"/>
    <x v="8"/>
    <x v="4"/>
    <x v="1"/>
    <n v="3.3333333333333299"/>
    <n v="0.188097499999997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5201629271403422"/>
    <n v="1.8078208044057461E-3"/>
  </r>
  <r>
    <s v="PSP_20_0.3_2_0.3_L_1.rcp"/>
    <n v="20"/>
    <n v="0.3"/>
    <n v="2"/>
    <n v="0.3"/>
    <s v="L"/>
    <n v="1"/>
    <n v="1723.2177698724499"/>
    <x v="11"/>
    <x v="1"/>
    <x v="1"/>
    <n v="3.3333333333333299"/>
    <n v="0.64357690000000001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5202900635520303"/>
    <n v="1.9008908934126738E-3"/>
  </r>
  <r>
    <s v="PSP_20_0.3_2_0.7_H_1.rcp"/>
    <n v="20"/>
    <n v="0.3"/>
    <n v="2"/>
    <n v="0.7"/>
    <s v="H"/>
    <n v="1"/>
    <n v="1612.2607497030299"/>
    <x v="8"/>
    <x v="4"/>
    <x v="1"/>
    <n v="3.3333333333333299"/>
    <n v="0.566507700000016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5207367046084874"/>
    <n v="2.0488086330329759E-3"/>
  </r>
  <r>
    <s v="PSP_60_0.3_4_0.3_H_5.rcp"/>
    <n v="60"/>
    <n v="0.3"/>
    <n v="4"/>
    <n v="0.3"/>
    <s v="H"/>
    <n v="5"/>
    <n v="1392.1363489088501"/>
    <x v="2"/>
    <x v="0"/>
    <x v="2"/>
    <n v="6.6666666666666599"/>
    <n v="23.182929000000001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5209042509151974"/>
    <n v="0.63260771399073579"/>
  </r>
  <r>
    <s v="PSP_10_0.7_2_0.7_L_2.rcp"/>
    <n v="10"/>
    <n v="0.7"/>
    <n v="2"/>
    <n v="0.7"/>
    <s v="L"/>
    <n v="2"/>
    <n v="2005.5963874368599"/>
    <x v="16"/>
    <x v="1"/>
    <x v="2"/>
    <n v="3.3333333333333299"/>
    <n v="6.5756199999999904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229416607107868"/>
    <n v="2.129186960600295E-3"/>
  </r>
  <r>
    <s v="PSP_60_0.7_4_0.3_L_4.rcp"/>
    <n v="60"/>
    <n v="0.7"/>
    <n v="4"/>
    <n v="0.3"/>
    <s v="L"/>
    <n v="4"/>
    <n v="2750.0638766468101"/>
    <x v="19"/>
    <x v="1"/>
    <x v="3"/>
    <n v="6.6666666666666599"/>
    <n v="16.9514732999995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1.1299188395086233E-2"/>
  </r>
  <r>
    <s v="PSP_60_0.7_4_0.3_L_4.rcp"/>
    <n v="60"/>
    <n v="0.7"/>
    <n v="4"/>
    <n v="0.3"/>
    <s v="L"/>
    <n v="4"/>
    <n v="2750.0638766468101"/>
    <x v="18"/>
    <x v="2"/>
    <x v="3"/>
    <n v="6.6666666666666599"/>
    <n v="12.9565762000020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8.6363464017677194E-3"/>
  </r>
  <r>
    <s v="PSP_60_0.7_4_0.3_L_4.rcp"/>
    <n v="60"/>
    <n v="0.7"/>
    <n v="4"/>
    <n v="0.3"/>
    <s v="L"/>
    <n v="4"/>
    <n v="2750.0638766468101"/>
    <x v="14"/>
    <x v="3"/>
    <x v="3"/>
    <n v="6.6666666666666599"/>
    <n v="14.2482122000001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9.4973003875109211E-3"/>
  </r>
  <r>
    <s v="PSP_60_0.7_4_0.3_L_4.rcp"/>
    <n v="60"/>
    <n v="0.7"/>
    <n v="4"/>
    <n v="0.3"/>
    <s v="L"/>
    <n v="4"/>
    <n v="2750.0638766468101"/>
    <x v="15"/>
    <x v="4"/>
    <x v="3"/>
    <n v="6.6666666666666599"/>
    <n v="13.6656798000003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9.109007097756595E-3"/>
  </r>
  <r>
    <s v="PSP_30_0.7_2_0.3_L_5.rcp"/>
    <n v="30"/>
    <n v="0.7"/>
    <n v="2"/>
    <n v="0.3"/>
    <s v="L"/>
    <n v="5"/>
    <n v="2944.7583965374902"/>
    <x v="0"/>
    <x v="0"/>
    <x v="0"/>
    <n v="3.3333333333333299"/>
    <n v="2.15609840000001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5257696786374852"/>
    <n v="1.4356074610824246E-3"/>
  </r>
  <r>
    <s v="PSP_10_0.7_2_0.7_L_2.rcp"/>
    <n v="10"/>
    <n v="0.7"/>
    <n v="2"/>
    <n v="0.7"/>
    <s v="L"/>
    <n v="2"/>
    <n v="2004.7822373126401"/>
    <x v="13"/>
    <x v="4"/>
    <x v="2"/>
    <n v="3.3333333333333299"/>
    <n v="5.6836299999999999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263828307005131"/>
    <n v="1.8403604351949585E-3"/>
  </r>
  <r>
    <s v="PSP_20_0.3_4_0.3_H_1.rcp"/>
    <n v="20"/>
    <n v="0.3"/>
    <n v="4"/>
    <n v="0.3"/>
    <s v="H"/>
    <n v="1"/>
    <n v="1198.4707756390601"/>
    <x v="19"/>
    <x v="1"/>
    <x v="3"/>
    <n v="6.6666666666666599"/>
    <n v="0.78204780000004304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1.9684915214680681E-3"/>
  </r>
  <r>
    <s v="PSP_20_0.3_4_0.3_H_1.rcp"/>
    <n v="20"/>
    <n v="0.3"/>
    <n v="4"/>
    <n v="0.3"/>
    <s v="H"/>
    <n v="1"/>
    <n v="1198.4707756390601"/>
    <x v="18"/>
    <x v="2"/>
    <x v="3"/>
    <n v="6.6666666666666599"/>
    <n v="0.9014960000000079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2.2691544335746426E-3"/>
  </r>
  <r>
    <s v="PSP_20_0.3_4_0.3_H_1.rcp"/>
    <n v="20"/>
    <n v="0.3"/>
    <n v="4"/>
    <n v="0.3"/>
    <s v="H"/>
    <n v="1"/>
    <n v="1198.4707756390601"/>
    <x v="14"/>
    <x v="3"/>
    <x v="3"/>
    <n v="6.6666666666666599"/>
    <n v="0.99468949999999201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2.5037316737457588E-3"/>
  </r>
  <r>
    <s v="PSP_20_0.3_4_0.3_H_1.rcp"/>
    <n v="20"/>
    <n v="0.3"/>
    <n v="4"/>
    <n v="0.3"/>
    <s v="H"/>
    <n v="1"/>
    <n v="1198.4707756390601"/>
    <x v="15"/>
    <x v="4"/>
    <x v="3"/>
    <n v="6.6666666666666599"/>
    <n v="0.81385599999998703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2.0485559011812352E-3"/>
  </r>
  <r>
    <s v="PSP_10_0.7_2_0.7_L_2.rcp"/>
    <n v="10"/>
    <n v="0.7"/>
    <n v="2"/>
    <n v="0.7"/>
    <s v="L"/>
    <n v="2"/>
    <n v="2004.18260925399"/>
    <x v="17"/>
    <x v="2"/>
    <x v="2"/>
    <n v="3.3333333333333299"/>
    <n v="5.18748999999998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289172798383815"/>
    <n v="1.6797102123061276E-3"/>
  </r>
  <r>
    <s v="PSP_10_0.3_2_0.7_H_4.rcp"/>
    <n v="10"/>
    <n v="0.3"/>
    <n v="2"/>
    <n v="0.7"/>
    <s v="H"/>
    <n v="4"/>
    <n v="1251.31574706684"/>
    <x v="8"/>
    <x v="4"/>
    <x v="1"/>
    <n v="3.3333333333333299"/>
    <n v="3.6166999999998901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5329311491458983"/>
    <n v="2.3525458146702264E-3"/>
  </r>
  <r>
    <s v="PSP_10_0.3_4_0.3_H_5.rcp"/>
    <n v="10"/>
    <n v="0.3"/>
    <n v="4"/>
    <n v="0.3"/>
    <s v="H"/>
    <n v="5"/>
    <n v="1039.99766001025"/>
    <x v="19"/>
    <x v="1"/>
    <x v="3"/>
    <n v="6.6666666666666599"/>
    <n v="0.10869089999999899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1.7520722293847388E-3"/>
  </r>
  <r>
    <s v="PSP_10_0.3_4_0.3_H_5.rcp"/>
    <n v="10"/>
    <n v="0.3"/>
    <n v="4"/>
    <n v="0.3"/>
    <s v="H"/>
    <n v="5"/>
    <n v="1039.99766001025"/>
    <x v="18"/>
    <x v="2"/>
    <x v="3"/>
    <n v="6.6666666666666599"/>
    <n v="0.11374880000000299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1.833604410358603E-3"/>
  </r>
  <r>
    <s v="PSP_10_0.3_4_0.3_H_5.rcp"/>
    <n v="10"/>
    <n v="0.3"/>
    <n v="4"/>
    <n v="0.3"/>
    <s v="H"/>
    <n v="5"/>
    <n v="1039.99766001025"/>
    <x v="14"/>
    <x v="3"/>
    <x v="3"/>
    <n v="6.6666666666666599"/>
    <n v="0.1115396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1.7979926160946668E-3"/>
  </r>
  <r>
    <s v="PSP_10_0.3_4_0.3_H_5.rcp"/>
    <n v="10"/>
    <n v="0.3"/>
    <n v="4"/>
    <n v="0.3"/>
    <s v="H"/>
    <n v="5"/>
    <n v="1039.99766001025"/>
    <x v="15"/>
    <x v="4"/>
    <x v="3"/>
    <n v="6.6666666666666599"/>
    <n v="0.108384999999998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1.747141191966054E-3"/>
  </r>
  <r>
    <s v="PSP_10_0.3_4_0.3_L_2.rcp"/>
    <n v="10"/>
    <n v="0.3"/>
    <n v="4"/>
    <n v="0.3"/>
    <s v="L"/>
    <n v="2"/>
    <n v="1354.1501247603001"/>
    <x v="16"/>
    <x v="1"/>
    <x v="2"/>
    <n v="6.6666666666666599"/>
    <n v="9.58353000000009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1.8688823181505271E-3"/>
  </r>
  <r>
    <s v="PSP_10_0.3_4_0.3_L_2.rcp"/>
    <n v="10"/>
    <n v="0.3"/>
    <n v="4"/>
    <n v="0.3"/>
    <s v="L"/>
    <n v="2"/>
    <n v="1354.1501247603001"/>
    <x v="2"/>
    <x v="0"/>
    <x v="2"/>
    <n v="6.6666666666666599"/>
    <n v="0.1055151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2.0576498594579739E-3"/>
  </r>
  <r>
    <s v="PSP_10_0.3_4_0.3_L_2.rcp"/>
    <n v="10"/>
    <n v="0.3"/>
    <n v="4"/>
    <n v="0.3"/>
    <s v="L"/>
    <n v="2"/>
    <n v="1354.1501247603001"/>
    <x v="17"/>
    <x v="2"/>
    <x v="2"/>
    <n v="6.6666666666666599"/>
    <n v="8.9490000000001402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1.7451427464753773E-3"/>
  </r>
  <r>
    <s v="PSP_10_0.3_4_0.3_L_2.rcp"/>
    <n v="10"/>
    <n v="0.3"/>
    <n v="4"/>
    <n v="0.3"/>
    <s v="L"/>
    <n v="2"/>
    <n v="1354.1501247603001"/>
    <x v="12"/>
    <x v="3"/>
    <x v="2"/>
    <n v="6.6666666666666599"/>
    <n v="0.1065353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2.0775428096834882E-3"/>
  </r>
  <r>
    <s v="PSP_10_0.3_4_0.3_L_2.rcp"/>
    <n v="10"/>
    <n v="0.3"/>
    <n v="4"/>
    <n v="0.3"/>
    <s v="L"/>
    <n v="2"/>
    <n v="1354.1501247603001"/>
    <x v="13"/>
    <x v="4"/>
    <x v="2"/>
    <n v="6.6666666666666599"/>
    <n v="9.9393799999997798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1.9382765573205697E-3"/>
  </r>
  <r>
    <s v="PSP_30_0.7_2_0.7_L_4.rcp"/>
    <n v="30"/>
    <n v="0.7"/>
    <n v="2"/>
    <n v="0.7"/>
    <s v="L"/>
    <n v="4"/>
    <n v="3716.6761946752699"/>
    <x v="16"/>
    <x v="1"/>
    <x v="2"/>
    <n v="3.3333333333333299"/>
    <n v="2.6374868999996499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1.8787654988369601E-3"/>
  </r>
  <r>
    <s v="PSP_30_0.7_2_0.7_L_4.rcp"/>
    <n v="30"/>
    <n v="0.7"/>
    <n v="2"/>
    <n v="0.7"/>
    <s v="L"/>
    <n v="4"/>
    <n v="3716.6761946752699"/>
    <x v="17"/>
    <x v="2"/>
    <x v="2"/>
    <n v="3.3333333333333299"/>
    <n v="2.6207535999997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1.8668458389813681E-3"/>
  </r>
  <r>
    <s v="PSP_30_0.7_2_0.7_L_4.rcp"/>
    <n v="30"/>
    <n v="0.7"/>
    <n v="2"/>
    <n v="0.7"/>
    <s v="L"/>
    <n v="4"/>
    <n v="3716.6761946752699"/>
    <x v="12"/>
    <x v="3"/>
    <x v="2"/>
    <n v="3.3333333333333299"/>
    <n v="2.94051530000024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2.0946222308984349E-3"/>
  </r>
  <r>
    <s v="PSP_30_0.7_2_0.7_L_4.rcp"/>
    <n v="30"/>
    <n v="0.7"/>
    <n v="2"/>
    <n v="0.7"/>
    <s v="L"/>
    <n v="4"/>
    <n v="3716.6761946752699"/>
    <x v="13"/>
    <x v="4"/>
    <x v="2"/>
    <n v="3.3333333333333299"/>
    <n v="2.759052400000200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1.9653604568062029E-3"/>
  </r>
  <r>
    <s v="PSP_20_0.7_4_0.3_L_1.rcp"/>
    <n v="20"/>
    <n v="0.7"/>
    <n v="4"/>
    <n v="0.3"/>
    <s v="L"/>
    <n v="1"/>
    <n v="2221.25258916861"/>
    <x v="9"/>
    <x v="3"/>
    <x v="1"/>
    <n v="6.6666666666666599"/>
    <n v="0.5722845999999890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5367889328034667"/>
    <n v="2.3853810982848575E-3"/>
  </r>
  <r>
    <s v="PSP_20_0.3_2_0.3_H_1.rcp"/>
    <n v="20"/>
    <n v="0.3"/>
    <n v="2"/>
    <n v="0.3"/>
    <s v="H"/>
    <n v="1"/>
    <n v="1731.19744188395"/>
    <x v="0"/>
    <x v="0"/>
    <x v="0"/>
    <n v="3.3333333333333299"/>
    <n v="0.793889299999996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15368093356923762"/>
    <n v="3.682562493607711E-3"/>
  </r>
  <r>
    <s v="PSP_10_0.3_4_0.3_L_1.rcp"/>
    <n v="10"/>
    <n v="0.3"/>
    <n v="4"/>
    <n v="0.3"/>
    <s v="L"/>
    <n v="1"/>
    <n v="1381.65332625014"/>
    <x v="11"/>
    <x v="1"/>
    <x v="1"/>
    <n v="6.6666666666666599"/>
    <n v="0.1351649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5402029303138273"/>
    <n v="1.8792992411316811E-3"/>
  </r>
  <r>
    <s v="PSP_30_0.7_4_0.7_H_3.rcp"/>
    <n v="30"/>
    <n v="0.7"/>
    <n v="4"/>
    <n v="0.7"/>
    <s v="H"/>
    <n v="3"/>
    <n v="2230.7830135004401"/>
    <x v="19"/>
    <x v="1"/>
    <x v="3"/>
    <n v="6.6666666666666599"/>
    <n v="1.70589609999979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1.8344152427284186E-3"/>
  </r>
  <r>
    <s v="PSP_30_0.7_4_0.7_H_3.rcp"/>
    <n v="30"/>
    <n v="0.7"/>
    <n v="4"/>
    <n v="0.7"/>
    <s v="H"/>
    <n v="3"/>
    <n v="2230.7830135004401"/>
    <x v="18"/>
    <x v="2"/>
    <x v="3"/>
    <n v="6.6666666666666599"/>
    <n v="2.03183709999983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2.1849120511977672E-3"/>
  </r>
  <r>
    <s v="PSP_30_0.7_4_0.7_H_3.rcp"/>
    <n v="30"/>
    <n v="0.7"/>
    <n v="4"/>
    <n v="0.7"/>
    <s v="H"/>
    <n v="3"/>
    <n v="2230.7830135004401"/>
    <x v="14"/>
    <x v="3"/>
    <x v="3"/>
    <n v="6.6666666666666599"/>
    <n v="2.1320943999999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2.292722555785325E-3"/>
  </r>
  <r>
    <s v="PSP_30_0.7_4_0.7_H_3.rcp"/>
    <n v="30"/>
    <n v="0.7"/>
    <n v="4"/>
    <n v="0.7"/>
    <s v="H"/>
    <n v="3"/>
    <n v="2230.7830135004401"/>
    <x v="15"/>
    <x v="4"/>
    <x v="3"/>
    <n v="6.6666666666666599"/>
    <n v="1.96173410000027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2.1095276173156573E-3"/>
  </r>
  <r>
    <s v="PSP_60_0.7_4_0.7_H_1.rcp"/>
    <n v="60"/>
    <n v="0.7"/>
    <n v="4"/>
    <n v="0.7"/>
    <s v="H"/>
    <n v="1"/>
    <n v="2649.43951029341"/>
    <x v="16"/>
    <x v="1"/>
    <x v="2"/>
    <n v="6.6666666666666599"/>
    <n v="22.9363487999980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1.5284135299664598E-2"/>
  </r>
  <r>
    <s v="PSP_60_0.7_4_0.7_H_1.rcp"/>
    <n v="60"/>
    <n v="0.7"/>
    <n v="4"/>
    <n v="0.7"/>
    <s v="H"/>
    <n v="1"/>
    <n v="2649.43951029341"/>
    <x v="17"/>
    <x v="2"/>
    <x v="2"/>
    <n v="6.6666666666666599"/>
    <n v="17.4766396999984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1.1645939294326068E-2"/>
  </r>
  <r>
    <s v="PSP_60_0.7_4_0.7_H_1.rcp"/>
    <n v="60"/>
    <n v="0.7"/>
    <n v="4"/>
    <n v="0.7"/>
    <s v="H"/>
    <n v="1"/>
    <n v="2649.43951029341"/>
    <x v="12"/>
    <x v="3"/>
    <x v="2"/>
    <n v="6.6666666666666599"/>
    <n v="22.4792443999976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1.497953383250873E-2"/>
  </r>
  <r>
    <s v="PSP_60_0.7_4_0.7_H_1.rcp"/>
    <n v="60"/>
    <n v="0.7"/>
    <n v="4"/>
    <n v="0.7"/>
    <s v="H"/>
    <n v="1"/>
    <n v="2649.43951029341"/>
    <x v="13"/>
    <x v="4"/>
    <x v="2"/>
    <n v="6.6666666666666599"/>
    <n v="16.7921142999984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1.1189790893336611E-2"/>
  </r>
  <r>
    <s v="PSP_10_0.3_4_0.7_H_1.rcp"/>
    <n v="10"/>
    <n v="0.3"/>
    <n v="4"/>
    <n v="0.7"/>
    <s v="H"/>
    <n v="1"/>
    <n v="1659.46554201554"/>
    <x v="11"/>
    <x v="1"/>
    <x v="1"/>
    <n v="6.6666666666666599"/>
    <n v="5.6105300000000399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5442773837446344"/>
    <n v="1.9302148212506469E-3"/>
  </r>
  <r>
    <s v="PSP_10_0.7_2_0.3_L_4.rcp"/>
    <n v="10"/>
    <n v="0.7"/>
    <n v="2"/>
    <n v="0.3"/>
    <s v="L"/>
    <n v="4"/>
    <n v="2213.2140377127498"/>
    <x v="0"/>
    <x v="0"/>
    <x v="0"/>
    <n v="3.3333333333333299"/>
    <n v="8.5560699999998394E-2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5443555739124334"/>
    <n v="8.3665704997099802E-4"/>
  </r>
  <r>
    <s v="PSP_10_0.7_2_0.7_H_5.rcp"/>
    <n v="10"/>
    <n v="0.7"/>
    <n v="2"/>
    <n v="0.7"/>
    <s v="H"/>
    <n v="5"/>
    <n v="1989.5667343718201"/>
    <x v="15"/>
    <x v="4"/>
    <x v="3"/>
    <n v="3.3333333333333299"/>
    <n v="7.185549999999800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467605669815138"/>
    <n v="1.9389808444893698E-3"/>
  </r>
  <r>
    <s v="PSP_10_0.7_2_0.7_H_5.rcp"/>
    <n v="10"/>
    <n v="0.7"/>
    <n v="2"/>
    <n v="0.7"/>
    <s v="H"/>
    <n v="5"/>
    <n v="1989.5667343718201"/>
    <x v="13"/>
    <x v="4"/>
    <x v="2"/>
    <n v="3.3333333333333299"/>
    <n v="8.570869999999780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467605669815138"/>
    <n v="2.31280176891242E-3"/>
  </r>
  <r>
    <s v="PSP_60_0.3_4_0.3_H_4.rcp"/>
    <n v="60"/>
    <n v="0.3"/>
    <n v="4"/>
    <n v="0.3"/>
    <s v="H"/>
    <n v="4"/>
    <n v="1558.3456709328"/>
    <x v="16"/>
    <x v="1"/>
    <x v="2"/>
    <n v="6.6666666666666599"/>
    <n v="17.2001732999997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1.1460700442545681E-2"/>
  </r>
  <r>
    <s v="PSP_60_0.3_4_0.3_H_4.rcp"/>
    <n v="60"/>
    <n v="0.3"/>
    <n v="4"/>
    <n v="0.3"/>
    <s v="H"/>
    <n v="4"/>
    <n v="1558.3456709328"/>
    <x v="17"/>
    <x v="2"/>
    <x v="2"/>
    <n v="6.6666666666666599"/>
    <n v="18.070034099999202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1.2040300071085912E-2"/>
  </r>
  <r>
    <s v="PSP_60_0.3_4_0.3_H_4.rcp"/>
    <n v="60"/>
    <n v="0.3"/>
    <n v="4"/>
    <n v="0.3"/>
    <s v="H"/>
    <n v="4"/>
    <n v="1558.3456709328"/>
    <x v="12"/>
    <x v="3"/>
    <x v="2"/>
    <n v="6.6666666666666599"/>
    <n v="18.7874833000004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1.2518345857052443E-2"/>
  </r>
  <r>
    <s v="PSP_60_0.3_4_0.3_H_4.rcp"/>
    <n v="60"/>
    <n v="0.3"/>
    <n v="4"/>
    <n v="0.3"/>
    <s v="H"/>
    <n v="4"/>
    <n v="1558.3456709328"/>
    <x v="13"/>
    <x v="4"/>
    <x v="2"/>
    <n v="6.6666666666666599"/>
    <n v="18.0163376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1.2004521390803427E-2"/>
  </r>
  <r>
    <s v="PSP_30_0.7_4_0.3_H_1.rcp"/>
    <n v="30"/>
    <n v="0.7"/>
    <n v="4"/>
    <n v="0.3"/>
    <s v="H"/>
    <n v="1"/>
    <n v="2231.8349626637"/>
    <x v="2"/>
    <x v="0"/>
    <x v="2"/>
    <n v="6.6666666666666599"/>
    <n v="2.28474280000000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0.15477990940536557"/>
    <n v="3.1365913223728786E-3"/>
  </r>
  <r>
    <s v="PSP_60_0.3_4_0.7_H_5.rcp"/>
    <n v="60"/>
    <n v="0.3"/>
    <n v="4"/>
    <n v="0.7"/>
    <s v="H"/>
    <n v="5"/>
    <n v="2465.0992114979499"/>
    <x v="16"/>
    <x v="1"/>
    <x v="2"/>
    <n v="6.6666666666666599"/>
    <n v="15.7579122999995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1.0419948908087283E-2"/>
  </r>
  <r>
    <s v="PSP_60_0.3_4_0.7_H_5.rcp"/>
    <n v="60"/>
    <n v="0.3"/>
    <n v="4"/>
    <n v="0.7"/>
    <s v="H"/>
    <n v="5"/>
    <n v="2465.0992114979499"/>
    <x v="17"/>
    <x v="2"/>
    <x v="2"/>
    <n v="6.6666666666666599"/>
    <n v="18.1170516000000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1.1979934171685165E-2"/>
  </r>
  <r>
    <s v="PSP_60_0.3_4_0.7_H_5.rcp"/>
    <n v="60"/>
    <n v="0.3"/>
    <n v="4"/>
    <n v="0.7"/>
    <s v="H"/>
    <n v="5"/>
    <n v="2465.0992114979499"/>
    <x v="12"/>
    <x v="3"/>
    <x v="2"/>
    <n v="6.6666666666666599"/>
    <n v="19.9635266999993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1.3200919276548876E-2"/>
  </r>
  <r>
    <s v="PSP_60_0.3_4_0.7_H_5.rcp"/>
    <n v="60"/>
    <n v="0.3"/>
    <n v="4"/>
    <n v="0.7"/>
    <s v="H"/>
    <n v="5"/>
    <n v="2465.0992114979499"/>
    <x v="13"/>
    <x v="4"/>
    <x v="2"/>
    <n v="6.6666666666666599"/>
    <n v="16.9404013999992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1.1201872031645178E-2"/>
  </r>
  <r>
    <s v="PSP_10_0.3_4_0.7_L_4.rcp"/>
    <n v="10"/>
    <n v="0.3"/>
    <n v="4"/>
    <n v="0.7"/>
    <s v="L"/>
    <n v="4"/>
    <n v="2170.16609750621"/>
    <x v="1"/>
    <x v="0"/>
    <x v="1"/>
    <n v="6.6666666666666599"/>
    <n v="6.6477500000001299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5495923061376174"/>
    <n v="1.7466803384751763E-3"/>
  </r>
  <r>
    <s v="PSP_10_0.7_2_0.7_H_5.rcp"/>
    <n v="10"/>
    <n v="0.7"/>
    <n v="2"/>
    <n v="0.7"/>
    <s v="H"/>
    <n v="5"/>
    <n v="1988.79566457394"/>
    <x v="18"/>
    <x v="2"/>
    <x v="3"/>
    <n v="3.3333333333333299"/>
    <n v="7.8673199999997195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036676050108"/>
    <n v="2.1229527005543051E-3"/>
  </r>
  <r>
    <s v="PSP_10_0.7_2_0.7_H_5.rcp"/>
    <n v="10"/>
    <n v="0.7"/>
    <n v="2"/>
    <n v="0.7"/>
    <s v="H"/>
    <n v="5"/>
    <n v="1988.79566457394"/>
    <x v="17"/>
    <x v="2"/>
    <x v="2"/>
    <n v="3.3333333333333299"/>
    <n v="7.412969999998600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036676050108"/>
    <n v="2.0003488711054893E-3"/>
  </r>
  <r>
    <s v="PSP_20_0.3_4_0.7_L_3.rcp"/>
    <n v="20"/>
    <n v="0.3"/>
    <n v="4"/>
    <n v="0.7"/>
    <s v="L"/>
    <n v="3"/>
    <n v="2520.17576345833"/>
    <x v="1"/>
    <x v="0"/>
    <x v="1"/>
    <n v="6.6666666666666599"/>
    <n v="0.93708420000001502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15506304508801763"/>
    <n v="4.1281631847505237E-3"/>
  </r>
  <r>
    <s v="PSP_30_0.3_4_0.3_H_5.rcp"/>
    <n v="30"/>
    <n v="0.3"/>
    <n v="4"/>
    <n v="0.3"/>
    <s v="H"/>
    <n v="5"/>
    <n v="920.78828050812399"/>
    <x v="16"/>
    <x v="1"/>
    <x v="2"/>
    <n v="6.6666666666666599"/>
    <n v="1.11939910000000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1.8770665650258919E-3"/>
  </r>
  <r>
    <s v="PSP_30_0.3_4_0.3_H_5.rcp"/>
    <n v="30"/>
    <n v="0.3"/>
    <n v="4"/>
    <n v="0.3"/>
    <s v="H"/>
    <n v="5"/>
    <n v="920.78828050812399"/>
    <x v="17"/>
    <x v="2"/>
    <x v="2"/>
    <n v="6.6666666666666599"/>
    <n v="1.13888529999985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1.9097420375174508E-3"/>
  </r>
  <r>
    <s v="PSP_30_0.3_4_0.3_H_5.rcp"/>
    <n v="30"/>
    <n v="0.3"/>
    <n v="4"/>
    <n v="0.3"/>
    <s v="H"/>
    <n v="5"/>
    <n v="920.78828050812399"/>
    <x v="12"/>
    <x v="3"/>
    <x v="2"/>
    <n v="6.6666666666666599"/>
    <n v="1.16743680000013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1.9576186760031011E-3"/>
  </r>
  <r>
    <s v="PSP_30_0.3_4_0.3_H_5.rcp"/>
    <n v="30"/>
    <n v="0.3"/>
    <n v="4"/>
    <n v="0.3"/>
    <s v="H"/>
    <n v="5"/>
    <n v="920.78828050812399"/>
    <x v="13"/>
    <x v="4"/>
    <x v="2"/>
    <n v="6.6666666666666599"/>
    <n v="1.13036690000012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1.895457941856654E-3"/>
  </r>
  <r>
    <s v="PSP_10_0.7_2_0.7_H_5.rcp"/>
    <n v="10"/>
    <n v="0.7"/>
    <n v="2"/>
    <n v="0.7"/>
    <s v="H"/>
    <n v="5"/>
    <n v="1988.5704909983799"/>
    <x v="19"/>
    <x v="1"/>
    <x v="3"/>
    <n v="3.3333333333333299"/>
    <n v="7.213260000000329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1.9464582344180222E-3"/>
  </r>
  <r>
    <s v="PSP_10_0.7_2_0.7_H_5.rcp"/>
    <n v="10"/>
    <n v="0.7"/>
    <n v="2"/>
    <n v="0.7"/>
    <s v="H"/>
    <n v="5"/>
    <n v="1988.5704909983799"/>
    <x v="14"/>
    <x v="3"/>
    <x v="3"/>
    <n v="3.3333333333333299"/>
    <n v="8.518049999999270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2.2985485846458127E-3"/>
  </r>
  <r>
    <s v="PSP_10_0.7_2_0.7_H_5.rcp"/>
    <n v="10"/>
    <n v="0.7"/>
    <n v="2"/>
    <n v="0.7"/>
    <s v="H"/>
    <n v="5"/>
    <n v="1988.5704909983799"/>
    <x v="16"/>
    <x v="1"/>
    <x v="2"/>
    <n v="3.3333333333333299"/>
    <n v="7.8949100000002603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2.1303977091480125E-3"/>
  </r>
  <r>
    <s v="PSP_10_0.7_2_0.7_H_5.rcp"/>
    <n v="10"/>
    <n v="0.7"/>
    <n v="2"/>
    <n v="0.7"/>
    <s v="H"/>
    <n v="5"/>
    <n v="1988.5704909983799"/>
    <x v="12"/>
    <x v="3"/>
    <x v="2"/>
    <n v="3.3333333333333299"/>
    <n v="7.6156199999999702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2.0550328505000294E-3"/>
  </r>
  <r>
    <s v="PSP_10_0.7_2_0.3_H_4.rcp"/>
    <n v="10"/>
    <n v="0.7"/>
    <n v="2"/>
    <n v="0.3"/>
    <s v="H"/>
    <n v="4"/>
    <n v="1260.13565638819"/>
    <x v="19"/>
    <x v="1"/>
    <x v="3"/>
    <n v="3.3333333333333299"/>
    <n v="7.8537999999994598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1.9901497495321053E-3"/>
  </r>
  <r>
    <s v="PSP_10_0.7_2_0.3_H_4.rcp"/>
    <n v="10"/>
    <n v="0.7"/>
    <n v="2"/>
    <n v="0.3"/>
    <s v="H"/>
    <n v="4"/>
    <n v="1260.13565638819"/>
    <x v="18"/>
    <x v="2"/>
    <x v="3"/>
    <n v="3.3333333333333299"/>
    <n v="7.6315200000003303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1.9338240872636117E-3"/>
  </r>
  <r>
    <s v="PSP_10_0.7_2_0.3_H_4.rcp"/>
    <n v="10"/>
    <n v="0.7"/>
    <n v="2"/>
    <n v="0.3"/>
    <s v="H"/>
    <n v="4"/>
    <n v="1260.13565638819"/>
    <x v="14"/>
    <x v="3"/>
    <x v="3"/>
    <n v="3.3333333333333299"/>
    <n v="8.9730699999996902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2.2737723156987266E-3"/>
  </r>
  <r>
    <s v="PSP_10_0.7_2_0.3_H_4.rcp"/>
    <n v="10"/>
    <n v="0.7"/>
    <n v="2"/>
    <n v="0.3"/>
    <s v="H"/>
    <n v="4"/>
    <n v="1260.13565638819"/>
    <x v="15"/>
    <x v="4"/>
    <x v="3"/>
    <n v="3.3333333333333299"/>
    <n v="7.1989300000005502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1.8242059558941199E-3"/>
  </r>
  <r>
    <s v="PSP_20_0.3_4_0.3_H_5.rcp"/>
    <n v="20"/>
    <n v="0.3"/>
    <n v="4"/>
    <n v="0.3"/>
    <s v="H"/>
    <n v="5"/>
    <n v="1092.9861117370799"/>
    <x v="19"/>
    <x v="1"/>
    <x v="3"/>
    <n v="6.6666666666666599"/>
    <n v="0.72993480000002298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1.93134294473725E-3"/>
  </r>
  <r>
    <s v="PSP_20_0.3_4_0.3_H_5.rcp"/>
    <n v="20"/>
    <n v="0.3"/>
    <n v="4"/>
    <n v="0.3"/>
    <s v="H"/>
    <n v="5"/>
    <n v="1092.9861117370799"/>
    <x v="18"/>
    <x v="2"/>
    <x v="3"/>
    <n v="6.6666666666666599"/>
    <n v="0.920534199999963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2.435652105584254E-3"/>
  </r>
  <r>
    <s v="PSP_20_0.3_4_0.3_H_5.rcp"/>
    <n v="20"/>
    <n v="0.3"/>
    <n v="4"/>
    <n v="0.3"/>
    <s v="H"/>
    <n v="5"/>
    <n v="1092.9861117370799"/>
    <x v="14"/>
    <x v="3"/>
    <x v="3"/>
    <n v="6.6666666666666599"/>
    <n v="1.02460880000001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2.7110242955886705E-3"/>
  </r>
  <r>
    <s v="PSP_20_0.3_4_0.3_H_5.rcp"/>
    <n v="20"/>
    <n v="0.3"/>
    <n v="4"/>
    <n v="0.3"/>
    <s v="H"/>
    <n v="5"/>
    <n v="1092.9861117370799"/>
    <x v="15"/>
    <x v="4"/>
    <x v="3"/>
    <n v="6.6666666666666599"/>
    <n v="0.72325299999999904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1.913663492698258E-3"/>
  </r>
  <r>
    <s v="PSP_60_0.7_4_0.7_L_4.rcp"/>
    <n v="60"/>
    <n v="0.7"/>
    <n v="4"/>
    <n v="0.7"/>
    <s v="L"/>
    <n v="4"/>
    <n v="4156.3291956068597"/>
    <x v="10"/>
    <x v="2"/>
    <x v="1"/>
    <n v="6.6666666666666599"/>
    <n v="20.440006500000798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5578578110498392"/>
    <n v="1.3465539207801509E-2"/>
  </r>
  <r>
    <s v="PSP_60_0.3_4_0.3_H_5.rcp"/>
    <n v="60"/>
    <n v="0.3"/>
    <n v="4"/>
    <n v="0.3"/>
    <s v="H"/>
    <n v="5"/>
    <n v="1372.3045479069101"/>
    <x v="19"/>
    <x v="1"/>
    <x v="3"/>
    <n v="6.6666666666666599"/>
    <n v="22.8471550999984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1.5113159137854167E-2"/>
  </r>
  <r>
    <s v="PSP_60_0.3_4_0.3_H_5.rcp"/>
    <n v="60"/>
    <n v="0.3"/>
    <n v="4"/>
    <n v="0.3"/>
    <s v="H"/>
    <n v="5"/>
    <n v="1372.3045479069101"/>
    <x v="18"/>
    <x v="2"/>
    <x v="3"/>
    <n v="6.6666666666666599"/>
    <n v="20.629984299999698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1.3646523358059152E-2"/>
  </r>
  <r>
    <s v="PSP_60_0.3_4_0.3_H_5.rcp"/>
    <n v="60"/>
    <n v="0.3"/>
    <n v="4"/>
    <n v="0.3"/>
    <s v="H"/>
    <n v="5"/>
    <n v="1372.3045479069101"/>
    <x v="14"/>
    <x v="3"/>
    <x v="3"/>
    <n v="6.6666666666666599"/>
    <n v="21.7594459000010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1.4393650640480248E-2"/>
  </r>
  <r>
    <s v="PSP_60_0.3_4_0.3_H_5.rcp"/>
    <n v="60"/>
    <n v="0.3"/>
    <n v="4"/>
    <n v="0.3"/>
    <s v="H"/>
    <n v="5"/>
    <n v="1372.3045479069101"/>
    <x v="15"/>
    <x v="4"/>
    <x v="3"/>
    <n v="6.6666666666666599"/>
    <n v="22.3931018000001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1.481280752952893E-2"/>
  </r>
  <r>
    <s v="PSP_30_0.3_2_0.3_H_3.rcp"/>
    <n v="30"/>
    <n v="0.3"/>
    <n v="2"/>
    <n v="0.3"/>
    <s v="H"/>
    <n v="3"/>
    <n v="1095.0765702814299"/>
    <x v="16"/>
    <x v="1"/>
    <x v="2"/>
    <n v="3.3333333333333299"/>
    <n v="1.90653739999993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2.1450380539133548E-3"/>
  </r>
  <r>
    <s v="PSP_30_0.3_2_0.3_H_3.rcp"/>
    <n v="30"/>
    <n v="0.3"/>
    <n v="2"/>
    <n v="0.3"/>
    <s v="H"/>
    <n v="3"/>
    <n v="1095.0765702814299"/>
    <x v="17"/>
    <x v="2"/>
    <x v="2"/>
    <n v="3.3333333333333299"/>
    <n v="2.00928249999991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2.2606361792651681E-3"/>
  </r>
  <r>
    <s v="PSP_30_0.3_2_0.3_H_3.rcp"/>
    <n v="30"/>
    <n v="0.3"/>
    <n v="2"/>
    <n v="0.3"/>
    <s v="H"/>
    <n v="3"/>
    <n v="1095.0765702814299"/>
    <x v="12"/>
    <x v="3"/>
    <x v="2"/>
    <n v="3.3333333333333299"/>
    <n v="1.8265779999999201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2.05507603388264E-3"/>
  </r>
  <r>
    <s v="PSP_30_0.3_2_0.3_H_3.rcp"/>
    <n v="30"/>
    <n v="0.3"/>
    <n v="2"/>
    <n v="0.3"/>
    <s v="H"/>
    <n v="3"/>
    <n v="1095.0765702814299"/>
    <x v="13"/>
    <x v="4"/>
    <x v="2"/>
    <n v="3.3333333333333299"/>
    <n v="2.01835060000006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2.2708386644495729E-3"/>
  </r>
  <r>
    <s v="PSP_30_0.7_4_0.3_H_3.rcp"/>
    <n v="30"/>
    <n v="0.7"/>
    <n v="4"/>
    <n v="0.3"/>
    <s v="H"/>
    <n v="3"/>
    <n v="2225.5491772931"/>
    <x v="0"/>
    <x v="0"/>
    <x v="0"/>
    <n v="6.6666666666666599"/>
    <n v="1.80674620000002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618547435428862"/>
    <n v="1.9428632078015142E-3"/>
  </r>
  <r>
    <s v="PSP_10_0.7_2_0.3_L_3.rcp"/>
    <n v="10"/>
    <n v="0.7"/>
    <n v="2"/>
    <n v="0.3"/>
    <s v="L"/>
    <n v="3"/>
    <n v="2097.9276409275199"/>
    <x v="9"/>
    <x v="3"/>
    <x v="1"/>
    <n v="3.3333333333333299"/>
    <n v="0.13027920000000301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5620919433859951"/>
    <n v="2.1690831149620529E-3"/>
  </r>
  <r>
    <s v="PSP_60_0.3_2_0.3_L_2.rcp"/>
    <n v="60"/>
    <n v="0.3"/>
    <n v="2"/>
    <n v="0.3"/>
    <s v="L"/>
    <n v="2"/>
    <n v="1714.2323711274501"/>
    <x v="0"/>
    <x v="0"/>
    <x v="0"/>
    <n v="3.3333333333333299"/>
    <n v="14.4104295999998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5645059347860893"/>
    <n v="4.2563141089750206E-2"/>
  </r>
  <r>
    <s v="PSP_30_0.3_2_0.7_L_2.rcp"/>
    <n v="30"/>
    <n v="0.3"/>
    <n v="2"/>
    <n v="0.7"/>
    <s v="L"/>
    <n v="2"/>
    <n v="2907.9623661395899"/>
    <x v="16"/>
    <x v="1"/>
    <x v="2"/>
    <n v="3.3333333333333299"/>
    <n v="2.22592639999992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1.9098688147468033E-3"/>
  </r>
  <r>
    <s v="PSP_30_0.3_2_0.7_L_2.rcp"/>
    <n v="30"/>
    <n v="0.3"/>
    <n v="2"/>
    <n v="0.7"/>
    <s v="L"/>
    <n v="2"/>
    <n v="2907.9623661395899"/>
    <x v="17"/>
    <x v="2"/>
    <x v="2"/>
    <n v="3.3333333333333299"/>
    <n v="2.16700330000002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1.8593121606013563E-3"/>
  </r>
  <r>
    <s v="PSP_30_0.3_2_0.7_L_2.rcp"/>
    <n v="30"/>
    <n v="0.3"/>
    <n v="2"/>
    <n v="0.7"/>
    <s v="L"/>
    <n v="2"/>
    <n v="2907.9623661395899"/>
    <x v="12"/>
    <x v="3"/>
    <x v="2"/>
    <n v="3.3333333333333299"/>
    <n v="2.76853689999984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2.3754344653020201E-3"/>
  </r>
  <r>
    <s v="PSP_30_0.3_2_0.7_L_2.rcp"/>
    <n v="30"/>
    <n v="0.3"/>
    <n v="2"/>
    <n v="0.7"/>
    <s v="L"/>
    <n v="2"/>
    <n v="2907.9623661395899"/>
    <x v="13"/>
    <x v="4"/>
    <x v="2"/>
    <n v="3.3333333333333299"/>
    <n v="2.47598829999992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2.1244246170259488E-3"/>
  </r>
  <r>
    <s v="PSP_20_0.7_4_0.3_L_5.rcp"/>
    <n v="20"/>
    <n v="0.7"/>
    <n v="4"/>
    <n v="0.3"/>
    <s v="L"/>
    <n v="5"/>
    <n v="1874.2580799206801"/>
    <x v="11"/>
    <x v="1"/>
    <x v="1"/>
    <n v="6.6666666666666599"/>
    <n v="0.46221230000003199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5648563280948641"/>
    <n v="1.9308274589893649E-3"/>
  </r>
  <r>
    <s v="PSP_30_0.7_2_0.3_L_3.rcp"/>
    <n v="30"/>
    <n v="0.7"/>
    <n v="2"/>
    <n v="0.3"/>
    <s v="L"/>
    <n v="3"/>
    <n v="2636.1452809758398"/>
    <x v="1"/>
    <x v="0"/>
    <x v="1"/>
    <n v="3.3333333333333299"/>
    <n v="2.62967059999993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5674883483258598"/>
    <n v="2.88729417115387E-3"/>
  </r>
  <r>
    <s v="PSP_20_0.7_4_0.3_H_3.rcp"/>
    <n v="20"/>
    <n v="0.7"/>
    <n v="4"/>
    <n v="0.3"/>
    <s v="H"/>
    <n v="3"/>
    <n v="1768.5725887344399"/>
    <x v="3"/>
    <x v="0"/>
    <x v="3"/>
    <n v="6.6666666666666599"/>
    <n v="1.61542099999999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15677249501246657"/>
    <n v="1.0372397182888413E-2"/>
  </r>
  <r>
    <s v="PSP_10_0.7_4_0.3_L_1.rcp"/>
    <n v="10"/>
    <n v="0.7"/>
    <n v="4"/>
    <n v="0.3"/>
    <s v="L"/>
    <n v="1"/>
    <n v="1750.22773275904"/>
    <x v="11"/>
    <x v="1"/>
    <x v="1"/>
    <n v="6.6666666666666599"/>
    <n v="0.13491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5701542480523598"/>
    <n v="1.9664161752921895E-3"/>
  </r>
  <r>
    <s v="PSP_30_0.7_2_0.3_H_2.rcp"/>
    <n v="30"/>
    <n v="0.7"/>
    <n v="2"/>
    <n v="0.3"/>
    <s v="H"/>
    <n v="2"/>
    <n v="2136.5349519064498"/>
    <x v="2"/>
    <x v="0"/>
    <x v="2"/>
    <n v="3.3333333333333299"/>
    <n v="2.56560409999997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0.15712307597599909"/>
    <n v="2.4259149143279093E-3"/>
  </r>
  <r>
    <s v="PSP_20_0.3_2_0.7_H_3.rcp"/>
    <n v="20"/>
    <n v="0.3"/>
    <n v="2"/>
    <n v="0.7"/>
    <s v="H"/>
    <n v="3"/>
    <n v="2110.9443023496301"/>
    <x v="10"/>
    <x v="2"/>
    <x v="1"/>
    <n v="3.3333333333333299"/>
    <n v="0.923945899999978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5739180570866063"/>
    <n v="2.0161775069590308E-3"/>
  </r>
  <r>
    <s v="PSP_60_0.7_2_0.7_L_2.rcp"/>
    <n v="60"/>
    <n v="0.7"/>
    <n v="2"/>
    <n v="0.7"/>
    <s v="L"/>
    <n v="2"/>
    <n v="3343.0716245794902"/>
    <x v="2"/>
    <x v="0"/>
    <x v="2"/>
    <n v="3.3333333333333299"/>
    <n v="20.56618040000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5752033145237129"/>
    <n v="1.3676533009699947E-2"/>
  </r>
  <r>
    <s v="PSP_20_0.7_4_0.7_H_1.rcp"/>
    <n v="20"/>
    <n v="0.7"/>
    <n v="4"/>
    <n v="0.7"/>
    <s v="H"/>
    <n v="1"/>
    <n v="2877.4811197335698"/>
    <x v="19"/>
    <x v="1"/>
    <x v="3"/>
    <n v="6.6666666666666599"/>
    <n v="1.15342880000001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1.9099203454822794E-3"/>
  </r>
  <r>
    <s v="PSP_20_0.7_4_0.7_H_1.rcp"/>
    <n v="20"/>
    <n v="0.7"/>
    <n v="4"/>
    <n v="0.7"/>
    <s v="H"/>
    <n v="1"/>
    <n v="2877.4811197335698"/>
    <x v="18"/>
    <x v="2"/>
    <x v="3"/>
    <n v="6.6666666666666599"/>
    <n v="1.15152079999994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1.9067609584275138E-3"/>
  </r>
  <r>
    <s v="PSP_20_0.7_4_0.7_H_1.rcp"/>
    <n v="20"/>
    <n v="0.7"/>
    <n v="4"/>
    <n v="0.7"/>
    <s v="H"/>
    <n v="1"/>
    <n v="2877.4811197335698"/>
    <x v="14"/>
    <x v="3"/>
    <x v="3"/>
    <n v="6.6666666666666599"/>
    <n v="1.32503879999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2.1940830354445721E-3"/>
  </r>
  <r>
    <s v="PSP_20_0.7_4_0.7_H_1.rcp"/>
    <n v="20"/>
    <n v="0.7"/>
    <n v="4"/>
    <n v="0.7"/>
    <s v="H"/>
    <n v="1"/>
    <n v="2877.4811197335698"/>
    <x v="15"/>
    <x v="4"/>
    <x v="3"/>
    <n v="6.6666666666666599"/>
    <n v="1.16640129999996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1.9314010313136493E-3"/>
  </r>
  <r>
    <s v="PSP_60_0.7_2_0.7_L_2.rcp"/>
    <n v="60"/>
    <n v="0.7"/>
    <n v="2"/>
    <n v="0.7"/>
    <s v="L"/>
    <n v="2"/>
    <n v="3341.6778654575901"/>
    <x v="3"/>
    <x v="0"/>
    <x v="3"/>
    <n v="3.3333333333333299"/>
    <n v="20.4689650000000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5787156943196479"/>
    <n v="1.361188465977336E-2"/>
  </r>
  <r>
    <s v="PSP_30_0.3_4_0.3_L_2.rcp"/>
    <n v="30"/>
    <n v="0.3"/>
    <n v="4"/>
    <n v="0.3"/>
    <s v="L"/>
    <n v="2"/>
    <n v="1876.92290895675"/>
    <x v="0"/>
    <x v="0"/>
    <x v="0"/>
    <n v="6.6666666666666599"/>
    <n v="1.69600880000001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5817162964141401"/>
    <n v="4.4980985129809303E-2"/>
  </r>
  <r>
    <s v="PSP_60_0.7_4_0.7_H_2.rcp"/>
    <n v="60"/>
    <n v="0.7"/>
    <n v="4"/>
    <n v="0.7"/>
    <s v="H"/>
    <n v="2"/>
    <n v="3376.8460234562499"/>
    <x v="19"/>
    <x v="1"/>
    <x v="3"/>
    <n v="6.6666666666666599"/>
    <n v="16.3731488000012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1.0829256372194085E-2"/>
  </r>
  <r>
    <s v="PSP_60_0.7_4_0.7_H_2.rcp"/>
    <n v="60"/>
    <n v="0.7"/>
    <n v="4"/>
    <n v="0.7"/>
    <s v="H"/>
    <n v="2"/>
    <n v="3376.8460234562499"/>
    <x v="18"/>
    <x v="2"/>
    <x v="3"/>
    <n v="6.6666666666666599"/>
    <n v="13.2799372999979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8.7833957527051632E-3"/>
  </r>
  <r>
    <s v="PSP_60_0.7_4_0.7_H_2.rcp"/>
    <n v="60"/>
    <n v="0.7"/>
    <n v="4"/>
    <n v="0.7"/>
    <s v="H"/>
    <n v="2"/>
    <n v="3376.8460234562499"/>
    <x v="14"/>
    <x v="3"/>
    <x v="3"/>
    <n v="6.6666666666666599"/>
    <n v="15.4903161000002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1.024534781808222E-2"/>
  </r>
  <r>
    <s v="PSP_60_0.7_4_0.7_H_2.rcp"/>
    <n v="60"/>
    <n v="0.7"/>
    <n v="4"/>
    <n v="0.7"/>
    <s v="H"/>
    <n v="2"/>
    <n v="3376.8460234562499"/>
    <x v="15"/>
    <x v="4"/>
    <x v="3"/>
    <n v="6.6666666666666599"/>
    <n v="13.8428096000025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9.1556814086906461E-3"/>
  </r>
  <r>
    <s v="PSP_30_0.3_2_0.7_H_1.rcp"/>
    <n v="30"/>
    <n v="0.3"/>
    <n v="2"/>
    <n v="0.7"/>
    <s v="H"/>
    <n v="1"/>
    <n v="2324.0336527773402"/>
    <x v="10"/>
    <x v="2"/>
    <x v="1"/>
    <n v="3.3333333333333299"/>
    <n v="3.05702410000003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5847926811598298"/>
    <n v="2.0445880864741629E-3"/>
  </r>
  <r>
    <s v="PSP_10_0.7_2_0.3_L_3.rcp"/>
    <n v="10"/>
    <n v="0.7"/>
    <n v="2"/>
    <n v="0.3"/>
    <s v="L"/>
    <n v="3"/>
    <n v="2092.0226358131299"/>
    <x v="10"/>
    <x v="2"/>
    <x v="1"/>
    <n v="3.3333333333333299"/>
    <n v="0.110273399999996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5858419952262146"/>
    <n v="1.8359966131926066E-3"/>
  </r>
  <r>
    <s v="PSP_20_0.3_4_0.3_L_4.rcp"/>
    <n v="20"/>
    <n v="0.3"/>
    <n v="4"/>
    <n v="0.3"/>
    <s v="L"/>
    <n v="4"/>
    <n v="1344.55421633174"/>
    <x v="11"/>
    <x v="1"/>
    <x v="1"/>
    <n v="6.6666666666666599"/>
    <n v="0.53337189999999102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860006832438356"/>
    <n v="2.0170848676897184E-3"/>
  </r>
  <r>
    <s v="PSP_10_0.3_2_0.7_L_1.rcp"/>
    <n v="10"/>
    <n v="0.3"/>
    <n v="2"/>
    <n v="0.7"/>
    <s v="L"/>
    <n v="1"/>
    <n v="2124.7353625657101"/>
    <x v="14"/>
    <x v="3"/>
    <x v="3"/>
    <n v="3.3333333333333299"/>
    <n v="7.3094200000000303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5892408061107507"/>
    <n v="1.9766333287629272E-3"/>
  </r>
  <r>
    <s v="PSP_10_0.3_2_0.7_H_3.rcp"/>
    <n v="10"/>
    <n v="0.3"/>
    <n v="2"/>
    <n v="0.7"/>
    <s v="H"/>
    <n v="3"/>
    <n v="1395.62203124181"/>
    <x v="18"/>
    <x v="2"/>
    <x v="3"/>
    <n v="3.3333333333333299"/>
    <n v="5.6999599999997402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5901646509926445"/>
    <n v="1.826137934682945E-3"/>
  </r>
  <r>
    <s v="PSP_10_0.7_2_0.3_L_3.rcp"/>
    <n v="10"/>
    <n v="0.7"/>
    <n v="2"/>
    <n v="0.3"/>
    <s v="L"/>
    <n v="3"/>
    <n v="2090.7579853878501"/>
    <x v="8"/>
    <x v="4"/>
    <x v="1"/>
    <n v="3.3333333333333299"/>
    <n v="0.114399400000003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5909284452086128"/>
    <n v="1.9046924367189133E-3"/>
  </r>
  <r>
    <s v="PSP_10_0.3_2_0.7_H_3.rcp"/>
    <n v="10"/>
    <n v="0.3"/>
    <n v="2"/>
    <n v="0.7"/>
    <s v="H"/>
    <n v="3"/>
    <n v="1395.47107544604"/>
    <x v="15"/>
    <x v="4"/>
    <x v="3"/>
    <n v="3.3333333333333299"/>
    <n v="5.97688000000004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5910742908227596"/>
    <n v="1.914856823389706E-3"/>
  </r>
  <r>
    <s v="PSP_20_0.3_4_0.7_L_4.rcp"/>
    <n v="20"/>
    <n v="0.3"/>
    <n v="4"/>
    <n v="0.7"/>
    <s v="L"/>
    <n v="4"/>
    <n v="1992.2605687171799"/>
    <x v="11"/>
    <x v="1"/>
    <x v="1"/>
    <n v="6.6666666666666599"/>
    <n v="0.76500310000000105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5918408559052744"/>
    <n v="3.1516689943859011E-3"/>
  </r>
  <r>
    <s v="PSP_20_0.3_4_0.3_L_4.rcp"/>
    <n v="20"/>
    <n v="0.3"/>
    <n v="4"/>
    <n v="0.3"/>
    <s v="L"/>
    <n v="4"/>
    <n v="1343.41004512052"/>
    <x v="9"/>
    <x v="3"/>
    <x v="1"/>
    <n v="6.6666666666666599"/>
    <n v="0.63644189999999401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931607186462923"/>
    <n v="2.406870938745934E-3"/>
  </r>
  <r>
    <s v="PSP_30_0.3_4_0.3_L_4.rcp"/>
    <n v="30"/>
    <n v="0.3"/>
    <n v="4"/>
    <n v="0.3"/>
    <s v="L"/>
    <n v="4"/>
    <n v="1364.0335263578399"/>
    <x v="11"/>
    <x v="1"/>
    <x v="1"/>
    <n v="6.6666666666666599"/>
    <n v="1.76613629999996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5933804881971433"/>
    <n v="1.8762114854026441E-3"/>
  </r>
  <r>
    <s v="PSP_10_0.7_4_0.3_H_1.rcp"/>
    <n v="10"/>
    <n v="0.7"/>
    <n v="4"/>
    <n v="0.3"/>
    <s v="H"/>
    <n v="1"/>
    <n v="1754.14684276857"/>
    <x v="2"/>
    <x v="0"/>
    <x v="2"/>
    <n v="6.6666666666666599"/>
    <n v="0.11327930000000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960615723189911"/>
    <n v="3.4159772436852783E-3"/>
  </r>
  <r>
    <s v="PSP_20_0.7_4_0.7_H_2.rcp"/>
    <n v="20"/>
    <n v="0.7"/>
    <n v="4"/>
    <n v="0.7"/>
    <s v="H"/>
    <n v="2"/>
    <n v="2440.5516662743398"/>
    <x v="16"/>
    <x v="1"/>
    <x v="2"/>
    <n v="6.6666666666666599"/>
    <n v="0.44235979999996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1.9462632059748305E-3"/>
  </r>
  <r>
    <s v="PSP_20_0.7_4_0.7_H_2.rcp"/>
    <n v="20"/>
    <n v="0.7"/>
    <n v="4"/>
    <n v="0.7"/>
    <s v="H"/>
    <n v="2"/>
    <n v="2440.5516662743398"/>
    <x v="17"/>
    <x v="2"/>
    <x v="2"/>
    <n v="6.6666666666666599"/>
    <n v="0.52431830000000401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2.3068583888259477E-3"/>
  </r>
  <r>
    <s v="PSP_20_0.7_4_0.7_H_2.rcp"/>
    <n v="20"/>
    <n v="0.7"/>
    <n v="4"/>
    <n v="0.7"/>
    <s v="H"/>
    <n v="2"/>
    <n v="2440.5516662743398"/>
    <x v="12"/>
    <x v="3"/>
    <x v="2"/>
    <n v="6.6666666666666599"/>
    <n v="0.49731120000001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2.1880344698575606E-3"/>
  </r>
  <r>
    <s v="PSP_20_0.7_4_0.7_H_2.rcp"/>
    <n v="20"/>
    <n v="0.7"/>
    <n v="4"/>
    <n v="0.7"/>
    <s v="H"/>
    <n v="2"/>
    <n v="2440.5516662743398"/>
    <x v="13"/>
    <x v="4"/>
    <x v="2"/>
    <n v="6.6666666666666599"/>
    <n v="0.464909300000043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2.0454748933010584E-3"/>
  </r>
  <r>
    <s v="PSP_30_0.7_4_0.3_H_1.rcp"/>
    <n v="30"/>
    <n v="0.7"/>
    <n v="4"/>
    <n v="0.3"/>
    <s v="H"/>
    <n v="1"/>
    <n v="2218.5764965243002"/>
    <x v="3"/>
    <x v="0"/>
    <x v="3"/>
    <n v="6.6666666666666599"/>
    <n v="2.23030629999992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0.1598010342371563"/>
    <n v="3.0618585981815293E-3"/>
  </r>
  <r>
    <s v="PSP_20_0.3_4_0.7_H_3.rcp"/>
    <n v="20"/>
    <n v="0.3"/>
    <n v="4"/>
    <n v="0.7"/>
    <s v="H"/>
    <n v="3"/>
    <n v="1651.40596957359"/>
    <x v="19"/>
    <x v="1"/>
    <x v="3"/>
    <n v="6.6666666666666599"/>
    <n v="0.95873590000002196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2.2980332790333803E-3"/>
  </r>
  <r>
    <s v="PSP_20_0.3_4_0.7_H_3.rcp"/>
    <n v="20"/>
    <n v="0.3"/>
    <n v="4"/>
    <n v="0.7"/>
    <s v="H"/>
    <n v="3"/>
    <n v="1651.40596957359"/>
    <x v="18"/>
    <x v="2"/>
    <x v="3"/>
    <n v="6.6666666666666599"/>
    <n v="0.83453819999999701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2.0003387337686677E-3"/>
  </r>
  <r>
    <s v="PSP_20_0.3_4_0.7_H_3.rcp"/>
    <n v="20"/>
    <n v="0.3"/>
    <n v="4"/>
    <n v="0.7"/>
    <s v="H"/>
    <n v="3"/>
    <n v="1651.40596957359"/>
    <x v="14"/>
    <x v="3"/>
    <x v="3"/>
    <n v="6.6666666666666599"/>
    <n v="0.8278798000000050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1.9843789425632928E-3"/>
  </r>
  <r>
    <s v="PSP_20_0.3_4_0.7_H_3.rcp"/>
    <n v="20"/>
    <n v="0.3"/>
    <n v="4"/>
    <n v="0.7"/>
    <s v="H"/>
    <n v="3"/>
    <n v="1651.40596957359"/>
    <x v="15"/>
    <x v="4"/>
    <x v="3"/>
    <n v="6.6666666666666599"/>
    <n v="0.8518076999999939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2.0417327044255076E-3"/>
  </r>
  <r>
    <s v="PSP_10_0.3_4_0.3_L_4.rcp"/>
    <n v="10"/>
    <n v="0.3"/>
    <n v="4"/>
    <n v="0.3"/>
    <s v="L"/>
    <n v="4"/>
    <n v="1511.3928194600201"/>
    <x v="8"/>
    <x v="4"/>
    <x v="1"/>
    <n v="6.6666666666666599"/>
    <n v="6.77687999999996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6002245524703368"/>
    <n v="1.9589848148758165E-3"/>
  </r>
  <r>
    <s v="PSP_10_0.3_4_0.3_L_4.rcp"/>
    <n v="10"/>
    <n v="0.3"/>
    <n v="4"/>
    <n v="0.3"/>
    <s v="L"/>
    <n v="4"/>
    <n v="1511.34669909321"/>
    <x v="11"/>
    <x v="1"/>
    <x v="1"/>
    <n v="6.6666666666666599"/>
    <n v="7.2844899999999699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6004808728125897"/>
    <n v="2.105719046834939E-3"/>
  </r>
  <r>
    <s v="PSP_10_0.3_4_0.3_L_1.rcp"/>
    <n v="10"/>
    <n v="0.3"/>
    <n v="4"/>
    <n v="0.3"/>
    <s v="L"/>
    <n v="1"/>
    <n v="1371.6799547076801"/>
    <x v="9"/>
    <x v="3"/>
    <x v="1"/>
    <n v="6.6666666666666599"/>
    <n v="0.1416319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6012694060692073"/>
    <n v="1.969214738430528E-3"/>
  </r>
  <r>
    <s v="PSP_20_0.3_2_0.7_H_1.rcp"/>
    <n v="20"/>
    <n v="0.3"/>
    <n v="2"/>
    <n v="0.7"/>
    <s v="H"/>
    <n v="1"/>
    <n v="1596.8809873689399"/>
    <x v="10"/>
    <x v="2"/>
    <x v="1"/>
    <n v="3.3333333333333299"/>
    <n v="0.57421279999999797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6016225379175936"/>
    <n v="2.0766745833075179E-3"/>
  </r>
  <r>
    <s v="PSP_20_0.7_4_0.7_L_2.rcp"/>
    <n v="20"/>
    <n v="0.7"/>
    <n v="4"/>
    <n v="0.7"/>
    <s v="L"/>
    <n v="2"/>
    <n v="2898.20426183165"/>
    <x v="12"/>
    <x v="3"/>
    <x v="2"/>
    <n v="6.6666666666666599"/>
    <n v="0.71023050000007903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19757059053955"/>
    <n v="2.4994899721508946E-3"/>
  </r>
  <r>
    <s v="PSP_20_0.3_2_0.3_L_3.rcp"/>
    <n v="20"/>
    <n v="0.3"/>
    <n v="2"/>
    <n v="0.3"/>
    <s v="L"/>
    <n v="3"/>
    <n v="1347.5175064519799"/>
    <x v="16"/>
    <x v="1"/>
    <x v="2"/>
    <n v="3.3333333333333299"/>
    <n v="0.296218500000000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1.8930498539600118E-3"/>
  </r>
  <r>
    <s v="PSP_20_0.3_2_0.3_L_3.rcp"/>
    <n v="20"/>
    <n v="0.3"/>
    <n v="2"/>
    <n v="0.3"/>
    <s v="L"/>
    <n v="3"/>
    <n v="1347.5175064519799"/>
    <x v="17"/>
    <x v="2"/>
    <x v="2"/>
    <n v="3.3333333333333299"/>
    <n v="0.28890320000000003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1.8462998110130809E-3"/>
  </r>
  <r>
    <s v="PSP_20_0.3_2_0.3_L_3.rcp"/>
    <n v="20"/>
    <n v="0.3"/>
    <n v="2"/>
    <n v="0.3"/>
    <s v="L"/>
    <n v="3"/>
    <n v="1347.5175064519799"/>
    <x v="12"/>
    <x v="3"/>
    <x v="2"/>
    <n v="3.3333333333333299"/>
    <n v="0.308414299999998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1.9709898118253095E-3"/>
  </r>
  <r>
    <s v="PSP_20_0.3_2_0.3_L_3.rcp"/>
    <n v="20"/>
    <n v="0.3"/>
    <n v="2"/>
    <n v="0.3"/>
    <s v="L"/>
    <n v="3"/>
    <n v="1347.5175064519799"/>
    <x v="13"/>
    <x v="4"/>
    <x v="2"/>
    <n v="3.3333333333333299"/>
    <n v="0.34180269999999802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2.1843657682357174E-3"/>
  </r>
  <r>
    <s v="PSP_20_0.7_4_0.7_L_2.rcp"/>
    <n v="20"/>
    <n v="0.7"/>
    <n v="4"/>
    <n v="0.7"/>
    <s v="L"/>
    <n v="2"/>
    <n v="2896.5990042270801"/>
    <x v="13"/>
    <x v="4"/>
    <x v="2"/>
    <n v="6.6666666666666599"/>
    <n v="0.54763589999993201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66272042621532"/>
    <n v="1.9272763425951264E-3"/>
  </r>
  <r>
    <s v="PSP_20_0.7_4_0.7_L_2.rcp"/>
    <n v="20"/>
    <n v="0.7"/>
    <n v="4"/>
    <n v="0.7"/>
    <s v="L"/>
    <n v="2"/>
    <n v="2896.4077532268102"/>
    <x v="17"/>
    <x v="2"/>
    <x v="2"/>
    <n v="6.6666666666666599"/>
    <n v="0.5606281000000300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71813855418127"/>
    <n v="1.9729993488817057E-3"/>
  </r>
  <r>
    <s v="PSP_20_0.3_2_0.3_L_1.rcp"/>
    <n v="20"/>
    <n v="0.3"/>
    <n v="2"/>
    <n v="0.3"/>
    <s v="L"/>
    <n v="1"/>
    <n v="1705.52147474202"/>
    <x v="8"/>
    <x v="4"/>
    <x v="1"/>
    <n v="3.3333333333333299"/>
    <n v="0.68482869999999796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607371018889979"/>
    <n v="2.0227336303985368E-3"/>
  </r>
  <r>
    <s v="PSP_20_0.7_4_0.7_L_2.rcp"/>
    <n v="20"/>
    <n v="0.7"/>
    <n v="4"/>
    <n v="0.7"/>
    <s v="L"/>
    <n v="2"/>
    <n v="2895.6445810391201"/>
    <x v="16"/>
    <x v="1"/>
    <x v="2"/>
    <n v="6.6666666666666599"/>
    <n v="0.5814571999999309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93928026793847"/>
    <n v="2.0463024900150063E-3"/>
  </r>
  <r>
    <s v="PSP_20_0.7_4_0.7_L_4.rcp"/>
    <n v="20"/>
    <n v="0.7"/>
    <n v="4"/>
    <n v="0.7"/>
    <s v="L"/>
    <n v="4"/>
    <n v="3168.9404598126298"/>
    <x v="12"/>
    <x v="3"/>
    <x v="2"/>
    <n v="6.6666666666666599"/>
    <n v="0.49077939999995102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22036603987"/>
    <n v="2.0619171305255595E-3"/>
  </r>
  <r>
    <s v="PSP_20_0.7_4_0.7_L_4.rcp"/>
    <n v="20"/>
    <n v="0.7"/>
    <n v="4"/>
    <n v="0.7"/>
    <s v="L"/>
    <n v="4"/>
    <n v="3168.9404598126298"/>
    <x v="13"/>
    <x v="4"/>
    <x v="2"/>
    <n v="6.6666666666666599"/>
    <n v="0.51724730000000796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22036603987"/>
    <n v="2.1731170228176167E-3"/>
  </r>
  <r>
    <s v="PSP_20_0.7_4_0.7_L_4.rcp"/>
    <n v="20"/>
    <n v="0.7"/>
    <n v="4"/>
    <n v="0.7"/>
    <s v="L"/>
    <n v="4"/>
    <n v="3168.9393372678201"/>
    <x v="16"/>
    <x v="1"/>
    <x v="2"/>
    <n v="6.6666666666666599"/>
    <n v="0.4913660000000840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51751790534"/>
    <n v="2.0643816198440612E-3"/>
  </r>
  <r>
    <s v="PSP_20_0.7_4_0.7_L_4.rcp"/>
    <n v="20"/>
    <n v="0.7"/>
    <n v="4"/>
    <n v="0.7"/>
    <s v="L"/>
    <n v="4"/>
    <n v="3168.9393372678201"/>
    <x v="17"/>
    <x v="2"/>
    <x v="2"/>
    <n v="6.6666666666666599"/>
    <n v="0.44664799999998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51751790534"/>
    <n v="1.8765073727932203E-3"/>
  </r>
  <r>
    <s v="PSP_20_0.3_4_0.7_H_5.rcp"/>
    <n v="20"/>
    <n v="0.3"/>
    <n v="4"/>
    <n v="0.7"/>
    <s v="H"/>
    <n v="5"/>
    <n v="1391.6118969889101"/>
    <x v="19"/>
    <x v="1"/>
    <x v="3"/>
    <n v="6.6666666666666599"/>
    <n v="0.398339199999951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1.841569541111084E-3"/>
  </r>
  <r>
    <s v="PSP_20_0.3_4_0.7_H_5.rcp"/>
    <n v="20"/>
    <n v="0.3"/>
    <n v="4"/>
    <n v="0.7"/>
    <s v="H"/>
    <n v="5"/>
    <n v="1391.6118969889101"/>
    <x v="18"/>
    <x v="2"/>
    <x v="3"/>
    <n v="6.6666666666666599"/>
    <n v="0.419788900000014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1.9407340576489728E-3"/>
  </r>
  <r>
    <s v="PSP_20_0.3_4_0.7_H_5.rcp"/>
    <n v="20"/>
    <n v="0.3"/>
    <n v="4"/>
    <n v="0.7"/>
    <s v="H"/>
    <n v="5"/>
    <n v="1391.6118969889101"/>
    <x v="14"/>
    <x v="3"/>
    <x v="3"/>
    <n v="6.6666666666666599"/>
    <n v="0.424846300000012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1.9641150198972594E-3"/>
  </r>
  <r>
    <s v="PSP_20_0.3_4_0.7_H_5.rcp"/>
    <n v="20"/>
    <n v="0.3"/>
    <n v="4"/>
    <n v="0.7"/>
    <s v="H"/>
    <n v="5"/>
    <n v="1391.6118969889101"/>
    <x v="15"/>
    <x v="4"/>
    <x v="3"/>
    <n v="6.6666666666666599"/>
    <n v="0.427788799999972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1.9777185476812387E-3"/>
  </r>
  <r>
    <s v="PSP_10_0.3_2_0.7_L_1.rcp"/>
    <n v="10"/>
    <n v="0.3"/>
    <n v="2"/>
    <n v="0.7"/>
    <s v="L"/>
    <n v="1"/>
    <n v="2118.2520690040101"/>
    <x v="15"/>
    <x v="4"/>
    <x v="3"/>
    <n v="3.3333333333333299"/>
    <n v="8.6467299999999803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6149049061636181"/>
    <n v="2.3382723530477323E-3"/>
  </r>
  <r>
    <s v="PSP_20_0.3_2_0.3_L_1.rcp"/>
    <n v="20"/>
    <n v="0.3"/>
    <n v="2"/>
    <n v="0.3"/>
    <s v="L"/>
    <n v="1"/>
    <n v="1703.8920261548899"/>
    <x v="9"/>
    <x v="3"/>
    <x v="1"/>
    <n v="3.3333333333333299"/>
    <n v="0.74080419999999902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6153893039940381"/>
    <n v="2.1880647947150672E-3"/>
  </r>
  <r>
    <s v="PSP_60_0.3_4_0.3_L_5.rcp"/>
    <n v="60"/>
    <n v="0.3"/>
    <n v="4"/>
    <n v="0.3"/>
    <s v="L"/>
    <n v="5"/>
    <n v="1743.97731147334"/>
    <x v="19"/>
    <x v="1"/>
    <x v="3"/>
    <n v="6.6666666666666599"/>
    <n v="17.6660145000005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1.1669766789811778E-2"/>
  </r>
  <r>
    <s v="PSP_60_0.3_4_0.3_L_5.rcp"/>
    <n v="60"/>
    <n v="0.3"/>
    <n v="4"/>
    <n v="0.3"/>
    <s v="L"/>
    <n v="5"/>
    <n v="1743.97731147334"/>
    <x v="18"/>
    <x v="2"/>
    <x v="3"/>
    <n v="6.6666666666666599"/>
    <n v="16.88058129999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1.1150927508151371E-2"/>
  </r>
  <r>
    <s v="PSP_60_0.3_4_0.3_L_5.rcp"/>
    <n v="60"/>
    <n v="0.3"/>
    <n v="4"/>
    <n v="0.3"/>
    <s v="L"/>
    <n v="5"/>
    <n v="1743.97731147334"/>
    <x v="14"/>
    <x v="3"/>
    <x v="3"/>
    <n v="6.6666666666666599"/>
    <n v="17.761512099999798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1.173285032916801E-2"/>
  </r>
  <r>
    <s v="PSP_60_0.3_4_0.3_L_5.rcp"/>
    <n v="60"/>
    <n v="0.3"/>
    <n v="4"/>
    <n v="0.3"/>
    <s v="L"/>
    <n v="5"/>
    <n v="1743.97731147334"/>
    <x v="15"/>
    <x v="4"/>
    <x v="3"/>
    <n v="6.6666666666666599"/>
    <n v="16.8071636000004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1.110242944780853E-2"/>
  </r>
  <r>
    <s v="PSP_60_0.7_4_0.7_L_1.rcp"/>
    <n v="60"/>
    <n v="0.7"/>
    <n v="4"/>
    <n v="0.7"/>
    <s v="L"/>
    <n v="1"/>
    <n v="3615.8635202191199"/>
    <x v="9"/>
    <x v="3"/>
    <x v="1"/>
    <n v="6.6666666666666599"/>
    <n v="17.1757506000029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188263192642924"/>
    <n v="1.1385623622050769E-2"/>
  </r>
  <r>
    <s v="PSP_30_0.3_4_0.3_H_5.rcp"/>
    <n v="30"/>
    <n v="0.3"/>
    <n v="4"/>
    <n v="0.3"/>
    <s v="H"/>
    <n v="5"/>
    <n v="913.33985319051703"/>
    <x v="19"/>
    <x v="1"/>
    <x v="3"/>
    <n v="6.6666666666666599"/>
    <n v="1.12547289999996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1.887251428407145E-3"/>
  </r>
  <r>
    <s v="PSP_30_0.3_4_0.3_H_5.rcp"/>
    <n v="30"/>
    <n v="0.3"/>
    <n v="4"/>
    <n v="0.3"/>
    <s v="H"/>
    <n v="5"/>
    <n v="913.33985319051703"/>
    <x v="18"/>
    <x v="2"/>
    <x v="3"/>
    <n v="6.6666666666666599"/>
    <n v="1.13660249999998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1.9059141198834299E-3"/>
  </r>
  <r>
    <s v="PSP_30_0.3_4_0.3_H_5.rcp"/>
    <n v="30"/>
    <n v="0.3"/>
    <n v="4"/>
    <n v="0.3"/>
    <s v="H"/>
    <n v="5"/>
    <n v="913.33985319051703"/>
    <x v="14"/>
    <x v="3"/>
    <x v="3"/>
    <n v="6.6666666666666599"/>
    <n v="1.18229590000009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1.9825351868313673E-3"/>
  </r>
  <r>
    <s v="PSP_30_0.3_4_0.3_H_5.rcp"/>
    <n v="30"/>
    <n v="0.3"/>
    <n v="4"/>
    <n v="0.3"/>
    <s v="H"/>
    <n v="5"/>
    <n v="913.33985319051703"/>
    <x v="15"/>
    <x v="4"/>
    <x v="3"/>
    <n v="6.6666666666666599"/>
    <n v="1.14069909999989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1.912783511586636E-3"/>
  </r>
  <r>
    <s v="PSP_60_0.3_4_0.3_L_4.rcp"/>
    <n v="60"/>
    <n v="0.3"/>
    <n v="4"/>
    <n v="0.3"/>
    <s v="L"/>
    <n v="4"/>
    <n v="2168.30961363698"/>
    <x v="10"/>
    <x v="2"/>
    <x v="1"/>
    <n v="6.6666666666666599"/>
    <n v="25.0495140000002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196348277415815"/>
    <n v="1.649380111776878E-2"/>
  </r>
  <r>
    <s v="PSP_60_0.7_4_0.7_L_5.rcp"/>
    <n v="60"/>
    <n v="0.7"/>
    <n v="4"/>
    <n v="0.7"/>
    <s v="L"/>
    <n v="5"/>
    <n v="3275.6733698315602"/>
    <x v="19"/>
    <x v="1"/>
    <x v="3"/>
    <n v="6.6666666666666599"/>
    <n v="15.105548800001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1.0017940378457756E-2"/>
  </r>
  <r>
    <s v="PSP_60_0.7_4_0.7_L_5.rcp"/>
    <n v="60"/>
    <n v="0.7"/>
    <n v="4"/>
    <n v="0.7"/>
    <s v="L"/>
    <n v="5"/>
    <n v="3275.6733698315602"/>
    <x v="18"/>
    <x v="2"/>
    <x v="3"/>
    <n v="6.6666666666666599"/>
    <n v="14.7584161999984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9.7877234074428641E-3"/>
  </r>
  <r>
    <s v="PSP_60_0.7_4_0.7_L_5.rcp"/>
    <n v="60"/>
    <n v="0.7"/>
    <n v="4"/>
    <n v="0.7"/>
    <s v="L"/>
    <n v="5"/>
    <n v="3275.6733698315602"/>
    <x v="14"/>
    <x v="3"/>
    <x v="3"/>
    <n v="6.6666666666666599"/>
    <n v="19.5212922999998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1.2946444049210637E-2"/>
  </r>
  <r>
    <s v="PSP_60_0.7_4_0.7_L_5.rcp"/>
    <n v="60"/>
    <n v="0.7"/>
    <n v="4"/>
    <n v="0.7"/>
    <s v="L"/>
    <n v="5"/>
    <n v="3275.6733698315602"/>
    <x v="15"/>
    <x v="4"/>
    <x v="3"/>
    <n v="6.6666666666666599"/>
    <n v="17.7077763999986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1.17437274579673E-2"/>
  </r>
  <r>
    <s v="PSP_10_0.3_2_0.7_L_1.rcp"/>
    <n v="10"/>
    <n v="0.3"/>
    <n v="2"/>
    <n v="0.7"/>
    <s v="L"/>
    <n v="1"/>
    <n v="2116.9648464543302"/>
    <x v="19"/>
    <x v="1"/>
    <x v="3"/>
    <n v="3.3333333333333299"/>
    <n v="7.1970699999999999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6200003731497881"/>
    <n v="1.9462513347761848E-3"/>
  </r>
  <r>
    <s v="PSP_10_0.3_2_0.7_L_1.rcp"/>
    <n v="10"/>
    <n v="0.3"/>
    <n v="2"/>
    <n v="0.7"/>
    <s v="L"/>
    <n v="1"/>
    <n v="2116.7857036779201"/>
    <x v="18"/>
    <x v="2"/>
    <x v="3"/>
    <n v="3.3333333333333299"/>
    <n v="7.1410100000000004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62070950934635"/>
    <n v="1.9310914363970455E-3"/>
  </r>
  <r>
    <s v="PSP_10_0.3_4_0.3_L_4.rcp"/>
    <n v="10"/>
    <n v="0.3"/>
    <n v="4"/>
    <n v="0.3"/>
    <s v="L"/>
    <n v="4"/>
    <n v="1507.6029566575801"/>
    <x v="10"/>
    <x v="2"/>
    <x v="1"/>
    <n v="6.6666666666666599"/>
    <n v="8.1003599999998899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6212872412085397"/>
    <n v="2.3415616382505438E-3"/>
  </r>
  <r>
    <s v="PSP_20_0.3_4_0.7_H_3.rcp"/>
    <n v="20"/>
    <n v="0.3"/>
    <n v="4"/>
    <n v="0.7"/>
    <s v="H"/>
    <n v="3"/>
    <n v="1774.42039632212"/>
    <x v="2"/>
    <x v="0"/>
    <x v="2"/>
    <n v="6.6666666666666599"/>
    <n v="0.88254809999997896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0.16223180276604413"/>
    <n v="2.2952742123906623E-3"/>
  </r>
  <r>
    <s v="PSP_30_0.3_2_0.7_H_1.rcp"/>
    <n v="30"/>
    <n v="0.3"/>
    <n v="2"/>
    <n v="0.7"/>
    <s v="H"/>
    <n v="1"/>
    <n v="2312.9298906355498"/>
    <x v="11"/>
    <x v="1"/>
    <x v="1"/>
    <n v="3.3333333333333299"/>
    <n v="3.11181900000019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6249988375253321"/>
    <n v="2.081235818410548E-3"/>
  </r>
  <r>
    <s v="PSP_30_0.3_2_0.7_L_2.rcp"/>
    <n v="30"/>
    <n v="0.3"/>
    <n v="2"/>
    <n v="0.7"/>
    <s v="L"/>
    <n v="2"/>
    <n v="2886.9482217097202"/>
    <x v="15"/>
    <x v="4"/>
    <x v="3"/>
    <n v="3.3333333333333299"/>
    <n v="2.81741450000003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25738638120276"/>
    <n v="2.4173719723013768E-3"/>
  </r>
  <r>
    <s v="PSP_10_0.3_4_0.7_H_3.rcp"/>
    <n v="10"/>
    <n v="0.3"/>
    <n v="4"/>
    <n v="0.7"/>
    <s v="H"/>
    <n v="3"/>
    <n v="1561.62474691329"/>
    <x v="16"/>
    <x v="1"/>
    <x v="2"/>
    <n v="6.6666666666666599"/>
    <n v="0.10066820000000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1.9375779220459871E-3"/>
  </r>
  <r>
    <s v="PSP_10_0.3_4_0.7_H_3.rcp"/>
    <n v="10"/>
    <n v="0.3"/>
    <n v="4"/>
    <n v="0.7"/>
    <s v="H"/>
    <n v="3"/>
    <n v="1561.62474691329"/>
    <x v="17"/>
    <x v="2"/>
    <x v="2"/>
    <n v="6.6666666666666599"/>
    <n v="9.6825900000006002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1.8636245221653144E-3"/>
  </r>
  <r>
    <s v="PSP_10_0.3_4_0.7_H_3.rcp"/>
    <n v="10"/>
    <n v="0.3"/>
    <n v="4"/>
    <n v="0.7"/>
    <s v="H"/>
    <n v="3"/>
    <n v="1561.62474691329"/>
    <x v="12"/>
    <x v="3"/>
    <x v="2"/>
    <n v="6.6666666666666599"/>
    <n v="9.2604299999997794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1.7823706708426012E-3"/>
  </r>
  <r>
    <s v="PSP_10_0.3_4_0.7_H_3.rcp"/>
    <n v="10"/>
    <n v="0.3"/>
    <n v="4"/>
    <n v="0.7"/>
    <s v="H"/>
    <n v="3"/>
    <n v="1561.62474691329"/>
    <x v="13"/>
    <x v="4"/>
    <x v="2"/>
    <n v="6.6666666666666599"/>
    <n v="0.110515399999997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2.1271086508557135E-3"/>
  </r>
  <r>
    <s v="PSP_60_0.7_4_0.7_L_1.rcp"/>
    <n v="60"/>
    <n v="0.7"/>
    <n v="4"/>
    <n v="0.7"/>
    <s v="L"/>
    <n v="1"/>
    <n v="3611.6343271935698"/>
    <x v="10"/>
    <x v="2"/>
    <x v="1"/>
    <n v="6.6666666666666599"/>
    <n v="15.58285179999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28629123235816"/>
    <n v="1.0329707835472565E-2"/>
  </r>
  <r>
    <s v="PSP_20_0.7_4_0.3_H_4.rcp"/>
    <n v="20"/>
    <n v="0.7"/>
    <n v="4"/>
    <n v="0.3"/>
    <s v="H"/>
    <n v="4"/>
    <n v="1939.7427462866101"/>
    <x v="16"/>
    <x v="1"/>
    <x v="2"/>
    <n v="6.6666666666666599"/>
    <n v="0.950545799999986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2.014077998083663E-3"/>
  </r>
  <r>
    <s v="PSP_20_0.7_4_0.3_H_4.rcp"/>
    <n v="20"/>
    <n v="0.7"/>
    <n v="4"/>
    <n v="0.3"/>
    <s v="H"/>
    <n v="4"/>
    <n v="1939.7427462866101"/>
    <x v="17"/>
    <x v="2"/>
    <x v="2"/>
    <n v="6.6666666666666599"/>
    <n v="0.878805000000056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1.86206894513242E-3"/>
  </r>
  <r>
    <s v="PSP_20_0.7_4_0.3_H_4.rcp"/>
    <n v="20"/>
    <n v="0.7"/>
    <n v="4"/>
    <n v="0.3"/>
    <s v="H"/>
    <n v="4"/>
    <n v="1939.7427462866101"/>
    <x v="12"/>
    <x v="3"/>
    <x v="2"/>
    <n v="6.6666666666666599"/>
    <n v="1.02215409999996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2.1658063014543412E-3"/>
  </r>
  <r>
    <s v="PSP_20_0.7_4_0.3_H_4.rcp"/>
    <n v="20"/>
    <n v="0.7"/>
    <n v="4"/>
    <n v="0.3"/>
    <s v="H"/>
    <n v="4"/>
    <n v="1939.7427462866101"/>
    <x v="13"/>
    <x v="4"/>
    <x v="2"/>
    <n v="6.6666666666666599"/>
    <n v="0.93048310000005996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1.9715678500697481E-3"/>
  </r>
  <r>
    <s v="PSP_10_0.3_4_0.3_L_4.rcp"/>
    <n v="10"/>
    <n v="0.3"/>
    <n v="4"/>
    <n v="0.3"/>
    <s v="L"/>
    <n v="4"/>
    <n v="1506.0868952588"/>
    <x v="1"/>
    <x v="0"/>
    <x v="1"/>
    <n v="6.6666666666666599"/>
    <n v="0.1299913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6297129629338616"/>
    <n v="3.7576433811129639E-3"/>
  </r>
  <r>
    <s v="PSP_10_0.7_4_0.7_H_4.rcp"/>
    <n v="10"/>
    <n v="0.7"/>
    <n v="4"/>
    <n v="0.7"/>
    <s v="H"/>
    <n v="4"/>
    <n v="1453.20803394571"/>
    <x v="8"/>
    <x v="4"/>
    <x v="1"/>
    <n v="6.6666666666666599"/>
    <n v="2.1855000000002098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6321113173126744"/>
    <n v="1.9309357087383483E-3"/>
  </r>
  <r>
    <s v="PSP_20_0.7_4_0.3_H_4.rcp"/>
    <n v="20"/>
    <n v="0.7"/>
    <n v="4"/>
    <n v="0.3"/>
    <s v="H"/>
    <n v="4"/>
    <n v="1938.9097586928499"/>
    <x v="19"/>
    <x v="1"/>
    <x v="3"/>
    <n v="6.6666666666666599"/>
    <n v="1.011691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2.1436366194738737E-3"/>
  </r>
  <r>
    <s v="PSP_20_0.7_4_0.3_H_4.rcp"/>
    <n v="20"/>
    <n v="0.7"/>
    <n v="4"/>
    <n v="0.3"/>
    <s v="H"/>
    <n v="4"/>
    <n v="1938.9097586928499"/>
    <x v="18"/>
    <x v="2"/>
    <x v="3"/>
    <n v="6.6666666666666599"/>
    <n v="0.97380539999994598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2.0633619448478763E-3"/>
  </r>
  <r>
    <s v="PSP_20_0.7_4_0.3_H_4.rcp"/>
    <n v="20"/>
    <n v="0.7"/>
    <n v="4"/>
    <n v="0.3"/>
    <s v="H"/>
    <n v="4"/>
    <n v="1938.9097586928499"/>
    <x v="14"/>
    <x v="3"/>
    <x v="3"/>
    <n v="6.6666666666666599"/>
    <n v="0.96550190000004898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2.0457679513160754E-3"/>
  </r>
  <r>
    <s v="PSP_20_0.7_4_0.3_H_4.rcp"/>
    <n v="20"/>
    <n v="0.7"/>
    <n v="4"/>
    <n v="0.3"/>
    <s v="H"/>
    <n v="4"/>
    <n v="1938.9097586928499"/>
    <x v="15"/>
    <x v="4"/>
    <x v="3"/>
    <n v="6.6666666666666599"/>
    <n v="0.93151490000002402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1.9737540947287122E-3"/>
  </r>
  <r>
    <s v="PSP_30_0.3_2_0.7_L_2.rcp"/>
    <n v="30"/>
    <n v="0.3"/>
    <n v="2"/>
    <n v="0.7"/>
    <s v="L"/>
    <n v="2"/>
    <n v="2884.27910408363"/>
    <x v="19"/>
    <x v="1"/>
    <x v="3"/>
    <n v="3.3333333333333299"/>
    <n v="2.14071869999997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334810314331846"/>
    <n v="1.8367596908304736E-3"/>
  </r>
  <r>
    <s v="PSP_10_0.7_4_0.7_H_5.rcp"/>
    <n v="10"/>
    <n v="0.7"/>
    <n v="4"/>
    <n v="0.7"/>
    <s v="H"/>
    <n v="5"/>
    <n v="1983.8596949110799"/>
    <x v="16"/>
    <x v="1"/>
    <x v="2"/>
    <n v="6.6666666666666599"/>
    <n v="0.143317499999993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1.8284785477353626E-3"/>
  </r>
  <r>
    <s v="PSP_10_0.7_4_0.7_H_5.rcp"/>
    <n v="10"/>
    <n v="0.7"/>
    <n v="4"/>
    <n v="0.7"/>
    <s v="H"/>
    <n v="5"/>
    <n v="1983.8596949110799"/>
    <x v="17"/>
    <x v="2"/>
    <x v="2"/>
    <n v="6.6666666666666599"/>
    <n v="0.145532799999997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1.8567418688706437E-3"/>
  </r>
  <r>
    <s v="PSP_10_0.7_4_0.7_H_5.rcp"/>
    <n v="10"/>
    <n v="0.7"/>
    <n v="4"/>
    <n v="0.7"/>
    <s v="H"/>
    <n v="5"/>
    <n v="1983.8596949110799"/>
    <x v="12"/>
    <x v="3"/>
    <x v="2"/>
    <n v="6.6666666666666599"/>
    <n v="0.154683399999996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1.973487387030703E-3"/>
  </r>
  <r>
    <s v="PSP_10_0.7_4_0.7_H_5.rcp"/>
    <n v="10"/>
    <n v="0.7"/>
    <n v="4"/>
    <n v="0.7"/>
    <s v="H"/>
    <n v="5"/>
    <n v="1983.8596949110799"/>
    <x v="13"/>
    <x v="4"/>
    <x v="2"/>
    <n v="6.6666666666666599"/>
    <n v="0.150019900000003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1.9139893514987447E-3"/>
  </r>
  <r>
    <s v="PSP_30_0.3_4_0.3_L_4.rcp"/>
    <n v="30"/>
    <n v="0.3"/>
    <n v="4"/>
    <n v="0.3"/>
    <s v="L"/>
    <n v="4"/>
    <n v="1357.2621268115199"/>
    <x v="8"/>
    <x v="4"/>
    <x v="1"/>
    <n v="6.6666666666666599"/>
    <n v="2.28263440000000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6351130251534038"/>
    <n v="2.4249005460423674E-3"/>
  </r>
  <r>
    <s v="PSP_10_0.3_4_0.7_L_4.rcp"/>
    <n v="10"/>
    <n v="0.3"/>
    <n v="4"/>
    <n v="0.7"/>
    <s v="L"/>
    <n v="4"/>
    <n v="2107.2772893207198"/>
    <x v="8"/>
    <x v="4"/>
    <x v="1"/>
    <n v="6.6666666666666599"/>
    <n v="6.4285300000001599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6381151155602314"/>
    <n v="2.1158382827898324E-3"/>
  </r>
  <r>
    <s v="PSP_20_0.3_4_0.7_H_3.rcp"/>
    <n v="20"/>
    <n v="0.3"/>
    <n v="4"/>
    <n v="0.7"/>
    <s v="H"/>
    <n v="3"/>
    <n v="1770.9606242720299"/>
    <x v="1"/>
    <x v="0"/>
    <x v="1"/>
    <n v="6.6666666666666599"/>
    <n v="0.90139199999998698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0.16386528657813973"/>
    <n v="2.344282212896117E-3"/>
  </r>
  <r>
    <s v="PSP_10_0.7_4_0.3_H_1.rcp"/>
    <n v="10"/>
    <n v="0.7"/>
    <n v="4"/>
    <n v="0.3"/>
    <s v="H"/>
    <n v="1"/>
    <n v="1745.17894574651"/>
    <x v="3"/>
    <x v="0"/>
    <x v="3"/>
    <n v="6.6666666666666599"/>
    <n v="0.1165129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6390258513415082"/>
    <n v="3.5134875921352927E-3"/>
  </r>
  <r>
    <s v="PSP_60_0.3_2_0.7_L_5.rcp"/>
    <n v="60"/>
    <n v="0.3"/>
    <n v="2"/>
    <n v="0.7"/>
    <s v="L"/>
    <n v="5"/>
    <n v="2800.6439657891901"/>
    <x v="1"/>
    <x v="0"/>
    <x v="1"/>
    <n v="3.3333333333333299"/>
    <n v="23.32877099999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6391584036856577"/>
    <n v="1.5507573290387183E-2"/>
  </r>
  <r>
    <s v="PSP_30_0.3_4_0.3_L_4.rcp"/>
    <n v="30"/>
    <n v="0.3"/>
    <n v="4"/>
    <n v="0.3"/>
    <s v="L"/>
    <n v="4"/>
    <n v="1356.5871519191501"/>
    <x v="9"/>
    <x v="3"/>
    <x v="1"/>
    <n v="6.6666666666666599"/>
    <n v="2.2858676000000702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6392729354419175"/>
    <n v="2.428335256588057E-3"/>
  </r>
  <r>
    <s v="PSP_30_0.7_2_0.3_H_2.rcp"/>
    <n v="30"/>
    <n v="0.7"/>
    <n v="2"/>
    <n v="0.3"/>
    <s v="H"/>
    <n v="2"/>
    <n v="2118.7766910240898"/>
    <x v="3"/>
    <x v="0"/>
    <x v="3"/>
    <n v="3.3333333333333299"/>
    <n v="2.5960195999999698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0.1641288253063263"/>
    <n v="2.4546743846907532E-3"/>
  </r>
  <r>
    <s v="PSP_60_0.3_4_0.3_H_5.rcp"/>
    <n v="60"/>
    <n v="0.3"/>
    <n v="4"/>
    <n v="0.3"/>
    <s v="H"/>
    <n v="5"/>
    <n v="1372.3045479069101"/>
    <x v="3"/>
    <x v="0"/>
    <x v="3"/>
    <n v="6.6666666666666599"/>
    <n v="23.4369227000001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6416939563948688"/>
    <n v="0.63953860585194588"/>
  </r>
  <r>
    <s v="PSP_60_0.7_4_0.7_L_1.rcp"/>
    <n v="60"/>
    <n v="0.7"/>
    <n v="4"/>
    <n v="0.7"/>
    <s v="L"/>
    <n v="1"/>
    <n v="3605.6794663416999"/>
    <x v="8"/>
    <x v="4"/>
    <x v="1"/>
    <n v="6.6666666666666599"/>
    <n v="15.7618037999999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424318353030876"/>
    <n v="1.0448333225761804E-2"/>
  </r>
  <r>
    <s v="PSP_30_0.3_2_0.3_H_3.rcp"/>
    <n v="30"/>
    <n v="0.3"/>
    <n v="2"/>
    <n v="0.3"/>
    <s v="H"/>
    <n v="3"/>
    <n v="1084.3052886328901"/>
    <x v="19"/>
    <x v="1"/>
    <x v="3"/>
    <n v="3.3333333333333299"/>
    <n v="1.8742855999998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2.1087516751057372E-3"/>
  </r>
  <r>
    <s v="PSP_30_0.3_2_0.3_H_3.rcp"/>
    <n v="30"/>
    <n v="0.3"/>
    <n v="2"/>
    <n v="0.3"/>
    <s v="H"/>
    <n v="3"/>
    <n v="1084.3052886328901"/>
    <x v="18"/>
    <x v="2"/>
    <x v="3"/>
    <n v="3.3333333333333299"/>
    <n v="1.90334430000007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2.1414455091200296E-3"/>
  </r>
  <r>
    <s v="PSP_30_0.3_2_0.3_H_3.rcp"/>
    <n v="30"/>
    <n v="0.3"/>
    <n v="2"/>
    <n v="0.3"/>
    <s v="H"/>
    <n v="3"/>
    <n v="1084.3052886328901"/>
    <x v="14"/>
    <x v="3"/>
    <x v="3"/>
    <n v="3.3333333333333299"/>
    <n v="2.162414699999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2.4329246412065036E-3"/>
  </r>
  <r>
    <s v="PSP_30_0.3_2_0.3_H_3.rcp"/>
    <n v="30"/>
    <n v="0.3"/>
    <n v="2"/>
    <n v="0.3"/>
    <s v="H"/>
    <n v="3"/>
    <n v="1084.3052886328901"/>
    <x v="15"/>
    <x v="4"/>
    <x v="3"/>
    <n v="3.3333333333333299"/>
    <n v="2.09900040000002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2.3615774509220546E-3"/>
  </r>
  <r>
    <s v="PSP_30_0.3_2_0.7_L_2.rcp"/>
    <n v="30"/>
    <n v="0.3"/>
    <n v="2"/>
    <n v="0.7"/>
    <s v="L"/>
    <n v="2"/>
    <n v="2880.5153188783001"/>
    <x v="18"/>
    <x v="2"/>
    <x v="3"/>
    <n v="3.3333333333333299"/>
    <n v="2.19228490000000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443987613676492"/>
    <n v="1.8810040455742142E-3"/>
  </r>
  <r>
    <s v="PSP_30_0.3_2_0.7_L_2.rcp"/>
    <n v="30"/>
    <n v="0.3"/>
    <n v="2"/>
    <n v="0.7"/>
    <s v="L"/>
    <n v="2"/>
    <n v="2880.5153188783001"/>
    <x v="14"/>
    <x v="3"/>
    <x v="3"/>
    <n v="3.3333333333333299"/>
    <n v="2.95521740000003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443987613676492"/>
    <n v="2.5356083440393022E-3"/>
  </r>
  <r>
    <s v="PSP_20_0.7_2_0.7_L_2.rcp"/>
    <n v="20"/>
    <n v="0.7"/>
    <n v="2"/>
    <n v="0.7"/>
    <s v="L"/>
    <n v="2"/>
    <n v="2855.3717701518299"/>
    <x v="19"/>
    <x v="1"/>
    <x v="3"/>
    <n v="3.3333333333333299"/>
    <n v="0.64584270000000199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1.8534762478271713E-3"/>
  </r>
  <r>
    <s v="PSP_20_0.7_2_0.7_L_2.rcp"/>
    <n v="20"/>
    <n v="0.7"/>
    <n v="2"/>
    <n v="0.7"/>
    <s v="L"/>
    <n v="2"/>
    <n v="2855.3717701518299"/>
    <x v="18"/>
    <x v="2"/>
    <x v="3"/>
    <n v="3.3333333333333299"/>
    <n v="0.6329362000000170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1.8164364373709203E-3"/>
  </r>
  <r>
    <s v="PSP_20_0.7_2_0.7_L_2.rcp"/>
    <n v="20"/>
    <n v="0.7"/>
    <n v="2"/>
    <n v="0.7"/>
    <s v="L"/>
    <n v="2"/>
    <n v="2855.3717701518299"/>
    <x v="14"/>
    <x v="3"/>
    <x v="3"/>
    <n v="3.3333333333333299"/>
    <n v="0.68626500000004798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1.9694824718390386E-3"/>
  </r>
  <r>
    <s v="PSP_20_0.7_2_0.7_L_2.rcp"/>
    <n v="20"/>
    <n v="0.7"/>
    <n v="2"/>
    <n v="0.7"/>
    <s v="L"/>
    <n v="2"/>
    <n v="2855.3717701518299"/>
    <x v="15"/>
    <x v="4"/>
    <x v="3"/>
    <n v="3.3333333333333299"/>
    <n v="0.7829560999999779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2.2469721101459382E-3"/>
  </r>
  <r>
    <s v="PSP_60_0.3_4_0.3_L_4.rcp"/>
    <n v="60"/>
    <n v="0.3"/>
    <n v="4"/>
    <n v="0.3"/>
    <s v="L"/>
    <n v="4"/>
    <n v="2160.1900083566702"/>
    <x v="9"/>
    <x v="3"/>
    <x v="1"/>
    <n v="6.6666666666666599"/>
    <n v="27.8318200000012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510165348906167"/>
    <n v="1.8325804797073336E-2"/>
  </r>
  <r>
    <s v="PSP_10_0.7_2_0.7_L_2.rcp"/>
    <n v="10"/>
    <n v="0.7"/>
    <n v="2"/>
    <n v="0.7"/>
    <s v="L"/>
    <n v="2"/>
    <n v="1974.83243919596"/>
    <x v="19"/>
    <x v="1"/>
    <x v="3"/>
    <n v="3.3333333333333299"/>
    <n v="6.36185999999999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2.0599714334411981E-3"/>
  </r>
  <r>
    <s v="PSP_10_0.7_2_0.7_L_2.rcp"/>
    <n v="10"/>
    <n v="0.7"/>
    <n v="2"/>
    <n v="0.7"/>
    <s v="L"/>
    <n v="2"/>
    <n v="1974.83243919596"/>
    <x v="18"/>
    <x v="2"/>
    <x v="3"/>
    <n v="3.3333333333333299"/>
    <n v="5.78408999999998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1.8728894015984129E-3"/>
  </r>
  <r>
    <s v="PSP_10_0.7_2_0.7_L_2.rcp"/>
    <n v="10"/>
    <n v="0.7"/>
    <n v="2"/>
    <n v="0.7"/>
    <s v="L"/>
    <n v="2"/>
    <n v="1974.83243919596"/>
    <x v="14"/>
    <x v="3"/>
    <x v="3"/>
    <n v="3.3333333333333299"/>
    <n v="5.6425299999999998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1.8270522476657714E-3"/>
  </r>
  <r>
    <s v="PSP_10_0.7_2_0.7_L_2.rcp"/>
    <n v="10"/>
    <n v="0.7"/>
    <n v="2"/>
    <n v="0.7"/>
    <s v="L"/>
    <n v="2"/>
    <n v="1974.83243919596"/>
    <x v="15"/>
    <x v="4"/>
    <x v="3"/>
    <n v="3.3333333333333299"/>
    <n v="6.1060700000000002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1.9771465845825433E-3"/>
  </r>
  <r>
    <s v="PSP_30_0.3_2_0.7_H_1.rcp"/>
    <n v="30"/>
    <n v="0.3"/>
    <n v="2"/>
    <n v="0.7"/>
    <s v="H"/>
    <n v="1"/>
    <n v="2305.1137070873601"/>
    <x v="8"/>
    <x v="4"/>
    <x v="1"/>
    <n v="3.3333333333333299"/>
    <n v="3.10352700000021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6533008394871021"/>
    <n v="2.0756899921892231E-3"/>
  </r>
  <r>
    <s v="PSP_10_0.3_2_0.3_L_5.rcp"/>
    <n v="10"/>
    <n v="0.3"/>
    <n v="2"/>
    <n v="0.3"/>
    <s v="L"/>
    <n v="5"/>
    <n v="1248.38613758259"/>
    <x v="19"/>
    <x v="1"/>
    <x v="3"/>
    <n v="3.3333333333333299"/>
    <n v="5.8546399999999998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6570244809798743"/>
    <n v="1.792844150292002E-3"/>
  </r>
  <r>
    <s v="PSP_10_0.3_2_0.3_L_5.rcp"/>
    <n v="10"/>
    <n v="0.3"/>
    <n v="2"/>
    <n v="0.3"/>
    <s v="L"/>
    <n v="5"/>
    <n v="1248.38613758259"/>
    <x v="18"/>
    <x v="2"/>
    <x v="3"/>
    <n v="3.3333333333333299"/>
    <n v="6.59899999999992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6570244809798743"/>
    <n v="2.0207866833446284E-3"/>
  </r>
  <r>
    <s v="PSP_10_0.3_2_0.7_H_1.rcp"/>
    <n v="10"/>
    <n v="0.3"/>
    <n v="2"/>
    <n v="0.7"/>
    <s v="H"/>
    <n v="1"/>
    <n v="1652.20257112644"/>
    <x v="19"/>
    <x v="1"/>
    <x v="3"/>
    <n v="3.3333333333333299"/>
    <n v="5.7339399999999999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1.7370983922213681E-3"/>
  </r>
  <r>
    <s v="PSP_10_0.3_2_0.7_H_1.rcp"/>
    <n v="10"/>
    <n v="0.3"/>
    <n v="2"/>
    <n v="0.7"/>
    <s v="H"/>
    <n v="1"/>
    <n v="1652.20257112644"/>
    <x v="18"/>
    <x v="2"/>
    <x v="3"/>
    <n v="3.3333333333333299"/>
    <n v="7.3270500000000405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2.2197314193600991E-3"/>
  </r>
  <r>
    <s v="PSP_10_0.3_2_0.7_H_1.rcp"/>
    <n v="10"/>
    <n v="0.3"/>
    <n v="2"/>
    <n v="0.7"/>
    <s v="H"/>
    <n v="1"/>
    <n v="1652.20257112644"/>
    <x v="14"/>
    <x v="3"/>
    <x v="3"/>
    <n v="3.3333333333333299"/>
    <n v="6.2883000000000203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1.9050418769302896E-3"/>
  </r>
  <r>
    <s v="PSP_10_0.3_2_0.7_H_1.rcp"/>
    <n v="10"/>
    <n v="0.3"/>
    <n v="2"/>
    <n v="0.7"/>
    <s v="H"/>
    <n v="1"/>
    <n v="1652.20257112644"/>
    <x v="15"/>
    <x v="4"/>
    <x v="3"/>
    <n v="3.3333333333333299"/>
    <n v="6.1552700000000002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1.8647404089837741E-3"/>
  </r>
  <r>
    <s v="PSP_10_0.3_2_0.7_H_1.rcp"/>
    <n v="10"/>
    <n v="0.3"/>
    <n v="2"/>
    <n v="0.7"/>
    <s v="H"/>
    <n v="1"/>
    <n v="1652.20257112644"/>
    <x v="16"/>
    <x v="1"/>
    <x v="2"/>
    <n v="3.3333333333333299"/>
    <n v="5.4390999999999398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1.647776548957809E-3"/>
  </r>
  <r>
    <s v="PSP_10_0.3_2_0.7_H_1.rcp"/>
    <n v="10"/>
    <n v="0.3"/>
    <n v="2"/>
    <n v="0.7"/>
    <s v="H"/>
    <n v="1"/>
    <n v="1652.20257112644"/>
    <x v="17"/>
    <x v="2"/>
    <x v="2"/>
    <n v="3.3333333333333299"/>
    <n v="6.0731599999999497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1.8398651663085134E-3"/>
  </r>
  <r>
    <s v="PSP_10_0.3_2_0.7_H_1.rcp"/>
    <n v="10"/>
    <n v="0.3"/>
    <n v="2"/>
    <n v="0.7"/>
    <s v="H"/>
    <n v="1"/>
    <n v="1652.20257112644"/>
    <x v="12"/>
    <x v="3"/>
    <x v="2"/>
    <n v="3.3333333333333299"/>
    <n v="6.7312099999999597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2.039221559469462E-3"/>
  </r>
  <r>
    <s v="PSP_10_0.3_2_0.7_H_1.rcp"/>
    <n v="10"/>
    <n v="0.3"/>
    <n v="2"/>
    <n v="0.7"/>
    <s v="H"/>
    <n v="1"/>
    <n v="1652.20257112644"/>
    <x v="13"/>
    <x v="4"/>
    <x v="2"/>
    <n v="3.3333333333333299"/>
    <n v="5.8654300000000603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1.7769333168270133E-3"/>
  </r>
  <r>
    <s v="PSP_60_0.7_4_0.7_L_1.rcp"/>
    <n v="60"/>
    <n v="0.7"/>
    <n v="4"/>
    <n v="0.7"/>
    <s v="L"/>
    <n v="1"/>
    <n v="3599.2644468424601"/>
    <x v="11"/>
    <x v="1"/>
    <x v="1"/>
    <n v="6.6666666666666599"/>
    <n v="15.4788507999983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57301144470259"/>
    <n v="1.0260766671276032E-2"/>
  </r>
  <r>
    <s v="PSP_30_0.7_4_0.3_L_2.rcp"/>
    <n v="30"/>
    <n v="0.7"/>
    <n v="4"/>
    <n v="0.3"/>
    <s v="L"/>
    <n v="2"/>
    <n v="2239.33275106367"/>
    <x v="19"/>
    <x v="1"/>
    <x v="3"/>
    <n v="6.6666666666666599"/>
    <n v="1.6534646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2.1147495927249156E-3"/>
  </r>
  <r>
    <s v="PSP_30_0.7_4_0.3_L_2.rcp"/>
    <n v="30"/>
    <n v="0.7"/>
    <n v="4"/>
    <n v="0.3"/>
    <s v="L"/>
    <n v="2"/>
    <n v="2239.33275106367"/>
    <x v="18"/>
    <x v="2"/>
    <x v="3"/>
    <n v="6.6666666666666599"/>
    <n v="1.48452659999974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1.8986811224980412E-3"/>
  </r>
  <r>
    <s v="PSP_30_0.7_4_0.3_L_2.rcp"/>
    <n v="30"/>
    <n v="0.7"/>
    <n v="4"/>
    <n v="0.3"/>
    <s v="L"/>
    <n v="2"/>
    <n v="2239.33275106367"/>
    <x v="14"/>
    <x v="3"/>
    <x v="3"/>
    <n v="6.6666666666666599"/>
    <n v="1.59475320000001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2.039658835270363E-3"/>
  </r>
  <r>
    <s v="PSP_30_0.7_4_0.3_L_2.rcp"/>
    <n v="30"/>
    <n v="0.7"/>
    <n v="4"/>
    <n v="0.3"/>
    <s v="L"/>
    <n v="2"/>
    <n v="2239.33275106367"/>
    <x v="15"/>
    <x v="4"/>
    <x v="3"/>
    <n v="6.6666666666666599"/>
    <n v="1.66144669999994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2.1249585459277615E-3"/>
  </r>
  <r>
    <s v="PSP_30_0.3_4_0.3_L_4.rcp"/>
    <n v="30"/>
    <n v="0.3"/>
    <n v="4"/>
    <n v="0.3"/>
    <s v="L"/>
    <n v="4"/>
    <n v="1353.09117394286"/>
    <x v="10"/>
    <x v="2"/>
    <x v="1"/>
    <n v="6.6666666666666599"/>
    <n v="1.94812130000013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6608188550255709"/>
    <n v="2.0695387768304386E-3"/>
  </r>
  <r>
    <s v="PSP_10_0.7_4_0.3_L_1.rcp"/>
    <n v="10"/>
    <n v="0.7"/>
    <n v="4"/>
    <n v="0.3"/>
    <s v="L"/>
    <n v="1"/>
    <n v="1731.3836378876699"/>
    <x v="16"/>
    <x v="1"/>
    <x v="2"/>
    <n v="6.6666666666666599"/>
    <n v="0.138981799999998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2.0257507511709351E-3"/>
  </r>
  <r>
    <s v="PSP_10_0.7_4_0.3_L_1.rcp"/>
    <n v="10"/>
    <n v="0.7"/>
    <n v="4"/>
    <n v="0.3"/>
    <s v="L"/>
    <n v="1"/>
    <n v="1731.3836378876699"/>
    <x v="17"/>
    <x v="2"/>
    <x v="2"/>
    <n v="6.6666666666666599"/>
    <n v="0.163623899999998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2.3849254962485618E-3"/>
  </r>
  <r>
    <s v="PSP_10_0.7_4_0.3_L_1.rcp"/>
    <n v="10"/>
    <n v="0.7"/>
    <n v="4"/>
    <n v="0.3"/>
    <s v="L"/>
    <n v="1"/>
    <n v="1731.3836378876699"/>
    <x v="12"/>
    <x v="3"/>
    <x v="2"/>
    <n v="6.6666666666666599"/>
    <n v="0.142122300000000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2.0715255953163876E-3"/>
  </r>
  <r>
    <s v="PSP_10_0.7_4_0.3_L_1.rcp"/>
    <n v="10"/>
    <n v="0.7"/>
    <n v="4"/>
    <n v="0.3"/>
    <s v="L"/>
    <n v="1"/>
    <n v="1731.3836378876699"/>
    <x v="13"/>
    <x v="4"/>
    <x v="2"/>
    <n v="6.6666666666666599"/>
    <n v="0.137545300000001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2.0048128229382244E-3"/>
  </r>
  <r>
    <s v="PSP_20_0.3_2_0.7_H_3.rcp"/>
    <n v="20"/>
    <n v="0.3"/>
    <n v="2"/>
    <n v="0.7"/>
    <s v="H"/>
    <n v="3"/>
    <n v="2088.7768309878102"/>
    <x v="8"/>
    <x v="4"/>
    <x v="1"/>
    <n v="3.3333333333333299"/>
    <n v="1.00801270000002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6624021208082193"/>
    <n v="2.1996228702017406E-3"/>
  </r>
  <r>
    <s v="PSP_60_0.3_2_0.3_L_4.rcp"/>
    <n v="60"/>
    <n v="0.3"/>
    <n v="2"/>
    <n v="0.3"/>
    <s v="L"/>
    <n v="4"/>
    <n v="1831.75776916325"/>
    <x v="3"/>
    <x v="0"/>
    <x v="3"/>
    <n v="3.3333333333333299"/>
    <n v="17.020138399999901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6663731525307229"/>
    <n v="0.65467252502266193"/>
  </r>
  <r>
    <s v="PSP_20_0.3_2_0.3_L_3.rcp"/>
    <n v="20"/>
    <n v="0.3"/>
    <n v="2"/>
    <n v="0.3"/>
    <s v="L"/>
    <n v="3"/>
    <n v="1337.66515370669"/>
    <x v="19"/>
    <x v="1"/>
    <x v="3"/>
    <n v="3.3333333333333299"/>
    <n v="0.2989134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1.910272208578089E-3"/>
  </r>
  <r>
    <s v="PSP_20_0.3_2_0.3_L_3.rcp"/>
    <n v="20"/>
    <n v="0.3"/>
    <n v="2"/>
    <n v="0.3"/>
    <s v="L"/>
    <n v="3"/>
    <n v="1337.66515370669"/>
    <x v="18"/>
    <x v="2"/>
    <x v="3"/>
    <n v="3.3333333333333299"/>
    <n v="0.290383100000003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1.8557574393478441E-3"/>
  </r>
  <r>
    <s v="PSP_20_0.3_2_0.3_L_3.rcp"/>
    <n v="20"/>
    <n v="0.3"/>
    <n v="2"/>
    <n v="0.3"/>
    <s v="L"/>
    <n v="3"/>
    <n v="1337.66515370669"/>
    <x v="14"/>
    <x v="3"/>
    <x v="3"/>
    <n v="3.3333333333333299"/>
    <n v="0.307934299999998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1.9679222656392987E-3"/>
  </r>
  <r>
    <s v="PSP_20_0.3_2_0.3_L_3.rcp"/>
    <n v="20"/>
    <n v="0.3"/>
    <n v="2"/>
    <n v="0.3"/>
    <s v="L"/>
    <n v="3"/>
    <n v="1337.66515370669"/>
    <x v="15"/>
    <x v="4"/>
    <x v="3"/>
    <n v="3.3333333333333299"/>
    <n v="0.307658699999997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1.9661609828708184E-3"/>
  </r>
  <r>
    <s v="PSP_10_0.3_2_0.3_L_1.rcp"/>
    <n v="10"/>
    <n v="0.3"/>
    <n v="2"/>
    <n v="0.3"/>
    <s v="L"/>
    <n v="1"/>
    <n v="1328.2706132850601"/>
    <x v="10"/>
    <x v="2"/>
    <x v="1"/>
    <n v="3.3333333333333299"/>
    <n v="7.6324199999999995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16680491025430241"/>
    <n v="2.1312799439593575E-3"/>
  </r>
  <r>
    <s v="PSP_10_0.3_2_0.7_L_5.rcp"/>
    <n v="10"/>
    <n v="0.3"/>
    <n v="2"/>
    <n v="0.7"/>
    <s v="L"/>
    <n v="5"/>
    <n v="1804.66360225415"/>
    <x v="19"/>
    <x v="1"/>
    <x v="3"/>
    <n v="3.3333333333333299"/>
    <n v="4.7779900000001797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3.1558991067380934E-3"/>
  </r>
  <r>
    <s v="PSP_10_0.3_2_0.7_L_5.rcp"/>
    <n v="10"/>
    <n v="0.3"/>
    <n v="2"/>
    <n v="0.7"/>
    <s v="L"/>
    <n v="5"/>
    <n v="1804.66360225415"/>
    <x v="18"/>
    <x v="2"/>
    <x v="3"/>
    <n v="3.3333333333333299"/>
    <n v="4.69217999999997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3.0992209424158894E-3"/>
  </r>
  <r>
    <s v="PSP_10_0.3_2_0.7_L_5.rcp"/>
    <n v="10"/>
    <n v="0.3"/>
    <n v="2"/>
    <n v="0.7"/>
    <s v="L"/>
    <n v="5"/>
    <n v="1804.66360225415"/>
    <x v="14"/>
    <x v="3"/>
    <x v="3"/>
    <n v="3.3333333333333299"/>
    <n v="4.1029999999999199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2.7100630254449374E-3"/>
  </r>
  <r>
    <s v="PSP_10_0.3_2_0.7_L_5.rcp"/>
    <n v="10"/>
    <n v="0.3"/>
    <n v="2"/>
    <n v="0.7"/>
    <s v="L"/>
    <n v="5"/>
    <n v="1804.66360225415"/>
    <x v="15"/>
    <x v="4"/>
    <x v="3"/>
    <n v="3.3333333333333299"/>
    <n v="4.1821099999999903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2.7623157882875268E-3"/>
  </r>
  <r>
    <s v="PSP_10_0.3_2_0.7_L_5.rcp"/>
    <n v="10"/>
    <n v="0.3"/>
    <n v="2"/>
    <n v="0.7"/>
    <s v="L"/>
    <n v="5"/>
    <n v="1804.66360225415"/>
    <x v="16"/>
    <x v="1"/>
    <x v="2"/>
    <n v="3.3333333333333299"/>
    <n v="4.9095700000002199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3.2428087077344763E-3"/>
  </r>
  <r>
    <s v="PSP_10_0.3_2_0.7_L_5.rcp"/>
    <n v="10"/>
    <n v="0.3"/>
    <n v="2"/>
    <n v="0.7"/>
    <s v="L"/>
    <n v="5"/>
    <n v="1804.66360225415"/>
    <x v="17"/>
    <x v="2"/>
    <x v="2"/>
    <n v="3.3333333333333299"/>
    <n v="5.2528099999999897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3.4695213650225865E-3"/>
  </r>
  <r>
    <s v="PSP_10_0.3_2_0.7_L_5.rcp"/>
    <n v="10"/>
    <n v="0.3"/>
    <n v="2"/>
    <n v="0.7"/>
    <s v="L"/>
    <n v="5"/>
    <n v="1804.66360225415"/>
    <x v="12"/>
    <x v="3"/>
    <x v="2"/>
    <n v="3.3333333333333299"/>
    <n v="4.6480399999999998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3.0700661332657402E-3"/>
  </r>
  <r>
    <s v="PSP_10_0.3_2_0.7_L_5.rcp"/>
    <n v="10"/>
    <n v="0.3"/>
    <n v="2"/>
    <n v="0.7"/>
    <s v="L"/>
    <n v="5"/>
    <n v="1804.66360225415"/>
    <x v="13"/>
    <x v="4"/>
    <x v="2"/>
    <n v="3.3333333333333299"/>
    <n v="3.0799099999999399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2.0343042195218419E-3"/>
  </r>
  <r>
    <s v="PSP_60_0.3_4_0.3_L_4.rcp"/>
    <n v="60"/>
    <n v="0.3"/>
    <n v="4"/>
    <n v="0.3"/>
    <s v="L"/>
    <n v="4"/>
    <n v="2155.03993086945"/>
    <x v="11"/>
    <x v="1"/>
    <x v="1"/>
    <n v="6.6666666666666599"/>
    <n v="24.3384289000005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709212245792537"/>
    <n v="1.602558859208051E-2"/>
  </r>
  <r>
    <s v="PSP_20_0.3_4_0.7_H_1.rcp"/>
    <n v="20"/>
    <n v="0.3"/>
    <n v="4"/>
    <n v="0.7"/>
    <s v="H"/>
    <n v="1"/>
    <n v="1717.8133664680799"/>
    <x v="11"/>
    <x v="1"/>
    <x v="1"/>
    <n v="6.6666666666666599"/>
    <n v="0.92816849999996898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6731742987722942"/>
    <n v="2.6596028998680061E-3"/>
  </r>
  <r>
    <s v="PSP_10_0.3_2_0.3_L_2.rcp"/>
    <n v="10"/>
    <n v="0.3"/>
    <n v="2"/>
    <n v="0.3"/>
    <s v="L"/>
    <n v="2"/>
    <n v="1066.26297508533"/>
    <x v="19"/>
    <x v="1"/>
    <x v="3"/>
    <n v="3.3333333333333299"/>
    <n v="5.88592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1.9108874640416478E-3"/>
  </r>
  <r>
    <s v="PSP_10_0.3_2_0.3_L_2.rcp"/>
    <n v="10"/>
    <n v="0.3"/>
    <n v="2"/>
    <n v="0.3"/>
    <s v="L"/>
    <n v="2"/>
    <n v="1066.26297508533"/>
    <x v="18"/>
    <x v="2"/>
    <x v="3"/>
    <n v="3.3333333333333299"/>
    <n v="6.212809999999999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2.0170136096774316E-3"/>
  </r>
  <r>
    <s v="PSP_10_0.3_2_0.3_L_2.rcp"/>
    <n v="10"/>
    <n v="0.3"/>
    <n v="2"/>
    <n v="0.3"/>
    <s v="L"/>
    <n v="2"/>
    <n v="1066.26297508533"/>
    <x v="14"/>
    <x v="3"/>
    <x v="3"/>
    <n v="3.3333333333333299"/>
    <n v="7.4670099999999906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2.4241946548498121E-3"/>
  </r>
  <r>
    <s v="PSP_10_0.3_2_0.3_L_2.rcp"/>
    <n v="10"/>
    <n v="0.3"/>
    <n v="2"/>
    <n v="0.3"/>
    <s v="L"/>
    <n v="2"/>
    <n v="1066.26297508533"/>
    <x v="15"/>
    <x v="4"/>
    <x v="3"/>
    <n v="3.3333333333333299"/>
    <n v="6.3887599999999906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2.0741364807490927E-3"/>
  </r>
  <r>
    <s v="PSP_30_0.3_4_0.7_L_5.rcp"/>
    <n v="30"/>
    <n v="0.3"/>
    <n v="4"/>
    <n v="0.7"/>
    <s v="L"/>
    <n v="5"/>
    <n v="2817.3999186201199"/>
    <x v="11"/>
    <x v="1"/>
    <x v="1"/>
    <n v="6.6666666666666599"/>
    <n v="1.67287970000005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6764272487697354"/>
    <n v="1.8492525088332381E-3"/>
  </r>
  <r>
    <s v="PSP_30_0.3_2_0.7_H_1.rcp"/>
    <n v="30"/>
    <n v="0.3"/>
    <n v="2"/>
    <n v="0.7"/>
    <s v="H"/>
    <n v="1"/>
    <n v="2298.5226123080201"/>
    <x v="9"/>
    <x v="3"/>
    <x v="1"/>
    <n v="3.3333333333333299"/>
    <n v="3.33820730000002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6771668575027995"/>
    <n v="2.2326480434881279E-3"/>
  </r>
  <r>
    <s v="PSP_30_0.3_2_0.3_L_1.rcp"/>
    <n v="30"/>
    <n v="0.3"/>
    <n v="2"/>
    <n v="0.3"/>
    <s v="L"/>
    <n v="1"/>
    <n v="2184.33675484389"/>
    <x v="0"/>
    <x v="0"/>
    <x v="0"/>
    <n v="3.3333333333333299"/>
    <n v="1.9297299999999999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6774422286669063"/>
    <n v="8.0434480794928358E-3"/>
  </r>
  <r>
    <s v="PSP_60_0.3_4_0.3_H_4.rcp"/>
    <n v="60"/>
    <n v="0.3"/>
    <n v="4"/>
    <n v="0.3"/>
    <s v="H"/>
    <n v="4"/>
    <n v="1534.3198786482101"/>
    <x v="19"/>
    <x v="1"/>
    <x v="3"/>
    <n v="6.6666666666666599"/>
    <n v="17.0086952999990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1.1333116146674323E-2"/>
  </r>
  <r>
    <s v="PSP_60_0.3_4_0.3_H_4.rcp"/>
    <n v="60"/>
    <n v="0.3"/>
    <n v="4"/>
    <n v="0.3"/>
    <s v="H"/>
    <n v="4"/>
    <n v="1534.3198786482101"/>
    <x v="18"/>
    <x v="2"/>
    <x v="3"/>
    <n v="6.6666666666666599"/>
    <n v="17.0570040999991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1.1365304931978017E-2"/>
  </r>
  <r>
    <s v="PSP_60_0.3_4_0.3_H_4.rcp"/>
    <n v="60"/>
    <n v="0.3"/>
    <n v="4"/>
    <n v="0.3"/>
    <s v="H"/>
    <n v="4"/>
    <n v="1534.3198786482101"/>
    <x v="14"/>
    <x v="3"/>
    <x v="3"/>
    <n v="6.6666666666666599"/>
    <n v="18.232316800000198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1.2148431156702296E-2"/>
  </r>
  <r>
    <s v="PSP_60_0.3_4_0.3_H_4.rcp"/>
    <n v="60"/>
    <n v="0.3"/>
    <n v="4"/>
    <n v="0.3"/>
    <s v="H"/>
    <n v="4"/>
    <n v="1534.3198786482101"/>
    <x v="15"/>
    <x v="4"/>
    <x v="3"/>
    <n v="6.6666666666666599"/>
    <n v="17.9169062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1.1938268948452574E-2"/>
  </r>
  <r>
    <s v="PSP_10_0.7_4_0.3_L_3.rcp"/>
    <n v="10"/>
    <n v="0.7"/>
    <n v="4"/>
    <n v="0.3"/>
    <s v="L"/>
    <n v="3"/>
    <n v="1569.1121590079199"/>
    <x v="19"/>
    <x v="1"/>
    <x v="3"/>
    <n v="6.6666666666666599"/>
    <n v="7.354019999999650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1.5342475735514252E-3"/>
  </r>
  <r>
    <s v="PSP_10_0.7_4_0.3_L_3.rcp"/>
    <n v="10"/>
    <n v="0.7"/>
    <n v="4"/>
    <n v="0.3"/>
    <s v="L"/>
    <n v="3"/>
    <n v="1569.1121590079199"/>
    <x v="3"/>
    <x v="0"/>
    <x v="3"/>
    <n v="6.6666666666666599"/>
    <n v="8.7088600000001196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1.8169038598480672E-3"/>
  </r>
  <r>
    <s v="PSP_10_0.7_4_0.3_L_3.rcp"/>
    <n v="10"/>
    <n v="0.7"/>
    <n v="4"/>
    <n v="0.3"/>
    <s v="L"/>
    <n v="3"/>
    <n v="1569.1121590079199"/>
    <x v="18"/>
    <x v="2"/>
    <x v="3"/>
    <n v="6.6666666666666599"/>
    <n v="7.616099999999899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1.5889245534993664E-3"/>
  </r>
  <r>
    <s v="PSP_10_0.7_4_0.3_L_3.rcp"/>
    <n v="10"/>
    <n v="0.7"/>
    <n v="4"/>
    <n v="0.3"/>
    <s v="L"/>
    <n v="3"/>
    <n v="1569.1121590079199"/>
    <x v="14"/>
    <x v="3"/>
    <x v="3"/>
    <n v="6.6666666666666599"/>
    <n v="9.1221400000009098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1.9031252513045192E-3"/>
  </r>
  <r>
    <s v="PSP_10_0.7_4_0.3_L_3.rcp"/>
    <n v="10"/>
    <n v="0.7"/>
    <n v="4"/>
    <n v="0.3"/>
    <s v="L"/>
    <n v="3"/>
    <n v="1569.1121590079199"/>
    <x v="15"/>
    <x v="4"/>
    <x v="3"/>
    <n v="6.6666666666666599"/>
    <n v="7.464829999999260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1.5573655380966187E-3"/>
  </r>
  <r>
    <s v="PSP_10_0.7_2_0.7_L_1.rcp"/>
    <n v="10"/>
    <n v="0.7"/>
    <n v="2"/>
    <n v="0.7"/>
    <s v="L"/>
    <n v="1"/>
    <n v="2632.6878911150002"/>
    <x v="9"/>
    <x v="3"/>
    <x v="1"/>
    <n v="3.3333333333333299"/>
    <n v="2.5013899999999301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6789444176327945"/>
    <n v="1.4132077749268923E-3"/>
  </r>
  <r>
    <s v="PSP_60_0.3_2_0.3_L_1.rcp"/>
    <n v="60"/>
    <n v="0.3"/>
    <n v="2"/>
    <n v="0.3"/>
    <s v="L"/>
    <n v="1"/>
    <n v="1447.4730320564399"/>
    <x v="3"/>
    <x v="0"/>
    <x v="3"/>
    <n v="3.3333333333333299"/>
    <n v="17.28933879999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6808212292675892"/>
    <n v="1.1493906271159354E-2"/>
  </r>
  <r>
    <s v="PSP_20_0.7_2_0.7_H_4.rcp"/>
    <n v="20"/>
    <n v="0.7"/>
    <n v="2"/>
    <n v="0.7"/>
    <s v="H"/>
    <n v="4"/>
    <n v="2222.3431483855402"/>
    <x v="19"/>
    <x v="1"/>
    <x v="3"/>
    <n v="3.3333333333333299"/>
    <n v="0.5298515999999150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8855664262532807E-3"/>
  </r>
  <r>
    <s v="PSP_20_0.7_2_0.7_H_4.rcp"/>
    <n v="20"/>
    <n v="0.7"/>
    <n v="2"/>
    <n v="0.7"/>
    <s v="H"/>
    <n v="4"/>
    <n v="2222.3431483855402"/>
    <x v="18"/>
    <x v="2"/>
    <x v="3"/>
    <n v="3.3333333333333299"/>
    <n v="0.52012539999998297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8509541005098092E-3"/>
  </r>
  <r>
    <s v="PSP_20_0.7_2_0.7_H_4.rcp"/>
    <n v="20"/>
    <n v="0.7"/>
    <n v="2"/>
    <n v="0.7"/>
    <s v="H"/>
    <n v="4"/>
    <n v="2222.3431483855402"/>
    <x v="14"/>
    <x v="3"/>
    <x v="3"/>
    <n v="3.3333333333333299"/>
    <n v="0.55937619999997401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9906347029342943E-3"/>
  </r>
  <r>
    <s v="PSP_20_0.7_2_0.7_H_4.rcp"/>
    <n v="20"/>
    <n v="0.7"/>
    <n v="2"/>
    <n v="0.7"/>
    <s v="H"/>
    <n v="4"/>
    <n v="2222.3431483855402"/>
    <x v="15"/>
    <x v="4"/>
    <x v="3"/>
    <n v="3.3333333333333299"/>
    <n v="0.5427525999999710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9314768141150953E-3"/>
  </r>
  <r>
    <s v="PSP_20_0.7_2_0.7_H_4.rcp"/>
    <n v="20"/>
    <n v="0.7"/>
    <n v="2"/>
    <n v="0.7"/>
    <s v="H"/>
    <n v="4"/>
    <n v="2222.3431483855402"/>
    <x v="16"/>
    <x v="1"/>
    <x v="2"/>
    <n v="3.3333333333333299"/>
    <n v="0.5296061000000229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8846927730314317E-3"/>
  </r>
  <r>
    <s v="PSP_20_0.7_2_0.7_H_4.rcp"/>
    <n v="20"/>
    <n v="0.7"/>
    <n v="2"/>
    <n v="0.7"/>
    <s v="H"/>
    <n v="4"/>
    <n v="2222.3431483855402"/>
    <x v="17"/>
    <x v="2"/>
    <x v="2"/>
    <n v="3.3333333333333299"/>
    <n v="0.52026049999994906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8514348766820864E-3"/>
  </r>
  <r>
    <s v="PSP_20_0.7_2_0.7_H_4.rcp"/>
    <n v="20"/>
    <n v="0.7"/>
    <n v="2"/>
    <n v="0.7"/>
    <s v="H"/>
    <n v="4"/>
    <n v="2222.3431483855402"/>
    <x v="12"/>
    <x v="3"/>
    <x v="2"/>
    <n v="3.3333333333333299"/>
    <n v="0.5447173999999670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938468886828088E-3"/>
  </r>
  <r>
    <s v="PSP_20_0.7_2_0.7_H_4.rcp"/>
    <n v="20"/>
    <n v="0.7"/>
    <n v="2"/>
    <n v="0.7"/>
    <s v="H"/>
    <n v="4"/>
    <n v="2222.3431483855402"/>
    <x v="13"/>
    <x v="4"/>
    <x v="2"/>
    <n v="3.3333333333333299"/>
    <n v="0.53798269999992898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1.9145023191873339E-3"/>
  </r>
  <r>
    <s v="PSP_10_0.7_4_0.3_L_2.rcp"/>
    <n v="10"/>
    <n v="0.7"/>
    <n v="4"/>
    <n v="0.3"/>
    <s v="L"/>
    <n v="2"/>
    <n v="2761.7329019919898"/>
    <x v="0"/>
    <x v="0"/>
    <x v="0"/>
    <n v="6.6666666666666599"/>
    <n v="0.112113299999997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6827832412708588"/>
    <n v="1.8514860730557768E-4"/>
  </r>
  <r>
    <s v="PSP_10_0.7_4_0.3_H_4.rcp"/>
    <n v="10"/>
    <n v="0.7"/>
    <n v="4"/>
    <n v="0.3"/>
    <s v="H"/>
    <n v="4"/>
    <n v="1585.4298768745"/>
    <x v="2"/>
    <x v="0"/>
    <x v="2"/>
    <n v="6.6666666666666599"/>
    <n v="0.12055640000000099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0.16873512193089185"/>
    <n v="2.7476617044806784E-3"/>
  </r>
  <r>
    <s v="PSP_10_0.7_4_0.7_L_3.rcp"/>
    <n v="10"/>
    <n v="0.7"/>
    <n v="4"/>
    <n v="0.7"/>
    <s v="L"/>
    <n v="3"/>
    <n v="2481.4279523076598"/>
    <x v="8"/>
    <x v="4"/>
    <x v="1"/>
    <n v="6.6666666666666599"/>
    <n v="8.5776400000000294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6883369955926428"/>
    <n v="2.0355485916104081E-3"/>
  </r>
  <r>
    <s v="PSP_60_0.3_4_0.3_L_4.rcp"/>
    <n v="60"/>
    <n v="0.3"/>
    <n v="4"/>
    <n v="0.3"/>
    <s v="L"/>
    <n v="4"/>
    <n v="2150.3727342284101"/>
    <x v="8"/>
    <x v="4"/>
    <x v="1"/>
    <n v="6.6666666666666599"/>
    <n v="27.4208811999997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889596135328713"/>
    <n v="1.8055222987031064E-2"/>
  </r>
  <r>
    <s v="PSP_30_0.7_4_0.7_H_4.rcp"/>
    <n v="30"/>
    <n v="0.7"/>
    <n v="4"/>
    <n v="0.7"/>
    <s v="H"/>
    <n v="4"/>
    <n v="2376.4110019699601"/>
    <x v="11"/>
    <x v="1"/>
    <x v="1"/>
    <n v="6.6666666666666599"/>
    <n v="1.38657890000013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6908592317924157"/>
    <n v="2.0985827359375859E-3"/>
  </r>
  <r>
    <s v="PSP_10_0.3_2_0.7_H_4.rcp"/>
    <n v="10"/>
    <n v="0.3"/>
    <n v="2"/>
    <n v="0.7"/>
    <s v="H"/>
    <n v="4"/>
    <n v="1260.7840260933799"/>
    <x v="1"/>
    <x v="0"/>
    <x v="1"/>
    <n v="3.3333333333333299"/>
    <n v="8.0592500000001593E-2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6909020275853529"/>
    <n v="1.078964957982789E-3"/>
  </r>
  <r>
    <s v="PSP_60_0.3_4_0.3_H_2.rcp"/>
    <n v="60"/>
    <n v="0.3"/>
    <n v="4"/>
    <n v="0.3"/>
    <s v="H"/>
    <n v="2"/>
    <n v="1485.52152271657"/>
    <x v="1"/>
    <x v="0"/>
    <x v="1"/>
    <n v="6.6666666666666599"/>
    <n v="14.1703556000002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0.16910693500776317"/>
    <n v="9.3897260737221076E-3"/>
  </r>
  <r>
    <s v="PSP_10_0.3_4_0.7_H_3.rcp"/>
    <n v="10"/>
    <n v="0.3"/>
    <n v="4"/>
    <n v="0.7"/>
    <s v="H"/>
    <n v="3"/>
    <n v="1549.7512185565199"/>
    <x v="19"/>
    <x v="1"/>
    <x v="3"/>
    <n v="6.6666666666666599"/>
    <n v="9.3846199999994398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1096951596591"/>
    <n v="1.8062737308097239E-3"/>
  </r>
  <r>
    <s v="PSP_10_0.3_4_0.7_H_3.rcp"/>
    <n v="10"/>
    <n v="0.3"/>
    <n v="4"/>
    <n v="0.7"/>
    <s v="H"/>
    <n v="3"/>
    <n v="1549.7512185565199"/>
    <x v="18"/>
    <x v="2"/>
    <x v="3"/>
    <n v="6.6666666666666599"/>
    <n v="0.10316050000000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1096951596591"/>
    <n v="1.9855476429222435E-3"/>
  </r>
  <r>
    <s v="PSP_30_0.3_2_0.7_L_3.rcp"/>
    <n v="30"/>
    <n v="0.3"/>
    <n v="2"/>
    <n v="0.7"/>
    <s v="L"/>
    <n v="3"/>
    <n v="2425.3285172587398"/>
    <x v="14"/>
    <x v="3"/>
    <x v="3"/>
    <n v="3.3333333333333299"/>
    <n v="2.63610130000005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6915196075055253"/>
    <n v="2.4625281758097451E-3"/>
  </r>
  <r>
    <s v="PSP_20_0.3_4_0.7_L_4.rcp"/>
    <n v="20"/>
    <n v="0.3"/>
    <n v="4"/>
    <n v="0.7"/>
    <s v="L"/>
    <n v="4"/>
    <n v="1968.28719776804"/>
    <x v="9"/>
    <x v="3"/>
    <x v="1"/>
    <n v="6.6666666666666599"/>
    <n v="0.528461100000015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6930183430903861"/>
    <n v="2.1771604109958667E-3"/>
  </r>
  <r>
    <s v="PSP_30_0.3_4_0.7_H_1.rcp"/>
    <n v="30"/>
    <n v="0.3"/>
    <n v="4"/>
    <n v="0.7"/>
    <s v="H"/>
    <n v="1"/>
    <n v="1981.58857666013"/>
    <x v="16"/>
    <x v="1"/>
    <x v="2"/>
    <n v="6.6666666666666599"/>
    <n v="2.0297808999998699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1.7950068828469113E-3"/>
  </r>
  <r>
    <s v="PSP_30_0.3_4_0.7_H_1.rcp"/>
    <n v="30"/>
    <n v="0.3"/>
    <n v="4"/>
    <n v="0.7"/>
    <s v="H"/>
    <n v="1"/>
    <n v="1981.58857666013"/>
    <x v="17"/>
    <x v="2"/>
    <x v="2"/>
    <n v="6.6666666666666599"/>
    <n v="2.07119980000015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1.8316350778311364E-3"/>
  </r>
  <r>
    <s v="PSP_30_0.3_4_0.7_H_1.rcp"/>
    <n v="30"/>
    <n v="0.3"/>
    <n v="4"/>
    <n v="0.7"/>
    <s v="H"/>
    <n v="1"/>
    <n v="1981.58857666013"/>
    <x v="12"/>
    <x v="3"/>
    <x v="2"/>
    <n v="6.6666666666666599"/>
    <n v="2.1879177999999202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1.9348529243246799E-3"/>
  </r>
  <r>
    <s v="PSP_30_0.3_4_0.7_H_1.rcp"/>
    <n v="30"/>
    <n v="0.3"/>
    <n v="4"/>
    <n v="0.7"/>
    <s v="H"/>
    <n v="1"/>
    <n v="1981.58857666013"/>
    <x v="13"/>
    <x v="4"/>
    <x v="2"/>
    <n v="6.6666666666666599"/>
    <n v="2.15730129999974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1.9077776728879314E-3"/>
  </r>
  <r>
    <s v="PSP_10_0.7_2_0.7_L_5.rcp"/>
    <n v="10"/>
    <n v="0.7"/>
    <n v="2"/>
    <n v="0.7"/>
    <s v="L"/>
    <n v="5"/>
    <n v="3780.8730793196"/>
    <x v="16"/>
    <x v="1"/>
    <x v="2"/>
    <n v="3.3333333333333299"/>
    <n v="0.191432700000000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1.8398756905518118E-3"/>
  </r>
  <r>
    <s v="PSP_10_0.7_2_0.7_L_5.rcp"/>
    <n v="10"/>
    <n v="0.7"/>
    <n v="2"/>
    <n v="0.7"/>
    <s v="L"/>
    <n v="5"/>
    <n v="3780.8730793196"/>
    <x v="17"/>
    <x v="2"/>
    <x v="2"/>
    <n v="3.3333333333333299"/>
    <n v="0.1837973000000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1.7664912225500676E-3"/>
  </r>
  <r>
    <s v="PSP_10_0.7_2_0.7_L_5.rcp"/>
    <n v="10"/>
    <n v="0.7"/>
    <n v="2"/>
    <n v="0.7"/>
    <s v="L"/>
    <n v="5"/>
    <n v="3780.8730793196"/>
    <x v="12"/>
    <x v="3"/>
    <x v="2"/>
    <n v="3.3333333333333299"/>
    <n v="0.195295600000001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1.8770023455330896E-3"/>
  </r>
  <r>
    <s v="PSP_10_0.7_2_0.7_L_5.rcp"/>
    <n v="10"/>
    <n v="0.7"/>
    <n v="2"/>
    <n v="0.7"/>
    <s v="L"/>
    <n v="5"/>
    <n v="3780.8730793196"/>
    <x v="13"/>
    <x v="4"/>
    <x v="2"/>
    <n v="3.3333333333333299"/>
    <n v="0.18447610000001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1.7730152261229419E-3"/>
  </r>
  <r>
    <s v="PSP_10_0.3_4_0.7_H_3.rcp"/>
    <n v="10"/>
    <n v="0.3"/>
    <n v="4"/>
    <n v="0.7"/>
    <s v="H"/>
    <n v="3"/>
    <n v="1548.99241657978"/>
    <x v="14"/>
    <x v="3"/>
    <x v="3"/>
    <n v="6.6666666666666599"/>
    <n v="0.102784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51652252537922"/>
    <n v="1.9783030082723739E-3"/>
  </r>
  <r>
    <s v="PSP_10_0.3_4_0.7_H_3.rcp"/>
    <n v="10"/>
    <n v="0.3"/>
    <n v="4"/>
    <n v="0.7"/>
    <s v="H"/>
    <n v="3"/>
    <n v="1548.99241657978"/>
    <x v="15"/>
    <x v="4"/>
    <x v="3"/>
    <n v="6.6666666666666599"/>
    <n v="9.3295900000001097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51652252537922"/>
    <n v="1.7956820133608283E-3"/>
  </r>
  <r>
    <s v="PSP_20_0.7_2_0.7_H_3.rcp"/>
    <n v="20"/>
    <n v="0.7"/>
    <n v="2"/>
    <n v="0.7"/>
    <s v="H"/>
    <n v="3"/>
    <n v="2400.3117925932902"/>
    <x v="16"/>
    <x v="1"/>
    <x v="2"/>
    <n v="3.3333333333333299"/>
    <n v="0.396997400000031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1.9261069048277057E-3"/>
  </r>
  <r>
    <s v="PSP_20_0.7_2_0.7_H_3.rcp"/>
    <n v="20"/>
    <n v="0.7"/>
    <n v="2"/>
    <n v="0.7"/>
    <s v="H"/>
    <n v="3"/>
    <n v="2400.3117925932902"/>
    <x v="17"/>
    <x v="2"/>
    <x v="2"/>
    <n v="3.3333333333333299"/>
    <n v="0.38193489999991898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1.8530283777285796E-3"/>
  </r>
  <r>
    <s v="PSP_20_0.7_2_0.7_H_3.rcp"/>
    <n v="20"/>
    <n v="0.7"/>
    <n v="2"/>
    <n v="0.7"/>
    <s v="H"/>
    <n v="3"/>
    <n v="2400.3117925932902"/>
    <x v="12"/>
    <x v="3"/>
    <x v="2"/>
    <n v="3.3333333333333299"/>
    <n v="0.4136348000000680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2.00682635291086E-3"/>
  </r>
  <r>
    <s v="PSP_20_0.7_2_0.7_H_3.rcp"/>
    <n v="20"/>
    <n v="0.7"/>
    <n v="2"/>
    <n v="0.7"/>
    <s v="H"/>
    <n v="3"/>
    <n v="2400.3117925932902"/>
    <x v="13"/>
    <x v="4"/>
    <x v="2"/>
    <n v="3.3333333333333299"/>
    <n v="0.40043600000001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1.9427899138421312E-3"/>
  </r>
  <r>
    <s v="PSP_10_0.3_4_0.7_H_5.rcp"/>
    <n v="10"/>
    <n v="0.3"/>
    <n v="4"/>
    <n v="0.7"/>
    <s v="H"/>
    <n v="5"/>
    <n v="1397.5222671869799"/>
    <x v="19"/>
    <x v="1"/>
    <x v="3"/>
    <n v="6.6666666666666599"/>
    <n v="6.17641999999989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2.2128098612095031E-3"/>
  </r>
  <r>
    <s v="PSP_10_0.3_4_0.7_H_5.rcp"/>
    <n v="10"/>
    <n v="0.3"/>
    <n v="4"/>
    <n v="0.7"/>
    <s v="H"/>
    <n v="5"/>
    <n v="1397.5222671869799"/>
    <x v="18"/>
    <x v="2"/>
    <x v="3"/>
    <n v="6.6666666666666599"/>
    <n v="6.3089600000004895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2.2602946208285122E-3"/>
  </r>
  <r>
    <s v="PSP_10_0.3_4_0.7_H_5.rcp"/>
    <n v="10"/>
    <n v="0.3"/>
    <n v="4"/>
    <n v="0.7"/>
    <s v="H"/>
    <n v="5"/>
    <n v="1397.5222671869799"/>
    <x v="14"/>
    <x v="3"/>
    <x v="3"/>
    <n v="6.6666666666666599"/>
    <n v="5.9586099999996998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2.1347756414073406E-3"/>
  </r>
  <r>
    <s v="PSP_10_0.3_4_0.7_H_5.rcp"/>
    <n v="10"/>
    <n v="0.3"/>
    <n v="4"/>
    <n v="0.7"/>
    <s v="H"/>
    <n v="5"/>
    <n v="1397.5222671869799"/>
    <x v="15"/>
    <x v="4"/>
    <x v="3"/>
    <n v="6.6666666666666599"/>
    <n v="5.9148300000003901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2.1190906951565635E-3"/>
  </r>
  <r>
    <s v="PSP_20_0.7_2_0.7_L_3.rcp"/>
    <n v="20"/>
    <n v="0.7"/>
    <n v="2"/>
    <n v="0.7"/>
    <s v="L"/>
    <n v="3"/>
    <n v="3777.8425461407901"/>
    <x v="16"/>
    <x v="1"/>
    <x v="2"/>
    <n v="3.3333333333333299"/>
    <n v="1.230591699999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1.962557082544262E-3"/>
  </r>
  <r>
    <s v="PSP_20_0.7_2_0.7_L_3.rcp"/>
    <n v="20"/>
    <n v="0.7"/>
    <n v="2"/>
    <n v="0.7"/>
    <s v="L"/>
    <n v="3"/>
    <n v="3777.8425461407901"/>
    <x v="17"/>
    <x v="2"/>
    <x v="2"/>
    <n v="3.3333333333333299"/>
    <n v="1.19547650000004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1.9065550922294722E-3"/>
  </r>
  <r>
    <s v="PSP_20_0.7_2_0.7_L_3.rcp"/>
    <n v="20"/>
    <n v="0.7"/>
    <n v="2"/>
    <n v="0.7"/>
    <s v="L"/>
    <n v="3"/>
    <n v="3777.8425461407901"/>
    <x v="12"/>
    <x v="3"/>
    <x v="2"/>
    <n v="3.3333333333333299"/>
    <n v="1.28826660000004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2.0545374554657853E-3"/>
  </r>
  <r>
    <s v="PSP_20_0.7_2_0.7_L_3.rcp"/>
    <n v="20"/>
    <n v="0.7"/>
    <n v="2"/>
    <n v="0.7"/>
    <s v="L"/>
    <n v="3"/>
    <n v="3777.8425461407901"/>
    <x v="13"/>
    <x v="4"/>
    <x v="2"/>
    <n v="3.3333333333333299"/>
    <n v="1.25314430000003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1.9985241420164383E-3"/>
  </r>
  <r>
    <s v="PSP_30_0.3_2_0.7_L_3.rcp"/>
    <n v="30"/>
    <n v="0.3"/>
    <n v="2"/>
    <n v="0.7"/>
    <s v="L"/>
    <n v="3"/>
    <n v="2420.6286665765001"/>
    <x v="19"/>
    <x v="1"/>
    <x v="3"/>
    <n v="3.3333333333333299"/>
    <n v="2.1347696000000198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7076199489492383"/>
    <n v="1.9942064779005374E-3"/>
  </r>
  <r>
    <s v="PSP_30_0.3_2_0.7_L_3.rcp"/>
    <n v="30"/>
    <n v="0.3"/>
    <n v="2"/>
    <n v="0.7"/>
    <s v="L"/>
    <n v="3"/>
    <n v="2420.6286665765001"/>
    <x v="18"/>
    <x v="2"/>
    <x v="3"/>
    <n v="3.3333333333333299"/>
    <n v="2.32523409999997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7076199489492383"/>
    <n v="2.1721299126871317E-3"/>
  </r>
  <r>
    <s v="PSP_30_0.3_2_0.7_L_3.rcp"/>
    <n v="30"/>
    <n v="0.3"/>
    <n v="2"/>
    <n v="0.7"/>
    <s v="L"/>
    <n v="3"/>
    <n v="2420.4796178561901"/>
    <x v="15"/>
    <x v="4"/>
    <x v="3"/>
    <n v="3.3333333333333299"/>
    <n v="2.4527490000000398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7081305471471361"/>
    <n v="2.2912486408201145E-3"/>
  </r>
  <r>
    <s v="PSP_30_0.7_4_0.3_L_3.rcp"/>
    <n v="30"/>
    <n v="0.7"/>
    <n v="4"/>
    <n v="0.3"/>
    <s v="L"/>
    <n v="3"/>
    <n v="2201.7640535342698"/>
    <x v="2"/>
    <x v="0"/>
    <x v="2"/>
    <n v="6.6666666666666599"/>
    <n v="2.3661144999999801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7109149281125882"/>
    <n v="2.4725531388699856E-3"/>
  </r>
  <r>
    <s v="PSP_20_0.3_2_0.7_L_3.rcp"/>
    <n v="20"/>
    <n v="0.3"/>
    <n v="2"/>
    <n v="0.7"/>
    <s v="L"/>
    <n v="3"/>
    <n v="2596.2596470663898"/>
    <x v="2"/>
    <x v="0"/>
    <x v="2"/>
    <n v="3.3333333333333299"/>
    <n v="0.835763499999997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13896393354733"/>
    <n v="5.5692920106457033E-4"/>
  </r>
  <r>
    <s v="PSP_10_0.7_2_0.7_L_1.rcp"/>
    <n v="10"/>
    <n v="0.7"/>
    <n v="2"/>
    <n v="0.7"/>
    <s v="L"/>
    <n v="1"/>
    <n v="2621.4696961822201"/>
    <x v="8"/>
    <x v="4"/>
    <x v="1"/>
    <n v="3.3333333333333299"/>
    <n v="2.3517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7144014210567585"/>
    <n v="1.3286375672308859E-3"/>
  </r>
  <r>
    <s v="PSP_30_0.3_4_0.7_L_5.rcp"/>
    <n v="30"/>
    <n v="0.3"/>
    <n v="4"/>
    <n v="0.7"/>
    <s v="L"/>
    <n v="5"/>
    <n v="2420.2543653807902"/>
    <x v="2"/>
    <x v="0"/>
    <x v="2"/>
    <n v="6.6666666666666599"/>
    <n v="1.97518370000000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145532139184222"/>
    <n v="2.6325513933118045E-3"/>
  </r>
  <r>
    <s v="PSP_30_0.7_4_0.7_H_4.rcp"/>
    <n v="30"/>
    <n v="0.7"/>
    <n v="4"/>
    <n v="0.7"/>
    <s v="H"/>
    <n v="4"/>
    <n v="2369.2652744265401"/>
    <x v="9"/>
    <x v="3"/>
    <x v="1"/>
    <n v="6.6666666666666599"/>
    <n v="1.61947030000010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7158443273841778"/>
    <n v="2.4510631259018539E-3"/>
  </r>
  <r>
    <s v="PSP_10_0.7_4_0.3_L_5.rcp"/>
    <n v="10"/>
    <n v="0.7"/>
    <n v="4"/>
    <n v="0.3"/>
    <s v="L"/>
    <n v="5"/>
    <n v="1033.4650595338001"/>
    <x v="19"/>
    <x v="1"/>
    <x v="3"/>
    <n v="6.6666666666666599"/>
    <n v="1.88184000000005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1.707566714437587E-3"/>
  </r>
  <r>
    <s v="PSP_10_0.7_4_0.3_L_5.rcp"/>
    <n v="10"/>
    <n v="0.7"/>
    <n v="4"/>
    <n v="0.3"/>
    <s v="L"/>
    <n v="5"/>
    <n v="1033.4650595338001"/>
    <x v="3"/>
    <x v="0"/>
    <x v="3"/>
    <n v="6.6666666666666599"/>
    <n v="3.5230599999998398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3.1967967462515515E-3"/>
  </r>
  <r>
    <s v="PSP_10_0.7_4_0.3_L_5.rcp"/>
    <n v="10"/>
    <n v="0.7"/>
    <n v="4"/>
    <n v="0.3"/>
    <s v="L"/>
    <n v="5"/>
    <n v="1033.4650595338001"/>
    <x v="18"/>
    <x v="2"/>
    <x v="3"/>
    <n v="6.6666666666666599"/>
    <n v="2.2370499999993802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2.0298814556664879E-3"/>
  </r>
  <r>
    <s v="PSP_10_0.7_4_0.3_L_5.rcp"/>
    <n v="10"/>
    <n v="0.7"/>
    <n v="4"/>
    <n v="0.3"/>
    <s v="L"/>
    <n v="5"/>
    <n v="1033.4650595338001"/>
    <x v="14"/>
    <x v="3"/>
    <x v="3"/>
    <n v="6.6666666666666599"/>
    <n v="2.2969700000004398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2.0842523891841658E-3"/>
  </r>
  <r>
    <s v="PSP_10_0.7_4_0.3_L_5.rcp"/>
    <n v="10"/>
    <n v="0.7"/>
    <n v="4"/>
    <n v="0.3"/>
    <s v="L"/>
    <n v="5"/>
    <n v="1033.4650595338001"/>
    <x v="15"/>
    <x v="4"/>
    <x v="3"/>
    <n v="6.6666666666666599"/>
    <n v="2.3144799999997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2.1001408245285916E-3"/>
  </r>
  <r>
    <s v="PSP_30_0.3_4_0.3_L_2.rcp"/>
    <n v="30"/>
    <n v="0.3"/>
    <n v="4"/>
    <n v="0.3"/>
    <s v="L"/>
    <n v="2"/>
    <n v="1414.0921532238699"/>
    <x v="16"/>
    <x v="1"/>
    <x v="2"/>
    <n v="6.6666666666666599"/>
    <n v="1.49877600000013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1.8794282708668093E-3"/>
  </r>
  <r>
    <s v="PSP_30_0.3_4_0.3_L_2.rcp"/>
    <n v="30"/>
    <n v="0.3"/>
    <n v="4"/>
    <n v="0.3"/>
    <s v="L"/>
    <n v="2"/>
    <n v="1414.0921532238699"/>
    <x v="17"/>
    <x v="2"/>
    <x v="2"/>
    <n v="6.6666666666666599"/>
    <n v="1.56389990000002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1.9610920410158411E-3"/>
  </r>
  <r>
    <s v="PSP_30_0.3_4_0.3_L_2.rcp"/>
    <n v="30"/>
    <n v="0.3"/>
    <n v="4"/>
    <n v="0.3"/>
    <s v="L"/>
    <n v="2"/>
    <n v="1414.0921532238699"/>
    <x v="12"/>
    <x v="3"/>
    <x v="2"/>
    <n v="6.6666666666666599"/>
    <n v="1.70322949999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2.1358079353244745E-3"/>
  </r>
  <r>
    <s v="PSP_30_0.3_4_0.3_L_2.rcp"/>
    <n v="30"/>
    <n v="0.3"/>
    <n v="4"/>
    <n v="0.3"/>
    <s v="L"/>
    <n v="2"/>
    <n v="1414.0921532238699"/>
    <x v="13"/>
    <x v="4"/>
    <x v="2"/>
    <n v="6.6666666666666599"/>
    <n v="1.55095989999995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1.9448655990224107E-3"/>
  </r>
  <r>
    <s v="PSP_10_0.3_2_0.7_L_3.rcp"/>
    <n v="10"/>
    <n v="0.3"/>
    <n v="2"/>
    <n v="0.7"/>
    <s v="L"/>
    <n v="3"/>
    <n v="2412.9790050015399"/>
    <x v="19"/>
    <x v="1"/>
    <x v="3"/>
    <n v="3.3333333333333299"/>
    <n v="0.1189833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1.8034728598739645E-3"/>
  </r>
  <r>
    <s v="PSP_10_0.3_2_0.7_L_3.rcp"/>
    <n v="10"/>
    <n v="0.3"/>
    <n v="2"/>
    <n v="0.7"/>
    <s v="L"/>
    <n v="3"/>
    <n v="2412.9790050015399"/>
    <x v="18"/>
    <x v="2"/>
    <x v="3"/>
    <n v="3.3333333333333299"/>
    <n v="0.1241394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1.8816241487555399E-3"/>
  </r>
  <r>
    <s v="PSP_10_0.3_2_0.7_L_3.rcp"/>
    <n v="10"/>
    <n v="0.3"/>
    <n v="2"/>
    <n v="0.7"/>
    <s v="L"/>
    <n v="3"/>
    <n v="2412.9790050015399"/>
    <x v="14"/>
    <x v="3"/>
    <x v="3"/>
    <n v="3.3333333333333299"/>
    <n v="0.129046299999998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1.9559997421249682E-3"/>
  </r>
  <r>
    <s v="PSP_10_0.3_2_0.7_L_3.rcp"/>
    <n v="10"/>
    <n v="0.3"/>
    <n v="2"/>
    <n v="0.7"/>
    <s v="L"/>
    <n v="3"/>
    <n v="2412.9790050015399"/>
    <x v="15"/>
    <x v="4"/>
    <x v="3"/>
    <n v="3.3333333333333299"/>
    <n v="0.1273233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1.9298836306542986E-3"/>
  </r>
  <r>
    <s v="PSP_20_0.3_4_0.3_H_2.rcp"/>
    <n v="20"/>
    <n v="0.3"/>
    <n v="4"/>
    <n v="0.3"/>
    <s v="H"/>
    <n v="2"/>
    <n v="1045.76073516464"/>
    <x v="1"/>
    <x v="0"/>
    <x v="1"/>
    <n v="6.6666666666666599"/>
    <n v="0.697825699999995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7207167423400657"/>
    <n v="3.7457876021722496E-3"/>
  </r>
  <r>
    <s v="PSP_20_0.7_4_0.3_L_5.rcp"/>
    <n v="20"/>
    <n v="0.7"/>
    <n v="4"/>
    <n v="0.3"/>
    <s v="L"/>
    <n v="5"/>
    <n v="2202.9848653088002"/>
    <x v="0"/>
    <x v="0"/>
    <x v="0"/>
    <n v="6.6666666666666599"/>
    <n v="0.496272500000003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214747695450416"/>
    <n v="1.3925084919462266E-3"/>
  </r>
  <r>
    <s v="PSP_10_0.7_4_0.7_H_4.rcp"/>
    <n v="10"/>
    <n v="0.7"/>
    <n v="4"/>
    <n v="0.7"/>
    <s v="H"/>
    <n v="4"/>
    <n v="1437.61995796361"/>
    <x v="11"/>
    <x v="1"/>
    <x v="1"/>
    <n v="6.6666666666666599"/>
    <n v="2.2559200000003402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7218708572742858"/>
    <n v="1.993153275706819E-3"/>
  </r>
  <r>
    <s v="PSP_60_0.3_2_0.7_L_4.rcp"/>
    <n v="60"/>
    <n v="0.3"/>
    <n v="2"/>
    <n v="0.7"/>
    <s v="L"/>
    <n v="4"/>
    <n v="3298.4431488743498"/>
    <x v="8"/>
    <x v="4"/>
    <x v="1"/>
    <n v="3.3333333333333299"/>
    <n v="23.9651744000002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7237529309715735"/>
    <n v="1.5850195916367809E-2"/>
  </r>
  <r>
    <s v="PSP_60_0.3_4_0.7_H_3.rcp"/>
    <n v="60"/>
    <n v="0.3"/>
    <n v="4"/>
    <n v="0.7"/>
    <s v="H"/>
    <n v="3"/>
    <n v="1916.64503341158"/>
    <x v="16"/>
    <x v="1"/>
    <x v="2"/>
    <n v="6.6666666666666599"/>
    <n v="21.1706310999997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1.3971143481728178E-2"/>
  </r>
  <r>
    <s v="PSP_60_0.3_4_0.7_H_3.rcp"/>
    <n v="60"/>
    <n v="0.3"/>
    <n v="4"/>
    <n v="0.7"/>
    <s v="H"/>
    <n v="3"/>
    <n v="1916.64503341158"/>
    <x v="17"/>
    <x v="2"/>
    <x v="2"/>
    <n v="6.6666666666666599"/>
    <n v="22.8200985999991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1.5059677262421155E-2"/>
  </r>
  <r>
    <s v="PSP_60_0.3_4_0.7_H_3.rcp"/>
    <n v="60"/>
    <n v="0.3"/>
    <n v="4"/>
    <n v="0.7"/>
    <s v="H"/>
    <n v="3"/>
    <n v="1916.64503341158"/>
    <x v="12"/>
    <x v="3"/>
    <x v="2"/>
    <n v="6.6666666666666599"/>
    <n v="24.6922362999994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1.6295157881808815E-2"/>
  </r>
  <r>
    <s v="PSP_60_0.3_4_0.7_H_3.rcp"/>
    <n v="60"/>
    <n v="0.3"/>
    <n v="4"/>
    <n v="0.7"/>
    <s v="H"/>
    <n v="3"/>
    <n v="1916.64503341158"/>
    <x v="13"/>
    <x v="4"/>
    <x v="2"/>
    <n v="6.6666666666666599"/>
    <n v="23.183850899999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1.5299728470677574E-2"/>
  </r>
  <r>
    <s v="PSP_60_0.3_2_0.7_L_4.rcp"/>
    <n v="60"/>
    <n v="0.3"/>
    <n v="2"/>
    <n v="0.7"/>
    <s v="L"/>
    <n v="4"/>
    <n v="3296.5838017804699"/>
    <x v="10"/>
    <x v="2"/>
    <x v="1"/>
    <n v="3.3333333333333299"/>
    <n v="27.924797999999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7284182883057697"/>
    <n v="1.8469029761159508E-2"/>
  </r>
  <r>
    <s v="PSP_30_0.7_4_0.7_H_4.rcp"/>
    <n v="30"/>
    <n v="0.7"/>
    <n v="4"/>
    <n v="0.7"/>
    <s v="H"/>
    <n v="4"/>
    <n v="2364.3430672273398"/>
    <x v="10"/>
    <x v="2"/>
    <x v="1"/>
    <n v="6.6666666666666599"/>
    <n v="1.37642709999999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7330548656599795"/>
    <n v="2.0832180190657494E-3"/>
  </r>
  <r>
    <s v="PSP_30_0.7_2_0.7_L_1.rcp"/>
    <n v="30"/>
    <n v="0.7"/>
    <n v="2"/>
    <n v="0.7"/>
    <s v="L"/>
    <n v="1"/>
    <n v="2905.56822567258"/>
    <x v="16"/>
    <x v="1"/>
    <x v="2"/>
    <n v="3.3333333333333299"/>
    <n v="1.89628289999973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1.8549408906170758E-3"/>
  </r>
  <r>
    <s v="PSP_30_0.7_2_0.7_L_1.rcp"/>
    <n v="30"/>
    <n v="0.7"/>
    <n v="2"/>
    <n v="0.7"/>
    <s v="L"/>
    <n v="1"/>
    <n v="2905.56822567258"/>
    <x v="17"/>
    <x v="2"/>
    <x v="2"/>
    <n v="3.3333333333333299"/>
    <n v="1.87360050000006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1.8327530033262465E-3"/>
  </r>
  <r>
    <s v="PSP_30_0.7_2_0.7_L_1.rcp"/>
    <n v="30"/>
    <n v="0.7"/>
    <n v="2"/>
    <n v="0.7"/>
    <s v="L"/>
    <n v="1"/>
    <n v="2905.56822567258"/>
    <x v="12"/>
    <x v="3"/>
    <x v="2"/>
    <n v="3.3333333333333299"/>
    <n v="2.03322039999966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1.988892933431353E-3"/>
  </r>
  <r>
    <s v="PSP_30_0.7_2_0.7_L_1.rcp"/>
    <n v="30"/>
    <n v="0.7"/>
    <n v="2"/>
    <n v="0.7"/>
    <s v="L"/>
    <n v="1"/>
    <n v="2905.56822567258"/>
    <x v="13"/>
    <x v="4"/>
    <x v="2"/>
    <n v="3.3333333333333299"/>
    <n v="2.12627109999993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2.0799149788925477E-3"/>
  </r>
  <r>
    <s v="PSP_30_0.3_4_0.7_L_4.rcp"/>
    <n v="30"/>
    <n v="0.3"/>
    <n v="4"/>
    <n v="0.7"/>
    <s v="L"/>
    <n v="4"/>
    <n v="3093.0910872107602"/>
    <x v="0"/>
    <x v="0"/>
    <x v="0"/>
    <n v="6.6666666666666599"/>
    <n v="1.73025469999993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17337396396842206"/>
    <n v="1.3460778371794358E-3"/>
  </r>
  <r>
    <s v="PSP_10_0.3_4_0.7_L_3.rcp"/>
    <n v="10"/>
    <n v="0.3"/>
    <n v="4"/>
    <n v="0.7"/>
    <s v="L"/>
    <n v="3"/>
    <n v="2335.9609750771801"/>
    <x v="14"/>
    <x v="3"/>
    <x v="3"/>
    <n v="6.6666666666666599"/>
    <n v="0.139532199999997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349340028019239"/>
    <n v="2.0062273476772027E-3"/>
  </r>
  <r>
    <s v="PSP_20_0.3_4_0.7_H_4.rcp"/>
    <n v="20"/>
    <n v="0.3"/>
    <n v="4"/>
    <n v="0.7"/>
    <s v="H"/>
    <n v="4"/>
    <n v="1350.0850256404599"/>
    <x v="19"/>
    <x v="1"/>
    <x v="3"/>
    <n v="6.6666666666666599"/>
    <n v="0.502062000000022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2.1804544610546004E-3"/>
  </r>
  <r>
    <s v="PSP_20_0.3_4_0.7_H_4.rcp"/>
    <n v="20"/>
    <n v="0.3"/>
    <n v="4"/>
    <n v="0.7"/>
    <s v="H"/>
    <n v="4"/>
    <n v="1350.0850256404599"/>
    <x v="18"/>
    <x v="2"/>
    <x v="3"/>
    <n v="6.6666666666666599"/>
    <n v="0.44365129999999903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1.9267768846031497E-3"/>
  </r>
  <r>
    <s v="PSP_20_0.3_4_0.7_H_4.rcp"/>
    <n v="20"/>
    <n v="0.3"/>
    <n v="4"/>
    <n v="0.7"/>
    <s v="H"/>
    <n v="4"/>
    <n v="1350.0850256404599"/>
    <x v="14"/>
    <x v="3"/>
    <x v="3"/>
    <n v="6.6666666666666599"/>
    <n v="0.481081399999993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2.0893357488922272E-3"/>
  </r>
  <r>
    <s v="PSP_20_0.3_4_0.7_H_4.rcp"/>
    <n v="20"/>
    <n v="0.3"/>
    <n v="4"/>
    <n v="0.7"/>
    <s v="H"/>
    <n v="4"/>
    <n v="1350.0850256404599"/>
    <x v="15"/>
    <x v="4"/>
    <x v="3"/>
    <n v="6.6666666666666599"/>
    <n v="0.449730499999985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1.9531788404564387E-3"/>
  </r>
  <r>
    <s v="PSP_20_0.3_4_0.7_L_1.rcp"/>
    <n v="20"/>
    <n v="0.3"/>
    <n v="4"/>
    <n v="0.7"/>
    <s v="L"/>
    <n v="1"/>
    <n v="2519.1851737931602"/>
    <x v="15"/>
    <x v="4"/>
    <x v="3"/>
    <n v="6.6666666666666599"/>
    <n v="0.765938000000005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0519028060571"/>
    <n v="2.0905100111352198E-3"/>
  </r>
  <r>
    <s v="PSP_20_0.3_4_0.7_L_1.rcp"/>
    <n v="20"/>
    <n v="0.3"/>
    <n v="4"/>
    <n v="0.7"/>
    <s v="L"/>
    <n v="1"/>
    <n v="2519.1546479398498"/>
    <x v="19"/>
    <x v="1"/>
    <x v="3"/>
    <n v="6.6666666666666599"/>
    <n v="0.89961560000000396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1520278560734"/>
    <n v="2.4553624679457256E-3"/>
  </r>
  <r>
    <s v="PSP_20_0.3_4_0.7_L_1.rcp"/>
    <n v="20"/>
    <n v="0.3"/>
    <n v="4"/>
    <n v="0.7"/>
    <s v="L"/>
    <n v="1"/>
    <n v="2519.0934951475501"/>
    <x v="18"/>
    <x v="2"/>
    <x v="3"/>
    <n v="6.6666666666666599"/>
    <n v="0.96154780000000495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3526095179645"/>
    <n v="2.6243968860208567E-3"/>
  </r>
  <r>
    <s v="PSP_20_0.3_4_0.7_L_1.rcp"/>
    <n v="20"/>
    <n v="0.3"/>
    <n v="4"/>
    <n v="0.7"/>
    <s v="L"/>
    <n v="1"/>
    <n v="2518.93748878427"/>
    <x v="14"/>
    <x v="3"/>
    <x v="3"/>
    <n v="6.6666666666666599"/>
    <n v="0.74970639999997901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8643116730999"/>
    <n v="2.0462083544778966E-3"/>
  </r>
  <r>
    <s v="PSP_20_0.7_2_0.3_H_2.rcp"/>
    <n v="20"/>
    <n v="0.7"/>
    <n v="2"/>
    <n v="0.3"/>
    <s v="H"/>
    <n v="2"/>
    <n v="2387.9380394223799"/>
    <x v="0"/>
    <x v="0"/>
    <x v="0"/>
    <n v="3.3333333333333299"/>
    <n v="1.964664600000020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385236711215729"/>
    <n v="9.5319366114999648E-3"/>
  </r>
  <r>
    <s v="PSP_60_0.7_4_0.3_H_3.rcp"/>
    <n v="60"/>
    <n v="0.7"/>
    <n v="4"/>
    <n v="0.3"/>
    <s v="H"/>
    <n v="3"/>
    <n v="2476.0483788666602"/>
    <x v="0"/>
    <x v="0"/>
    <x v="0"/>
    <n v="6.6666666666666599"/>
    <n v="13.0792297999996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0.1738959296070772"/>
    <n v="8.6499314587610166E-3"/>
  </r>
  <r>
    <s v="PSP_10_0.3_4_0.7_L_4.rcp"/>
    <n v="10"/>
    <n v="0.3"/>
    <n v="4"/>
    <n v="0.7"/>
    <s v="L"/>
    <n v="4"/>
    <n v="2081.4329706572898"/>
    <x v="11"/>
    <x v="1"/>
    <x v="1"/>
    <n v="6.6666666666666599"/>
    <n v="5.7798900000001603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7406679303585351"/>
    <n v="1.9023497646140188E-3"/>
  </r>
  <r>
    <s v="PSP_10_0.3_4_0.7_H_4.rcp"/>
    <n v="10"/>
    <n v="0.3"/>
    <n v="4"/>
    <n v="0.7"/>
    <s v="H"/>
    <n v="4"/>
    <n v="872.23116209873297"/>
    <x v="16"/>
    <x v="1"/>
    <x v="2"/>
    <n v="6.6666666666666599"/>
    <n v="1.70448000000007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1.5988639706030613E-3"/>
  </r>
  <r>
    <s v="PSP_10_0.3_4_0.7_H_4.rcp"/>
    <n v="10"/>
    <n v="0.3"/>
    <n v="4"/>
    <n v="0.7"/>
    <s v="H"/>
    <n v="4"/>
    <n v="872.23116209873297"/>
    <x v="17"/>
    <x v="2"/>
    <x v="2"/>
    <n v="6.6666666666666599"/>
    <n v="1.68967000000036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1.5849716542343443E-3"/>
  </r>
  <r>
    <s v="PSP_10_0.3_4_0.7_H_4.rcp"/>
    <n v="10"/>
    <n v="0.3"/>
    <n v="4"/>
    <n v="0.7"/>
    <s v="H"/>
    <n v="4"/>
    <n v="872.23116209873297"/>
    <x v="12"/>
    <x v="3"/>
    <x v="2"/>
    <n v="6.6666666666666599"/>
    <n v="1.38345000000015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1.2977262039630586E-3"/>
  </r>
  <r>
    <s v="PSP_10_0.3_4_0.7_H_4.rcp"/>
    <n v="10"/>
    <n v="0.3"/>
    <n v="4"/>
    <n v="0.7"/>
    <s v="H"/>
    <n v="4"/>
    <n v="872.23116209873297"/>
    <x v="13"/>
    <x v="4"/>
    <x v="2"/>
    <n v="6.6666666666666599"/>
    <n v="1.3650900000001701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1.2805038590248728E-3"/>
  </r>
  <r>
    <s v="PSP_60_0.3_4_0.3_L_2.rcp"/>
    <n v="60"/>
    <n v="0.3"/>
    <n v="4"/>
    <n v="0.3"/>
    <s v="L"/>
    <n v="2"/>
    <n v="1713.2478732767099"/>
    <x v="19"/>
    <x v="1"/>
    <x v="3"/>
    <n v="6.6666666666666599"/>
    <n v="16.0796338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1.068629228523916E-2"/>
  </r>
  <r>
    <s v="PSP_60_0.3_4_0.3_L_2.rcp"/>
    <n v="60"/>
    <n v="0.3"/>
    <n v="4"/>
    <n v="0.3"/>
    <s v="L"/>
    <n v="2"/>
    <n v="1713.2478732767099"/>
    <x v="18"/>
    <x v="2"/>
    <x v="3"/>
    <n v="6.6666666666666599"/>
    <n v="18.578109100000798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1.2346742868588834E-2"/>
  </r>
  <r>
    <s v="PSP_60_0.3_4_0.3_L_2.rcp"/>
    <n v="60"/>
    <n v="0.3"/>
    <n v="4"/>
    <n v="0.3"/>
    <s v="L"/>
    <n v="2"/>
    <n v="1713.2478732767099"/>
    <x v="14"/>
    <x v="3"/>
    <x v="3"/>
    <n v="6.6666666666666599"/>
    <n v="19.4004540999994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1.2893261473340271E-2"/>
  </r>
  <r>
    <s v="PSP_60_0.3_4_0.3_L_2.rcp"/>
    <n v="60"/>
    <n v="0.3"/>
    <n v="4"/>
    <n v="0.3"/>
    <s v="L"/>
    <n v="2"/>
    <n v="1713.2478732767099"/>
    <x v="15"/>
    <x v="4"/>
    <x v="3"/>
    <n v="6.6666666666666599"/>
    <n v="17.108898200000102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1.1370326533406703E-2"/>
  </r>
  <r>
    <s v="PSP_20_0.7_2_0.7_H_1.rcp"/>
    <n v="20"/>
    <n v="0.7"/>
    <n v="2"/>
    <n v="0.7"/>
    <s v="H"/>
    <n v="1"/>
    <n v="2196.5656306985702"/>
    <x v="16"/>
    <x v="1"/>
    <x v="2"/>
    <n v="3.3333333333333299"/>
    <n v="0.666342100000065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1.8697127743152533E-3"/>
  </r>
  <r>
    <s v="PSP_20_0.7_2_0.7_H_1.rcp"/>
    <n v="20"/>
    <n v="0.7"/>
    <n v="2"/>
    <n v="0.7"/>
    <s v="H"/>
    <n v="1"/>
    <n v="2196.5656306985702"/>
    <x v="17"/>
    <x v="2"/>
    <x v="2"/>
    <n v="3.3333333333333299"/>
    <n v="0.65527300000007904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1.8386535966493898E-3"/>
  </r>
  <r>
    <s v="PSP_20_0.7_2_0.7_H_1.rcp"/>
    <n v="20"/>
    <n v="0.7"/>
    <n v="2"/>
    <n v="0.7"/>
    <s v="H"/>
    <n v="1"/>
    <n v="2196.5656306985702"/>
    <x v="12"/>
    <x v="3"/>
    <x v="2"/>
    <n v="3.3333333333333299"/>
    <n v="0.700470699999982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1.9654754154410869E-3"/>
  </r>
  <r>
    <s v="PSP_20_0.7_2_0.7_H_1.rcp"/>
    <n v="20"/>
    <n v="0.7"/>
    <n v="2"/>
    <n v="0.7"/>
    <s v="H"/>
    <n v="1"/>
    <n v="2196.5656306985702"/>
    <x v="13"/>
    <x v="4"/>
    <x v="2"/>
    <n v="3.3333333333333299"/>
    <n v="0.67599199999995097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1.8967897687009448E-3"/>
  </r>
  <r>
    <s v="PSP_10_0.3_4_0.7_L_3.rcp"/>
    <n v="10"/>
    <n v="0.3"/>
    <n v="4"/>
    <n v="0.7"/>
    <s v="L"/>
    <n v="3"/>
    <n v="2332.0693366034402"/>
    <x v="18"/>
    <x v="2"/>
    <x v="3"/>
    <n v="6.6666666666666599"/>
    <n v="0.130339999999995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487033461967266"/>
    <n v="1.8740596973045949E-3"/>
  </r>
  <r>
    <s v="PSP_10_0.3_4_0.7_L_3.rcp"/>
    <n v="10"/>
    <n v="0.3"/>
    <n v="4"/>
    <n v="0.7"/>
    <s v="L"/>
    <n v="3"/>
    <n v="2331.4112916132199"/>
    <x v="15"/>
    <x v="4"/>
    <x v="3"/>
    <n v="6.6666666666666599"/>
    <n v="0.128570199999998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510316322131986"/>
    <n v="1.8486130895687808E-3"/>
  </r>
  <r>
    <s v="PSP_20_0.3_4_0.7_L_4.rcp"/>
    <n v="20"/>
    <n v="0.3"/>
    <n v="4"/>
    <n v="0.7"/>
    <s v="L"/>
    <n v="4"/>
    <n v="1952.82506092773"/>
    <x v="10"/>
    <x v="2"/>
    <x v="1"/>
    <n v="6.6666666666666599"/>
    <n v="0.48137869999999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7582749211216467"/>
    <n v="1.9831897718424517E-3"/>
  </r>
  <r>
    <s v="PSP_60_0.3_2_0.7_L_2.rcp"/>
    <n v="60"/>
    <n v="0.3"/>
    <n v="2"/>
    <n v="0.7"/>
    <s v="L"/>
    <n v="2"/>
    <n v="2760.7136261434298"/>
    <x v="13"/>
    <x v="4"/>
    <x v="2"/>
    <n v="3.3333333333333299"/>
    <n v="19.2256402000002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583635753330853"/>
    <n v="1.278005705727569E-2"/>
  </r>
  <r>
    <s v="PSP_60_0.3_2_0.7_H_3.rcp"/>
    <n v="60"/>
    <n v="0.3"/>
    <n v="2"/>
    <n v="0.7"/>
    <s v="H"/>
    <n v="3"/>
    <n v="1726.5712557101899"/>
    <x v="19"/>
    <x v="1"/>
    <x v="3"/>
    <n v="3.3333333333333299"/>
    <n v="13.1567675000005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8.7532711380816849E-3"/>
  </r>
  <r>
    <s v="PSP_60_0.3_2_0.7_H_3.rcp"/>
    <n v="60"/>
    <n v="0.3"/>
    <n v="2"/>
    <n v="0.7"/>
    <s v="H"/>
    <n v="3"/>
    <n v="1726.5712557101899"/>
    <x v="18"/>
    <x v="2"/>
    <x v="3"/>
    <n v="3.3333333333333299"/>
    <n v="13.6948715999988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9.1112748109290122E-3"/>
  </r>
  <r>
    <s v="PSP_60_0.3_2_0.7_H_3.rcp"/>
    <n v="60"/>
    <n v="0.3"/>
    <n v="2"/>
    <n v="0.7"/>
    <s v="H"/>
    <n v="3"/>
    <n v="1726.5712557101899"/>
    <x v="14"/>
    <x v="3"/>
    <x v="3"/>
    <n v="3.3333333333333299"/>
    <n v="14.490419400000899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9.6405572199038982E-3"/>
  </r>
  <r>
    <s v="PSP_60_0.3_2_0.7_H_3.rcp"/>
    <n v="60"/>
    <n v="0.3"/>
    <n v="2"/>
    <n v="0.7"/>
    <s v="H"/>
    <n v="3"/>
    <n v="1726.5712557101899"/>
    <x v="15"/>
    <x v="4"/>
    <x v="3"/>
    <n v="3.3333333333333299"/>
    <n v="13.3246781999987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8.8649830676319537E-3"/>
  </r>
  <r>
    <s v="PSP_60_0.3_4_0.7_H_3.rcp"/>
    <n v="60"/>
    <n v="0.3"/>
    <n v="4"/>
    <n v="0.7"/>
    <s v="H"/>
    <n v="3"/>
    <n v="1908.5302422099301"/>
    <x v="19"/>
    <x v="1"/>
    <x v="3"/>
    <n v="6.6666666666666599"/>
    <n v="21.3144253999997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1.4066037714576752E-2"/>
  </r>
  <r>
    <s v="PSP_60_0.3_4_0.7_H_3.rcp"/>
    <n v="60"/>
    <n v="0.3"/>
    <n v="4"/>
    <n v="0.7"/>
    <s v="H"/>
    <n v="3"/>
    <n v="1908.5302422099301"/>
    <x v="18"/>
    <x v="2"/>
    <x v="3"/>
    <n v="6.6666666666666599"/>
    <n v="22.374948599999598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1.4765909235785152E-2"/>
  </r>
  <r>
    <s v="PSP_60_0.3_4_0.7_H_3.rcp"/>
    <n v="60"/>
    <n v="0.3"/>
    <n v="4"/>
    <n v="0.7"/>
    <s v="H"/>
    <n v="3"/>
    <n v="1908.5302422099301"/>
    <x v="14"/>
    <x v="3"/>
    <x v="3"/>
    <n v="6.6666666666666599"/>
    <n v="23.1103119999988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1.5251197913485478E-2"/>
  </r>
  <r>
    <s v="PSP_60_0.3_4_0.7_H_3.rcp"/>
    <n v="60"/>
    <n v="0.3"/>
    <n v="4"/>
    <n v="0.7"/>
    <s v="H"/>
    <n v="3"/>
    <n v="1908.5302422099301"/>
    <x v="15"/>
    <x v="4"/>
    <x v="3"/>
    <n v="6.6666666666666599"/>
    <n v="22.7933701000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1.5042038312180376E-2"/>
  </r>
  <r>
    <s v="PSP_60_0.3_2_0.7_L_4.rcp"/>
    <n v="60"/>
    <n v="0.3"/>
    <n v="2"/>
    <n v="0.7"/>
    <s v="L"/>
    <n v="4"/>
    <n v="3283.7952389726402"/>
    <x v="11"/>
    <x v="1"/>
    <x v="1"/>
    <n v="3.3333333333333299"/>
    <n v="27.5932810000002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7605065495485039"/>
    <n v="1.8249769541647504E-2"/>
  </r>
  <r>
    <s v="PSP_60_0.3_2_0.7_L_2.rcp"/>
    <n v="60"/>
    <n v="0.3"/>
    <n v="2"/>
    <n v="0.7"/>
    <s v="L"/>
    <n v="2"/>
    <n v="2758.9382257052198"/>
    <x v="16"/>
    <x v="1"/>
    <x v="2"/>
    <n v="3.3333333333333299"/>
    <n v="18.1329348999997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636637284461631"/>
    <n v="1.2053691852501195E-2"/>
  </r>
  <r>
    <s v="PSP_10_0.3_4_0.7_L_3.rcp"/>
    <n v="10"/>
    <n v="0.3"/>
    <n v="4"/>
    <n v="0.7"/>
    <s v="L"/>
    <n v="3"/>
    <n v="2327.60214607646"/>
    <x v="19"/>
    <x v="1"/>
    <x v="3"/>
    <n v="6.6666666666666599"/>
    <n v="0.141391200000000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64509100197531"/>
    <n v="2.0329564943497272E-3"/>
  </r>
  <r>
    <s v="PSP_20_0.7_4_0.7_L_5.rcp"/>
    <n v="20"/>
    <n v="0.7"/>
    <n v="4"/>
    <n v="0.7"/>
    <s v="L"/>
    <n v="5"/>
    <n v="3566.3934210201701"/>
    <x v="19"/>
    <x v="1"/>
    <x v="3"/>
    <n v="6.6666666666666599"/>
    <n v="1.05410019999998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1.9362527835607569E-3"/>
  </r>
  <r>
    <s v="PSP_20_0.7_4_0.7_L_5.rcp"/>
    <n v="20"/>
    <n v="0.7"/>
    <n v="4"/>
    <n v="0.7"/>
    <s v="L"/>
    <n v="5"/>
    <n v="3566.3934210201701"/>
    <x v="18"/>
    <x v="2"/>
    <x v="3"/>
    <n v="6.6666666666666599"/>
    <n v="1.198215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2.2009739956925104E-3"/>
  </r>
  <r>
    <s v="PSP_20_0.7_4_0.7_L_5.rcp"/>
    <n v="20"/>
    <n v="0.7"/>
    <n v="4"/>
    <n v="0.7"/>
    <s v="L"/>
    <n v="5"/>
    <n v="3566.3934210201701"/>
    <x v="14"/>
    <x v="3"/>
    <x v="3"/>
    <n v="6.6666666666666599"/>
    <n v="1.24897449999990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2.2942129716143241E-3"/>
  </r>
  <r>
    <s v="PSP_20_0.7_4_0.7_L_5.rcp"/>
    <n v="20"/>
    <n v="0.7"/>
    <n v="4"/>
    <n v="0.7"/>
    <s v="L"/>
    <n v="5"/>
    <n v="3566.3934210201701"/>
    <x v="15"/>
    <x v="4"/>
    <x v="3"/>
    <n v="6.6666666666666599"/>
    <n v="1.11614280000003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2.0502174303271888E-3"/>
  </r>
  <r>
    <s v="PSP_60_0.3_2_0.7_L_2.rcp"/>
    <n v="60"/>
    <n v="0.3"/>
    <n v="2"/>
    <n v="0.7"/>
    <s v="L"/>
    <n v="2"/>
    <n v="2757.8889021407699"/>
    <x v="17"/>
    <x v="2"/>
    <x v="2"/>
    <n v="3.3333333333333299"/>
    <n v="18.4216350999994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667963037441353"/>
    <n v="1.2245602498391898E-2"/>
  </r>
  <r>
    <s v="PSP_60_0.3_2_0.7_L_2.rcp"/>
    <n v="60"/>
    <n v="0.3"/>
    <n v="2"/>
    <n v="0.7"/>
    <s v="L"/>
    <n v="2"/>
    <n v="2757.8889021407699"/>
    <x v="12"/>
    <x v="3"/>
    <x v="2"/>
    <n v="3.3333333333333299"/>
    <n v="19.066112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667963037441353"/>
    <n v="1.2674012838462334E-2"/>
  </r>
  <r>
    <s v="PSP_30_0.3_4_0.7_L_5.rcp"/>
    <n v="30"/>
    <n v="0.3"/>
    <n v="4"/>
    <n v="0.7"/>
    <s v="L"/>
    <n v="5"/>
    <n v="2785.97620733863"/>
    <x v="9"/>
    <x v="3"/>
    <x v="1"/>
    <n v="6.6666666666666599"/>
    <n v="1.7691515000001301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7692637485639284"/>
    <n v="1.955674308129395E-3"/>
  </r>
  <r>
    <s v="PSP_20_0.7_4_0.7_H_2.rcp"/>
    <n v="20"/>
    <n v="0.7"/>
    <n v="4"/>
    <n v="0.7"/>
    <s v="H"/>
    <n v="2"/>
    <n v="2390.4031480806302"/>
    <x v="19"/>
    <x v="1"/>
    <x v="3"/>
    <n v="6.6666666666666599"/>
    <n v="0.449587700000050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1.9780640066502987E-3"/>
  </r>
  <r>
    <s v="PSP_20_0.7_4_0.7_H_2.rcp"/>
    <n v="20"/>
    <n v="0.7"/>
    <n v="4"/>
    <n v="0.7"/>
    <s v="H"/>
    <n v="2"/>
    <n v="2390.4031480806302"/>
    <x v="18"/>
    <x v="2"/>
    <x v="3"/>
    <n v="6.6666666666666599"/>
    <n v="0.474886400000058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2.0893714287284694E-3"/>
  </r>
  <r>
    <s v="PSP_20_0.7_4_0.7_H_2.rcp"/>
    <n v="20"/>
    <n v="0.7"/>
    <n v="4"/>
    <n v="0.7"/>
    <s v="H"/>
    <n v="2"/>
    <n v="2390.4031480806302"/>
    <x v="14"/>
    <x v="3"/>
    <x v="3"/>
    <n v="6.6666666666666599"/>
    <n v="0.5359490999999250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2.3580307559711998E-3"/>
  </r>
  <r>
    <s v="PSP_20_0.7_4_0.7_H_2.rcp"/>
    <n v="20"/>
    <n v="0.7"/>
    <n v="4"/>
    <n v="0.7"/>
    <s v="H"/>
    <n v="2"/>
    <n v="2390.4031480806302"/>
    <x v="15"/>
    <x v="4"/>
    <x v="3"/>
    <n v="6.6666666666666599"/>
    <n v="0.497690300000043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2.1897024070920189E-3"/>
  </r>
  <r>
    <s v="PSP_30_0.7_4_0.7_H_4.rcp"/>
    <n v="30"/>
    <n v="0.7"/>
    <n v="4"/>
    <n v="0.7"/>
    <s v="H"/>
    <n v="4"/>
    <n v="2353.6933747405701"/>
    <x v="8"/>
    <x v="4"/>
    <x v="1"/>
    <n v="6.6666666666666599"/>
    <n v="1.46681139999963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7702916037231078"/>
    <n v="2.2200143683964875E-3"/>
  </r>
  <r>
    <s v="PSP_20_0.7_2_0.7_L_5.rcp"/>
    <n v="20"/>
    <n v="0.7"/>
    <n v="2"/>
    <n v="0.7"/>
    <s v="L"/>
    <n v="5"/>
    <n v="2825.5459830180998"/>
    <x v="19"/>
    <x v="1"/>
    <x v="3"/>
    <n v="3.3333333333333299"/>
    <n v="0.53963279999993496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1.858335259780924E-3"/>
  </r>
  <r>
    <s v="PSP_20_0.7_2_0.7_L_5.rcp"/>
    <n v="20"/>
    <n v="0.7"/>
    <n v="2"/>
    <n v="0.7"/>
    <s v="L"/>
    <n v="5"/>
    <n v="2825.5459830180998"/>
    <x v="18"/>
    <x v="2"/>
    <x v="3"/>
    <n v="3.3333333333333299"/>
    <n v="0.53177579999999103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1.8312780828710026E-3"/>
  </r>
  <r>
    <s v="PSP_20_0.7_2_0.7_L_5.rcp"/>
    <n v="20"/>
    <n v="0.7"/>
    <n v="2"/>
    <n v="0.7"/>
    <s v="L"/>
    <n v="5"/>
    <n v="2825.5459830180998"/>
    <x v="14"/>
    <x v="3"/>
    <x v="3"/>
    <n v="3.3333333333333299"/>
    <n v="0.56832559999998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1.9571447501268262E-3"/>
  </r>
  <r>
    <s v="PSP_20_0.7_2_0.7_L_5.rcp"/>
    <n v="20"/>
    <n v="0.7"/>
    <n v="2"/>
    <n v="0.7"/>
    <s v="L"/>
    <n v="5"/>
    <n v="2825.5459830180998"/>
    <x v="15"/>
    <x v="4"/>
    <x v="3"/>
    <n v="3.3333333333333299"/>
    <n v="0.54271969999990599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1.8689656275298165E-3"/>
  </r>
  <r>
    <s v="PSP_30_0.3_4_0.7_L_5.rcp"/>
    <n v="30"/>
    <n v="0.3"/>
    <n v="4"/>
    <n v="0.7"/>
    <s v="L"/>
    <n v="5"/>
    <n v="2785.1077477867002"/>
    <x v="8"/>
    <x v="4"/>
    <x v="1"/>
    <n v="6.6666666666666599"/>
    <n v="1.71057799999970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7718294781269256"/>
    <n v="1.8909253654367934E-3"/>
  </r>
  <r>
    <s v="PSP_20_0.7_2_0.7_H_3.rcp"/>
    <n v="20"/>
    <n v="0.7"/>
    <n v="2"/>
    <n v="0.7"/>
    <s v="H"/>
    <n v="3"/>
    <n v="2377.3982636403798"/>
    <x v="19"/>
    <x v="1"/>
    <x v="3"/>
    <n v="3.3333333333333299"/>
    <n v="0.393187099999976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1.9076205239608023E-3"/>
  </r>
  <r>
    <s v="PSP_20_0.7_2_0.7_H_3.rcp"/>
    <n v="20"/>
    <n v="0.7"/>
    <n v="2"/>
    <n v="0.7"/>
    <s v="H"/>
    <n v="3"/>
    <n v="2377.3982636403798"/>
    <x v="18"/>
    <x v="2"/>
    <x v="3"/>
    <n v="3.3333333333333299"/>
    <n v="0.38099209999995698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1.8484542077471181E-3"/>
  </r>
  <r>
    <s v="PSP_20_0.7_2_0.7_H_3.rcp"/>
    <n v="20"/>
    <n v="0.7"/>
    <n v="2"/>
    <n v="0.7"/>
    <s v="H"/>
    <n v="3"/>
    <n v="2377.3982636403798"/>
    <x v="14"/>
    <x v="3"/>
    <x v="3"/>
    <n v="3.3333333333333299"/>
    <n v="0.41133690000003698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1.9956776626255759E-3"/>
  </r>
  <r>
    <s v="PSP_20_0.7_2_0.7_H_3.rcp"/>
    <n v="20"/>
    <n v="0.7"/>
    <n v="2"/>
    <n v="0.7"/>
    <s v="H"/>
    <n v="3"/>
    <n v="2377.3982636403798"/>
    <x v="15"/>
    <x v="4"/>
    <x v="3"/>
    <n v="3.3333333333333299"/>
    <n v="0.399169300000038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1.9366442826206293E-3"/>
  </r>
  <r>
    <s v="PSP_20_0.3_4_0.7_L_2.rcp"/>
    <n v="20"/>
    <n v="0.3"/>
    <n v="4"/>
    <n v="0.7"/>
    <s v="L"/>
    <n v="2"/>
    <n v="2452.1045410729298"/>
    <x v="11"/>
    <x v="1"/>
    <x v="1"/>
    <n v="6.6666666666666599"/>
    <n v="0.46182670000001702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17788521971306434"/>
    <n v="2.0344980532964537E-3"/>
  </r>
  <r>
    <s v="PSP_10_0.3_4_0.7_L_1.rcp"/>
    <n v="10"/>
    <n v="0.3"/>
    <n v="4"/>
    <n v="0.7"/>
    <s v="L"/>
    <n v="1"/>
    <n v="1806.8223890084801"/>
    <x v="10"/>
    <x v="2"/>
    <x v="1"/>
    <n v="6.6666666666666599"/>
    <n v="5.6884500000000601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7798172754425468"/>
    <n v="2.1880385678680631E-3"/>
  </r>
  <r>
    <s v="PSP_10_0.7_2_0.3_L_5.rcp"/>
    <n v="10"/>
    <n v="0.7"/>
    <n v="2"/>
    <n v="0.3"/>
    <s v="L"/>
    <n v="5"/>
    <n v="2151.4639649118399"/>
    <x v="16"/>
    <x v="1"/>
    <x v="2"/>
    <n v="3.3333333333333299"/>
    <n v="0.190421199999994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1.8620375878637763E-3"/>
  </r>
  <r>
    <s v="PSP_10_0.7_2_0.3_L_5.rcp"/>
    <n v="10"/>
    <n v="0.7"/>
    <n v="2"/>
    <n v="0.3"/>
    <s v="L"/>
    <n v="5"/>
    <n v="2151.4639649118399"/>
    <x v="17"/>
    <x v="2"/>
    <x v="2"/>
    <n v="3.3333333333333299"/>
    <n v="0.176277200000000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1.7237301953952132E-3"/>
  </r>
  <r>
    <s v="PSP_10_0.7_2_0.3_L_5.rcp"/>
    <n v="10"/>
    <n v="0.7"/>
    <n v="2"/>
    <n v="0.3"/>
    <s v="L"/>
    <n v="5"/>
    <n v="2151.4639649118399"/>
    <x v="12"/>
    <x v="3"/>
    <x v="2"/>
    <n v="3.3333333333333299"/>
    <n v="0.188331600000005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1.8416043916462249E-3"/>
  </r>
  <r>
    <s v="PSP_10_0.7_2_0.3_L_5.rcp"/>
    <n v="10"/>
    <n v="0.7"/>
    <n v="2"/>
    <n v="0.3"/>
    <s v="L"/>
    <n v="5"/>
    <n v="2151.4639649118399"/>
    <x v="13"/>
    <x v="4"/>
    <x v="2"/>
    <n v="3.3333333333333299"/>
    <n v="0.181263000000001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1.7724839423812182E-3"/>
  </r>
  <r>
    <s v="PSP_30_0.3_4_0.7_L_5.rcp"/>
    <n v="30"/>
    <n v="0.3"/>
    <n v="4"/>
    <n v="0.7"/>
    <s v="L"/>
    <n v="5"/>
    <n v="2782.1119041606298"/>
    <x v="10"/>
    <x v="2"/>
    <x v="1"/>
    <n v="6.6666666666666599"/>
    <n v="1.68063570000003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7806802352409951"/>
    <n v="1.8578262290227143E-3"/>
  </r>
  <r>
    <s v="PSP_20_0.7_4_0.7_L_1.rcp"/>
    <n v="20"/>
    <n v="0.7"/>
    <n v="4"/>
    <n v="0.7"/>
    <s v="L"/>
    <n v="1"/>
    <n v="3425.01272226834"/>
    <x v="16"/>
    <x v="1"/>
    <x v="2"/>
    <n v="6.6666666666666599"/>
    <n v="0.961218000000029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13243476107696"/>
    <n v="1.9473849266617104E-3"/>
  </r>
  <r>
    <s v="PSP_20_0.7_4_0.7_L_1.rcp"/>
    <n v="20"/>
    <n v="0.7"/>
    <n v="4"/>
    <n v="0.7"/>
    <s v="L"/>
    <n v="1"/>
    <n v="3425.01272226834"/>
    <x v="12"/>
    <x v="3"/>
    <x v="2"/>
    <n v="6.6666666666666599"/>
    <n v="1.16697659999998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13243476107696"/>
    <n v="2.3642427010385171E-3"/>
  </r>
  <r>
    <s v="PSP_20_0.7_4_0.7_L_1.rcp"/>
    <n v="20"/>
    <n v="0.7"/>
    <n v="4"/>
    <n v="0.7"/>
    <s v="L"/>
    <n v="1"/>
    <n v="3425.01272226834"/>
    <x v="13"/>
    <x v="4"/>
    <x v="2"/>
    <n v="6.6666666666666599"/>
    <n v="1.06362730000000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13243476107696"/>
    <n v="2.1548616147490252E-3"/>
  </r>
  <r>
    <s v="PSP_60_0.7_4_0.7_H_1.rcp"/>
    <n v="60"/>
    <n v="0.7"/>
    <n v="4"/>
    <n v="0.7"/>
    <s v="H"/>
    <n v="1"/>
    <n v="2574.3616831591899"/>
    <x v="19"/>
    <x v="1"/>
    <x v="3"/>
    <n v="6.6666666666666599"/>
    <n v="20.0031118000006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1.3329508974224934E-2"/>
  </r>
  <r>
    <s v="PSP_60_0.7_4_0.7_H_1.rcp"/>
    <n v="60"/>
    <n v="0.7"/>
    <n v="4"/>
    <n v="0.7"/>
    <s v="H"/>
    <n v="1"/>
    <n v="2574.3616831591899"/>
    <x v="18"/>
    <x v="2"/>
    <x v="3"/>
    <n v="6.6666666666666599"/>
    <n v="17.530713000000102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1.1681972214845895E-2"/>
  </r>
  <r>
    <s v="PSP_60_0.7_4_0.7_H_1.rcp"/>
    <n v="60"/>
    <n v="0.7"/>
    <n v="4"/>
    <n v="0.7"/>
    <s v="H"/>
    <n v="1"/>
    <n v="2574.3616831591899"/>
    <x v="14"/>
    <x v="3"/>
    <x v="3"/>
    <n v="6.6666666666666599"/>
    <n v="21.2369344000034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1.4151693521498207E-2"/>
  </r>
  <r>
    <s v="PSP_60_0.7_4_0.7_H_1.rcp"/>
    <n v="60"/>
    <n v="0.7"/>
    <n v="4"/>
    <n v="0.7"/>
    <s v="H"/>
    <n v="1"/>
    <n v="2574.3616831591899"/>
    <x v="15"/>
    <x v="4"/>
    <x v="3"/>
    <n v="6.6666666666666599"/>
    <n v="16.4981957000018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1.0993931836229933E-2"/>
  </r>
  <r>
    <s v="PSP_30_0.3_4_0.7_L_4.rcp"/>
    <n v="30"/>
    <n v="0.3"/>
    <n v="4"/>
    <n v="0.7"/>
    <s v="L"/>
    <n v="4"/>
    <n v="2399.4090275416102"/>
    <x v="16"/>
    <x v="1"/>
    <x v="2"/>
    <n v="6.6666666666666599"/>
    <n v="1.36461919999987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1.8187828181751894E-3"/>
  </r>
  <r>
    <s v="PSP_30_0.3_4_0.7_L_4.rcp"/>
    <n v="30"/>
    <n v="0.3"/>
    <n v="4"/>
    <n v="0.7"/>
    <s v="L"/>
    <n v="4"/>
    <n v="2399.4090275416102"/>
    <x v="17"/>
    <x v="2"/>
    <x v="2"/>
    <n v="6.6666666666666599"/>
    <n v="1.39309790000015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1.8567396124548536E-3"/>
  </r>
  <r>
    <s v="PSP_30_0.3_4_0.7_L_4.rcp"/>
    <n v="30"/>
    <n v="0.3"/>
    <n v="4"/>
    <n v="0.7"/>
    <s v="L"/>
    <n v="4"/>
    <n v="2399.4090275416102"/>
    <x v="12"/>
    <x v="3"/>
    <x v="2"/>
    <n v="6.6666666666666599"/>
    <n v="1.44282150000026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1.9230118951092561E-3"/>
  </r>
  <r>
    <s v="PSP_30_0.3_4_0.7_L_4.rcp"/>
    <n v="30"/>
    <n v="0.3"/>
    <n v="4"/>
    <n v="0.7"/>
    <s v="L"/>
    <n v="4"/>
    <n v="2399.4090275416102"/>
    <x v="13"/>
    <x v="4"/>
    <x v="2"/>
    <n v="6.6666666666666599"/>
    <n v="1.42653030000019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1.9012987647007249E-3"/>
  </r>
  <r>
    <s v="PSP_20_0.7_4_0.7_L_1.rcp"/>
    <n v="20"/>
    <n v="0.7"/>
    <n v="4"/>
    <n v="0.7"/>
    <s v="L"/>
    <n v="1"/>
    <n v="3422.8589536425902"/>
    <x v="17"/>
    <x v="2"/>
    <x v="2"/>
    <n v="6.6666666666666599"/>
    <n v="1.16077619999997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6492540315644"/>
    <n v="2.3516809663443146E-3"/>
  </r>
  <r>
    <s v="PSP_20_0.7_4_0.7_H_5.rcp"/>
    <n v="20"/>
    <n v="0.7"/>
    <n v="4"/>
    <n v="0.7"/>
    <s v="H"/>
    <n v="5"/>
    <n v="1722.67535709713"/>
    <x v="11"/>
    <x v="1"/>
    <x v="1"/>
    <n v="6.6666666666666599"/>
    <n v="0.343504400000028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17865557087030176"/>
    <n v="2.2055947464283843E-3"/>
  </r>
  <r>
    <s v="PSP_30_0.3_2_0.7_L_3.rcp"/>
    <n v="30"/>
    <n v="0.3"/>
    <n v="2"/>
    <n v="0.7"/>
    <s v="L"/>
    <n v="3"/>
    <n v="2829.9500812455099"/>
    <x v="1"/>
    <x v="0"/>
    <x v="1"/>
    <n v="3.3333333333333299"/>
    <n v="2.25617929999997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7910749340049842"/>
    <n v="1.9358261286390106E-3"/>
  </r>
  <r>
    <s v="PSP_10_0.7_4_0.7_L_5.rcp"/>
    <n v="10"/>
    <n v="0.7"/>
    <n v="4"/>
    <n v="0.7"/>
    <s v="L"/>
    <n v="5"/>
    <n v="2590.9365880043201"/>
    <x v="16"/>
    <x v="1"/>
    <x v="2"/>
    <n v="6.6666666666666599"/>
    <n v="7.27090999999973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1.8913263071299077E-3"/>
  </r>
  <r>
    <s v="PSP_10_0.7_4_0.7_L_5.rcp"/>
    <n v="10"/>
    <n v="0.7"/>
    <n v="4"/>
    <n v="0.7"/>
    <s v="L"/>
    <n v="5"/>
    <n v="2590.9365880043201"/>
    <x v="2"/>
    <x v="0"/>
    <x v="2"/>
    <n v="6.6666666666666599"/>
    <n v="9.011439999999730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2.3440770876166613E-3"/>
  </r>
  <r>
    <s v="PSP_10_0.7_4_0.7_L_5.rcp"/>
    <n v="10"/>
    <n v="0.7"/>
    <n v="4"/>
    <n v="0.7"/>
    <s v="L"/>
    <n v="5"/>
    <n v="2590.9365880043201"/>
    <x v="17"/>
    <x v="2"/>
    <x v="2"/>
    <n v="6.6666666666666599"/>
    <n v="7.3839499999991107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1.9207305393039822E-3"/>
  </r>
  <r>
    <s v="PSP_10_0.7_4_0.7_L_5.rcp"/>
    <n v="10"/>
    <n v="0.7"/>
    <n v="4"/>
    <n v="0.7"/>
    <s v="L"/>
    <n v="5"/>
    <n v="2590.9365880043201"/>
    <x v="12"/>
    <x v="3"/>
    <x v="2"/>
    <n v="6.6666666666666599"/>
    <n v="8.902439999999950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2.3157237497983202E-3"/>
  </r>
  <r>
    <s v="PSP_10_0.7_4_0.7_L_5.rcp"/>
    <n v="10"/>
    <n v="0.7"/>
    <n v="4"/>
    <n v="0.7"/>
    <s v="L"/>
    <n v="5"/>
    <n v="2590.9365880043201"/>
    <x v="13"/>
    <x v="4"/>
    <x v="2"/>
    <n v="6.6666666666666599"/>
    <n v="7.4995899999990401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1.9508110896279964E-3"/>
  </r>
  <r>
    <s v="PSP_30_0.7_4_0.3_L_3.rcp"/>
    <n v="30"/>
    <n v="0.7"/>
    <n v="4"/>
    <n v="0.3"/>
    <s v="L"/>
    <n v="3"/>
    <n v="2180.1157475838299"/>
    <x v="3"/>
    <x v="0"/>
    <x v="3"/>
    <n v="6.6666666666666599"/>
    <n v="2.65298059999997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7924153274843546"/>
    <n v="2.7723237864825047E-3"/>
  </r>
  <r>
    <s v="PSP_20_0.3_4_0.3_L_4.rcp"/>
    <n v="20"/>
    <n v="0.3"/>
    <n v="4"/>
    <n v="0.3"/>
    <s v="L"/>
    <n v="4"/>
    <n v="1176.6570781272901"/>
    <x v="2"/>
    <x v="0"/>
    <x v="2"/>
    <n v="6.6666666666666599"/>
    <n v="0.60663329999999804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7939348448096684"/>
    <n v="2.7388707192194423E-3"/>
  </r>
  <r>
    <s v="PSP_30_0.7_4_0.7_H_1.rcp"/>
    <n v="30"/>
    <n v="0.7"/>
    <n v="4"/>
    <n v="0.7"/>
    <s v="H"/>
    <n v="1"/>
    <n v="2715.7819987897201"/>
    <x v="10"/>
    <x v="2"/>
    <x v="1"/>
    <n v="6.6666666666666599"/>
    <n v="2.44226429999979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7953755327044044"/>
    <n v="1.8319610495817794E-3"/>
  </r>
  <r>
    <s v="PSP_10_0.3_2_0.3_L_1.rcp"/>
    <n v="10"/>
    <n v="0.3"/>
    <n v="2"/>
    <n v="0.3"/>
    <s v="L"/>
    <n v="1"/>
    <n v="1307.9577296124301"/>
    <x v="11"/>
    <x v="1"/>
    <x v="1"/>
    <n v="3.3333333333333299"/>
    <n v="7.2071799999999894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17954673768414614"/>
    <n v="2.0125357601527409E-3"/>
  </r>
  <r>
    <s v="PSP_20_0.3_4_0.3_L_3.rcp"/>
    <n v="20"/>
    <n v="0.3"/>
    <n v="4"/>
    <n v="0.3"/>
    <s v="L"/>
    <n v="3"/>
    <n v="1175.4230771115199"/>
    <x v="19"/>
    <x v="1"/>
    <x v="3"/>
    <n v="6.6666666666666599"/>
    <n v="0.465905699999978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2.1035038459764482E-3"/>
  </r>
  <r>
    <s v="PSP_20_0.3_4_0.3_L_3.rcp"/>
    <n v="20"/>
    <n v="0.3"/>
    <n v="4"/>
    <n v="0.3"/>
    <s v="L"/>
    <n v="3"/>
    <n v="1175.4230771115199"/>
    <x v="18"/>
    <x v="2"/>
    <x v="3"/>
    <n v="6.6666666666666599"/>
    <n v="0.433503400000005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1.9572116613810913E-3"/>
  </r>
  <r>
    <s v="PSP_20_0.3_4_0.3_L_3.rcp"/>
    <n v="20"/>
    <n v="0.3"/>
    <n v="4"/>
    <n v="0.3"/>
    <s v="L"/>
    <n v="3"/>
    <n v="1175.4230771115199"/>
    <x v="14"/>
    <x v="3"/>
    <x v="3"/>
    <n v="6.6666666666666599"/>
    <n v="0.48859350000000701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2.2059363222410775E-3"/>
  </r>
  <r>
    <s v="PSP_20_0.3_4_0.3_L_3.rcp"/>
    <n v="20"/>
    <n v="0.3"/>
    <n v="4"/>
    <n v="0.3"/>
    <s v="L"/>
    <n v="3"/>
    <n v="1175.4230771115199"/>
    <x v="15"/>
    <x v="4"/>
    <x v="3"/>
    <n v="6.6666666666666599"/>
    <n v="0.455360000000012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2.0558913773836762E-3"/>
  </r>
  <r>
    <s v="PSP_20_0.3_4_0.3_L_3.rcp"/>
    <n v="20"/>
    <n v="0.3"/>
    <n v="4"/>
    <n v="0.3"/>
    <s v="L"/>
    <n v="3"/>
    <n v="1175.4230771115199"/>
    <x v="16"/>
    <x v="1"/>
    <x v="2"/>
    <n v="6.6666666666666599"/>
    <n v="0.546386900000015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2.4668660322061573E-3"/>
  </r>
  <r>
    <s v="PSP_20_0.3_4_0.3_L_3.rcp"/>
    <n v="20"/>
    <n v="0.3"/>
    <n v="4"/>
    <n v="0.3"/>
    <s v="L"/>
    <n v="3"/>
    <n v="1175.4230771115199"/>
    <x v="17"/>
    <x v="2"/>
    <x v="2"/>
    <n v="6.6666666666666599"/>
    <n v="0.42246389999999601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1.9073697497932333E-3"/>
  </r>
  <r>
    <s v="PSP_20_0.3_4_0.3_L_3.rcp"/>
    <n v="20"/>
    <n v="0.3"/>
    <n v="4"/>
    <n v="0.3"/>
    <s v="L"/>
    <n v="3"/>
    <n v="1175.4230771115199"/>
    <x v="12"/>
    <x v="3"/>
    <x v="2"/>
    <n v="6.6666666666666599"/>
    <n v="0.50472189999999195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2.2787539577184207E-3"/>
  </r>
  <r>
    <s v="PSP_20_0.3_4_0.3_L_3.rcp"/>
    <n v="20"/>
    <n v="0.3"/>
    <n v="4"/>
    <n v="0.3"/>
    <s v="L"/>
    <n v="3"/>
    <n v="1175.4230771115199"/>
    <x v="13"/>
    <x v="4"/>
    <x v="2"/>
    <n v="6.6666666666666599"/>
    <n v="0.453007000000012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2.0452678873736103E-3"/>
  </r>
  <r>
    <s v="PSP_20_0.3_4_0.3_L_1.rcp"/>
    <n v="20"/>
    <n v="0.3"/>
    <n v="4"/>
    <n v="0.3"/>
    <s v="L"/>
    <n v="1"/>
    <n v="1462.39617735309"/>
    <x v="19"/>
    <x v="1"/>
    <x v="3"/>
    <n v="6.6666666666666599"/>
    <n v="0.56101330000001304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2.0231832544323602E-3"/>
  </r>
  <r>
    <s v="PSP_20_0.3_4_0.3_L_1.rcp"/>
    <n v="20"/>
    <n v="0.3"/>
    <n v="4"/>
    <n v="0.3"/>
    <s v="L"/>
    <n v="1"/>
    <n v="1462.39617735309"/>
    <x v="18"/>
    <x v="2"/>
    <x v="3"/>
    <n v="6.6666666666666599"/>
    <n v="0.61550719999999604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2.2197047022281158E-3"/>
  </r>
  <r>
    <s v="PSP_20_0.3_4_0.3_L_1.rcp"/>
    <n v="20"/>
    <n v="0.3"/>
    <n v="4"/>
    <n v="0.3"/>
    <s v="L"/>
    <n v="1"/>
    <n v="1462.39617735309"/>
    <x v="14"/>
    <x v="3"/>
    <x v="3"/>
    <n v="6.6666666666666599"/>
    <n v="0.611017299999986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2.2035127679297739E-3"/>
  </r>
  <r>
    <s v="PSP_20_0.3_4_0.3_L_1.rcp"/>
    <n v="20"/>
    <n v="0.3"/>
    <n v="4"/>
    <n v="0.3"/>
    <s v="L"/>
    <n v="1"/>
    <n v="1462.39617735309"/>
    <x v="15"/>
    <x v="4"/>
    <x v="3"/>
    <n v="6.6666666666666599"/>
    <n v="0.55837839999998096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2.0136810099095144E-3"/>
  </r>
  <r>
    <s v="PSP_10_0.3_4_0.7_L_1.rcp"/>
    <n v="10"/>
    <n v="0.3"/>
    <n v="4"/>
    <n v="0.7"/>
    <s v="L"/>
    <n v="1"/>
    <n v="1800.6488933467899"/>
    <x v="8"/>
    <x v="4"/>
    <x v="1"/>
    <n v="6.6666666666666599"/>
    <n v="4.9695599999999701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8079037452013169"/>
    <n v="1.9115205276189877E-3"/>
  </r>
  <r>
    <s v="PSP_20_0.3_2_0.7_H_3.rcp"/>
    <n v="20"/>
    <n v="0.3"/>
    <n v="2"/>
    <n v="0.7"/>
    <s v="H"/>
    <n v="3"/>
    <n v="2052.2573594366499"/>
    <x v="19"/>
    <x v="1"/>
    <x v="3"/>
    <n v="3.3333333333333299"/>
    <n v="0.89525180000001103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8081738777700021"/>
    <n v="1.9535630194632068E-3"/>
  </r>
  <r>
    <s v="PSP_20_0.3_2_0.7_H_3.rcp"/>
    <n v="20"/>
    <n v="0.3"/>
    <n v="2"/>
    <n v="0.7"/>
    <s v="H"/>
    <n v="3"/>
    <n v="2052.2573594366499"/>
    <x v="16"/>
    <x v="1"/>
    <x v="2"/>
    <n v="3.3333333333333299"/>
    <n v="0.87127449999999795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8081738777700021"/>
    <n v="1.9012412407339151E-3"/>
  </r>
  <r>
    <s v="PSP_10_0.7_4_0.3_H_4.rcp"/>
    <n v="10"/>
    <n v="0.7"/>
    <n v="4"/>
    <n v="0.3"/>
    <s v="H"/>
    <n v="4"/>
    <n v="1561.7731944366501"/>
    <x v="3"/>
    <x v="0"/>
    <x v="3"/>
    <n v="6.6666666666666599"/>
    <n v="0.106137499999999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0.18113867854923071"/>
    <n v="2.4190332836689951E-3"/>
  </r>
  <r>
    <s v="PSP_10_0.3_4_0.7_H_1.rcp"/>
    <n v="10"/>
    <n v="0.3"/>
    <n v="4"/>
    <n v="0.7"/>
    <s v="H"/>
    <n v="1"/>
    <n v="1606.57826328752"/>
    <x v="8"/>
    <x v="4"/>
    <x v="1"/>
    <n v="6.6666666666666599"/>
    <n v="5.2752299999999801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8137618337257791"/>
    <n v="1.8148601168705878E-3"/>
  </r>
  <r>
    <s v="PSP_60_0.7_2_0.7_H_3.rcp"/>
    <n v="60"/>
    <n v="0.7"/>
    <n v="2"/>
    <n v="0.7"/>
    <s v="H"/>
    <n v="3"/>
    <n v="3949.6691952872602"/>
    <x v="0"/>
    <x v="0"/>
    <x v="0"/>
    <n v="3.3333333333333299"/>
    <n v="22.1095903000003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0.18140107075870646"/>
    <n v="1.4613780005775116E-2"/>
  </r>
  <r>
    <s v="PSP_10_0.3_4_0.7_L_1.rcp"/>
    <n v="10"/>
    <n v="0.3"/>
    <n v="4"/>
    <n v="0.7"/>
    <s v="L"/>
    <n v="1"/>
    <n v="1799.30463581861"/>
    <x v="9"/>
    <x v="3"/>
    <x v="1"/>
    <n v="6.6666666666666599"/>
    <n v="4.69356000000010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8140194777590504"/>
    <n v="1.8053582787231947E-3"/>
  </r>
  <r>
    <s v="PSP_20_0.3_4_0.7_L_4.rcp"/>
    <n v="20"/>
    <n v="0.3"/>
    <n v="4"/>
    <n v="0.7"/>
    <s v="L"/>
    <n v="4"/>
    <n v="1939.5422230321101"/>
    <x v="8"/>
    <x v="4"/>
    <x v="1"/>
    <n v="6.6666666666666599"/>
    <n v="0.495938500000021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8143339611213682"/>
    <n v="2.0431734114179662E-3"/>
  </r>
  <r>
    <s v="PSP_20_0.7_2_0.7_L_2.rcp"/>
    <n v="20"/>
    <n v="0.7"/>
    <n v="2"/>
    <n v="0.7"/>
    <s v="L"/>
    <n v="2"/>
    <n v="3188.6265631227802"/>
    <x v="1"/>
    <x v="0"/>
    <x v="1"/>
    <n v="3.3333333333333299"/>
    <n v="0.69274229999999104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0.18169578627972316"/>
    <n v="1.3111393827133122E-3"/>
  </r>
  <r>
    <s v="PSP_60_0.7_4_0.3_H_1.rcp"/>
    <n v="60"/>
    <n v="0.7"/>
    <n v="4"/>
    <n v="0.3"/>
    <s v="H"/>
    <n v="1"/>
    <n v="2625.9760799764399"/>
    <x v="0"/>
    <x v="0"/>
    <x v="0"/>
    <n v="6.6666666666666599"/>
    <n v="12.6771689000006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0.18173155510738526"/>
    <n v="8.3764844738986703E-3"/>
  </r>
  <r>
    <s v="PSP_60_0.7_2_0.7_L_4.rcp"/>
    <n v="60"/>
    <n v="0.7"/>
    <n v="2"/>
    <n v="0.7"/>
    <s v="L"/>
    <n v="4"/>
    <n v="3861.0489008672598"/>
    <x v="16"/>
    <x v="1"/>
    <x v="2"/>
    <n v="3.3333333333333299"/>
    <n v="21.6579020999996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1.4333611799669311E-2"/>
  </r>
  <r>
    <s v="PSP_60_0.7_2_0.7_L_4.rcp"/>
    <n v="60"/>
    <n v="0.7"/>
    <n v="2"/>
    <n v="0.7"/>
    <s v="L"/>
    <n v="4"/>
    <n v="3861.0489008672598"/>
    <x v="17"/>
    <x v="2"/>
    <x v="2"/>
    <n v="3.3333333333333299"/>
    <n v="21.4709328000026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1.4209871958560031E-2"/>
  </r>
  <r>
    <s v="PSP_60_0.7_2_0.7_L_4.rcp"/>
    <n v="60"/>
    <n v="0.7"/>
    <n v="2"/>
    <n v="0.7"/>
    <s v="L"/>
    <n v="4"/>
    <n v="3861.0489008672598"/>
    <x v="12"/>
    <x v="3"/>
    <x v="2"/>
    <n v="3.3333333333333299"/>
    <n v="23.1603851999971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1.5327983710276794E-2"/>
  </r>
  <r>
    <s v="PSP_60_0.7_2_0.7_L_4.rcp"/>
    <n v="60"/>
    <n v="0.7"/>
    <n v="2"/>
    <n v="0.7"/>
    <s v="L"/>
    <n v="4"/>
    <n v="3861.0489008672598"/>
    <x v="13"/>
    <x v="4"/>
    <x v="2"/>
    <n v="3.3333333333333299"/>
    <n v="23.4143060999995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1.5496033394482222E-2"/>
  </r>
  <r>
    <s v="PSP_10_0.3_4_0.7_H_4.rcp"/>
    <n v="10"/>
    <n v="0.3"/>
    <n v="4"/>
    <n v="0.7"/>
    <s v="H"/>
    <n v="4"/>
    <n v="863.49431810471299"/>
    <x v="19"/>
    <x v="1"/>
    <x v="3"/>
    <n v="6.6666666666666599"/>
    <n v="1.39652000000011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1.3099863373150094E-3"/>
  </r>
  <r>
    <s v="PSP_10_0.3_4_0.7_H_4.rcp"/>
    <n v="10"/>
    <n v="0.3"/>
    <n v="4"/>
    <n v="0.7"/>
    <s v="H"/>
    <n v="4"/>
    <n v="863.49431810471299"/>
    <x v="18"/>
    <x v="2"/>
    <x v="3"/>
    <n v="6.6666666666666599"/>
    <n v="1.76467000000001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1.6553243704848517E-3"/>
  </r>
  <r>
    <s v="PSP_10_0.3_4_0.7_H_4.rcp"/>
    <n v="10"/>
    <n v="0.3"/>
    <n v="4"/>
    <n v="0.7"/>
    <s v="H"/>
    <n v="4"/>
    <n v="863.49431810471299"/>
    <x v="14"/>
    <x v="3"/>
    <x v="3"/>
    <n v="6.6666666666666599"/>
    <n v="1.55209999999995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1.4559260119055932E-3"/>
  </r>
  <r>
    <s v="PSP_10_0.3_4_0.7_H_4.rcp"/>
    <n v="10"/>
    <n v="0.3"/>
    <n v="4"/>
    <n v="0.7"/>
    <s v="H"/>
    <n v="4"/>
    <n v="863.49431810471299"/>
    <x v="15"/>
    <x v="4"/>
    <x v="3"/>
    <n v="6.6666666666666599"/>
    <n v="1.38725999999991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1.3013001219483759E-3"/>
  </r>
  <r>
    <s v="PSP_10_0.7_4_0.7_H_1.rcp"/>
    <n v="10"/>
    <n v="0.7"/>
    <n v="4"/>
    <n v="0.7"/>
    <s v="H"/>
    <n v="1"/>
    <n v="2005.92327474955"/>
    <x v="11"/>
    <x v="1"/>
    <x v="1"/>
    <n v="6.6666666666666599"/>
    <n v="0.11802130000000199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824153153626456"/>
    <n v="2.4042995720357685E-3"/>
  </r>
  <r>
    <s v="PSP_30_0.7_2_0.7_L_4.rcp"/>
    <n v="30"/>
    <n v="0.7"/>
    <n v="2"/>
    <n v="0.7"/>
    <s v="L"/>
    <n v="4"/>
    <n v="3588.5637317413698"/>
    <x v="19"/>
    <x v="1"/>
    <x v="3"/>
    <n v="3.3333333333333299"/>
    <n v="2.6457491999999498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1.8846509969532184E-3"/>
  </r>
  <r>
    <s v="PSP_30_0.7_2_0.7_L_4.rcp"/>
    <n v="30"/>
    <n v="0.7"/>
    <n v="2"/>
    <n v="0.7"/>
    <s v="L"/>
    <n v="4"/>
    <n v="3588.5637317413698"/>
    <x v="18"/>
    <x v="2"/>
    <x v="3"/>
    <n v="3.3333333333333299"/>
    <n v="2.56510299999990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1.8272041530760343E-3"/>
  </r>
  <r>
    <s v="PSP_30_0.7_2_0.7_L_4.rcp"/>
    <n v="30"/>
    <n v="0.7"/>
    <n v="2"/>
    <n v="0.7"/>
    <s v="L"/>
    <n v="4"/>
    <n v="3588.5637317413698"/>
    <x v="14"/>
    <x v="3"/>
    <x v="3"/>
    <n v="3.3333333333333299"/>
    <n v="2.82510679999995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2.0124130991400558E-3"/>
  </r>
  <r>
    <s v="PSP_30_0.7_2_0.7_L_4.rcp"/>
    <n v="30"/>
    <n v="0.7"/>
    <n v="2"/>
    <n v="0.7"/>
    <s v="L"/>
    <n v="4"/>
    <n v="3588.5637317413698"/>
    <x v="15"/>
    <x v="4"/>
    <x v="3"/>
    <n v="3.3333333333333299"/>
    <n v="2.71654029999990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1.9350777407996585E-3"/>
  </r>
  <r>
    <s v="PSP_60_0.3_2_0.7_H_5.rcp"/>
    <n v="60"/>
    <n v="0.3"/>
    <n v="2"/>
    <n v="0.7"/>
    <s v="H"/>
    <n v="5"/>
    <n v="1941.4411614184401"/>
    <x v="16"/>
    <x v="1"/>
    <x v="2"/>
    <n v="3.3333333333333299"/>
    <n v="14.6068515999995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9.6751267832943799E-3"/>
  </r>
  <r>
    <s v="PSP_60_0.3_2_0.7_H_5.rcp"/>
    <n v="60"/>
    <n v="0.3"/>
    <n v="2"/>
    <n v="0.7"/>
    <s v="H"/>
    <n v="5"/>
    <n v="1941.4411614184401"/>
    <x v="17"/>
    <x v="2"/>
    <x v="2"/>
    <n v="3.3333333333333299"/>
    <n v="15.0079658999984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9.9408124911632718E-3"/>
  </r>
  <r>
    <s v="PSP_60_0.3_2_0.7_H_5.rcp"/>
    <n v="60"/>
    <n v="0.3"/>
    <n v="2"/>
    <n v="0.7"/>
    <s v="H"/>
    <n v="5"/>
    <n v="1941.4411614184401"/>
    <x v="12"/>
    <x v="3"/>
    <x v="2"/>
    <n v="3.3333333333333299"/>
    <n v="15.5313789999999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1.0287505142066413E-2"/>
  </r>
  <r>
    <s v="PSP_60_0.3_2_0.7_H_5.rcp"/>
    <n v="60"/>
    <n v="0.3"/>
    <n v="2"/>
    <n v="0.7"/>
    <s v="H"/>
    <n v="5"/>
    <n v="1941.4411614184401"/>
    <x v="13"/>
    <x v="4"/>
    <x v="2"/>
    <n v="3.3333333333333299"/>
    <n v="15.2005907000002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1.0068401201767014E-2"/>
  </r>
  <r>
    <s v="PSP_30_0.7_4_0.7_H_1.rcp"/>
    <n v="30"/>
    <n v="0.7"/>
    <n v="4"/>
    <n v="0.7"/>
    <s v="H"/>
    <n v="1"/>
    <n v="2704.1023210068802"/>
    <x v="8"/>
    <x v="4"/>
    <x v="1"/>
    <n v="6.6666666666666599"/>
    <n v="2.5233353000003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8306609017619804"/>
    <n v="1.8927730240481013E-3"/>
  </r>
  <r>
    <s v="PSP_30_0.7_2_0.7_L_2.rcp"/>
    <n v="30"/>
    <n v="0.7"/>
    <n v="2"/>
    <n v="0.7"/>
    <s v="L"/>
    <n v="2"/>
    <n v="3003.9226994876099"/>
    <x v="11"/>
    <x v="1"/>
    <x v="1"/>
    <n v="3.3333333333333299"/>
    <n v="1.85621470000023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8312935132493438"/>
    <n v="1.8648001910355331E-3"/>
  </r>
  <r>
    <s v="PSP_30_0.3_4_0.7_H_4.rcp"/>
    <n v="30"/>
    <n v="0.3"/>
    <n v="4"/>
    <n v="0.7"/>
    <s v="H"/>
    <n v="4"/>
    <n v="1778.4743157391799"/>
    <x v="16"/>
    <x v="1"/>
    <x v="2"/>
    <n v="6.6666666666666599"/>
    <n v="1.52853460000004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1.8022439848914681E-3"/>
  </r>
  <r>
    <s v="PSP_30_0.3_4_0.7_H_4.rcp"/>
    <n v="30"/>
    <n v="0.3"/>
    <n v="4"/>
    <n v="0.7"/>
    <s v="H"/>
    <n v="4"/>
    <n v="1778.4743157391799"/>
    <x v="17"/>
    <x v="2"/>
    <x v="2"/>
    <n v="6.6666666666666599"/>
    <n v="1.5567248999996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1.835482224056269E-3"/>
  </r>
  <r>
    <s v="PSP_30_0.3_4_0.7_H_4.rcp"/>
    <n v="30"/>
    <n v="0.3"/>
    <n v="4"/>
    <n v="0.7"/>
    <s v="H"/>
    <n v="4"/>
    <n v="1778.4743157391799"/>
    <x v="12"/>
    <x v="3"/>
    <x v="2"/>
    <n v="6.6666666666666599"/>
    <n v="1.66434130000015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1.9623691192411584E-3"/>
  </r>
  <r>
    <s v="PSP_30_0.3_4_0.7_H_4.rcp"/>
    <n v="30"/>
    <n v="0.3"/>
    <n v="4"/>
    <n v="0.7"/>
    <s v="H"/>
    <n v="4"/>
    <n v="1778.4743157391799"/>
    <x v="13"/>
    <x v="4"/>
    <x v="2"/>
    <n v="6.6666666666666599"/>
    <n v="1.60645119999980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1.8941128399849396E-3"/>
  </r>
  <r>
    <s v="PSP_10_0.3_4_0.7_L_3.rcp"/>
    <n v="10"/>
    <n v="0.3"/>
    <n v="4"/>
    <n v="0.7"/>
    <s v="L"/>
    <n v="3"/>
    <n v="2814.9547874933501"/>
    <x v="1"/>
    <x v="0"/>
    <x v="1"/>
    <n v="6.6666666666666599"/>
    <n v="0.143736399999998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0.18395142215954971"/>
    <n v="9.4644208770164632E-5"/>
  </r>
  <r>
    <s v="PSP_10_0.7_2_0.7_H_4.rcp"/>
    <n v="10"/>
    <n v="0.7"/>
    <n v="2"/>
    <n v="0.7"/>
    <s v="H"/>
    <n v="4"/>
    <n v="1791.42368965173"/>
    <x v="16"/>
    <x v="1"/>
    <x v="2"/>
    <n v="3.3333333333333299"/>
    <n v="4.75667999999984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1.7672914781230256E-3"/>
  </r>
  <r>
    <s v="PSP_10_0.7_2_0.7_H_4.rcp"/>
    <n v="10"/>
    <n v="0.7"/>
    <n v="2"/>
    <n v="0.7"/>
    <s v="H"/>
    <n v="4"/>
    <n v="1791.42368965173"/>
    <x v="17"/>
    <x v="2"/>
    <x v="2"/>
    <n v="3.3333333333333299"/>
    <n v="5.66258000000061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2.1038685339756506E-3"/>
  </r>
  <r>
    <s v="PSP_10_0.7_2_0.7_H_4.rcp"/>
    <n v="10"/>
    <n v="0.7"/>
    <n v="2"/>
    <n v="0.7"/>
    <s v="H"/>
    <n v="4"/>
    <n v="1791.42368965173"/>
    <x v="12"/>
    <x v="3"/>
    <x v="2"/>
    <n v="3.3333333333333299"/>
    <n v="5.7286500000003501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2.1284161066437999E-3"/>
  </r>
  <r>
    <s v="PSP_10_0.7_2_0.7_H_4.rcp"/>
    <n v="10"/>
    <n v="0.7"/>
    <n v="2"/>
    <n v="0.7"/>
    <s v="H"/>
    <n v="4"/>
    <n v="1791.42368965173"/>
    <x v="13"/>
    <x v="4"/>
    <x v="2"/>
    <n v="3.3333333333333299"/>
    <n v="5.7766599999993597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2.146253687448676E-3"/>
  </r>
  <r>
    <s v="PSP_30_0.7_4_0.7_H_1.rcp"/>
    <n v="30"/>
    <n v="0.7"/>
    <n v="4"/>
    <n v="0.7"/>
    <s v="H"/>
    <n v="1"/>
    <n v="2700.1749993926201"/>
    <x v="11"/>
    <x v="1"/>
    <x v="1"/>
    <n v="6.6666666666666599"/>
    <n v="2.4725386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8425256976188117"/>
    <n v="1.8546700325545579E-3"/>
  </r>
  <r>
    <s v="PSP_60_0.3_2_0.7_L_4.rcp"/>
    <n v="60"/>
    <n v="0.3"/>
    <n v="2"/>
    <n v="0.7"/>
    <s v="L"/>
    <n v="4"/>
    <n v="3249.45323846979"/>
    <x v="9"/>
    <x v="3"/>
    <x v="1"/>
    <n v="3.3333333333333299"/>
    <n v="28.3356272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846675347426158"/>
    <n v="1.8740745843817304E-2"/>
  </r>
  <r>
    <s v="PSP_10_0.7_2_0.7_L_1.rcp"/>
    <n v="10"/>
    <n v="0.7"/>
    <n v="2"/>
    <n v="0.7"/>
    <s v="L"/>
    <n v="1"/>
    <n v="2579.2440858590398"/>
    <x v="10"/>
    <x v="2"/>
    <x v="1"/>
    <n v="3.3333333333333299"/>
    <n v="2.1318799999999499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8478626078857649"/>
    <n v="1.2044460844615021E-3"/>
  </r>
  <r>
    <s v="PSP_60_0.7_4_0.7_L_5.rcp"/>
    <n v="60"/>
    <n v="0.7"/>
    <n v="4"/>
    <n v="0.7"/>
    <s v="L"/>
    <n v="5"/>
    <n v="3854.5673452947799"/>
    <x v="1"/>
    <x v="0"/>
    <x v="1"/>
    <n v="6.6666666666666599"/>
    <n v="17.10063960000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8499654397115203"/>
    <n v="1.1393470297486321E-2"/>
  </r>
  <r>
    <s v="PSP_60_0.3_4_0.7_H_5.rcp"/>
    <n v="60"/>
    <n v="0.3"/>
    <n v="4"/>
    <n v="0.7"/>
    <s v="H"/>
    <n v="5"/>
    <n v="2376.32063572075"/>
    <x v="19"/>
    <x v="1"/>
    <x v="3"/>
    <n v="6.6666666666666599"/>
    <n v="15.8164228000005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1.0458639085376637E-2"/>
  </r>
  <r>
    <s v="PSP_60_0.3_4_0.7_H_5.rcp"/>
    <n v="60"/>
    <n v="0.3"/>
    <n v="4"/>
    <n v="0.7"/>
    <s v="H"/>
    <n v="5"/>
    <n v="2376.32063572075"/>
    <x v="18"/>
    <x v="2"/>
    <x v="3"/>
    <n v="6.6666666666666599"/>
    <n v="18.3644385000005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1.2143519220862993E-2"/>
  </r>
  <r>
    <s v="PSP_60_0.3_4_0.7_H_5.rcp"/>
    <n v="60"/>
    <n v="0.3"/>
    <n v="4"/>
    <n v="0.7"/>
    <s v="H"/>
    <n v="5"/>
    <n v="2376.32063572075"/>
    <x v="14"/>
    <x v="3"/>
    <x v="3"/>
    <n v="6.6666666666666599"/>
    <n v="18.0467807000004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1.1933467407955162E-2"/>
  </r>
  <r>
    <s v="PSP_60_0.3_4_0.7_H_5.rcp"/>
    <n v="60"/>
    <n v="0.3"/>
    <n v="4"/>
    <n v="0.7"/>
    <s v="H"/>
    <n v="5"/>
    <n v="2376.32063572075"/>
    <x v="15"/>
    <x v="4"/>
    <x v="3"/>
    <n v="6.6666666666666599"/>
    <n v="17.0635342000005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1.1283293825376274E-2"/>
  </r>
  <r>
    <s v="PSP_30_0.7_2_0.7_L_1.rcp"/>
    <n v="30"/>
    <n v="0.7"/>
    <n v="2"/>
    <n v="0.7"/>
    <s v="L"/>
    <n v="1"/>
    <n v="2862.9083891432701"/>
    <x v="19"/>
    <x v="1"/>
    <x v="3"/>
    <n v="3.3333333333333299"/>
    <n v="1.92206850000001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1.8801643231701195E-3"/>
  </r>
  <r>
    <s v="PSP_30_0.7_2_0.7_L_1.rcp"/>
    <n v="30"/>
    <n v="0.7"/>
    <n v="2"/>
    <n v="0.7"/>
    <s v="L"/>
    <n v="1"/>
    <n v="2862.9083891432701"/>
    <x v="18"/>
    <x v="2"/>
    <x v="3"/>
    <n v="3.3333333333333299"/>
    <n v="1.87008719999994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1.8293162989024348E-3"/>
  </r>
  <r>
    <s v="PSP_30_0.7_2_0.7_L_1.rcp"/>
    <n v="30"/>
    <n v="0.7"/>
    <n v="2"/>
    <n v="0.7"/>
    <s v="L"/>
    <n v="1"/>
    <n v="2862.9083891432701"/>
    <x v="14"/>
    <x v="3"/>
    <x v="3"/>
    <n v="3.3333333333333299"/>
    <n v="2.0542255999998802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2.0094401863734136E-3"/>
  </r>
  <r>
    <s v="PSP_30_0.7_2_0.7_L_1.rcp"/>
    <n v="30"/>
    <n v="0.7"/>
    <n v="2"/>
    <n v="0.7"/>
    <s v="L"/>
    <n v="1"/>
    <n v="2862.9083891432701"/>
    <x v="15"/>
    <x v="4"/>
    <x v="3"/>
    <n v="3.3333333333333299"/>
    <n v="2.0011088999999598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1.9574815156473808E-3"/>
  </r>
  <r>
    <s v="PSP_20_0.3_4_0.7_H_2.rcp"/>
    <n v="20"/>
    <n v="0.3"/>
    <n v="4"/>
    <n v="0.7"/>
    <s v="H"/>
    <n v="2"/>
    <n v="1807.8337729679199"/>
    <x v="1"/>
    <x v="0"/>
    <x v="1"/>
    <n v="6.6666666666666599"/>
    <n v="0.768948599999986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0.18584680224501893"/>
    <n v="1.7380885744872354E-3"/>
  </r>
  <r>
    <s v="PSP_10_0.3_4_0.7_H_1.rcp"/>
    <n v="10"/>
    <n v="0.3"/>
    <n v="4"/>
    <n v="0.7"/>
    <s v="H"/>
    <n v="1"/>
    <n v="1597.63818414504"/>
    <x v="9"/>
    <x v="3"/>
    <x v="1"/>
    <n v="6.6666666666666599"/>
    <n v="5.37744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8593155541750545"/>
    <n v="1.8500238637679514E-3"/>
  </r>
  <r>
    <s v="PSP_30_0.7_4_0.7_H_5.rcp"/>
    <n v="30"/>
    <n v="0.7"/>
    <n v="4"/>
    <n v="0.7"/>
    <s v="H"/>
    <n v="5"/>
    <n v="2283.2974782608899"/>
    <x v="19"/>
    <x v="1"/>
    <x v="3"/>
    <n v="6.6666666666666599"/>
    <n v="1.82520949999980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0612932948471077E-3"/>
  </r>
  <r>
    <s v="PSP_30_0.7_4_0.7_H_5.rcp"/>
    <n v="30"/>
    <n v="0.7"/>
    <n v="4"/>
    <n v="0.7"/>
    <s v="H"/>
    <n v="5"/>
    <n v="2283.2974782608899"/>
    <x v="18"/>
    <x v="2"/>
    <x v="3"/>
    <n v="6.6666666666666599"/>
    <n v="2.00369270000010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2628626069745726E-3"/>
  </r>
  <r>
    <s v="PSP_30_0.7_4_0.7_H_5.rcp"/>
    <n v="30"/>
    <n v="0.7"/>
    <n v="4"/>
    <n v="0.7"/>
    <s v="H"/>
    <n v="5"/>
    <n v="2283.2974782608899"/>
    <x v="14"/>
    <x v="3"/>
    <x v="3"/>
    <n v="6.6666666666666599"/>
    <n v="2.05470310000008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3204710050721386E-3"/>
  </r>
  <r>
    <s v="PSP_30_0.7_4_0.7_H_5.rcp"/>
    <n v="30"/>
    <n v="0.7"/>
    <n v="4"/>
    <n v="0.7"/>
    <s v="H"/>
    <n v="5"/>
    <n v="2283.2974782608899"/>
    <x v="15"/>
    <x v="4"/>
    <x v="3"/>
    <n v="6.6666666666666599"/>
    <n v="1.94064049999997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1916548485853898E-3"/>
  </r>
  <r>
    <s v="PSP_30_0.7_4_0.7_H_5.rcp"/>
    <n v="30"/>
    <n v="0.7"/>
    <n v="4"/>
    <n v="0.7"/>
    <s v="H"/>
    <n v="5"/>
    <n v="2283.2974782608899"/>
    <x v="16"/>
    <x v="1"/>
    <x v="2"/>
    <n v="6.6666666666666599"/>
    <n v="1.93128320000004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1810872179941015E-3"/>
  </r>
  <r>
    <s v="PSP_30_0.7_4_0.7_H_5.rcp"/>
    <n v="30"/>
    <n v="0.7"/>
    <n v="4"/>
    <n v="0.7"/>
    <s v="H"/>
    <n v="5"/>
    <n v="2283.2974782608899"/>
    <x v="17"/>
    <x v="2"/>
    <x v="2"/>
    <n v="6.6666666666666599"/>
    <n v="2.10608420000016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3784980517821326E-3"/>
  </r>
  <r>
    <s v="PSP_30_0.7_4_0.7_H_5.rcp"/>
    <n v="30"/>
    <n v="0.7"/>
    <n v="4"/>
    <n v="0.7"/>
    <s v="H"/>
    <n v="5"/>
    <n v="2283.2974782608899"/>
    <x v="12"/>
    <x v="3"/>
    <x v="2"/>
    <n v="6.6666666666666599"/>
    <n v="2.16148350000002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4410630371325638E-3"/>
  </r>
  <r>
    <s v="PSP_30_0.7_4_0.7_H_5.rcp"/>
    <n v="30"/>
    <n v="0.7"/>
    <n v="4"/>
    <n v="0.7"/>
    <s v="H"/>
    <n v="5"/>
    <n v="2283.2974782608899"/>
    <x v="13"/>
    <x v="4"/>
    <x v="2"/>
    <n v="6.6666666666666599"/>
    <n v="2.1460228000000798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2.4236025553393539E-3"/>
  </r>
  <r>
    <s v="PSP_20_0.3_4_0.7_H_1.rcp"/>
    <n v="20"/>
    <n v="0.3"/>
    <n v="4"/>
    <n v="0.7"/>
    <s v="H"/>
    <n v="1"/>
    <n v="1678.6701761619499"/>
    <x v="10"/>
    <x v="2"/>
    <x v="1"/>
    <n v="6.6666666666666599"/>
    <n v="0.92520039999999404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8629146567363716"/>
    <n v="2.6510980137756301E-3"/>
  </r>
  <r>
    <s v="PSP_20_0.3_2_0.7_L_5.rcp"/>
    <n v="20"/>
    <n v="0.3"/>
    <n v="2"/>
    <n v="0.7"/>
    <s v="L"/>
    <n v="5"/>
    <n v="2565.7864637934799"/>
    <x v="1"/>
    <x v="0"/>
    <x v="1"/>
    <n v="3.3333333333333299"/>
    <n v="0.68225240000000997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8669093824562485"/>
    <n v="2.095359574288492E-3"/>
  </r>
  <r>
    <s v="PSP_20_0.3_2_0.7_L_3.rcp"/>
    <n v="20"/>
    <n v="0.3"/>
    <n v="2"/>
    <n v="0.7"/>
    <s v="L"/>
    <n v="3"/>
    <n v="2547.50837811876"/>
    <x v="3"/>
    <x v="0"/>
    <x v="3"/>
    <n v="3.3333333333333299"/>
    <n v="0.849603399999992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8694887147590794"/>
    <n v="5.6615171969551107E-4"/>
  </r>
  <r>
    <s v="PSP_60_0.3_4_0.3_H_4.rcp"/>
    <n v="60"/>
    <n v="0.3"/>
    <n v="4"/>
    <n v="0.3"/>
    <s v="H"/>
    <n v="4"/>
    <n v="1595.62250349753"/>
    <x v="1"/>
    <x v="0"/>
    <x v="1"/>
    <n v="6.6666666666666599"/>
    <n v="17.4841713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8695863528188136"/>
    <n v="0.60151548214776407"/>
  </r>
  <r>
    <s v="PSP_20_0.7_4_0.3_L_3.rcp"/>
    <n v="20"/>
    <n v="0.7"/>
    <n v="4"/>
    <n v="0.3"/>
    <s v="L"/>
    <n v="3"/>
    <n v="1806.0351021912099"/>
    <x v="1"/>
    <x v="0"/>
    <x v="1"/>
    <n v="6.6666666666666599"/>
    <n v="0.818024199999995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8718954840352345"/>
    <n v="3.4171820773218086E-3"/>
  </r>
  <r>
    <s v="PSP_60_0.7_4_0.7_L_1.rcp"/>
    <n v="60"/>
    <n v="0.7"/>
    <n v="4"/>
    <n v="0.7"/>
    <s v="L"/>
    <n v="1"/>
    <n v="3261.4567879357901"/>
    <x v="3"/>
    <x v="0"/>
    <x v="3"/>
    <n v="6.6666666666666599"/>
    <n v="16.2253106999996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8721769649581793"/>
    <n v="1.0731475749416427E-2"/>
  </r>
  <r>
    <s v="PSP_20_0.7_2_0.7_L_1.rcp"/>
    <n v="20"/>
    <n v="0.7"/>
    <n v="2"/>
    <n v="0.7"/>
    <s v="L"/>
    <n v="1"/>
    <n v="3698.79767469432"/>
    <x v="1"/>
    <x v="0"/>
    <x v="1"/>
    <n v="3.3333333333333299"/>
    <n v="1.888845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872335603555095"/>
    <n v="3.0123459299130012E-3"/>
  </r>
  <r>
    <s v="PSP_20_0.7_4_0.7_L_3.rcp"/>
    <n v="20"/>
    <n v="0.7"/>
    <n v="4"/>
    <n v="0.7"/>
    <s v="L"/>
    <n v="3"/>
    <n v="2452.2136121612898"/>
    <x v="19"/>
    <x v="1"/>
    <x v="3"/>
    <n v="6.6666666666666599"/>
    <n v="0.43269970000005697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1.9721177146224084E-3"/>
  </r>
  <r>
    <s v="PSP_20_0.7_4_0.7_L_3.rcp"/>
    <n v="20"/>
    <n v="0.7"/>
    <n v="4"/>
    <n v="0.7"/>
    <s v="L"/>
    <n v="3"/>
    <n v="2452.2136121612898"/>
    <x v="18"/>
    <x v="2"/>
    <x v="3"/>
    <n v="6.6666666666666599"/>
    <n v="0.50126849999992296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2.2846340975783449E-3"/>
  </r>
  <r>
    <s v="PSP_20_0.7_4_0.7_L_3.rcp"/>
    <n v="20"/>
    <n v="0.7"/>
    <n v="4"/>
    <n v="0.7"/>
    <s v="L"/>
    <n v="3"/>
    <n v="2452.2136121612898"/>
    <x v="14"/>
    <x v="3"/>
    <x v="3"/>
    <n v="6.6666666666666599"/>
    <n v="0.45818079999992201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2.0882530590605772E-3"/>
  </r>
  <r>
    <s v="PSP_20_0.7_4_0.7_L_3.rcp"/>
    <n v="20"/>
    <n v="0.7"/>
    <n v="4"/>
    <n v="0.7"/>
    <s v="L"/>
    <n v="3"/>
    <n v="2452.2136121612898"/>
    <x v="15"/>
    <x v="4"/>
    <x v="3"/>
    <n v="6.6666666666666599"/>
    <n v="0.42961710000008602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1.9580681322745653E-3"/>
  </r>
  <r>
    <s v="PSP_20_0.7_4_0.7_L_4.rcp"/>
    <n v="20"/>
    <n v="0.7"/>
    <n v="4"/>
    <n v="0.7"/>
    <s v="L"/>
    <n v="4"/>
    <n v="3068.1906775682501"/>
    <x v="14"/>
    <x v="3"/>
    <x v="3"/>
    <n v="6.6666666666666599"/>
    <n v="0.4922196999999640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096706961306"/>
    <n v="2.067968279459527E-3"/>
  </r>
  <r>
    <s v="PSP_20_0.7_4_0.7_L_4.rcp"/>
    <n v="20"/>
    <n v="0.7"/>
    <n v="4"/>
    <n v="0.7"/>
    <s v="L"/>
    <n v="4"/>
    <n v="3068.1906775682501"/>
    <x v="15"/>
    <x v="4"/>
    <x v="3"/>
    <n v="6.6666666666666599"/>
    <n v="0.49225190000004199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096706961306"/>
    <n v="2.0681035616897177E-3"/>
  </r>
  <r>
    <s v="PSP_20_0.7_4_0.7_L_4.rcp"/>
    <n v="20"/>
    <n v="0.7"/>
    <n v="4"/>
    <n v="0.7"/>
    <s v="L"/>
    <n v="4"/>
    <n v="3068.1895550234299"/>
    <x v="19"/>
    <x v="1"/>
    <x v="3"/>
    <n v="6.6666666666666599"/>
    <n v="0.47995690000004698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126422148131"/>
    <n v="2.016448436964018E-3"/>
  </r>
  <r>
    <s v="PSP_20_0.7_4_0.7_L_4.rcp"/>
    <n v="20"/>
    <n v="0.7"/>
    <n v="4"/>
    <n v="0.7"/>
    <s v="L"/>
    <n v="4"/>
    <n v="3068.1895550234299"/>
    <x v="18"/>
    <x v="2"/>
    <x v="3"/>
    <n v="6.6666666666666599"/>
    <n v="0.448672999999985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126422148131"/>
    <n v="1.8850150285532681E-3"/>
  </r>
  <r>
    <s v="PSP_10_0.7_2_0.7_H_4.rcp"/>
    <n v="10"/>
    <n v="0.7"/>
    <n v="2"/>
    <n v="0.7"/>
    <s v="H"/>
    <n v="4"/>
    <n v="1783.19187230029"/>
    <x v="19"/>
    <x v="1"/>
    <x v="3"/>
    <n v="3.3333333333333299"/>
    <n v="5.3045799999992399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1.9708576210762151E-3"/>
  </r>
  <r>
    <s v="PSP_10_0.7_2_0.7_H_4.rcp"/>
    <n v="10"/>
    <n v="0.7"/>
    <n v="2"/>
    <n v="0.7"/>
    <s v="H"/>
    <n v="4"/>
    <n v="1783.19187230029"/>
    <x v="18"/>
    <x v="2"/>
    <x v="3"/>
    <n v="3.3333333333333299"/>
    <n v="5.1051399999991497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1.8967579102701429E-3"/>
  </r>
  <r>
    <s v="PSP_10_0.7_2_0.7_H_4.rcp"/>
    <n v="10"/>
    <n v="0.7"/>
    <n v="2"/>
    <n v="0.7"/>
    <s v="H"/>
    <n v="4"/>
    <n v="1783.19187230029"/>
    <x v="14"/>
    <x v="3"/>
    <x v="3"/>
    <n v="3.3333333333333299"/>
    <n v="4.89381000000008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1.818240602385209E-3"/>
  </r>
  <r>
    <s v="PSP_10_0.7_2_0.7_H_4.rcp"/>
    <n v="10"/>
    <n v="0.7"/>
    <n v="2"/>
    <n v="0.7"/>
    <s v="H"/>
    <n v="4"/>
    <n v="1783.19187230029"/>
    <x v="15"/>
    <x v="4"/>
    <x v="3"/>
    <n v="3.3333333333333299"/>
    <n v="4.7768199999993002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1.7747742708205468E-3"/>
  </r>
  <r>
    <s v="PSP_30_0.7_4_0.7_H_1.rcp"/>
    <n v="30"/>
    <n v="0.7"/>
    <n v="4"/>
    <n v="0.7"/>
    <s v="H"/>
    <n v="1"/>
    <n v="2688.1826230257002"/>
    <x v="9"/>
    <x v="3"/>
    <x v="1"/>
    <n v="6.6666666666666599"/>
    <n v="2.67426189999968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878755757544423"/>
    <n v="2.0059842160328007E-3"/>
  </r>
  <r>
    <s v="PSP_20_0.7_4_0.7_H_5.rcp"/>
    <n v="20"/>
    <n v="0.7"/>
    <n v="4"/>
    <n v="0.7"/>
    <s v="H"/>
    <n v="5"/>
    <n v="1703.17207377762"/>
    <x v="8"/>
    <x v="4"/>
    <x v="1"/>
    <n v="6.6666666666666599"/>
    <n v="0.37725120000004603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1879544286256081"/>
    <n v="2.4222783312348763E-3"/>
  </r>
  <r>
    <s v="PSP_10_0.7_4_0.7_H_1.rcp"/>
    <n v="10"/>
    <n v="0.7"/>
    <n v="4"/>
    <n v="0.7"/>
    <s v="H"/>
    <n v="1"/>
    <n v="1992.13515923197"/>
    <x v="10"/>
    <x v="2"/>
    <x v="1"/>
    <n v="6.6666666666666599"/>
    <n v="9.7193900000000596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8803514749635053"/>
    <n v="1.9800091354228839E-3"/>
  </r>
  <r>
    <s v="PSP_20_0.7_2_0.7_H_1.rcp"/>
    <n v="20"/>
    <n v="0.7"/>
    <n v="2"/>
    <n v="0.7"/>
    <s v="H"/>
    <n v="1"/>
    <n v="2160.6599983013102"/>
    <x v="19"/>
    <x v="1"/>
    <x v="3"/>
    <n v="3.3333333333333299"/>
    <n v="0.67083910000007996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1.8823310650492816E-3"/>
  </r>
  <r>
    <s v="PSP_20_0.7_2_0.7_H_1.rcp"/>
    <n v="20"/>
    <n v="0.7"/>
    <n v="2"/>
    <n v="0.7"/>
    <s v="H"/>
    <n v="1"/>
    <n v="2160.6599983013102"/>
    <x v="18"/>
    <x v="2"/>
    <x v="3"/>
    <n v="3.3333333333333299"/>
    <n v="0.65239469999994504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1.8305772732735118E-3"/>
  </r>
  <r>
    <s v="PSP_20_0.7_2_0.7_H_1.rcp"/>
    <n v="20"/>
    <n v="0.7"/>
    <n v="2"/>
    <n v="0.7"/>
    <s v="H"/>
    <n v="1"/>
    <n v="2160.6599983013102"/>
    <x v="14"/>
    <x v="3"/>
    <x v="3"/>
    <n v="3.3333333333333299"/>
    <n v="0.71210180000002699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1.9981115287069605E-3"/>
  </r>
  <r>
    <s v="PSP_20_0.7_2_0.7_H_1.rcp"/>
    <n v="20"/>
    <n v="0.7"/>
    <n v="2"/>
    <n v="0.7"/>
    <s v="H"/>
    <n v="1"/>
    <n v="2160.6599983013102"/>
    <x v="15"/>
    <x v="4"/>
    <x v="3"/>
    <n v="3.3333333333333299"/>
    <n v="0.672799400000030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1.8878315398825488E-3"/>
  </r>
  <r>
    <s v="PSP_30_0.7_2_0.3_H_1.rcp"/>
    <n v="30"/>
    <n v="0.7"/>
    <n v="2"/>
    <n v="0.3"/>
    <s v="H"/>
    <n v="1"/>
    <n v="2188.6640267244602"/>
    <x v="0"/>
    <x v="0"/>
    <x v="0"/>
    <n v="3.3333333333333299"/>
    <n v="1.75090469999997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0.18807463244430303"/>
    <n v="1.664214158227808E-3"/>
  </r>
  <r>
    <s v="PSP_30_0.3_4_0.3_L_2.rcp"/>
    <n v="30"/>
    <n v="0.3"/>
    <n v="4"/>
    <n v="0.3"/>
    <s v="L"/>
    <n v="2"/>
    <n v="1385.8923712352901"/>
    <x v="19"/>
    <x v="1"/>
    <x v="3"/>
    <n v="6.6666666666666599"/>
    <n v="1.50758900000005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1.8904795562830405E-3"/>
  </r>
  <r>
    <s v="PSP_30_0.3_4_0.3_L_2.rcp"/>
    <n v="30"/>
    <n v="0.3"/>
    <n v="4"/>
    <n v="0.3"/>
    <s v="L"/>
    <n v="2"/>
    <n v="1385.8923712352901"/>
    <x v="18"/>
    <x v="2"/>
    <x v="3"/>
    <n v="6.6666666666666599"/>
    <n v="1.50685459999999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1.8895586367311946E-3"/>
  </r>
  <r>
    <s v="PSP_30_0.3_4_0.3_L_2.rcp"/>
    <n v="30"/>
    <n v="0.3"/>
    <n v="4"/>
    <n v="0.3"/>
    <s v="L"/>
    <n v="2"/>
    <n v="1385.8923712352901"/>
    <x v="14"/>
    <x v="3"/>
    <x v="3"/>
    <n v="6.6666666666666599"/>
    <n v="1.58577390000003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1.9885214994519083E-3"/>
  </r>
  <r>
    <s v="PSP_30_0.3_4_0.3_L_2.rcp"/>
    <n v="30"/>
    <n v="0.3"/>
    <n v="4"/>
    <n v="0.3"/>
    <s v="L"/>
    <n v="2"/>
    <n v="1385.8923712352901"/>
    <x v="15"/>
    <x v="4"/>
    <x v="3"/>
    <n v="6.6666666666666599"/>
    <n v="1.5548354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1.9497253807802168E-3"/>
  </r>
  <r>
    <s v="PSP_20_0.3_4_0.3_L_2.rcp"/>
    <n v="20"/>
    <n v="0.3"/>
    <n v="4"/>
    <n v="0.3"/>
    <s v="L"/>
    <n v="2"/>
    <n v="1622.3373627255"/>
    <x v="11"/>
    <x v="1"/>
    <x v="1"/>
    <n v="6.6666666666666599"/>
    <n v="0.74851989999999002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18861519564002682"/>
    <n v="2.1912680005980981E-3"/>
  </r>
  <r>
    <s v="PSP_20_0.3_4_0.3_L_4.rcp"/>
    <n v="20"/>
    <n v="0.3"/>
    <n v="4"/>
    <n v="0.3"/>
    <s v="L"/>
    <n v="4"/>
    <n v="1163.18413529591"/>
    <x v="3"/>
    <x v="0"/>
    <x v="3"/>
    <n v="6.6666666666666599"/>
    <n v="0.64835999999999605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878958201538371"/>
    <n v="2.9272613612096677E-3"/>
  </r>
  <r>
    <s v="PSP_60_0.3_2_0.3_H_2.rcp"/>
    <n v="60"/>
    <n v="0.3"/>
    <n v="2"/>
    <n v="0.3"/>
    <s v="H"/>
    <n v="2"/>
    <n v="1254.92893616073"/>
    <x v="19"/>
    <x v="1"/>
    <x v="3"/>
    <n v="3.3333333333333299"/>
    <n v="11.1009203000003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7.3681844182558031E-3"/>
  </r>
  <r>
    <s v="PSP_60_0.3_2_0.3_H_2.rcp"/>
    <n v="60"/>
    <n v="0.3"/>
    <n v="2"/>
    <n v="0.3"/>
    <s v="H"/>
    <n v="2"/>
    <n v="1254.92893616073"/>
    <x v="18"/>
    <x v="2"/>
    <x v="3"/>
    <n v="3.3333333333333299"/>
    <n v="11.0078637000005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7.3064185311397254E-3"/>
  </r>
  <r>
    <s v="PSP_60_0.3_2_0.3_H_2.rcp"/>
    <n v="60"/>
    <n v="0.3"/>
    <n v="2"/>
    <n v="0.3"/>
    <s v="H"/>
    <n v="2"/>
    <n v="1254.92893616073"/>
    <x v="14"/>
    <x v="3"/>
    <x v="3"/>
    <n v="3.3333333333333299"/>
    <n v="11.6304789999994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7.7196765519201675E-3"/>
  </r>
  <r>
    <s v="PSP_60_0.3_2_0.3_H_2.rcp"/>
    <n v="60"/>
    <n v="0.3"/>
    <n v="2"/>
    <n v="0.3"/>
    <s v="H"/>
    <n v="2"/>
    <n v="1254.92893616073"/>
    <x v="15"/>
    <x v="4"/>
    <x v="3"/>
    <n v="3.3333333333333299"/>
    <n v="11.5141816999994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7.6424847578537604E-3"/>
  </r>
  <r>
    <s v="PSP_60_0.3_2_0.3_H_2.rcp"/>
    <n v="60"/>
    <n v="0.3"/>
    <n v="2"/>
    <n v="0.3"/>
    <s v="H"/>
    <n v="2"/>
    <n v="1254.92893616073"/>
    <x v="16"/>
    <x v="1"/>
    <x v="2"/>
    <n v="3.3333333333333299"/>
    <n v="13.8042860000005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9.1625308768632143E-3"/>
  </r>
  <r>
    <s v="PSP_60_0.3_2_0.3_H_2.rcp"/>
    <n v="60"/>
    <n v="0.3"/>
    <n v="2"/>
    <n v="0.3"/>
    <s v="H"/>
    <n v="2"/>
    <n v="1254.92893616073"/>
    <x v="17"/>
    <x v="2"/>
    <x v="2"/>
    <n v="3.3333333333333299"/>
    <n v="10.9363077999996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7.2589236340345831E-3"/>
  </r>
  <r>
    <s v="PSP_60_0.3_2_0.3_H_2.rcp"/>
    <n v="60"/>
    <n v="0.3"/>
    <n v="2"/>
    <n v="0.3"/>
    <s v="H"/>
    <n v="2"/>
    <n v="1254.92893616073"/>
    <x v="12"/>
    <x v="3"/>
    <x v="2"/>
    <n v="3.3333333333333299"/>
    <n v="11.6367035000002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7.7238080349574184E-3"/>
  </r>
  <r>
    <s v="PSP_60_0.3_2_0.3_H_2.rcp"/>
    <n v="60"/>
    <n v="0.3"/>
    <n v="2"/>
    <n v="0.3"/>
    <s v="H"/>
    <n v="2"/>
    <n v="1254.92893616073"/>
    <x v="13"/>
    <x v="4"/>
    <x v="2"/>
    <n v="3.3333333333333299"/>
    <n v="12.2891429000000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8.1568616639376475E-3"/>
  </r>
  <r>
    <s v="PSP_30_0.3_2_0.7_L_4.rcp"/>
    <n v="30"/>
    <n v="0.3"/>
    <n v="2"/>
    <n v="0.7"/>
    <s v="L"/>
    <n v="4"/>
    <n v="2985.4047222538602"/>
    <x v="16"/>
    <x v="1"/>
    <x v="2"/>
    <n v="3.3333333333333299"/>
    <n v="2.2625637000001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2.16018133841817E-3"/>
  </r>
  <r>
    <s v="PSP_30_0.3_2_0.7_L_4.rcp"/>
    <n v="30"/>
    <n v="0.3"/>
    <n v="2"/>
    <n v="0.7"/>
    <s v="L"/>
    <n v="4"/>
    <n v="2985.4047222538602"/>
    <x v="17"/>
    <x v="2"/>
    <x v="2"/>
    <n v="3.3333333333333299"/>
    <n v="2.1717473000001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2.0734744348722889E-3"/>
  </r>
  <r>
    <s v="PSP_30_0.3_2_0.7_L_4.rcp"/>
    <n v="30"/>
    <n v="0.3"/>
    <n v="2"/>
    <n v="0.7"/>
    <s v="L"/>
    <n v="4"/>
    <n v="2985.4047222538602"/>
    <x v="12"/>
    <x v="3"/>
    <x v="2"/>
    <n v="3.3333333333333299"/>
    <n v="2.14410130000009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2.0470794329185732E-3"/>
  </r>
  <r>
    <s v="PSP_30_0.3_2_0.7_L_4.rcp"/>
    <n v="30"/>
    <n v="0.3"/>
    <n v="2"/>
    <n v="0.7"/>
    <s v="L"/>
    <n v="4"/>
    <n v="2985.4047222538602"/>
    <x v="13"/>
    <x v="4"/>
    <x v="2"/>
    <n v="3.3333333333333299"/>
    <n v="2.2792821999998898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2.1761433162868541E-3"/>
  </r>
  <r>
    <s v="PSP_30_0.3_4_0.7_H_4.rcp"/>
    <n v="30"/>
    <n v="0.3"/>
    <n v="4"/>
    <n v="0.7"/>
    <s v="H"/>
    <n v="4"/>
    <n v="1765.8236369616"/>
    <x v="19"/>
    <x v="1"/>
    <x v="3"/>
    <n v="6.6666666666666599"/>
    <n v="1.52755500000011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1.8010889713199901E-3"/>
  </r>
  <r>
    <s v="PSP_30_0.3_4_0.7_H_4.rcp"/>
    <n v="30"/>
    <n v="0.3"/>
    <n v="4"/>
    <n v="0.7"/>
    <s v="H"/>
    <n v="4"/>
    <n v="1765.8236369616"/>
    <x v="18"/>
    <x v="2"/>
    <x v="3"/>
    <n v="6.6666666666666599"/>
    <n v="1.55539679999992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1.8339163057998179E-3"/>
  </r>
  <r>
    <s v="PSP_30_0.3_4_0.7_H_4.rcp"/>
    <n v="30"/>
    <n v="0.3"/>
    <n v="4"/>
    <n v="0.7"/>
    <s v="H"/>
    <n v="4"/>
    <n v="1765.8236369616"/>
    <x v="14"/>
    <x v="3"/>
    <x v="3"/>
    <n v="6.6666666666666599"/>
    <n v="1.65433350000012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1.9505692572347191E-3"/>
  </r>
  <r>
    <s v="PSP_30_0.3_4_0.7_H_4.rcp"/>
    <n v="30"/>
    <n v="0.3"/>
    <n v="4"/>
    <n v="0.7"/>
    <s v="H"/>
    <n v="4"/>
    <n v="1765.8236369616"/>
    <x v="15"/>
    <x v="4"/>
    <x v="3"/>
    <n v="6.6666666666666599"/>
    <n v="1.62687830000004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1.9181977498745749E-3"/>
  </r>
  <r>
    <s v="PSP_10_0.3_4_0.3_L_3.rcp"/>
    <n v="10"/>
    <n v="0.3"/>
    <n v="4"/>
    <n v="0.3"/>
    <s v="L"/>
    <n v="3"/>
    <n v="1361.4414680790701"/>
    <x v="19"/>
    <x v="1"/>
    <x v="3"/>
    <n v="6.6666666666666599"/>
    <n v="0.148242800000002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1.8244000514554047E-3"/>
  </r>
  <r>
    <s v="PSP_10_0.3_4_0.3_L_3.rcp"/>
    <n v="10"/>
    <n v="0.3"/>
    <n v="4"/>
    <n v="0.3"/>
    <s v="L"/>
    <n v="3"/>
    <n v="1361.4414680790701"/>
    <x v="3"/>
    <x v="0"/>
    <x v="3"/>
    <n v="6.6666666666666599"/>
    <n v="0.1742197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2.1440935387387508E-3"/>
  </r>
  <r>
    <s v="PSP_10_0.3_4_0.3_L_3.rcp"/>
    <n v="10"/>
    <n v="0.3"/>
    <n v="4"/>
    <n v="0.3"/>
    <s v="L"/>
    <n v="3"/>
    <n v="1361.4414680790701"/>
    <x v="18"/>
    <x v="2"/>
    <x v="3"/>
    <n v="6.6666666666666599"/>
    <n v="0.186714300000002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2.2978625506767203E-3"/>
  </r>
  <r>
    <s v="PSP_10_0.3_4_0.3_L_3.rcp"/>
    <n v="10"/>
    <n v="0.3"/>
    <n v="4"/>
    <n v="0.3"/>
    <s v="L"/>
    <n v="3"/>
    <n v="1361.4414680790701"/>
    <x v="14"/>
    <x v="3"/>
    <x v="3"/>
    <n v="6.6666666666666599"/>
    <n v="0.164317399999998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2.0222275416749455E-3"/>
  </r>
  <r>
    <s v="PSP_10_0.3_4_0.3_L_3.rcp"/>
    <n v="10"/>
    <n v="0.3"/>
    <n v="4"/>
    <n v="0.3"/>
    <s v="L"/>
    <n v="3"/>
    <n v="1361.4414680790701"/>
    <x v="15"/>
    <x v="4"/>
    <x v="3"/>
    <n v="6.6666666666666599"/>
    <n v="0.160867399999997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1.9797689522694372E-3"/>
  </r>
  <r>
    <s v="PSP_10_0.7_4_0.7_H_1.rcp"/>
    <n v="10"/>
    <n v="0.7"/>
    <n v="4"/>
    <n v="0.7"/>
    <s v="H"/>
    <n v="1"/>
    <n v="1986.8196737667399"/>
    <x v="8"/>
    <x v="4"/>
    <x v="1"/>
    <n v="6.6666666666666599"/>
    <n v="0.1053153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9020166082340045"/>
    <n v="2.1454562076406065E-3"/>
  </r>
  <r>
    <s v="PSP_10_0.7_4_0.7_L_5.rcp"/>
    <n v="10"/>
    <n v="0.7"/>
    <n v="4"/>
    <n v="0.7"/>
    <s v="L"/>
    <n v="5"/>
    <n v="2554.94931884273"/>
    <x v="19"/>
    <x v="1"/>
    <x v="3"/>
    <n v="6.6666666666666599"/>
    <n v="8.25349999999929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2.1469199420562119E-3"/>
  </r>
  <r>
    <s v="PSP_10_0.7_4_0.7_L_5.rcp"/>
    <n v="10"/>
    <n v="0.7"/>
    <n v="4"/>
    <n v="0.7"/>
    <s v="L"/>
    <n v="5"/>
    <n v="2554.94931884273"/>
    <x v="3"/>
    <x v="0"/>
    <x v="3"/>
    <n v="6.6666666666666599"/>
    <n v="9.108950000000240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2.3694416194578213E-3"/>
  </r>
  <r>
    <s v="PSP_10_0.7_4_0.7_L_5.rcp"/>
    <n v="10"/>
    <n v="0.7"/>
    <n v="4"/>
    <n v="0.7"/>
    <s v="L"/>
    <n v="5"/>
    <n v="2554.94931884273"/>
    <x v="18"/>
    <x v="2"/>
    <x v="3"/>
    <n v="6.6666666666666599"/>
    <n v="7.150629999999580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1.8600387890308145E-3"/>
  </r>
  <r>
    <s v="PSP_10_0.7_4_0.7_L_5.rcp"/>
    <n v="10"/>
    <n v="0.7"/>
    <n v="4"/>
    <n v="0.7"/>
    <s v="L"/>
    <n v="5"/>
    <n v="2554.94931884273"/>
    <x v="14"/>
    <x v="3"/>
    <x v="3"/>
    <n v="6.6666666666666599"/>
    <n v="7.644080000000029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1.9883961701913757E-3"/>
  </r>
  <r>
    <s v="PSP_10_0.7_4_0.7_L_5.rcp"/>
    <n v="10"/>
    <n v="0.7"/>
    <n v="4"/>
    <n v="0.7"/>
    <s v="L"/>
    <n v="5"/>
    <n v="2554.94931884273"/>
    <x v="15"/>
    <x v="4"/>
    <x v="3"/>
    <n v="6.6666666666666599"/>
    <n v="8.717319999999509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2.2675698975326846E-3"/>
  </r>
  <r>
    <s v="PSP_30_0.3_4_0.7_H_1.rcp"/>
    <n v="30"/>
    <n v="0.3"/>
    <n v="4"/>
    <n v="0.7"/>
    <s v="H"/>
    <n v="1"/>
    <n v="1931.31292843449"/>
    <x v="19"/>
    <x v="1"/>
    <x v="3"/>
    <n v="6.6666666666666599"/>
    <n v="2.02997480000020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1.7951783554601348E-3"/>
  </r>
  <r>
    <s v="PSP_30_0.3_4_0.7_H_1.rcp"/>
    <n v="30"/>
    <n v="0.3"/>
    <n v="4"/>
    <n v="0.7"/>
    <s v="H"/>
    <n v="1"/>
    <n v="1931.31292843449"/>
    <x v="18"/>
    <x v="2"/>
    <x v="3"/>
    <n v="6.6666666666666599"/>
    <n v="2.06903449999980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1.8297202266252552E-3"/>
  </r>
  <r>
    <s v="PSP_30_0.3_4_0.7_H_1.rcp"/>
    <n v="30"/>
    <n v="0.3"/>
    <n v="4"/>
    <n v="0.7"/>
    <s v="H"/>
    <n v="1"/>
    <n v="1931.31292843449"/>
    <x v="14"/>
    <x v="3"/>
    <x v="3"/>
    <n v="6.6666666666666599"/>
    <n v="2.1714198999998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1.9202632491273617E-3"/>
  </r>
  <r>
    <s v="PSP_30_0.3_4_0.7_H_1.rcp"/>
    <n v="30"/>
    <n v="0.3"/>
    <n v="4"/>
    <n v="0.7"/>
    <s v="H"/>
    <n v="1"/>
    <n v="1931.31292843449"/>
    <x v="15"/>
    <x v="4"/>
    <x v="3"/>
    <n v="6.6666666666666599"/>
    <n v="2.13952470000003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1.8920571981543787E-3"/>
  </r>
  <r>
    <s v="PSP_10_0.3_4_0.3_H_2.rcp"/>
    <n v="10"/>
    <n v="0.3"/>
    <n v="4"/>
    <n v="0.3"/>
    <s v="H"/>
    <n v="2"/>
    <n v="955.47755912171999"/>
    <x v="16"/>
    <x v="1"/>
    <x v="2"/>
    <n v="6.6666666666666599"/>
    <n v="9.7649199999999298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1.7278601292472489E-3"/>
  </r>
  <r>
    <s v="PSP_10_0.3_4_0.3_H_2.rcp"/>
    <n v="10"/>
    <n v="0.3"/>
    <n v="4"/>
    <n v="0.3"/>
    <s v="H"/>
    <n v="2"/>
    <n v="955.47755912171999"/>
    <x v="17"/>
    <x v="2"/>
    <x v="2"/>
    <n v="6.6666666666666599"/>
    <n v="9.9409299999997799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1.7590043333317218E-3"/>
  </r>
  <r>
    <s v="PSP_10_0.3_4_0.3_H_2.rcp"/>
    <n v="10"/>
    <n v="0.3"/>
    <n v="4"/>
    <n v="0.3"/>
    <s v="H"/>
    <n v="2"/>
    <n v="955.47755912171999"/>
    <x v="12"/>
    <x v="3"/>
    <x v="2"/>
    <n v="6.6666666666666599"/>
    <n v="0.11523989999999799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2.0391199160713861E-3"/>
  </r>
  <r>
    <s v="PSP_10_0.3_4_0.3_H_2.rcp"/>
    <n v="10"/>
    <n v="0.3"/>
    <n v="4"/>
    <n v="0.3"/>
    <s v="H"/>
    <n v="2"/>
    <n v="955.47755912171999"/>
    <x v="13"/>
    <x v="4"/>
    <x v="2"/>
    <n v="6.6666666666666599"/>
    <n v="0.1148327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2.0319146891506737E-3"/>
  </r>
  <r>
    <s v="PSP_10_0.3_2_0.3_L_3.rcp"/>
    <n v="10"/>
    <n v="0.3"/>
    <n v="2"/>
    <n v="0.3"/>
    <s v="L"/>
    <n v="3"/>
    <n v="1868.06057449174"/>
    <x v="11"/>
    <x v="1"/>
    <x v="1"/>
    <n v="3.3333333333333299"/>
    <n v="0.2183531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19078661979982045"/>
    <n v="2.0772878874726363E-3"/>
  </r>
  <r>
    <s v="PSP_30_0.3_4_0.3_L_1.rcp"/>
    <n v="30"/>
    <n v="0.3"/>
    <n v="4"/>
    <n v="0.3"/>
    <s v="L"/>
    <n v="1"/>
    <n v="1125.8578673765701"/>
    <x v="19"/>
    <x v="1"/>
    <x v="3"/>
    <n v="6.6666666666666599"/>
    <n v="1.021981400000179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1.9693166195986385E-3"/>
  </r>
  <r>
    <s v="PSP_30_0.3_4_0.3_L_1.rcp"/>
    <n v="30"/>
    <n v="0.3"/>
    <n v="4"/>
    <n v="0.3"/>
    <s v="L"/>
    <n v="1"/>
    <n v="1125.8578673765701"/>
    <x v="18"/>
    <x v="2"/>
    <x v="3"/>
    <n v="6.6666666666666599"/>
    <n v="1.17135030000008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2.2571444188334571E-3"/>
  </r>
  <r>
    <s v="PSP_30_0.3_4_0.3_L_1.rcp"/>
    <n v="30"/>
    <n v="0.3"/>
    <n v="4"/>
    <n v="0.3"/>
    <s v="L"/>
    <n v="1"/>
    <n v="1125.8578673765701"/>
    <x v="14"/>
    <x v="3"/>
    <x v="3"/>
    <n v="6.6666666666666599"/>
    <n v="1.1603517000000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2.2359505636690732E-3"/>
  </r>
  <r>
    <s v="PSP_30_0.3_4_0.3_L_1.rcp"/>
    <n v="30"/>
    <n v="0.3"/>
    <n v="4"/>
    <n v="0.3"/>
    <s v="L"/>
    <n v="1"/>
    <n v="1125.8578673765701"/>
    <x v="15"/>
    <x v="4"/>
    <x v="3"/>
    <n v="6.6666666666666599"/>
    <n v="1.13181440000016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2.1809603464612803E-3"/>
  </r>
  <r>
    <s v="PSP_20_0.3_4_0.7_H_1.rcp"/>
    <n v="20"/>
    <n v="0.3"/>
    <n v="4"/>
    <n v="0.7"/>
    <s v="H"/>
    <n v="1"/>
    <n v="1669.2719343549099"/>
    <x v="9"/>
    <x v="3"/>
    <x v="1"/>
    <n v="6.6666666666666599"/>
    <n v="0.701687800000001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9084711315856245"/>
    <n v="2.010638055139847E-3"/>
  </r>
  <r>
    <s v="PSP_60_0.3_2_0.7_H_5.rcp"/>
    <n v="60"/>
    <n v="0.3"/>
    <n v="2"/>
    <n v="0.7"/>
    <s v="H"/>
    <n v="5"/>
    <n v="1921.5356113485"/>
    <x v="19"/>
    <x v="1"/>
    <x v="3"/>
    <n v="3.3333333333333299"/>
    <n v="14.4557399000004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9.5750350663407775E-3"/>
  </r>
  <r>
    <s v="PSP_60_0.3_2_0.7_H_5.rcp"/>
    <n v="60"/>
    <n v="0.3"/>
    <n v="2"/>
    <n v="0.7"/>
    <s v="H"/>
    <n v="5"/>
    <n v="1921.5356113485"/>
    <x v="18"/>
    <x v="2"/>
    <x v="3"/>
    <n v="3.3333333333333299"/>
    <n v="15.0983400000004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1.000067350018766E-2"/>
  </r>
  <r>
    <s v="PSP_60_0.3_2_0.7_H_5.rcp"/>
    <n v="60"/>
    <n v="0.3"/>
    <n v="2"/>
    <n v="0.7"/>
    <s v="H"/>
    <n v="5"/>
    <n v="1921.5356113485"/>
    <x v="14"/>
    <x v="3"/>
    <x v="3"/>
    <n v="3.3333333333333299"/>
    <n v="15.6332476999996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1.0354979818658976E-2"/>
  </r>
  <r>
    <s v="PSP_60_0.3_2_0.7_H_5.rcp"/>
    <n v="60"/>
    <n v="0.3"/>
    <n v="2"/>
    <n v="0.7"/>
    <s v="H"/>
    <n v="5"/>
    <n v="1921.5356113485"/>
    <x v="15"/>
    <x v="4"/>
    <x v="3"/>
    <n v="3.3333333333333299"/>
    <n v="14.3178349000008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9.4836910590499531E-3"/>
  </r>
  <r>
    <s v="PSP_30_0.3_4_0.7_H_2.rcp"/>
    <n v="30"/>
    <n v="0.3"/>
    <n v="4"/>
    <n v="0.7"/>
    <s v="H"/>
    <n v="2"/>
    <n v="1949.5500807127"/>
    <x v="0"/>
    <x v="0"/>
    <x v="0"/>
    <n v="6.6666666666666599"/>
    <n v="2.54864929999996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9144518437839039"/>
    <n v="2.2387617744036416E-3"/>
  </r>
  <r>
    <s v="PSP_10_0.3_4_0.7_H_1.rcp"/>
    <n v="10"/>
    <n v="0.3"/>
    <n v="4"/>
    <n v="0.7"/>
    <s v="H"/>
    <n v="1"/>
    <n v="1586.33966621385"/>
    <x v="10"/>
    <x v="2"/>
    <x v="1"/>
    <n v="6.6666666666666599"/>
    <n v="5.410640000000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9168865800156351"/>
    <n v="1.8614458028834288E-3"/>
  </r>
  <r>
    <s v="PSP_30_0.7_2_0.7_L_2.rcp"/>
    <n v="30"/>
    <n v="0.7"/>
    <n v="2"/>
    <n v="0.7"/>
    <s v="L"/>
    <n v="2"/>
    <n v="2972.0256706107398"/>
    <x v="9"/>
    <x v="3"/>
    <x v="1"/>
    <n v="3.3333333333333299"/>
    <n v="2.0269069999999298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9180325850433702"/>
    <n v="2.036281988721811E-3"/>
  </r>
  <r>
    <s v="PSP_30_0.3_4_0.7_L_5.rcp"/>
    <n v="30"/>
    <n v="0.3"/>
    <n v="4"/>
    <n v="0.7"/>
    <s v="L"/>
    <n v="5"/>
    <n v="2360.02105644107"/>
    <x v="3"/>
    <x v="0"/>
    <x v="3"/>
    <n v="6.6666666666666599"/>
    <n v="1.940297900000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9207546294011063"/>
    <n v="2.5860551300038548E-3"/>
  </r>
  <r>
    <s v="PSP_30_0.7_2_0.3_L_3.rcp"/>
    <n v="30"/>
    <n v="0.7"/>
    <n v="2"/>
    <n v="0.3"/>
    <s v="L"/>
    <n v="3"/>
    <n v="2524.1778176604598"/>
    <x v="2"/>
    <x v="0"/>
    <x v="2"/>
    <n v="3.3333333333333299"/>
    <n v="2.6910597999999402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9256503001079064"/>
    <n v="2.9546975483417978E-3"/>
  </r>
  <r>
    <s v="PSP_10_0.7_4_0.7_H_5.rcp"/>
    <n v="10"/>
    <n v="0.7"/>
    <n v="4"/>
    <n v="0.7"/>
    <s v="H"/>
    <n v="5"/>
    <n v="1914.69388336972"/>
    <x v="15"/>
    <x v="4"/>
    <x v="3"/>
    <n v="6.6666666666666599"/>
    <n v="0.156223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265630872678829"/>
    <n v="1.9931414502315941E-3"/>
  </r>
  <r>
    <s v="PSP_10_0.7_4_0.7_H_1.rcp"/>
    <n v="10"/>
    <n v="0.7"/>
    <n v="4"/>
    <n v="0.7"/>
    <s v="H"/>
    <n v="1"/>
    <n v="1980.22669113948"/>
    <x v="9"/>
    <x v="3"/>
    <x v="1"/>
    <n v="6.6666666666666599"/>
    <n v="9.0213500000000807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928888631157219"/>
    <n v="1.8378062217739265E-3"/>
  </r>
  <r>
    <s v="PSP_10_0.7_4_0.7_H_5.rcp"/>
    <n v="10"/>
    <n v="0.7"/>
    <n v="4"/>
    <n v="0.7"/>
    <s v="H"/>
    <n v="5"/>
    <n v="1913.89713152992"/>
    <x v="18"/>
    <x v="2"/>
    <x v="3"/>
    <n v="6.6666666666666599"/>
    <n v="0.150277200000005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299226455605159"/>
    <n v="1.9172720457289395E-3"/>
  </r>
  <r>
    <s v="PSP_60_0.3_4_0.3_H_1.rcp"/>
    <n v="60"/>
    <n v="0.3"/>
    <n v="4"/>
    <n v="0.3"/>
    <s v="H"/>
    <n v="1"/>
    <n v="1674.0271413077801"/>
    <x v="2"/>
    <x v="0"/>
    <x v="2"/>
    <n v="6.6666666666666599"/>
    <n v="22.5789450000002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9304736506729317"/>
    <n v="1.5005640598751785E-2"/>
  </r>
  <r>
    <s v="PSP_10_0.7_4_0.7_H_5.rcp"/>
    <n v="10"/>
    <n v="0.7"/>
    <n v="4"/>
    <n v="0.7"/>
    <s v="H"/>
    <n v="5"/>
    <n v="1913.76473041387"/>
    <x v="19"/>
    <x v="1"/>
    <x v="3"/>
    <n v="6.6666666666666599"/>
    <n v="0.164476899999996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30480923866458"/>
    <n v="2.0984351753834652E-3"/>
  </r>
  <r>
    <s v="PSP_10_0.7_2_0.7_L_1.rcp"/>
    <n v="10"/>
    <n v="0.7"/>
    <n v="2"/>
    <n v="0.7"/>
    <s v="L"/>
    <n v="1"/>
    <n v="2552.0781583020198"/>
    <x v="11"/>
    <x v="1"/>
    <x v="1"/>
    <n v="3.3333333333333299"/>
    <n v="2.85913999999998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9337251189382193"/>
    <n v="1.6153254301026869E-3"/>
  </r>
  <r>
    <s v="PSP_10_0.7_4_0.7_H_5.rcp"/>
    <n v="10"/>
    <n v="0.7"/>
    <n v="4"/>
    <n v="0.7"/>
    <s v="H"/>
    <n v="5"/>
    <n v="1912.6445797675999"/>
    <x v="14"/>
    <x v="3"/>
    <x v="3"/>
    <n v="6.6666666666666599"/>
    <n v="0.163091100000001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352041152099753"/>
    <n v="2.0807548113564562E-3"/>
  </r>
  <r>
    <s v="PSP_60_0.3_4_0.3_H_1.rcp"/>
    <n v="60"/>
    <n v="0.3"/>
    <n v="4"/>
    <n v="0.3"/>
    <s v="H"/>
    <n v="1"/>
    <n v="1673.0003721871201"/>
    <x v="3"/>
    <x v="0"/>
    <x v="3"/>
    <n v="6.6666666666666599"/>
    <n v="22.7006847000001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9354231167057037"/>
    <n v="1.5086547044327513E-2"/>
  </r>
  <r>
    <s v="PSP_20_0.3_4_0.7_H_1.rcp"/>
    <n v="20"/>
    <n v="0.3"/>
    <n v="4"/>
    <n v="0.7"/>
    <s v="H"/>
    <n v="1"/>
    <n v="1662.88405028337"/>
    <x v="8"/>
    <x v="4"/>
    <x v="1"/>
    <n v="6.6666666666666599"/>
    <n v="0.719378800000014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9394353785181798"/>
    <n v="2.0613303969954488E-3"/>
  </r>
  <r>
    <s v="PSP_30_0.7_2_0.7_L_2.rcp"/>
    <n v="30"/>
    <n v="0.7"/>
    <n v="2"/>
    <n v="0.7"/>
    <s v="L"/>
    <n v="2"/>
    <n v="2963.61177709197"/>
    <x v="8"/>
    <x v="4"/>
    <x v="1"/>
    <n v="3.3333333333333299"/>
    <n v="1.88576940000029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9409128763961828"/>
    <n v="1.8944915894530238E-3"/>
  </r>
  <r>
    <s v="PSP_60_0.7_4_0.7_H_3.rcp"/>
    <n v="60"/>
    <n v="0.7"/>
    <n v="4"/>
    <n v="0.7"/>
    <s v="H"/>
    <n v="3"/>
    <n v="3150.0539437366401"/>
    <x v="3"/>
    <x v="0"/>
    <x v="3"/>
    <n v="6.6666666666666599"/>
    <n v="17.4411262000003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9410713023878351"/>
    <n v="1.1566886097163085E-2"/>
  </r>
  <r>
    <s v="PSP_60_0.7_4_0.7_H_3.rcp"/>
    <n v="60"/>
    <n v="0.7"/>
    <n v="4"/>
    <n v="0.7"/>
    <s v="H"/>
    <n v="3"/>
    <n v="3150.0539437366401"/>
    <x v="2"/>
    <x v="0"/>
    <x v="2"/>
    <n v="6.6666666666666599"/>
    <n v="17.339985899999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9410713023878351"/>
    <n v="1.1499810249162698E-2"/>
  </r>
  <r>
    <s v="PSP_60_0.7_4_0.7_L_2.rcp"/>
    <n v="60"/>
    <n v="0.7"/>
    <n v="4"/>
    <n v="0.7"/>
    <s v="L"/>
    <n v="2"/>
    <n v="3810.9210965013999"/>
    <x v="16"/>
    <x v="1"/>
    <x v="2"/>
    <n v="6.6666666666666599"/>
    <n v="19.5214448999977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1.3006355775846948E-2"/>
  </r>
  <r>
    <s v="PSP_60_0.7_4_0.7_L_2.rcp"/>
    <n v="60"/>
    <n v="0.7"/>
    <n v="4"/>
    <n v="0.7"/>
    <s v="L"/>
    <n v="2"/>
    <n v="3810.9210965013999"/>
    <x v="17"/>
    <x v="2"/>
    <x v="2"/>
    <n v="6.6666666666666599"/>
    <n v="19.6302969999997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1.3078879564266638E-2"/>
  </r>
  <r>
    <s v="PSP_60_0.7_4_0.7_L_2.rcp"/>
    <n v="60"/>
    <n v="0.7"/>
    <n v="4"/>
    <n v="0.7"/>
    <s v="L"/>
    <n v="2"/>
    <n v="3810.9210965013999"/>
    <x v="12"/>
    <x v="3"/>
    <x v="2"/>
    <n v="6.6666666666666599"/>
    <n v="22.13950180000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1.4750662083975168E-2"/>
  </r>
  <r>
    <s v="PSP_60_0.7_4_0.7_L_2.rcp"/>
    <n v="60"/>
    <n v="0.7"/>
    <n v="4"/>
    <n v="0.7"/>
    <s v="L"/>
    <n v="2"/>
    <n v="3810.9210965013999"/>
    <x v="13"/>
    <x v="4"/>
    <x v="2"/>
    <n v="6.6666666666666599"/>
    <n v="22.4807829999990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1.4978044059516995E-2"/>
  </r>
  <r>
    <s v="PSP_60_0.3_4_0.7_L_5.rcp"/>
    <n v="60"/>
    <n v="0.3"/>
    <n v="4"/>
    <n v="0.7"/>
    <s v="L"/>
    <n v="5"/>
    <n v="2368.0456304395302"/>
    <x v="16"/>
    <x v="1"/>
    <x v="2"/>
    <n v="6.6666666666666599"/>
    <n v="11.649301700001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7.7180099087920586E-3"/>
  </r>
  <r>
    <s v="PSP_60_0.3_4_0.7_L_5.rcp"/>
    <n v="60"/>
    <n v="0.3"/>
    <n v="4"/>
    <n v="0.7"/>
    <s v="L"/>
    <n v="5"/>
    <n v="2368.0456304395302"/>
    <x v="17"/>
    <x v="2"/>
    <x v="2"/>
    <n v="6.6666666666666599"/>
    <n v="11.9592062000010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7.9233308853943092E-3"/>
  </r>
  <r>
    <s v="PSP_60_0.3_4_0.7_L_5.rcp"/>
    <n v="60"/>
    <n v="0.3"/>
    <n v="4"/>
    <n v="0.7"/>
    <s v="L"/>
    <n v="5"/>
    <n v="2368.0456304395302"/>
    <x v="12"/>
    <x v="3"/>
    <x v="2"/>
    <n v="6.6666666666666599"/>
    <n v="12.7324577999988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8.4356331387363918E-3"/>
  </r>
  <r>
    <s v="PSP_60_0.3_4_0.7_L_5.rcp"/>
    <n v="60"/>
    <n v="0.3"/>
    <n v="4"/>
    <n v="0.7"/>
    <s v="L"/>
    <n v="5"/>
    <n v="2368.0456304395302"/>
    <x v="13"/>
    <x v="4"/>
    <x v="2"/>
    <n v="6.6666666666666599"/>
    <n v="12.3856236999999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8.2058452004174602E-3"/>
  </r>
  <r>
    <s v="PSP_20_0.3_2_0.3_L_2.rcp"/>
    <n v="20"/>
    <n v="0.3"/>
    <n v="2"/>
    <n v="0.3"/>
    <s v="L"/>
    <n v="2"/>
    <n v="1503.83702646696"/>
    <x v="19"/>
    <x v="1"/>
    <x v="3"/>
    <n v="3.3333333333333299"/>
    <n v="0.64376660000000097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2.085989336840061E-3"/>
  </r>
  <r>
    <s v="PSP_20_0.3_2_0.3_L_2.rcp"/>
    <n v="20"/>
    <n v="0.3"/>
    <n v="2"/>
    <n v="0.3"/>
    <s v="L"/>
    <n v="2"/>
    <n v="1503.83702646696"/>
    <x v="18"/>
    <x v="2"/>
    <x v="3"/>
    <n v="3.3333333333333299"/>
    <n v="0.68525159999999896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2.2204126940611494E-3"/>
  </r>
  <r>
    <s v="PSP_20_0.3_2_0.3_L_2.rcp"/>
    <n v="20"/>
    <n v="0.3"/>
    <n v="2"/>
    <n v="0.3"/>
    <s v="L"/>
    <n v="2"/>
    <n v="1503.83702646696"/>
    <x v="14"/>
    <x v="3"/>
    <x v="3"/>
    <n v="3.3333333333333299"/>
    <n v="0.60060620000000098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1.9461372007184422E-3"/>
  </r>
  <r>
    <s v="PSP_20_0.3_2_0.3_L_2.rcp"/>
    <n v="20"/>
    <n v="0.3"/>
    <n v="2"/>
    <n v="0.3"/>
    <s v="L"/>
    <n v="2"/>
    <n v="1503.83702646696"/>
    <x v="15"/>
    <x v="4"/>
    <x v="3"/>
    <n v="3.3333333333333299"/>
    <n v="0.58160919999999905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1.8845814452133343E-3"/>
  </r>
  <r>
    <s v="PSP_20_0.3_2_0.3_L_2.rcp"/>
    <n v="20"/>
    <n v="0.3"/>
    <n v="2"/>
    <n v="0.3"/>
    <s v="L"/>
    <n v="2"/>
    <n v="1503.83702646696"/>
    <x v="16"/>
    <x v="1"/>
    <x v="2"/>
    <n v="3.3333333333333299"/>
    <n v="0.59205599999999903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1.9184320882943838E-3"/>
  </r>
  <r>
    <s v="PSP_20_0.3_2_0.3_L_2.rcp"/>
    <n v="20"/>
    <n v="0.3"/>
    <n v="2"/>
    <n v="0.3"/>
    <s v="L"/>
    <n v="2"/>
    <n v="1503.83702646696"/>
    <x v="17"/>
    <x v="2"/>
    <x v="2"/>
    <n v="3.3333333333333299"/>
    <n v="0.71423150000000002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2.3143159229374122E-3"/>
  </r>
  <r>
    <s v="PSP_20_0.3_2_0.3_L_2.rcp"/>
    <n v="20"/>
    <n v="0.3"/>
    <n v="2"/>
    <n v="0.3"/>
    <s v="L"/>
    <n v="2"/>
    <n v="1503.83702646696"/>
    <x v="12"/>
    <x v="3"/>
    <x v="2"/>
    <n v="3.3333333333333299"/>
    <n v="0.59585519999999903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1.9307425913377581E-3"/>
  </r>
  <r>
    <s v="PSP_20_0.3_2_0.3_L_2.rcp"/>
    <n v="20"/>
    <n v="0.3"/>
    <n v="2"/>
    <n v="0.3"/>
    <s v="L"/>
    <n v="2"/>
    <n v="1503.83702646696"/>
    <x v="13"/>
    <x v="4"/>
    <x v="2"/>
    <n v="3.3333333333333299"/>
    <n v="0.57225150000000002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1.8542598000435692E-3"/>
  </r>
  <r>
    <s v="PSP_20_0.3_2_0.3_L_1.rcp"/>
    <n v="20"/>
    <n v="0.3"/>
    <n v="2"/>
    <n v="0.3"/>
    <s v="L"/>
    <n v="1"/>
    <n v="1636.8398161136299"/>
    <x v="16"/>
    <x v="1"/>
    <x v="2"/>
    <n v="3.3333333333333299"/>
    <n v="0.68644559999999999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2.0275093619164996E-3"/>
  </r>
  <r>
    <s v="PSP_20_0.3_2_0.3_L_1.rcp"/>
    <n v="20"/>
    <n v="0.3"/>
    <n v="2"/>
    <n v="0.3"/>
    <s v="L"/>
    <n v="1"/>
    <n v="1636.8398161136299"/>
    <x v="17"/>
    <x v="2"/>
    <x v="2"/>
    <n v="3.3333333333333299"/>
    <n v="0.74684899999999899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2.2059189241477751E-3"/>
  </r>
  <r>
    <s v="PSP_20_0.3_2_0.3_L_1.rcp"/>
    <n v="20"/>
    <n v="0.3"/>
    <n v="2"/>
    <n v="0.3"/>
    <s v="L"/>
    <n v="1"/>
    <n v="1636.8398161136299"/>
    <x v="12"/>
    <x v="3"/>
    <x v="2"/>
    <n v="3.3333333333333299"/>
    <n v="0.65477489999999905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1.9339656918158381E-3"/>
  </r>
  <r>
    <s v="PSP_20_0.3_2_0.3_L_1.rcp"/>
    <n v="20"/>
    <n v="0.3"/>
    <n v="2"/>
    <n v="0.3"/>
    <s v="L"/>
    <n v="1"/>
    <n v="1636.8398161136299"/>
    <x v="13"/>
    <x v="4"/>
    <x v="2"/>
    <n v="3.3333333333333299"/>
    <n v="0.73093620000000004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2.1589183301104578E-3"/>
  </r>
  <r>
    <s v="PSP_30_0.7_2_0.7_L_2.rcp"/>
    <n v="30"/>
    <n v="0.7"/>
    <n v="2"/>
    <n v="0.7"/>
    <s v="L"/>
    <n v="2"/>
    <n v="2960.8606135789801"/>
    <x v="10"/>
    <x v="2"/>
    <x v="1"/>
    <n v="3.3333333333333299"/>
    <n v="1.82893280000007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9483942430899748"/>
    <n v="1.8373921049277652E-3"/>
  </r>
  <r>
    <s v="PSP_30_0.3_2_0.7_L_5.rcp"/>
    <n v="30"/>
    <n v="0.3"/>
    <n v="2"/>
    <n v="0.7"/>
    <s v="L"/>
    <n v="5"/>
    <n v="2585.0310067477799"/>
    <x v="9"/>
    <x v="3"/>
    <x v="1"/>
    <n v="3.3333333333333299"/>
    <n v="1.735213400000019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19553865642312251"/>
    <n v="2.1933105293991608E-3"/>
  </r>
  <r>
    <s v="PSP_20_0.3_2_0.7_H_1.rcp"/>
    <n v="20"/>
    <n v="0.3"/>
    <n v="2"/>
    <n v="0.7"/>
    <s v="H"/>
    <n v="1"/>
    <n v="1529.4857983220099"/>
    <x v="16"/>
    <x v="1"/>
    <x v="2"/>
    <n v="3.3333333333333299"/>
    <n v="0.502978600000005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1.8190518821029639E-3"/>
  </r>
  <r>
    <s v="PSP_20_0.3_2_0.7_H_1.rcp"/>
    <n v="20"/>
    <n v="0.3"/>
    <n v="2"/>
    <n v="0.7"/>
    <s v="H"/>
    <n v="1"/>
    <n v="1529.4857983220099"/>
    <x v="17"/>
    <x v="2"/>
    <x v="2"/>
    <n v="3.3333333333333299"/>
    <n v="0.52130569999999898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1.8853329241760816E-3"/>
  </r>
  <r>
    <s v="PSP_20_0.3_2_0.7_H_1.rcp"/>
    <n v="20"/>
    <n v="0.3"/>
    <n v="2"/>
    <n v="0.7"/>
    <s v="H"/>
    <n v="1"/>
    <n v="1529.4857983220099"/>
    <x v="12"/>
    <x v="3"/>
    <x v="2"/>
    <n v="3.3333333333333299"/>
    <n v="0.57886769999998899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2.0935093047171056E-3"/>
  </r>
  <r>
    <s v="PSP_20_0.3_2_0.7_H_1.rcp"/>
    <n v="20"/>
    <n v="0.3"/>
    <n v="2"/>
    <n v="0.7"/>
    <s v="H"/>
    <n v="1"/>
    <n v="1529.4857983220099"/>
    <x v="13"/>
    <x v="4"/>
    <x v="2"/>
    <n v="3.3333333333333299"/>
    <n v="0.563780000000008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2.0389437445092365E-3"/>
  </r>
  <r>
    <s v="PSP_20_0.3_2_0.7_H_1.rcp"/>
    <n v="20"/>
    <n v="0.3"/>
    <n v="2"/>
    <n v="0.7"/>
    <s v="H"/>
    <n v="1"/>
    <n v="1527.68515708883"/>
    <x v="19"/>
    <x v="1"/>
    <x v="3"/>
    <n v="3.3333333333333299"/>
    <n v="0.507579100000015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1.8356898626922628E-3"/>
  </r>
  <r>
    <s v="PSP_20_0.3_2_0.7_H_1.rcp"/>
    <n v="20"/>
    <n v="0.3"/>
    <n v="2"/>
    <n v="0.7"/>
    <s v="H"/>
    <n v="1"/>
    <n v="1527.68515708883"/>
    <x v="18"/>
    <x v="2"/>
    <x v="3"/>
    <n v="3.3333333333333299"/>
    <n v="0.51634409999999697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1.8673890040605029E-3"/>
  </r>
  <r>
    <s v="PSP_20_0.3_2_0.7_H_1.rcp"/>
    <n v="20"/>
    <n v="0.3"/>
    <n v="2"/>
    <n v="0.7"/>
    <s v="H"/>
    <n v="1"/>
    <n v="1527.68515708883"/>
    <x v="14"/>
    <x v="3"/>
    <x v="3"/>
    <n v="3.3333333333333299"/>
    <n v="0.58621289999999204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2.1200736553364523E-3"/>
  </r>
  <r>
    <s v="PSP_20_0.3_2_0.7_H_1.rcp"/>
    <n v="20"/>
    <n v="0.3"/>
    <n v="2"/>
    <n v="0.7"/>
    <s v="H"/>
    <n v="1"/>
    <n v="1527.68515708883"/>
    <x v="15"/>
    <x v="4"/>
    <x v="3"/>
    <n v="3.3333333333333299"/>
    <n v="0.572299300000025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2.069754297282715E-3"/>
  </r>
  <r>
    <s v="PSP_10_0.3_4_0.7_L_5.rcp"/>
    <n v="10"/>
    <n v="0.3"/>
    <n v="4"/>
    <n v="0.7"/>
    <s v="L"/>
    <n v="5"/>
    <n v="2063.1843025233302"/>
    <x v="19"/>
    <x v="1"/>
    <x v="3"/>
    <n v="6.6666666666666599"/>
    <n v="9.3683499999997297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661686154189159"/>
    <n v="2.4615114510854238E-3"/>
  </r>
  <r>
    <s v="PSP_30_0.7_2_0.3_L_3.rcp"/>
    <n v="30"/>
    <n v="0.7"/>
    <n v="2"/>
    <n v="0.3"/>
    <s v="L"/>
    <n v="3"/>
    <n v="2511.4388377709802"/>
    <x v="3"/>
    <x v="0"/>
    <x v="3"/>
    <n v="3.3333333333333299"/>
    <n v="2.67999240000006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9663997979158249"/>
    <n v="2.9425458972910986E-3"/>
  </r>
  <r>
    <s v="PSP_20_0.3_4_0.7_L_1.rcp"/>
    <n v="20"/>
    <n v="0.3"/>
    <n v="4"/>
    <n v="0.7"/>
    <s v="L"/>
    <n v="1"/>
    <n v="2658.9733209030001"/>
    <x v="2"/>
    <x v="0"/>
    <x v="2"/>
    <n v="6.6666666666666599"/>
    <n v="0.768411999999996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9669997163656153"/>
    <n v="5.7639169275468835E-4"/>
  </r>
  <r>
    <s v="PSP_20_0.7_2_0.7_L_1.rcp"/>
    <n v="20"/>
    <n v="0.7"/>
    <n v="2"/>
    <n v="0.7"/>
    <s v="L"/>
    <n v="1"/>
    <n v="3388.5727185648998"/>
    <x v="16"/>
    <x v="1"/>
    <x v="2"/>
    <n v="3.3333333333333299"/>
    <n v="0.7472076000000239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1.9051261697475195E-3"/>
  </r>
  <r>
    <s v="PSP_20_0.7_2_0.7_L_1.rcp"/>
    <n v="20"/>
    <n v="0.7"/>
    <n v="2"/>
    <n v="0.7"/>
    <s v="L"/>
    <n v="1"/>
    <n v="3388.5727185648998"/>
    <x v="17"/>
    <x v="2"/>
    <x v="2"/>
    <n v="3.3333333333333299"/>
    <n v="0.7537193000000570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1.9217287980928515E-3"/>
  </r>
  <r>
    <s v="PSP_20_0.7_2_0.7_L_1.rcp"/>
    <n v="20"/>
    <n v="0.7"/>
    <n v="2"/>
    <n v="0.7"/>
    <s v="L"/>
    <n v="1"/>
    <n v="3388.5727185648998"/>
    <x v="12"/>
    <x v="3"/>
    <x v="2"/>
    <n v="3.3333333333333299"/>
    <n v="0.80715669999994999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2.0579760594738369E-3"/>
  </r>
  <r>
    <s v="PSP_20_0.7_2_0.7_L_1.rcp"/>
    <n v="20"/>
    <n v="0.7"/>
    <n v="2"/>
    <n v="0.7"/>
    <s v="L"/>
    <n v="1"/>
    <n v="3388.5727185648998"/>
    <x v="13"/>
    <x v="4"/>
    <x v="2"/>
    <n v="3.3333333333333299"/>
    <n v="0.77708440000003498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1.9813018852358681E-3"/>
  </r>
  <r>
    <s v="PSP_10_0.3_4_0.7_L_5.rcp"/>
    <n v="10"/>
    <n v="0.3"/>
    <n v="4"/>
    <n v="0.7"/>
    <s v="L"/>
    <n v="5"/>
    <n v="2062.0261244958101"/>
    <x v="14"/>
    <x v="3"/>
    <x v="3"/>
    <n v="6.6666666666666599"/>
    <n v="8.6427100000001603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706784437338384"/>
    <n v="2.2708512847418715E-3"/>
  </r>
  <r>
    <s v="PSP_20_0.3_4_0.7_L_2.rcp"/>
    <n v="20"/>
    <n v="0.3"/>
    <n v="4"/>
    <n v="0.7"/>
    <s v="L"/>
    <n v="2"/>
    <n v="2393.8354090531302"/>
    <x v="10"/>
    <x v="2"/>
    <x v="1"/>
    <n v="6.6666666666666599"/>
    <n v="0.60909450000002596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19742105673207147"/>
    <n v="2.6832610035833438E-3"/>
  </r>
  <r>
    <s v="PSP_10_0.3_2_0.3_L_1.rcp"/>
    <n v="10"/>
    <n v="0.3"/>
    <n v="2"/>
    <n v="0.3"/>
    <s v="L"/>
    <n v="1"/>
    <n v="1279.1191103522499"/>
    <x v="9"/>
    <x v="3"/>
    <x v="1"/>
    <n v="3.3333333333333299"/>
    <n v="9.6577399999999897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19763657248309693"/>
    <n v="2.696831092363107E-3"/>
  </r>
  <r>
    <s v="PSP_10_0.3_4_0.7_L_5.rcp"/>
    <n v="10"/>
    <n v="0.3"/>
    <n v="4"/>
    <n v="0.7"/>
    <s v="L"/>
    <n v="5"/>
    <n v="2060.2148952481998"/>
    <x v="18"/>
    <x v="2"/>
    <x v="3"/>
    <n v="6.6666666666666599"/>
    <n v="9.777739999999819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777311875707929"/>
    <n v="2.5690776898532018E-3"/>
  </r>
  <r>
    <s v="PSP_20_0.3_4_0.3_L_2.rcp"/>
    <n v="20"/>
    <n v="0.3"/>
    <n v="4"/>
    <n v="0.3"/>
    <s v="L"/>
    <n v="2"/>
    <n v="1603.76746542145"/>
    <x v="10"/>
    <x v="2"/>
    <x v="1"/>
    <n v="6.6666666666666599"/>
    <n v="0.74331539999999996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19790261811898555"/>
    <n v="2.1760319937676968E-3"/>
  </r>
  <r>
    <s v="PSP_20_0.3_4_0.7_L_2.rcp"/>
    <n v="20"/>
    <n v="0.3"/>
    <n v="4"/>
    <n v="0.7"/>
    <s v="L"/>
    <n v="2"/>
    <n v="2391.83188854522"/>
    <x v="8"/>
    <x v="4"/>
    <x v="1"/>
    <n v="6.6666666666666599"/>
    <n v="0.496077500000011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19809277516600099"/>
    <n v="2.1853840586396555E-3"/>
  </r>
  <r>
    <s v="PSP_10_0.3_4_0.7_L_5.rcp"/>
    <n v="10"/>
    <n v="0.3"/>
    <n v="4"/>
    <n v="0.7"/>
    <s v="L"/>
    <n v="5"/>
    <n v="2059.3107700645201"/>
    <x v="15"/>
    <x v="4"/>
    <x v="3"/>
    <n v="6.6666666666666599"/>
    <n v="6.8141900000000505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812517597597887"/>
    <n v="1.7904120485328144E-3"/>
  </r>
  <r>
    <s v="PSP_10_0.7_2_0.3_L_5.rcp"/>
    <n v="10"/>
    <n v="0.7"/>
    <n v="2"/>
    <n v="0.3"/>
    <s v="L"/>
    <n v="5"/>
    <n v="2097.7217551536601"/>
    <x v="19"/>
    <x v="1"/>
    <x v="3"/>
    <n v="3.3333333333333299"/>
    <n v="0.193218299999998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1.8893890872610048E-3"/>
  </r>
  <r>
    <s v="PSP_10_0.7_2_0.3_L_5.rcp"/>
    <n v="10"/>
    <n v="0.7"/>
    <n v="2"/>
    <n v="0.3"/>
    <s v="L"/>
    <n v="5"/>
    <n v="2097.7217551536601"/>
    <x v="18"/>
    <x v="2"/>
    <x v="3"/>
    <n v="3.3333333333333299"/>
    <n v="0.192985800000002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1.8871155812691777E-3"/>
  </r>
  <r>
    <s v="PSP_10_0.7_2_0.3_L_5.rcp"/>
    <n v="10"/>
    <n v="0.7"/>
    <n v="2"/>
    <n v="0.3"/>
    <s v="L"/>
    <n v="5"/>
    <n v="2097.7217551536601"/>
    <x v="14"/>
    <x v="3"/>
    <x v="3"/>
    <n v="3.3333333333333299"/>
    <n v="0.204063900000000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1.9954430080583816E-3"/>
  </r>
  <r>
    <s v="PSP_10_0.7_2_0.3_L_5.rcp"/>
    <n v="10"/>
    <n v="0.7"/>
    <n v="2"/>
    <n v="0.3"/>
    <s v="L"/>
    <n v="5"/>
    <n v="2097.7217551536601"/>
    <x v="15"/>
    <x v="4"/>
    <x v="3"/>
    <n v="3.3333333333333299"/>
    <n v="0.197884399999998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1.9350166412766985E-3"/>
  </r>
  <r>
    <s v="PSP_20_0.3_4_0.3_L_2.rcp"/>
    <n v="20"/>
    <n v="0.3"/>
    <n v="4"/>
    <n v="0.3"/>
    <s v="L"/>
    <n v="2"/>
    <n v="1602.3268960963501"/>
    <x v="8"/>
    <x v="4"/>
    <x v="1"/>
    <n v="6.6666666666666599"/>
    <n v="0.834759899999994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198623094689931"/>
    <n v="2.4437328346948151E-3"/>
  </r>
  <r>
    <s v="PSP_60_0.7_2_0.7_L_4.rcp"/>
    <n v="60"/>
    <n v="0.7"/>
    <n v="2"/>
    <n v="0.7"/>
    <s v="L"/>
    <n v="4"/>
    <n v="3779.0071211396298"/>
    <x v="19"/>
    <x v="1"/>
    <x v="3"/>
    <n v="3.3333333333333299"/>
    <n v="20.768328699999898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1.3744875193324173E-2"/>
  </r>
  <r>
    <s v="PSP_60_0.7_2_0.7_L_4.rcp"/>
    <n v="60"/>
    <n v="0.7"/>
    <n v="2"/>
    <n v="0.7"/>
    <s v="L"/>
    <n v="4"/>
    <n v="3779.0071211396298"/>
    <x v="18"/>
    <x v="2"/>
    <x v="3"/>
    <n v="3.3333333333333299"/>
    <n v="22.473215099998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1.4873201459981448E-2"/>
  </r>
  <r>
    <s v="PSP_60_0.7_2_0.7_L_4.rcp"/>
    <n v="60"/>
    <n v="0.7"/>
    <n v="2"/>
    <n v="0.7"/>
    <s v="L"/>
    <n v="4"/>
    <n v="3779.0071211396298"/>
    <x v="14"/>
    <x v="3"/>
    <x v="3"/>
    <n v="3.3333333333333299"/>
    <n v="23.7747526999992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1.5734583814326741E-2"/>
  </r>
  <r>
    <s v="PSP_60_0.7_2_0.7_L_4.rcp"/>
    <n v="60"/>
    <n v="0.7"/>
    <n v="2"/>
    <n v="0.7"/>
    <s v="L"/>
    <n v="4"/>
    <n v="3779.0071211396298"/>
    <x v="15"/>
    <x v="4"/>
    <x v="3"/>
    <n v="3.3333333333333299"/>
    <n v="23.1765492000013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1.5338681353110355E-2"/>
  </r>
  <r>
    <s v="PSP_30_0.3_2_0.7_L_5.rcp"/>
    <n v="30"/>
    <n v="0.3"/>
    <n v="2"/>
    <n v="0.7"/>
    <s v="L"/>
    <n v="5"/>
    <n v="2572.0015220359701"/>
    <x v="11"/>
    <x v="1"/>
    <x v="1"/>
    <n v="3.3333333333333299"/>
    <n v="1.59470039999996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19959343052448383"/>
    <n v="2.0157020332812817E-3"/>
  </r>
  <r>
    <s v="PSP_20_0.7_2_0.7_L_3.rcp"/>
    <n v="20"/>
    <n v="0.7"/>
    <n v="2"/>
    <n v="0.7"/>
    <s v="L"/>
    <n v="3"/>
    <n v="3641.6011647651198"/>
    <x v="19"/>
    <x v="1"/>
    <x v="3"/>
    <n v="3.3333333333333299"/>
    <n v="1.22044879999998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1.9463811078220547E-3"/>
  </r>
  <r>
    <s v="PSP_20_0.7_2_0.7_L_3.rcp"/>
    <n v="20"/>
    <n v="0.7"/>
    <n v="2"/>
    <n v="0.7"/>
    <s v="L"/>
    <n v="3"/>
    <n v="3641.6011647651198"/>
    <x v="18"/>
    <x v="2"/>
    <x v="3"/>
    <n v="3.3333333333333299"/>
    <n v="1.204319499999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1.9206579764605627E-3"/>
  </r>
  <r>
    <s v="PSP_20_0.7_2_0.7_L_3.rcp"/>
    <n v="20"/>
    <n v="0.7"/>
    <n v="2"/>
    <n v="0.7"/>
    <s v="L"/>
    <n v="3"/>
    <n v="3641.6011647651198"/>
    <x v="14"/>
    <x v="3"/>
    <x v="3"/>
    <n v="3.3333333333333299"/>
    <n v="1.30314969999993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2.0782731375080239E-3"/>
  </r>
  <r>
    <s v="PSP_20_0.7_2_0.7_L_3.rcp"/>
    <n v="20"/>
    <n v="0.7"/>
    <n v="2"/>
    <n v="0.7"/>
    <s v="L"/>
    <n v="3"/>
    <n v="3641.6011647651198"/>
    <x v="15"/>
    <x v="4"/>
    <x v="3"/>
    <n v="3.3333333333333299"/>
    <n v="1.28705999999999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2.052613160530352E-3"/>
  </r>
  <r>
    <s v="PSP_30_0.3_4_0.7_L_3.rcp"/>
    <n v="30"/>
    <n v="0.3"/>
    <n v="4"/>
    <n v="0.7"/>
    <s v="L"/>
    <n v="3"/>
    <n v="2994.1971296147499"/>
    <x v="9"/>
    <x v="3"/>
    <x v="1"/>
    <n v="6.6666666666666599"/>
    <n v="2.62392670000008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19980329238137309"/>
    <n v="2.0413234983575682E-3"/>
  </r>
  <r>
    <s v="PSP_60_0.3_4_0.7_H_4.rcp"/>
    <n v="60"/>
    <n v="0.3"/>
    <n v="4"/>
    <n v="0.7"/>
    <s v="H"/>
    <n v="4"/>
    <n v="1882.60926634007"/>
    <x v="16"/>
    <x v="1"/>
    <x v="2"/>
    <n v="6.6666666666666599"/>
    <n v="17.1182028000002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1.133018803785418E-2"/>
  </r>
  <r>
    <s v="PSP_60_0.3_4_0.7_H_4.rcp"/>
    <n v="60"/>
    <n v="0.3"/>
    <n v="4"/>
    <n v="0.7"/>
    <s v="H"/>
    <n v="4"/>
    <n v="1882.60926634007"/>
    <x v="17"/>
    <x v="2"/>
    <x v="2"/>
    <n v="6.6666666666666599"/>
    <n v="17.2289579000007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1.1403494571479133E-2"/>
  </r>
  <r>
    <s v="PSP_60_0.3_4_0.7_H_4.rcp"/>
    <n v="60"/>
    <n v="0.3"/>
    <n v="4"/>
    <n v="0.7"/>
    <s v="H"/>
    <n v="4"/>
    <n v="1882.60926634007"/>
    <x v="12"/>
    <x v="3"/>
    <x v="2"/>
    <n v="6.6666666666666599"/>
    <n v="16.3558980000015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1.0825634094484442E-2"/>
  </r>
  <r>
    <s v="PSP_60_0.3_4_0.7_H_4.rcp"/>
    <n v="60"/>
    <n v="0.3"/>
    <n v="4"/>
    <n v="0.7"/>
    <s v="H"/>
    <n v="4"/>
    <n v="1882.60926634007"/>
    <x v="13"/>
    <x v="4"/>
    <x v="2"/>
    <n v="6.6666666666666599"/>
    <n v="15.67503329999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1.0374983686291103E-2"/>
  </r>
  <r>
    <s v="PSP_20_0.7_4_0.7_H_5.rcp"/>
    <n v="20"/>
    <n v="0.7"/>
    <n v="4"/>
    <n v="0.7"/>
    <s v="H"/>
    <n v="5"/>
    <n v="1677.2701466793701"/>
    <x v="9"/>
    <x v="3"/>
    <x v="1"/>
    <n v="6.6666666666666599"/>
    <n v="0.41467030000001098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0030405877398408"/>
    <n v="2.6625412518146252E-3"/>
  </r>
  <r>
    <s v="PSP_10_0.7_2_0.7_L_4.rcp"/>
    <n v="10"/>
    <n v="0.7"/>
    <n v="2"/>
    <n v="0.7"/>
    <s v="L"/>
    <n v="4"/>
    <n v="2092.0981593707502"/>
    <x v="19"/>
    <x v="1"/>
    <x v="3"/>
    <n v="3.3333333333333299"/>
    <n v="8.1400699999996107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2.1854135520763289E-3"/>
  </r>
  <r>
    <s v="PSP_10_0.7_2_0.7_L_4.rcp"/>
    <n v="10"/>
    <n v="0.7"/>
    <n v="2"/>
    <n v="0.7"/>
    <s v="L"/>
    <n v="4"/>
    <n v="2092.0981593707502"/>
    <x v="18"/>
    <x v="2"/>
    <x v="3"/>
    <n v="3.3333333333333299"/>
    <n v="7.40970000000018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1.989326725301028E-3"/>
  </r>
  <r>
    <s v="PSP_10_0.7_2_0.7_L_4.rcp"/>
    <n v="10"/>
    <n v="0.7"/>
    <n v="2"/>
    <n v="0.7"/>
    <s v="L"/>
    <n v="4"/>
    <n v="2092.0981593707502"/>
    <x v="14"/>
    <x v="3"/>
    <x v="3"/>
    <n v="3.3333333333333299"/>
    <n v="7.7169500000003596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2.0718159807835827E-3"/>
  </r>
  <r>
    <s v="PSP_10_0.7_2_0.7_L_4.rcp"/>
    <n v="10"/>
    <n v="0.7"/>
    <n v="2"/>
    <n v="0.7"/>
    <s v="L"/>
    <n v="4"/>
    <n v="2092.0981593707502"/>
    <x v="15"/>
    <x v="4"/>
    <x v="3"/>
    <n v="3.3333333333333299"/>
    <n v="8.0503699999994099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2.1613312535676311E-3"/>
  </r>
  <r>
    <s v="PSP_10_0.3_4_0.3_H_4.rcp"/>
    <n v="10"/>
    <n v="0.3"/>
    <n v="4"/>
    <n v="0.3"/>
    <s v="H"/>
    <n v="4"/>
    <n v="1344.4757107938501"/>
    <x v="0"/>
    <x v="0"/>
    <x v="0"/>
    <n v="6.6666666666666599"/>
    <n v="0.1471779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20132744263325791"/>
    <n v="5.2729041819065403E-3"/>
  </r>
  <r>
    <s v="PSP_60_0.7_4_0.7_H_1.rcp"/>
    <n v="60"/>
    <n v="0.7"/>
    <n v="4"/>
    <n v="0.7"/>
    <s v="H"/>
    <n v="1"/>
    <n v="3042.1100070868301"/>
    <x v="0"/>
    <x v="0"/>
    <x v="0"/>
    <n v="6.6666666666666599"/>
    <n v="17.0133987999996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20135964317074861"/>
    <n v="1.1256577356814599E-2"/>
  </r>
  <r>
    <s v="PSP_30_0.7_2_0.7_H_5.rcp"/>
    <n v="30"/>
    <n v="0.7"/>
    <n v="2"/>
    <n v="0.7"/>
    <s v="H"/>
    <n v="5"/>
    <n v="2143.03941957094"/>
    <x v="1"/>
    <x v="0"/>
    <x v="1"/>
    <n v="3.3333333333333299"/>
    <n v="1.13704659999995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20170954012307593"/>
    <n v="1.4542608497691244E-3"/>
  </r>
  <r>
    <s v="PSP_20_0.7_2_0.7_L_2.rcp"/>
    <n v="20"/>
    <n v="0.7"/>
    <n v="2"/>
    <n v="0.7"/>
    <s v="L"/>
    <n v="2"/>
    <n v="3109.1499224556901"/>
    <x v="2"/>
    <x v="0"/>
    <x v="2"/>
    <n v="3.3333333333333299"/>
    <n v="0.69025819999998805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0.20209205052162896"/>
    <n v="1.3064377767328459E-3"/>
  </r>
  <r>
    <s v="PSP_30_0.3_4_0.7_L_3.rcp"/>
    <n v="30"/>
    <n v="0.3"/>
    <n v="4"/>
    <n v="0.7"/>
    <s v="L"/>
    <n v="3"/>
    <n v="2985.4019755495101"/>
    <x v="11"/>
    <x v="1"/>
    <x v="1"/>
    <n v="6.6666666666666599"/>
    <n v="2.54880229999979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20215379003444814"/>
    <n v="1.9828793341129724E-3"/>
  </r>
  <r>
    <s v="PSP_20_0.3_2_0.7_H_3.rcp"/>
    <n v="20"/>
    <n v="0.3"/>
    <n v="2"/>
    <n v="0.7"/>
    <s v="H"/>
    <n v="3"/>
    <n v="1998.6345405280699"/>
    <x v="18"/>
    <x v="2"/>
    <x v="3"/>
    <n v="3.3333333333333299"/>
    <n v="1.2973817999999799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022215653117074"/>
    <n v="2.8310661945661992E-3"/>
  </r>
  <r>
    <s v="PSP_20_0.3_2_0.7_H_3.rcp"/>
    <n v="20"/>
    <n v="0.3"/>
    <n v="2"/>
    <n v="0.7"/>
    <s v="H"/>
    <n v="3"/>
    <n v="1998.6345405280699"/>
    <x v="17"/>
    <x v="2"/>
    <x v="2"/>
    <n v="3.3333333333333299"/>
    <n v="1.19627100000002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022215653117074"/>
    <n v="2.6104284703546872E-3"/>
  </r>
  <r>
    <s v="PSP_10_0.3_4_0.3_L_4.rcp"/>
    <n v="10"/>
    <n v="0.3"/>
    <n v="4"/>
    <n v="0.3"/>
    <s v="L"/>
    <n v="4"/>
    <n v="1434.7067692099099"/>
    <x v="16"/>
    <x v="1"/>
    <x v="2"/>
    <n v="6.6666666666666599"/>
    <n v="6.5031799999999806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1.8798666743994506E-3"/>
  </r>
  <r>
    <s v="PSP_10_0.3_4_0.3_L_4.rcp"/>
    <n v="10"/>
    <n v="0.3"/>
    <n v="4"/>
    <n v="0.3"/>
    <s v="L"/>
    <n v="4"/>
    <n v="1434.7067692099099"/>
    <x v="2"/>
    <x v="0"/>
    <x v="2"/>
    <n v="6.6666666666666599"/>
    <n v="0.121081699999999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3.5000946107847353E-3"/>
  </r>
  <r>
    <s v="PSP_10_0.3_4_0.3_L_4.rcp"/>
    <n v="10"/>
    <n v="0.3"/>
    <n v="4"/>
    <n v="0.3"/>
    <s v="L"/>
    <n v="4"/>
    <n v="1434.7067692099099"/>
    <x v="17"/>
    <x v="2"/>
    <x v="2"/>
    <n v="6.6666666666666599"/>
    <n v="6.9333499999998993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2.0042154156808332E-3"/>
  </r>
  <r>
    <s v="PSP_10_0.3_4_0.3_L_4.rcp"/>
    <n v="10"/>
    <n v="0.3"/>
    <n v="4"/>
    <n v="0.3"/>
    <s v="L"/>
    <n v="4"/>
    <n v="1434.7067692099099"/>
    <x v="12"/>
    <x v="3"/>
    <x v="2"/>
    <n v="6.6666666666666599"/>
    <n v="6.3954100000000097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1.848713725918865E-3"/>
  </r>
  <r>
    <s v="PSP_10_0.3_4_0.3_L_4.rcp"/>
    <n v="10"/>
    <n v="0.3"/>
    <n v="4"/>
    <n v="0.3"/>
    <s v="L"/>
    <n v="4"/>
    <n v="1434.7067692099099"/>
    <x v="13"/>
    <x v="4"/>
    <x v="2"/>
    <n v="6.6666666666666599"/>
    <n v="7.5790699999998795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2.1908729446117837E-3"/>
  </r>
  <r>
    <s v="PSP_30_0.3_2_0.7_L_4.rcp"/>
    <n v="30"/>
    <n v="0.3"/>
    <n v="2"/>
    <n v="0.7"/>
    <s v="L"/>
    <n v="4"/>
    <n v="2936.0238361593601"/>
    <x v="19"/>
    <x v="1"/>
    <x v="3"/>
    <n v="3.3333333333333299"/>
    <n v="2.4091827000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270927327184651"/>
    <n v="2.3001657409159803E-3"/>
  </r>
  <r>
    <s v="PSP_30_0.3_2_0.7_L_4.rcp"/>
    <n v="30"/>
    <n v="0.3"/>
    <n v="2"/>
    <n v="0.7"/>
    <s v="L"/>
    <n v="4"/>
    <n v="2936.0238361593601"/>
    <x v="14"/>
    <x v="3"/>
    <x v="3"/>
    <n v="3.3333333333333299"/>
    <n v="2.42180339999980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270927327184651"/>
    <n v="2.3122153466870487E-3"/>
  </r>
  <r>
    <s v="PSP_20_0.3_2_0.7_H_2.rcp"/>
    <n v="20"/>
    <n v="0.3"/>
    <n v="2"/>
    <n v="0.7"/>
    <s v="H"/>
    <n v="2"/>
    <n v="1630.74750651881"/>
    <x v="19"/>
    <x v="1"/>
    <x v="3"/>
    <n v="3.3333333333333299"/>
    <n v="0.415404499999993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1.9269097484697756E-3"/>
  </r>
  <r>
    <s v="PSP_20_0.3_2_0.7_H_2.rcp"/>
    <n v="20"/>
    <n v="0.3"/>
    <n v="2"/>
    <n v="0.7"/>
    <s v="H"/>
    <n v="2"/>
    <n v="1630.74750651881"/>
    <x v="18"/>
    <x v="2"/>
    <x v="3"/>
    <n v="3.3333333333333299"/>
    <n v="0.442607399999985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2.0530940656753763E-3"/>
  </r>
  <r>
    <s v="PSP_20_0.3_2_0.7_H_2.rcp"/>
    <n v="20"/>
    <n v="0.3"/>
    <n v="2"/>
    <n v="0.7"/>
    <s v="H"/>
    <n v="2"/>
    <n v="1630.74750651881"/>
    <x v="14"/>
    <x v="3"/>
    <x v="3"/>
    <n v="3.3333333333333299"/>
    <n v="0.446857800000003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2.0728101188113696E-3"/>
  </r>
  <r>
    <s v="PSP_20_0.3_2_0.7_H_2.rcp"/>
    <n v="20"/>
    <n v="0.3"/>
    <n v="2"/>
    <n v="0.7"/>
    <s v="H"/>
    <n v="2"/>
    <n v="1630.74750651881"/>
    <x v="15"/>
    <x v="4"/>
    <x v="3"/>
    <n v="3.3333333333333299"/>
    <n v="0.57115329999999098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2.6493715442193898E-3"/>
  </r>
  <r>
    <s v="PSP_20_0.3_2_0.7_H_2.rcp"/>
    <n v="20"/>
    <n v="0.3"/>
    <n v="2"/>
    <n v="0.7"/>
    <s v="H"/>
    <n v="2"/>
    <n v="1630.74750651881"/>
    <x v="16"/>
    <x v="1"/>
    <x v="2"/>
    <n v="3.3333333333333299"/>
    <n v="0.41007270000000001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1.902177475716645E-3"/>
  </r>
  <r>
    <s v="PSP_20_0.3_2_0.7_H_2.rcp"/>
    <n v="20"/>
    <n v="0.3"/>
    <n v="2"/>
    <n v="0.7"/>
    <s v="H"/>
    <n v="2"/>
    <n v="1630.74750651881"/>
    <x v="17"/>
    <x v="2"/>
    <x v="2"/>
    <n v="3.3333333333333299"/>
    <n v="0.41683159999999397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1.9335295441196617E-3"/>
  </r>
  <r>
    <s v="PSP_20_0.3_2_0.7_H_2.rcp"/>
    <n v="20"/>
    <n v="0.3"/>
    <n v="2"/>
    <n v="0.7"/>
    <s v="H"/>
    <n v="2"/>
    <n v="1630.74750651881"/>
    <x v="12"/>
    <x v="3"/>
    <x v="2"/>
    <n v="3.3333333333333299"/>
    <n v="0.452799499999997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2.1003714948977423E-3"/>
  </r>
  <r>
    <s v="PSP_20_0.3_2_0.7_H_2.rcp"/>
    <n v="20"/>
    <n v="0.3"/>
    <n v="2"/>
    <n v="0.7"/>
    <s v="H"/>
    <n v="2"/>
    <n v="1630.74750651881"/>
    <x v="13"/>
    <x v="4"/>
    <x v="2"/>
    <n v="3.3333333333333299"/>
    <n v="0.458144599999997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2.125165461493063E-3"/>
  </r>
  <r>
    <s v="PSP_30_0.3_2_0.7_L_4.rcp"/>
    <n v="30"/>
    <n v="0.3"/>
    <n v="2"/>
    <n v="0.7"/>
    <s v="L"/>
    <n v="4"/>
    <n v="2935.6246566417499"/>
    <x v="18"/>
    <x v="2"/>
    <x v="3"/>
    <n v="3.3333333333333299"/>
    <n v="2.25610870000013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281767229905157"/>
    <n v="2.1540184310315609E-3"/>
  </r>
  <r>
    <s v="PSP_30_0.3_2_0.7_L_4.rcp"/>
    <n v="30"/>
    <n v="0.3"/>
    <n v="2"/>
    <n v="0.7"/>
    <s v="L"/>
    <n v="4"/>
    <n v="2934.7413270683901"/>
    <x v="15"/>
    <x v="4"/>
    <x v="3"/>
    <n v="3.3333333333333299"/>
    <n v="2.3870217999999501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305754449246188"/>
    <n v="2.2790076349041631E-3"/>
  </r>
  <r>
    <s v="PSP_10_0.3_4_0.3_H_2.rcp"/>
    <n v="10"/>
    <n v="0.3"/>
    <n v="4"/>
    <n v="0.3"/>
    <s v="H"/>
    <n v="2"/>
    <n v="940.71202883874196"/>
    <x v="19"/>
    <x v="1"/>
    <x v="3"/>
    <n v="6.6666666666666599"/>
    <n v="0.1110180000000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1.9644152315510441E-3"/>
  </r>
  <r>
    <s v="PSP_10_0.3_4_0.3_H_2.rcp"/>
    <n v="10"/>
    <n v="0.3"/>
    <n v="4"/>
    <n v="0.3"/>
    <s v="H"/>
    <n v="2"/>
    <n v="940.71202883874196"/>
    <x v="18"/>
    <x v="2"/>
    <x v="3"/>
    <n v="6.6666666666666599"/>
    <n v="0.1114661000000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1.9723441661855896E-3"/>
  </r>
  <r>
    <s v="PSP_10_0.3_4_0.3_H_2.rcp"/>
    <n v="10"/>
    <n v="0.3"/>
    <n v="4"/>
    <n v="0.3"/>
    <s v="H"/>
    <n v="2"/>
    <n v="940.71202883874196"/>
    <x v="14"/>
    <x v="3"/>
    <x v="3"/>
    <n v="6.6666666666666599"/>
    <n v="0.104475699999998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1.8486520781040158E-3"/>
  </r>
  <r>
    <s v="PSP_10_0.3_4_0.3_H_2.rcp"/>
    <n v="10"/>
    <n v="0.3"/>
    <n v="4"/>
    <n v="0.3"/>
    <s v="H"/>
    <n v="2"/>
    <n v="940.71202883874196"/>
    <x v="15"/>
    <x v="4"/>
    <x v="3"/>
    <n v="6.6666666666666599"/>
    <n v="0.10343970000000199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1.8303205086298853E-3"/>
  </r>
  <r>
    <s v="PSP_10_0.7_2_0.7_L_5.rcp"/>
    <n v="10"/>
    <n v="0.7"/>
    <n v="2"/>
    <n v="0.7"/>
    <s v="L"/>
    <n v="5"/>
    <n v="3627.1008347554098"/>
    <x v="19"/>
    <x v="1"/>
    <x v="3"/>
    <n v="3.3333333333333299"/>
    <n v="0.229229799999998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2.2031467798868743E-3"/>
  </r>
  <r>
    <s v="PSP_10_0.7_2_0.7_L_5.rcp"/>
    <n v="10"/>
    <n v="0.7"/>
    <n v="2"/>
    <n v="0.7"/>
    <s v="L"/>
    <n v="5"/>
    <n v="3627.1008347554098"/>
    <x v="18"/>
    <x v="2"/>
    <x v="3"/>
    <n v="3.3333333333333299"/>
    <n v="0.199255700000001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1.9150631978438713E-3"/>
  </r>
  <r>
    <s v="PSP_10_0.7_2_0.7_L_5.rcp"/>
    <n v="10"/>
    <n v="0.7"/>
    <n v="2"/>
    <n v="0.7"/>
    <s v="L"/>
    <n v="5"/>
    <n v="3627.1008347554098"/>
    <x v="14"/>
    <x v="3"/>
    <x v="3"/>
    <n v="3.3333333333333299"/>
    <n v="0.209923899999999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2.0175961602998216E-3"/>
  </r>
  <r>
    <s v="PSP_10_0.7_2_0.7_L_5.rcp"/>
    <n v="10"/>
    <n v="0.7"/>
    <n v="2"/>
    <n v="0.7"/>
    <s v="L"/>
    <n v="5"/>
    <n v="3627.1008347554098"/>
    <x v="15"/>
    <x v="4"/>
    <x v="3"/>
    <n v="3.3333333333333299"/>
    <n v="0.202744499999994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1.9485943464364801E-3"/>
  </r>
  <r>
    <s v="PSP_20_0.3_4_0.7_L_3.rcp"/>
    <n v="20"/>
    <n v="0.3"/>
    <n v="4"/>
    <n v="0.7"/>
    <s v="L"/>
    <n v="3"/>
    <n v="2121.9411898073599"/>
    <x v="19"/>
    <x v="1"/>
    <x v="3"/>
    <n v="6.6666666666666599"/>
    <n v="0.974845900000048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2.2870788550100308E-3"/>
  </r>
  <r>
    <s v="PSP_20_0.3_4_0.7_L_3.rcp"/>
    <n v="20"/>
    <n v="0.3"/>
    <n v="4"/>
    <n v="0.7"/>
    <s v="L"/>
    <n v="3"/>
    <n v="2121.9411898073599"/>
    <x v="18"/>
    <x v="2"/>
    <x v="3"/>
    <n v="6.6666666666666599"/>
    <n v="1.28916859999998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3.0245090486636849E-3"/>
  </r>
  <r>
    <s v="PSP_20_0.3_4_0.7_L_3.rcp"/>
    <n v="20"/>
    <n v="0.3"/>
    <n v="4"/>
    <n v="0.7"/>
    <s v="L"/>
    <n v="3"/>
    <n v="2121.9411898073599"/>
    <x v="14"/>
    <x v="3"/>
    <x v="3"/>
    <n v="6.6666666666666599"/>
    <n v="1.2684289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2.9758517897787639E-3"/>
  </r>
  <r>
    <s v="PSP_20_0.3_4_0.7_L_3.rcp"/>
    <n v="20"/>
    <n v="0.3"/>
    <n v="4"/>
    <n v="0.7"/>
    <s v="L"/>
    <n v="3"/>
    <n v="2121.9411898073599"/>
    <x v="15"/>
    <x v="4"/>
    <x v="3"/>
    <n v="6.6666666666666599"/>
    <n v="1.11522840000003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2.6164292142446433E-3"/>
  </r>
  <r>
    <s v="PSP_20_0.3_4_0.3_L_2.rcp"/>
    <n v="20"/>
    <n v="0.3"/>
    <n v="4"/>
    <n v="0.3"/>
    <s v="L"/>
    <n v="2"/>
    <n v="1592.5024733943601"/>
    <x v="9"/>
    <x v="3"/>
    <x v="1"/>
    <n v="6.6666666666666599"/>
    <n v="0.827852000000007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0353661482153423"/>
    <n v="2.4235101789961445E-3"/>
  </r>
  <r>
    <s v="PSP_10_0.7_2_0.3_L_3.rcp"/>
    <n v="10"/>
    <n v="0.7"/>
    <n v="2"/>
    <n v="0.3"/>
    <s v="L"/>
    <n v="3"/>
    <n v="1979.6937146032101"/>
    <x v="16"/>
    <x v="1"/>
    <x v="2"/>
    <n v="3.3333333333333299"/>
    <n v="0.114430500000004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1.9052102360673704E-3"/>
  </r>
  <r>
    <s v="PSP_10_0.7_2_0.3_L_3.rcp"/>
    <n v="10"/>
    <n v="0.7"/>
    <n v="2"/>
    <n v="0.3"/>
    <s v="L"/>
    <n v="3"/>
    <n v="1979.6937146032101"/>
    <x v="17"/>
    <x v="2"/>
    <x v="2"/>
    <n v="3.3333333333333299"/>
    <n v="0.1085986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1.8081120360618776E-3"/>
  </r>
  <r>
    <s v="PSP_10_0.7_2_0.3_L_3.rcp"/>
    <n v="10"/>
    <n v="0.7"/>
    <n v="2"/>
    <n v="0.3"/>
    <s v="L"/>
    <n v="3"/>
    <n v="1979.6937146032101"/>
    <x v="12"/>
    <x v="3"/>
    <x v="2"/>
    <n v="3.3333333333333299"/>
    <n v="0.119908999999999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1.9964245039267715E-3"/>
  </r>
  <r>
    <s v="PSP_10_0.7_2_0.3_L_3.rcp"/>
    <n v="10"/>
    <n v="0.7"/>
    <n v="2"/>
    <n v="0.3"/>
    <s v="L"/>
    <n v="3"/>
    <n v="1979.6937146032101"/>
    <x v="13"/>
    <x v="4"/>
    <x v="2"/>
    <n v="3.3333333333333299"/>
    <n v="0.15985079999999999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2.6614353725933847E-3"/>
  </r>
  <r>
    <s v="PSP_30_0.3_4_0.3_L_4.rcp"/>
    <n v="30"/>
    <n v="0.3"/>
    <n v="4"/>
    <n v="0.3"/>
    <s v="L"/>
    <n v="4"/>
    <n v="1359.82999113392"/>
    <x v="1"/>
    <x v="0"/>
    <x v="1"/>
    <n v="6.6666666666666599"/>
    <n v="2.02921969999998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20378718808484786"/>
    <n v="2.5445916347603082E-3"/>
  </r>
  <r>
    <s v="PSP_20_0.7_2_0.3_H_3.rcp"/>
    <n v="20"/>
    <n v="0.7"/>
    <n v="2"/>
    <n v="0.3"/>
    <s v="H"/>
    <n v="3"/>
    <n v="2126.77004534364"/>
    <x v="0"/>
    <x v="0"/>
    <x v="0"/>
    <n v="3.3333333333333299"/>
    <n v="1.3038881999999801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20390197239149166"/>
    <n v="4.6401064250974795E-3"/>
  </r>
  <r>
    <s v="PSP_10_0.7_4_0.7_L_1.rcp"/>
    <n v="10"/>
    <n v="0.7"/>
    <n v="4"/>
    <n v="0.7"/>
    <s v="L"/>
    <n v="1"/>
    <n v="2367.6667775656902"/>
    <x v="11"/>
    <x v="1"/>
    <x v="1"/>
    <n v="6.6666666666666599"/>
    <n v="4.8854399999999701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039147195233072"/>
    <n v="2.1145176488388735E-3"/>
  </r>
  <r>
    <s v="PSP_60_0.3_4_0.3_H_2.rcp"/>
    <n v="60"/>
    <n v="0.3"/>
    <n v="4"/>
    <n v="0.3"/>
    <s v="H"/>
    <n v="2"/>
    <n v="1422.34344630391"/>
    <x v="2"/>
    <x v="0"/>
    <x v="2"/>
    <n v="6.6666666666666599"/>
    <n v="14.10555629999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0.20444417162674711"/>
    <n v="9.3467880068205441E-3"/>
  </r>
  <r>
    <s v="PSP_10_0.3_2_0.3_L_3.rcp"/>
    <n v="10"/>
    <n v="0.3"/>
    <n v="2"/>
    <n v="0.3"/>
    <s v="L"/>
    <n v="3"/>
    <n v="1835.78305798987"/>
    <x v="9"/>
    <x v="3"/>
    <x v="1"/>
    <n v="3.3333333333333299"/>
    <n v="0.1898227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0476871362996932"/>
    <n v="1.8058659236784276E-3"/>
  </r>
  <r>
    <s v="PSP_10_0.3_2_0.3_L_1.rcp"/>
    <n v="10"/>
    <n v="0.3"/>
    <n v="2"/>
    <n v="0.3"/>
    <s v="L"/>
    <n v="1"/>
    <n v="1267.70053778796"/>
    <x v="8"/>
    <x v="4"/>
    <x v="1"/>
    <n v="3.3333333333333299"/>
    <n v="6.9227099999999903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0479919318501974"/>
    <n v="1.9331002461665978E-3"/>
  </r>
  <r>
    <s v="PSP_20_0.7_4_0.7_H_5.rcp"/>
    <n v="20"/>
    <n v="0.7"/>
    <n v="4"/>
    <n v="0.7"/>
    <s v="H"/>
    <n v="5"/>
    <n v="1667.2486774220399"/>
    <x v="10"/>
    <x v="2"/>
    <x v="1"/>
    <n v="6.6666666666666599"/>
    <n v="0.49410739999996101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0508213719270182"/>
    <n v="3.1725960005496681E-3"/>
  </r>
  <r>
    <s v="PSP_20_0.7_4_0.7_L_2.rcp"/>
    <n v="20"/>
    <n v="0.7"/>
    <n v="4"/>
    <n v="0.7"/>
    <s v="L"/>
    <n v="2"/>
    <n v="2743.0095251695302"/>
    <x v="14"/>
    <x v="3"/>
    <x v="3"/>
    <n v="6.6666666666666599"/>
    <n v="0.5943465999999939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16780219113762"/>
    <n v="2.0916637157680478E-3"/>
  </r>
  <r>
    <s v="PSP_20_0.7_4_0.7_L_2.rcp"/>
    <n v="20"/>
    <n v="0.7"/>
    <n v="4"/>
    <n v="0.7"/>
    <s v="L"/>
    <n v="2"/>
    <n v="2742.4196672388298"/>
    <x v="15"/>
    <x v="4"/>
    <x v="3"/>
    <n v="6.6666666666666599"/>
    <n v="0.55473729999994204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3387232437813"/>
    <n v="1.9522680573810381E-3"/>
  </r>
  <r>
    <s v="PSP_20_0.7_4_0.7_L_2.rcp"/>
    <n v="20"/>
    <n v="0.7"/>
    <n v="4"/>
    <n v="0.7"/>
    <s v="L"/>
    <n v="2"/>
    <n v="2742.3493913410998"/>
    <x v="18"/>
    <x v="2"/>
    <x v="3"/>
    <n v="6.6666666666666599"/>
    <n v="0.54326140000000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35908684286222"/>
    <n v="1.9118813139628861E-3"/>
  </r>
  <r>
    <s v="PSP_10_0.3_2_0.3_L_5.rcp"/>
    <n v="10"/>
    <n v="0.3"/>
    <n v="2"/>
    <n v="0.3"/>
    <s v="L"/>
    <n v="5"/>
    <n v="1188.9261375825899"/>
    <x v="15"/>
    <x v="4"/>
    <x v="3"/>
    <n v="3.3333333333333299"/>
    <n v="7.3673199999999994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20543961830732244"/>
    <n v="2.2560663961113357E-3"/>
  </r>
  <r>
    <s v="PSP_20_0.7_4_0.7_L_2.rcp"/>
    <n v="20"/>
    <n v="0.7"/>
    <n v="4"/>
    <n v="0.7"/>
    <s v="L"/>
    <n v="2"/>
    <n v="2742.06896085685"/>
    <x v="19"/>
    <x v="1"/>
    <x v="3"/>
    <n v="6.6666666666666599"/>
    <n v="0.61633929999993597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4403461954396"/>
    <n v="2.1690618746902173E-3"/>
  </r>
  <r>
    <s v="PSP_60_0.3_2_0.3_H_2.rcp"/>
    <n v="60"/>
    <n v="0.3"/>
    <n v="2"/>
    <n v="0.3"/>
    <s v="H"/>
    <n v="2"/>
    <n v="1510.7573011125601"/>
    <x v="0"/>
    <x v="0"/>
    <x v="0"/>
    <n v="3.3333333333333299"/>
    <n v="12.6208311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2054567517116552"/>
    <n v="4.5643982797992581E-2"/>
  </r>
  <r>
    <s v="PSP_10_0.3_2_0.3_L_3.rcp"/>
    <n v="10"/>
    <n v="0.3"/>
    <n v="2"/>
    <n v="0.3"/>
    <s v="L"/>
    <n v="3"/>
    <n v="1833.64686258602"/>
    <x v="8"/>
    <x v="4"/>
    <x v="1"/>
    <n v="3.3333333333333299"/>
    <n v="0.18912179999999901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0569407864603037"/>
    <n v="1.7991970092355969E-3"/>
  </r>
  <r>
    <s v="PSP_60_0.3_4_0.3_H_4.rcp"/>
    <n v="60"/>
    <n v="0.3"/>
    <n v="4"/>
    <n v="0.3"/>
    <s v="H"/>
    <n v="4"/>
    <n v="1558.3456709328"/>
    <x v="2"/>
    <x v="0"/>
    <x v="2"/>
    <n v="6.6666666666666599"/>
    <n v="17.4878684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0595285650548786"/>
    <n v="0.60164267507277558"/>
  </r>
  <r>
    <s v="PSP_60_0.3_4_0.7_L_2.rcp"/>
    <n v="60"/>
    <n v="0.3"/>
    <n v="4"/>
    <n v="0.7"/>
    <s v="L"/>
    <n v="2"/>
    <n v="3174.0805479720402"/>
    <x v="8"/>
    <x v="4"/>
    <x v="1"/>
    <n v="6.6666666666666599"/>
    <n v="17.3785337000008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0656469499031768"/>
    <n v="1.148210222440136E-2"/>
  </r>
  <r>
    <s v="PSP_60_0.3_4_0.7_L_2.rcp"/>
    <n v="60"/>
    <n v="0.3"/>
    <n v="4"/>
    <n v="0.7"/>
    <s v="L"/>
    <n v="2"/>
    <n v="3173.9107404436199"/>
    <x v="10"/>
    <x v="2"/>
    <x v="1"/>
    <n v="6.6666666666666599"/>
    <n v="16.5779810999992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0660714233406613"/>
    <n v="1.0953172284286381E-2"/>
  </r>
  <r>
    <s v="PSP_60_0.7_4_0.3_H_3.rcp"/>
    <n v="60"/>
    <n v="0.7"/>
    <n v="4"/>
    <n v="0.3"/>
    <s v="H"/>
    <n v="3"/>
    <n v="2377.21811241251"/>
    <x v="1"/>
    <x v="0"/>
    <x v="1"/>
    <n v="6.6666666666666599"/>
    <n v="13.04906829999979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0.20686947168025788"/>
    <n v="8.6299841903299881E-3"/>
  </r>
  <r>
    <s v="PSP_30_0.3_2_0.7_L_5.rcp"/>
    <n v="30"/>
    <n v="0.3"/>
    <n v="2"/>
    <n v="0.7"/>
    <s v="L"/>
    <n v="5"/>
    <n v="2546.7708066926102"/>
    <x v="8"/>
    <x v="4"/>
    <x v="1"/>
    <n v="3.3333333333333299"/>
    <n v="1.5783375999999401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0744522615538452"/>
    <n v="1.9950194466147103E-3"/>
  </r>
  <r>
    <s v="PSP_30_0.3_4_0.3_L_3.rcp"/>
    <n v="30"/>
    <n v="0.3"/>
    <n v="4"/>
    <n v="0.3"/>
    <s v="L"/>
    <n v="3"/>
    <n v="1596.4347926099299"/>
    <x v="19"/>
    <x v="1"/>
    <x v="3"/>
    <n v="6.6666666666666599"/>
    <n v="1.85194019999994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2.1128963704025732E-3"/>
  </r>
  <r>
    <s v="PSP_30_0.3_4_0.3_L_3.rcp"/>
    <n v="30"/>
    <n v="0.3"/>
    <n v="4"/>
    <n v="0.3"/>
    <s v="L"/>
    <n v="3"/>
    <n v="1596.4347926099299"/>
    <x v="18"/>
    <x v="2"/>
    <x v="3"/>
    <n v="6.6666666666666599"/>
    <n v="1.72593740000002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1.9691385650585339E-3"/>
  </r>
  <r>
    <s v="PSP_30_0.3_4_0.3_L_3.rcp"/>
    <n v="30"/>
    <n v="0.3"/>
    <n v="4"/>
    <n v="0.3"/>
    <s v="L"/>
    <n v="3"/>
    <n v="1596.4347926099299"/>
    <x v="14"/>
    <x v="3"/>
    <x v="3"/>
    <n v="6.6666666666666599"/>
    <n v="1.83523059999993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2.0938322271916309E-3"/>
  </r>
  <r>
    <s v="PSP_30_0.3_4_0.3_L_3.rcp"/>
    <n v="30"/>
    <n v="0.3"/>
    <n v="4"/>
    <n v="0.3"/>
    <s v="L"/>
    <n v="3"/>
    <n v="1596.4347926099299"/>
    <x v="15"/>
    <x v="4"/>
    <x v="3"/>
    <n v="6.6666666666666599"/>
    <n v="1.85946960000000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2.1214867352164356E-3"/>
  </r>
  <r>
    <s v="PSP_10_0.3_4_0.3_H_4.rcp"/>
    <n v="10"/>
    <n v="0.3"/>
    <n v="4"/>
    <n v="0.3"/>
    <s v="H"/>
    <n v="4"/>
    <n v="1136.6032252448799"/>
    <x v="9"/>
    <x v="3"/>
    <x v="1"/>
    <n v="6.6666666666666599"/>
    <n v="0.129027799999995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0869798431110287"/>
    <n v="1.9319186401900181E-3"/>
  </r>
  <r>
    <s v="PSP_20_0.7_4_0.3_L_5.rcp"/>
    <n v="20"/>
    <n v="0.7"/>
    <n v="4"/>
    <n v="0.3"/>
    <s v="L"/>
    <n v="5"/>
    <n v="1757.7385547015499"/>
    <x v="19"/>
    <x v="1"/>
    <x v="3"/>
    <n v="6.6666666666666599"/>
    <n v="0.454002599999967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1.896532581526802E-3"/>
  </r>
  <r>
    <s v="PSP_20_0.7_4_0.3_L_5.rcp"/>
    <n v="20"/>
    <n v="0.7"/>
    <n v="4"/>
    <n v="0.3"/>
    <s v="L"/>
    <n v="5"/>
    <n v="1757.7385547015499"/>
    <x v="18"/>
    <x v="2"/>
    <x v="3"/>
    <n v="6.6666666666666599"/>
    <n v="0.441095700000004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1.8426158057716895E-3"/>
  </r>
  <r>
    <s v="PSP_20_0.7_4_0.3_L_5.rcp"/>
    <n v="20"/>
    <n v="0.7"/>
    <n v="4"/>
    <n v="0.3"/>
    <s v="L"/>
    <n v="5"/>
    <n v="1757.7385547015499"/>
    <x v="14"/>
    <x v="3"/>
    <x v="3"/>
    <n v="6.6666666666666599"/>
    <n v="0.51155959999994105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2.1369689265937617E-3"/>
  </r>
  <r>
    <s v="PSP_20_0.7_4_0.3_L_5.rcp"/>
    <n v="20"/>
    <n v="0.7"/>
    <n v="4"/>
    <n v="0.3"/>
    <s v="L"/>
    <n v="5"/>
    <n v="1757.7385547015499"/>
    <x v="15"/>
    <x v="4"/>
    <x v="3"/>
    <n v="6.6666666666666599"/>
    <n v="0.4544075000000020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1.8982239948410135E-3"/>
  </r>
  <r>
    <s v="PSP_20_0.7_4_0.3_L_5.rcp"/>
    <n v="20"/>
    <n v="0.7"/>
    <n v="4"/>
    <n v="0.3"/>
    <s v="L"/>
    <n v="5"/>
    <n v="1757.7385547015499"/>
    <x v="16"/>
    <x v="1"/>
    <x v="2"/>
    <n v="6.6666666666666599"/>
    <n v="0.457869599999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1.9126864350351065E-3"/>
  </r>
  <r>
    <s v="PSP_20_0.7_4_0.3_L_5.rcp"/>
    <n v="20"/>
    <n v="0.7"/>
    <n v="4"/>
    <n v="0.3"/>
    <s v="L"/>
    <n v="5"/>
    <n v="1757.7385547015499"/>
    <x v="17"/>
    <x v="2"/>
    <x v="2"/>
    <n v="6.6666666666666599"/>
    <n v="0.44170619999999799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1.8451660844287037E-3"/>
  </r>
  <r>
    <s v="PSP_20_0.7_4_0.3_L_5.rcp"/>
    <n v="20"/>
    <n v="0.7"/>
    <n v="4"/>
    <n v="0.3"/>
    <s v="L"/>
    <n v="5"/>
    <n v="1757.7385547015499"/>
    <x v="12"/>
    <x v="3"/>
    <x v="2"/>
    <n v="6.6666666666666599"/>
    <n v="0.4809019999999000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2.0089010757235286E-3"/>
  </r>
  <r>
    <s v="PSP_20_0.7_4_0.3_L_5.rcp"/>
    <n v="20"/>
    <n v="0.7"/>
    <n v="4"/>
    <n v="0.3"/>
    <s v="L"/>
    <n v="5"/>
    <n v="1757.7385547015499"/>
    <x v="13"/>
    <x v="4"/>
    <x v="2"/>
    <n v="6.6666666666666599"/>
    <n v="0.4570611999999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1.9093094567119158E-3"/>
  </r>
  <r>
    <s v="PSP_30_0.3_2_0.7_L_5.rcp"/>
    <n v="30"/>
    <n v="0.3"/>
    <n v="2"/>
    <n v="0.7"/>
    <s v="L"/>
    <n v="5"/>
    <n v="2540.8668552466602"/>
    <x v="10"/>
    <x v="2"/>
    <x v="1"/>
    <n v="3.3333333333333299"/>
    <n v="1.8761818999998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0928253514712344"/>
    <n v="2.3714947777246503E-3"/>
  </r>
  <r>
    <s v="PSP_20_0.7_4_0.3_L_1.rcp"/>
    <n v="20"/>
    <n v="0.7"/>
    <n v="4"/>
    <n v="0.3"/>
    <s v="L"/>
    <n v="1"/>
    <n v="2075.0582616515198"/>
    <x v="16"/>
    <x v="1"/>
    <x v="2"/>
    <n v="6.6666666666666599"/>
    <n v="0.5686767999999340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2.3703431644901624E-3"/>
  </r>
  <r>
    <s v="PSP_20_0.7_4_0.3_L_1.rcp"/>
    <n v="20"/>
    <n v="0.7"/>
    <n v="4"/>
    <n v="0.3"/>
    <s v="L"/>
    <n v="1"/>
    <n v="2075.0582616515198"/>
    <x v="17"/>
    <x v="2"/>
    <x v="2"/>
    <n v="6.6666666666666599"/>
    <n v="0.54641809999998203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2.277565056792909E-3"/>
  </r>
  <r>
    <s v="PSP_20_0.7_4_0.3_L_1.rcp"/>
    <n v="20"/>
    <n v="0.7"/>
    <n v="4"/>
    <n v="0.3"/>
    <s v="L"/>
    <n v="1"/>
    <n v="2075.0582616515198"/>
    <x v="12"/>
    <x v="3"/>
    <x v="2"/>
    <n v="6.6666666666666599"/>
    <n v="0.58957479999992302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2.4574496394711978E-3"/>
  </r>
  <r>
    <s v="PSP_20_0.7_4_0.3_L_1.rcp"/>
    <n v="20"/>
    <n v="0.7"/>
    <n v="4"/>
    <n v="0.3"/>
    <s v="L"/>
    <n v="1"/>
    <n v="2075.0582616515198"/>
    <x v="13"/>
    <x v="4"/>
    <x v="2"/>
    <n v="6.6666666666666599"/>
    <n v="0.47127479999994598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1.9643547983256393E-3"/>
  </r>
  <r>
    <s v="PSP_60_0.3_2_0.7_L_5.rcp"/>
    <n v="60"/>
    <n v="0.3"/>
    <n v="2"/>
    <n v="0.7"/>
    <s v="L"/>
    <n v="5"/>
    <n v="2570.8259950911402"/>
    <x v="16"/>
    <x v="1"/>
    <x v="2"/>
    <n v="3.3333333333333299"/>
    <n v="16.542705800000402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1.0935709187208516E-2"/>
  </r>
  <r>
    <s v="PSP_60_0.3_2_0.7_L_5.rcp"/>
    <n v="60"/>
    <n v="0.3"/>
    <n v="2"/>
    <n v="0.7"/>
    <s v="L"/>
    <n v="5"/>
    <n v="2570.8259950911402"/>
    <x v="17"/>
    <x v="2"/>
    <x v="2"/>
    <n v="3.3333333333333299"/>
    <n v="17.7874118000008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1.1758533639516528E-2"/>
  </r>
  <r>
    <s v="PSP_60_0.3_2_0.7_L_5.rcp"/>
    <n v="60"/>
    <n v="0.3"/>
    <n v="2"/>
    <n v="0.7"/>
    <s v="L"/>
    <n v="5"/>
    <n v="2570.8259950911402"/>
    <x v="12"/>
    <x v="3"/>
    <x v="2"/>
    <n v="3.3333333333333299"/>
    <n v="18.0500427999994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1.1932148299310059E-2"/>
  </r>
  <r>
    <s v="PSP_60_0.3_2_0.7_L_5.rcp"/>
    <n v="60"/>
    <n v="0.3"/>
    <n v="2"/>
    <n v="0.7"/>
    <s v="L"/>
    <n v="5"/>
    <n v="2570.8259950911402"/>
    <x v="13"/>
    <x v="4"/>
    <x v="2"/>
    <n v="3.3333333333333299"/>
    <n v="17.6944404000004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1.1697074032761573E-2"/>
  </r>
  <r>
    <s v="PSP_60_0.7_2_0.7_L_2.rcp"/>
    <n v="60"/>
    <n v="0.7"/>
    <n v="2"/>
    <n v="0.7"/>
    <s v="L"/>
    <n v="2"/>
    <n v="3343.0716245794902"/>
    <x v="16"/>
    <x v="1"/>
    <x v="2"/>
    <n v="3.3333333333333299"/>
    <n v="20.7902600999987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1.3742480914393141E-2"/>
  </r>
  <r>
    <s v="PSP_60_0.7_2_0.7_L_2.rcp"/>
    <n v="60"/>
    <n v="0.7"/>
    <n v="2"/>
    <n v="0.7"/>
    <s v="L"/>
    <n v="2"/>
    <n v="3343.0716245794902"/>
    <x v="17"/>
    <x v="2"/>
    <x v="2"/>
    <n v="3.3333333333333299"/>
    <n v="18.7987790000006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1.2426100509508245E-2"/>
  </r>
  <r>
    <s v="PSP_60_0.7_2_0.7_L_2.rcp"/>
    <n v="60"/>
    <n v="0.7"/>
    <n v="2"/>
    <n v="0.7"/>
    <s v="L"/>
    <n v="2"/>
    <n v="3343.0716245794902"/>
    <x v="12"/>
    <x v="3"/>
    <x v="2"/>
    <n v="3.3333333333333299"/>
    <n v="22.0067482000013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1.4546586510785999E-2"/>
  </r>
  <r>
    <s v="PSP_60_0.7_2_0.7_L_2.rcp"/>
    <n v="60"/>
    <n v="0.7"/>
    <n v="2"/>
    <n v="0.7"/>
    <s v="L"/>
    <n v="2"/>
    <n v="3343.0716245794902"/>
    <x v="13"/>
    <x v="4"/>
    <x v="2"/>
    <n v="3.3333333333333299"/>
    <n v="20.8747780000012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1.3798347730013642E-2"/>
  </r>
  <r>
    <s v="PSP_60_0.7_4_0.3_H_1.rcp"/>
    <n v="60"/>
    <n v="0.7"/>
    <n v="4"/>
    <n v="0.3"/>
    <s v="H"/>
    <n v="1"/>
    <n v="2535.8130800437302"/>
    <x v="1"/>
    <x v="0"/>
    <x v="1"/>
    <n v="6.6666666666666599"/>
    <n v="12.8336664999996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0.20982683682162431"/>
    <n v="8.4798908201369691E-3"/>
  </r>
  <r>
    <s v="PSP_30_0.7_2_0.7_L_1.rcp"/>
    <n v="30"/>
    <n v="0.7"/>
    <n v="2"/>
    <n v="0.7"/>
    <s v="L"/>
    <n v="1"/>
    <n v="2905.56822567258"/>
    <x v="2"/>
    <x v="0"/>
    <x v="2"/>
    <n v="3.3333333333333299"/>
    <n v="2.229137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098753401078956"/>
    <n v="2.2394474571954845E-3"/>
  </r>
  <r>
    <s v="PSP_60_0.7_2_0.7_L_2.rcp"/>
    <n v="60"/>
    <n v="0.7"/>
    <n v="2"/>
    <n v="0.7"/>
    <s v="L"/>
    <n v="2"/>
    <n v="3341.6778654575901"/>
    <x v="19"/>
    <x v="1"/>
    <x v="3"/>
    <n v="3.3333333333333299"/>
    <n v="20.878889600000502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1.3801065521144983E-2"/>
  </r>
  <r>
    <s v="PSP_60_0.7_2_0.7_L_2.rcp"/>
    <n v="60"/>
    <n v="0.7"/>
    <n v="2"/>
    <n v="0.7"/>
    <s v="L"/>
    <n v="2"/>
    <n v="3341.6778654575901"/>
    <x v="18"/>
    <x v="2"/>
    <x v="3"/>
    <n v="3.3333333333333299"/>
    <n v="21.5330503000004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1.4233469487783919E-2"/>
  </r>
  <r>
    <s v="PSP_60_0.7_2_0.7_L_2.rcp"/>
    <n v="60"/>
    <n v="0.7"/>
    <n v="2"/>
    <n v="0.7"/>
    <s v="L"/>
    <n v="2"/>
    <n v="3341.6778654575901"/>
    <x v="14"/>
    <x v="3"/>
    <x v="3"/>
    <n v="3.3333333333333299"/>
    <n v="22.4065222999997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1.4810839478900478E-2"/>
  </r>
  <r>
    <s v="PSP_60_0.7_2_0.7_L_2.rcp"/>
    <n v="60"/>
    <n v="0.7"/>
    <n v="2"/>
    <n v="0.7"/>
    <s v="L"/>
    <n v="2"/>
    <n v="3341.6778654575901"/>
    <x v="15"/>
    <x v="4"/>
    <x v="3"/>
    <n v="3.3333333333333299"/>
    <n v="21.793268599998498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1.4405475273382529E-2"/>
  </r>
  <r>
    <s v="PSP_30_0.3_4_0.7_L_3.rcp"/>
    <n v="30"/>
    <n v="0.3"/>
    <n v="4"/>
    <n v="0.7"/>
    <s v="L"/>
    <n v="3"/>
    <n v="2955.3563943189502"/>
    <x v="8"/>
    <x v="4"/>
    <x v="1"/>
    <n v="6.6666666666666599"/>
    <n v="2.64377999999986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2101834467799529"/>
    <n v="2.0567686736399082E-3"/>
  </r>
  <r>
    <s v="PSP_10_0.3_4_0.3_H_4.rcp"/>
    <n v="10"/>
    <n v="0.3"/>
    <n v="4"/>
    <n v="0.3"/>
    <s v="H"/>
    <n v="4"/>
    <n v="1134.3228939000301"/>
    <x v="10"/>
    <x v="2"/>
    <x v="1"/>
    <n v="6.6666666666666599"/>
    <n v="0.130561299999995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1028554868672703"/>
    <n v="1.9548795620590526E-3"/>
  </r>
  <r>
    <s v="PSP_60_0.7_4_0.7_L_1.rcp"/>
    <n v="60"/>
    <n v="0.7"/>
    <n v="4"/>
    <n v="0.7"/>
    <s v="L"/>
    <n v="1"/>
    <n v="3406.4608571782001"/>
    <x v="16"/>
    <x v="1"/>
    <x v="2"/>
    <n v="6.6666666666666599"/>
    <n v="15.32458059999770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1.0158502585460475E-2"/>
  </r>
  <r>
    <s v="PSP_60_0.7_4_0.7_L_1.rcp"/>
    <n v="60"/>
    <n v="0.7"/>
    <n v="4"/>
    <n v="0.7"/>
    <s v="L"/>
    <n v="1"/>
    <n v="3406.4608571782001"/>
    <x v="17"/>
    <x v="2"/>
    <x v="2"/>
    <n v="6.6666666666666599"/>
    <n v="15.275640599997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1.012606077647951E-2"/>
  </r>
  <r>
    <s v="PSP_60_0.7_4_0.7_L_1.rcp"/>
    <n v="60"/>
    <n v="0.7"/>
    <n v="4"/>
    <n v="0.7"/>
    <s v="L"/>
    <n v="1"/>
    <n v="3406.4608571782001"/>
    <x v="12"/>
    <x v="3"/>
    <x v="2"/>
    <n v="6.6666666666666599"/>
    <n v="15.985117299998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1.0596365385748379E-2"/>
  </r>
  <r>
    <s v="PSP_60_0.7_4_0.7_L_1.rcp"/>
    <n v="60"/>
    <n v="0.7"/>
    <n v="4"/>
    <n v="0.7"/>
    <s v="L"/>
    <n v="1"/>
    <n v="3406.4608571782001"/>
    <x v="13"/>
    <x v="4"/>
    <x v="2"/>
    <n v="6.6666666666666599"/>
    <n v="16.07597870000239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1.0656596447918868E-2"/>
  </r>
  <r>
    <s v="PSP_10_0.3_4_0.7_L_3.rcp"/>
    <n v="10"/>
    <n v="0.3"/>
    <n v="4"/>
    <n v="0.7"/>
    <s v="L"/>
    <n v="3"/>
    <n v="2722.1451380489998"/>
    <x v="2"/>
    <x v="0"/>
    <x v="2"/>
    <n v="6.6666666666666599"/>
    <n v="0.153720400000000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0.21085671483971205"/>
    <n v="1.0121824137680726E-4"/>
  </r>
  <r>
    <s v="PSP_20_0.3_4_0.3_H_2.rcp"/>
    <n v="20"/>
    <n v="0.3"/>
    <n v="4"/>
    <n v="0.3"/>
    <s v="H"/>
    <n v="2"/>
    <n v="996.23188994744601"/>
    <x v="2"/>
    <x v="0"/>
    <x v="2"/>
    <n v="6.6666666666666599"/>
    <n v="0.80071970000000103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21128363976198999"/>
    <n v="4.298101839865039E-3"/>
  </r>
  <r>
    <s v="PSP_60_0.3_4_0.7_H_4.rcp"/>
    <n v="60"/>
    <n v="0.3"/>
    <n v="4"/>
    <n v="0.7"/>
    <s v="H"/>
    <n v="4"/>
    <n v="1855.8335311292501"/>
    <x v="19"/>
    <x v="1"/>
    <x v="3"/>
    <n v="6.6666666666666599"/>
    <n v="17.064190500001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1.1294438402071923E-2"/>
  </r>
  <r>
    <s v="PSP_60_0.3_4_0.7_H_4.rcp"/>
    <n v="60"/>
    <n v="0.3"/>
    <n v="4"/>
    <n v="0.7"/>
    <s v="H"/>
    <n v="4"/>
    <n v="1855.8335311292501"/>
    <x v="18"/>
    <x v="2"/>
    <x v="3"/>
    <n v="6.6666666666666599"/>
    <n v="20.5310672999985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1.3589093191886906E-2"/>
  </r>
  <r>
    <s v="PSP_60_0.3_4_0.7_H_4.rcp"/>
    <n v="60"/>
    <n v="0.3"/>
    <n v="4"/>
    <n v="0.7"/>
    <s v="H"/>
    <n v="4"/>
    <n v="1855.8335311292501"/>
    <x v="14"/>
    <x v="3"/>
    <x v="3"/>
    <n v="6.6666666666666599"/>
    <n v="16.9878726000006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1.1243925146225941E-2"/>
  </r>
  <r>
    <s v="PSP_60_0.3_4_0.7_H_4.rcp"/>
    <n v="60"/>
    <n v="0.3"/>
    <n v="4"/>
    <n v="0.7"/>
    <s v="H"/>
    <n v="4"/>
    <n v="1855.8335311292501"/>
    <x v="15"/>
    <x v="4"/>
    <x v="3"/>
    <n v="6.6666666666666599"/>
    <n v="15.7279039999993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1.0409977720401167E-2"/>
  </r>
  <r>
    <s v="PSP_20_0.7_4_0.7_L_4.rcp"/>
    <n v="20"/>
    <n v="0.7"/>
    <n v="4"/>
    <n v="0.7"/>
    <s v="L"/>
    <n v="4"/>
    <n v="3415.7774794950101"/>
    <x v="1"/>
    <x v="0"/>
    <x v="1"/>
    <n v="6.6666666666666599"/>
    <n v="0.582930099999998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21142978810799087"/>
    <n v="1.0707710981805688E-3"/>
  </r>
  <r>
    <s v="PSP_10_0.3_4_0.3_H_4.rcp"/>
    <n v="10"/>
    <n v="0.3"/>
    <n v="4"/>
    <n v="0.3"/>
    <s v="H"/>
    <n v="4"/>
    <n v="1132.6101944229699"/>
    <x v="8"/>
    <x v="4"/>
    <x v="1"/>
    <n v="6.6666666666666599"/>
    <n v="0.126443599999993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1147792833018178"/>
    <n v="1.8932257061867941E-3"/>
  </r>
  <r>
    <s v="PSP_20_0.7_4_0.3_L_1.rcp"/>
    <n v="20"/>
    <n v="0.7"/>
    <n v="4"/>
    <n v="0.3"/>
    <s v="L"/>
    <n v="1"/>
    <n v="2068.9391265515301"/>
    <x v="19"/>
    <x v="1"/>
    <x v="3"/>
    <n v="6.6666666666666599"/>
    <n v="0.53208910000000698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2.217839308874365E-3"/>
  </r>
  <r>
    <s v="PSP_20_0.7_4_0.3_L_1.rcp"/>
    <n v="20"/>
    <n v="0.7"/>
    <n v="4"/>
    <n v="0.3"/>
    <s v="L"/>
    <n v="1"/>
    <n v="2068.9391265515301"/>
    <x v="18"/>
    <x v="2"/>
    <x v="3"/>
    <n v="6.6666666666666599"/>
    <n v="0.56500000000005401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2.3550176267736352E-3"/>
  </r>
  <r>
    <s v="PSP_20_0.7_4_0.3_L_1.rcp"/>
    <n v="20"/>
    <n v="0.7"/>
    <n v="4"/>
    <n v="0.3"/>
    <s v="L"/>
    <n v="1"/>
    <n v="2068.9391265515301"/>
    <x v="14"/>
    <x v="3"/>
    <x v="3"/>
    <n v="6.6666666666666599"/>
    <n v="0.603111300000023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2.5138721104535936E-3"/>
  </r>
  <r>
    <s v="PSP_20_0.7_4_0.3_L_1.rcp"/>
    <n v="20"/>
    <n v="0.7"/>
    <n v="4"/>
    <n v="0.3"/>
    <s v="L"/>
    <n v="1"/>
    <n v="2068.9391265515301"/>
    <x v="15"/>
    <x v="4"/>
    <x v="3"/>
    <n v="6.6666666666666599"/>
    <n v="0.62412259999996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2.6014508394116205E-3"/>
  </r>
  <r>
    <s v="PSP_10_0.7_2_0.7_L_1.rcp"/>
    <n v="10"/>
    <n v="0.7"/>
    <n v="2"/>
    <n v="0.7"/>
    <s v="L"/>
    <n v="1"/>
    <n v="2337.79395824515"/>
    <x v="2"/>
    <x v="0"/>
    <x v="2"/>
    <n v="3.3333333333333299"/>
    <n v="5.333530000000050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21243492899557037"/>
    <n v="1.8593503158014057E-3"/>
  </r>
  <r>
    <s v="PSP_20_0.3_4_0.3_L_3.rcp"/>
    <n v="20"/>
    <n v="0.3"/>
    <n v="4"/>
    <n v="0.3"/>
    <s v="L"/>
    <n v="3"/>
    <n v="1574.6359294092099"/>
    <x v="0"/>
    <x v="0"/>
    <x v="0"/>
    <n v="6.6666666666666599"/>
    <n v="0.541438100000007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1247226694238894"/>
    <n v="1.5850426726592896E-3"/>
  </r>
  <r>
    <s v="PSP_10_0.7_4_0.7_L_1.rcp"/>
    <n v="10"/>
    <n v="0.7"/>
    <n v="4"/>
    <n v="0.7"/>
    <s v="L"/>
    <n v="1"/>
    <n v="2341.9256870366999"/>
    <x v="9"/>
    <x v="3"/>
    <x v="1"/>
    <n v="6.6666666666666599"/>
    <n v="5.88354999999970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1256969727090058"/>
    <n v="2.5465199271356145E-3"/>
  </r>
  <r>
    <s v="PSP_30_0.3_2_0.3_L_3.rcp"/>
    <n v="30"/>
    <n v="0.3"/>
    <n v="2"/>
    <n v="0.3"/>
    <s v="L"/>
    <n v="3"/>
    <n v="1759.29134246019"/>
    <x v="0"/>
    <x v="0"/>
    <x v="0"/>
    <n v="3.3333333333333299"/>
    <n v="1.56396840000002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0.21262357562543951"/>
    <n v="1.0350625558929226E-3"/>
  </r>
  <r>
    <s v="PSP_20_0.3_4_0.7_L_2.rcp"/>
    <n v="20"/>
    <n v="0.3"/>
    <n v="4"/>
    <n v="0.7"/>
    <s v="L"/>
    <n v="2"/>
    <n v="2345.4715682122501"/>
    <x v="9"/>
    <x v="3"/>
    <x v="1"/>
    <n v="6.6666666666666599"/>
    <n v="0.73240199999997901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21363595610554395"/>
    <n v="3.2264709754337103E-3"/>
  </r>
  <r>
    <s v="PSP_60_0.3_2_0.7_L_2.rcp"/>
    <n v="60"/>
    <n v="0.3"/>
    <n v="2"/>
    <n v="0.7"/>
    <s v="L"/>
    <n v="2"/>
    <n v="2633.7124493803599"/>
    <x v="19"/>
    <x v="1"/>
    <x v="3"/>
    <n v="3.3333333333333299"/>
    <n v="19.0406589000002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1.2657092539895004E-2"/>
  </r>
  <r>
    <s v="PSP_60_0.3_2_0.7_L_2.rcp"/>
    <n v="60"/>
    <n v="0.3"/>
    <n v="2"/>
    <n v="0.7"/>
    <s v="L"/>
    <n v="2"/>
    <n v="2633.7124493803599"/>
    <x v="18"/>
    <x v="2"/>
    <x v="3"/>
    <n v="3.3333333333333299"/>
    <n v="20.9163246000006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1.3903923044211827E-2"/>
  </r>
  <r>
    <s v="PSP_60_0.3_2_0.7_L_2.rcp"/>
    <n v="60"/>
    <n v="0.3"/>
    <n v="2"/>
    <n v="0.7"/>
    <s v="L"/>
    <n v="2"/>
    <n v="2633.7124493803599"/>
    <x v="14"/>
    <x v="3"/>
    <x v="3"/>
    <n v="3.3333333333333299"/>
    <n v="19.2497904000001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1.2796110667492705E-2"/>
  </r>
  <r>
    <s v="PSP_60_0.3_2_0.7_L_2.rcp"/>
    <n v="60"/>
    <n v="0.3"/>
    <n v="2"/>
    <n v="0.7"/>
    <s v="L"/>
    <n v="2"/>
    <n v="2633.7124493803599"/>
    <x v="15"/>
    <x v="4"/>
    <x v="3"/>
    <n v="3.3333333333333299"/>
    <n v="18.81139100000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1.2504688936533889E-2"/>
  </r>
  <r>
    <s v="PSP_60_0.7_4_0.7_L_2.rcp"/>
    <n v="60"/>
    <n v="0.7"/>
    <n v="4"/>
    <n v="0.7"/>
    <s v="L"/>
    <n v="2"/>
    <n v="3718.2769935884198"/>
    <x v="19"/>
    <x v="1"/>
    <x v="3"/>
    <n v="6.6666666666666599"/>
    <n v="20.737337599999499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1.3816456315150799E-2"/>
  </r>
  <r>
    <s v="PSP_60_0.7_4_0.7_L_2.rcp"/>
    <n v="60"/>
    <n v="0.7"/>
    <n v="4"/>
    <n v="0.7"/>
    <s v="L"/>
    <n v="2"/>
    <n v="3718.2769935884198"/>
    <x v="18"/>
    <x v="2"/>
    <x v="3"/>
    <n v="6.6666666666666599"/>
    <n v="17.9475553999982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1.1957736327146931E-2"/>
  </r>
  <r>
    <s v="PSP_60_0.7_4_0.7_L_2.rcp"/>
    <n v="60"/>
    <n v="0.7"/>
    <n v="4"/>
    <n v="0.7"/>
    <s v="L"/>
    <n v="2"/>
    <n v="3718.2769935884198"/>
    <x v="14"/>
    <x v="3"/>
    <x v="3"/>
    <n v="6.6666666666666599"/>
    <n v="20.186712500002599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1.3449596895350791E-2"/>
  </r>
  <r>
    <s v="PSP_60_0.7_4_0.7_L_2.rcp"/>
    <n v="60"/>
    <n v="0.7"/>
    <n v="4"/>
    <n v="0.7"/>
    <s v="L"/>
    <n v="2"/>
    <n v="3718.2769935884198"/>
    <x v="15"/>
    <x v="4"/>
    <x v="3"/>
    <n v="6.6666666666666599"/>
    <n v="20.9957317000007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1.3988613940378416E-2"/>
  </r>
  <r>
    <s v="PSP_10_0.7_4_0.7_L_1.rcp"/>
    <n v="10"/>
    <n v="0.7"/>
    <n v="4"/>
    <n v="0.7"/>
    <s v="L"/>
    <n v="1"/>
    <n v="2337.5494792333998"/>
    <x v="10"/>
    <x v="2"/>
    <x v="1"/>
    <n v="6.6666666666666599"/>
    <n v="5.8669200000000601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1404111827047903"/>
    <n v="2.5393221254024134E-3"/>
  </r>
  <r>
    <s v="PSP_10_0.7_2_0.7_L_3.rcp"/>
    <n v="10"/>
    <n v="0.7"/>
    <n v="2"/>
    <n v="0.7"/>
    <s v="L"/>
    <n v="3"/>
    <n v="3577.7395013784399"/>
    <x v="0"/>
    <x v="0"/>
    <x v="0"/>
    <n v="3.3333333333333299"/>
    <n v="6.0167100000001E-2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1412840124402946"/>
    <n v="5.7827103029420659E-4"/>
  </r>
  <r>
    <s v="PSP_60_0.3_4_0.3_H_2.rcp"/>
    <n v="60"/>
    <n v="0.3"/>
    <n v="4"/>
    <n v="0.3"/>
    <s v="H"/>
    <n v="2"/>
    <n v="1405.02332215563"/>
    <x v="3"/>
    <x v="0"/>
    <x v="3"/>
    <n v="6.6666666666666599"/>
    <n v="13.83779760000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0.21413179366354756"/>
    <n v="9.1693626183670576E-3"/>
  </r>
  <r>
    <s v="PSP_10_0.3_4_0.3_L_1.rcp"/>
    <n v="10"/>
    <n v="0.3"/>
    <n v="4"/>
    <n v="0.3"/>
    <s v="L"/>
    <n v="1"/>
    <n v="1283.2343570093401"/>
    <x v="12"/>
    <x v="3"/>
    <x v="2"/>
    <n v="6.6666666666666599"/>
    <n v="0.1409642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428175600231289"/>
    <n v="1.9599312101258501E-3"/>
  </r>
  <r>
    <s v="PSP_10_0.3_4_0.3_L_1.rcp"/>
    <n v="10"/>
    <n v="0.3"/>
    <n v="4"/>
    <n v="0.3"/>
    <s v="L"/>
    <n v="1"/>
    <n v="1283.2343570093401"/>
    <x v="13"/>
    <x v="4"/>
    <x v="2"/>
    <n v="6.6666666666666599"/>
    <n v="0.1307533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428175600231289"/>
    <n v="1.8179614944356078E-3"/>
  </r>
  <r>
    <s v="PSP_10_0.3_4_0.3_L_1.rcp"/>
    <n v="10"/>
    <n v="0.3"/>
    <n v="4"/>
    <n v="0.3"/>
    <s v="L"/>
    <n v="1"/>
    <n v="1283.13062966185"/>
    <x v="16"/>
    <x v="1"/>
    <x v="2"/>
    <n v="6.6666666666666599"/>
    <n v="0.1347020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434526775983348"/>
    <n v="1.8728631991184526E-3"/>
  </r>
  <r>
    <s v="PSP_10_0.7_2_0.7_L_1.rcp"/>
    <n v="10"/>
    <n v="0.7"/>
    <n v="2"/>
    <n v="0.7"/>
    <s v="L"/>
    <n v="1"/>
    <n v="2331.8024353043302"/>
    <x v="3"/>
    <x v="0"/>
    <x v="3"/>
    <n v="3.3333333333333299"/>
    <n v="4.0595399999997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21445337641847903"/>
    <n v="1.4152178727799127E-3"/>
  </r>
  <r>
    <s v="PSP_10_0.3_4_0.3_L_1.rcp"/>
    <n v="10"/>
    <n v="0.3"/>
    <n v="4"/>
    <n v="0.3"/>
    <s v="L"/>
    <n v="1"/>
    <n v="1281.9815057015801"/>
    <x v="17"/>
    <x v="2"/>
    <x v="2"/>
    <n v="6.6666666666666599"/>
    <n v="0.1386194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50488708509346"/>
    <n v="1.9273297166874049E-3"/>
  </r>
  <r>
    <s v="PSP_20_0.7_2_0.3_L_3.rcp"/>
    <n v="20"/>
    <n v="0.7"/>
    <n v="2"/>
    <n v="0.3"/>
    <s v="L"/>
    <n v="3"/>
    <n v="1844.6981224359599"/>
    <x v="1"/>
    <x v="0"/>
    <x v="1"/>
    <n v="3.3333333333333299"/>
    <n v="0.53083730000000096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21505303021154185"/>
    <n v="1.2568747493514041E-3"/>
  </r>
  <r>
    <s v="PSP_10_0.3_4_0.3_H_5.rcp"/>
    <n v="10"/>
    <n v="0.3"/>
    <n v="4"/>
    <n v="0.3"/>
    <s v="H"/>
    <n v="5"/>
    <n v="1523.2434553652299"/>
    <x v="0"/>
    <x v="0"/>
    <x v="0"/>
    <n v="6.6666666666666599"/>
    <n v="0.193057900000001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1529796484408634"/>
    <n v="1.2559559917497362E-2"/>
  </r>
  <r>
    <s v="PSP_60_0.7_4_0.3_H_3.rcp"/>
    <n v="60"/>
    <n v="0.7"/>
    <n v="4"/>
    <n v="0.3"/>
    <s v="H"/>
    <n v="3"/>
    <n v="2350.6349123008499"/>
    <x v="2"/>
    <x v="0"/>
    <x v="2"/>
    <n v="6.6666666666666599"/>
    <n v="13.1309452999994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0.21573863999043594"/>
    <n v="8.684133436797508E-3"/>
  </r>
  <r>
    <s v="PSP_30_0.7_2_0.7_L_2.rcp"/>
    <n v="30"/>
    <n v="0.7"/>
    <n v="2"/>
    <n v="0.7"/>
    <s v="L"/>
    <n v="2"/>
    <n v="3516.66452700946"/>
    <x v="0"/>
    <x v="0"/>
    <x v="0"/>
    <n v="3.3333333333333299"/>
    <n v="2.1979994000000702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21579760977328147"/>
    <n v="1.6884655205559058E-3"/>
  </r>
  <r>
    <s v="PSP_10_0.3_4_0.3_H_4.rcp"/>
    <n v="10"/>
    <n v="0.3"/>
    <n v="4"/>
    <n v="0.3"/>
    <s v="H"/>
    <n v="4"/>
    <n v="1125.3900373910501"/>
    <x v="11"/>
    <x v="1"/>
    <x v="1"/>
    <n v="6.6666666666666599"/>
    <n v="0.127080699999993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1650459435228248"/>
    <n v="1.9027649323509477E-3"/>
  </r>
  <r>
    <s v="PSP_10_0.7_2_0.3_L_3.rcp"/>
    <n v="10"/>
    <n v="0.7"/>
    <n v="2"/>
    <n v="0.3"/>
    <s v="L"/>
    <n v="3"/>
    <n v="1946.9654730536399"/>
    <x v="19"/>
    <x v="1"/>
    <x v="3"/>
    <n v="3.3333333333333299"/>
    <n v="0.11597120000000399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1.9308621156860809E-3"/>
  </r>
  <r>
    <s v="PSP_10_0.7_2_0.3_L_3.rcp"/>
    <n v="10"/>
    <n v="0.7"/>
    <n v="2"/>
    <n v="0.3"/>
    <s v="L"/>
    <n v="3"/>
    <n v="1946.9654730536399"/>
    <x v="18"/>
    <x v="2"/>
    <x v="3"/>
    <n v="3.3333333333333299"/>
    <n v="0.12013689999999801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2.0002189242325275E-3"/>
  </r>
  <r>
    <s v="PSP_10_0.7_2_0.3_L_3.rcp"/>
    <n v="10"/>
    <n v="0.7"/>
    <n v="2"/>
    <n v="0.3"/>
    <s v="L"/>
    <n v="3"/>
    <n v="1946.9654730536399"/>
    <x v="14"/>
    <x v="3"/>
    <x v="3"/>
    <n v="3.3333333333333299"/>
    <n v="0.1250067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2.0812986434298078E-3"/>
  </r>
  <r>
    <s v="PSP_10_0.7_2_0.3_L_3.rcp"/>
    <n v="10"/>
    <n v="0.7"/>
    <n v="2"/>
    <n v="0.3"/>
    <s v="L"/>
    <n v="3"/>
    <n v="1946.9654730536399"/>
    <x v="15"/>
    <x v="4"/>
    <x v="3"/>
    <n v="3.3333333333333299"/>
    <n v="0.142223099999995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2.367943039008081E-3"/>
  </r>
  <r>
    <s v="PSP_60_0.3_2_0.3_L_2.rcp"/>
    <n v="60"/>
    <n v="0.3"/>
    <n v="2"/>
    <n v="0.3"/>
    <s v="L"/>
    <n v="2"/>
    <n v="1590.6211114508401"/>
    <x v="1"/>
    <x v="0"/>
    <x v="1"/>
    <n v="3.3333333333333299"/>
    <n v="13.9084701000001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1727793899827502"/>
    <n v="4.1080536225574053E-2"/>
  </r>
  <r>
    <s v="PSP_60_0.3_4_0.3_H_4.rcp"/>
    <n v="60"/>
    <n v="0.3"/>
    <n v="4"/>
    <n v="0.3"/>
    <s v="H"/>
    <n v="4"/>
    <n v="1534.3198786482101"/>
    <x v="3"/>
    <x v="0"/>
    <x v="3"/>
    <n v="6.6666666666666599"/>
    <n v="17.473041300000201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1819507727179036"/>
    <n v="0.60113257195995418"/>
  </r>
  <r>
    <s v="PSP_30_0.7_2_0.3_L_5.rcp"/>
    <n v="30"/>
    <n v="0.7"/>
    <n v="2"/>
    <n v="0.3"/>
    <s v="L"/>
    <n v="5"/>
    <n v="2716.2675057040401"/>
    <x v="1"/>
    <x v="0"/>
    <x v="1"/>
    <n v="3.3333333333333299"/>
    <n v="2.1628957999999998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2183305603327497"/>
    <n v="1.4401334132170521E-3"/>
  </r>
  <r>
    <s v="PSP_10_0.3_2_0.7_H_4.rcp"/>
    <n v="10"/>
    <n v="0.3"/>
    <n v="2"/>
    <n v="0.7"/>
    <s v="H"/>
    <n v="4"/>
    <n v="1155.1354470413701"/>
    <x v="12"/>
    <x v="3"/>
    <x v="2"/>
    <n v="3.3333333333333299"/>
    <n v="2.80091999999995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382890067847"/>
    <n v="1.821907435846555E-3"/>
  </r>
  <r>
    <s v="PSP_10_0.3_2_0.7_H_4.rcp"/>
    <n v="10"/>
    <n v="0.3"/>
    <n v="2"/>
    <n v="0.7"/>
    <s v="H"/>
    <n v="4"/>
    <n v="1155.1354470413701"/>
    <x v="13"/>
    <x v="4"/>
    <x v="2"/>
    <n v="3.3333333333333299"/>
    <n v="3.09579000000006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382890067847"/>
    <n v="2.0137107881765979E-3"/>
  </r>
  <r>
    <s v="PSP_10_0.3_2_0.7_H_4.rcp"/>
    <n v="10"/>
    <n v="0.3"/>
    <n v="2"/>
    <n v="0.7"/>
    <s v="H"/>
    <n v="4"/>
    <n v="1155.1292524533001"/>
    <x v="16"/>
    <x v="1"/>
    <x v="2"/>
    <n v="3.3333333333333299"/>
    <n v="2.38851000000010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802048891783"/>
    <n v="1.5536481333255209E-3"/>
  </r>
  <r>
    <s v="PSP_10_0.3_2_0.7_H_4.rcp"/>
    <n v="10"/>
    <n v="0.3"/>
    <n v="2"/>
    <n v="0.7"/>
    <s v="H"/>
    <n v="4"/>
    <n v="1155.1292524533001"/>
    <x v="17"/>
    <x v="2"/>
    <x v="2"/>
    <n v="3.3333333333333299"/>
    <n v="2.7404999999998101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802048891783"/>
    <n v="1.7826061893724953E-3"/>
  </r>
  <r>
    <s v="PSP_10_0.3_2_0.7_H_4.rcp"/>
    <n v="10"/>
    <n v="0.3"/>
    <n v="2"/>
    <n v="0.7"/>
    <s v="H"/>
    <n v="4"/>
    <n v="1154.6565652731999"/>
    <x v="14"/>
    <x v="3"/>
    <x v="3"/>
    <n v="3.3333333333333299"/>
    <n v="3.52651999999977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69786581238679"/>
    <n v="2.2938866553351279E-3"/>
  </r>
  <r>
    <s v="PSP_10_0.3_2_0.7_H_4.rcp"/>
    <n v="10"/>
    <n v="0.3"/>
    <n v="2"/>
    <n v="0.7"/>
    <s v="H"/>
    <n v="4"/>
    <n v="1154.6565652731999"/>
    <x v="15"/>
    <x v="4"/>
    <x v="3"/>
    <n v="3.3333333333333299"/>
    <n v="2.42091000000001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69786581238679"/>
    <n v="1.5747232803919365E-3"/>
  </r>
  <r>
    <s v="PSP_10_0.3_2_0.7_H_4.rcp"/>
    <n v="10"/>
    <n v="0.3"/>
    <n v="2"/>
    <n v="0.7"/>
    <s v="H"/>
    <n v="4"/>
    <n v="1154.6503706851199"/>
    <x v="19"/>
    <x v="1"/>
    <x v="3"/>
    <n v="3.3333333333333299"/>
    <n v="2.62555000000012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70205740063292"/>
    <n v="1.7078349500118631E-3"/>
  </r>
  <r>
    <s v="PSP_10_0.3_2_0.7_H_4.rcp"/>
    <n v="10"/>
    <n v="0.3"/>
    <n v="2"/>
    <n v="0.7"/>
    <s v="H"/>
    <n v="4"/>
    <n v="1154.6503706851199"/>
    <x v="18"/>
    <x v="2"/>
    <x v="3"/>
    <n v="3.3333333333333299"/>
    <n v="2.3991500000001002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70205740063292"/>
    <n v="1.5605691075473442E-3"/>
  </r>
  <r>
    <s v="PSP_10_0.3_2_0.3_L_3.rcp"/>
    <n v="10"/>
    <n v="0.3"/>
    <n v="2"/>
    <n v="0.3"/>
    <s v="L"/>
    <n v="3"/>
    <n v="1802.8784335340799"/>
    <x v="10"/>
    <x v="2"/>
    <x v="1"/>
    <n v="3.3333333333333299"/>
    <n v="0.1823023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1902246040010925"/>
    <n v="1.7343201732257852E-3"/>
  </r>
  <r>
    <s v="PSP_60_0.7_2_0.3_H_2.rcp"/>
    <n v="60"/>
    <n v="0.7"/>
    <n v="2"/>
    <n v="0.3"/>
    <s v="H"/>
    <n v="2"/>
    <n v="2503.43579294646"/>
    <x v="0"/>
    <x v="0"/>
    <x v="0"/>
    <n v="3.3333333333333299"/>
    <n v="19.65659649999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21911752843584387"/>
    <n v="1.3070825883883292E-2"/>
  </r>
  <r>
    <s v="PSP_10_0.3_4_0.7_H_2.rcp"/>
    <n v="10"/>
    <n v="0.3"/>
    <n v="4"/>
    <n v="0.7"/>
    <s v="H"/>
    <n v="2"/>
    <n v="1164.5058317094799"/>
    <x v="0"/>
    <x v="0"/>
    <x v="0"/>
    <n v="6.6666666666666599"/>
    <n v="4.9729400000000298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21929670416255953"/>
    <n v="1.2601409884946048E-3"/>
  </r>
  <r>
    <s v="PSP_10_0.7_4_0.7_L_1.rcp"/>
    <n v="10"/>
    <n v="0.7"/>
    <n v="4"/>
    <n v="0.7"/>
    <s v="L"/>
    <n v="1"/>
    <n v="2321.7590393205901"/>
    <x v="8"/>
    <x v="4"/>
    <x v="1"/>
    <n v="6.6666666666666599"/>
    <n v="5.45154999999971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1935036909325056"/>
    <n v="2.3595415537857466E-3"/>
  </r>
  <r>
    <s v="PSP_60_0.3_4_0.7_L_2.rcp"/>
    <n v="60"/>
    <n v="0.3"/>
    <n v="4"/>
    <n v="0.7"/>
    <s v="L"/>
    <n v="2"/>
    <n v="3122.0717690839701"/>
    <x v="11"/>
    <x v="1"/>
    <x v="1"/>
    <n v="6.6666666666666599"/>
    <n v="16.4929757999998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1956549970102426"/>
    <n v="1.0897008768936978E-2"/>
  </r>
  <r>
    <s v="PSP_20_0.3_4_0.7_H_3.rcp"/>
    <n v="20"/>
    <n v="0.3"/>
    <n v="4"/>
    <n v="0.7"/>
    <s v="H"/>
    <n v="3"/>
    <n v="1651.40596957359"/>
    <x v="3"/>
    <x v="0"/>
    <x v="3"/>
    <n v="6.6666666666666599"/>
    <n v="0.93824969999999996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0.22031137328072836"/>
    <n v="2.4401393433324784E-3"/>
  </r>
  <r>
    <s v="PSP_20_0.3_4_0.7_H_2.rcp"/>
    <n v="20"/>
    <n v="0.3"/>
    <n v="4"/>
    <n v="0.7"/>
    <s v="H"/>
    <n v="2"/>
    <n v="1824.63294022267"/>
    <x v="11"/>
    <x v="1"/>
    <x v="1"/>
    <n v="6.6666666666666599"/>
    <n v="0.718622600000003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031343275184462"/>
    <n v="1.9707718090474454E-3"/>
  </r>
  <r>
    <s v="PSP_30_0.3_4_0.7_L_3.rcp"/>
    <n v="30"/>
    <n v="0.3"/>
    <n v="4"/>
    <n v="0.7"/>
    <s v="L"/>
    <n v="3"/>
    <n v="2914.5846079855"/>
    <x v="10"/>
    <x v="2"/>
    <x v="1"/>
    <n v="6.6666666666666599"/>
    <n v="2.50577999999994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2210796729719654"/>
    <n v="1.949409484538638E-3"/>
  </r>
  <r>
    <s v="PSP_10_0.3_4_0.3_L_2.rcp"/>
    <n v="10"/>
    <n v="0.3"/>
    <n v="4"/>
    <n v="0.3"/>
    <s v="L"/>
    <n v="2"/>
    <n v="1245.49476475406"/>
    <x v="19"/>
    <x v="1"/>
    <x v="3"/>
    <n v="6.6666666666666599"/>
    <n v="0.1051901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2.0513120407899162E-3"/>
  </r>
  <r>
    <s v="PSP_10_0.3_4_0.3_L_2.rcp"/>
    <n v="10"/>
    <n v="0.3"/>
    <n v="4"/>
    <n v="0.3"/>
    <s v="L"/>
    <n v="2"/>
    <n v="1245.49476475406"/>
    <x v="3"/>
    <x v="0"/>
    <x v="3"/>
    <n v="6.6666666666666599"/>
    <n v="0.1066287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2.0793661513618172E-3"/>
  </r>
  <r>
    <s v="PSP_10_0.3_4_0.3_L_2.rcp"/>
    <n v="10"/>
    <n v="0.3"/>
    <n v="4"/>
    <n v="0.3"/>
    <s v="L"/>
    <n v="2"/>
    <n v="1245.49476475406"/>
    <x v="18"/>
    <x v="2"/>
    <x v="3"/>
    <n v="6.6666666666666599"/>
    <n v="9.7150899999998999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1.8945378081187878E-3"/>
  </r>
  <r>
    <s v="PSP_10_0.3_4_0.3_L_2.rcp"/>
    <n v="10"/>
    <n v="0.3"/>
    <n v="4"/>
    <n v="0.3"/>
    <s v="L"/>
    <n v="2"/>
    <n v="1245.49476475406"/>
    <x v="14"/>
    <x v="3"/>
    <x v="3"/>
    <n v="6.6666666666666599"/>
    <n v="9.1671400000002706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1.7876821853754063E-3"/>
  </r>
  <r>
    <s v="PSP_10_0.3_4_0.3_L_2.rcp"/>
    <n v="10"/>
    <n v="0.3"/>
    <n v="4"/>
    <n v="0.3"/>
    <s v="L"/>
    <n v="2"/>
    <n v="1245.49476475406"/>
    <x v="15"/>
    <x v="4"/>
    <x v="3"/>
    <n v="6.6666666666666599"/>
    <n v="0.109271499999998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2.1309013925743399E-3"/>
  </r>
  <r>
    <s v="PSP_30_0.7_2_0.7_L_1.rcp"/>
    <n v="30"/>
    <n v="0.7"/>
    <n v="2"/>
    <n v="0.7"/>
    <s v="L"/>
    <n v="1"/>
    <n v="2862.9083891432701"/>
    <x v="3"/>
    <x v="0"/>
    <x v="3"/>
    <n v="3.3333333333333299"/>
    <n v="2.23457930000006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2147602755035664"/>
    <n v="2.2449148288307616E-3"/>
  </r>
  <r>
    <s v="PSP_20_0.3_4_0.7_H_2.rcp"/>
    <n v="20"/>
    <n v="0.3"/>
    <n v="4"/>
    <n v="0.7"/>
    <s v="H"/>
    <n v="2"/>
    <n v="1819.3093951455801"/>
    <x v="8"/>
    <x v="4"/>
    <x v="1"/>
    <n v="6.6666666666666599"/>
    <n v="0.94106010000001505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258824457577259"/>
    <n v="2.5807909683043533E-3"/>
  </r>
  <r>
    <s v="PSP_10_0.7_4_0.7_H_1.rcp"/>
    <n v="10"/>
    <n v="0.7"/>
    <n v="4"/>
    <n v="0.7"/>
    <s v="H"/>
    <n v="1"/>
    <n v="1906.8968512290701"/>
    <x v="16"/>
    <x v="1"/>
    <x v="2"/>
    <n v="6.6666666666666599"/>
    <n v="9.5482699999998005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1.9451490090925199E-3"/>
  </r>
  <r>
    <s v="PSP_10_0.7_4_0.7_H_1.rcp"/>
    <n v="10"/>
    <n v="0.7"/>
    <n v="4"/>
    <n v="0.7"/>
    <s v="H"/>
    <n v="1"/>
    <n v="1906.8968512290701"/>
    <x v="17"/>
    <x v="2"/>
    <x v="2"/>
    <n v="6.6666666666666599"/>
    <n v="8.636219999999990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1.7593485286135954E-3"/>
  </r>
  <r>
    <s v="PSP_10_0.7_4_0.7_H_1.rcp"/>
    <n v="10"/>
    <n v="0.7"/>
    <n v="4"/>
    <n v="0.7"/>
    <s v="H"/>
    <n v="1"/>
    <n v="1906.8968512290701"/>
    <x v="12"/>
    <x v="3"/>
    <x v="2"/>
    <n v="6.6666666666666599"/>
    <n v="9.9724700000002997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2.0315659421765273E-3"/>
  </r>
  <r>
    <s v="PSP_10_0.7_4_0.7_H_1.rcp"/>
    <n v="10"/>
    <n v="0.7"/>
    <n v="4"/>
    <n v="0.7"/>
    <s v="H"/>
    <n v="1"/>
    <n v="1906.8968512290701"/>
    <x v="13"/>
    <x v="4"/>
    <x v="2"/>
    <n v="6.6666666666666599"/>
    <n v="8.9735000000000995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1.8280583428298828E-3"/>
  </r>
  <r>
    <s v="PSP_10_0.7_4_0.3_L_1.rcp"/>
    <n v="10"/>
    <n v="0.7"/>
    <n v="4"/>
    <n v="0.3"/>
    <s v="L"/>
    <n v="1"/>
    <n v="1613.58341314727"/>
    <x v="19"/>
    <x v="1"/>
    <x v="3"/>
    <n v="6.6666666666666599"/>
    <n v="0.130866799999999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1.9074693118331786E-3"/>
  </r>
  <r>
    <s v="PSP_10_0.7_4_0.3_L_1.rcp"/>
    <n v="10"/>
    <n v="0.7"/>
    <n v="4"/>
    <n v="0.3"/>
    <s v="L"/>
    <n v="1"/>
    <n v="1613.58341314727"/>
    <x v="18"/>
    <x v="2"/>
    <x v="3"/>
    <n v="6.6666666666666599"/>
    <n v="0.1408818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2.0534444954398022E-3"/>
  </r>
  <r>
    <s v="PSP_10_0.7_4_0.3_L_1.rcp"/>
    <n v="10"/>
    <n v="0.7"/>
    <n v="4"/>
    <n v="0.3"/>
    <s v="L"/>
    <n v="1"/>
    <n v="1613.58341314727"/>
    <x v="14"/>
    <x v="3"/>
    <x v="3"/>
    <n v="6.6666666666666599"/>
    <n v="0.142356900000001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2.0749450439508615E-3"/>
  </r>
  <r>
    <s v="PSP_10_0.7_4_0.3_L_1.rcp"/>
    <n v="10"/>
    <n v="0.7"/>
    <n v="4"/>
    <n v="0.3"/>
    <s v="L"/>
    <n v="1"/>
    <n v="1613.58341314727"/>
    <x v="15"/>
    <x v="4"/>
    <x v="3"/>
    <n v="6.6666666666666599"/>
    <n v="0.137849299999999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2.0092438220212115E-3"/>
  </r>
  <r>
    <s v="PSP_60_0.7_2_0.3_H_4.rcp"/>
    <n v="60"/>
    <n v="0.7"/>
    <n v="2"/>
    <n v="0.3"/>
    <s v="H"/>
    <n v="4"/>
    <n v="2434.9550784640001"/>
    <x v="0"/>
    <x v="0"/>
    <x v="0"/>
    <n v="3.3333333333333299"/>
    <n v="16.7304450999999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0.22285801740940767"/>
    <n v="1.112732208623065E-2"/>
  </r>
  <r>
    <s v="PSP_60_0.7_4_0.3_H_1.rcp"/>
    <n v="60"/>
    <n v="0.7"/>
    <n v="4"/>
    <n v="0.3"/>
    <s v="H"/>
    <n v="1"/>
    <n v="2493.03849201395"/>
    <x v="2"/>
    <x v="0"/>
    <x v="2"/>
    <n v="6.6666666666666599"/>
    <n v="12.64177709999960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0.22315563135823127"/>
    <n v="8.3530992160741353E-3"/>
  </r>
  <r>
    <s v="PSP_30_0.3_4_0.3_L_4.rcp"/>
    <n v="30"/>
    <n v="0.3"/>
    <n v="4"/>
    <n v="0.3"/>
    <s v="L"/>
    <n v="4"/>
    <n v="1259.4626170951501"/>
    <x v="16"/>
    <x v="1"/>
    <x v="2"/>
    <n v="6.6666666666666599"/>
    <n v="1.90603150000015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2.024825712398059E-3"/>
  </r>
  <r>
    <s v="PSP_30_0.3_4_0.3_L_4.rcp"/>
    <n v="30"/>
    <n v="0.3"/>
    <n v="4"/>
    <n v="0.3"/>
    <s v="L"/>
    <n v="4"/>
    <n v="1259.4626170951501"/>
    <x v="17"/>
    <x v="2"/>
    <x v="2"/>
    <n v="6.6666666666666599"/>
    <n v="2.0359634999999798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2.162855778775734E-3"/>
  </r>
  <r>
    <s v="PSP_30_0.3_4_0.3_L_4.rcp"/>
    <n v="30"/>
    <n v="0.3"/>
    <n v="4"/>
    <n v="0.3"/>
    <s v="L"/>
    <n v="4"/>
    <n v="1259.4626170951501"/>
    <x v="12"/>
    <x v="3"/>
    <x v="2"/>
    <n v="6.6666666666666599"/>
    <n v="1.88667629999986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2.0042641914425081E-3"/>
  </r>
  <r>
    <s v="PSP_30_0.3_4_0.3_L_4.rcp"/>
    <n v="30"/>
    <n v="0.3"/>
    <n v="4"/>
    <n v="0.3"/>
    <s v="L"/>
    <n v="4"/>
    <n v="1259.4626170951501"/>
    <x v="13"/>
    <x v="4"/>
    <x v="2"/>
    <n v="6.6666666666666599"/>
    <n v="2.06845140000018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2.1973685007649654E-3"/>
  </r>
  <r>
    <s v="PSP_20_0.3_2_0.7_H_3.rcp"/>
    <n v="20"/>
    <n v="0.3"/>
    <n v="2"/>
    <n v="0.7"/>
    <s v="H"/>
    <n v="3"/>
    <n v="1943.0333330588701"/>
    <x v="15"/>
    <x v="4"/>
    <x v="3"/>
    <n v="3.3333333333333299"/>
    <n v="1.0242257000000099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2441543986059684"/>
    <n v="2.2350018744489667E-3"/>
  </r>
  <r>
    <s v="PSP_20_0.3_2_0.7_H_3.rcp"/>
    <n v="20"/>
    <n v="0.3"/>
    <n v="2"/>
    <n v="0.7"/>
    <s v="H"/>
    <n v="3"/>
    <n v="1943.0333330588701"/>
    <x v="13"/>
    <x v="4"/>
    <x v="2"/>
    <n v="3.3333333333333299"/>
    <n v="0.99846929999998202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2441543986059684"/>
    <n v="2.1787978539102131E-3"/>
  </r>
  <r>
    <s v="PSP_60_0.7_4_0.3_H_4.rcp"/>
    <n v="60"/>
    <n v="0.7"/>
    <n v="4"/>
    <n v="0.3"/>
    <s v="H"/>
    <n v="4"/>
    <n v="2516.0843895871599"/>
    <x v="0"/>
    <x v="0"/>
    <x v="0"/>
    <n v="6.6666666666666599"/>
    <n v="16.0246407999993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22443906546281447"/>
    <n v="1.0681398139168338E-2"/>
  </r>
  <r>
    <s v="PSP_60_0.7_4_0.3_H_1.rcp"/>
    <n v="60"/>
    <n v="0.7"/>
    <n v="4"/>
    <n v="0.3"/>
    <s v="H"/>
    <n v="1"/>
    <n v="2488.2240933081598"/>
    <x v="3"/>
    <x v="0"/>
    <x v="3"/>
    <n v="6.6666666666666599"/>
    <n v="12.6670408999997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0.22465582420923214"/>
    <n v="8.3697923618484514E-3"/>
  </r>
  <r>
    <s v="PSP_60_0.7_4_0.3_H_3.rcp"/>
    <n v="60"/>
    <n v="0.7"/>
    <n v="4"/>
    <n v="0.3"/>
    <s v="H"/>
    <n v="3"/>
    <n v="2323.04401941685"/>
    <x v="3"/>
    <x v="0"/>
    <x v="3"/>
    <n v="6.6666666666666599"/>
    <n v="13.0960439999998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0.22494401300002159"/>
    <n v="8.6610515078586799E-3"/>
  </r>
  <r>
    <s v="PSP_10_0.7_4_0.7_H_4.rcp"/>
    <n v="10"/>
    <n v="0.7"/>
    <n v="4"/>
    <n v="0.7"/>
    <s v="H"/>
    <n v="4"/>
    <n v="1296.00355926572"/>
    <x v="2"/>
    <x v="0"/>
    <x v="2"/>
    <n v="6.6666666666666599"/>
    <n v="5.5353699999997702E-2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2249613948043645"/>
    <n v="1.3418422628638197E-4"/>
  </r>
  <r>
    <s v="PSP_20_0.3_2_0.7_L_5.rcp"/>
    <n v="20"/>
    <n v="0.3"/>
    <n v="2"/>
    <n v="0.7"/>
    <s v="L"/>
    <n v="5"/>
    <n v="2444.76451862056"/>
    <x v="2"/>
    <x v="0"/>
    <x v="2"/>
    <n v="3.3333333333333299"/>
    <n v="0.66844120000000296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22505276066117855"/>
    <n v="2.0529420904475742E-3"/>
  </r>
  <r>
    <s v="PSP_20_0.3_4_0.7_H_4.rcp"/>
    <n v="20"/>
    <n v="0.3"/>
    <n v="4"/>
    <n v="0.7"/>
    <s v="H"/>
    <n v="4"/>
    <n v="1485.73819169441"/>
    <x v="1"/>
    <x v="0"/>
    <x v="1"/>
    <n v="6.6666666666666599"/>
    <n v="0.494698700000013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22515553431241056"/>
    <n v="1.896283865589058E-3"/>
  </r>
  <r>
    <s v="PSP_20_0.7_2_0.7_L_1.rcp"/>
    <n v="20"/>
    <n v="0.7"/>
    <n v="2"/>
    <n v="0.7"/>
    <s v="L"/>
    <n v="1"/>
    <n v="3267.0606930876902"/>
    <x v="19"/>
    <x v="1"/>
    <x v="3"/>
    <n v="3.3333333333333299"/>
    <n v="0.742381199999954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1.8928204852954307E-3"/>
  </r>
  <r>
    <s v="PSP_20_0.7_2_0.7_L_1.rcp"/>
    <n v="20"/>
    <n v="0.7"/>
    <n v="2"/>
    <n v="0.7"/>
    <s v="L"/>
    <n v="1"/>
    <n v="3267.0606930876902"/>
    <x v="18"/>
    <x v="2"/>
    <x v="3"/>
    <n v="3.3333333333333299"/>
    <n v="0.74977550000005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1.9116734445495337E-3"/>
  </r>
  <r>
    <s v="PSP_20_0.7_2_0.7_L_1.rcp"/>
    <n v="20"/>
    <n v="0.7"/>
    <n v="2"/>
    <n v="0.7"/>
    <s v="L"/>
    <n v="1"/>
    <n v="3267.0606930876902"/>
    <x v="14"/>
    <x v="3"/>
    <x v="3"/>
    <n v="3.3333333333333299"/>
    <n v="0.7843203999999559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1.9997512331334831E-3"/>
  </r>
  <r>
    <s v="PSP_20_0.7_2_0.7_L_1.rcp"/>
    <n v="20"/>
    <n v="0.7"/>
    <n v="2"/>
    <n v="0.7"/>
    <s v="L"/>
    <n v="1"/>
    <n v="3267.0606930876902"/>
    <x v="15"/>
    <x v="4"/>
    <x v="3"/>
    <n v="3.3333333333333299"/>
    <n v="0.76886730000001002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1.9603510648086141E-3"/>
  </r>
  <r>
    <s v="PSP_60_0.3_4_0.7_L_2.rcp"/>
    <n v="60"/>
    <n v="0.3"/>
    <n v="4"/>
    <n v="0.7"/>
    <s v="L"/>
    <n v="2"/>
    <n v="3096.32288840723"/>
    <x v="9"/>
    <x v="3"/>
    <x v="1"/>
    <n v="6.6666666666666599"/>
    <n v="17.8610935999986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2600203169340241"/>
    <n v="1.1800932466170914E-2"/>
  </r>
  <r>
    <s v="PSP_60_0.7_4_0.7_H_4.rcp"/>
    <n v="60"/>
    <n v="0.7"/>
    <n v="4"/>
    <n v="0.7"/>
    <s v="H"/>
    <n v="4"/>
    <n v="2511.7509579347802"/>
    <x v="16"/>
    <x v="1"/>
    <x v="2"/>
    <n v="6.6666666666666599"/>
    <n v="14.5795331999979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9.6447425616494487E-3"/>
  </r>
  <r>
    <s v="PSP_60_0.7_4_0.7_H_4.rcp"/>
    <n v="60"/>
    <n v="0.7"/>
    <n v="4"/>
    <n v="0.7"/>
    <s v="H"/>
    <n v="4"/>
    <n v="2511.7509579347802"/>
    <x v="17"/>
    <x v="2"/>
    <x v="2"/>
    <n v="6.6666666666666599"/>
    <n v="14.7552709000009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9.7609976468881528E-3"/>
  </r>
  <r>
    <s v="PSP_60_0.7_4_0.7_H_4.rcp"/>
    <n v="60"/>
    <n v="0.7"/>
    <n v="4"/>
    <n v="0.7"/>
    <s v="H"/>
    <n v="4"/>
    <n v="2511.7509579347802"/>
    <x v="12"/>
    <x v="3"/>
    <x v="2"/>
    <n v="6.6666666666666599"/>
    <n v="16.2245188999986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1.0732943629301172E-2"/>
  </r>
  <r>
    <s v="PSP_60_0.7_4_0.7_H_4.rcp"/>
    <n v="60"/>
    <n v="0.7"/>
    <n v="4"/>
    <n v="0.7"/>
    <s v="H"/>
    <n v="4"/>
    <n v="2511.7509579347802"/>
    <x v="13"/>
    <x v="4"/>
    <x v="2"/>
    <n v="6.6666666666666599"/>
    <n v="15.5370929000018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1.0278193349631414E-2"/>
  </r>
  <r>
    <s v="PSP_30_0.3_2_0.7_H_1.rcp"/>
    <n v="30"/>
    <n v="0.3"/>
    <n v="2"/>
    <n v="0.7"/>
    <s v="H"/>
    <n v="1"/>
    <n v="2137.37157074878"/>
    <x v="16"/>
    <x v="1"/>
    <x v="2"/>
    <n v="3.3333333333333299"/>
    <n v="3.68005660000017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2.4612824877340311E-3"/>
  </r>
  <r>
    <s v="PSP_30_0.3_2_0.7_H_1.rcp"/>
    <n v="30"/>
    <n v="0.3"/>
    <n v="2"/>
    <n v="0.7"/>
    <s v="H"/>
    <n v="1"/>
    <n v="2137.37157074878"/>
    <x v="17"/>
    <x v="2"/>
    <x v="2"/>
    <n v="3.3333333333333299"/>
    <n v="3.0894971999998599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2.0663066307900339E-3"/>
  </r>
  <r>
    <s v="PSP_30_0.3_2_0.7_H_1.rcp"/>
    <n v="30"/>
    <n v="0.3"/>
    <n v="2"/>
    <n v="0.7"/>
    <s v="H"/>
    <n v="1"/>
    <n v="2137.37157074878"/>
    <x v="12"/>
    <x v="3"/>
    <x v="2"/>
    <n v="3.3333333333333299"/>
    <n v="3.16585299999997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2.1173746478898754E-3"/>
  </r>
  <r>
    <s v="PSP_30_0.3_2_0.7_H_1.rcp"/>
    <n v="30"/>
    <n v="0.3"/>
    <n v="2"/>
    <n v="0.7"/>
    <s v="H"/>
    <n v="1"/>
    <n v="2137.37157074878"/>
    <x v="13"/>
    <x v="4"/>
    <x v="2"/>
    <n v="3.3333333333333299"/>
    <n v="2.92458900000019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1.956013309556086E-3"/>
  </r>
  <r>
    <s v="PSP_30_0.7_2_0.3_H_3.rcp"/>
    <n v="30"/>
    <n v="0.7"/>
    <n v="2"/>
    <n v="0.3"/>
    <s v="H"/>
    <n v="3"/>
    <n v="2847.45695978406"/>
    <x v="0"/>
    <x v="0"/>
    <x v="0"/>
    <n v="3.3333333333333299"/>
    <n v="5.77785789999995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0.22626820939781658"/>
    <n v="5.5530549806947025E-3"/>
  </r>
  <r>
    <s v="PSP_20_0.3_4_0.7_H_2.rcp"/>
    <n v="20"/>
    <n v="0.3"/>
    <n v="4"/>
    <n v="0.7"/>
    <s v="H"/>
    <n v="2"/>
    <n v="1810.4064103752701"/>
    <x v="10"/>
    <x v="2"/>
    <x v="1"/>
    <n v="6.6666666666666599"/>
    <n v="0.724471800000003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639259200412631"/>
    <n v="1.9868128276091779E-3"/>
  </r>
  <r>
    <s v="PSP_60_0.3_4_0.7_H_2.rcp"/>
    <n v="60"/>
    <n v="0.3"/>
    <n v="4"/>
    <n v="0.7"/>
    <s v="H"/>
    <n v="2"/>
    <n v="2255.2817634320099"/>
    <x v="2"/>
    <x v="0"/>
    <x v="2"/>
    <n v="6.6666666666666599"/>
    <n v="22.44347169999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22687491941510216"/>
    <n v="1.4840787534660236E-2"/>
  </r>
  <r>
    <s v="PSP_20_0.3_4_0.7_H_2.rcp"/>
    <n v="20"/>
    <n v="0.3"/>
    <n v="4"/>
    <n v="0.7"/>
    <s v="H"/>
    <n v="2"/>
    <n v="1808.02731505671"/>
    <x v="9"/>
    <x v="3"/>
    <x v="1"/>
    <n v="6.6666666666666599"/>
    <n v="0.872855400000048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740920670026235"/>
    <n v="2.3937443877981562E-3"/>
  </r>
  <r>
    <s v="PSP_20_0.3_4_0.7_L_3.rcp"/>
    <n v="20"/>
    <n v="0.3"/>
    <n v="4"/>
    <n v="0.7"/>
    <s v="L"/>
    <n v="3"/>
    <n v="2302.1923917878999"/>
    <x v="2"/>
    <x v="0"/>
    <x v="2"/>
    <n v="6.6666666666666599"/>
    <n v="0.91908710000001204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22814612482842223"/>
    <n v="4.0488800577355927E-3"/>
  </r>
  <r>
    <s v="PSP_60_0.3_2_0.3_L_2.rcp"/>
    <n v="60"/>
    <n v="0.3"/>
    <n v="2"/>
    <n v="0.3"/>
    <s v="L"/>
    <n v="2"/>
    <n v="1568.4985937500301"/>
    <x v="2"/>
    <x v="0"/>
    <x v="2"/>
    <n v="3.3333333333333299"/>
    <n v="15.0108603000001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2816411580346721"/>
    <n v="4.4336593881104232E-2"/>
  </r>
  <r>
    <s v="PSP_10_0.3_2_0.3_L_1.rcp"/>
    <n v="10"/>
    <n v="0.3"/>
    <n v="2"/>
    <n v="0.3"/>
    <s v="L"/>
    <n v="1"/>
    <n v="1230.0391991849001"/>
    <x v="16"/>
    <x v="1"/>
    <x v="2"/>
    <n v="3.3333333333333299"/>
    <n v="7.4161699999999997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2.070894209437252E-3"/>
  </r>
  <r>
    <s v="PSP_10_0.3_2_0.3_L_1.rcp"/>
    <n v="10"/>
    <n v="0.3"/>
    <n v="2"/>
    <n v="0.3"/>
    <s v="L"/>
    <n v="1"/>
    <n v="1230.0391991849001"/>
    <x v="17"/>
    <x v="2"/>
    <x v="2"/>
    <n v="3.3333333333333299"/>
    <n v="7.2731799999999999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2.030965625949086E-3"/>
  </r>
  <r>
    <s v="PSP_10_0.3_2_0.3_L_1.rcp"/>
    <n v="10"/>
    <n v="0.3"/>
    <n v="2"/>
    <n v="0.3"/>
    <s v="L"/>
    <n v="1"/>
    <n v="1230.0391991849001"/>
    <x v="12"/>
    <x v="3"/>
    <x v="2"/>
    <n v="3.3333333333333299"/>
    <n v="0.156777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4.377847075686561E-3"/>
  </r>
  <r>
    <s v="PSP_10_0.3_2_0.3_L_1.rcp"/>
    <n v="10"/>
    <n v="0.3"/>
    <n v="2"/>
    <n v="0.3"/>
    <s v="L"/>
    <n v="1"/>
    <n v="1230.0391991849001"/>
    <x v="13"/>
    <x v="4"/>
    <x v="2"/>
    <n v="3.3333333333333299"/>
    <n v="7.5924999999999798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2.1201326675564739E-3"/>
  </r>
  <r>
    <s v="PSP_30_0.7_4_0.7_H_4.rcp"/>
    <n v="30"/>
    <n v="0.7"/>
    <n v="4"/>
    <n v="0.7"/>
    <s v="H"/>
    <n v="4"/>
    <n v="2201.5184027545201"/>
    <x v="16"/>
    <x v="1"/>
    <x v="2"/>
    <n v="6.6666666666666599"/>
    <n v="1.46920480000017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2.2236367716519422E-3"/>
  </r>
  <r>
    <s v="PSP_30_0.7_4_0.7_H_4.rcp"/>
    <n v="30"/>
    <n v="0.7"/>
    <n v="4"/>
    <n v="0.7"/>
    <s v="H"/>
    <n v="4"/>
    <n v="2201.5184027545201"/>
    <x v="17"/>
    <x v="2"/>
    <x v="2"/>
    <n v="6.6666666666666599"/>
    <n v="1.31460379999998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1.9896486520007239E-3"/>
  </r>
  <r>
    <s v="PSP_30_0.7_4_0.7_H_4.rcp"/>
    <n v="30"/>
    <n v="0.7"/>
    <n v="4"/>
    <n v="0.7"/>
    <s v="H"/>
    <n v="4"/>
    <n v="2201.5184027545201"/>
    <x v="12"/>
    <x v="3"/>
    <x v="2"/>
    <n v="6.6666666666666599"/>
    <n v="1.42027929999994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2.1495881836865642E-3"/>
  </r>
  <r>
    <s v="PSP_30_0.7_4_0.7_H_4.rcp"/>
    <n v="30"/>
    <n v="0.7"/>
    <n v="4"/>
    <n v="0.7"/>
    <s v="H"/>
    <n v="4"/>
    <n v="2201.5184027545201"/>
    <x v="13"/>
    <x v="4"/>
    <x v="2"/>
    <n v="6.6666666666666599"/>
    <n v="1.31948489999967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1.9970361812583328E-3"/>
  </r>
  <r>
    <s v="PSP_20_0.7_4_0.3_L_3.rcp"/>
    <n v="20"/>
    <n v="0.7"/>
    <n v="4"/>
    <n v="0.3"/>
    <s v="L"/>
    <n v="3"/>
    <n v="1710.0617054530601"/>
    <x v="2"/>
    <x v="0"/>
    <x v="2"/>
    <n v="6.6666666666666599"/>
    <n v="0.81128579999997896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3038260697106644"/>
    <n v="3.3890333505361176E-3"/>
  </r>
  <r>
    <s v="PSP_30_0.3_4_0.3_H_4.rcp"/>
    <n v="30"/>
    <n v="0.3"/>
    <n v="4"/>
    <n v="0.3"/>
    <s v="H"/>
    <n v="4"/>
    <n v="1277.2065643502001"/>
    <x v="0"/>
    <x v="0"/>
    <x v="0"/>
    <n v="6.6666666666666599"/>
    <n v="2.20800870000004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23144612837057485"/>
    <n v="2.6268363230266497E-3"/>
  </r>
  <r>
    <s v="PSP_30_0.3_4_0.7_L_2.rcp"/>
    <n v="30"/>
    <n v="0.3"/>
    <n v="4"/>
    <n v="0.7"/>
    <s v="L"/>
    <n v="2"/>
    <n v="3051.3424449720201"/>
    <x v="17"/>
    <x v="2"/>
    <x v="2"/>
    <n v="6.6666666666666599"/>
    <n v="2.46122719999993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150328245373591"/>
    <n v="1.8090886276912895E-3"/>
  </r>
  <r>
    <s v="PSP_30_0.3_4_0.7_L_2.rcp"/>
    <n v="30"/>
    <n v="0.3"/>
    <n v="4"/>
    <n v="0.7"/>
    <s v="L"/>
    <n v="2"/>
    <n v="3051.3424449720201"/>
    <x v="13"/>
    <x v="4"/>
    <x v="2"/>
    <n v="6.6666666666666599"/>
    <n v="3.6035579000001601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150328245373591"/>
    <n v="2.6487419024613331E-3"/>
  </r>
  <r>
    <s v="PSP_60_0.3_2_0.7_L_4.rcp"/>
    <n v="60"/>
    <n v="0.3"/>
    <n v="2"/>
    <n v="0.7"/>
    <s v="L"/>
    <n v="4"/>
    <n v="3061.4543271508401"/>
    <x v="16"/>
    <x v="1"/>
    <x v="2"/>
    <n v="3.3333333333333299"/>
    <n v="24.2543139999996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1.6041428378551444E-2"/>
  </r>
  <r>
    <s v="PSP_60_0.3_2_0.7_L_4.rcp"/>
    <n v="60"/>
    <n v="0.3"/>
    <n v="2"/>
    <n v="0.7"/>
    <s v="L"/>
    <n v="4"/>
    <n v="3061.4543271508401"/>
    <x v="17"/>
    <x v="2"/>
    <x v="2"/>
    <n v="3.3333333333333299"/>
    <n v="28.7525366999998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1.9016483342910645E-2"/>
  </r>
  <r>
    <s v="PSP_60_0.3_2_0.7_L_4.rcp"/>
    <n v="60"/>
    <n v="0.3"/>
    <n v="2"/>
    <n v="0.7"/>
    <s v="L"/>
    <n v="4"/>
    <n v="3061.4543271508401"/>
    <x v="12"/>
    <x v="3"/>
    <x v="2"/>
    <n v="3.3333333333333299"/>
    <n v="26.6187885999997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1.7605255331101188E-2"/>
  </r>
  <r>
    <s v="PSP_60_0.3_2_0.7_L_4.rcp"/>
    <n v="60"/>
    <n v="0.3"/>
    <n v="2"/>
    <n v="0.7"/>
    <s v="L"/>
    <n v="4"/>
    <n v="3061.4543271508401"/>
    <x v="13"/>
    <x v="4"/>
    <x v="2"/>
    <n v="3.3333333333333299"/>
    <n v="24.8944547999998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1.646480760895936E-2"/>
  </r>
  <r>
    <s v="PSP_30_0.3_4_0.7_L_2.rcp"/>
    <n v="30"/>
    <n v="0.3"/>
    <n v="4"/>
    <n v="0.7"/>
    <s v="L"/>
    <n v="2"/>
    <n v="3049.41872896829"/>
    <x v="16"/>
    <x v="1"/>
    <x v="2"/>
    <n v="6.6666666666666599"/>
    <n v="2.4455730000001901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198778049386701"/>
    <n v="1.7975822396604992E-3"/>
  </r>
  <r>
    <s v="PSP_30_0.3_4_0.7_L_2.rcp"/>
    <n v="30"/>
    <n v="0.3"/>
    <n v="4"/>
    <n v="0.7"/>
    <s v="L"/>
    <n v="2"/>
    <n v="3047.9359622916299"/>
    <x v="12"/>
    <x v="3"/>
    <x v="2"/>
    <n v="6.6666666666666599"/>
    <n v="2.63518199999997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236122311607346"/>
    <n v="1.9369515289351942E-3"/>
  </r>
  <r>
    <s v="PSP_60_0.3_2_0.7_L_5.rcp"/>
    <n v="60"/>
    <n v="0.3"/>
    <n v="2"/>
    <n v="0.7"/>
    <s v="L"/>
    <n v="5"/>
    <n v="2570.8259950911402"/>
    <x v="2"/>
    <x v="0"/>
    <x v="2"/>
    <n v="3.3333333333333299"/>
    <n v="21.2956000999996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325240487829244"/>
    <n v="1.4156042738536177E-2"/>
  </r>
  <r>
    <s v="PSP_60_0.7_4_0.7_H_2.rcp"/>
    <n v="60"/>
    <n v="0.7"/>
    <n v="4"/>
    <n v="0.7"/>
    <s v="H"/>
    <n v="2"/>
    <n v="3778.47900010581"/>
    <x v="0"/>
    <x v="0"/>
    <x v="0"/>
    <n v="6.6666666666666599"/>
    <n v="14.726150899999899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23253295214028324"/>
    <n v="9.7013453652249268E-3"/>
  </r>
  <r>
    <s v="PSP_20_0.3_4_0.3_H_2.rcp"/>
    <n v="20"/>
    <n v="0.3"/>
    <n v="4"/>
    <n v="0.3"/>
    <s v="H"/>
    <n v="2"/>
    <n v="969.28300892336495"/>
    <x v="3"/>
    <x v="0"/>
    <x v="3"/>
    <n v="6.6666666666666599"/>
    <n v="0.77380980000000898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23261905731715543"/>
    <n v="4.1536549245455457E-3"/>
  </r>
  <r>
    <s v="PSP_10_0.3_4_0.3_L_1.rcp"/>
    <n v="10"/>
    <n v="0.3"/>
    <n v="4"/>
    <n v="0.3"/>
    <s v="L"/>
    <n v="1"/>
    <n v="1251.90674794393"/>
    <x v="19"/>
    <x v="1"/>
    <x v="3"/>
    <n v="6.6666666666666599"/>
    <n v="0.1589486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46350082473655"/>
    <n v="2.2099802712162563E-3"/>
  </r>
  <r>
    <s v="PSP_10_0.3_4_0.3_L_1.rcp"/>
    <n v="10"/>
    <n v="0.3"/>
    <n v="4"/>
    <n v="0.3"/>
    <s v="L"/>
    <n v="1"/>
    <n v="1251.90674794393"/>
    <x v="14"/>
    <x v="3"/>
    <x v="3"/>
    <n v="6.6666666666666599"/>
    <n v="0.163806100000000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46350082473655"/>
    <n v="2.2775176963174084E-3"/>
  </r>
  <r>
    <s v="PSP_10_0.3_4_0.3_L_1.rcp"/>
    <n v="10"/>
    <n v="0.3"/>
    <n v="4"/>
    <n v="0.3"/>
    <s v="L"/>
    <n v="1"/>
    <n v="1251.90674794393"/>
    <x v="15"/>
    <x v="4"/>
    <x v="3"/>
    <n v="6.6666666666666599"/>
    <n v="0.1354845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46350082473655"/>
    <n v="1.8837428769654079E-3"/>
  </r>
  <r>
    <s v="PSP_60_0.3_4_0.7_H_5.rcp"/>
    <n v="60"/>
    <n v="0.3"/>
    <n v="4"/>
    <n v="0.7"/>
    <s v="H"/>
    <n v="5"/>
    <n v="2849.8360268189599"/>
    <x v="0"/>
    <x v="0"/>
    <x v="0"/>
    <n v="6.6666666666666599"/>
    <n v="18.553759999999698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23372586068063023"/>
    <n v="1.2229116050552963E-2"/>
  </r>
  <r>
    <s v="PSP_10_0.3_4_0.3_L_1.rcp"/>
    <n v="10"/>
    <n v="0.3"/>
    <n v="4"/>
    <n v="0.3"/>
    <s v="L"/>
    <n v="1"/>
    <n v="1251.2365125071101"/>
    <x v="18"/>
    <x v="2"/>
    <x v="3"/>
    <n v="6.6666666666666599"/>
    <n v="0.1641254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87388276908413"/>
    <n v="2.2819571610286382E-3"/>
  </r>
  <r>
    <s v="PSP_20_0.7_4_0.7_L_2.rcp"/>
    <n v="20"/>
    <n v="0.7"/>
    <n v="4"/>
    <n v="0.7"/>
    <s v="L"/>
    <n v="2"/>
    <n v="2893.4373952072801"/>
    <x v="2"/>
    <x v="0"/>
    <x v="2"/>
    <n v="6.6666666666666599"/>
    <n v="0.57019619999999804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23407037996720337"/>
    <n v="2.3955718445816824E-3"/>
  </r>
  <r>
    <s v="PSP_10_0.7_2_0.7_L_2.rcp"/>
    <n v="10"/>
    <n v="0.7"/>
    <n v="2"/>
    <n v="0.7"/>
    <s v="L"/>
    <n v="2"/>
    <n v="2003.6710891186201"/>
    <x v="2"/>
    <x v="0"/>
    <x v="2"/>
    <n v="3.3333333333333299"/>
    <n v="8.1611399999999806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3496229820713588"/>
    <n v="2.1910703417038209E-3"/>
  </r>
  <r>
    <s v="PSP_20_0.3_4_0.3_L_2.rcp"/>
    <n v="20"/>
    <n v="0.3"/>
    <n v="4"/>
    <n v="0.3"/>
    <s v="L"/>
    <n v="2"/>
    <n v="1528.3912690304301"/>
    <x v="16"/>
    <x v="1"/>
    <x v="2"/>
    <n v="6.6666666666666599"/>
    <n v="0.81360889999999098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2.3818139605531153E-3"/>
  </r>
  <r>
    <s v="PSP_20_0.3_4_0.3_L_2.rcp"/>
    <n v="20"/>
    <n v="0.3"/>
    <n v="4"/>
    <n v="0.3"/>
    <s v="L"/>
    <n v="2"/>
    <n v="1528.3912690304301"/>
    <x v="17"/>
    <x v="2"/>
    <x v="2"/>
    <n v="6.6666666666666599"/>
    <n v="0.71083770000001301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2.0809545686478075E-3"/>
  </r>
  <r>
    <s v="PSP_20_0.3_4_0.3_L_2.rcp"/>
    <n v="20"/>
    <n v="0.3"/>
    <n v="4"/>
    <n v="0.3"/>
    <s v="L"/>
    <n v="2"/>
    <n v="1528.3912690304301"/>
    <x v="12"/>
    <x v="3"/>
    <x v="2"/>
    <n v="6.6666666666666599"/>
    <n v="0.794333499999993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2.3253858452568828E-3"/>
  </r>
  <r>
    <s v="PSP_20_0.3_4_0.3_L_2.rcp"/>
    <n v="20"/>
    <n v="0.3"/>
    <n v="4"/>
    <n v="0.3"/>
    <s v="L"/>
    <n v="2"/>
    <n v="1528.3912690304301"/>
    <x v="13"/>
    <x v="4"/>
    <x v="2"/>
    <n v="6.6666666666666599"/>
    <n v="0.68260570000000997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1.9983062941090904E-3"/>
  </r>
  <r>
    <s v="PSP_20_0.3_2_0.3_L_1.rcp"/>
    <n v="20"/>
    <n v="0.3"/>
    <n v="2"/>
    <n v="0.3"/>
    <s v="L"/>
    <n v="1"/>
    <n v="1552.17366046349"/>
    <x v="19"/>
    <x v="1"/>
    <x v="3"/>
    <n v="3.3333333333333299"/>
    <n v="0.64561190000000002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1.9069015394879056E-3"/>
  </r>
  <r>
    <s v="PSP_20_0.3_2_0.3_L_1.rcp"/>
    <n v="20"/>
    <n v="0.3"/>
    <n v="2"/>
    <n v="0.3"/>
    <s v="L"/>
    <n v="1"/>
    <n v="1552.17366046349"/>
    <x v="18"/>
    <x v="2"/>
    <x v="3"/>
    <n v="3.3333333333333299"/>
    <n v="0.67676779999999903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1.998924678581422E-3"/>
  </r>
  <r>
    <s v="PSP_20_0.3_2_0.3_L_1.rcp"/>
    <n v="20"/>
    <n v="0.3"/>
    <n v="2"/>
    <n v="0.3"/>
    <s v="L"/>
    <n v="1"/>
    <n v="1552.17366046349"/>
    <x v="14"/>
    <x v="3"/>
    <x v="3"/>
    <n v="3.3333333333333299"/>
    <n v="0.68612850000000003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2.0265727644371602E-3"/>
  </r>
  <r>
    <s v="PSP_20_0.3_2_0.3_L_1.rcp"/>
    <n v="20"/>
    <n v="0.3"/>
    <n v="2"/>
    <n v="0.3"/>
    <s v="L"/>
    <n v="1"/>
    <n v="1552.17366046349"/>
    <x v="15"/>
    <x v="4"/>
    <x v="3"/>
    <n v="3.3333333333333299"/>
    <n v="0.66251119999999897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1.9568158938953538E-3"/>
  </r>
  <r>
    <s v="PSP_20_0.3_4_0.3_L_5.rcp"/>
    <n v="20"/>
    <n v="0.3"/>
    <n v="4"/>
    <n v="0.3"/>
    <s v="L"/>
    <n v="5"/>
    <n v="1220.4936445175599"/>
    <x v="1"/>
    <x v="0"/>
    <x v="1"/>
    <n v="6.6666666666666599"/>
    <n v="0.45615880000001102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3623513530805243"/>
    <n v="1.725083403800497E-3"/>
  </r>
  <r>
    <s v="PSP_60_0.3_4_0.7_H_2.rcp"/>
    <n v="60"/>
    <n v="0.3"/>
    <n v="4"/>
    <n v="0.7"/>
    <s v="H"/>
    <n v="2"/>
    <n v="2223.7226641834"/>
    <x v="3"/>
    <x v="0"/>
    <x v="3"/>
    <n v="6.6666666666666599"/>
    <n v="22.1602620000003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23769358143125691"/>
    <n v="1.4653514592148007E-2"/>
  </r>
  <r>
    <s v="PSP_30_0.7_4_0.7_H_4.rcp"/>
    <n v="30"/>
    <n v="0.7"/>
    <n v="4"/>
    <n v="0.7"/>
    <s v="H"/>
    <n v="4"/>
    <n v="2179.01703005644"/>
    <x v="19"/>
    <x v="1"/>
    <x v="3"/>
    <n v="6.6666666666666599"/>
    <n v="1.25149830000009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1.8941386793316849E-3"/>
  </r>
  <r>
    <s v="PSP_30_0.7_4_0.7_H_4.rcp"/>
    <n v="30"/>
    <n v="0.7"/>
    <n v="4"/>
    <n v="0.7"/>
    <s v="H"/>
    <n v="4"/>
    <n v="2179.01703005644"/>
    <x v="18"/>
    <x v="2"/>
    <x v="3"/>
    <n v="6.6666666666666599"/>
    <n v="1.34758259999989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2.0395619604548932E-3"/>
  </r>
  <r>
    <s v="PSP_30_0.7_4_0.7_H_4.rcp"/>
    <n v="30"/>
    <n v="0.7"/>
    <n v="4"/>
    <n v="0.7"/>
    <s v="H"/>
    <n v="4"/>
    <n v="2179.01703005644"/>
    <x v="14"/>
    <x v="3"/>
    <x v="3"/>
    <n v="6.6666666666666599"/>
    <n v="1.51954380000006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2.2998246873515982E-3"/>
  </r>
  <r>
    <s v="PSP_30_0.7_4_0.7_H_4.rcp"/>
    <n v="30"/>
    <n v="0.7"/>
    <n v="4"/>
    <n v="0.7"/>
    <s v="H"/>
    <n v="4"/>
    <n v="2179.01703005644"/>
    <x v="15"/>
    <x v="4"/>
    <x v="3"/>
    <n v="6.6666666666666599"/>
    <n v="1.30978480000020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1.9823551108946245E-3"/>
  </r>
  <r>
    <s v="PSP_10_0.3_2_0.7_H_4.rcp"/>
    <n v="10"/>
    <n v="0.3"/>
    <n v="2"/>
    <n v="0.7"/>
    <s v="H"/>
    <n v="4"/>
    <n v="1155.1354470413701"/>
    <x v="2"/>
    <x v="0"/>
    <x v="2"/>
    <n v="3.3333333333333299"/>
    <n v="5.4051799999998901E-2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23871706793302522"/>
    <n v="7.2364051389262995E-4"/>
  </r>
  <r>
    <s v="PSP_30_0.3_2_0.7_H_1.rcp"/>
    <n v="30"/>
    <n v="0.3"/>
    <n v="2"/>
    <n v="0.7"/>
    <s v="H"/>
    <n v="1"/>
    <n v="2101.9921431388102"/>
    <x v="19"/>
    <x v="1"/>
    <x v="3"/>
    <n v="3.3333333333333299"/>
    <n v="2.97316350000004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1.9885007354831998E-3"/>
  </r>
  <r>
    <s v="PSP_30_0.3_2_0.7_H_1.rcp"/>
    <n v="30"/>
    <n v="0.3"/>
    <n v="2"/>
    <n v="0.7"/>
    <s v="H"/>
    <n v="1"/>
    <n v="2101.9921431388102"/>
    <x v="18"/>
    <x v="2"/>
    <x v="3"/>
    <n v="3.3333333333333299"/>
    <n v="3.19514320000007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2.136964416243566E-3"/>
  </r>
  <r>
    <s v="PSP_30_0.3_2_0.7_H_1.rcp"/>
    <n v="30"/>
    <n v="0.3"/>
    <n v="2"/>
    <n v="0.7"/>
    <s v="H"/>
    <n v="1"/>
    <n v="2101.9921431388102"/>
    <x v="14"/>
    <x v="3"/>
    <x v="3"/>
    <n v="3.3333333333333299"/>
    <n v="2.95590029999993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1.9769548228897511E-3"/>
  </r>
  <r>
    <s v="PSP_30_0.3_2_0.7_H_1.rcp"/>
    <n v="30"/>
    <n v="0.3"/>
    <n v="2"/>
    <n v="0.7"/>
    <s v="H"/>
    <n v="1"/>
    <n v="2101.9921431388102"/>
    <x v="15"/>
    <x v="4"/>
    <x v="3"/>
    <n v="3.3333333333333299"/>
    <n v="3.3094556000000899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2.2134184328070293E-3"/>
  </r>
  <r>
    <s v="PSP_20_0.3_4_0.7_L_1.rcp"/>
    <n v="20"/>
    <n v="0.3"/>
    <n v="4"/>
    <n v="0.7"/>
    <s v="L"/>
    <n v="1"/>
    <n v="2519.12402100086"/>
    <x v="3"/>
    <x v="0"/>
    <x v="3"/>
    <n v="6.6666666666666599"/>
    <n v="0.89786829999999895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3894971731653869"/>
    <n v="6.7349784921080856E-4"/>
  </r>
  <r>
    <s v="PSP_10_0.3_2_0.7_H_4.rcp"/>
    <n v="10"/>
    <n v="0.3"/>
    <n v="2"/>
    <n v="0.7"/>
    <s v="H"/>
    <n v="4"/>
    <n v="1154.6565652731999"/>
    <x v="3"/>
    <x v="0"/>
    <x v="3"/>
    <n v="3.3333333333333299"/>
    <n v="5.3131399999999801E-2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23903267119627866"/>
    <n v="7.1131828356938191E-4"/>
  </r>
  <r>
    <s v="PSP_20_0.7_2_0.3_L_3.rcp"/>
    <n v="20"/>
    <n v="0.7"/>
    <n v="2"/>
    <n v="0.3"/>
    <s v="L"/>
    <n v="3"/>
    <n v="1787.2299375827299"/>
    <x v="2"/>
    <x v="0"/>
    <x v="2"/>
    <n v="3.3333333333333299"/>
    <n v="0.47307230000001199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23950661262220635"/>
    <n v="1.1201033320145481E-3"/>
  </r>
  <r>
    <s v="PSP_60_0.7_4_0.7_H_4.rcp"/>
    <n v="60"/>
    <n v="0.7"/>
    <n v="4"/>
    <n v="0.7"/>
    <s v="H"/>
    <n v="4"/>
    <n v="2467.40667741779"/>
    <x v="19"/>
    <x v="1"/>
    <x v="3"/>
    <n v="6.6666666666666599"/>
    <n v="14.9490330000007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9.8891763441801873E-3"/>
  </r>
  <r>
    <s v="PSP_60_0.7_4_0.7_H_4.rcp"/>
    <n v="60"/>
    <n v="0.7"/>
    <n v="4"/>
    <n v="0.7"/>
    <s v="H"/>
    <n v="4"/>
    <n v="2467.40667741779"/>
    <x v="18"/>
    <x v="2"/>
    <x v="3"/>
    <n v="6.6666666666666599"/>
    <n v="14.7694721000007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9.7703921121419252E-3"/>
  </r>
  <r>
    <s v="PSP_60_0.7_4_0.7_H_4.rcp"/>
    <n v="60"/>
    <n v="0.7"/>
    <n v="4"/>
    <n v="0.7"/>
    <s v="H"/>
    <n v="4"/>
    <n v="2467.40667741779"/>
    <x v="14"/>
    <x v="3"/>
    <x v="3"/>
    <n v="6.6666666666666599"/>
    <n v="16.874023099997402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1.1162607646369936E-2"/>
  </r>
  <r>
    <s v="PSP_60_0.7_4_0.7_H_4.rcp"/>
    <n v="60"/>
    <n v="0.7"/>
    <n v="4"/>
    <n v="0.7"/>
    <s v="H"/>
    <n v="4"/>
    <n v="2467.40667741779"/>
    <x v="15"/>
    <x v="4"/>
    <x v="3"/>
    <n v="6.6666666666666599"/>
    <n v="15.8803348000000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1.0505256844493889E-2"/>
  </r>
  <r>
    <s v="PSP_10_0.3_4_0.7_L_1.rcp"/>
    <n v="10"/>
    <n v="0.3"/>
    <n v="4"/>
    <n v="0.7"/>
    <s v="L"/>
    <n v="1"/>
    <n v="1670.06968588525"/>
    <x v="13"/>
    <x v="4"/>
    <x v="2"/>
    <n v="6.6666666666666599"/>
    <n v="4.7641999999999698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019770486380701"/>
    <n v="1.8325296601072083E-3"/>
  </r>
  <r>
    <s v="PSP_20_0.7_2_0.3_L_3.rcp"/>
    <n v="20"/>
    <n v="0.7"/>
    <n v="2"/>
    <n v="0.3"/>
    <s v="L"/>
    <n v="3"/>
    <n v="1785.12777011553"/>
    <x v="3"/>
    <x v="0"/>
    <x v="3"/>
    <n v="3.3333333333333299"/>
    <n v="0.48563260000000202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24040111669487679"/>
    <n v="1.1498426210853536E-3"/>
  </r>
  <r>
    <s v="PSP_30_0.3_4_0.7_H_4.rcp"/>
    <n v="30"/>
    <n v="0.3"/>
    <n v="4"/>
    <n v="0.7"/>
    <s v="H"/>
    <n v="4"/>
    <n v="2116.1901505125202"/>
    <x v="0"/>
    <x v="0"/>
    <x v="0"/>
    <n v="6.6666666666666599"/>
    <n v="2.1524180000000102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0.2407007423191147"/>
    <n v="1.4316213929697558E-3"/>
  </r>
  <r>
    <s v="PSP_10_0.7_4_0.7_H_1.rcp"/>
    <n v="10"/>
    <n v="0.7"/>
    <n v="4"/>
    <n v="0.7"/>
    <s v="H"/>
    <n v="1"/>
    <n v="1862.43947166057"/>
    <x v="19"/>
    <x v="1"/>
    <x v="3"/>
    <n v="6.6666666666666599"/>
    <n v="8.811289999999870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1.795013338785658E-3"/>
  </r>
  <r>
    <s v="PSP_10_0.7_4_0.7_H_1.rcp"/>
    <n v="10"/>
    <n v="0.7"/>
    <n v="4"/>
    <n v="0.7"/>
    <s v="H"/>
    <n v="1"/>
    <n v="1862.43947166057"/>
    <x v="18"/>
    <x v="2"/>
    <x v="3"/>
    <n v="6.6666666666666599"/>
    <n v="8.903869999999969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1.8138734982974839E-3"/>
  </r>
  <r>
    <s v="PSP_10_0.7_4_0.7_H_1.rcp"/>
    <n v="10"/>
    <n v="0.7"/>
    <n v="4"/>
    <n v="0.7"/>
    <s v="H"/>
    <n v="1"/>
    <n v="1862.43947166057"/>
    <x v="14"/>
    <x v="3"/>
    <x v="3"/>
    <n v="6.6666666666666599"/>
    <n v="9.690289999999990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1.974080958259405E-3"/>
  </r>
  <r>
    <s v="PSP_10_0.7_4_0.7_H_1.rcp"/>
    <n v="10"/>
    <n v="0.7"/>
    <n v="4"/>
    <n v="0.7"/>
    <s v="H"/>
    <n v="1"/>
    <n v="1862.43947166057"/>
    <x v="15"/>
    <x v="4"/>
    <x v="3"/>
    <n v="6.6666666666666599"/>
    <n v="9.5133700000001598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1.9380392708450015E-3"/>
  </r>
  <r>
    <s v="PSP_30_0.7_4_0.7_L_2.rcp"/>
    <n v="30"/>
    <n v="0.7"/>
    <n v="4"/>
    <n v="0.7"/>
    <s v="L"/>
    <n v="2"/>
    <n v="3977.82032330021"/>
    <x v="9"/>
    <x v="3"/>
    <x v="1"/>
    <n v="6.6666666666666599"/>
    <n v="2.88484659999994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4091106785766034"/>
    <n v="2.177564799029222E-3"/>
  </r>
  <r>
    <s v="PSP_30_0.7_2_0.3_H_1.rcp"/>
    <n v="30"/>
    <n v="0.7"/>
    <n v="2"/>
    <n v="0.3"/>
    <s v="H"/>
    <n v="1"/>
    <n v="2046.18201120858"/>
    <x v="1"/>
    <x v="0"/>
    <x v="1"/>
    <n v="3.3333333333333299"/>
    <n v="1.66426339999998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0.24093096918911655"/>
    <n v="1.5818626298166681E-3"/>
  </r>
  <r>
    <s v="PSP_30_0.3_4_0.3_L_4.rcp"/>
    <n v="30"/>
    <n v="0.3"/>
    <n v="4"/>
    <n v="0.3"/>
    <s v="L"/>
    <n v="4"/>
    <n v="1230.92869025614"/>
    <x v="19"/>
    <x v="1"/>
    <x v="3"/>
    <n v="6.6666666666666599"/>
    <n v="2.14936319999991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2.2833231626243678E-3"/>
  </r>
  <r>
    <s v="PSP_30_0.3_4_0.3_L_4.rcp"/>
    <n v="30"/>
    <n v="0.3"/>
    <n v="4"/>
    <n v="0.3"/>
    <s v="L"/>
    <n v="4"/>
    <n v="1230.92869025614"/>
    <x v="18"/>
    <x v="2"/>
    <x v="3"/>
    <n v="6.6666666666666599"/>
    <n v="1.96602400000005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2.0885572701141034E-3"/>
  </r>
  <r>
    <s v="PSP_30_0.3_4_0.3_L_4.rcp"/>
    <n v="30"/>
    <n v="0.3"/>
    <n v="4"/>
    <n v="0.3"/>
    <s v="L"/>
    <n v="4"/>
    <n v="1230.92869025614"/>
    <x v="14"/>
    <x v="3"/>
    <x v="3"/>
    <n v="6.6666666666666599"/>
    <n v="2.0134923999999002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2.1389841580464722E-3"/>
  </r>
  <r>
    <s v="PSP_30_0.3_4_0.3_L_4.rcp"/>
    <n v="30"/>
    <n v="0.3"/>
    <n v="4"/>
    <n v="0.3"/>
    <s v="L"/>
    <n v="4"/>
    <n v="1230.92869025614"/>
    <x v="15"/>
    <x v="4"/>
    <x v="3"/>
    <n v="6.6666666666666599"/>
    <n v="2.07195650000016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2.2010920575920613E-3"/>
  </r>
  <r>
    <s v="PSP_10_0.3_4_0.7_L_1.rcp"/>
    <n v="10"/>
    <n v="0.3"/>
    <n v="4"/>
    <n v="0.7"/>
    <s v="L"/>
    <n v="1"/>
    <n v="1667.4350975990301"/>
    <x v="17"/>
    <x v="2"/>
    <x v="2"/>
    <n v="6.6666666666666599"/>
    <n v="4.99563999999992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139631725916208"/>
    <n v="1.9215520908479672E-3"/>
  </r>
  <r>
    <s v="PSP_20_0.7_4_0.3_L_3.rcp"/>
    <n v="20"/>
    <n v="0.7"/>
    <n v="4"/>
    <n v="0.3"/>
    <s v="L"/>
    <n v="3"/>
    <n v="1685.3872607742501"/>
    <x v="3"/>
    <x v="0"/>
    <x v="3"/>
    <n v="6.6666666666666599"/>
    <n v="0.798603799999994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4148740028208399"/>
    <n v="3.3360560631838111E-3"/>
  </r>
  <r>
    <s v="PSP_60_0.7_2_0.3_H_4.rcp"/>
    <n v="60"/>
    <n v="0.7"/>
    <n v="2"/>
    <n v="0.3"/>
    <s v="H"/>
    <n v="4"/>
    <n v="2375.2822970391499"/>
    <x v="1"/>
    <x v="0"/>
    <x v="1"/>
    <n v="3.3333333333333299"/>
    <n v="16.70839250000059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0.24190322447435961"/>
    <n v="1.1112655029761779E-2"/>
  </r>
  <r>
    <s v="PSP_60_0.3_4_0.7_L_3.rcp"/>
    <n v="60"/>
    <n v="0.3"/>
    <n v="4"/>
    <n v="0.7"/>
    <s v="L"/>
    <n v="3"/>
    <n v="2761.7256662239201"/>
    <x v="16"/>
    <x v="1"/>
    <x v="2"/>
    <n v="6.6666666666666599"/>
    <n v="12.6204213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8.3413353370496018E-3"/>
  </r>
  <r>
    <s v="PSP_60_0.3_4_0.7_L_3.rcp"/>
    <n v="60"/>
    <n v="0.3"/>
    <n v="4"/>
    <n v="0.7"/>
    <s v="L"/>
    <n v="3"/>
    <n v="2761.7256662239201"/>
    <x v="17"/>
    <x v="2"/>
    <x v="2"/>
    <n v="6.6666666666666599"/>
    <n v="12.8687664000008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8.5054764310097362E-3"/>
  </r>
  <r>
    <s v="PSP_60_0.3_4_0.7_L_3.rcp"/>
    <n v="60"/>
    <n v="0.3"/>
    <n v="4"/>
    <n v="0.7"/>
    <s v="L"/>
    <n v="3"/>
    <n v="2761.7256662239201"/>
    <x v="12"/>
    <x v="3"/>
    <x v="2"/>
    <n v="6.6666666666666599"/>
    <n v="13.847338899999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9.1522536803635909E-3"/>
  </r>
  <r>
    <s v="PSP_60_0.3_4_0.7_L_3.rcp"/>
    <n v="60"/>
    <n v="0.3"/>
    <n v="4"/>
    <n v="0.7"/>
    <s v="L"/>
    <n v="3"/>
    <n v="2761.7256662239201"/>
    <x v="13"/>
    <x v="4"/>
    <x v="2"/>
    <n v="6.6666666666666599"/>
    <n v="13.0932752999997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8.6538632381160056E-3"/>
  </r>
  <r>
    <s v="PSP_10_0.7_4_0.3_L_1.rcp"/>
    <n v="10"/>
    <n v="0.7"/>
    <n v="4"/>
    <n v="0.3"/>
    <s v="L"/>
    <n v="1"/>
    <n v="1761.98135990177"/>
    <x v="1"/>
    <x v="0"/>
    <x v="1"/>
    <n v="6.6666666666666599"/>
    <n v="0.166728299999999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22262802745962"/>
    <n v="2.8791886513200244E-3"/>
  </r>
  <r>
    <s v="PSP_10_0.3_4_0.7_L_1.rcp"/>
    <n v="10"/>
    <n v="0.3"/>
    <n v="4"/>
    <n v="0.7"/>
    <s v="L"/>
    <n v="1"/>
    <n v="1665.17210782589"/>
    <x v="16"/>
    <x v="1"/>
    <x v="2"/>
    <n v="6.6666666666666599"/>
    <n v="4.8329700000000003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242587000060364"/>
    <n v="1.8589817537904352E-3"/>
  </r>
  <r>
    <s v="PSP_10_0.3_4_0.7_L_1.rcp"/>
    <n v="10"/>
    <n v="0.3"/>
    <n v="4"/>
    <n v="0.7"/>
    <s v="L"/>
    <n v="1"/>
    <n v="1665.17210782589"/>
    <x v="12"/>
    <x v="3"/>
    <x v="2"/>
    <n v="6.6666666666666599"/>
    <n v="4.5935899999999898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242587000060364"/>
    <n v="1.7669052351647508E-3"/>
  </r>
  <r>
    <s v="PSP_10_0.3_2_0.3_L_3.rcp"/>
    <n v="10"/>
    <n v="0.3"/>
    <n v="2"/>
    <n v="0.3"/>
    <s v="L"/>
    <n v="3"/>
    <n v="1746.2467670819401"/>
    <x v="16"/>
    <x v="1"/>
    <x v="2"/>
    <n v="3.3333333333333299"/>
    <n v="0.2092811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1.9909820503465859E-3"/>
  </r>
  <r>
    <s v="PSP_10_0.3_2_0.3_L_3.rcp"/>
    <n v="10"/>
    <n v="0.3"/>
    <n v="2"/>
    <n v="0.3"/>
    <s v="L"/>
    <n v="3"/>
    <n v="1746.2467670819401"/>
    <x v="17"/>
    <x v="2"/>
    <x v="2"/>
    <n v="3.3333333333333299"/>
    <n v="0.1789763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1.7026785049849074E-3"/>
  </r>
  <r>
    <s v="PSP_10_0.3_2_0.3_L_3.rcp"/>
    <n v="10"/>
    <n v="0.3"/>
    <n v="2"/>
    <n v="0.3"/>
    <s v="L"/>
    <n v="3"/>
    <n v="1746.2467670819401"/>
    <x v="12"/>
    <x v="3"/>
    <x v="2"/>
    <n v="3.3333333333333299"/>
    <n v="0.1849571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1.7595773785813696E-3"/>
  </r>
  <r>
    <s v="PSP_10_0.3_2_0.3_L_3.rcp"/>
    <n v="10"/>
    <n v="0.3"/>
    <n v="2"/>
    <n v="0.3"/>
    <s v="L"/>
    <n v="3"/>
    <n v="1746.2467670819401"/>
    <x v="13"/>
    <x v="4"/>
    <x v="2"/>
    <n v="3.3333333333333299"/>
    <n v="0.185102199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1.7609568259340333E-3"/>
  </r>
  <r>
    <s v="PSP_30_0.7_2_0.3_L_5.rcp"/>
    <n v="30"/>
    <n v="0.7"/>
    <n v="2"/>
    <n v="0.3"/>
    <s v="L"/>
    <n v="5"/>
    <n v="2628.4306018551802"/>
    <x v="2"/>
    <x v="0"/>
    <x v="2"/>
    <n v="3.3333333333333299"/>
    <n v="2.66191790000004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24360768170222558"/>
    <n v="1.7724001826766808E-3"/>
  </r>
  <r>
    <s v="PSP_30_0.7_4_0.7_L_2.rcp"/>
    <n v="30"/>
    <n v="0.7"/>
    <n v="4"/>
    <n v="0.7"/>
    <s v="L"/>
    <n v="2"/>
    <n v="3961.8961501451299"/>
    <x v="8"/>
    <x v="4"/>
    <x v="1"/>
    <n v="6.6666666666666599"/>
    <n v="2.547568200000109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4394988374502821"/>
    <n v="1.9229774073417252E-3"/>
  </r>
  <r>
    <s v="PSP_60_0.7_4_0.7_L_1.rcp"/>
    <n v="60"/>
    <n v="0.7"/>
    <n v="4"/>
    <n v="0.7"/>
    <s v="L"/>
    <n v="1"/>
    <n v="3261.4567879357901"/>
    <x v="19"/>
    <x v="1"/>
    <x v="3"/>
    <n v="6.6666666666666599"/>
    <n v="15.6295972999977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1.036069493358647E-2"/>
  </r>
  <r>
    <s v="PSP_60_0.7_4_0.7_L_1.rcp"/>
    <n v="60"/>
    <n v="0.7"/>
    <n v="4"/>
    <n v="0.7"/>
    <s v="L"/>
    <n v="1"/>
    <n v="3261.4567879357901"/>
    <x v="18"/>
    <x v="2"/>
    <x v="3"/>
    <n v="6.6666666666666599"/>
    <n v="15.1342595999994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1.0032340805179816E-2"/>
  </r>
  <r>
    <s v="PSP_60_0.7_4_0.7_L_1.rcp"/>
    <n v="60"/>
    <n v="0.7"/>
    <n v="4"/>
    <n v="0.7"/>
    <s v="L"/>
    <n v="1"/>
    <n v="3261.4567879357901"/>
    <x v="14"/>
    <x v="3"/>
    <x v="3"/>
    <n v="6.6666666666666599"/>
    <n v="17.51283410000170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1.1609072713130848E-2"/>
  </r>
  <r>
    <s v="PSP_60_0.7_4_0.7_L_1.rcp"/>
    <n v="60"/>
    <n v="0.7"/>
    <n v="4"/>
    <n v="0.7"/>
    <s v="L"/>
    <n v="1"/>
    <n v="3261.4567879357901"/>
    <x v="15"/>
    <x v="4"/>
    <x v="3"/>
    <n v="6.6666666666666599"/>
    <n v="15.821927000000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1.0488188259879631E-2"/>
  </r>
  <r>
    <s v="PSP_60_0.7_2_0.3_H_2.rcp"/>
    <n v="60"/>
    <n v="0.7"/>
    <n v="2"/>
    <n v="0.3"/>
    <s v="H"/>
    <n v="2"/>
    <n v="2423.4828574626799"/>
    <x v="1"/>
    <x v="0"/>
    <x v="1"/>
    <n v="3.3333333333333299"/>
    <n v="19.5880526000000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2440567923248135"/>
    <n v="1.3025247017658869E-2"/>
  </r>
  <r>
    <s v="PSP_60_0.7_2_0.7_H_3.rcp"/>
    <n v="60"/>
    <n v="0.7"/>
    <n v="2"/>
    <n v="0.7"/>
    <s v="H"/>
    <n v="3"/>
    <n v="3645.7156259931198"/>
    <x v="1"/>
    <x v="0"/>
    <x v="1"/>
    <n v="3.3333333333333299"/>
    <n v="22.0314173999995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0.24439775581277112"/>
    <n v="1.4562110049546821E-2"/>
  </r>
  <r>
    <s v="PSP_10_0.7_4_0.3_L_2.rcp"/>
    <n v="10"/>
    <n v="0.7"/>
    <n v="4"/>
    <n v="0.3"/>
    <s v="L"/>
    <n v="2"/>
    <n v="1756.4981206934001"/>
    <x v="16"/>
    <x v="1"/>
    <x v="2"/>
    <n v="6.6666666666666599"/>
    <n v="0.1029951000000010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1.7785962134897059E-3"/>
  </r>
  <r>
    <s v="PSP_10_0.7_4_0.3_L_2.rcp"/>
    <n v="10"/>
    <n v="0.7"/>
    <n v="4"/>
    <n v="0.3"/>
    <s v="L"/>
    <n v="2"/>
    <n v="1756.4981206934001"/>
    <x v="17"/>
    <x v="2"/>
    <x v="2"/>
    <n v="6.6666666666666599"/>
    <n v="9.9163899999993504E-2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1.7124361940991227E-3"/>
  </r>
  <r>
    <s v="PSP_10_0.7_4_0.3_L_2.rcp"/>
    <n v="10"/>
    <n v="0.7"/>
    <n v="4"/>
    <n v="0.3"/>
    <s v="L"/>
    <n v="2"/>
    <n v="1756.4981206934001"/>
    <x v="12"/>
    <x v="3"/>
    <x v="2"/>
    <n v="6.6666666666666599"/>
    <n v="0.122167900000007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2.1096864253736282E-3"/>
  </r>
  <r>
    <s v="PSP_10_0.7_4_0.3_L_2.rcp"/>
    <n v="10"/>
    <n v="0.7"/>
    <n v="4"/>
    <n v="0.3"/>
    <s v="L"/>
    <n v="2"/>
    <n v="1756.4981206934001"/>
    <x v="13"/>
    <x v="4"/>
    <x v="2"/>
    <n v="6.6666666666666599"/>
    <n v="0.100518300000004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1.735824983581041E-3"/>
  </r>
  <r>
    <s v="PSP_20_0.3_4_0.7_H_2.rcp"/>
    <n v="20"/>
    <n v="0.3"/>
    <n v="4"/>
    <n v="0.7"/>
    <s v="H"/>
    <n v="2"/>
    <n v="1676.6263737797599"/>
    <x v="2"/>
    <x v="0"/>
    <x v="2"/>
    <n v="6.6666666666666599"/>
    <n v="0.77212000000000103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0.24493571031580003"/>
    <n v="1.7452570303569169E-3"/>
  </r>
  <r>
    <s v="PSP_30_0.3_2_0.7_L_5.rcp"/>
    <n v="30"/>
    <n v="0.3"/>
    <n v="2"/>
    <n v="0.7"/>
    <s v="L"/>
    <n v="5"/>
    <n v="2426.1655946723099"/>
    <x v="16"/>
    <x v="1"/>
    <x v="2"/>
    <n v="3.3333333333333299"/>
    <n v="1.78232430000002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2.2528587284964419E-3"/>
  </r>
  <r>
    <s v="PSP_30_0.3_2_0.7_L_5.rcp"/>
    <n v="30"/>
    <n v="0.3"/>
    <n v="2"/>
    <n v="0.7"/>
    <s v="L"/>
    <n v="5"/>
    <n v="2426.1655946723099"/>
    <x v="17"/>
    <x v="2"/>
    <x v="2"/>
    <n v="3.3333333333333299"/>
    <n v="1.6399207999997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2.0728606395156893E-3"/>
  </r>
  <r>
    <s v="PSP_30_0.3_2_0.7_L_5.rcp"/>
    <n v="30"/>
    <n v="0.3"/>
    <n v="2"/>
    <n v="0.7"/>
    <s v="L"/>
    <n v="5"/>
    <n v="2426.1655946723099"/>
    <x v="12"/>
    <x v="3"/>
    <x v="2"/>
    <n v="3.3333333333333299"/>
    <n v="1.87279620000003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2.3672152513798911E-3"/>
  </r>
  <r>
    <s v="PSP_30_0.3_2_0.7_L_5.rcp"/>
    <n v="30"/>
    <n v="0.3"/>
    <n v="2"/>
    <n v="0.7"/>
    <s v="L"/>
    <n v="5"/>
    <n v="2426.1655946723099"/>
    <x v="13"/>
    <x v="4"/>
    <x v="2"/>
    <n v="3.3333333333333299"/>
    <n v="1.7896218999999201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2.2620828982262997E-3"/>
  </r>
  <r>
    <s v="PSP_20_0.7_2_0.3_H_2.rcp"/>
    <n v="20"/>
    <n v="0.7"/>
    <n v="2"/>
    <n v="0.3"/>
    <s v="H"/>
    <n v="2"/>
    <n v="2182.0388567350901"/>
    <x v="1"/>
    <x v="0"/>
    <x v="1"/>
    <n v="3.3333333333333299"/>
    <n v="0.917124999999997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2450866787159007"/>
    <n v="4.4496029321349799E-3"/>
  </r>
  <r>
    <s v="PSP_30_0.7_2_0.7_H_5.rcp"/>
    <n v="30"/>
    <n v="0.7"/>
    <n v="2"/>
    <n v="0.7"/>
    <s v="H"/>
    <n v="5"/>
    <n v="2025.25652445636"/>
    <x v="3"/>
    <x v="0"/>
    <x v="3"/>
    <n v="3.3333333333333299"/>
    <n v="1.39084490000004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24558412341257901"/>
    <n v="1.7788640203235137E-3"/>
  </r>
  <r>
    <s v="PSP_30_0.7_2_0.7_H_5.rcp"/>
    <n v="30"/>
    <n v="0.7"/>
    <n v="2"/>
    <n v="0.7"/>
    <s v="H"/>
    <n v="5"/>
    <n v="2025.25652445636"/>
    <x v="2"/>
    <x v="0"/>
    <x v="2"/>
    <n v="3.3333333333333299"/>
    <n v="1.26595580000001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24558412341257901"/>
    <n v="1.619133250544213E-3"/>
  </r>
  <r>
    <s v="PSP_10_0.7_2_0.7_L_2.rcp"/>
    <n v="10"/>
    <n v="0.7"/>
    <n v="2"/>
    <n v="0.7"/>
    <s v="L"/>
    <n v="2"/>
    <n v="1974.83243919596"/>
    <x v="3"/>
    <x v="0"/>
    <x v="3"/>
    <n v="3.3333333333333299"/>
    <n v="7.0193999999997203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4597341404319151"/>
    <n v="1.8845405368067725E-3"/>
  </r>
  <r>
    <s v="PSP_20_0.7_2_0.3_L_5.rcp"/>
    <n v="20"/>
    <n v="0.7"/>
    <n v="2"/>
    <n v="0.3"/>
    <s v="L"/>
    <n v="5"/>
    <n v="2384.94396973839"/>
    <x v="0"/>
    <x v="0"/>
    <x v="0"/>
    <n v="3.3333333333333299"/>
    <n v="1.54302899999999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4619810042808601"/>
    <n v="8.717635313716432E-2"/>
  </r>
  <r>
    <s v="PSP_10_0.7_4_0.7_L_4.rcp"/>
    <n v="10"/>
    <n v="0.7"/>
    <n v="4"/>
    <n v="0.7"/>
    <s v="L"/>
    <n v="4"/>
    <n v="3169.9930625499301"/>
    <x v="1"/>
    <x v="0"/>
    <x v="1"/>
    <n v="6.6666666666666599"/>
    <n v="0.178536700000001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4647840675825336"/>
    <n v="2.7556781165047886E-3"/>
  </r>
  <r>
    <s v="PSP_60_0.3_2_0.7_L_4.rcp"/>
    <n v="60"/>
    <n v="0.3"/>
    <n v="2"/>
    <n v="0.7"/>
    <s v="L"/>
    <n v="4"/>
    <n v="3002.7507768617402"/>
    <x v="19"/>
    <x v="1"/>
    <x v="3"/>
    <n v="3.3333333333333299"/>
    <n v="29.2641917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1.9354884051214785E-2"/>
  </r>
  <r>
    <s v="PSP_60_0.3_2_0.7_L_4.rcp"/>
    <n v="60"/>
    <n v="0.3"/>
    <n v="2"/>
    <n v="0.7"/>
    <s v="L"/>
    <n v="4"/>
    <n v="3002.7507768617402"/>
    <x v="18"/>
    <x v="2"/>
    <x v="3"/>
    <n v="3.3333333333333299"/>
    <n v="30.0006966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1.9841997007854266E-2"/>
  </r>
  <r>
    <s v="PSP_60_0.3_2_0.7_L_4.rcp"/>
    <n v="60"/>
    <n v="0.3"/>
    <n v="2"/>
    <n v="0.7"/>
    <s v="L"/>
    <n v="4"/>
    <n v="3002.7507768617402"/>
    <x v="14"/>
    <x v="3"/>
    <x v="3"/>
    <n v="3.3333333333333299"/>
    <n v="31.3720469999998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2.0748986965331312E-2"/>
  </r>
  <r>
    <s v="PSP_60_0.3_2_0.7_L_4.rcp"/>
    <n v="60"/>
    <n v="0.3"/>
    <n v="2"/>
    <n v="0.7"/>
    <s v="L"/>
    <n v="4"/>
    <n v="3002.7507768617402"/>
    <x v="15"/>
    <x v="4"/>
    <x v="3"/>
    <n v="3.3333333333333299"/>
    <n v="24.4611586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1.6178232199776609E-2"/>
  </r>
  <r>
    <s v="PSP_30_0.7_4_0.7_L_2.rcp"/>
    <n v="30"/>
    <n v="0.7"/>
    <n v="4"/>
    <n v="0.7"/>
    <s v="L"/>
    <n v="2"/>
    <n v="3947.7831175446699"/>
    <x v="11"/>
    <x v="1"/>
    <x v="1"/>
    <n v="6.6666666666666599"/>
    <n v="2.655937600000009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4664307900656912"/>
    <n v="2.0047777327842306E-3"/>
  </r>
  <r>
    <s v="PSP_30_0.3_4_0.7_L_2.rcp"/>
    <n v="30"/>
    <n v="0.3"/>
    <n v="4"/>
    <n v="0.7"/>
    <s v="L"/>
    <n v="2"/>
    <n v="2990.8420119994498"/>
    <x v="19"/>
    <x v="1"/>
    <x v="3"/>
    <n v="6.6666666666666599"/>
    <n v="2.44178719999989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1.7947995433993662E-3"/>
  </r>
  <r>
    <s v="PSP_30_0.3_4_0.7_L_2.rcp"/>
    <n v="30"/>
    <n v="0.3"/>
    <n v="4"/>
    <n v="0.7"/>
    <s v="L"/>
    <n v="2"/>
    <n v="2990.8420119994498"/>
    <x v="18"/>
    <x v="2"/>
    <x v="3"/>
    <n v="6.6666666666666599"/>
    <n v="2.4599164000001101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1.8081251435509988E-3"/>
  </r>
  <r>
    <s v="PSP_30_0.3_4_0.7_L_2.rcp"/>
    <n v="30"/>
    <n v="0.3"/>
    <n v="4"/>
    <n v="0.7"/>
    <s v="L"/>
    <n v="2"/>
    <n v="2990.8420119994498"/>
    <x v="14"/>
    <x v="3"/>
    <x v="3"/>
    <n v="6.6666666666666599"/>
    <n v="2.64550870000016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1.9445420169372388E-3"/>
  </r>
  <r>
    <s v="PSP_30_0.3_4_0.7_L_2.rcp"/>
    <n v="30"/>
    <n v="0.3"/>
    <n v="4"/>
    <n v="0.7"/>
    <s v="L"/>
    <n v="2"/>
    <n v="2990.8420119994498"/>
    <x v="15"/>
    <x v="4"/>
    <x v="3"/>
    <n v="6.6666666666666599"/>
    <n v="2.6394364999998698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1.940078736194367E-3"/>
  </r>
  <r>
    <s v="PSP_10_0.7_2_0.7_L_4.rcp"/>
    <n v="10"/>
    <n v="0.7"/>
    <n v="2"/>
    <n v="0.7"/>
    <s v="L"/>
    <n v="4"/>
    <n v="2279.8968809594098"/>
    <x v="1"/>
    <x v="0"/>
    <x v="1"/>
    <n v="3.3333333333333299"/>
    <n v="0.109240599999998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0.24698999678001468"/>
    <n v="7.2533514707733322E-5"/>
  </r>
  <r>
    <s v="PSP_30_0.7_2_0.3_H_3.rcp"/>
    <n v="30"/>
    <n v="0.7"/>
    <n v="2"/>
    <n v="0.3"/>
    <s v="H"/>
    <n v="3"/>
    <n v="2770.4718842872599"/>
    <x v="1"/>
    <x v="0"/>
    <x v="1"/>
    <n v="3.3333333333333299"/>
    <n v="5.31494999999994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0.24718715607727779"/>
    <n v="5.108157742966175E-3"/>
  </r>
  <r>
    <s v="PSP_60_0.3_2_0.7_L_5.rcp"/>
    <n v="60"/>
    <n v="0.3"/>
    <n v="2"/>
    <n v="0.7"/>
    <s v="L"/>
    <n v="5"/>
    <n v="2447.20354740019"/>
    <x v="19"/>
    <x v="1"/>
    <x v="3"/>
    <n v="3.3333333333333299"/>
    <n v="16.3767661000001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1.0826013208584759E-2"/>
  </r>
  <r>
    <s v="PSP_60_0.3_2_0.7_L_5.rcp"/>
    <n v="60"/>
    <n v="0.3"/>
    <n v="2"/>
    <n v="0.7"/>
    <s v="L"/>
    <n v="5"/>
    <n v="2447.20354740019"/>
    <x v="18"/>
    <x v="2"/>
    <x v="3"/>
    <n v="3.3333333333333299"/>
    <n v="17.0119735999996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1.1245923021254468E-2"/>
  </r>
  <r>
    <s v="PSP_60_0.3_2_0.7_L_5.rcp"/>
    <n v="60"/>
    <n v="0.3"/>
    <n v="2"/>
    <n v="0.7"/>
    <s v="L"/>
    <n v="5"/>
    <n v="2447.20354740019"/>
    <x v="14"/>
    <x v="3"/>
    <x v="3"/>
    <n v="3.3333333333333299"/>
    <n v="18.1819107999999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1.201932086445978E-2"/>
  </r>
  <r>
    <s v="PSP_60_0.3_2_0.7_L_5.rcp"/>
    <n v="60"/>
    <n v="0.3"/>
    <n v="2"/>
    <n v="0.7"/>
    <s v="L"/>
    <n v="5"/>
    <n v="2447.20354740019"/>
    <x v="15"/>
    <x v="4"/>
    <x v="3"/>
    <n v="3.3333333333333299"/>
    <n v="17.4803944999993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1.1555577004196495E-2"/>
  </r>
  <r>
    <s v="PSP_60_0.3_4_0.3_H_3.rcp"/>
    <n v="60"/>
    <n v="0.3"/>
    <n v="4"/>
    <n v="0.3"/>
    <s v="H"/>
    <n v="3"/>
    <n v="1945.8897210233499"/>
    <x v="0"/>
    <x v="0"/>
    <x v="0"/>
    <n v="6.6666666666666599"/>
    <n v="24.038405099999999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4792721737893347"/>
    <n v="1.5828038536306755E-2"/>
  </r>
  <r>
    <s v="PSP_30_0.3_4_0.7_L_1.rcp"/>
    <n v="30"/>
    <n v="0.3"/>
    <n v="4"/>
    <n v="0.7"/>
    <s v="L"/>
    <n v="1"/>
    <n v="2109.53915168505"/>
    <x v="16"/>
    <x v="1"/>
    <x v="2"/>
    <n v="6.6666666666666599"/>
    <n v="0.96169129999998404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1.802746757366466E-3"/>
  </r>
  <r>
    <s v="PSP_30_0.3_4_0.7_L_1.rcp"/>
    <n v="30"/>
    <n v="0.3"/>
    <n v="4"/>
    <n v="0.7"/>
    <s v="L"/>
    <n v="1"/>
    <n v="2109.53915168505"/>
    <x v="17"/>
    <x v="2"/>
    <x v="2"/>
    <n v="6.6666666666666599"/>
    <n v="0.97501110000007396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1.8277155038435658E-3"/>
  </r>
  <r>
    <s v="PSP_30_0.3_4_0.7_L_1.rcp"/>
    <n v="30"/>
    <n v="0.3"/>
    <n v="4"/>
    <n v="0.7"/>
    <s v="L"/>
    <n v="1"/>
    <n v="2109.53915168505"/>
    <x v="12"/>
    <x v="3"/>
    <x v="2"/>
    <n v="6.6666666666666599"/>
    <n v="1.0315304999999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1.933664434730228E-3"/>
  </r>
  <r>
    <s v="PSP_30_0.3_4_0.7_L_1.rcp"/>
    <n v="30"/>
    <n v="0.3"/>
    <n v="4"/>
    <n v="0.7"/>
    <s v="L"/>
    <n v="1"/>
    <n v="2109.53915168505"/>
    <x v="13"/>
    <x v="4"/>
    <x v="2"/>
    <n v="6.6666666666666599"/>
    <n v="1.01505939999992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1.9027883915391944E-3"/>
  </r>
  <r>
    <s v="PSP_20_0.7_2_0.3_H_3.rcp"/>
    <n v="20"/>
    <n v="0.7"/>
    <n v="2"/>
    <n v="0.3"/>
    <s v="H"/>
    <n v="3"/>
    <n v="2007.79425481763"/>
    <x v="1"/>
    <x v="0"/>
    <x v="1"/>
    <n v="3.3333333333333299"/>
    <n v="1.1351142000000001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24843729598150185"/>
    <n v="4.0394956351621752E-3"/>
  </r>
  <r>
    <s v="PSP_60_0.7_2_0.3_H_4.rcp"/>
    <n v="60"/>
    <n v="0.7"/>
    <n v="2"/>
    <n v="0.3"/>
    <s v="H"/>
    <n v="4"/>
    <n v="2354.2792454176501"/>
    <x v="2"/>
    <x v="0"/>
    <x v="2"/>
    <n v="3.3333333333333299"/>
    <n v="16.8096194999998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0.24860657326380881"/>
    <n v="1.1179980520869841E-2"/>
  </r>
  <r>
    <s v="PSP_20_0.3_4_0.7_H_2.rcp"/>
    <n v="20"/>
    <n v="0.3"/>
    <n v="4"/>
    <n v="0.7"/>
    <s v="H"/>
    <n v="2"/>
    <n v="1667.62301874317"/>
    <x v="3"/>
    <x v="0"/>
    <x v="3"/>
    <n v="6.6666666666666599"/>
    <n v="0.83083799999999997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0.24899034764096145"/>
    <n v="1.8779799261613196E-3"/>
  </r>
  <r>
    <s v="PSP_10_0.7_4_0.7_L_4.rcp"/>
    <n v="10"/>
    <n v="0.7"/>
    <n v="4"/>
    <n v="0.7"/>
    <s v="L"/>
    <n v="4"/>
    <n v="3158.4642637177099"/>
    <x v="11"/>
    <x v="1"/>
    <x v="1"/>
    <n v="6.6666666666666599"/>
    <n v="0.126176100000009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4921885403772792"/>
    <n v="1.9475027688757595E-3"/>
  </r>
  <r>
    <s v="PSP_30_0.7_4_0.3_H_3.rcp"/>
    <n v="30"/>
    <n v="0.7"/>
    <n v="4"/>
    <n v="0.3"/>
    <s v="H"/>
    <n v="3"/>
    <n v="1979.4604548637501"/>
    <x v="1"/>
    <x v="0"/>
    <x v="1"/>
    <n v="6.6666666666666599"/>
    <n v="1.884574400000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24948974311731204"/>
    <n v="2.0265548443520139E-3"/>
  </r>
  <r>
    <s v="PSP_10_0.7_4_0.7_L_4.rcp"/>
    <n v="10"/>
    <n v="0.7"/>
    <n v="4"/>
    <n v="0.7"/>
    <s v="L"/>
    <n v="4"/>
    <n v="3156.6680465405698"/>
    <x v="10"/>
    <x v="2"/>
    <x v="1"/>
    <n v="6.6666666666666599"/>
    <n v="0.125092199999996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4964582293085164"/>
    <n v="1.930772990009495E-3"/>
  </r>
  <r>
    <s v="PSP_10_0.7_4_0.3_H_5.rcp"/>
    <n v="10"/>
    <n v="0.7"/>
    <n v="4"/>
    <n v="0.3"/>
    <s v="H"/>
    <n v="5"/>
    <n v="1302.8451831687901"/>
    <x v="0"/>
    <x v="0"/>
    <x v="0"/>
    <n v="6.6666666666666599"/>
    <n v="5.84385000000011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4979333936581433"/>
    <n v="5.1631657019033288E-3"/>
  </r>
  <r>
    <s v="PSP_10_0.7_4_0.7_L_4.rcp"/>
    <n v="10"/>
    <n v="0.7"/>
    <n v="4"/>
    <n v="0.7"/>
    <s v="L"/>
    <n v="4"/>
    <n v="3155.6350803120599"/>
    <x v="8"/>
    <x v="4"/>
    <x v="1"/>
    <n v="6.6666666666666599"/>
    <n v="0.1247125000000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4989136364432107"/>
    <n v="1.9249123967486931E-3"/>
  </r>
  <r>
    <s v="PSP_30_0.3_4_0.3_L_5.rcp"/>
    <n v="30"/>
    <n v="0.3"/>
    <n v="4"/>
    <n v="0.3"/>
    <s v="L"/>
    <n v="5"/>
    <n v="1484.65206026142"/>
    <x v="16"/>
    <x v="1"/>
    <x v="2"/>
    <n v="6.6666666666666599"/>
    <n v="2.49588139999990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2.0494951816793648E-3"/>
  </r>
  <r>
    <s v="PSP_30_0.3_4_0.3_L_5.rcp"/>
    <n v="30"/>
    <n v="0.3"/>
    <n v="4"/>
    <n v="0.3"/>
    <s v="L"/>
    <n v="5"/>
    <n v="1484.65206026142"/>
    <x v="17"/>
    <x v="2"/>
    <x v="2"/>
    <n v="6.6666666666666599"/>
    <n v="2.774285899999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2.2781072789160514E-3"/>
  </r>
  <r>
    <s v="PSP_30_0.3_4_0.3_L_5.rcp"/>
    <n v="30"/>
    <n v="0.3"/>
    <n v="4"/>
    <n v="0.3"/>
    <s v="L"/>
    <n v="5"/>
    <n v="1484.65206026142"/>
    <x v="12"/>
    <x v="3"/>
    <x v="2"/>
    <n v="6.6666666666666599"/>
    <n v="2.97549819999994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2.443332934007089E-3"/>
  </r>
  <r>
    <s v="PSP_30_0.3_4_0.3_L_5.rcp"/>
    <n v="30"/>
    <n v="0.3"/>
    <n v="4"/>
    <n v="0.3"/>
    <s v="L"/>
    <n v="5"/>
    <n v="1484.65206026142"/>
    <x v="13"/>
    <x v="4"/>
    <x v="2"/>
    <n v="6.6666666666666599"/>
    <n v="2.44715049999989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2.0094797607747806E-3"/>
  </r>
  <r>
    <s v="PSP_10_0.7_4_0.7_L_4.rcp"/>
    <n v="10"/>
    <n v="0.7"/>
    <n v="4"/>
    <n v="0.7"/>
    <s v="L"/>
    <n v="4"/>
    <n v="3152.78912611342"/>
    <x v="9"/>
    <x v="3"/>
    <x v="1"/>
    <n v="6.6666666666666599"/>
    <n v="0.132436600000005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5056785974375639"/>
    <n v="2.0441323293435348E-3"/>
  </r>
  <r>
    <s v="PSP_30_0.7_4_0.7_L_2.rcp"/>
    <n v="30"/>
    <n v="0.7"/>
    <n v="4"/>
    <n v="0.7"/>
    <s v="L"/>
    <n v="2"/>
    <n v="3925.6793709660901"/>
    <x v="10"/>
    <x v="2"/>
    <x v="1"/>
    <n v="6.6666666666666599"/>
    <n v="3.04503890000022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508611451892967"/>
    <n v="2.2984825329413709E-3"/>
  </r>
  <r>
    <s v="PSP_20_0.3_2_0.3_H_1.rcp"/>
    <n v="20"/>
    <n v="0.3"/>
    <n v="2"/>
    <n v="0.3"/>
    <s v="H"/>
    <n v="1"/>
    <n v="1530.8552469752999"/>
    <x v="1"/>
    <x v="0"/>
    <x v="1"/>
    <n v="3.3333333333333299"/>
    <n v="0.74278170000000099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516209000107687"/>
    <n v="3.4454930043246483E-3"/>
  </r>
  <r>
    <s v="PSP_10_0.7_4_0.7_H_4.rcp"/>
    <n v="10"/>
    <n v="0.7"/>
    <n v="4"/>
    <n v="0.7"/>
    <s v="H"/>
    <n v="4"/>
    <n v="1250.98010769799"/>
    <x v="3"/>
    <x v="0"/>
    <x v="3"/>
    <n v="6.6666666666666599"/>
    <n v="3.9390799999999601E-2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25188640813065294"/>
    <n v="9.548817912446288E-5"/>
  </r>
  <r>
    <s v="PSP_20_0.3_4_0.3_H_5.rcp"/>
    <n v="20"/>
    <n v="0.3"/>
    <n v="4"/>
    <n v="0.3"/>
    <s v="H"/>
    <n v="5"/>
    <n v="1221.44205613811"/>
    <x v="1"/>
    <x v="0"/>
    <x v="1"/>
    <n v="6.6666666666666599"/>
    <n v="0.87141929999999901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25226279573402954"/>
    <n v="3.7845726227716658E-3"/>
  </r>
  <r>
    <s v="PSP_60_0.3_4_0.7_L_3.rcp"/>
    <n v="60"/>
    <n v="0.3"/>
    <n v="4"/>
    <n v="0.7"/>
    <s v="L"/>
    <n v="3"/>
    <n v="2722.0141616255"/>
    <x v="19"/>
    <x v="1"/>
    <x v="3"/>
    <n v="6.6666666666666599"/>
    <n v="12.8604152999996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8.499956858890283E-3"/>
  </r>
  <r>
    <s v="PSP_60_0.3_4_0.7_L_3.rcp"/>
    <n v="60"/>
    <n v="0.3"/>
    <n v="4"/>
    <n v="0.7"/>
    <s v="L"/>
    <n v="3"/>
    <n v="2722.0141616255"/>
    <x v="18"/>
    <x v="2"/>
    <x v="3"/>
    <n v="6.6666666666666599"/>
    <n v="12.722409699999799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8.4087435023291138E-3"/>
  </r>
  <r>
    <s v="PSP_60_0.3_4_0.7_L_3.rcp"/>
    <n v="60"/>
    <n v="0.3"/>
    <n v="4"/>
    <n v="0.7"/>
    <s v="L"/>
    <n v="3"/>
    <n v="2722.0141616255"/>
    <x v="14"/>
    <x v="3"/>
    <x v="3"/>
    <n v="6.6666666666666599"/>
    <n v="13.9252847999996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9.2037712069656785E-3"/>
  </r>
  <r>
    <s v="PSP_60_0.3_4_0.7_L_3.rcp"/>
    <n v="60"/>
    <n v="0.3"/>
    <n v="4"/>
    <n v="0.7"/>
    <s v="L"/>
    <n v="3"/>
    <n v="2722.0141616255"/>
    <x v="15"/>
    <x v="4"/>
    <x v="3"/>
    <n v="6.6666666666666599"/>
    <n v="13.1662433999990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8.7020907399190991E-3"/>
  </r>
  <r>
    <s v="PSP_30_0.7_2_0.3_L_5.rcp"/>
    <n v="30"/>
    <n v="0.7"/>
    <n v="2"/>
    <n v="0.3"/>
    <s v="L"/>
    <n v="5"/>
    <n v="2594.9754956390598"/>
    <x v="3"/>
    <x v="0"/>
    <x v="3"/>
    <n v="3.3333333333333299"/>
    <n v="3.03899730000000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25323517018598041"/>
    <n v="2.0234731393007493E-3"/>
  </r>
  <r>
    <s v="PSP_10_0.7_4_0.7_H_4.rcp"/>
    <n v="10"/>
    <n v="0.7"/>
    <n v="4"/>
    <n v="0.7"/>
    <s v="H"/>
    <n v="4"/>
    <n v="1296.00355926572"/>
    <x v="16"/>
    <x v="1"/>
    <x v="2"/>
    <n v="6.6666666666666599"/>
    <n v="2.76467999999993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2.4426535507820215E-3"/>
  </r>
  <r>
    <s v="PSP_10_0.7_4_0.7_H_4.rcp"/>
    <n v="10"/>
    <n v="0.7"/>
    <n v="4"/>
    <n v="0.7"/>
    <s v="H"/>
    <n v="4"/>
    <n v="1296.00355926572"/>
    <x v="17"/>
    <x v="2"/>
    <x v="2"/>
    <n v="6.6666666666666599"/>
    <n v="1.98763000000070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1.7561133574745306E-3"/>
  </r>
  <r>
    <s v="PSP_10_0.7_4_0.7_H_4.rcp"/>
    <n v="10"/>
    <n v="0.7"/>
    <n v="4"/>
    <n v="0.7"/>
    <s v="H"/>
    <n v="4"/>
    <n v="1296.00355926572"/>
    <x v="12"/>
    <x v="3"/>
    <x v="2"/>
    <n v="6.6666666666666599"/>
    <n v="2.65507000000013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2.3458107857239467E-3"/>
  </r>
  <r>
    <s v="PSP_10_0.7_4_0.7_H_4.rcp"/>
    <n v="10"/>
    <n v="0.7"/>
    <n v="4"/>
    <n v="0.7"/>
    <s v="H"/>
    <n v="4"/>
    <n v="1296.00355926572"/>
    <x v="13"/>
    <x v="4"/>
    <x v="2"/>
    <n v="6.6666666666666599"/>
    <n v="2.1913099999991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1.9360689672447769E-3"/>
  </r>
  <r>
    <s v="PSP_20_0.3_4_0.7_H_1.rcp"/>
    <n v="20"/>
    <n v="0.3"/>
    <n v="4"/>
    <n v="0.7"/>
    <s v="H"/>
    <n v="1"/>
    <n v="1538.4783449505601"/>
    <x v="16"/>
    <x v="1"/>
    <x v="2"/>
    <n v="6.6666666666666599"/>
    <n v="0.731616199999961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2.0963958237220667E-3"/>
  </r>
  <r>
    <s v="PSP_20_0.3_4_0.7_H_1.rcp"/>
    <n v="20"/>
    <n v="0.3"/>
    <n v="4"/>
    <n v="0.7"/>
    <s v="H"/>
    <n v="1"/>
    <n v="1538.4783449505601"/>
    <x v="17"/>
    <x v="2"/>
    <x v="2"/>
    <n v="6.6666666666666599"/>
    <n v="0.78212120000000596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2.2411144221855519E-3"/>
  </r>
  <r>
    <s v="PSP_20_0.3_4_0.7_H_1.rcp"/>
    <n v="20"/>
    <n v="0.3"/>
    <n v="4"/>
    <n v="0.7"/>
    <s v="H"/>
    <n v="1"/>
    <n v="1538.4783449505601"/>
    <x v="12"/>
    <x v="3"/>
    <x v="2"/>
    <n v="6.6666666666666599"/>
    <n v="1.02760739999996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2.944538217969913E-3"/>
  </r>
  <r>
    <s v="PSP_20_0.3_4_0.7_H_1.rcp"/>
    <n v="20"/>
    <n v="0.3"/>
    <n v="4"/>
    <n v="0.7"/>
    <s v="H"/>
    <n v="1"/>
    <n v="1538.4783449505601"/>
    <x v="13"/>
    <x v="4"/>
    <x v="2"/>
    <n v="6.6666666666666599"/>
    <n v="0.73967129999999703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2.1194771578966491E-3"/>
  </r>
  <r>
    <s v="PSP_30_0.7_4_0.7_H_1.rcp"/>
    <n v="30"/>
    <n v="0.7"/>
    <n v="4"/>
    <n v="0.7"/>
    <s v="H"/>
    <n v="1"/>
    <n v="2468.1762332611502"/>
    <x v="16"/>
    <x v="1"/>
    <x v="2"/>
    <n v="6.6666666666666599"/>
    <n v="2.533123400000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1.9001151523954972E-3"/>
  </r>
  <r>
    <s v="PSP_30_0.7_4_0.7_H_1.rcp"/>
    <n v="30"/>
    <n v="0.7"/>
    <n v="4"/>
    <n v="0.7"/>
    <s v="H"/>
    <n v="1"/>
    <n v="2468.1762332611502"/>
    <x v="17"/>
    <x v="2"/>
    <x v="2"/>
    <n v="6.6666666666666599"/>
    <n v="2.4824368999998101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1.8620948227612234E-3"/>
  </r>
  <r>
    <s v="PSP_30_0.7_4_0.7_H_1.rcp"/>
    <n v="30"/>
    <n v="0.7"/>
    <n v="4"/>
    <n v="0.7"/>
    <s v="H"/>
    <n v="1"/>
    <n v="2468.1762332611502"/>
    <x v="12"/>
    <x v="3"/>
    <x v="2"/>
    <n v="6.6666666666666599"/>
    <n v="2.69436309999991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2.0210622792261497E-3"/>
  </r>
  <r>
    <s v="PSP_30_0.7_4_0.7_H_1.rcp"/>
    <n v="30"/>
    <n v="0.7"/>
    <n v="4"/>
    <n v="0.7"/>
    <s v="H"/>
    <n v="1"/>
    <n v="2468.1762332611502"/>
    <x v="13"/>
    <x v="4"/>
    <x v="2"/>
    <n v="6.6666666666666599"/>
    <n v="2.5483435000001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1.9115318653085463E-3"/>
  </r>
  <r>
    <s v="PSP_60_0.7_2_0.3_H_4.rcp"/>
    <n v="60"/>
    <n v="0.7"/>
    <n v="2"/>
    <n v="0.3"/>
    <s v="H"/>
    <n v="4"/>
    <n v="2335.6444444459999"/>
    <x v="3"/>
    <x v="0"/>
    <x v="3"/>
    <n v="3.3333333333333299"/>
    <n v="16.6347100999992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0.25455406950321569"/>
    <n v="1.1063649292496482E-2"/>
  </r>
  <r>
    <s v="PSP_10_0.3_4_0.3_H_4.rcp"/>
    <n v="10"/>
    <n v="0.3"/>
    <n v="4"/>
    <n v="0.3"/>
    <s v="H"/>
    <n v="4"/>
    <n v="1070.3186077612199"/>
    <x v="16"/>
    <x v="1"/>
    <x v="2"/>
    <n v="6.6666666666666599"/>
    <n v="0.1244668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1.8636273036106348E-3"/>
  </r>
  <r>
    <s v="PSP_10_0.3_4_0.3_H_4.rcp"/>
    <n v="10"/>
    <n v="0.3"/>
    <n v="4"/>
    <n v="0.3"/>
    <s v="H"/>
    <n v="4"/>
    <n v="1070.3186077612199"/>
    <x v="17"/>
    <x v="2"/>
    <x v="2"/>
    <n v="6.6666666666666599"/>
    <n v="0.125178399999995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1.8742820098394445E-3"/>
  </r>
  <r>
    <s v="PSP_10_0.3_4_0.3_H_4.rcp"/>
    <n v="10"/>
    <n v="0.3"/>
    <n v="4"/>
    <n v="0.3"/>
    <s v="H"/>
    <n v="4"/>
    <n v="1070.3186077612199"/>
    <x v="12"/>
    <x v="3"/>
    <x v="2"/>
    <n v="6.6666666666666599"/>
    <n v="0.12672129999999901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1.8973836768442066E-3"/>
  </r>
  <r>
    <s v="PSP_10_0.3_4_0.3_H_4.rcp"/>
    <n v="10"/>
    <n v="0.3"/>
    <n v="4"/>
    <n v="0.3"/>
    <s v="H"/>
    <n v="4"/>
    <n v="1070.3186077612199"/>
    <x v="13"/>
    <x v="4"/>
    <x v="2"/>
    <n v="6.6666666666666599"/>
    <n v="0.126235999999997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1.8901173348924239E-3"/>
  </r>
  <r>
    <s v="PSP_10_0.3_2_0.7_H_2.rcp"/>
    <n v="10"/>
    <n v="0.3"/>
    <n v="2"/>
    <n v="0.7"/>
    <s v="H"/>
    <n v="2"/>
    <n v="1613.1107054092499"/>
    <x v="3"/>
    <x v="0"/>
    <x v="3"/>
    <n v="3.3333333333333299"/>
    <n v="9.9076399999999495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25536951791198831"/>
    <n v="6.5440723454593388E-3"/>
  </r>
  <r>
    <s v="PSP_10_0.7_4_0.3_L_1.rcp"/>
    <n v="10"/>
    <n v="0.7"/>
    <n v="4"/>
    <n v="0.3"/>
    <s v="L"/>
    <n v="1"/>
    <n v="1731.3836378876699"/>
    <x v="2"/>
    <x v="0"/>
    <x v="2"/>
    <n v="6.6666666666666599"/>
    <n v="0.1541740999999980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5538541473163784"/>
    <n v="2.6623933612198738E-3"/>
  </r>
  <r>
    <s v="PSP_20_0.7_2_0.7_L_1.rcp"/>
    <n v="20"/>
    <n v="0.7"/>
    <n v="2"/>
    <n v="0.7"/>
    <s v="L"/>
    <n v="1"/>
    <n v="3388.5727185648998"/>
    <x v="2"/>
    <x v="0"/>
    <x v="2"/>
    <n v="3.3333333333333299"/>
    <n v="1.05304239999998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25540177480184706"/>
    <n v="1.6794000969934913E-3"/>
  </r>
  <r>
    <s v="PSP_60_0.7_2_0.3_H_2.rcp"/>
    <n v="60"/>
    <n v="0.7"/>
    <n v="2"/>
    <n v="0.3"/>
    <s v="H"/>
    <n v="2"/>
    <n v="2386.4156214347599"/>
    <x v="2"/>
    <x v="0"/>
    <x v="2"/>
    <n v="3.3333333333333299"/>
    <n v="19.45536369999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25561896418681546"/>
    <n v="1.2937014372265484E-2"/>
  </r>
  <r>
    <s v="PSP_20_0.7_2_0.3_H_3.rcp"/>
    <n v="20"/>
    <n v="0.7"/>
    <n v="2"/>
    <n v="0.3"/>
    <s v="H"/>
    <n v="3"/>
    <n v="1987.26649387369"/>
    <x v="2"/>
    <x v="0"/>
    <x v="2"/>
    <n v="3.3333333333333299"/>
    <n v="0.87648729999997899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25612130019929169"/>
    <n v="3.1191281217563794E-3"/>
  </r>
  <r>
    <s v="PSP_20_0.7_4_0.7_L_1.rcp"/>
    <n v="20"/>
    <n v="0.7"/>
    <n v="4"/>
    <n v="0.7"/>
    <s v="L"/>
    <n v="1"/>
    <n v="3099.3946249135902"/>
    <x v="19"/>
    <x v="1"/>
    <x v="3"/>
    <n v="6.6666666666666599"/>
    <n v="1.00090080000006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2.0277805149338688E-3"/>
  </r>
  <r>
    <s v="PSP_20_0.7_4_0.7_L_1.rcp"/>
    <n v="20"/>
    <n v="0.7"/>
    <n v="4"/>
    <n v="0.7"/>
    <s v="L"/>
    <n v="1"/>
    <n v="3099.3946249135902"/>
    <x v="18"/>
    <x v="2"/>
    <x v="3"/>
    <n v="6.6666666666666599"/>
    <n v="1.13105399999994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2.2914651107659744E-3"/>
  </r>
  <r>
    <s v="PSP_20_0.7_4_0.7_L_1.rcp"/>
    <n v="20"/>
    <n v="0.7"/>
    <n v="4"/>
    <n v="0.7"/>
    <s v="L"/>
    <n v="1"/>
    <n v="3099.3946249135902"/>
    <x v="14"/>
    <x v="3"/>
    <x v="3"/>
    <n v="6.6666666666666599"/>
    <n v="1.10440820000006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2.2374819047933565E-3"/>
  </r>
  <r>
    <s v="PSP_20_0.7_4_0.7_L_1.rcp"/>
    <n v="20"/>
    <n v="0.7"/>
    <n v="4"/>
    <n v="0.7"/>
    <s v="L"/>
    <n v="1"/>
    <n v="3099.3946249135902"/>
    <x v="15"/>
    <x v="4"/>
    <x v="3"/>
    <n v="6.6666666666666599"/>
    <n v="1.11203369999998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2.2529308287191291E-3"/>
  </r>
  <r>
    <s v="PSP_30_0.7_4_0.7_H_1.rcp"/>
    <n v="30"/>
    <n v="0.7"/>
    <n v="4"/>
    <n v="0.7"/>
    <s v="H"/>
    <n v="1"/>
    <n v="2461.0197533773899"/>
    <x v="19"/>
    <x v="1"/>
    <x v="3"/>
    <n v="6.6666666666666599"/>
    <n v="2.5063273999999098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1.8800152687404813E-3"/>
  </r>
  <r>
    <s v="PSP_30_0.7_4_0.7_H_1.rcp"/>
    <n v="30"/>
    <n v="0.7"/>
    <n v="4"/>
    <n v="0.7"/>
    <s v="H"/>
    <n v="1"/>
    <n v="2461.0197533773899"/>
    <x v="18"/>
    <x v="2"/>
    <x v="3"/>
    <n v="6.6666666666666599"/>
    <n v="2.4809147999999301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1.8609530839603292E-3"/>
  </r>
  <r>
    <s v="PSP_30_0.7_4_0.7_H_1.rcp"/>
    <n v="30"/>
    <n v="0.7"/>
    <n v="4"/>
    <n v="0.7"/>
    <s v="H"/>
    <n v="1"/>
    <n v="2461.0197533773899"/>
    <x v="14"/>
    <x v="3"/>
    <x v="3"/>
    <n v="6.6666666666666599"/>
    <n v="2.66959839999980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2.0024860891697475E-3"/>
  </r>
  <r>
    <s v="PSP_30_0.7_4_0.7_H_1.rcp"/>
    <n v="30"/>
    <n v="0.7"/>
    <n v="4"/>
    <n v="0.7"/>
    <s v="H"/>
    <n v="1"/>
    <n v="2461.0197533773899"/>
    <x v="15"/>
    <x v="4"/>
    <x v="3"/>
    <n v="6.6666666666666599"/>
    <n v="2.5563222000000598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1.9175167489373271E-3"/>
  </r>
  <r>
    <s v="PSP_20_0.7_2_0.3_H_3.rcp"/>
    <n v="20"/>
    <n v="0.7"/>
    <n v="2"/>
    <n v="0.3"/>
    <s v="H"/>
    <n v="3"/>
    <n v="1985.3663103623701"/>
    <x v="3"/>
    <x v="0"/>
    <x v="3"/>
    <n v="3.3333333333333299"/>
    <n v="0.87413620000000902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25683258177332363"/>
    <n v="3.1107613352359498E-3"/>
  </r>
  <r>
    <s v="PSP_60_0.7_2_0.3_H_2.rcp"/>
    <n v="60"/>
    <n v="0.7"/>
    <n v="2"/>
    <n v="0.3"/>
    <s v="H"/>
    <n v="2"/>
    <n v="2381.4519410473499"/>
    <x v="3"/>
    <x v="0"/>
    <x v="3"/>
    <n v="3.3333333333333299"/>
    <n v="19.7037531999994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25716725674534491"/>
    <n v="1.3102183144279415E-2"/>
  </r>
  <r>
    <s v="PSP_30_0.3_4_0.7_L_3.rcp"/>
    <n v="30"/>
    <n v="0.3"/>
    <n v="4"/>
    <n v="0.7"/>
    <s v="L"/>
    <n v="3"/>
    <n v="2949.2002256630999"/>
    <x v="1"/>
    <x v="0"/>
    <x v="1"/>
    <n v="6.6666666666666599"/>
    <n v="4.32834030000003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5722834008898787"/>
    <n v="3.1814824789471612E-3"/>
  </r>
  <r>
    <s v="PSP_30_0.7_2_0.3_H_3.rcp"/>
    <n v="30"/>
    <n v="0.7"/>
    <n v="2"/>
    <n v="0.3"/>
    <s v="H"/>
    <n v="3"/>
    <n v="2733.5000870322501"/>
    <x v="2"/>
    <x v="0"/>
    <x v="2"/>
    <n v="3.3333333333333299"/>
    <n v="4.9084414000000098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0.25723340270924411"/>
    <n v="4.7174654405603101E-3"/>
  </r>
  <r>
    <s v="PSP_20_0.3_4_0.7_H_4.rcp"/>
    <n v="20"/>
    <n v="0.3"/>
    <n v="4"/>
    <n v="0.7"/>
    <s v="H"/>
    <n v="4"/>
    <n v="1423.95910053291"/>
    <x v="2"/>
    <x v="0"/>
    <x v="2"/>
    <n v="6.6666666666666599"/>
    <n v="0.52819199999999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2573746609050338"/>
    <n v="2.0246707087226397E-3"/>
  </r>
  <r>
    <s v="PSP_10_0.3_2_0.7_H_2.rcp"/>
    <n v="10"/>
    <n v="0.3"/>
    <n v="2"/>
    <n v="0.7"/>
    <s v="H"/>
    <n v="2"/>
    <n v="1607.1271082359201"/>
    <x v="0"/>
    <x v="0"/>
    <x v="0"/>
    <n v="3.3333333333333299"/>
    <n v="0.10010139999999999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25813161528872519"/>
    <n v="6.6117743830192335E-3"/>
  </r>
  <r>
    <s v="PSP_10_0.3_4_0.7_L_2.rcp"/>
    <n v="10"/>
    <n v="0.3"/>
    <n v="4"/>
    <n v="0.7"/>
    <s v="L"/>
    <n v="2"/>
    <n v="1439.9639123577699"/>
    <x v="13"/>
    <x v="4"/>
    <x v="2"/>
    <n v="6.6666666666666599"/>
    <n v="2.91883000000012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5819959468837106"/>
    <n v="1.8988718034325528E-3"/>
  </r>
  <r>
    <s v="PSP_30_0.7_2_0.3_H_3.rcp"/>
    <n v="30"/>
    <n v="0.7"/>
    <n v="2"/>
    <n v="0.3"/>
    <s v="H"/>
    <n v="3"/>
    <n v="2729.3655343519199"/>
    <x v="3"/>
    <x v="0"/>
    <x v="3"/>
    <n v="3.3333333333333299"/>
    <n v="4.84313940000004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0.25835687354440418"/>
    <n v="4.6547041884448569E-3"/>
  </r>
  <r>
    <s v="PSP_10_0.7_2_0.3_L_4.rcp"/>
    <n v="10"/>
    <n v="0.7"/>
    <n v="2"/>
    <n v="0.3"/>
    <s v="L"/>
    <n v="4"/>
    <n v="1939.07763433441"/>
    <x v="1"/>
    <x v="0"/>
    <x v="1"/>
    <n v="3.3333333333333299"/>
    <n v="8.5128599999997306E-2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25917011589825933"/>
    <n v="8.3243175130825466E-4"/>
  </r>
  <r>
    <s v="PSP_10_0.3_4_0.7_L_2.rcp"/>
    <n v="10"/>
    <n v="0.3"/>
    <n v="4"/>
    <n v="0.7"/>
    <s v="L"/>
    <n v="2"/>
    <n v="1437.5429332188801"/>
    <x v="16"/>
    <x v="1"/>
    <x v="2"/>
    <n v="6.6666666666666599"/>
    <n v="2.51554000000027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5944676712864345"/>
    <n v="1.6365077707187607E-3"/>
  </r>
  <r>
    <s v="PSP_20_0.3_4_0.7_H_1.rcp"/>
    <n v="20"/>
    <n v="0.3"/>
    <n v="4"/>
    <n v="0.7"/>
    <s v="H"/>
    <n v="1"/>
    <n v="1676.9238388482199"/>
    <x v="1"/>
    <x v="0"/>
    <x v="1"/>
    <n v="6.6666666666666599"/>
    <n v="0.745601800000001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0.26024996040007514"/>
    <n v="3.9010253185648189E-3"/>
  </r>
  <r>
    <s v="PSP_10_0.3_4_0.7_L_2.rcp"/>
    <n v="10"/>
    <n v="0.3"/>
    <n v="4"/>
    <n v="0.7"/>
    <s v="L"/>
    <n v="2"/>
    <n v="1435.96532530951"/>
    <x v="17"/>
    <x v="2"/>
    <x v="2"/>
    <n v="6.6666666666666599"/>
    <n v="2.64492000000018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025947512538583"/>
    <n v="1.7206771241678903E-3"/>
  </r>
  <r>
    <s v="PSP_60_0.7_4_0.3_L_1.rcp"/>
    <n v="60"/>
    <n v="0.7"/>
    <n v="4"/>
    <n v="0.3"/>
    <s v="L"/>
    <n v="1"/>
    <n v="3112.5655524354802"/>
    <x v="0"/>
    <x v="0"/>
    <x v="0"/>
    <n v="6.6666666666666599"/>
    <n v="18.3829085000006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0.26045997277991073"/>
    <n v="1.2133064094916646E-2"/>
  </r>
  <r>
    <s v="PSP_30_0.3_2_0.7_H_1.rcp"/>
    <n v="30"/>
    <n v="0.3"/>
    <n v="2"/>
    <n v="0.7"/>
    <s v="H"/>
    <n v="1"/>
    <n v="2722.80761307085"/>
    <x v="0"/>
    <x v="0"/>
    <x v="0"/>
    <n v="3.3333333333333299"/>
    <n v="3.1211507000000398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606091156923504"/>
    <n v="2.9799167627990297E-3"/>
  </r>
  <r>
    <s v="PSP_20_0.3_2_0.7_L_5.rcp"/>
    <n v="20"/>
    <n v="0.3"/>
    <n v="2"/>
    <n v="0.7"/>
    <s v="L"/>
    <n v="5"/>
    <n v="2332.2416329020102"/>
    <x v="3"/>
    <x v="0"/>
    <x v="3"/>
    <n v="3.3333333333333299"/>
    <n v="0.67288149999998803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26072053110936444"/>
    <n v="2.0665793090453859E-3"/>
  </r>
  <r>
    <s v="PSP_10_0.3_2_0.7_H_1.rcp"/>
    <n v="10"/>
    <n v="0.3"/>
    <n v="2"/>
    <n v="0.7"/>
    <s v="H"/>
    <n v="1"/>
    <n v="1740.91009627638"/>
    <x v="1"/>
    <x v="0"/>
    <x v="1"/>
    <n v="3.3333333333333299"/>
    <n v="6.6204400000000094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26090898499538207"/>
    <n v="1.8667788238563693E-3"/>
  </r>
  <r>
    <s v="PSP_10_0.7_2_0.7_L_1.rcp"/>
    <n v="10"/>
    <n v="0.7"/>
    <n v="2"/>
    <n v="0.7"/>
    <s v="L"/>
    <n v="1"/>
    <n v="2337.79395824515"/>
    <x v="16"/>
    <x v="1"/>
    <x v="2"/>
    <n v="3.3333333333333299"/>
    <n v="2.5518100000001001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1.4416935112623122E-3"/>
  </r>
  <r>
    <s v="PSP_10_0.7_2_0.7_L_1.rcp"/>
    <n v="10"/>
    <n v="0.7"/>
    <n v="2"/>
    <n v="0.7"/>
    <s v="L"/>
    <n v="1"/>
    <n v="2337.79395824515"/>
    <x v="17"/>
    <x v="2"/>
    <x v="2"/>
    <n v="3.3333333333333299"/>
    <n v="3.17103000000003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1.7915336075248528E-3"/>
  </r>
  <r>
    <s v="PSP_10_0.7_2_0.7_L_1.rcp"/>
    <n v="10"/>
    <n v="0.7"/>
    <n v="2"/>
    <n v="0.7"/>
    <s v="L"/>
    <n v="1"/>
    <n v="2337.79395824515"/>
    <x v="12"/>
    <x v="3"/>
    <x v="2"/>
    <n v="3.3333333333333299"/>
    <n v="2.6812599999999499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1.5148287466570645E-3"/>
  </r>
  <r>
    <s v="PSP_10_0.7_2_0.7_L_1.rcp"/>
    <n v="10"/>
    <n v="0.7"/>
    <n v="2"/>
    <n v="0.7"/>
    <s v="L"/>
    <n v="1"/>
    <n v="2337.79395824515"/>
    <x v="13"/>
    <x v="4"/>
    <x v="2"/>
    <n v="3.3333333333333299"/>
    <n v="2.6438699999999898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1.4937045562251599E-3"/>
  </r>
  <r>
    <s v="PSP_10_0.3_4_0.7_L_2.rcp"/>
    <n v="10"/>
    <n v="0.3"/>
    <n v="4"/>
    <n v="0.7"/>
    <s v="L"/>
    <n v="2"/>
    <n v="1434.04146878659"/>
    <x v="12"/>
    <x v="3"/>
    <x v="2"/>
    <n v="6.6666666666666599"/>
    <n v="3.1557100000000497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125055381577239"/>
    <n v="2.05297627433252E-3"/>
  </r>
  <r>
    <s v="PSP_30_0.3_4_0.7_L_1.rcp"/>
    <n v="30"/>
    <n v="0.3"/>
    <n v="4"/>
    <n v="0.7"/>
    <s v="L"/>
    <n v="1"/>
    <n v="2072.6529947378899"/>
    <x v="19"/>
    <x v="1"/>
    <x v="3"/>
    <n v="6.6666666666666599"/>
    <n v="0.95287919999987003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1.7862279589736815E-3"/>
  </r>
  <r>
    <s v="PSP_30_0.3_4_0.7_L_1.rcp"/>
    <n v="30"/>
    <n v="0.3"/>
    <n v="4"/>
    <n v="0.7"/>
    <s v="L"/>
    <n v="1"/>
    <n v="2072.6529947378899"/>
    <x v="18"/>
    <x v="2"/>
    <x v="3"/>
    <n v="6.6666666666666599"/>
    <n v="0.96713049999993905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1.812942856845152E-3"/>
  </r>
  <r>
    <s v="PSP_30_0.3_4_0.7_L_1.rcp"/>
    <n v="30"/>
    <n v="0.3"/>
    <n v="4"/>
    <n v="0.7"/>
    <s v="L"/>
    <n v="1"/>
    <n v="2072.6529947378899"/>
    <x v="14"/>
    <x v="3"/>
    <x v="3"/>
    <n v="6.6666666666666599"/>
    <n v="1.0184952000001799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1.909229000193373E-3"/>
  </r>
  <r>
    <s v="PSP_30_0.3_4_0.7_L_1.rcp"/>
    <n v="30"/>
    <n v="0.3"/>
    <n v="4"/>
    <n v="0.7"/>
    <s v="L"/>
    <n v="1"/>
    <n v="2072.6529947378899"/>
    <x v="15"/>
    <x v="4"/>
    <x v="3"/>
    <n v="6.6666666666666599"/>
    <n v="0.99993880000010904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1.8744439398226248E-3"/>
  </r>
  <r>
    <s v="PSP_30_0.3_4_0.3_L_4.rcp"/>
    <n v="30"/>
    <n v="0.3"/>
    <n v="4"/>
    <n v="0.3"/>
    <s v="L"/>
    <n v="4"/>
    <n v="1259.4626170951501"/>
    <x v="2"/>
    <x v="0"/>
    <x v="2"/>
    <n v="6.6666666666666599"/>
    <n v="2.02724230000000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2625546734535969"/>
    <n v="2.5421120237558792E-3"/>
  </r>
  <r>
    <s v="PSP_20_0.3_4_0.7_L_4.rcp"/>
    <n v="20"/>
    <n v="0.3"/>
    <n v="4"/>
    <n v="0.7"/>
    <s v="L"/>
    <n v="4"/>
    <n v="1747.11451870273"/>
    <x v="12"/>
    <x v="3"/>
    <x v="2"/>
    <n v="6.6666666666666599"/>
    <n v="0.646762799999975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264580312052538"/>
    <n v="2.6645411809208762E-3"/>
  </r>
  <r>
    <s v="PSP_10_0.7_2_0.7_L_1.rcp"/>
    <n v="10"/>
    <n v="0.7"/>
    <n v="2"/>
    <n v="0.7"/>
    <s v="L"/>
    <n v="1"/>
    <n v="2331.8024353043302"/>
    <x v="19"/>
    <x v="1"/>
    <x v="3"/>
    <n v="3.3333333333333299"/>
    <n v="2.6270000000000199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1.4841735294108787E-3"/>
  </r>
  <r>
    <s v="PSP_10_0.7_2_0.7_L_1.rcp"/>
    <n v="10"/>
    <n v="0.7"/>
    <n v="2"/>
    <n v="0.7"/>
    <s v="L"/>
    <n v="1"/>
    <n v="2331.8024353043302"/>
    <x v="18"/>
    <x v="2"/>
    <x v="3"/>
    <n v="3.3333333333333299"/>
    <n v="2.4555300000001098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1.3872982971733653E-3"/>
  </r>
  <r>
    <s v="PSP_10_0.7_2_0.7_L_1.rcp"/>
    <n v="10"/>
    <n v="0.7"/>
    <n v="2"/>
    <n v="0.7"/>
    <s v="L"/>
    <n v="1"/>
    <n v="2331.8024353043302"/>
    <x v="14"/>
    <x v="3"/>
    <x v="3"/>
    <n v="3.3333333333333299"/>
    <n v="2.1734500000000798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1.2279318452600564E-3"/>
  </r>
  <r>
    <s v="PSP_10_0.7_2_0.7_L_1.rcp"/>
    <n v="10"/>
    <n v="0.7"/>
    <n v="2"/>
    <n v="0.7"/>
    <s v="L"/>
    <n v="1"/>
    <n v="2331.8024353043302"/>
    <x v="15"/>
    <x v="4"/>
    <x v="3"/>
    <n v="3.3333333333333299"/>
    <n v="2.74263999999995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1.5495065430922526E-3"/>
  </r>
  <r>
    <s v="PSP_20_0.3_4_0.7_L_4.rcp"/>
    <n v="20"/>
    <n v="0.3"/>
    <n v="4"/>
    <n v="0.7"/>
    <s v="L"/>
    <n v="4"/>
    <n v="1746.09904708261"/>
    <x v="13"/>
    <x v="4"/>
    <x v="2"/>
    <n v="6.6666666666666599"/>
    <n v="0.736496400000021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307437391705424"/>
    <n v="3.0342267480444191E-3"/>
  </r>
  <r>
    <s v="PSP_20_0.3_4_0.7_H_5.rcp"/>
    <n v="20"/>
    <n v="0.3"/>
    <n v="4"/>
    <n v="0.7"/>
    <s v="H"/>
    <n v="5"/>
    <n v="1685.4709270840599"/>
    <x v="0"/>
    <x v="0"/>
    <x v="0"/>
    <n v="6.6666666666666599"/>
    <n v="0.47513680000000102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0.26312576328243048"/>
    <n v="9.8087789853092328E-4"/>
  </r>
  <r>
    <s v="PSP_30_0.3_4_0.3_L_5.rcp"/>
    <n v="30"/>
    <n v="0.3"/>
    <n v="4"/>
    <n v="0.3"/>
    <s v="L"/>
    <n v="5"/>
    <n v="1484.65206026142"/>
    <x v="2"/>
    <x v="0"/>
    <x v="2"/>
    <n v="6.6666666666666599"/>
    <n v="2.60304549999999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632427998813377"/>
    <n v="2.9698396249203561E-3"/>
  </r>
  <r>
    <s v="PSP_20_0.3_4_0.7_L_4.rcp"/>
    <n v="20"/>
    <n v="0.3"/>
    <n v="4"/>
    <n v="0.7"/>
    <s v="L"/>
    <n v="4"/>
    <n v="1745.4906472988901"/>
    <x v="17"/>
    <x v="2"/>
    <x v="2"/>
    <n v="6.6666666666666599"/>
    <n v="0.49521239999995698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333114365315574"/>
    <n v="2.0401820158837147E-3"/>
  </r>
  <r>
    <s v="PSP_20_0.3_4_0.7_L_4.rcp"/>
    <n v="20"/>
    <n v="0.3"/>
    <n v="4"/>
    <n v="0.7"/>
    <s v="L"/>
    <n v="4"/>
    <n v="1745.37583021822"/>
    <x v="16"/>
    <x v="1"/>
    <x v="2"/>
    <n v="6.6666666666666599"/>
    <n v="0.47503749999998401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337960118435894"/>
    <n v="1.9570652196318422E-3"/>
  </r>
  <r>
    <s v="PSP_20_0.3_4_0.3_L_4.rcp"/>
    <n v="20"/>
    <n v="0.3"/>
    <n v="4"/>
    <n v="0.3"/>
    <s v="L"/>
    <n v="4"/>
    <n v="1176.6570781272901"/>
    <x v="16"/>
    <x v="1"/>
    <x v="2"/>
    <n v="6.6666666666666599"/>
    <n v="0.54518649999999902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2.0617648571638982E-3"/>
  </r>
  <r>
    <s v="PSP_20_0.3_4_0.3_L_4.rcp"/>
    <n v="20"/>
    <n v="0.3"/>
    <n v="4"/>
    <n v="0.3"/>
    <s v="L"/>
    <n v="4"/>
    <n v="1176.6570781272901"/>
    <x v="17"/>
    <x v="2"/>
    <x v="2"/>
    <n v="6.6666666666666599"/>
    <n v="0.566146900000006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2.1410320732672184E-3"/>
  </r>
  <r>
    <s v="PSP_20_0.3_4_0.3_L_4.rcp"/>
    <n v="20"/>
    <n v="0.3"/>
    <n v="4"/>
    <n v="0.3"/>
    <s v="L"/>
    <n v="4"/>
    <n v="1176.6570781272901"/>
    <x v="12"/>
    <x v="3"/>
    <x v="2"/>
    <n v="6.6666666666666599"/>
    <n v="0.60046109999998898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2.2708001648499309E-3"/>
  </r>
  <r>
    <s v="PSP_20_0.3_4_0.3_L_4.rcp"/>
    <n v="20"/>
    <n v="0.3"/>
    <n v="4"/>
    <n v="0.3"/>
    <s v="L"/>
    <n v="4"/>
    <n v="1176.6570781272901"/>
    <x v="13"/>
    <x v="4"/>
    <x v="2"/>
    <n v="6.6666666666666599"/>
    <n v="0.756391600000029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2.8604919951870328E-3"/>
  </r>
  <r>
    <s v="PSP_10_0.7_4_0.3_L_2.rcp"/>
    <n v="10"/>
    <n v="0.7"/>
    <n v="4"/>
    <n v="0.3"/>
    <s v="L"/>
    <n v="2"/>
    <n v="1712.0354413909399"/>
    <x v="19"/>
    <x v="1"/>
    <x v="3"/>
    <n v="6.6666666666666599"/>
    <n v="0.116095100000009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2.0048167851162116E-3"/>
  </r>
  <r>
    <s v="PSP_10_0.7_4_0.3_L_2.rcp"/>
    <n v="10"/>
    <n v="0.7"/>
    <n v="4"/>
    <n v="0.3"/>
    <s v="L"/>
    <n v="2"/>
    <n v="1712.0354413909399"/>
    <x v="18"/>
    <x v="2"/>
    <x v="3"/>
    <n v="6.6666666666666599"/>
    <n v="0.1102755999999940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1.9043213182014759E-3"/>
  </r>
  <r>
    <s v="PSP_10_0.7_4_0.3_L_2.rcp"/>
    <n v="10"/>
    <n v="0.7"/>
    <n v="4"/>
    <n v="0.3"/>
    <s v="L"/>
    <n v="2"/>
    <n v="1712.0354413909399"/>
    <x v="14"/>
    <x v="3"/>
    <x v="3"/>
    <n v="6.6666666666666599"/>
    <n v="0.1032486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1.7829738405818474E-3"/>
  </r>
  <r>
    <s v="PSP_10_0.7_4_0.3_L_2.rcp"/>
    <n v="10"/>
    <n v="0.7"/>
    <n v="4"/>
    <n v="0.3"/>
    <s v="L"/>
    <n v="2"/>
    <n v="1712.0354413909399"/>
    <x v="15"/>
    <x v="4"/>
    <x v="3"/>
    <n v="6.6666666666666599"/>
    <n v="0.111217899999999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1.9205936574873273E-3"/>
  </r>
  <r>
    <s v="PSP_20_0.3_4_0.7_H_1.rcp"/>
    <n v="20"/>
    <n v="0.3"/>
    <n v="4"/>
    <n v="0.7"/>
    <s v="H"/>
    <n v="1"/>
    <n v="1517.4882933532101"/>
    <x v="19"/>
    <x v="1"/>
    <x v="3"/>
    <n v="6.6666666666666599"/>
    <n v="0.64272710000000099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1.8416902307973324E-3"/>
  </r>
  <r>
    <s v="PSP_20_0.3_4_0.7_H_1.rcp"/>
    <n v="20"/>
    <n v="0.3"/>
    <n v="4"/>
    <n v="0.7"/>
    <s v="H"/>
    <n v="1"/>
    <n v="1517.4882933532101"/>
    <x v="18"/>
    <x v="2"/>
    <x v="3"/>
    <n v="6.6666666666666599"/>
    <n v="0.890041399999972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2.5503523212030842E-3"/>
  </r>
  <r>
    <s v="PSP_20_0.3_4_0.7_H_1.rcp"/>
    <n v="20"/>
    <n v="0.3"/>
    <n v="4"/>
    <n v="0.7"/>
    <s v="H"/>
    <n v="1"/>
    <n v="1517.4882933532101"/>
    <x v="14"/>
    <x v="3"/>
    <x v="3"/>
    <n v="6.6666666666666599"/>
    <n v="0.92439250000001005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2.6487830319778627E-3"/>
  </r>
  <r>
    <s v="PSP_20_0.3_4_0.7_H_1.rcp"/>
    <n v="20"/>
    <n v="0.3"/>
    <n v="4"/>
    <n v="0.7"/>
    <s v="H"/>
    <n v="1"/>
    <n v="1517.4882933532101"/>
    <x v="15"/>
    <x v="4"/>
    <x v="3"/>
    <n v="6.6666666666666599"/>
    <n v="0.85364479999998299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2.4460603710827022E-3"/>
  </r>
  <r>
    <s v="PSP_10_0.3_2_0.7_H_2.rcp"/>
    <n v="10"/>
    <n v="0.3"/>
    <n v="2"/>
    <n v="0.7"/>
    <s v="H"/>
    <n v="2"/>
    <n v="1593.2343190853901"/>
    <x v="1"/>
    <x v="0"/>
    <x v="1"/>
    <n v="3.3333333333333299"/>
    <n v="0.110477399999999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26454468678345666"/>
    <n v="7.2971171554300192E-3"/>
  </r>
  <r>
    <s v="PSP_20_0.7_4_0.7_H_5.rcp"/>
    <n v="20"/>
    <n v="0.7"/>
    <n v="4"/>
    <n v="0.7"/>
    <s v="H"/>
    <n v="5"/>
    <n v="1540.2624081435699"/>
    <x v="19"/>
    <x v="1"/>
    <x v="3"/>
    <n v="6.6666666666666599"/>
    <n v="0.313755800000080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2.014583056698997E-3"/>
  </r>
  <r>
    <s v="PSP_20_0.7_4_0.7_H_5.rcp"/>
    <n v="20"/>
    <n v="0.7"/>
    <n v="4"/>
    <n v="0.7"/>
    <s v="H"/>
    <n v="5"/>
    <n v="1540.2624081435699"/>
    <x v="18"/>
    <x v="2"/>
    <x v="3"/>
    <n v="6.6666666666666599"/>
    <n v="0.33872439999993198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2.1749030205345135E-3"/>
  </r>
  <r>
    <s v="PSP_20_0.7_4_0.7_H_5.rcp"/>
    <n v="20"/>
    <n v="0.7"/>
    <n v="4"/>
    <n v="0.7"/>
    <s v="H"/>
    <n v="5"/>
    <n v="1540.2624081435699"/>
    <x v="14"/>
    <x v="3"/>
    <x v="3"/>
    <n v="6.6666666666666599"/>
    <n v="0.37574680000000099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2.4126187847003169E-3"/>
  </r>
  <r>
    <s v="PSP_20_0.7_4_0.7_H_5.rcp"/>
    <n v="20"/>
    <n v="0.7"/>
    <n v="4"/>
    <n v="0.7"/>
    <s v="H"/>
    <n v="5"/>
    <n v="1540.2624081435699"/>
    <x v="15"/>
    <x v="4"/>
    <x v="3"/>
    <n v="6.6666666666666599"/>
    <n v="0.385441700000001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2.4748684109267838E-3"/>
  </r>
  <r>
    <s v="PSP_20_0.7_4_0.7_H_5.rcp"/>
    <n v="20"/>
    <n v="0.7"/>
    <n v="4"/>
    <n v="0.7"/>
    <s v="H"/>
    <n v="5"/>
    <n v="1540.2624081435699"/>
    <x v="16"/>
    <x v="1"/>
    <x v="2"/>
    <n v="6.6666666666666599"/>
    <n v="0.336469800000031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2.1604265424600591E-3"/>
  </r>
  <r>
    <s v="PSP_20_0.7_4_0.7_H_5.rcp"/>
    <n v="20"/>
    <n v="0.7"/>
    <n v="4"/>
    <n v="0.7"/>
    <s v="H"/>
    <n v="5"/>
    <n v="1540.2624081435699"/>
    <x v="17"/>
    <x v="2"/>
    <x v="2"/>
    <n v="6.6666666666666599"/>
    <n v="0.30716410000002198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1.972258653022774E-3"/>
  </r>
  <r>
    <s v="PSP_20_0.7_4_0.7_H_5.rcp"/>
    <n v="20"/>
    <n v="0.7"/>
    <n v="4"/>
    <n v="0.7"/>
    <s v="H"/>
    <n v="5"/>
    <n v="1540.2624081435699"/>
    <x v="12"/>
    <x v="3"/>
    <x v="2"/>
    <n v="6.6666666666666599"/>
    <n v="0.348347400000079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2.2366909867008941E-3"/>
  </r>
  <r>
    <s v="PSP_20_0.7_4_0.7_H_5.rcp"/>
    <n v="20"/>
    <n v="0.7"/>
    <n v="4"/>
    <n v="0.7"/>
    <s v="H"/>
    <n v="5"/>
    <n v="1540.2624081435699"/>
    <x v="13"/>
    <x v="4"/>
    <x v="2"/>
    <n v="6.6666666666666599"/>
    <n v="0.34505939999996799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2.2155791886380432E-3"/>
  </r>
  <r>
    <s v="PSP_10_0.3_4_0.7_L_2.rcp"/>
    <n v="10"/>
    <n v="0.3"/>
    <n v="4"/>
    <n v="0.7"/>
    <s v="L"/>
    <n v="2"/>
    <n v="1424.8885300925899"/>
    <x v="15"/>
    <x v="4"/>
    <x v="3"/>
    <n v="6.6666666666666599"/>
    <n v="2.98262999999963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59657092267747"/>
    <n v="1.9403774824402586E-3"/>
  </r>
  <r>
    <s v="PSP_10_0.3_4_0.7_L_2.rcp"/>
    <n v="10"/>
    <n v="0.3"/>
    <n v="4"/>
    <n v="0.7"/>
    <s v="L"/>
    <n v="2"/>
    <n v="1424.8831476523801"/>
    <x v="14"/>
    <x v="3"/>
    <x v="3"/>
    <n v="6.6666666666666599"/>
    <n v="2.35058000000023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596848200204698"/>
    <n v="1.529191519791404E-3"/>
  </r>
  <r>
    <s v="PSP_10_0.7_2_0.7_L_4.rcp"/>
    <n v="10"/>
    <n v="0.7"/>
    <n v="2"/>
    <n v="0.7"/>
    <s v="L"/>
    <n v="4"/>
    <n v="2222.40281427524"/>
    <x v="2"/>
    <x v="0"/>
    <x v="2"/>
    <n v="3.3333333333333299"/>
    <n v="7.6293299999999606E-2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0.26597927989213432"/>
    <n v="5.0657184212202546E-5"/>
  </r>
  <r>
    <s v="PSP_30_0.7_2_0.7_L_2.rcp"/>
    <n v="30"/>
    <n v="0.7"/>
    <n v="2"/>
    <n v="0.7"/>
    <s v="L"/>
    <n v="2"/>
    <n v="2698.9297586627099"/>
    <x v="16"/>
    <x v="1"/>
    <x v="2"/>
    <n v="3.3333333333333299"/>
    <n v="1.87077090000002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1.8794237173659499E-3"/>
  </r>
  <r>
    <s v="PSP_30_0.7_2_0.7_L_2.rcp"/>
    <n v="30"/>
    <n v="0.7"/>
    <n v="2"/>
    <n v="0.7"/>
    <s v="L"/>
    <n v="2"/>
    <n v="2698.9297586627099"/>
    <x v="17"/>
    <x v="2"/>
    <x v="2"/>
    <n v="3.3333333333333299"/>
    <n v="1.8326920999998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1.8411687926986656E-3"/>
  </r>
  <r>
    <s v="PSP_30_0.7_2_0.7_L_2.rcp"/>
    <n v="30"/>
    <n v="0.7"/>
    <n v="2"/>
    <n v="0.7"/>
    <s v="L"/>
    <n v="2"/>
    <n v="2698.9297586627099"/>
    <x v="12"/>
    <x v="3"/>
    <x v="2"/>
    <n v="3.3333333333333299"/>
    <n v="2.00015669999993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2.0094079614068399E-3"/>
  </r>
  <r>
    <s v="PSP_30_0.7_2_0.7_L_2.rcp"/>
    <n v="30"/>
    <n v="0.7"/>
    <n v="2"/>
    <n v="0.7"/>
    <s v="L"/>
    <n v="2"/>
    <n v="2698.9297586627099"/>
    <x v="13"/>
    <x v="4"/>
    <x v="2"/>
    <n v="3.3333333333333299"/>
    <n v="1.91781589999982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1.926686313113566E-3"/>
  </r>
  <r>
    <s v="PSP_30_0.7_2_0.3_H_1.rcp"/>
    <n v="30"/>
    <n v="0.7"/>
    <n v="2"/>
    <n v="0.3"/>
    <s v="H"/>
    <n v="1"/>
    <n v="1977.57267650779"/>
    <x v="2"/>
    <x v="0"/>
    <x v="2"/>
    <n v="3.3333333333333299"/>
    <n v="1.63081490000001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0.26638286980725728"/>
    <n v="1.5500702271396783E-3"/>
  </r>
  <r>
    <s v="PSP_10_0.3_4_0.7_L_2.rcp"/>
    <n v="10"/>
    <n v="0.3"/>
    <n v="4"/>
    <n v="0.7"/>
    <s v="L"/>
    <n v="2"/>
    <n v="1422.98078778639"/>
    <x v="19"/>
    <x v="1"/>
    <x v="3"/>
    <n v="6.6666666666666599"/>
    <n v="2.54298000000048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694848664489212"/>
    <n v="1.6543591160477404E-3"/>
  </r>
  <r>
    <s v="PSP_60_0.7_4_0.3_H_4.rcp"/>
    <n v="60"/>
    <n v="0.7"/>
    <n v="4"/>
    <n v="0.3"/>
    <s v="H"/>
    <n v="4"/>
    <n v="2377.7592273068399"/>
    <x v="1"/>
    <x v="0"/>
    <x v="1"/>
    <n v="6.6666666666666599"/>
    <n v="15.96869779999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26707658293723247"/>
    <n v="1.0644108725723694E-2"/>
  </r>
  <r>
    <s v="PSP_30_0.3_2_0.3_H_3.rcp"/>
    <n v="30"/>
    <n v="0.3"/>
    <n v="2"/>
    <n v="0.3"/>
    <s v="H"/>
    <n v="3"/>
    <n v="1207.34804489362"/>
    <x v="1"/>
    <x v="0"/>
    <x v="1"/>
    <n v="3.3333333333333299"/>
    <n v="1.78910889999997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26712558501760153"/>
    <n v="2.8003948950070805E-3"/>
  </r>
  <r>
    <s v="PSP_20_0.7_2_0.7_L_2.rcp"/>
    <n v="20"/>
    <n v="0.7"/>
    <n v="2"/>
    <n v="0.7"/>
    <s v="L"/>
    <n v="2"/>
    <n v="2855.3717701518299"/>
    <x v="3"/>
    <x v="0"/>
    <x v="3"/>
    <n v="3.3333333333333299"/>
    <n v="0.78250570000000097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0.26721969318198985"/>
    <n v="1.4810327598988294E-3"/>
  </r>
  <r>
    <s v="PSP_30_0.7_4_0.7_L_1.rcp"/>
    <n v="30"/>
    <n v="0.7"/>
    <n v="4"/>
    <n v="0.7"/>
    <s v="L"/>
    <n v="1"/>
    <n v="3839.6551843969701"/>
    <x v="0"/>
    <x v="0"/>
    <x v="0"/>
    <n v="6.6666666666666599"/>
    <n v="2.13845419999994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6727717271539431"/>
    <n v="1.6141664483152009E-3"/>
  </r>
  <r>
    <s v="PSP_60_0.3_4_0.7_L_5.rcp"/>
    <n v="60"/>
    <n v="0.3"/>
    <n v="4"/>
    <n v="0.7"/>
    <s v="L"/>
    <n v="5"/>
    <n v="2152.9742138622901"/>
    <x v="19"/>
    <x v="1"/>
    <x v="3"/>
    <n v="6.6666666666666599"/>
    <n v="11.5876364000014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56641742201986"/>
    <n v="7.6771548078870596E-3"/>
  </r>
  <r>
    <s v="PSP_60_0.3_4_0.7_L_5.rcp"/>
    <n v="60"/>
    <n v="0.3"/>
    <n v="4"/>
    <n v="0.7"/>
    <s v="L"/>
    <n v="5"/>
    <n v="2152.9742138622901"/>
    <x v="15"/>
    <x v="4"/>
    <x v="3"/>
    <n v="6.6666666666666599"/>
    <n v="12.4745342000005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56641742201986"/>
    <n v="8.2647510591265898E-3"/>
  </r>
  <r>
    <s v="PSP_60_0.3_4_0.7_L_5.rcp"/>
    <n v="60"/>
    <n v="0.3"/>
    <n v="4"/>
    <n v="0.7"/>
    <s v="L"/>
    <n v="5"/>
    <n v="2152.8813056855302"/>
    <x v="18"/>
    <x v="2"/>
    <x v="3"/>
    <n v="6.6666666666666599"/>
    <n v="11.9586854999996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59802442795472"/>
    <n v="7.9229859061094518E-3"/>
  </r>
  <r>
    <s v="PSP_60_0.3_4_0.7_L_5.rcp"/>
    <n v="60"/>
    <n v="0.3"/>
    <n v="4"/>
    <n v="0.7"/>
    <s v="L"/>
    <n v="5"/>
    <n v="2152.7874138996299"/>
    <x v="14"/>
    <x v="3"/>
    <x v="3"/>
    <n v="6.6666666666666599"/>
    <n v="12.7181434000012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62996605395223"/>
    <n v="8.4261494216978094E-3"/>
  </r>
  <r>
    <s v="PSP_10_0.3_4_0.7_L_2.rcp"/>
    <n v="10"/>
    <n v="0.3"/>
    <n v="4"/>
    <n v="0.7"/>
    <s v="L"/>
    <n v="2"/>
    <n v="1421.40317987701"/>
    <x v="18"/>
    <x v="2"/>
    <x v="3"/>
    <n v="6.6666666666666599"/>
    <n v="3.1320499999999599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776119464163961"/>
    <n v="2.0375840429009591E-3"/>
  </r>
  <r>
    <s v="PSP_60_0.3_2_0.3_L_2.rcp"/>
    <n v="60"/>
    <n v="0.3"/>
    <n v="2"/>
    <n v="0.3"/>
    <s v="L"/>
    <n v="2"/>
    <n v="1486.89460627894"/>
    <x v="3"/>
    <x v="0"/>
    <x v="3"/>
    <n v="3.3333333333333299"/>
    <n v="15.0789629999999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6832027920373186"/>
    <n v="4.4537744360940337E-2"/>
  </r>
  <r>
    <s v="PSP_20_0.7_4_0.7_L_4.rcp"/>
    <n v="20"/>
    <n v="0.7"/>
    <n v="4"/>
    <n v="0.7"/>
    <s v="L"/>
    <n v="4"/>
    <n v="3168.9393372678201"/>
    <x v="2"/>
    <x v="0"/>
    <x v="2"/>
    <n v="6.6666666666666599"/>
    <n v="0.52822409999998798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2684151178865285"/>
    <n v="9.7028288579099225E-4"/>
  </r>
  <r>
    <s v="PSP_10_0.3_4_0.3_L_4.rcp"/>
    <n v="10"/>
    <n v="0.3"/>
    <n v="4"/>
    <n v="0.3"/>
    <s v="L"/>
    <n v="4"/>
    <n v="1315.9418255594001"/>
    <x v="19"/>
    <x v="1"/>
    <x v="3"/>
    <n v="6.6666666666666599"/>
    <n v="6.3605100000000095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1.8386252235344097E-3"/>
  </r>
  <r>
    <s v="PSP_10_0.3_4_0.3_L_4.rcp"/>
    <n v="10"/>
    <n v="0.3"/>
    <n v="4"/>
    <n v="0.3"/>
    <s v="L"/>
    <n v="4"/>
    <n v="1315.9418255594001"/>
    <x v="3"/>
    <x v="0"/>
    <x v="3"/>
    <n v="6.6666666666666599"/>
    <n v="7.6104199999999594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2.1999352526276428E-3"/>
  </r>
  <r>
    <s v="PSP_10_0.3_4_0.3_L_4.rcp"/>
    <n v="10"/>
    <n v="0.3"/>
    <n v="4"/>
    <n v="0.3"/>
    <s v="L"/>
    <n v="4"/>
    <n v="1315.9418255594001"/>
    <x v="18"/>
    <x v="2"/>
    <x v="3"/>
    <n v="6.6666666666666599"/>
    <n v="7.7999999999999403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2.2547369226002733E-3"/>
  </r>
  <r>
    <s v="PSP_10_0.3_4_0.3_L_4.rcp"/>
    <n v="10"/>
    <n v="0.3"/>
    <n v="4"/>
    <n v="0.3"/>
    <s v="L"/>
    <n v="4"/>
    <n v="1315.9418255594001"/>
    <x v="14"/>
    <x v="3"/>
    <x v="3"/>
    <n v="6.6666666666666599"/>
    <n v="7.08526999999996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2.0481307532810348E-3"/>
  </r>
  <r>
    <s v="PSP_10_0.3_4_0.3_L_4.rcp"/>
    <n v="10"/>
    <n v="0.3"/>
    <n v="4"/>
    <n v="0.3"/>
    <s v="L"/>
    <n v="4"/>
    <n v="1315.9418255594001"/>
    <x v="15"/>
    <x v="4"/>
    <x v="3"/>
    <n v="6.6666666666666599"/>
    <n v="6.9836900000002006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2.0187671408967789E-3"/>
  </r>
  <r>
    <s v="PSP_30_0.7_2_0.3_H_1.rcp"/>
    <n v="30"/>
    <n v="0.7"/>
    <n v="2"/>
    <n v="0.3"/>
    <s v="H"/>
    <n v="1"/>
    <n v="1971.1026742419599"/>
    <x v="3"/>
    <x v="0"/>
    <x v="3"/>
    <n v="3.3333333333333299"/>
    <n v="1.65964099999996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0.26878303671438747"/>
    <n v="1.5774690934208689E-3"/>
  </r>
  <r>
    <s v="PSP_60_0.3_2_0.7_L_5.rcp"/>
    <n v="60"/>
    <n v="0.3"/>
    <n v="2"/>
    <n v="0.7"/>
    <s v="L"/>
    <n v="5"/>
    <n v="2447.20354740019"/>
    <x v="3"/>
    <x v="0"/>
    <x v="3"/>
    <n v="3.3333333333333299"/>
    <n v="22.2361936999997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6942940753320871"/>
    <n v="1.4781293172366178E-2"/>
  </r>
  <r>
    <s v="PSP_10_0.7_4_0.7_L_1.rcp"/>
    <n v="10"/>
    <n v="0.7"/>
    <n v="4"/>
    <n v="0.7"/>
    <s v="L"/>
    <n v="1"/>
    <n v="2172.1628779757398"/>
    <x v="16"/>
    <x v="1"/>
    <x v="2"/>
    <n v="6.6666666666666599"/>
    <n v="5.76697000000016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2.4960617355498688E-3"/>
  </r>
  <r>
    <s v="PSP_10_0.7_4_0.7_L_1.rcp"/>
    <n v="10"/>
    <n v="0.7"/>
    <n v="4"/>
    <n v="0.7"/>
    <s v="L"/>
    <n v="1"/>
    <n v="2172.1628779757398"/>
    <x v="17"/>
    <x v="2"/>
    <x v="2"/>
    <n v="6.6666666666666599"/>
    <n v="5.39918999999996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2.3368790824233564E-3"/>
  </r>
  <r>
    <s v="PSP_10_0.7_4_0.7_L_1.rcp"/>
    <n v="10"/>
    <n v="0.7"/>
    <n v="4"/>
    <n v="0.7"/>
    <s v="L"/>
    <n v="1"/>
    <n v="2172.1628779757398"/>
    <x v="12"/>
    <x v="3"/>
    <x v="2"/>
    <n v="6.6666666666666599"/>
    <n v="5.96810000000011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2.5831148842347077E-3"/>
  </r>
  <r>
    <s v="PSP_10_0.7_4_0.7_L_1.rcp"/>
    <n v="10"/>
    <n v="0.7"/>
    <n v="4"/>
    <n v="0.7"/>
    <s v="L"/>
    <n v="1"/>
    <n v="2172.1628779757398"/>
    <x v="13"/>
    <x v="4"/>
    <x v="2"/>
    <n v="6.6666666666666599"/>
    <n v="5.34256000000006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2.3123684683428324E-3"/>
  </r>
  <r>
    <s v="PSP_10_0.3_2_0.3_L_1.rcp"/>
    <n v="10"/>
    <n v="0.3"/>
    <n v="2"/>
    <n v="0.3"/>
    <s v="L"/>
    <n v="1"/>
    <n v="1161.6894209002701"/>
    <x v="19"/>
    <x v="1"/>
    <x v="3"/>
    <n v="3.3333333333333299"/>
    <n v="7.3705699999999902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2.0581608476143219E-3"/>
  </r>
  <r>
    <s v="PSP_10_0.3_2_0.3_L_1.rcp"/>
    <n v="10"/>
    <n v="0.3"/>
    <n v="2"/>
    <n v="0.3"/>
    <s v="L"/>
    <n v="1"/>
    <n v="1161.6894209002701"/>
    <x v="18"/>
    <x v="2"/>
    <x v="3"/>
    <n v="3.3333333333333299"/>
    <n v="7.3758899999999905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2.0596464064936634E-3"/>
  </r>
  <r>
    <s v="PSP_10_0.3_2_0.3_L_1.rcp"/>
    <n v="10"/>
    <n v="0.3"/>
    <n v="2"/>
    <n v="0.3"/>
    <s v="L"/>
    <n v="1"/>
    <n v="1161.6894209002701"/>
    <x v="14"/>
    <x v="3"/>
    <x v="3"/>
    <n v="3.3333333333333299"/>
    <n v="9.2957300000000007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2.5957432784701738E-3"/>
  </r>
  <r>
    <s v="PSP_10_0.3_2_0.3_L_1.rcp"/>
    <n v="10"/>
    <n v="0.3"/>
    <n v="2"/>
    <n v="0.3"/>
    <s v="L"/>
    <n v="1"/>
    <n v="1161.6894209002701"/>
    <x v="15"/>
    <x v="4"/>
    <x v="3"/>
    <n v="3.3333333333333299"/>
    <n v="7.4692599999999804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2.0857190817876676E-3"/>
  </r>
  <r>
    <s v="PSP_20_0.3_4_0.3_L_4.rcp"/>
    <n v="20"/>
    <n v="0.3"/>
    <n v="4"/>
    <n v="0.3"/>
    <s v="L"/>
    <n v="4"/>
    <n v="1163.18413529591"/>
    <x v="19"/>
    <x v="1"/>
    <x v="3"/>
    <n v="6.6666666666666599"/>
    <n v="0.57529660000000105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2.1756340487629109E-3"/>
  </r>
  <r>
    <s v="PSP_20_0.3_4_0.3_L_4.rcp"/>
    <n v="20"/>
    <n v="0.3"/>
    <n v="4"/>
    <n v="0.3"/>
    <s v="L"/>
    <n v="4"/>
    <n v="1163.18413529591"/>
    <x v="18"/>
    <x v="2"/>
    <x v="3"/>
    <n v="6.6666666666666599"/>
    <n v="0.567899000000011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2.1476580961167337E-3"/>
  </r>
  <r>
    <s v="PSP_20_0.3_4_0.3_L_4.rcp"/>
    <n v="20"/>
    <n v="0.3"/>
    <n v="4"/>
    <n v="0.3"/>
    <s v="L"/>
    <n v="4"/>
    <n v="1163.18413529591"/>
    <x v="14"/>
    <x v="3"/>
    <x v="3"/>
    <n v="6.6666666666666599"/>
    <n v="0.58897519999999304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2.2273632401041961E-3"/>
  </r>
  <r>
    <s v="PSP_20_0.3_4_0.3_L_4.rcp"/>
    <n v="20"/>
    <n v="0.3"/>
    <n v="4"/>
    <n v="0.3"/>
    <s v="L"/>
    <n v="4"/>
    <n v="1163.18413529591"/>
    <x v="15"/>
    <x v="4"/>
    <x v="3"/>
    <n v="6.6666666666666599"/>
    <n v="0.55762579999998196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2.1088073125212557E-3"/>
  </r>
  <r>
    <s v="PSP_30_0.3_2_0.7_L_3.rcp"/>
    <n v="30"/>
    <n v="0.3"/>
    <n v="2"/>
    <n v="0.7"/>
    <s v="L"/>
    <n v="3"/>
    <n v="2509.3580079653698"/>
    <x v="2"/>
    <x v="0"/>
    <x v="2"/>
    <n v="3.3333333333333299"/>
    <n v="2.22818549999999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27210264281141627"/>
    <n v="1.9118071468675372E-3"/>
  </r>
  <r>
    <s v="PSP_10_0.3_4_0.3_H_4.rcp"/>
    <n v="10"/>
    <n v="0.3"/>
    <n v="4"/>
    <n v="0.3"/>
    <s v="H"/>
    <n v="4"/>
    <n v="1043.5399764682099"/>
    <x v="19"/>
    <x v="1"/>
    <x v="3"/>
    <n v="6.6666666666666599"/>
    <n v="0.120278999999996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1.800923848375439E-3"/>
  </r>
  <r>
    <s v="PSP_10_0.3_4_0.3_H_4.rcp"/>
    <n v="10"/>
    <n v="0.3"/>
    <n v="4"/>
    <n v="0.3"/>
    <s v="H"/>
    <n v="4"/>
    <n v="1043.5399764682099"/>
    <x v="18"/>
    <x v="2"/>
    <x v="3"/>
    <n v="6.6666666666666599"/>
    <n v="0.113291599999996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1.6963022993258213E-3"/>
  </r>
  <r>
    <s v="PSP_10_0.3_4_0.3_H_4.rcp"/>
    <n v="10"/>
    <n v="0.3"/>
    <n v="4"/>
    <n v="0.3"/>
    <s v="H"/>
    <n v="4"/>
    <n v="1043.5399764682099"/>
    <x v="14"/>
    <x v="3"/>
    <x v="3"/>
    <n v="6.6666666666666599"/>
    <n v="0.123726700000005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1.8525458701087458E-3"/>
  </r>
  <r>
    <s v="PSP_10_0.3_4_0.3_H_4.rcp"/>
    <n v="10"/>
    <n v="0.3"/>
    <n v="4"/>
    <n v="0.3"/>
    <s v="H"/>
    <n v="4"/>
    <n v="1043.5399764682099"/>
    <x v="15"/>
    <x v="4"/>
    <x v="3"/>
    <n v="6.6666666666666599"/>
    <n v="0.114547399999998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1.7151052505375486E-3"/>
  </r>
  <r>
    <s v="PSP_20_0.7_4_0.7_L_2.rcp"/>
    <n v="20"/>
    <n v="0.7"/>
    <n v="4"/>
    <n v="0.7"/>
    <s v="L"/>
    <n v="2"/>
    <n v="2741.2579221402402"/>
    <x v="3"/>
    <x v="0"/>
    <x v="3"/>
    <n v="6.6666666666666599"/>
    <n v="0.58368289999998502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27435421889736245"/>
    <n v="2.4522336722057332E-3"/>
  </r>
  <r>
    <s v="PSP_60_0.7_4_0.7_L_5.rcp"/>
    <n v="60"/>
    <n v="0.7"/>
    <n v="4"/>
    <n v="0.7"/>
    <s v="L"/>
    <n v="5"/>
    <n v="3431.7579785765802"/>
    <x v="2"/>
    <x v="0"/>
    <x v="2"/>
    <n v="6.6666666666666599"/>
    <n v="17.101090999999499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7439466942804386"/>
    <n v="1.1393771047201223E-2"/>
  </r>
  <r>
    <s v="PSP_60_0.7_2_0.7_H_3.rcp"/>
    <n v="60"/>
    <n v="0.7"/>
    <n v="2"/>
    <n v="0.7"/>
    <s v="H"/>
    <n v="3"/>
    <n v="3498.84305814651"/>
    <x v="2"/>
    <x v="0"/>
    <x v="2"/>
    <n v="3.3333333333333299"/>
    <n v="22.193990900000198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0.274838210653296"/>
    <n v="1.4669566286028012E-2"/>
  </r>
  <r>
    <s v="PSP_30_0.3_4_0.7_L_4.rcp"/>
    <n v="30"/>
    <n v="0.3"/>
    <n v="4"/>
    <n v="0.7"/>
    <s v="L"/>
    <n v="4"/>
    <n v="2117.3140544067201"/>
    <x v="15"/>
    <x v="4"/>
    <x v="3"/>
    <n v="6.6666666666666599"/>
    <n v="1.42226550000031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1632564683173"/>
    <n v="1.8956145819171921E-3"/>
  </r>
  <r>
    <s v="PSP_60_0.7_2_0.7_H_4.rcp"/>
    <n v="60"/>
    <n v="0.7"/>
    <n v="2"/>
    <n v="0.7"/>
    <s v="H"/>
    <n v="4"/>
    <n v="3421.6579303399899"/>
    <x v="0"/>
    <x v="0"/>
    <x v="0"/>
    <n v="3.3333333333333299"/>
    <n v="15.6691399999998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27524417007316515"/>
    <n v="1.037013506468256E-2"/>
  </r>
  <r>
    <s v="PSP_30_0.3_4_0.7_L_4.rcp"/>
    <n v="30"/>
    <n v="0.3"/>
    <n v="4"/>
    <n v="0.7"/>
    <s v="L"/>
    <n v="4"/>
    <n v="2116.9110207040999"/>
    <x v="18"/>
    <x v="2"/>
    <x v="3"/>
    <n v="6.6666666666666599"/>
    <n v="1.48080570000001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30123016000119"/>
    <n v="1.9736377475973949E-3"/>
  </r>
  <r>
    <s v="PSP_30_0.3_4_0.7_L_4.rcp"/>
    <n v="30"/>
    <n v="0.3"/>
    <n v="4"/>
    <n v="0.7"/>
    <s v="L"/>
    <n v="4"/>
    <n v="2116.4376048121499"/>
    <x v="19"/>
    <x v="1"/>
    <x v="3"/>
    <n v="6.6666666666666599"/>
    <n v="1.38096960000007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46329833913741"/>
    <n v="1.8405748511398862E-3"/>
  </r>
  <r>
    <s v="PSP_30_0.3_4_0.7_L_4.rcp"/>
    <n v="30"/>
    <n v="0.3"/>
    <n v="4"/>
    <n v="0.7"/>
    <s v="L"/>
    <n v="4"/>
    <n v="2115.9255309342998"/>
    <x v="14"/>
    <x v="3"/>
    <x v="3"/>
    <n v="6.6666666666666599"/>
    <n v="1.44273559999965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63860061009526"/>
    <n v="1.9228974064334477E-3"/>
  </r>
  <r>
    <s v="PSP_60_0.7_4_0.7_H_1.rcp"/>
    <n v="60"/>
    <n v="0.7"/>
    <n v="4"/>
    <n v="0.7"/>
    <s v="H"/>
    <n v="1"/>
    <n v="2758.3842021076998"/>
    <x v="1"/>
    <x v="0"/>
    <x v="1"/>
    <n v="6.6666666666666599"/>
    <n v="17.3292824999997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27584573262916035"/>
    <n v="1.146557553211206E-2"/>
  </r>
  <r>
    <s v="PSP_20_0.7_2_0.3_H_2.rcp"/>
    <n v="20"/>
    <n v="0.7"/>
    <n v="2"/>
    <n v="0.3"/>
    <s v="H"/>
    <n v="2"/>
    <n v="2092.50828024054"/>
    <x v="2"/>
    <x v="0"/>
    <x v="2"/>
    <n v="3.3333333333333299"/>
    <n v="1.0967524000000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27606129892001124"/>
    <n v="5.3210987541132682E-3"/>
  </r>
  <r>
    <s v="PSP_20_0.3_4_0.3_L_5.rcp"/>
    <n v="20"/>
    <n v="0.3"/>
    <n v="4"/>
    <n v="0.3"/>
    <s v="L"/>
    <n v="5"/>
    <n v="1156.5407061514099"/>
    <x v="2"/>
    <x v="0"/>
    <x v="2"/>
    <n v="6.6666666666666599"/>
    <n v="0.37770350000000902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62558331111799"/>
    <n v="1.4283842368213895E-3"/>
  </r>
  <r>
    <s v="PSP_20_0.7_2_0.3_H_2.rcp"/>
    <n v="20"/>
    <n v="0.7"/>
    <n v="2"/>
    <n v="0.3"/>
    <s v="H"/>
    <n v="2"/>
    <n v="2088.3851514194798"/>
    <x v="3"/>
    <x v="0"/>
    <x v="3"/>
    <n v="3.3333333333333299"/>
    <n v="0.95222330000001398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27748776520991314"/>
    <n v="4.6198888785359878E-3"/>
  </r>
  <r>
    <s v="PSP_60_0.7_2_0.7_H_3.rcp"/>
    <n v="60"/>
    <n v="0.7"/>
    <n v="2"/>
    <n v="0.7"/>
    <s v="H"/>
    <n v="3"/>
    <n v="3482.6274691746098"/>
    <x v="3"/>
    <x v="0"/>
    <x v="3"/>
    <n v="3.3333333333333299"/>
    <n v="21.875172299999502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0.27819901458726926"/>
    <n v="1.4458836696789113E-2"/>
  </r>
  <r>
    <s v="PSP_60_0.3_4_0.7_L_1.rcp"/>
    <n v="60"/>
    <n v="0.3"/>
    <n v="4"/>
    <n v="0.7"/>
    <s v="L"/>
    <n v="1"/>
    <n v="2653.0551950121799"/>
    <x v="16"/>
    <x v="1"/>
    <x v="2"/>
    <n v="6.6666666666666599"/>
    <n v="21.6963999999988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1.4427382313557443E-2"/>
  </r>
  <r>
    <s v="PSP_60_0.3_4_0.7_L_1.rcp"/>
    <n v="60"/>
    <n v="0.3"/>
    <n v="4"/>
    <n v="0.7"/>
    <s v="L"/>
    <n v="1"/>
    <n v="2653.0551950121799"/>
    <x v="17"/>
    <x v="2"/>
    <x v="2"/>
    <n v="6.6666666666666599"/>
    <n v="21.2545154999987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1.4133543860176378E-2"/>
  </r>
  <r>
    <s v="PSP_60_0.3_4_0.7_L_1.rcp"/>
    <n v="60"/>
    <n v="0.3"/>
    <n v="4"/>
    <n v="0.7"/>
    <s v="L"/>
    <n v="1"/>
    <n v="2653.0551950121799"/>
    <x v="12"/>
    <x v="3"/>
    <x v="2"/>
    <n v="6.6666666666666599"/>
    <n v="24.0517648999992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1.5993621408533637E-2"/>
  </r>
  <r>
    <s v="PSP_60_0.3_4_0.7_L_1.rcp"/>
    <n v="60"/>
    <n v="0.3"/>
    <n v="4"/>
    <n v="0.7"/>
    <s v="L"/>
    <n v="1"/>
    <n v="2653.0551950121799"/>
    <x v="13"/>
    <x v="4"/>
    <x v="2"/>
    <n v="6.6666666666666599"/>
    <n v="22.0514627000011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1.4663487165893128E-2"/>
  </r>
  <r>
    <s v="PSP_60_0.3_4_0.7_L_1.rcp"/>
    <n v="60"/>
    <n v="0.3"/>
    <n v="4"/>
    <n v="0.7"/>
    <s v="L"/>
    <n v="1"/>
    <n v="2652.7443037625198"/>
    <x v="19"/>
    <x v="1"/>
    <x v="3"/>
    <n v="6.6666666666666599"/>
    <n v="22.8522406999999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04768620605"/>
    <n v="1.5195977825830749E-2"/>
  </r>
  <r>
    <s v="PSP_60_0.3_4_0.7_L_1.rcp"/>
    <n v="60"/>
    <n v="0.3"/>
    <n v="4"/>
    <n v="0.7"/>
    <s v="L"/>
    <n v="1"/>
    <n v="2652.7443037625198"/>
    <x v="15"/>
    <x v="4"/>
    <x v="3"/>
    <n v="6.6666666666666599"/>
    <n v="22.0831288999997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04768620605"/>
    <n v="1.4684544132661688E-2"/>
  </r>
  <r>
    <s v="PSP_60_0.3_4_0.7_L_1.rcp"/>
    <n v="60"/>
    <n v="0.3"/>
    <n v="4"/>
    <n v="0.7"/>
    <s v="L"/>
    <n v="1"/>
    <n v="2652.7443037625098"/>
    <x v="14"/>
    <x v="3"/>
    <x v="3"/>
    <n v="6.6666666666666599"/>
    <n v="24.065873999999798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04768620877"/>
    <n v="1.6003003489422973E-2"/>
  </r>
  <r>
    <s v="PSP_60_0.3_4_0.7_L_1.rcp"/>
    <n v="60"/>
    <n v="0.3"/>
    <n v="4"/>
    <n v="0.7"/>
    <s v="L"/>
    <n v="1"/>
    <n v="2652.7427034207599"/>
    <x v="18"/>
    <x v="2"/>
    <x v="3"/>
    <n v="6.6666666666666599"/>
    <n v="22.240681500001301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48294447731"/>
    <n v="1.4789311356473852E-2"/>
  </r>
  <r>
    <s v="PSP_10_0.3_2_0.7_H_2.rcp"/>
    <n v="10"/>
    <n v="0.3"/>
    <n v="2"/>
    <n v="0.7"/>
    <s v="H"/>
    <n v="2"/>
    <n v="1561.45634720467"/>
    <x v="2"/>
    <x v="0"/>
    <x v="2"/>
    <n v="3.3333333333333299"/>
    <n v="0.1023876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27921376463531838"/>
    <n v="6.7627796496234826E-3"/>
  </r>
  <r>
    <s v="PSP_30_0.3_4_0.3_L_4.rcp"/>
    <n v="30"/>
    <n v="0.3"/>
    <n v="4"/>
    <n v="0.3"/>
    <s v="L"/>
    <n v="4"/>
    <n v="1230.92869025614"/>
    <x v="3"/>
    <x v="0"/>
    <x v="3"/>
    <n v="6.6666666666666599"/>
    <n v="2.1411883000000098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27926196647669366"/>
    <n v="2.6849975074787107E-3"/>
  </r>
  <r>
    <s v="PSP_10_0.3_4_0.3_L_5.rcp"/>
    <n v="10"/>
    <n v="0.3"/>
    <n v="4"/>
    <n v="0.3"/>
    <s v="L"/>
    <n v="5"/>
    <n v="1117.72033881328"/>
    <x v="19"/>
    <x v="1"/>
    <x v="3"/>
    <n v="6.6666666666666599"/>
    <n v="0.117797300000002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9245939894640539E-3"/>
  </r>
  <r>
    <s v="PSP_10_0.3_4_0.3_L_5.rcp"/>
    <n v="10"/>
    <n v="0.3"/>
    <n v="4"/>
    <n v="0.3"/>
    <s v="L"/>
    <n v="5"/>
    <n v="1117.72033881328"/>
    <x v="3"/>
    <x v="0"/>
    <x v="3"/>
    <n v="6.6666666666666599"/>
    <n v="0.1621860999999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2.6498263817134071E-3"/>
  </r>
  <r>
    <s v="PSP_10_0.3_4_0.3_L_5.rcp"/>
    <n v="10"/>
    <n v="0.3"/>
    <n v="4"/>
    <n v="0.3"/>
    <s v="L"/>
    <n v="5"/>
    <n v="1117.72033881328"/>
    <x v="18"/>
    <x v="2"/>
    <x v="3"/>
    <n v="6.6666666666666599"/>
    <n v="0.1159143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8938291885546559E-3"/>
  </r>
  <r>
    <s v="PSP_10_0.3_4_0.3_L_5.rcp"/>
    <n v="10"/>
    <n v="0.3"/>
    <n v="4"/>
    <n v="0.3"/>
    <s v="L"/>
    <n v="5"/>
    <n v="1117.72033881328"/>
    <x v="14"/>
    <x v="3"/>
    <x v="3"/>
    <n v="6.6666666666666599"/>
    <n v="0.119531300000002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9529244009228106E-3"/>
  </r>
  <r>
    <s v="PSP_10_0.3_4_0.3_L_5.rcp"/>
    <n v="10"/>
    <n v="0.3"/>
    <n v="4"/>
    <n v="0.3"/>
    <s v="L"/>
    <n v="5"/>
    <n v="1117.72033881328"/>
    <x v="15"/>
    <x v="4"/>
    <x v="3"/>
    <n v="6.6666666666666599"/>
    <n v="0.117128699999998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9136702794862925E-3"/>
  </r>
  <r>
    <s v="PSP_10_0.3_4_0.3_L_5.rcp"/>
    <n v="10"/>
    <n v="0.3"/>
    <n v="4"/>
    <n v="0.3"/>
    <s v="L"/>
    <n v="5"/>
    <n v="1117.72033881328"/>
    <x v="16"/>
    <x v="1"/>
    <x v="2"/>
    <n v="6.6666666666666599"/>
    <n v="0.1044572999999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7066426118055181E-3"/>
  </r>
  <r>
    <s v="PSP_10_0.3_4_0.3_L_5.rcp"/>
    <n v="10"/>
    <n v="0.3"/>
    <n v="4"/>
    <n v="0.3"/>
    <s v="L"/>
    <n v="5"/>
    <n v="1117.72033881328"/>
    <x v="2"/>
    <x v="0"/>
    <x v="2"/>
    <n v="6.6666666666666599"/>
    <n v="0.146955300000000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2.4009827653085603E-3"/>
  </r>
  <r>
    <s v="PSP_10_0.3_4_0.3_L_5.rcp"/>
    <n v="10"/>
    <n v="0.3"/>
    <n v="4"/>
    <n v="0.3"/>
    <s v="L"/>
    <n v="5"/>
    <n v="1117.72033881328"/>
    <x v="17"/>
    <x v="2"/>
    <x v="2"/>
    <n v="6.6666666666666599"/>
    <n v="0.1058814000000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7299098199707269E-3"/>
  </r>
  <r>
    <s v="PSP_10_0.3_4_0.3_L_5.rcp"/>
    <n v="10"/>
    <n v="0.3"/>
    <n v="4"/>
    <n v="0.3"/>
    <s v="L"/>
    <n v="5"/>
    <n v="1117.72033881328"/>
    <x v="12"/>
    <x v="3"/>
    <x v="2"/>
    <n v="6.6666666666666599"/>
    <n v="0.108741499999996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7766386606933779E-3"/>
  </r>
  <r>
    <s v="PSP_10_0.3_4_0.3_L_5.rcp"/>
    <n v="10"/>
    <n v="0.3"/>
    <n v="4"/>
    <n v="0.3"/>
    <s v="L"/>
    <n v="5"/>
    <n v="1117.72033881328"/>
    <x v="13"/>
    <x v="4"/>
    <x v="2"/>
    <n v="6.6666666666666599"/>
    <n v="0.103083100000002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1.6841906790335812E-3"/>
  </r>
  <r>
    <s v="PSP_10_0.7_2_0.3_L_4.rcp"/>
    <n v="10"/>
    <n v="0.7"/>
    <n v="2"/>
    <n v="0.3"/>
    <s v="L"/>
    <n v="4"/>
    <n v="1886.148463364"/>
    <x v="2"/>
    <x v="0"/>
    <x v="2"/>
    <n v="3.3333333333333299"/>
    <n v="8.2697100000000703E-2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27939184962428909"/>
    <n v="8.0865527896754592E-4"/>
  </r>
  <r>
    <s v="PSP_20_0.3_4_0.7_L_4.rcp"/>
    <n v="20"/>
    <n v="0.3"/>
    <n v="4"/>
    <n v="0.7"/>
    <s v="L"/>
    <n v="4"/>
    <n v="1919.22723508079"/>
    <x v="1"/>
    <x v="0"/>
    <x v="1"/>
    <n v="6.6666666666666599"/>
    <n v="0.58901949999997705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796061033463843"/>
    <n v="1.3818943523673454E-3"/>
  </r>
  <r>
    <s v="PSP_10_0.7_4_0.7_H_4.rcp"/>
    <n v="10"/>
    <n v="0.7"/>
    <n v="4"/>
    <n v="0.7"/>
    <s v="H"/>
    <n v="4"/>
    <n v="1250.98010769799"/>
    <x v="19"/>
    <x v="1"/>
    <x v="3"/>
    <n v="6.6666666666666599"/>
    <n v="2.8736699999996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2.5389485326601804E-3"/>
  </r>
  <r>
    <s v="PSP_10_0.7_4_0.7_H_4.rcp"/>
    <n v="10"/>
    <n v="0.7"/>
    <n v="4"/>
    <n v="0.7"/>
    <s v="H"/>
    <n v="4"/>
    <n v="1250.98010769799"/>
    <x v="18"/>
    <x v="2"/>
    <x v="3"/>
    <n v="6.6666666666666599"/>
    <n v="2.08625000000067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1.8432462239104577E-3"/>
  </r>
  <r>
    <s v="PSP_10_0.7_4_0.7_H_4.rcp"/>
    <n v="10"/>
    <n v="0.7"/>
    <n v="4"/>
    <n v="0.7"/>
    <s v="H"/>
    <n v="4"/>
    <n v="1250.98010769799"/>
    <x v="14"/>
    <x v="3"/>
    <x v="3"/>
    <n v="6.6666666666666599"/>
    <n v="2.52614999999991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2.2319072251790147E-3"/>
  </r>
  <r>
    <s v="PSP_10_0.7_4_0.7_H_4.rcp"/>
    <n v="10"/>
    <n v="0.7"/>
    <n v="4"/>
    <n v="0.7"/>
    <s v="H"/>
    <n v="4"/>
    <n v="1250.98010769799"/>
    <x v="15"/>
    <x v="4"/>
    <x v="3"/>
    <n v="6.6666666666666599"/>
    <n v="2.40878999999977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2.1282171703733582E-3"/>
  </r>
  <r>
    <s v="PSP_10_0.3_4_0.7_H_1.rcp"/>
    <n v="10"/>
    <n v="0.3"/>
    <n v="4"/>
    <n v="0.7"/>
    <s v="H"/>
    <n v="1"/>
    <n v="1411.4542906317099"/>
    <x v="16"/>
    <x v="1"/>
    <x v="2"/>
    <n v="6.6666666666666599"/>
    <n v="5.52776000000001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1.9017391013534228E-3"/>
  </r>
  <r>
    <s v="PSP_10_0.3_4_0.7_H_1.rcp"/>
    <n v="10"/>
    <n v="0.3"/>
    <n v="4"/>
    <n v="0.7"/>
    <s v="H"/>
    <n v="1"/>
    <n v="1411.4542906317099"/>
    <x v="17"/>
    <x v="2"/>
    <x v="2"/>
    <n v="6.6666666666666599"/>
    <n v="5.2262699999999898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1.7980161970183792E-3"/>
  </r>
  <r>
    <s v="PSP_10_0.3_4_0.7_H_1.rcp"/>
    <n v="10"/>
    <n v="0.3"/>
    <n v="4"/>
    <n v="0.7"/>
    <s v="H"/>
    <n v="1"/>
    <n v="1411.4542906317099"/>
    <x v="12"/>
    <x v="3"/>
    <x v="2"/>
    <n v="6.6666666666666599"/>
    <n v="5.75778000000006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1.9808738735022512E-3"/>
  </r>
  <r>
    <s v="PSP_10_0.3_4_0.7_H_1.rcp"/>
    <n v="10"/>
    <n v="0.3"/>
    <n v="4"/>
    <n v="0.7"/>
    <s v="H"/>
    <n v="1"/>
    <n v="1411.4542906317099"/>
    <x v="13"/>
    <x v="4"/>
    <x v="2"/>
    <n v="6.6666666666666599"/>
    <n v="5.71466999999986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1.9660425543676094E-3"/>
  </r>
  <r>
    <s v="PSP_10_0.3_4_0.7_H_1.rcp"/>
    <n v="10"/>
    <n v="0.3"/>
    <n v="4"/>
    <n v="0.7"/>
    <s v="H"/>
    <n v="1"/>
    <n v="1411.2062627974799"/>
    <x v="19"/>
    <x v="1"/>
    <x v="3"/>
    <n v="6.6666666666666599"/>
    <n v="5.10112000000012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1.7549603030334532E-3"/>
  </r>
  <r>
    <s v="PSP_10_0.3_4_0.7_H_1.rcp"/>
    <n v="10"/>
    <n v="0.3"/>
    <n v="4"/>
    <n v="0.7"/>
    <s v="H"/>
    <n v="1"/>
    <n v="1411.2062627974799"/>
    <x v="18"/>
    <x v="2"/>
    <x v="3"/>
    <n v="6.6666666666666599"/>
    <n v="5.42054000000007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1.8648517425594448E-3"/>
  </r>
  <r>
    <s v="PSP_10_0.3_4_0.7_H_1.rcp"/>
    <n v="10"/>
    <n v="0.3"/>
    <n v="4"/>
    <n v="0.7"/>
    <s v="H"/>
    <n v="1"/>
    <n v="1411.2062627974799"/>
    <x v="14"/>
    <x v="3"/>
    <x v="3"/>
    <n v="6.6666666666666599"/>
    <n v="5.25473999999998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1.8078108538442058E-3"/>
  </r>
  <r>
    <s v="PSP_10_0.3_4_0.7_H_1.rcp"/>
    <n v="10"/>
    <n v="0.3"/>
    <n v="4"/>
    <n v="0.7"/>
    <s v="H"/>
    <n v="1"/>
    <n v="1411.2062627974799"/>
    <x v="15"/>
    <x v="4"/>
    <x v="3"/>
    <n v="6.6666666666666599"/>
    <n v="5.2857400000000603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1.8184759174761454E-3"/>
  </r>
  <r>
    <s v="PSP_20_0.7_4_0.3_L_4.rcp"/>
    <n v="20"/>
    <n v="0.7"/>
    <n v="4"/>
    <n v="0.3"/>
    <s v="L"/>
    <n v="4"/>
    <n v="2086.6416661554499"/>
    <x v="1"/>
    <x v="0"/>
    <x v="1"/>
    <n v="6.6666666666666599"/>
    <n v="0.912172199999986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28158869409349896"/>
    <n v="4.0133104101530911E-3"/>
  </r>
  <r>
    <s v="PSP_20_0.7_2_0.7_L_1.rcp"/>
    <n v="20"/>
    <n v="0.7"/>
    <n v="2"/>
    <n v="0.7"/>
    <s v="L"/>
    <n v="1"/>
    <n v="3267.0606930876902"/>
    <x v="3"/>
    <x v="0"/>
    <x v="3"/>
    <n v="3.3333333333333299"/>
    <n v="1.0616344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28210258544547445"/>
    <n v="1.6931026844993712E-3"/>
  </r>
  <r>
    <s v="PSP_30_0.7_2_0.7_L_2.rcp"/>
    <n v="30"/>
    <n v="0.7"/>
    <n v="2"/>
    <n v="0.7"/>
    <s v="L"/>
    <n v="2"/>
    <n v="2639.8500816788001"/>
    <x v="19"/>
    <x v="1"/>
    <x v="3"/>
    <n v="3.3333333333333299"/>
    <n v="1.88301339999998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1.8917228422132399E-3"/>
  </r>
  <r>
    <s v="PSP_30_0.7_2_0.7_L_2.rcp"/>
    <n v="30"/>
    <n v="0.7"/>
    <n v="2"/>
    <n v="0.7"/>
    <s v="L"/>
    <n v="2"/>
    <n v="2639.8500816788001"/>
    <x v="18"/>
    <x v="2"/>
    <x v="3"/>
    <n v="3.3333333333333299"/>
    <n v="1.83074129999977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1.8392089697252094E-3"/>
  </r>
  <r>
    <s v="PSP_30_0.7_2_0.7_L_2.rcp"/>
    <n v="30"/>
    <n v="0.7"/>
    <n v="2"/>
    <n v="0.7"/>
    <s v="L"/>
    <n v="2"/>
    <n v="2639.8500816788001"/>
    <x v="14"/>
    <x v="3"/>
    <x v="3"/>
    <n v="3.3333333333333299"/>
    <n v="1.98789959999976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1.9970941690304212E-3"/>
  </r>
  <r>
    <s v="PSP_30_0.7_2_0.7_L_2.rcp"/>
    <n v="30"/>
    <n v="0.7"/>
    <n v="2"/>
    <n v="0.7"/>
    <s v="L"/>
    <n v="2"/>
    <n v="2639.8500816788001"/>
    <x v="15"/>
    <x v="4"/>
    <x v="3"/>
    <n v="3.3333333333333299"/>
    <n v="1.89171119999991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1.9004608718719083E-3"/>
  </r>
  <r>
    <s v="PSP_30_0.3_2_0.7_L_5.rcp"/>
    <n v="30"/>
    <n v="0.3"/>
    <n v="2"/>
    <n v="0.7"/>
    <s v="L"/>
    <n v="5"/>
    <n v="2305.91809359852"/>
    <x v="19"/>
    <x v="1"/>
    <x v="3"/>
    <n v="3.3333333333333299"/>
    <n v="1.71134589999996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2.1631419985080522E-3"/>
  </r>
  <r>
    <s v="PSP_30_0.3_2_0.7_L_5.rcp"/>
    <n v="30"/>
    <n v="0.3"/>
    <n v="2"/>
    <n v="0.7"/>
    <s v="L"/>
    <n v="5"/>
    <n v="2305.91809359852"/>
    <x v="18"/>
    <x v="2"/>
    <x v="3"/>
    <n v="3.3333333333333299"/>
    <n v="1.6862493000000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2.1314198846563307E-3"/>
  </r>
  <r>
    <s v="PSP_30_0.3_2_0.7_L_5.rcp"/>
    <n v="30"/>
    <n v="0.3"/>
    <n v="2"/>
    <n v="0.7"/>
    <s v="L"/>
    <n v="5"/>
    <n v="2305.91809359852"/>
    <x v="14"/>
    <x v="3"/>
    <x v="3"/>
    <n v="3.3333333333333299"/>
    <n v="2.05043090000003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2.5917455932367812E-3"/>
  </r>
  <r>
    <s v="PSP_30_0.3_2_0.7_L_5.rcp"/>
    <n v="30"/>
    <n v="0.3"/>
    <n v="2"/>
    <n v="0.7"/>
    <s v="L"/>
    <n v="5"/>
    <n v="2305.91809359852"/>
    <x v="15"/>
    <x v="4"/>
    <x v="3"/>
    <n v="3.3333333333333299"/>
    <n v="2.0520791000001202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2.5938289187889887E-3"/>
  </r>
  <r>
    <s v="PSP_20_0.7_4_0.3_H_1.rcp"/>
    <n v="20"/>
    <n v="0.7"/>
    <n v="4"/>
    <n v="0.3"/>
    <s v="H"/>
    <n v="1"/>
    <n v="1928.19365385274"/>
    <x v="0"/>
    <x v="0"/>
    <x v="0"/>
    <n v="6.6666666666666599"/>
    <n v="0.60786280000002002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28328023199812202"/>
    <n v="2.144668519078915E-3"/>
  </r>
  <r>
    <s v="PSP_20_0.3_4_0.7_H_2.rcp"/>
    <n v="20"/>
    <n v="0.3"/>
    <n v="4"/>
    <n v="0.7"/>
    <s v="H"/>
    <n v="2"/>
    <n v="1676.6263737797599"/>
    <x v="16"/>
    <x v="1"/>
    <x v="2"/>
    <n v="6.6666666666666599"/>
    <n v="0.77269159999997294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2.1190522290388662E-3"/>
  </r>
  <r>
    <s v="PSP_20_0.3_4_0.7_H_2.rcp"/>
    <n v="20"/>
    <n v="0.3"/>
    <n v="4"/>
    <n v="0.7"/>
    <s v="H"/>
    <n v="2"/>
    <n v="1676.6263737797599"/>
    <x v="17"/>
    <x v="2"/>
    <x v="2"/>
    <n v="6.6666666666666599"/>
    <n v="0.809818899999982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2.2208712313720306E-3"/>
  </r>
  <r>
    <s v="PSP_20_0.3_4_0.7_H_2.rcp"/>
    <n v="20"/>
    <n v="0.3"/>
    <n v="4"/>
    <n v="0.7"/>
    <s v="H"/>
    <n v="2"/>
    <n v="1676.6263737797599"/>
    <x v="12"/>
    <x v="3"/>
    <x v="2"/>
    <n v="6.6666666666666599"/>
    <n v="0.78833130000003804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2.1619430035039158E-3"/>
  </r>
  <r>
    <s v="PSP_20_0.3_4_0.7_H_2.rcp"/>
    <n v="20"/>
    <n v="0.3"/>
    <n v="4"/>
    <n v="0.7"/>
    <s v="H"/>
    <n v="2"/>
    <n v="1676.6263737797599"/>
    <x v="13"/>
    <x v="4"/>
    <x v="2"/>
    <n v="6.6666666666666599"/>
    <n v="0.73775329999995098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2.0232364048550938E-3"/>
  </r>
  <r>
    <s v="PSP_60_0.3_2_0.3_H_1.rcp"/>
    <n v="60"/>
    <n v="0.3"/>
    <n v="2"/>
    <n v="0.3"/>
    <s v="H"/>
    <n v="1"/>
    <n v="1493.12487887006"/>
    <x v="0"/>
    <x v="0"/>
    <x v="0"/>
    <n v="3.3333333333333299"/>
    <n v="18.8294801999999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0.28369836922798536"/>
    <n v="1.2463243032491715E-2"/>
  </r>
  <r>
    <s v="PSP_20_0.7_4_0.3_L_5.rcp"/>
    <n v="20"/>
    <n v="0.7"/>
    <n v="4"/>
    <n v="0.3"/>
    <s v="L"/>
    <n v="5"/>
    <n v="1905.82616973939"/>
    <x v="1"/>
    <x v="0"/>
    <x v="1"/>
    <n v="6.6666666666666599"/>
    <n v="0.496314699999999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28381577742535713"/>
    <n v="1.3926269024129652E-3"/>
  </r>
  <r>
    <s v="PSP_30_0.3_4_0.3_L_5.rcp"/>
    <n v="30"/>
    <n v="0.3"/>
    <n v="4"/>
    <n v="0.3"/>
    <s v="L"/>
    <n v="5"/>
    <n v="1417.1122826081701"/>
    <x v="19"/>
    <x v="1"/>
    <x v="3"/>
    <n v="6.6666666666666599"/>
    <n v="2.55879440000011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2.1011562463298843E-3"/>
  </r>
  <r>
    <s v="PSP_30_0.3_4_0.3_L_5.rcp"/>
    <n v="30"/>
    <n v="0.3"/>
    <n v="4"/>
    <n v="0.3"/>
    <s v="L"/>
    <n v="5"/>
    <n v="1417.1122826081701"/>
    <x v="18"/>
    <x v="2"/>
    <x v="3"/>
    <n v="6.6666666666666599"/>
    <n v="2.42575289999990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1.9919091029304199E-3"/>
  </r>
  <r>
    <s v="PSP_30_0.3_4_0.3_L_5.rcp"/>
    <n v="30"/>
    <n v="0.3"/>
    <n v="4"/>
    <n v="0.3"/>
    <s v="L"/>
    <n v="5"/>
    <n v="1417.1122826081701"/>
    <x v="14"/>
    <x v="3"/>
    <x v="3"/>
    <n v="6.6666666666666599"/>
    <n v="2.61179379999998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2.1446767497206361E-3"/>
  </r>
  <r>
    <s v="PSP_30_0.3_4_0.3_L_5.rcp"/>
    <n v="30"/>
    <n v="0.3"/>
    <n v="4"/>
    <n v="0.3"/>
    <s v="L"/>
    <n v="5"/>
    <n v="1417.1122826081701"/>
    <x v="15"/>
    <x v="4"/>
    <x v="3"/>
    <n v="6.6666666666666599"/>
    <n v="2.73510329999998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2.2459324528583415E-3"/>
  </r>
  <r>
    <s v="PSP_30_0.3_4_0.7_L_5.rcp"/>
    <n v="30"/>
    <n v="0.3"/>
    <n v="4"/>
    <n v="0.7"/>
    <s v="L"/>
    <n v="5"/>
    <n v="2420.2543653807902"/>
    <x v="16"/>
    <x v="1"/>
    <x v="2"/>
    <n v="6.6666666666666599"/>
    <n v="1.63744440000026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1.8100812418103509E-3"/>
  </r>
  <r>
    <s v="PSP_30_0.3_4_0.7_L_5.rcp"/>
    <n v="30"/>
    <n v="0.3"/>
    <n v="4"/>
    <n v="0.7"/>
    <s v="L"/>
    <n v="5"/>
    <n v="2420.2543653807902"/>
    <x v="17"/>
    <x v="2"/>
    <x v="2"/>
    <n v="6.6666666666666599"/>
    <n v="1.66168199999991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1.8368742279452461E-3"/>
  </r>
  <r>
    <s v="PSP_30_0.3_4_0.7_L_5.rcp"/>
    <n v="30"/>
    <n v="0.3"/>
    <n v="4"/>
    <n v="0.7"/>
    <s v="L"/>
    <n v="5"/>
    <n v="2420.2543653807902"/>
    <x v="12"/>
    <x v="3"/>
    <x v="2"/>
    <n v="6.6666666666666599"/>
    <n v="1.78008649999992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1.9677621923829382E-3"/>
  </r>
  <r>
    <s v="PSP_30_0.3_4_0.7_L_5.rcp"/>
    <n v="30"/>
    <n v="0.3"/>
    <n v="4"/>
    <n v="0.7"/>
    <s v="L"/>
    <n v="5"/>
    <n v="2420.2543653807902"/>
    <x v="13"/>
    <x v="4"/>
    <x v="2"/>
    <n v="6.6666666666666599"/>
    <n v="1.71949510000013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1.9007826011646781E-3"/>
  </r>
  <r>
    <s v="PSP_60_0.7_4_0.3_H_4.rcp"/>
    <n v="60"/>
    <n v="0.7"/>
    <n v="4"/>
    <n v="0.3"/>
    <s v="H"/>
    <n v="4"/>
    <n v="2316.8718679086101"/>
    <x v="2"/>
    <x v="0"/>
    <x v="2"/>
    <n v="6.6666666666666599"/>
    <n v="15.9216971000005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28584457718727457"/>
    <n v="1.0612779899338192E-2"/>
  </r>
  <r>
    <s v="PSP_60_0.7_4_0.7_H_2.rcp"/>
    <n v="60"/>
    <n v="0.7"/>
    <n v="4"/>
    <n v="0.7"/>
    <s v="H"/>
    <n v="2"/>
    <n v="3515.2432688229401"/>
    <x v="1"/>
    <x v="0"/>
    <x v="1"/>
    <n v="6.6666666666666599"/>
    <n v="14.9024793999997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28600016727452127"/>
    <n v="9.8175076732065821E-3"/>
  </r>
  <r>
    <s v="PSP_10_0.3_2_0.3_L_3.rcp"/>
    <n v="10"/>
    <n v="0.3"/>
    <n v="2"/>
    <n v="0.3"/>
    <s v="L"/>
    <n v="3"/>
    <n v="1647.24270750806"/>
    <x v="19"/>
    <x v="1"/>
    <x v="3"/>
    <n v="3.3333333333333299"/>
    <n v="0.184353199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1.7538312668503239E-3"/>
  </r>
  <r>
    <s v="PSP_10_0.3_2_0.3_L_3.rcp"/>
    <n v="10"/>
    <n v="0.3"/>
    <n v="2"/>
    <n v="0.3"/>
    <s v="L"/>
    <n v="3"/>
    <n v="1647.24270750806"/>
    <x v="18"/>
    <x v="2"/>
    <x v="3"/>
    <n v="3.3333333333333299"/>
    <n v="0.17164460000000001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1.6329288901197111E-3"/>
  </r>
  <r>
    <s v="PSP_10_0.3_2_0.3_L_3.rcp"/>
    <n v="10"/>
    <n v="0.3"/>
    <n v="2"/>
    <n v="0.3"/>
    <s v="L"/>
    <n v="3"/>
    <n v="1647.24270750806"/>
    <x v="14"/>
    <x v="3"/>
    <x v="3"/>
    <n v="3.3333333333333299"/>
    <n v="0.1747315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1.6622968485862045E-3"/>
  </r>
  <r>
    <s v="PSP_10_0.3_2_0.3_L_3.rcp"/>
    <n v="10"/>
    <n v="0.3"/>
    <n v="2"/>
    <n v="0.3"/>
    <s v="L"/>
    <n v="3"/>
    <n v="1647.24270750806"/>
    <x v="15"/>
    <x v="4"/>
    <x v="3"/>
    <n v="3.3333333333333299"/>
    <n v="0.1718940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1.6353024909092683E-3"/>
  </r>
  <r>
    <s v="PSP_20_0.7_2_0.3_H_5.rcp"/>
    <n v="20"/>
    <n v="0.7"/>
    <n v="2"/>
    <n v="0.3"/>
    <s v="H"/>
    <n v="5"/>
    <n v="2439.9923319846298"/>
    <x v="0"/>
    <x v="0"/>
    <x v="0"/>
    <n v="3.3333333333333299"/>
    <n v="1.3204551999999901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28654307292011227"/>
    <n v="3.78951770999324E-3"/>
  </r>
  <r>
    <s v="PSP_20_0.3_2_0.3_H_1.rcp"/>
    <n v="20"/>
    <n v="0.3"/>
    <n v="2"/>
    <n v="0.3"/>
    <s v="H"/>
    <n v="1"/>
    <n v="1457.7838283460801"/>
    <x v="2"/>
    <x v="0"/>
    <x v="2"/>
    <n v="3.3333333333333299"/>
    <n v="0.72761419999999699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8734284211909022"/>
    <n v="3.3751365117735961E-3"/>
  </r>
  <r>
    <s v="PSP_20_0.3_4_0.7_H_2.rcp"/>
    <n v="20"/>
    <n v="0.3"/>
    <n v="4"/>
    <n v="0.7"/>
    <s v="H"/>
    <n v="2"/>
    <n v="1667.62301874317"/>
    <x v="19"/>
    <x v="1"/>
    <x v="3"/>
    <n v="6.6666666666666599"/>
    <n v="0.75898720000003495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2.0814688783624647E-3"/>
  </r>
  <r>
    <s v="PSP_20_0.3_4_0.7_H_2.rcp"/>
    <n v="20"/>
    <n v="0.3"/>
    <n v="4"/>
    <n v="0.7"/>
    <s v="H"/>
    <n v="2"/>
    <n v="1667.62301874317"/>
    <x v="18"/>
    <x v="2"/>
    <x v="3"/>
    <n v="6.6666666666666599"/>
    <n v="0.71501499999999396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1.9608782204261896E-3"/>
  </r>
  <r>
    <s v="PSP_20_0.3_4_0.7_H_2.rcp"/>
    <n v="20"/>
    <n v="0.3"/>
    <n v="4"/>
    <n v="0.7"/>
    <s v="H"/>
    <n v="2"/>
    <n v="1667.62301874317"/>
    <x v="14"/>
    <x v="3"/>
    <x v="3"/>
    <n v="6.6666666666666599"/>
    <n v="0.79443439999999999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2.1786803249125696E-3"/>
  </r>
  <r>
    <s v="PSP_20_0.3_4_0.7_H_2.rcp"/>
    <n v="20"/>
    <n v="0.3"/>
    <n v="4"/>
    <n v="0.7"/>
    <s v="H"/>
    <n v="2"/>
    <n v="1667.62301874317"/>
    <x v="15"/>
    <x v="4"/>
    <x v="3"/>
    <n v="6.6666666666666599"/>
    <n v="0.76417989999998703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2.0957094919651347E-3"/>
  </r>
  <r>
    <s v="PSP_20_0.3_2_0.3_H_1.rcp"/>
    <n v="20"/>
    <n v="0.3"/>
    <n v="2"/>
    <n v="0.3"/>
    <s v="H"/>
    <n v="1"/>
    <n v="1456.28641022443"/>
    <x v="3"/>
    <x v="0"/>
    <x v="3"/>
    <n v="3.3333333333333299"/>
    <n v="0.824716800000004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8807487503232759"/>
    <n v="3.8255600063235541E-3"/>
  </r>
  <r>
    <s v="PSP_20_0.3_4_0.7_L_3.rcp"/>
    <n v="20"/>
    <n v="0.3"/>
    <n v="4"/>
    <n v="0.7"/>
    <s v="L"/>
    <n v="3"/>
    <n v="2121.9411898073599"/>
    <x v="3"/>
    <x v="0"/>
    <x v="3"/>
    <n v="6.6666666666666599"/>
    <n v="0.97685079999999402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28857877557007766"/>
    <n v="4.3033480978059467E-3"/>
  </r>
  <r>
    <s v="PSP_10_0.7_2_0.3_H_2.rcp"/>
    <n v="10"/>
    <n v="0.7"/>
    <n v="2"/>
    <n v="0.3"/>
    <s v="H"/>
    <n v="2"/>
    <n v="1559.2529135380501"/>
    <x v="0"/>
    <x v="0"/>
    <x v="0"/>
    <n v="3.3333333333333299"/>
    <n v="8.81256000000014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28984470415946345"/>
    <n v="3.2742085211636312E-3"/>
  </r>
  <r>
    <s v="PSP_10_0.3_4_0.7_L_4.rcp"/>
    <n v="10"/>
    <n v="0.3"/>
    <n v="4"/>
    <n v="0.7"/>
    <s v="L"/>
    <n v="4"/>
    <n v="1788.8192222114101"/>
    <x v="17"/>
    <x v="2"/>
    <x v="2"/>
    <n v="6.6666666666666599"/>
    <n v="5.4909899999998402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017882501706416"/>
    <n v="1.8072633794064138E-3"/>
  </r>
  <r>
    <s v="PSP_10_0.7_4_0.3_H_2.rcp"/>
    <n v="10"/>
    <n v="0.7"/>
    <n v="4"/>
    <n v="0.3"/>
    <s v="H"/>
    <n v="2"/>
    <n v="2423.22688267086"/>
    <x v="0"/>
    <x v="0"/>
    <x v="0"/>
    <n v="6.6666666666666599"/>
    <n v="0.27626699999999998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29079638878464581"/>
    <n v="4.5746036867238247E-4"/>
  </r>
  <r>
    <s v="PSP_20_0.3_4_0.3_L_2.rcp"/>
    <n v="20"/>
    <n v="0.3"/>
    <n v="4"/>
    <n v="0.3"/>
    <s v="L"/>
    <n v="2"/>
    <n v="1417.4805570825399"/>
    <x v="19"/>
    <x v="1"/>
    <x v="3"/>
    <n v="6.6666666666666599"/>
    <n v="0.77157750000000602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2.2587683850910506E-3"/>
  </r>
  <r>
    <s v="PSP_20_0.3_4_0.3_L_2.rcp"/>
    <n v="20"/>
    <n v="0.3"/>
    <n v="4"/>
    <n v="0.3"/>
    <s v="L"/>
    <n v="2"/>
    <n v="1417.4805570825399"/>
    <x v="18"/>
    <x v="2"/>
    <x v="3"/>
    <n v="6.6666666666666599"/>
    <n v="0.67796810000001495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1.9847298688469659E-3"/>
  </r>
  <r>
    <s v="PSP_20_0.3_4_0.3_L_2.rcp"/>
    <n v="20"/>
    <n v="0.3"/>
    <n v="4"/>
    <n v="0.3"/>
    <s v="L"/>
    <n v="2"/>
    <n v="1417.4805570825399"/>
    <x v="14"/>
    <x v="3"/>
    <x v="3"/>
    <n v="6.6666666666666599"/>
    <n v="0.70742169999999704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2.070954338206268E-3"/>
  </r>
  <r>
    <s v="PSP_20_0.3_4_0.3_L_2.rcp"/>
    <n v="20"/>
    <n v="0.3"/>
    <n v="4"/>
    <n v="0.3"/>
    <s v="L"/>
    <n v="2"/>
    <n v="1417.4805570825399"/>
    <x v="15"/>
    <x v="4"/>
    <x v="3"/>
    <n v="6.6666666666666599"/>
    <n v="0.70590960000001202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2.0665277139526286E-3"/>
  </r>
  <r>
    <s v="PSP_20_0.7_4_0.7_L_4.rcp"/>
    <n v="20"/>
    <n v="0.7"/>
    <n v="4"/>
    <n v="0.7"/>
    <s v="L"/>
    <n v="4"/>
    <n v="3068.1895550234299"/>
    <x v="3"/>
    <x v="0"/>
    <x v="3"/>
    <n v="6.6666666666666599"/>
    <n v="0.58682439999995495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29167432537573479"/>
    <n v="1.0779244496503223E-3"/>
  </r>
  <r>
    <s v="PSP_60_0.3_4_0.3_L_4.rcp"/>
    <n v="60"/>
    <n v="0.3"/>
    <n v="4"/>
    <n v="0.3"/>
    <s v="L"/>
    <n v="4"/>
    <n v="1831.6211581743801"/>
    <x v="16"/>
    <x v="1"/>
    <x v="2"/>
    <n v="6.6666666666666599"/>
    <n v="25.0090985999995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1.6467189680528658E-2"/>
  </r>
  <r>
    <s v="PSP_60_0.3_4_0.3_L_4.rcp"/>
    <n v="60"/>
    <n v="0.3"/>
    <n v="4"/>
    <n v="0.3"/>
    <s v="L"/>
    <n v="4"/>
    <n v="1831.6211581743801"/>
    <x v="17"/>
    <x v="2"/>
    <x v="2"/>
    <n v="6.6666666666666599"/>
    <n v="25.525985599999299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1.6807532865564374E-2"/>
  </r>
  <r>
    <s v="PSP_60_0.3_4_0.3_L_4.rcp"/>
    <n v="60"/>
    <n v="0.3"/>
    <n v="4"/>
    <n v="0.3"/>
    <s v="L"/>
    <n v="4"/>
    <n v="1831.6211581743801"/>
    <x v="12"/>
    <x v="3"/>
    <x v="2"/>
    <n v="6.6666666666666599"/>
    <n v="31.2797883999992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2.0596112518409485E-2"/>
  </r>
  <r>
    <s v="PSP_60_0.3_4_0.3_L_4.rcp"/>
    <n v="60"/>
    <n v="0.3"/>
    <n v="4"/>
    <n v="0.3"/>
    <s v="L"/>
    <n v="4"/>
    <n v="1831.6211581743801"/>
    <x v="13"/>
    <x v="4"/>
    <x v="2"/>
    <n v="6.6666666666666599"/>
    <n v="27.6558715999999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1.8209951933955471E-2"/>
  </r>
  <r>
    <s v="PSP_30_0.7_4_0.3_H_3.rcp"/>
    <n v="30"/>
    <n v="0.7"/>
    <n v="4"/>
    <n v="0.3"/>
    <s v="H"/>
    <n v="3"/>
    <n v="1865.6573750362199"/>
    <x v="3"/>
    <x v="0"/>
    <x v="3"/>
    <n v="6.6666666666666599"/>
    <n v="1.75061229999994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29263805581309643"/>
    <n v="1.8825002807780265E-3"/>
  </r>
  <r>
    <s v="PSP_30_0.7_4_0.3_H_3.rcp"/>
    <n v="30"/>
    <n v="0.7"/>
    <n v="4"/>
    <n v="0.3"/>
    <s v="H"/>
    <n v="3"/>
    <n v="1865.6573750362199"/>
    <x v="2"/>
    <x v="0"/>
    <x v="2"/>
    <n v="6.6666666666666599"/>
    <n v="1.77260160000003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29263805581309643"/>
    <n v="1.906146215074434E-3"/>
  </r>
  <r>
    <s v="PSP_10_0.3_4_0.7_L_4.rcp"/>
    <n v="10"/>
    <n v="0.3"/>
    <n v="4"/>
    <n v="0.7"/>
    <s v="L"/>
    <n v="4"/>
    <n v="1781.7688099131501"/>
    <x v="13"/>
    <x v="4"/>
    <x v="2"/>
    <n v="6.6666666666666599"/>
    <n v="6.26747999999962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297649840939177"/>
    <n v="2.0628314903435941E-3"/>
  </r>
  <r>
    <s v="PSP_60_0.7_4_0.3_H_4.rcp"/>
    <n v="60"/>
    <n v="0.7"/>
    <n v="4"/>
    <n v="0.3"/>
    <s v="H"/>
    <n v="4"/>
    <n v="2292.12219127344"/>
    <x v="3"/>
    <x v="0"/>
    <x v="3"/>
    <n v="6.6666666666666599"/>
    <n v="15.9357992000004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29347344783251361"/>
    <n v="1.0622179807053895E-2"/>
  </r>
  <r>
    <s v="PSP_60_0.3_2_0.3_H_2.rcp"/>
    <n v="60"/>
    <n v="0.3"/>
    <n v="2"/>
    <n v="0.3"/>
    <s v="H"/>
    <n v="2"/>
    <n v="1342.92975281036"/>
    <x v="1"/>
    <x v="0"/>
    <x v="1"/>
    <n v="3.3333333333333299"/>
    <n v="12.522967000000101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29372125672652394"/>
    <n v="4.5290051487008119E-2"/>
  </r>
  <r>
    <s v="PSP_10_0.3_4_0.7_L_4.rcp"/>
    <n v="10"/>
    <n v="0.3"/>
    <n v="4"/>
    <n v="0.7"/>
    <s v="L"/>
    <n v="4"/>
    <n v="1779.53982354186"/>
    <x v="12"/>
    <x v="3"/>
    <x v="2"/>
    <n v="6.6666666666666599"/>
    <n v="5.68752999999943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386098226636542"/>
    <n v="1.8719510850091965E-3"/>
  </r>
  <r>
    <s v="PSP_10_0.3_4_0.7_L_4.rcp"/>
    <n v="10"/>
    <n v="0.3"/>
    <n v="4"/>
    <n v="0.7"/>
    <s v="L"/>
    <n v="4"/>
    <n v="1778.7073232356599"/>
    <x v="16"/>
    <x v="1"/>
    <x v="2"/>
    <n v="6.6666666666666599"/>
    <n v="5.4831299999996398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419132662882702"/>
    <n v="1.8046763977942644E-3"/>
  </r>
  <r>
    <s v="PSP_30_0.3_2_0.3_H_1.rcp"/>
    <n v="30"/>
    <n v="0.3"/>
    <n v="2"/>
    <n v="0.3"/>
    <s v="H"/>
    <n v="1"/>
    <n v="1574.3594476312801"/>
    <x v="0"/>
    <x v="0"/>
    <x v="0"/>
    <n v="3.3333333333333299"/>
    <n v="2.65506390000000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0.29490966553551229"/>
    <n v="2.5135534388962969E-3"/>
  </r>
  <r>
    <s v="PSP_30_0.7_4_0.3_H_4.rcp"/>
    <n v="30"/>
    <n v="0.7"/>
    <n v="4"/>
    <n v="0.3"/>
    <s v="H"/>
    <n v="4"/>
    <n v="2016.44563133871"/>
    <x v="0"/>
    <x v="0"/>
    <x v="0"/>
    <n v="6.6666666666666599"/>
    <n v="1.53612780000003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9494811342224408"/>
    <n v="2.3249245183765204E-3"/>
  </r>
  <r>
    <s v="PSP_10_0.3_4_0.7_L_1.rcp"/>
    <n v="10"/>
    <n v="0.3"/>
    <n v="4"/>
    <n v="0.7"/>
    <s v="L"/>
    <n v="1"/>
    <n v="1548.6496085337999"/>
    <x v="15"/>
    <x v="4"/>
    <x v="3"/>
    <n v="6.6666666666666599"/>
    <n v="5.49652999999991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543806652473037"/>
    <n v="2.1142173403024623E-3"/>
  </r>
  <r>
    <s v="PSP_20_0.3_4_0.7_H_4.rcp"/>
    <n v="20"/>
    <n v="0.3"/>
    <n v="4"/>
    <n v="0.7"/>
    <s v="H"/>
    <n v="4"/>
    <n v="1350.0850256404599"/>
    <x v="3"/>
    <x v="0"/>
    <x v="3"/>
    <n v="6.6666666666666599"/>
    <n v="0.552353600000003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2959015820060692"/>
    <n v="2.1172871887070017E-3"/>
  </r>
  <r>
    <s v="PSP_60_0.3_4_0.3_L_4.rcp"/>
    <n v="60"/>
    <n v="0.3"/>
    <n v="4"/>
    <n v="0.3"/>
    <s v="L"/>
    <n v="4"/>
    <n v="1821.5372149001601"/>
    <x v="19"/>
    <x v="1"/>
    <x v="3"/>
    <n v="6.6666666666666599"/>
    <n v="25.105911299999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1.6530935804284559E-2"/>
  </r>
  <r>
    <s v="PSP_60_0.3_4_0.3_L_4.rcp"/>
    <n v="60"/>
    <n v="0.3"/>
    <n v="4"/>
    <n v="0.3"/>
    <s v="L"/>
    <n v="4"/>
    <n v="1821.5372149001601"/>
    <x v="18"/>
    <x v="2"/>
    <x v="3"/>
    <n v="6.6666666666666599"/>
    <n v="25.4040829999994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1.67272663486117E-2"/>
  </r>
  <r>
    <s v="PSP_60_0.3_4_0.3_L_4.rcp"/>
    <n v="60"/>
    <n v="0.3"/>
    <n v="4"/>
    <n v="0.3"/>
    <s v="L"/>
    <n v="4"/>
    <n v="1821.5372149001601"/>
    <x v="14"/>
    <x v="3"/>
    <x v="3"/>
    <n v="6.6666666666666599"/>
    <n v="29.5600914999995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1.946378162163287E-2"/>
  </r>
  <r>
    <s v="PSP_60_0.3_4_0.3_L_4.rcp"/>
    <n v="60"/>
    <n v="0.3"/>
    <n v="4"/>
    <n v="0.3"/>
    <s v="L"/>
    <n v="4"/>
    <n v="1821.5372149001601"/>
    <x v="15"/>
    <x v="4"/>
    <x v="3"/>
    <n v="6.6666666666666599"/>
    <n v="26.950421100000298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1.7745449499080929E-2"/>
  </r>
  <r>
    <s v="PSP_10_0.3_4_0.7_L_1.rcp"/>
    <n v="10"/>
    <n v="0.3"/>
    <n v="4"/>
    <n v="0.7"/>
    <s v="L"/>
    <n v="1"/>
    <n v="1545.9933176122399"/>
    <x v="18"/>
    <x v="2"/>
    <x v="3"/>
    <n v="6.6666666666666599"/>
    <n v="4.81132000000003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664655258720318"/>
    <n v="1.8506541715853956E-3"/>
  </r>
  <r>
    <s v="PSP_30_0.3_4_0.3_L_5.rcp"/>
    <n v="30"/>
    <n v="0.3"/>
    <n v="4"/>
    <n v="0.3"/>
    <s v="L"/>
    <n v="5"/>
    <n v="1417.1122826081701"/>
    <x v="3"/>
    <x v="0"/>
    <x v="3"/>
    <n v="6.6666666666666599"/>
    <n v="2.6515825000000102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9675935154508815"/>
    <n v="3.0252159546367554E-3"/>
  </r>
  <r>
    <s v="PSP_30_0.3_2_0.3_L_4.rcp"/>
    <n v="30"/>
    <n v="0.3"/>
    <n v="2"/>
    <n v="0.3"/>
    <s v="L"/>
    <n v="4"/>
    <n v="2089.6445683633501"/>
    <x v="0"/>
    <x v="0"/>
    <x v="0"/>
    <n v="3.3333333333333299"/>
    <n v="1.9499082999999999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9739467645337564"/>
    <n v="8.4395991230419978E-2"/>
  </r>
  <r>
    <s v="PSP_30_0.3_2_0.7_L_3.rcp"/>
    <n v="30"/>
    <n v="0.3"/>
    <n v="2"/>
    <n v="0.7"/>
    <s v="L"/>
    <n v="3"/>
    <n v="2421.78531233794"/>
    <x v="3"/>
    <x v="0"/>
    <x v="3"/>
    <n v="3.3333333333333299"/>
    <n v="2.235308599999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29750512962547238"/>
    <n v="1.9179188433523461E-3"/>
  </r>
  <r>
    <s v="PSP_10_0.3_4_0.7_L_1.rcp"/>
    <n v="10"/>
    <n v="0.3"/>
    <n v="4"/>
    <n v="0.7"/>
    <s v="L"/>
    <n v="1"/>
    <n v="1543.71168627673"/>
    <x v="19"/>
    <x v="1"/>
    <x v="3"/>
    <n v="6.6666666666666599"/>
    <n v="4.8103100000000502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768458635311529"/>
    <n v="1.8502656792977737E-3"/>
  </r>
  <r>
    <s v="PSP_10_0.3_4_0.7_L_1.rcp"/>
    <n v="10"/>
    <n v="0.3"/>
    <n v="4"/>
    <n v="0.7"/>
    <s v="L"/>
    <n v="1"/>
    <n v="1543.71168627673"/>
    <x v="14"/>
    <x v="3"/>
    <x v="3"/>
    <n v="6.6666666666666599"/>
    <n v="4.79666999999998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768458635311529"/>
    <n v="1.8450191101856512E-3"/>
  </r>
  <r>
    <s v="PSP_60_0.3_2_0.7_H_1.rcp"/>
    <n v="60"/>
    <n v="0.3"/>
    <n v="2"/>
    <n v="0.7"/>
    <s v="H"/>
    <n v="1"/>
    <n v="2239.0053228138199"/>
    <x v="0"/>
    <x v="0"/>
    <x v="0"/>
    <n v="3.3333333333333299"/>
    <n v="16.3145174000000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0.29839642257030918"/>
    <n v="1.0840494049274002E-2"/>
  </r>
  <r>
    <s v="PSP_10_0.3_2_0.7_H_1.rcp"/>
    <n v="10"/>
    <n v="0.3"/>
    <n v="2"/>
    <n v="0.7"/>
    <s v="H"/>
    <n v="1"/>
    <n v="1652.20257112644"/>
    <x v="3"/>
    <x v="0"/>
    <x v="3"/>
    <n v="3.3333333333333299"/>
    <n v="6.2980699999999695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29856913467332863"/>
    <n v="1.7758795045593662E-3"/>
  </r>
  <r>
    <s v="PSP_10_0.3_2_0.7_H_1.rcp"/>
    <n v="10"/>
    <n v="0.3"/>
    <n v="2"/>
    <n v="0.7"/>
    <s v="H"/>
    <n v="1"/>
    <n v="1652.20257112644"/>
    <x v="2"/>
    <x v="0"/>
    <x v="2"/>
    <n v="3.3333333333333299"/>
    <n v="6.659919999999970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29856913467332863"/>
    <n v="1.8779110791091586E-3"/>
  </r>
  <r>
    <s v="PSP_10_0.7_4_0.3_H_5.rcp"/>
    <n v="10"/>
    <n v="0.7"/>
    <n v="4"/>
    <n v="0.3"/>
    <s v="H"/>
    <n v="5"/>
    <n v="1217.01727014168"/>
    <x v="1"/>
    <x v="0"/>
    <x v="1"/>
    <n v="6.6666666666666599"/>
    <n v="7.5522299999999307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9921492287634543"/>
    <n v="6.6725557481599092E-3"/>
  </r>
  <r>
    <s v="PSP_10_0.7_4_0.7_L_3.rcp"/>
    <n v="10"/>
    <n v="0.7"/>
    <n v="4"/>
    <n v="0.7"/>
    <s v="L"/>
    <n v="3"/>
    <n v="2089.8899408284401"/>
    <x v="2"/>
    <x v="0"/>
    <x v="2"/>
    <n v="6.6666666666666599"/>
    <n v="9.8918599999997497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4"/>
    <n v="2.3474244304268715E-3"/>
  </r>
  <r>
    <s v="PSP_10_0.7_4_0.7_L_3.rcp"/>
    <n v="10"/>
    <n v="0.7"/>
    <n v="4"/>
    <n v="0.7"/>
    <s v="L"/>
    <n v="3"/>
    <n v="2089.8899408284401"/>
    <x v="13"/>
    <x v="4"/>
    <x v="2"/>
    <n v="6.6666666666666599"/>
    <n v="8.9161900000007593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4"/>
    <n v="2.1158894517643882E-3"/>
  </r>
  <r>
    <s v="PSP_10_0.7_4_0.7_L_3.rcp"/>
    <n v="10"/>
    <n v="0.7"/>
    <n v="4"/>
    <n v="0.7"/>
    <s v="L"/>
    <n v="3"/>
    <n v="2089.8899408284301"/>
    <x v="16"/>
    <x v="1"/>
    <x v="2"/>
    <n v="6.6666666666666599"/>
    <n v="0.102271799999996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733"/>
    <n v="2.4269987834818489E-3"/>
  </r>
  <r>
    <s v="PSP_10_0.7_4_0.7_L_3.rcp"/>
    <n v="10"/>
    <n v="0.7"/>
    <n v="4"/>
    <n v="0.7"/>
    <s v="L"/>
    <n v="3"/>
    <n v="2089.8899408284301"/>
    <x v="17"/>
    <x v="2"/>
    <x v="2"/>
    <n v="6.6666666666666599"/>
    <n v="7.80000999999970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733"/>
    <n v="1.8510102277603669E-3"/>
  </r>
  <r>
    <s v="PSP_10_0.7_4_0.7_L_3.rcp"/>
    <n v="10"/>
    <n v="0.7"/>
    <n v="4"/>
    <n v="0.7"/>
    <s v="L"/>
    <n v="3"/>
    <n v="2089.8899408284301"/>
    <x v="12"/>
    <x v="3"/>
    <x v="2"/>
    <n v="6.6666666666666599"/>
    <n v="9.1667799999996094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733"/>
    <n v="2.1753566387259895E-3"/>
  </r>
  <r>
    <s v="PSP_60_0.7_4_0.7_L_4.rcp"/>
    <n v="60"/>
    <n v="0.7"/>
    <n v="4"/>
    <n v="0.7"/>
    <s v="L"/>
    <n v="4"/>
    <n v="3437.62045220459"/>
    <x v="16"/>
    <x v="1"/>
    <x v="2"/>
    <n v="6.6666666666666599"/>
    <n v="20.784483900002598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1.3692475238175354E-2"/>
  </r>
  <r>
    <s v="PSP_60_0.7_4_0.7_L_4.rcp"/>
    <n v="60"/>
    <n v="0.7"/>
    <n v="4"/>
    <n v="0.7"/>
    <s v="L"/>
    <n v="4"/>
    <n v="3437.62045220459"/>
    <x v="17"/>
    <x v="2"/>
    <x v="2"/>
    <n v="6.6666666666666599"/>
    <n v="20.2514454999982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1.3341318330543122E-2"/>
  </r>
  <r>
    <s v="PSP_60_0.7_4_0.7_L_4.rcp"/>
    <n v="60"/>
    <n v="0.7"/>
    <n v="4"/>
    <n v="0.7"/>
    <s v="L"/>
    <n v="4"/>
    <n v="3437.62045220459"/>
    <x v="12"/>
    <x v="3"/>
    <x v="2"/>
    <n v="6.6666666666666599"/>
    <n v="22.374044799998899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1.4739651745780064E-2"/>
  </r>
  <r>
    <s v="PSP_60_0.7_4_0.7_L_4.rcp"/>
    <n v="60"/>
    <n v="0.7"/>
    <n v="4"/>
    <n v="0.7"/>
    <s v="L"/>
    <n v="4"/>
    <n v="3437.62045220459"/>
    <x v="13"/>
    <x v="4"/>
    <x v="2"/>
    <n v="6.6666666666666599"/>
    <n v="21.352054699997002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1.4066381521450146E-2"/>
  </r>
  <r>
    <s v="PSP_10_0.7_4_0.7_L_3.rcp"/>
    <n v="10"/>
    <n v="0.7"/>
    <n v="4"/>
    <n v="0.7"/>
    <s v="L"/>
    <n v="3"/>
    <n v="2083.4656069817802"/>
    <x v="19"/>
    <x v="1"/>
    <x v="3"/>
    <n v="6.6666666666666599"/>
    <n v="9.1554799999997202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2.1726750504237322E-3"/>
  </r>
  <r>
    <s v="PSP_10_0.7_4_0.7_L_3.rcp"/>
    <n v="10"/>
    <n v="0.7"/>
    <n v="4"/>
    <n v="0.7"/>
    <s v="L"/>
    <n v="3"/>
    <n v="2083.4656069817802"/>
    <x v="3"/>
    <x v="0"/>
    <x v="3"/>
    <n v="6.6666666666666599"/>
    <n v="8.73018999999999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2.0717500336912237E-3"/>
  </r>
  <r>
    <s v="PSP_10_0.7_4_0.7_L_3.rcp"/>
    <n v="10"/>
    <n v="0.7"/>
    <n v="4"/>
    <n v="0.7"/>
    <s v="L"/>
    <n v="3"/>
    <n v="2083.4656069817802"/>
    <x v="18"/>
    <x v="2"/>
    <x v="3"/>
    <n v="6.6666666666666599"/>
    <n v="8.83274999999912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2.0960884138929796E-3"/>
  </r>
  <r>
    <s v="PSP_10_0.7_4_0.7_L_3.rcp"/>
    <n v="10"/>
    <n v="0.7"/>
    <n v="4"/>
    <n v="0.7"/>
    <s v="L"/>
    <n v="3"/>
    <n v="2083.4656069817802"/>
    <x v="14"/>
    <x v="3"/>
    <x v="3"/>
    <n v="6.6666666666666599"/>
    <n v="8.1415599999999699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1.9320630140121891E-3"/>
  </r>
  <r>
    <s v="PSP_10_0.7_4_0.7_L_3.rcp"/>
    <n v="10"/>
    <n v="0.7"/>
    <n v="4"/>
    <n v="0.7"/>
    <s v="L"/>
    <n v="3"/>
    <n v="2083.4656069817802"/>
    <x v="15"/>
    <x v="4"/>
    <x v="3"/>
    <n v="6.6666666666666599"/>
    <n v="8.689099999999419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2.061999019236148E-3"/>
  </r>
  <r>
    <s v="PSP_20_0.3_4_0.3_L_5.rcp"/>
    <n v="20"/>
    <n v="0.3"/>
    <n v="4"/>
    <n v="0.3"/>
    <s v="L"/>
    <n v="5"/>
    <n v="1114.59649881732"/>
    <x v="3"/>
    <x v="0"/>
    <x v="3"/>
    <n v="6.6666666666666599"/>
    <n v="0.436897700000002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30250382873412746"/>
    <n v="1.6522425335839047E-3"/>
  </r>
  <r>
    <s v="PSP_30_0.3_4_0.3_H_4.rcp"/>
    <n v="30"/>
    <n v="0.3"/>
    <n v="4"/>
    <n v="0.3"/>
    <s v="H"/>
    <n v="4"/>
    <n v="1158.7094954418999"/>
    <x v="1"/>
    <x v="0"/>
    <x v="1"/>
    <n v="6.6666666666666599"/>
    <n v="1.93950159999997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30275125913659701"/>
    <n v="2.3073972722336242E-3"/>
  </r>
  <r>
    <s v="PSP_30_0.3_4_0.7_L_5.rcp"/>
    <n v="30"/>
    <n v="0.3"/>
    <n v="4"/>
    <n v="0.7"/>
    <s v="L"/>
    <n v="5"/>
    <n v="2360.02105644107"/>
    <x v="19"/>
    <x v="1"/>
    <x v="3"/>
    <n v="6.6666666666666599"/>
    <n v="1.64734880000013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1.8210298692270424E-3"/>
  </r>
  <r>
    <s v="PSP_30_0.3_4_0.7_L_5.rcp"/>
    <n v="30"/>
    <n v="0.3"/>
    <n v="4"/>
    <n v="0.7"/>
    <s v="L"/>
    <n v="5"/>
    <n v="2360.02105644107"/>
    <x v="18"/>
    <x v="2"/>
    <x v="3"/>
    <n v="6.6666666666666599"/>
    <n v="1.6718522999999501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1.8481167893742848E-3"/>
  </r>
  <r>
    <s v="PSP_30_0.3_4_0.7_L_5.rcp"/>
    <n v="30"/>
    <n v="0.3"/>
    <n v="4"/>
    <n v="0.7"/>
    <s v="L"/>
    <n v="5"/>
    <n v="2360.02105644107"/>
    <x v="14"/>
    <x v="3"/>
    <x v="3"/>
    <n v="6.6666666666666599"/>
    <n v="1.77227069999979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1.9591223674399012E-3"/>
  </r>
  <r>
    <s v="PSP_30_0.3_4_0.7_L_5.rcp"/>
    <n v="30"/>
    <n v="0.3"/>
    <n v="4"/>
    <n v="0.7"/>
    <s v="L"/>
    <n v="5"/>
    <n v="2360.02105644107"/>
    <x v="15"/>
    <x v="4"/>
    <x v="3"/>
    <n v="6.6666666666666599"/>
    <n v="1.72455760000002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1.9063788438746377E-3"/>
  </r>
  <r>
    <s v="PSP_10_0.3_4_0.7_L_4.rcp"/>
    <n v="10"/>
    <n v="0.3"/>
    <n v="4"/>
    <n v="0.7"/>
    <s v="L"/>
    <n v="4"/>
    <n v="1789.6170240101001"/>
    <x v="2"/>
    <x v="0"/>
    <x v="2"/>
    <n v="6.6666666666666599"/>
    <n v="7.0576799999999495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3031411979875529"/>
    <n v="1.8543884609453054E-3"/>
  </r>
  <r>
    <s v="PSP_20_0.3_4_0.7_L_2.rcp"/>
    <n v="20"/>
    <n v="0.3"/>
    <n v="4"/>
    <n v="0.7"/>
    <s v="L"/>
    <n v="2"/>
    <n v="2077.8369981816099"/>
    <x v="12"/>
    <x v="3"/>
    <x v="2"/>
    <n v="6.6666666666666599"/>
    <n v="0.50235059999999898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3365546362595"/>
    <n v="2.2130191211817457E-3"/>
  </r>
  <r>
    <s v="PSP_20_0.3_4_0.7_L_2.rcp"/>
    <n v="20"/>
    <n v="0.3"/>
    <n v="4"/>
    <n v="0.7"/>
    <s v="L"/>
    <n v="2"/>
    <n v="2077.8369981816099"/>
    <x v="13"/>
    <x v="4"/>
    <x v="2"/>
    <n v="6.6666666666666599"/>
    <n v="0.62025169999998297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3365546362595"/>
    <n v="2.7324121281938328E-3"/>
  </r>
  <r>
    <s v="PSP_20_0.3_4_0.7_L_2.rcp"/>
    <n v="20"/>
    <n v="0.3"/>
    <n v="4"/>
    <n v="0.7"/>
    <s v="L"/>
    <n v="2"/>
    <n v="2076.7554978507101"/>
    <x v="17"/>
    <x v="2"/>
    <x v="2"/>
    <n v="6.6666666666666599"/>
    <n v="0.72010979999998803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372813996006415"/>
    <n v="3.1723198036398069E-3"/>
  </r>
  <r>
    <s v="PSP_20_0.3_4_0.7_L_2.rcp"/>
    <n v="20"/>
    <n v="0.3"/>
    <n v="4"/>
    <n v="0.7"/>
    <s v="L"/>
    <n v="2"/>
    <n v="2074.7358672422101"/>
    <x v="16"/>
    <x v="1"/>
    <x v="2"/>
    <n v="6.6666666666666599"/>
    <n v="0.441377799999996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440525961224713"/>
    <n v="1.9444139433000131E-3"/>
  </r>
  <r>
    <s v="PSP_60_0.7_4_0.7_H_1.rcp"/>
    <n v="60"/>
    <n v="0.7"/>
    <n v="4"/>
    <n v="0.7"/>
    <s v="H"/>
    <n v="1"/>
    <n v="2649.43951029341"/>
    <x v="2"/>
    <x v="0"/>
    <x v="2"/>
    <n v="6.6666666666666599"/>
    <n v="17.1087799999994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30444681126948775"/>
    <n v="1.1319684433113989E-2"/>
  </r>
  <r>
    <s v="PSP_30_0.7_4_0.3_H_4.rcp"/>
    <n v="30"/>
    <n v="0.7"/>
    <n v="4"/>
    <n v="0.3"/>
    <s v="H"/>
    <n v="4"/>
    <n v="1985.0897984379501"/>
    <x v="1"/>
    <x v="0"/>
    <x v="1"/>
    <n v="6.6666666666666599"/>
    <n v="1.46635619999994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30591170638915216"/>
    <n v="2.219325424651023E-3"/>
  </r>
  <r>
    <s v="PSP_10_0.7_4_0.3_L_1.rcp"/>
    <n v="10"/>
    <n v="0.7"/>
    <n v="4"/>
    <n v="0.3"/>
    <s v="L"/>
    <n v="1"/>
    <n v="1613.58341314727"/>
    <x v="3"/>
    <x v="0"/>
    <x v="3"/>
    <n v="6.6666666666666599"/>
    <n v="0.17720200000000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30604765016584129"/>
    <n v="3.0600563155218216E-3"/>
  </r>
  <r>
    <s v="PSP_10_0.7_4_0.3_H_5.rcp"/>
    <n v="10"/>
    <n v="0.7"/>
    <n v="4"/>
    <n v="0.3"/>
    <s v="H"/>
    <n v="5"/>
    <n v="1204.95831040498"/>
    <x v="2"/>
    <x v="0"/>
    <x v="2"/>
    <n v="6.6666666666666599"/>
    <n v="6.7515799999998904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3061587347978727"/>
    <n v="5.9651644531696149E-3"/>
  </r>
  <r>
    <s v="PSP_30_0.7_4_0.3_H_4.rcp"/>
    <n v="30"/>
    <n v="0.7"/>
    <n v="4"/>
    <n v="0.3"/>
    <s v="H"/>
    <n v="4"/>
    <n v="1982.05025703604"/>
    <x v="2"/>
    <x v="0"/>
    <x v="2"/>
    <n v="6.6666666666666599"/>
    <n v="1.55389430000002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30697448456002957"/>
    <n v="2.351814059374159E-3"/>
  </r>
  <r>
    <s v="PSP_60_0.7_4_0.7_L_5.rcp"/>
    <n v="60"/>
    <n v="0.7"/>
    <n v="4"/>
    <n v="0.7"/>
    <s v="L"/>
    <n v="5"/>
    <n v="3275.6733698315602"/>
    <x v="3"/>
    <x v="0"/>
    <x v="3"/>
    <n v="6.6666666666666599"/>
    <n v="17.2026732000003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30739694547217239"/>
    <n v="1.1461451192829368E-2"/>
  </r>
  <r>
    <s v="PSP_30_0.3_4_0.3_L_2.rcp"/>
    <n v="30"/>
    <n v="0.3"/>
    <n v="4"/>
    <n v="0.3"/>
    <s v="L"/>
    <n v="2"/>
    <n v="1542.3376895532199"/>
    <x v="1"/>
    <x v="0"/>
    <x v="1"/>
    <n v="6.6666666666666599"/>
    <n v="1.6919427000000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30823817134775433"/>
    <n v="4.4873145368815218E-2"/>
  </r>
  <r>
    <s v="PSP_60_0.7_4_0.7_H_2.rcp"/>
    <n v="60"/>
    <n v="0.7"/>
    <n v="4"/>
    <n v="0.7"/>
    <s v="H"/>
    <n v="2"/>
    <n v="3403.7709225408898"/>
    <x v="2"/>
    <x v="0"/>
    <x v="2"/>
    <n v="6.6666666666666599"/>
    <n v="14.8140526000006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64191082177544"/>
    <n v="9.7592535556059717E-3"/>
  </r>
  <r>
    <s v="PSP_60_0.7_4_0.7_L_4.rcp"/>
    <n v="60"/>
    <n v="0.7"/>
    <n v="4"/>
    <n v="0.7"/>
    <s v="L"/>
    <n v="4"/>
    <n v="3402.2536308959998"/>
    <x v="19"/>
    <x v="1"/>
    <x v="3"/>
    <n v="6.6666666666666599"/>
    <n v="20.6765559000014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1.362137405160598E-2"/>
  </r>
  <r>
    <s v="PSP_60_0.7_4_0.7_L_4.rcp"/>
    <n v="60"/>
    <n v="0.7"/>
    <n v="4"/>
    <n v="0.7"/>
    <s v="L"/>
    <n v="4"/>
    <n v="3402.2536308959998"/>
    <x v="18"/>
    <x v="2"/>
    <x v="3"/>
    <n v="6.6666666666666599"/>
    <n v="20.4387294000007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1.346469787538199E-2"/>
  </r>
  <r>
    <s v="PSP_60_0.7_4_0.7_L_4.rcp"/>
    <n v="60"/>
    <n v="0.7"/>
    <n v="4"/>
    <n v="0.7"/>
    <s v="L"/>
    <n v="4"/>
    <n v="3402.2536308959998"/>
    <x v="14"/>
    <x v="3"/>
    <x v="3"/>
    <n v="6.6666666666666599"/>
    <n v="22.4108917999983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1.4763925941738944E-2"/>
  </r>
  <r>
    <s v="PSP_60_0.7_4_0.7_L_4.rcp"/>
    <n v="60"/>
    <n v="0.7"/>
    <n v="4"/>
    <n v="0.7"/>
    <s v="L"/>
    <n v="4"/>
    <n v="3402.2536308959998"/>
    <x v="15"/>
    <x v="4"/>
    <x v="3"/>
    <n v="6.6666666666666599"/>
    <n v="21.356122799999799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1.4069061518645299E-2"/>
  </r>
  <r>
    <s v="PSP_10_0.7_2_0.7_L_4.rcp"/>
    <n v="10"/>
    <n v="0.7"/>
    <n v="2"/>
    <n v="0.7"/>
    <s v="L"/>
    <n v="4"/>
    <n v="2092.0981593707502"/>
    <x v="3"/>
    <x v="0"/>
    <x v="3"/>
    <n v="3.3333333333333299"/>
    <n v="8.6232900000002305E-2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0.30901662488289483"/>
    <n v="5.7256874462797917E-5"/>
  </r>
  <r>
    <s v="PSP_10_0.7_4_0.7_L_2.rcp"/>
    <n v="10"/>
    <n v="0.7"/>
    <n v="4"/>
    <n v="0.7"/>
    <s v="L"/>
    <n v="2"/>
    <n v="2582.5303806818101"/>
    <x v="19"/>
    <x v="1"/>
    <x v="3"/>
    <n v="6.6666666666666599"/>
    <n v="0.176171200000012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2.0009147265258047E-3"/>
  </r>
  <r>
    <s v="PSP_10_0.7_4_0.7_L_2.rcp"/>
    <n v="10"/>
    <n v="0.7"/>
    <n v="4"/>
    <n v="0.7"/>
    <s v="L"/>
    <n v="2"/>
    <n v="2582.5303806818101"/>
    <x v="3"/>
    <x v="0"/>
    <x v="3"/>
    <n v="6.6666666666666599"/>
    <n v="0.212323899999997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2.4115293436347998E-3"/>
  </r>
  <r>
    <s v="PSP_10_0.7_4_0.7_L_2.rcp"/>
    <n v="10"/>
    <n v="0.7"/>
    <n v="4"/>
    <n v="0.7"/>
    <s v="L"/>
    <n v="2"/>
    <n v="2582.5303806818101"/>
    <x v="18"/>
    <x v="2"/>
    <x v="3"/>
    <n v="6.6666666666666599"/>
    <n v="0.1741473000000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1.9779277041575673E-3"/>
  </r>
  <r>
    <s v="PSP_10_0.7_4_0.7_L_2.rcp"/>
    <n v="10"/>
    <n v="0.7"/>
    <n v="4"/>
    <n v="0.7"/>
    <s v="L"/>
    <n v="2"/>
    <n v="2582.5303806818101"/>
    <x v="14"/>
    <x v="3"/>
    <x v="3"/>
    <n v="6.6666666666666599"/>
    <n v="0.184747899999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2.0983270466720409E-3"/>
  </r>
  <r>
    <s v="PSP_10_0.7_4_0.7_L_2.rcp"/>
    <n v="10"/>
    <n v="0.7"/>
    <n v="4"/>
    <n v="0.7"/>
    <s v="L"/>
    <n v="2"/>
    <n v="2582.5303806818101"/>
    <x v="15"/>
    <x v="4"/>
    <x v="3"/>
    <n v="6.6666666666666599"/>
    <n v="0.181204399999997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2.0580807332369979E-3"/>
  </r>
  <r>
    <s v="PSP_10_0.7_4_0.7_L_2.rcp"/>
    <n v="10"/>
    <n v="0.7"/>
    <n v="4"/>
    <n v="0.7"/>
    <s v="L"/>
    <n v="2"/>
    <n v="2582.5303806818101"/>
    <x v="16"/>
    <x v="1"/>
    <x v="2"/>
    <n v="6.6666666666666599"/>
    <n v="0.181163299999994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2.0576139282469188E-3"/>
  </r>
  <r>
    <s v="PSP_10_0.7_4_0.7_L_2.rcp"/>
    <n v="10"/>
    <n v="0.7"/>
    <n v="4"/>
    <n v="0.7"/>
    <s v="L"/>
    <n v="2"/>
    <n v="2582.5303806818101"/>
    <x v="2"/>
    <x v="0"/>
    <x v="2"/>
    <n v="6.6666666666666599"/>
    <n v="0.228335199999999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2.5933822569420045E-3"/>
  </r>
  <r>
    <s v="PSP_10_0.7_4_0.7_L_2.rcp"/>
    <n v="10"/>
    <n v="0.7"/>
    <n v="4"/>
    <n v="0.7"/>
    <s v="L"/>
    <n v="2"/>
    <n v="2582.5303806818101"/>
    <x v="17"/>
    <x v="2"/>
    <x v="2"/>
    <n v="6.6666666666666599"/>
    <n v="0.159047900000003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1.8064319555806401E-3"/>
  </r>
  <r>
    <s v="PSP_10_0.7_4_0.7_L_2.rcp"/>
    <n v="10"/>
    <n v="0.7"/>
    <n v="4"/>
    <n v="0.7"/>
    <s v="L"/>
    <n v="2"/>
    <n v="2582.5303806818101"/>
    <x v="12"/>
    <x v="3"/>
    <x v="2"/>
    <n v="6.6666666666666599"/>
    <n v="0.170348399999993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1.934780612268471E-3"/>
  </r>
  <r>
    <s v="PSP_10_0.7_4_0.7_L_2.rcp"/>
    <n v="10"/>
    <n v="0.7"/>
    <n v="4"/>
    <n v="0.7"/>
    <s v="L"/>
    <n v="2"/>
    <n v="2582.5303806818101"/>
    <x v="13"/>
    <x v="4"/>
    <x v="2"/>
    <n v="6.6666666666666599"/>
    <n v="0.165965599999992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1.8850017093409741E-3"/>
  </r>
  <r>
    <s v="PSP_60_0.3_2_0.3_H_1.rcp"/>
    <n v="60"/>
    <n v="0.3"/>
    <n v="2"/>
    <n v="0.3"/>
    <s v="H"/>
    <n v="1"/>
    <n v="1440.0602846786001"/>
    <x v="1"/>
    <x v="0"/>
    <x v="1"/>
    <n v="3.3333333333333299"/>
    <n v="17.614253599999898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0.3091552187477406"/>
    <n v="1.1658883894879946E-2"/>
  </r>
  <r>
    <s v="PSP_10_0.3_2_0.7_L_5.rcp"/>
    <n v="10"/>
    <n v="0.3"/>
    <n v="2"/>
    <n v="0.7"/>
    <s v="L"/>
    <n v="5"/>
    <n v="2013.2717923057801"/>
    <x v="0"/>
    <x v="0"/>
    <x v="0"/>
    <n v="3.3333333333333299"/>
    <n v="5.3794200000000403E-2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30917073287234886"/>
    <n v="8.1537743684105145E-4"/>
  </r>
  <r>
    <s v="PSP_10_0.7_4_0.7_L_1.rcp"/>
    <n v="10"/>
    <n v="0.7"/>
    <n v="4"/>
    <n v="0.7"/>
    <s v="L"/>
    <n v="1"/>
    <n v="2052.2791117767201"/>
    <x v="19"/>
    <x v="1"/>
    <x v="3"/>
    <n v="6.6666666666666599"/>
    <n v="5.31967999999984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2.3024655396801327E-3"/>
  </r>
  <r>
    <s v="PSP_10_0.7_4_0.7_L_1.rcp"/>
    <n v="10"/>
    <n v="0.7"/>
    <n v="4"/>
    <n v="0.7"/>
    <s v="L"/>
    <n v="1"/>
    <n v="2052.2791117767201"/>
    <x v="18"/>
    <x v="2"/>
    <x v="3"/>
    <n v="6.6666666666666599"/>
    <n v="5.06946999999974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2.1941695702452062E-3"/>
  </r>
  <r>
    <s v="PSP_10_0.7_4_0.7_L_1.rcp"/>
    <n v="10"/>
    <n v="0.7"/>
    <n v="4"/>
    <n v="0.7"/>
    <s v="L"/>
    <n v="1"/>
    <n v="2052.2791117767201"/>
    <x v="14"/>
    <x v="3"/>
    <x v="3"/>
    <n v="6.6666666666666599"/>
    <n v="5.9215699999999302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2.5629757552717331E-3"/>
  </r>
  <r>
    <s v="PSP_10_0.7_4_0.7_L_1.rcp"/>
    <n v="10"/>
    <n v="0.7"/>
    <n v="4"/>
    <n v="0.7"/>
    <s v="L"/>
    <n v="1"/>
    <n v="2052.2791117767201"/>
    <x v="15"/>
    <x v="4"/>
    <x v="3"/>
    <n v="6.6666666666666599"/>
    <n v="5.90057000000000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2.5538865287894823E-3"/>
  </r>
  <r>
    <s v="PSP_10_0.3_4_0.3_H_1.rcp"/>
    <n v="10"/>
    <n v="0.3"/>
    <n v="4"/>
    <n v="0.3"/>
    <s v="H"/>
    <n v="1"/>
    <n v="744.68742888089105"/>
    <x v="1"/>
    <x v="0"/>
    <x v="1"/>
    <n v="6.6666666666666599"/>
    <n v="6.4583899999998806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31032387370425568"/>
    <n v="3.6000101984838577E-3"/>
  </r>
  <r>
    <s v="PSP_60_0.3_4_0.7_H_5.rcp"/>
    <n v="60"/>
    <n v="0.3"/>
    <n v="4"/>
    <n v="0.7"/>
    <s v="H"/>
    <n v="5"/>
    <n v="2562.6211926484798"/>
    <x v="1"/>
    <x v="0"/>
    <x v="1"/>
    <n v="6.6666666666666599"/>
    <n v="18.49005089999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1095321614339466"/>
    <n v="1.2187124239870178E-2"/>
  </r>
  <r>
    <s v="PSP_60_0.7_2_0.7_H_4.rcp"/>
    <n v="60"/>
    <n v="0.7"/>
    <n v="2"/>
    <n v="0.7"/>
    <s v="H"/>
    <n v="4"/>
    <n v="3251.3887024598398"/>
    <x v="1"/>
    <x v="0"/>
    <x v="1"/>
    <n v="3.3333333333333299"/>
    <n v="15.7040109999998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31130961497607446"/>
    <n v="1.039321335614205E-2"/>
  </r>
  <r>
    <s v="PSP_30_0.3_4_0.3_H_2.rcp"/>
    <n v="30"/>
    <n v="0.3"/>
    <n v="4"/>
    <n v="0.3"/>
    <s v="H"/>
    <n v="2"/>
    <n v="1363.22912162846"/>
    <x v="0"/>
    <x v="0"/>
    <x v="0"/>
    <n v="6.6666666666666599"/>
    <n v="2.82173270000008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31163440434640721"/>
    <n v="2.3170682599892357E-3"/>
  </r>
  <r>
    <s v="PSP_10_0.7_2_0.3_L_4.rcp"/>
    <n v="10"/>
    <n v="0.7"/>
    <n v="2"/>
    <n v="0.3"/>
    <s v="L"/>
    <n v="4"/>
    <n v="1800.6653093275199"/>
    <x v="3"/>
    <x v="0"/>
    <x v="3"/>
    <n v="3.3333333333333299"/>
    <n v="8.3033100000001497E-2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3120509211210496"/>
    <n v="8.1194086182031502E-4"/>
  </r>
  <r>
    <s v="PSP_30_0.3_4_0.3_H_3.rcp"/>
    <n v="30"/>
    <n v="0.3"/>
    <n v="4"/>
    <n v="0.3"/>
    <s v="H"/>
    <n v="3"/>
    <n v="1639.08653190516"/>
    <x v="0"/>
    <x v="0"/>
    <x v="0"/>
    <n v="6.6666666666666599"/>
    <n v="2.254260499999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31302382102604498"/>
    <n v="1.9935221152342815E-3"/>
  </r>
  <r>
    <s v="PSP_30_0.7_4_0.3_H_4.rcp"/>
    <n v="30"/>
    <n v="0.7"/>
    <n v="4"/>
    <n v="0.3"/>
    <s v="H"/>
    <n v="4"/>
    <n v="1963.5063765026"/>
    <x v="3"/>
    <x v="0"/>
    <x v="3"/>
    <n v="6.6666666666666599"/>
    <n v="1.63897670000004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31345836776093411"/>
    <n v="2.4805859999915895E-3"/>
  </r>
  <r>
    <s v="PSP_60_0.7_4_0.7_H_2.rcp"/>
    <n v="60"/>
    <n v="0.7"/>
    <n v="4"/>
    <n v="0.7"/>
    <s v="H"/>
    <n v="2"/>
    <n v="3376.8460234562499"/>
    <x v="3"/>
    <x v="0"/>
    <x v="3"/>
    <n v="6.6666666666666599"/>
    <n v="14.6983753999993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1411077086144507"/>
    <n v="9.6830473238679257E-3"/>
  </r>
  <r>
    <s v="PSP_60_0.3_4_0.7_H_3.rcp"/>
    <n v="60"/>
    <n v="0.3"/>
    <n v="4"/>
    <n v="0.7"/>
    <s v="H"/>
    <n v="3"/>
    <n v="2740.3708401577701"/>
    <x v="0"/>
    <x v="0"/>
    <x v="0"/>
    <n v="6.6666666666666599"/>
    <n v="23.1393199999996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149805304123704"/>
    <n v="1.5288288542037305E-2"/>
  </r>
  <r>
    <s v="PSP_60_0.3_4_0.7_H_4.rcp"/>
    <n v="60"/>
    <n v="0.3"/>
    <n v="4"/>
    <n v="0.7"/>
    <s v="H"/>
    <n v="4"/>
    <n v="2489.2894577792199"/>
    <x v="0"/>
    <x v="0"/>
    <x v="0"/>
    <n v="6.6666666666666599"/>
    <n v="18.1297985999995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31685829574985552"/>
    <n v="1.1982700586688672E-2"/>
  </r>
  <r>
    <s v="PSP_10_0.3_4_0.7_L_2.rcp"/>
    <n v="10"/>
    <n v="0.3"/>
    <n v="4"/>
    <n v="0.7"/>
    <s v="L"/>
    <n v="2"/>
    <n v="1720.81089566939"/>
    <x v="1"/>
    <x v="0"/>
    <x v="1"/>
    <n v="6.6666666666666599"/>
    <n v="3.2215399999998298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1716520220670658"/>
    <n v="1.0603135804823538E-3"/>
  </r>
  <r>
    <s v="PSP_30_0.3_4_0.7_H_2.rcp"/>
    <n v="30"/>
    <n v="0.3"/>
    <n v="4"/>
    <n v="0.7"/>
    <s v="H"/>
    <n v="2"/>
    <n v="1643.18204485971"/>
    <x v="1"/>
    <x v="0"/>
    <x v="1"/>
    <n v="6.6666666666666599"/>
    <n v="1.92760350000003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31850801451143901"/>
    <n v="1.6932282648722226E-3"/>
  </r>
  <r>
    <s v="PSP_20_0.3_4_0.3_H_5.rcp"/>
    <n v="20"/>
    <n v="0.3"/>
    <n v="4"/>
    <n v="0.3"/>
    <s v="H"/>
    <n v="5"/>
    <n v="1112.99402106913"/>
    <x v="2"/>
    <x v="0"/>
    <x v="2"/>
    <n v="6.6666666666666599"/>
    <n v="0.79851879999999598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31865205271360753"/>
    <n v="3.467965868151499E-3"/>
  </r>
  <r>
    <s v="PSP_10_0.3_4_0.7_L_4.rcp"/>
    <n v="10"/>
    <n v="0.3"/>
    <n v="4"/>
    <n v="0.7"/>
    <s v="L"/>
    <n v="4"/>
    <n v="1714.4150991696899"/>
    <x v="18"/>
    <x v="2"/>
    <x v="3"/>
    <n v="6.6666666666666599"/>
    <n v="5.24448000000034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1970311757009162"/>
    <n v="1.7261289217482198E-3"/>
  </r>
  <r>
    <s v="PSP_10_0.3_4_0.7_L_4.rcp"/>
    <n v="10"/>
    <n v="0.3"/>
    <n v="4"/>
    <n v="0.7"/>
    <s v="L"/>
    <n v="4"/>
    <n v="1710.57264958783"/>
    <x v="19"/>
    <x v="1"/>
    <x v="3"/>
    <n v="6.6666666666666599"/>
    <n v="5.0734599999998402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21227839600771"/>
    <n v="1.6698406780713939E-3"/>
  </r>
  <r>
    <s v="PSP_20_0.3_4_0.7_H_1.rcp"/>
    <n v="20"/>
    <n v="0.3"/>
    <n v="4"/>
    <n v="0.7"/>
    <s v="H"/>
    <n v="1"/>
    <n v="1538.4783449505601"/>
    <x v="2"/>
    <x v="0"/>
    <x v="2"/>
    <n v="6.6666666666666599"/>
    <n v="0.74800999999999296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0.32132313332578649"/>
    <n v="3.9136251395042706E-3"/>
  </r>
  <r>
    <s v="PSP_60_0.3_4_0.7_L_4.rcp"/>
    <n v="60"/>
    <n v="0.3"/>
    <n v="4"/>
    <n v="0.7"/>
    <s v="L"/>
    <n v="4"/>
    <n v="2523.1602547147099"/>
    <x v="16"/>
    <x v="1"/>
    <x v="2"/>
    <n v="6.6666666666666599"/>
    <n v="20.3756054999993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1.3429927101556877E-2"/>
  </r>
  <r>
    <s v="PSP_60_0.3_4_0.7_L_4.rcp"/>
    <n v="60"/>
    <n v="0.3"/>
    <n v="4"/>
    <n v="0.7"/>
    <s v="L"/>
    <n v="4"/>
    <n v="2523.1602547147099"/>
    <x v="17"/>
    <x v="2"/>
    <x v="2"/>
    <n v="6.6666666666666599"/>
    <n v="20.7426109999995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1.367182701029202E-2"/>
  </r>
  <r>
    <s v="PSP_60_0.3_4_0.7_L_4.rcp"/>
    <n v="60"/>
    <n v="0.3"/>
    <n v="4"/>
    <n v="0.7"/>
    <s v="L"/>
    <n v="4"/>
    <n v="2523.1602547147099"/>
    <x v="12"/>
    <x v="3"/>
    <x v="2"/>
    <n v="6.6666666666666599"/>
    <n v="22.1657228999992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1.4609825592682842E-2"/>
  </r>
  <r>
    <s v="PSP_60_0.3_4_0.7_L_4.rcp"/>
    <n v="60"/>
    <n v="0.3"/>
    <n v="4"/>
    <n v="0.7"/>
    <s v="L"/>
    <n v="4"/>
    <n v="2523.1602547147099"/>
    <x v="13"/>
    <x v="4"/>
    <x v="2"/>
    <n v="6.6666666666666599"/>
    <n v="21.2815734000013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1.4027066796540557E-2"/>
  </r>
  <r>
    <s v="PSP_10_0.3_4_0.7_L_4.rcp"/>
    <n v="10"/>
    <n v="0.3"/>
    <n v="4"/>
    <n v="0.7"/>
    <s v="L"/>
    <n v="4"/>
    <n v="1709.7016774369199"/>
    <x v="14"/>
    <x v="3"/>
    <x v="3"/>
    <n v="6.6666666666666599"/>
    <n v="5.5236299999997102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2157344997204829"/>
    <n v="1.8180062648794509E-3"/>
  </r>
  <r>
    <s v="PSP_10_0.3_4_0.7_L_4.rcp"/>
    <n v="10"/>
    <n v="0.3"/>
    <n v="4"/>
    <n v="0.7"/>
    <s v="L"/>
    <n v="4"/>
    <n v="1709.7016774369199"/>
    <x v="15"/>
    <x v="4"/>
    <x v="3"/>
    <n v="6.6666666666666599"/>
    <n v="5.1287999999999501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2157344997204829"/>
    <n v="1.6880548717626137E-3"/>
  </r>
  <r>
    <s v="PSP_10_0.3_4_0.7_L_4.rcp"/>
    <n v="10"/>
    <n v="0.3"/>
    <n v="4"/>
    <n v="0.7"/>
    <s v="L"/>
    <n v="4"/>
    <n v="1742.25821058363"/>
    <x v="3"/>
    <x v="0"/>
    <x v="3"/>
    <n v="6.6666666666666599"/>
    <n v="7.1287299999999804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32158224182337342"/>
    <n v="1.8730566777177039E-3"/>
  </r>
  <r>
    <s v="PSP_30_0.7_2_0.3_H_4.rcp"/>
    <n v="30"/>
    <n v="0.7"/>
    <n v="2"/>
    <n v="0.3"/>
    <s v="H"/>
    <n v="4"/>
    <n v="1782.2730455138901"/>
    <x v="0"/>
    <x v="0"/>
    <x v="0"/>
    <n v="3.3333333333333299"/>
    <n v="2.156548400000009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0.32186559773149198"/>
    <n v="3.0364723609212171E-3"/>
  </r>
  <r>
    <s v="PSP_60_0.3_2_0.3_H_1.rcp"/>
    <n v="60"/>
    <n v="0.3"/>
    <n v="2"/>
    <n v="0.3"/>
    <s v="H"/>
    <n v="1"/>
    <n v="1413.0408747159299"/>
    <x v="2"/>
    <x v="0"/>
    <x v="2"/>
    <n v="3.3333333333333299"/>
    <n v="19.7398242999999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0.32211732773985963"/>
    <n v="1.3065800280009091E-2"/>
  </r>
  <r>
    <s v="PSP_10_0.3_4_0.7_H_2.rcp"/>
    <n v="10"/>
    <n v="0.3"/>
    <n v="4"/>
    <n v="0.7"/>
    <s v="H"/>
    <n v="2"/>
    <n v="1009.18911937197"/>
    <x v="1"/>
    <x v="0"/>
    <x v="1"/>
    <n v="6.6666666666666599"/>
    <n v="4.9375699999998801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32342350706789746"/>
    <n v="1.2511782447729347E-3"/>
  </r>
  <r>
    <s v="PSP_60_0.3_2_0.3_H_1.rcp"/>
    <n v="60"/>
    <n v="0.3"/>
    <n v="2"/>
    <n v="0.3"/>
    <s v="H"/>
    <n v="1"/>
    <n v="1409.7258930627099"/>
    <x v="3"/>
    <x v="0"/>
    <x v="3"/>
    <n v="3.3333333333333299"/>
    <n v="22.4593479999998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0.32370763461759228"/>
    <n v="1.4865854474055223E-2"/>
  </r>
  <r>
    <s v="PSP_20_0.7_4_0.3_L_4.rcp"/>
    <n v="20"/>
    <n v="0.7"/>
    <n v="4"/>
    <n v="0.3"/>
    <s v="L"/>
    <n v="4"/>
    <n v="1963.35413818241"/>
    <x v="2"/>
    <x v="0"/>
    <x v="2"/>
    <n v="6.6666666666666599"/>
    <n v="0.91357030000000305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32403544257441302"/>
    <n v="4.0194616711589672E-3"/>
  </r>
  <r>
    <s v="PSP_60_0.7_4_0.7_H_1.rcp"/>
    <n v="60"/>
    <n v="0.7"/>
    <n v="4"/>
    <n v="0.7"/>
    <s v="H"/>
    <n v="1"/>
    <n v="2574.3616831591899"/>
    <x v="3"/>
    <x v="0"/>
    <x v="3"/>
    <n v="6.6666666666666599"/>
    <n v="17.3366729999996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32415687517669572"/>
    <n v="1.1470465309629908E-2"/>
  </r>
  <r>
    <s v="PSP_10_0.3_4_0.7_L_3.rcp"/>
    <n v="10"/>
    <n v="0.3"/>
    <n v="4"/>
    <n v="0.7"/>
    <s v="L"/>
    <n v="3"/>
    <n v="2327.7407602687099"/>
    <x v="3"/>
    <x v="0"/>
    <x v="3"/>
    <n v="6.6666666666666599"/>
    <n v="0.217511099999999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0.32519358909844776"/>
    <n v="1.4322166102830047E-4"/>
  </r>
  <r>
    <s v="PSP_10_0.3_2_0.3_H_1.rcp"/>
    <n v="10"/>
    <n v="0.3"/>
    <n v="2"/>
    <n v="0.3"/>
    <s v="H"/>
    <n v="1"/>
    <n v="863.22192905755901"/>
    <x v="0"/>
    <x v="0"/>
    <x v="0"/>
    <n v="3.3333333333333299"/>
    <n v="5.9740300000000003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32591962069957886"/>
    <n v="1.9394927278673045E-3"/>
  </r>
  <r>
    <s v="PSP_10_0.7_4_0.3_H_5.rcp"/>
    <n v="10"/>
    <n v="0.7"/>
    <n v="4"/>
    <n v="0.3"/>
    <s v="H"/>
    <n v="5"/>
    <n v="1167.3098843355899"/>
    <x v="3"/>
    <x v="0"/>
    <x v="3"/>
    <n v="6.6666666666666599"/>
    <n v="6.3478599999999802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327837519326173"/>
    <n v="5.6084692510046195E-3"/>
  </r>
  <r>
    <s v="PSP_10_0.3_4_0.3_H_4.rcp"/>
    <n v="10"/>
    <n v="0.3"/>
    <n v="4"/>
    <n v="0.3"/>
    <s v="H"/>
    <n v="4"/>
    <n v="1131.2233319397999"/>
    <x v="1"/>
    <x v="0"/>
    <x v="1"/>
    <n v="6.6666666666666599"/>
    <n v="0.134709200000001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32800791846226363"/>
    <n v="4.8261913237061397E-3"/>
  </r>
  <r>
    <s v="PSP_30_0.3_4_0.7_H_1.rcp"/>
    <n v="30"/>
    <n v="0.3"/>
    <n v="4"/>
    <n v="0.7"/>
    <s v="H"/>
    <n v="1"/>
    <n v="2273.7295532633502"/>
    <x v="1"/>
    <x v="0"/>
    <x v="1"/>
    <n v="6.6666666666666599"/>
    <n v="3.99126569999998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2826173422767163"/>
    <n v="4.4120674721229202E-3"/>
  </r>
  <r>
    <s v="PSP_30_0.3_4_0.7_H_4.rcp"/>
    <n v="30"/>
    <n v="0.3"/>
    <n v="4"/>
    <n v="0.7"/>
    <s v="H"/>
    <n v="4"/>
    <n v="1870.61665933364"/>
    <x v="1"/>
    <x v="0"/>
    <x v="1"/>
    <n v="6.6666666666666599"/>
    <n v="2.11465459999998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0.32881369829004553"/>
    <n v="1.4065041103084406E-3"/>
  </r>
  <r>
    <s v="PSP_10_0.7_4_0.3_H_2.rcp"/>
    <n v="10"/>
    <n v="0.7"/>
    <n v="4"/>
    <n v="0.3"/>
    <s v="H"/>
    <n v="2"/>
    <n v="2290.8165044935399"/>
    <x v="1"/>
    <x v="0"/>
    <x v="1"/>
    <n v="6.6666666666666599"/>
    <n v="0.2351646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3295488139237413"/>
    <n v="3.8940041559322453E-4"/>
  </r>
  <r>
    <s v="PSP_30_0.3_4_0.7_L_4.rcp"/>
    <n v="30"/>
    <n v="0.3"/>
    <n v="4"/>
    <n v="0.7"/>
    <s v="L"/>
    <n v="4"/>
    <n v="2507.0273182317401"/>
    <x v="1"/>
    <x v="0"/>
    <x v="1"/>
    <n v="6.6666666666666599"/>
    <n v="1.59062859999994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2999902173538187"/>
    <n v="1.2374535989665336E-3"/>
  </r>
  <r>
    <s v="PSP_20_0.3_4_0.7_H_1.rcp"/>
    <n v="20"/>
    <n v="0.3"/>
    <n v="4"/>
    <n v="0.7"/>
    <s v="H"/>
    <n v="1"/>
    <n v="1517.4882933532101"/>
    <x v="3"/>
    <x v="0"/>
    <x v="3"/>
    <n v="6.6666666666666599"/>
    <n v="0.79973090000001401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0.33058258276566621"/>
    <n v="4.1842314341766287E-3"/>
  </r>
  <r>
    <s v="PSP_60_0.7_4_0.3_L_1.rcp"/>
    <n v="60"/>
    <n v="0.7"/>
    <n v="4"/>
    <n v="0.3"/>
    <s v="L"/>
    <n v="1"/>
    <n v="2817.2455156135702"/>
    <x v="1"/>
    <x v="0"/>
    <x v="1"/>
    <n v="6.6666666666666599"/>
    <n v="18.435931999999401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0.33062748713122181"/>
    <n v="1.2168060598545125E-2"/>
  </r>
  <r>
    <s v="PSP_60_0.7_2_0.7_H_4.rcp"/>
    <n v="60"/>
    <n v="0.7"/>
    <n v="2"/>
    <n v="0.7"/>
    <s v="H"/>
    <n v="4"/>
    <n v="3159.0734991322101"/>
    <x v="2"/>
    <x v="0"/>
    <x v="2"/>
    <n v="3.3333333333333299"/>
    <n v="15.7820577000002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33086328841880008"/>
    <n v="1.0444866147575204E-2"/>
  </r>
  <r>
    <s v="PSP_20_0.3_4_0.3_H_5.rcp"/>
    <n v="20"/>
    <n v="0.3"/>
    <n v="4"/>
    <n v="0.3"/>
    <s v="H"/>
    <n v="5"/>
    <n v="1092.9861117370799"/>
    <x v="3"/>
    <x v="0"/>
    <x v="3"/>
    <n v="6.6666666666666599"/>
    <n v="0.975122299999995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33090040957341299"/>
    <n v="4.2349545855067984E-3"/>
  </r>
  <r>
    <s v="PSP_30_0.3_4_0.3_H_4.rcp"/>
    <n v="30"/>
    <n v="0.3"/>
    <n v="4"/>
    <n v="0.3"/>
    <s v="H"/>
    <n v="4"/>
    <n v="1108.74853684188"/>
    <x v="2"/>
    <x v="0"/>
    <x v="2"/>
    <n v="6.6666666666666599"/>
    <n v="1.80569449999995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33281506340611089"/>
    <n v="2.1482088820072159E-3"/>
  </r>
  <r>
    <s v="PSP_60_0.3_4_0.3_H_3.rcp"/>
    <n v="60"/>
    <n v="0.3"/>
    <n v="4"/>
    <n v="0.3"/>
    <s v="H"/>
    <n v="3"/>
    <n v="1725.9798306436301"/>
    <x v="1"/>
    <x v="0"/>
    <x v="1"/>
    <n v="6.6666666666666599"/>
    <n v="24.0333565999999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3329208536559119"/>
    <n v="1.5824714361835957E-2"/>
  </r>
  <r>
    <s v="PSP_20_0.3_4_0.3_H_4.rcp"/>
    <n v="20"/>
    <n v="0.3"/>
    <n v="4"/>
    <n v="0.3"/>
    <s v="H"/>
    <n v="4"/>
    <n v="1310.5102103728"/>
    <x v="0"/>
    <x v="0"/>
    <x v="0"/>
    <n v="6.6666666666666599"/>
    <n v="0.53190710000001196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33339115622588278"/>
    <n v="1.2749498763466932E-3"/>
  </r>
  <r>
    <s v="PSP_60_0.7_2_0.7_H_4.rcp"/>
    <n v="60"/>
    <n v="0.7"/>
    <n v="2"/>
    <n v="0.7"/>
    <s v="H"/>
    <n v="4"/>
    <n v="3145.5924288853898"/>
    <x v="3"/>
    <x v="0"/>
    <x v="3"/>
    <n v="3.3333333333333299"/>
    <n v="15.7899149999993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33371877089365559"/>
    <n v="1.0450066258253544E-2"/>
  </r>
  <r>
    <s v="PSP_20_0.3_2_0.7_H_2.rcp"/>
    <n v="20"/>
    <n v="0.3"/>
    <n v="2"/>
    <n v="0.7"/>
    <s v="H"/>
    <n v="2"/>
    <n v="1827.2024811138399"/>
    <x v="1"/>
    <x v="0"/>
    <x v="1"/>
    <n v="3.3333333333333299"/>
    <n v="0.49840799999999702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33379512156735502"/>
    <n v="1.6595646320876824E-3"/>
  </r>
  <r>
    <s v="PSP_20_0.3_2_0.3_H_4.rcp"/>
    <n v="20"/>
    <n v="0.3"/>
    <n v="2"/>
    <n v="0.3"/>
    <s v="H"/>
    <n v="4"/>
    <n v="1667.5551424616599"/>
    <x v="0"/>
    <x v="0"/>
    <x v="0"/>
    <n v="3.3333333333333299"/>
    <n v="0.70552580000000298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33437579290610098"/>
    <n v="1.5395546952904015E-3"/>
  </r>
  <r>
    <s v="PSP_20_0.3_4_0.7_L_4.rcp"/>
    <n v="20"/>
    <n v="0.3"/>
    <n v="4"/>
    <n v="0.7"/>
    <s v="L"/>
    <n v="4"/>
    <n v="1575.5425570975101"/>
    <x v="19"/>
    <x v="1"/>
    <x v="3"/>
    <n v="6.6666666666666599"/>
    <n v="0.474919799999951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5622876931968"/>
    <n v="1.9565803177526995E-3"/>
  </r>
  <r>
    <s v="PSP_20_0.3_4_0.7_L_4.rcp"/>
    <n v="20"/>
    <n v="0.3"/>
    <n v="4"/>
    <n v="0.7"/>
    <s v="L"/>
    <n v="4"/>
    <n v="1575.5425570975101"/>
    <x v="15"/>
    <x v="4"/>
    <x v="3"/>
    <n v="6.6666666666666599"/>
    <n v="0.47199200000000002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5622876931968"/>
    <n v="1.9445183320148485E-3"/>
  </r>
  <r>
    <s v="PSP_20_0.3_4_0.7_L_4.rcp"/>
    <n v="20"/>
    <n v="0.3"/>
    <n v="4"/>
    <n v="0.7"/>
    <s v="L"/>
    <n v="4"/>
    <n v="1575.52204380684"/>
    <x v="18"/>
    <x v="2"/>
    <x v="3"/>
    <n v="6.6666666666666599"/>
    <n v="0.614924000000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6488622182523"/>
    <n v="2.5333713088271769E-3"/>
  </r>
  <r>
    <s v="PSP_20_0.3_4_0.7_L_4.rcp"/>
    <n v="20"/>
    <n v="0.3"/>
    <n v="4"/>
    <n v="0.7"/>
    <s v="L"/>
    <n v="4"/>
    <n v="1575.52204380684"/>
    <x v="14"/>
    <x v="3"/>
    <x v="3"/>
    <n v="6.6666666666666599"/>
    <n v="0.873071800000047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6488622182523"/>
    <n v="3.5968917275404936E-3"/>
  </r>
  <r>
    <s v="PSP_30_0.3_2_0.3_H_3.rcp"/>
    <n v="30"/>
    <n v="0.3"/>
    <n v="2"/>
    <n v="0.3"/>
    <s v="H"/>
    <n v="3"/>
    <n v="1095.0765702814299"/>
    <x v="2"/>
    <x v="0"/>
    <x v="2"/>
    <n v="3.3333333333333299"/>
    <n v="1.78812870000000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33527568607886576"/>
    <n v="2.7988606412364045E-3"/>
  </r>
  <r>
    <s v="PSP_10_0.7_4_0.3_H_2.rcp"/>
    <n v="10"/>
    <n v="0.7"/>
    <n v="4"/>
    <n v="0.3"/>
    <s v="H"/>
    <n v="2"/>
    <n v="2270.58926529063"/>
    <x v="2"/>
    <x v="0"/>
    <x v="2"/>
    <n v="6.6666666666666599"/>
    <n v="0.238362600000002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33546870165287102"/>
    <n v="3.9469586622256208E-4"/>
  </r>
  <r>
    <s v="PSP_10_0.7_4_0.7_L_4.rcp"/>
    <n v="10"/>
    <n v="0.7"/>
    <n v="4"/>
    <n v="0.7"/>
    <s v="L"/>
    <n v="4"/>
    <n v="2791.1597581040501"/>
    <x v="19"/>
    <x v="1"/>
    <x v="3"/>
    <n v="6.6666666666666599"/>
    <n v="0.134638899999998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2.0781243876484049E-3"/>
  </r>
  <r>
    <s v="PSP_10_0.7_4_0.7_L_4.rcp"/>
    <n v="10"/>
    <n v="0.7"/>
    <n v="4"/>
    <n v="0.7"/>
    <s v="L"/>
    <n v="4"/>
    <n v="2791.1597581040501"/>
    <x v="3"/>
    <x v="0"/>
    <x v="3"/>
    <n v="6.6666666666666599"/>
    <n v="0.193011400000003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2.9790922046613088E-3"/>
  </r>
  <r>
    <s v="PSP_10_0.7_4_0.7_L_4.rcp"/>
    <n v="10"/>
    <n v="0.7"/>
    <n v="4"/>
    <n v="0.7"/>
    <s v="L"/>
    <n v="4"/>
    <n v="2791.1597581040501"/>
    <x v="18"/>
    <x v="2"/>
    <x v="3"/>
    <n v="6.6666666666666599"/>
    <n v="0.1286707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1.9860064189903184E-3"/>
  </r>
  <r>
    <s v="PSP_10_0.7_4_0.7_L_4.rcp"/>
    <n v="10"/>
    <n v="0.7"/>
    <n v="4"/>
    <n v="0.7"/>
    <s v="L"/>
    <n v="4"/>
    <n v="2791.1597581040501"/>
    <x v="14"/>
    <x v="3"/>
    <x v="3"/>
    <n v="6.6666666666666599"/>
    <n v="0.134807199999996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2.0807220643557986E-3"/>
  </r>
  <r>
    <s v="PSP_10_0.7_4_0.7_L_4.rcp"/>
    <n v="10"/>
    <n v="0.7"/>
    <n v="4"/>
    <n v="0.7"/>
    <s v="L"/>
    <n v="4"/>
    <n v="2791.1597581040501"/>
    <x v="15"/>
    <x v="4"/>
    <x v="3"/>
    <n v="6.6666666666666599"/>
    <n v="0.124422699999996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1.9204393919369268E-3"/>
  </r>
  <r>
    <s v="PSP_10_0.7_4_0.7_L_4.rcp"/>
    <n v="10"/>
    <n v="0.7"/>
    <n v="4"/>
    <n v="0.7"/>
    <s v="L"/>
    <n v="4"/>
    <n v="2791.1597581040501"/>
    <x v="16"/>
    <x v="1"/>
    <x v="2"/>
    <n v="6.6666666666666599"/>
    <n v="0.127041499999990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1.9608600441136845E-3"/>
  </r>
  <r>
    <s v="PSP_10_0.7_4_0.7_L_4.rcp"/>
    <n v="10"/>
    <n v="0.7"/>
    <n v="4"/>
    <n v="0.7"/>
    <s v="L"/>
    <n v="4"/>
    <n v="2791.1597581040501"/>
    <x v="2"/>
    <x v="0"/>
    <x v="2"/>
    <n v="6.6666666666666599"/>
    <n v="0.142412400000003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2.1981067993243585E-3"/>
  </r>
  <r>
    <s v="PSP_10_0.7_4_0.7_L_4.rcp"/>
    <n v="10"/>
    <n v="0.7"/>
    <n v="4"/>
    <n v="0.7"/>
    <s v="L"/>
    <n v="4"/>
    <n v="2791.1597581040501"/>
    <x v="17"/>
    <x v="2"/>
    <x v="2"/>
    <n v="6.6666666666666599"/>
    <n v="0.121261400000008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1.8716453611876556E-3"/>
  </r>
  <r>
    <s v="PSP_10_0.7_4_0.7_L_4.rcp"/>
    <n v="10"/>
    <n v="0.7"/>
    <n v="4"/>
    <n v="0.7"/>
    <s v="L"/>
    <n v="4"/>
    <n v="2791.1597581040501"/>
    <x v="12"/>
    <x v="3"/>
    <x v="2"/>
    <n v="6.6666666666666599"/>
    <n v="0.128986600000004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1.9908822720615068E-3"/>
  </r>
  <r>
    <s v="PSP_10_0.7_4_0.7_L_4.rcp"/>
    <n v="10"/>
    <n v="0.7"/>
    <n v="4"/>
    <n v="0.7"/>
    <s v="L"/>
    <n v="4"/>
    <n v="2791.1597581040501"/>
    <x v="13"/>
    <x v="4"/>
    <x v="2"/>
    <n v="6.6666666666666599"/>
    <n v="0.120692399999995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1.862862960435726E-3"/>
  </r>
  <r>
    <s v="PSP_10_0.3_4_0.3_H_2.rcp"/>
    <n v="10"/>
    <n v="0.3"/>
    <n v="4"/>
    <n v="0.3"/>
    <s v="H"/>
    <n v="2"/>
    <n v="1236.64011306616"/>
    <x v="0"/>
    <x v="0"/>
    <x v="0"/>
    <n v="6.6666666666666599"/>
    <n v="0.12675359999999999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33698243419973695"/>
    <n v="2.4396480407898997E-3"/>
  </r>
  <r>
    <s v="PSP_60_0.3_4_0.7_H_5.rcp"/>
    <n v="60"/>
    <n v="0.3"/>
    <n v="4"/>
    <n v="0.7"/>
    <s v="H"/>
    <n v="5"/>
    <n v="2465.0992114979499"/>
    <x v="2"/>
    <x v="0"/>
    <x v="2"/>
    <n v="6.6666666666666599"/>
    <n v="18.3054077999995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3717527645409107"/>
    <n v="1.2065422660360753E-2"/>
  </r>
  <r>
    <s v="PSP_20_0.3_4_0.7_L_2.rcp"/>
    <n v="20"/>
    <n v="0.3"/>
    <n v="4"/>
    <n v="0.7"/>
    <s v="L"/>
    <n v="2"/>
    <n v="1975.8403578683501"/>
    <x v="19"/>
    <x v="1"/>
    <x v="3"/>
    <n v="6.6666666666666599"/>
    <n v="0.58224789999996995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2.5649929271864169E-3"/>
  </r>
  <r>
    <s v="PSP_20_0.3_4_0.7_L_2.rcp"/>
    <n v="20"/>
    <n v="0.3"/>
    <n v="4"/>
    <n v="0.7"/>
    <s v="L"/>
    <n v="2"/>
    <n v="1975.8403578683501"/>
    <x v="18"/>
    <x v="2"/>
    <x v="3"/>
    <n v="6.6666666666666599"/>
    <n v="0.55991369999998097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2.4666034524723967E-3"/>
  </r>
  <r>
    <s v="PSP_20_0.3_4_0.7_L_2.rcp"/>
    <n v="20"/>
    <n v="0.3"/>
    <n v="4"/>
    <n v="0.7"/>
    <s v="L"/>
    <n v="2"/>
    <n v="1975.8403578683501"/>
    <x v="14"/>
    <x v="3"/>
    <x v="3"/>
    <n v="6.6666666666666599"/>
    <n v="0.470666800000002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2.0734415925957551E-3"/>
  </r>
  <r>
    <s v="PSP_20_0.3_4_0.7_L_2.rcp"/>
    <n v="20"/>
    <n v="0.3"/>
    <n v="4"/>
    <n v="0.7"/>
    <s v="L"/>
    <n v="2"/>
    <n v="1975.8403578683501"/>
    <x v="15"/>
    <x v="4"/>
    <x v="3"/>
    <n v="6.6666666666666599"/>
    <n v="0.65849709999997597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2.9008956564253686E-3"/>
  </r>
  <r>
    <s v="PSP_30_0.3_2_0.3_L_1.rcp"/>
    <n v="30"/>
    <n v="0.3"/>
    <n v="2"/>
    <n v="0.3"/>
    <s v="L"/>
    <n v="1"/>
    <n v="1734.8642400337901"/>
    <x v="1"/>
    <x v="0"/>
    <x v="1"/>
    <n v="3.3333333333333299"/>
    <n v="1.9109814999999899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33899808117576674"/>
    <n v="7.9653010919254301E-3"/>
  </r>
  <r>
    <s v="PSP_20_0.7_4_0.3_L_5.rcp"/>
    <n v="20"/>
    <n v="0.7"/>
    <n v="4"/>
    <n v="0.3"/>
    <s v="L"/>
    <n v="5"/>
    <n v="1757.7385547015499"/>
    <x v="3"/>
    <x v="0"/>
    <x v="3"/>
    <n v="6.6666666666666599"/>
    <n v="0.49714720000000001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33946514100992331"/>
    <n v="1.3949628434928088E-3"/>
  </r>
  <r>
    <s v="PSP_20_0.7_4_0.3_L_5.rcp"/>
    <n v="20"/>
    <n v="0.7"/>
    <n v="4"/>
    <n v="0.3"/>
    <s v="L"/>
    <n v="5"/>
    <n v="1757.7385547015499"/>
    <x v="2"/>
    <x v="0"/>
    <x v="2"/>
    <n v="6.6666666666666599"/>
    <n v="0.48695159999999699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33946514100992331"/>
    <n v="1.3663546502512105E-3"/>
  </r>
  <r>
    <s v="PSP_30_0.7_2_0.7_L_2.rcp"/>
    <n v="30"/>
    <n v="0.7"/>
    <n v="2"/>
    <n v="0.7"/>
    <s v="L"/>
    <n v="2"/>
    <n v="2959.9652526980299"/>
    <x v="1"/>
    <x v="0"/>
    <x v="1"/>
    <n v="3.3333333333333299"/>
    <n v="2.4311926999999902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3399393634718505"/>
    <n v="1.8676006225375086E-3"/>
  </r>
  <r>
    <s v="PSP_60_0.3_2_0.3_H_2.rcp"/>
    <n v="60"/>
    <n v="0.3"/>
    <n v="2"/>
    <n v="0.3"/>
    <s v="H"/>
    <n v="2"/>
    <n v="1254.92893616073"/>
    <x v="3"/>
    <x v="0"/>
    <x v="3"/>
    <n v="3.3333333333333299"/>
    <n v="12.5639877999999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34000298223023845"/>
    <n v="4.5438405638546585E-2"/>
  </r>
  <r>
    <s v="PSP_60_0.3_2_0.3_H_2.rcp"/>
    <n v="60"/>
    <n v="0.3"/>
    <n v="2"/>
    <n v="0.3"/>
    <s v="H"/>
    <n v="2"/>
    <n v="1254.92893616073"/>
    <x v="2"/>
    <x v="0"/>
    <x v="2"/>
    <n v="3.3333333333333299"/>
    <n v="12.6179351999999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34000298223023845"/>
    <n v="4.5633509604211447E-2"/>
  </r>
  <r>
    <s v="PSP_30_0.3_4_0.3_H_4.rcp"/>
    <n v="30"/>
    <n v="0.3"/>
    <n v="4"/>
    <n v="0.3"/>
    <s v="H"/>
    <n v="4"/>
    <n v="1094.7016368125801"/>
    <x v="3"/>
    <x v="0"/>
    <x v="3"/>
    <n v="6.6666666666666599"/>
    <n v="1.73512070000002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34126772854520876"/>
    <n v="2.0642482430415256E-3"/>
  </r>
  <r>
    <s v="PSP_30_0.3_2_0.3_H_3.rcp"/>
    <n v="30"/>
    <n v="0.3"/>
    <n v="2"/>
    <n v="0.3"/>
    <s v="H"/>
    <n v="3"/>
    <n v="1084.3052886328901"/>
    <x v="3"/>
    <x v="0"/>
    <x v="3"/>
    <n v="3.3333333333333299"/>
    <n v="1.83129779999995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34181398029333959"/>
    <n v="2.866430886547847E-3"/>
  </r>
  <r>
    <s v="PSP_20_0.7_4_0.3_H_4.rcp"/>
    <n v="20"/>
    <n v="0.7"/>
    <n v="4"/>
    <n v="0.3"/>
    <s v="H"/>
    <n v="4"/>
    <n v="2268.6699022613002"/>
    <x v="0"/>
    <x v="0"/>
    <x v="0"/>
    <n v="6.6666666666666599"/>
    <n v="0.96208140000001596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34261552212228658"/>
    <n v="3.3858202536960411E-3"/>
  </r>
  <r>
    <s v="PSP_60_0.3_4_0.7_L_2.rcp"/>
    <n v="60"/>
    <n v="0.3"/>
    <n v="4"/>
    <n v="0.7"/>
    <s v="L"/>
    <n v="2"/>
    <n v="2628.16066541077"/>
    <x v="16"/>
    <x v="1"/>
    <x v="2"/>
    <n v="6.6666666666666599"/>
    <n v="18.625285199999698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1.2305838473876332E-2"/>
  </r>
  <r>
    <s v="PSP_60_0.3_4_0.7_L_2.rcp"/>
    <n v="60"/>
    <n v="0.3"/>
    <n v="4"/>
    <n v="0.7"/>
    <s v="L"/>
    <n v="2"/>
    <n v="2628.16066541077"/>
    <x v="17"/>
    <x v="2"/>
    <x v="2"/>
    <n v="6.6666666666666599"/>
    <n v="16.6998826999987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1.1033713407989603E-2"/>
  </r>
  <r>
    <s v="PSP_60_0.3_4_0.7_L_2.rcp"/>
    <n v="60"/>
    <n v="0.3"/>
    <n v="4"/>
    <n v="0.7"/>
    <s v="L"/>
    <n v="2"/>
    <n v="2628.16066541077"/>
    <x v="12"/>
    <x v="3"/>
    <x v="2"/>
    <n v="6.6666666666666599"/>
    <n v="17.732132099999902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1.1715726823879176E-2"/>
  </r>
  <r>
    <s v="PSP_60_0.3_4_0.7_L_2.rcp"/>
    <n v="60"/>
    <n v="0.3"/>
    <n v="4"/>
    <n v="0.7"/>
    <s v="L"/>
    <n v="2"/>
    <n v="2628.16066541077"/>
    <x v="13"/>
    <x v="4"/>
    <x v="2"/>
    <n v="6.6666666666666599"/>
    <n v="17.2391924000002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1.1390038585529073E-2"/>
  </r>
  <r>
    <s v="PSP_30_0.3_2_0.3_H_1.rcp"/>
    <n v="30"/>
    <n v="0.3"/>
    <n v="2"/>
    <n v="0.3"/>
    <s v="H"/>
    <n v="1"/>
    <n v="1464.7272238568301"/>
    <x v="1"/>
    <x v="0"/>
    <x v="1"/>
    <n v="3.3333333333333299"/>
    <n v="2.6588752999999699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0.34400939396507524"/>
    <n v="2.5171616976568147E-3"/>
  </r>
  <r>
    <s v="PSP_20_0.7_2_0.3_H_4.rcp"/>
    <n v="20"/>
    <n v="0.7"/>
    <n v="2"/>
    <n v="0.3"/>
    <s v="H"/>
    <n v="4"/>
    <n v="1930.9509643756501"/>
    <x v="0"/>
    <x v="0"/>
    <x v="0"/>
    <n v="3.3333333333333299"/>
    <n v="0.80439200000000699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34500978506286073"/>
    <n v="1.8784519326197225E-3"/>
  </r>
  <r>
    <s v="PSP_20_0.3_4_0.7_L_4.rcp"/>
    <n v="20"/>
    <n v="0.3"/>
    <n v="4"/>
    <n v="0.7"/>
    <s v="L"/>
    <n v="4"/>
    <n v="1744.38727868768"/>
    <x v="2"/>
    <x v="0"/>
    <x v="2"/>
    <n v="6.6666666666666599"/>
    <n v="0.68022569999999405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3452333699746003"/>
    <n v="1.5958725528868783E-3"/>
  </r>
  <r>
    <s v="PSP_20_0.7_2_0.3_L_5.rcp"/>
    <n v="20"/>
    <n v="0.7"/>
    <n v="2"/>
    <n v="0.3"/>
    <s v="L"/>
    <n v="5"/>
    <n v="2070.3332798992201"/>
    <x v="1"/>
    <x v="0"/>
    <x v="1"/>
    <n v="3.3333333333333299"/>
    <n v="0.62005750000000104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34563613278253608"/>
    <n v="3.5031325778937208E-2"/>
  </r>
  <r>
    <s v="PSP_10_0.7_2_0.3_H_2.rcp"/>
    <n v="10"/>
    <n v="0.7"/>
    <n v="2"/>
    <n v="0.3"/>
    <s v="H"/>
    <n v="2"/>
    <n v="1436.22486653343"/>
    <x v="1"/>
    <x v="0"/>
    <x v="1"/>
    <n v="3.3333333333333299"/>
    <n v="8.2807200000001302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34587731975291658"/>
    <n v="3.0766092923475243E-3"/>
  </r>
  <r>
    <s v="PSP_20_0.7_4_0.3_H_2.rcp"/>
    <n v="20"/>
    <n v="0.7"/>
    <n v="4"/>
    <n v="0.3"/>
    <s v="H"/>
    <n v="2"/>
    <n v="1978.2636548200901"/>
    <x v="0"/>
    <x v="0"/>
    <x v="0"/>
    <n v="6.6666666666666599"/>
    <n v="0.68670969999999398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34647121907843237"/>
    <n v="1.7414561173973195E-3"/>
  </r>
  <r>
    <s v="PSP_60_0.7_2_0.3_H_3.rcp"/>
    <n v="60"/>
    <n v="0.7"/>
    <n v="2"/>
    <n v="0.3"/>
    <s v="H"/>
    <n v="3"/>
    <n v="2413.9650040833599"/>
    <x v="0"/>
    <x v="0"/>
    <x v="0"/>
    <n v="3.3333333333333299"/>
    <n v="19.25361579999929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34860393145927515"/>
    <n v="1.2751406213883884E-2"/>
  </r>
  <r>
    <s v="PSP_60_0.3_2_0.3_H_3.rcp"/>
    <n v="60"/>
    <n v="0.3"/>
    <n v="2"/>
    <n v="0.3"/>
    <s v="H"/>
    <n v="3"/>
    <n v="1531.0152296420199"/>
    <x v="0"/>
    <x v="0"/>
    <x v="0"/>
    <n v="3.3333333333333299"/>
    <n v="13.1891943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0.34929415313446482"/>
    <n v="8.7360218574137876E-3"/>
  </r>
  <r>
    <s v="PSP_30_0.3_2_0.3_H_5.rcp"/>
    <n v="30"/>
    <n v="0.3"/>
    <n v="2"/>
    <n v="0.3"/>
    <s v="H"/>
    <n v="5"/>
    <n v="1396.6854880496301"/>
    <x v="0"/>
    <x v="0"/>
    <x v="0"/>
    <n v="3.3333333333333299"/>
    <n v="2.25595029999999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35012977920270111"/>
    <n v="2.167567617259216E-3"/>
  </r>
  <r>
    <s v="PSP_20_0.7_4_0.3_L_4.rcp"/>
    <n v="20"/>
    <n v="0.7"/>
    <n v="4"/>
    <n v="0.3"/>
    <s v="L"/>
    <n v="4"/>
    <n v="1886.2629344356801"/>
    <x v="3"/>
    <x v="0"/>
    <x v="3"/>
    <n v="6.6666666666666599"/>
    <n v="0.88306910000000005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35057722655960183"/>
    <n v="3.8852646593642908E-3"/>
  </r>
  <r>
    <s v="PSP_10_0.3_2_0.3_H_1.rcp"/>
    <n v="10"/>
    <n v="0.3"/>
    <n v="2"/>
    <n v="0.3"/>
    <s v="H"/>
    <n v="1"/>
    <n v="831.16570331892694"/>
    <x v="1"/>
    <x v="0"/>
    <x v="1"/>
    <n v="3.3333333333333299"/>
    <n v="5.4448599999999701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35095196994541944"/>
    <n v="1.7676955713740161E-3"/>
  </r>
  <r>
    <s v="PSP_10_0.3_4_0.7_H_2.rcp"/>
    <n v="10"/>
    <n v="0.3"/>
    <n v="4"/>
    <n v="0.7"/>
    <s v="H"/>
    <n v="2"/>
    <n v="966.85886576318001"/>
    <x v="2"/>
    <x v="0"/>
    <x v="2"/>
    <n v="6.6666666666666599"/>
    <n v="3.7884500000000501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3518023847052073"/>
    <n v="9.5999170065643672E-4"/>
  </r>
  <r>
    <s v="PSP_30_0.7_4_0.7_L_2.rcp"/>
    <n v="30"/>
    <n v="0.7"/>
    <n v="4"/>
    <n v="0.7"/>
    <s v="L"/>
    <n v="2"/>
    <n v="3396.2759322193301"/>
    <x v="16"/>
    <x v="1"/>
    <x v="2"/>
    <n v="6.6666666666666599"/>
    <n v="2.52561539999986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1.9064068054523034E-3"/>
  </r>
  <r>
    <s v="PSP_30_0.7_4_0.7_L_2.rcp"/>
    <n v="30"/>
    <n v="0.7"/>
    <n v="4"/>
    <n v="0.7"/>
    <s v="L"/>
    <n v="2"/>
    <n v="3396.2759322193301"/>
    <x v="17"/>
    <x v="2"/>
    <x v="2"/>
    <n v="6.6666666666666599"/>
    <n v="2.8693715999997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2.1658838260217475E-3"/>
  </r>
  <r>
    <s v="PSP_30_0.7_4_0.7_L_2.rcp"/>
    <n v="30"/>
    <n v="0.7"/>
    <n v="4"/>
    <n v="0.7"/>
    <s v="L"/>
    <n v="2"/>
    <n v="3396.2759322193301"/>
    <x v="12"/>
    <x v="3"/>
    <x v="2"/>
    <n v="6.6666666666666599"/>
    <n v="2.643570400000040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1.9954426161847938E-3"/>
  </r>
  <r>
    <s v="PSP_30_0.7_4_0.7_L_2.rcp"/>
    <n v="30"/>
    <n v="0.7"/>
    <n v="4"/>
    <n v="0.7"/>
    <s v="L"/>
    <n v="2"/>
    <n v="3396.2759322193301"/>
    <x v="13"/>
    <x v="4"/>
    <x v="2"/>
    <n v="6.6666666666666599"/>
    <n v="2.57994589999997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1.947417022187536E-3"/>
  </r>
  <r>
    <s v="PSP_30_0.7_4_0.7_L_2.rcp"/>
    <n v="30"/>
    <n v="0.7"/>
    <n v="4"/>
    <n v="0.7"/>
    <s v="L"/>
    <n v="2"/>
    <n v="3393.7033501394599"/>
    <x v="19"/>
    <x v="1"/>
    <x v="3"/>
    <n v="6.6666666666666599"/>
    <n v="2.918883699999689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2.2032569764990724E-3"/>
  </r>
  <r>
    <s v="PSP_30_0.7_4_0.7_L_2.rcp"/>
    <n v="30"/>
    <n v="0.7"/>
    <n v="4"/>
    <n v="0.7"/>
    <s v="L"/>
    <n v="2"/>
    <n v="3393.7033501394599"/>
    <x v="18"/>
    <x v="2"/>
    <x v="3"/>
    <n v="6.6666666666666599"/>
    <n v="2.8478061999999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2.1496056447428183E-3"/>
  </r>
  <r>
    <s v="PSP_30_0.7_4_0.7_L_2.rcp"/>
    <n v="30"/>
    <n v="0.7"/>
    <n v="4"/>
    <n v="0.7"/>
    <s v="L"/>
    <n v="2"/>
    <n v="3393.7033501394599"/>
    <x v="14"/>
    <x v="3"/>
    <x v="3"/>
    <n v="6.6666666666666599"/>
    <n v="3.21232779999991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2.424756983689508E-3"/>
  </r>
  <r>
    <s v="PSP_30_0.7_4_0.7_L_2.rcp"/>
    <n v="30"/>
    <n v="0.7"/>
    <n v="4"/>
    <n v="0.7"/>
    <s v="L"/>
    <n v="2"/>
    <n v="3393.7033501394599"/>
    <x v="15"/>
    <x v="4"/>
    <x v="3"/>
    <n v="6.6666666666666599"/>
    <n v="2.82882289999996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2.1352765064623623E-3"/>
  </r>
  <r>
    <s v="PSP_10_0.3_4_0.7_H_2.rcp"/>
    <n v="10"/>
    <n v="0.3"/>
    <n v="4"/>
    <n v="0.7"/>
    <s v="H"/>
    <n v="2"/>
    <n v="965.45888184407704"/>
    <x v="3"/>
    <x v="0"/>
    <x v="3"/>
    <n v="6.6666666666666599"/>
    <n v="3.9087600000001999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35274095626921453"/>
    <n v="9.9047820608903271E-4"/>
  </r>
  <r>
    <s v="PSP_20_0.3_4_0.7_H_5.rcp"/>
    <n v="20"/>
    <n v="0.3"/>
    <n v="4"/>
    <n v="0.7"/>
    <s v="H"/>
    <n v="5"/>
    <n v="1478.47302939527"/>
    <x v="1"/>
    <x v="0"/>
    <x v="1"/>
    <n v="6.6666666666666599"/>
    <n v="0.490318699999988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0.35362356743349627"/>
    <n v="1.0122195882667927E-3"/>
  </r>
  <r>
    <s v="PSP_60_0.3_4_0.7_L_2.rcp"/>
    <n v="60"/>
    <n v="0.3"/>
    <n v="4"/>
    <n v="0.7"/>
    <s v="L"/>
    <n v="2"/>
    <n v="2583.5348069506499"/>
    <x v="19"/>
    <x v="1"/>
    <x v="3"/>
    <n v="6.6666666666666599"/>
    <n v="18.6059731999994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1.2293078918784462E-2"/>
  </r>
  <r>
    <s v="PSP_60_0.3_4_0.7_L_2.rcp"/>
    <n v="60"/>
    <n v="0.3"/>
    <n v="4"/>
    <n v="0.7"/>
    <s v="L"/>
    <n v="2"/>
    <n v="2583.5348069506499"/>
    <x v="18"/>
    <x v="2"/>
    <x v="3"/>
    <n v="6.6666666666666599"/>
    <n v="16.8259421999991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1.1117001681347228E-2"/>
  </r>
  <r>
    <s v="PSP_60_0.3_4_0.7_L_2.rcp"/>
    <n v="60"/>
    <n v="0.3"/>
    <n v="4"/>
    <n v="0.7"/>
    <s v="L"/>
    <n v="2"/>
    <n v="2583.5348069506499"/>
    <x v="14"/>
    <x v="3"/>
    <x v="3"/>
    <n v="6.6666666666666599"/>
    <n v="17.9301513999998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1.1846559371909574E-2"/>
  </r>
  <r>
    <s v="PSP_60_0.3_4_0.7_L_2.rcp"/>
    <n v="60"/>
    <n v="0.3"/>
    <n v="4"/>
    <n v="0.7"/>
    <s v="L"/>
    <n v="2"/>
    <n v="2583.5348069506499"/>
    <x v="15"/>
    <x v="4"/>
    <x v="3"/>
    <n v="6.6666666666666599"/>
    <n v="17.3074861000004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1.1435160645779974E-2"/>
  </r>
  <r>
    <s v="PSP_60_0.7_4_0.3_L_1.rcp"/>
    <n v="60"/>
    <n v="0.7"/>
    <n v="4"/>
    <n v="0.3"/>
    <s v="L"/>
    <n v="1"/>
    <n v="2714.7546282461099"/>
    <x v="2"/>
    <x v="0"/>
    <x v="2"/>
    <n v="6.6666666666666599"/>
    <n v="18.525961600000301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0.3549791392833298"/>
    <n v="1.2227481821647583E-2"/>
  </r>
  <r>
    <s v="PSP_30_0.3_4_0.7_H_2.rcp"/>
    <n v="30"/>
    <n v="0.3"/>
    <n v="4"/>
    <n v="0.7"/>
    <s v="H"/>
    <n v="2"/>
    <n v="1546.49421493214"/>
    <x v="2"/>
    <x v="0"/>
    <x v="2"/>
    <n v="6.6666666666666599"/>
    <n v="2.2621877999999902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35860824649489259"/>
    <n v="1.9871308199061861E-3"/>
  </r>
  <r>
    <s v="PSP_10_0.3_2_0.7_L_5.rcp"/>
    <n v="10"/>
    <n v="0.3"/>
    <n v="2"/>
    <n v="0.7"/>
    <s v="L"/>
    <n v="5"/>
    <n v="1868.97049088586"/>
    <x v="1"/>
    <x v="0"/>
    <x v="1"/>
    <n v="3.3333333333333299"/>
    <n v="4.73741999999992E-2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3586859362773091"/>
    <n v="7.1806725945165837E-4"/>
  </r>
  <r>
    <s v="PSP_30_0.3_4_0.7_L_4.rcp"/>
    <n v="30"/>
    <n v="0.3"/>
    <n v="4"/>
    <n v="0.7"/>
    <s v="L"/>
    <n v="4"/>
    <n v="2399.4090275416102"/>
    <x v="2"/>
    <x v="0"/>
    <x v="2"/>
    <n v="6.6666666666666599"/>
    <n v="2.69784240000001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5875992095542303"/>
    <n v="2.0988273361390889E-3"/>
  </r>
  <r>
    <s v="PSP_10_0.7_2_0.3_H_2.rcp"/>
    <n v="10"/>
    <n v="0.7"/>
    <n v="2"/>
    <n v="0.3"/>
    <s v="H"/>
    <n v="2"/>
    <n v="1406.7580067377401"/>
    <x v="2"/>
    <x v="0"/>
    <x v="2"/>
    <n v="3.3333333333333299"/>
    <n v="0.1047106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35929787927473089"/>
    <n v="3.89040572519394E-3"/>
  </r>
  <r>
    <s v="PSP_10_0.3_4_0.7_L_1.rcp"/>
    <n v="10"/>
    <n v="0.3"/>
    <n v="4"/>
    <n v="0.7"/>
    <s v="L"/>
    <n v="1"/>
    <n v="1809.1044346311601"/>
    <x v="1"/>
    <x v="0"/>
    <x v="1"/>
    <n v="6.6666666666666599"/>
    <n v="6.10730999999997E-2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35990507942641359"/>
    <n v="8.7812364047457579E-4"/>
  </r>
  <r>
    <s v="PSP_10_0.3_2_0.3_H_1.rcp"/>
    <n v="10"/>
    <n v="0.3"/>
    <n v="2"/>
    <n v="0.3"/>
    <s v="H"/>
    <n v="1"/>
    <n v="818.24805187566301"/>
    <x v="2"/>
    <x v="0"/>
    <x v="2"/>
    <n v="3.3333333333333299"/>
    <n v="6.5226200000000095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36103921992301513"/>
    <n v="2.1175946650153843E-3"/>
  </r>
  <r>
    <s v="PSP_60_0.3_4_0.7_H_5.rcp"/>
    <n v="60"/>
    <n v="0.3"/>
    <n v="4"/>
    <n v="0.7"/>
    <s v="H"/>
    <n v="5"/>
    <n v="2376.32063572075"/>
    <x v="3"/>
    <x v="0"/>
    <x v="3"/>
    <n v="6.6666666666666599"/>
    <n v="18.397858600000198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104637854679922"/>
    <n v="1.21263586411094E-2"/>
  </r>
  <r>
    <s v="PSP_30_0.7_2_0.3_H_4.rcp"/>
    <n v="30"/>
    <n v="0.7"/>
    <n v="2"/>
    <n v="0.3"/>
    <s v="H"/>
    <n v="4"/>
    <n v="1678.8123697636499"/>
    <x v="1"/>
    <x v="0"/>
    <x v="1"/>
    <n v="3.3333333333333299"/>
    <n v="1.72575459999995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0.36123119532316483"/>
    <n v="2.429904260267228E-3"/>
  </r>
  <r>
    <s v="PSP_30_0.3_4_0.7_H_4.rcp"/>
    <n v="30"/>
    <n v="0.3"/>
    <n v="4"/>
    <n v="0.7"/>
    <s v="H"/>
    <n v="4"/>
    <n v="1778.4743157391799"/>
    <x v="2"/>
    <x v="0"/>
    <x v="2"/>
    <n v="6.6666666666666599"/>
    <n v="2.10691869999992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0.36187481667551108"/>
    <n v="1.4013587900528208E-3"/>
  </r>
  <r>
    <s v="PSP_20_0.3_4_0.3_H_3.rcp"/>
    <n v="20"/>
    <n v="0.3"/>
    <n v="4"/>
    <n v="0.3"/>
    <s v="H"/>
    <n v="3"/>
    <n v="1490.6653394212001"/>
    <x v="0"/>
    <x v="0"/>
    <x v="0"/>
    <n v="6.6666666666666599"/>
    <n v="0.77312359999999103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36302161613541517"/>
    <n v="2.1202369585777703E-3"/>
  </r>
  <r>
    <s v="PSP_10_0.7_4_0.3_H_2.rcp"/>
    <n v="10"/>
    <n v="0.7"/>
    <n v="4"/>
    <n v="0.3"/>
    <s v="H"/>
    <n v="2"/>
    <n v="2175.49251110668"/>
    <x v="3"/>
    <x v="0"/>
    <x v="3"/>
    <n v="6.6666666666666599"/>
    <n v="0.27812339999999802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3633005823423841"/>
    <n v="4.6053431318404155E-4"/>
  </r>
  <r>
    <s v="PSP_20_0.7_2_0.3_H_5.rcp"/>
    <n v="20"/>
    <n v="0.7"/>
    <n v="2"/>
    <n v="0.3"/>
    <s v="H"/>
    <n v="5"/>
    <n v="2175.8929087014799"/>
    <x v="1"/>
    <x v="0"/>
    <x v="1"/>
    <n v="3.3333333333333299"/>
    <n v="2.3499550999999799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36376608731618931"/>
    <n v="6.7440352911169767E-3"/>
  </r>
  <r>
    <s v="PSP_10_0.3_4_0.3_H_4.rcp"/>
    <n v="10"/>
    <n v="0.3"/>
    <n v="4"/>
    <n v="0.3"/>
    <s v="H"/>
    <n v="4"/>
    <n v="1070.3186077612199"/>
    <x v="2"/>
    <x v="0"/>
    <x v="2"/>
    <n v="6.6666666666666599"/>
    <n v="0.136976499999999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36418777015084575"/>
    <n v="4.9074212886100156E-3"/>
  </r>
  <r>
    <s v="PSP_30_0.3_4_0.7_H_3.rcp"/>
    <n v="30"/>
    <n v="0.3"/>
    <n v="4"/>
    <n v="0.7"/>
    <s v="H"/>
    <n v="3"/>
    <n v="1559.4797982083001"/>
    <x v="0"/>
    <x v="0"/>
    <x v="0"/>
    <n v="6.6666666666666599"/>
    <n v="1.7911182999999899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36437907916709861"/>
    <n v="3.6488201385303641E-2"/>
  </r>
  <r>
    <s v="PSP_20_0.7_4_0.3_H_5.rcp"/>
    <n v="20"/>
    <n v="0.7"/>
    <n v="4"/>
    <n v="0.3"/>
    <s v="H"/>
    <n v="5"/>
    <n v="1917.9173558284799"/>
    <x v="0"/>
    <x v="0"/>
    <x v="0"/>
    <n v="6.6666666666666599"/>
    <n v="0.43551089999999698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36462371472286154"/>
    <n v="1.9849303357525536E-3"/>
  </r>
  <r>
    <s v="PSP_30_0.3_4_0.3_L_2.rcp"/>
    <n v="30"/>
    <n v="0.3"/>
    <n v="4"/>
    <n v="0.3"/>
    <s v="L"/>
    <n v="2"/>
    <n v="1414.0921532238699"/>
    <x v="2"/>
    <x v="0"/>
    <x v="2"/>
    <n v="6.6666666666666599"/>
    <n v="1.6880469999999801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36575823801576007"/>
    <n v="4.4769824900329443E-2"/>
  </r>
  <r>
    <s v="PSP_30_0.3_4_0.7_H_4.rcp"/>
    <n v="30"/>
    <n v="0.3"/>
    <n v="4"/>
    <n v="0.7"/>
    <s v="H"/>
    <n v="4"/>
    <n v="1765.8236369616"/>
    <x v="3"/>
    <x v="0"/>
    <x v="3"/>
    <n v="6.6666666666666599"/>
    <n v="1.964634799999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0.3664139413863266"/>
    <n v="1.3067225831845069E-3"/>
  </r>
  <r>
    <s v="PSP_20_0.3_4_0.3_L_3.rcp"/>
    <n v="20"/>
    <n v="0.3"/>
    <n v="4"/>
    <n v="0.3"/>
    <s v="L"/>
    <n v="3"/>
    <n v="1266.60242378455"/>
    <x v="1"/>
    <x v="0"/>
    <x v="1"/>
    <n v="6.6666666666666599"/>
    <n v="0.50855050000001201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36653005506957409"/>
    <n v="1.488765278435756E-3"/>
  </r>
  <r>
    <s v="PSP_60_0.3_2_0.7_H_2.rcp"/>
    <n v="60"/>
    <n v="0.3"/>
    <n v="2"/>
    <n v="0.7"/>
    <s v="H"/>
    <n v="2"/>
    <n v="2523.2132658852602"/>
    <x v="0"/>
    <x v="0"/>
    <x v="0"/>
    <n v="3.3333333333333299"/>
    <n v="22.9681093999997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36689112245444888"/>
    <n v="1.5190752537088204E-2"/>
  </r>
  <r>
    <s v="PSP_60_0.3_4_0.7_L_4.rcp"/>
    <n v="60"/>
    <n v="0.3"/>
    <n v="4"/>
    <n v="0.7"/>
    <s v="L"/>
    <n v="4"/>
    <n v="2346.70092751024"/>
    <x v="19"/>
    <x v="1"/>
    <x v="3"/>
    <n v="6.6666666666666599"/>
    <n v="20.2862641000009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1.3371040582129045E-2"/>
  </r>
  <r>
    <s v="PSP_60_0.3_4_0.7_L_4.rcp"/>
    <n v="60"/>
    <n v="0.3"/>
    <n v="4"/>
    <n v="0.7"/>
    <s v="L"/>
    <n v="4"/>
    <n v="2346.70092751024"/>
    <x v="18"/>
    <x v="2"/>
    <x v="3"/>
    <n v="6.6666666666666599"/>
    <n v="20.8585364000009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1.374823552101021E-2"/>
  </r>
  <r>
    <s v="PSP_60_0.3_4_0.7_L_4.rcp"/>
    <n v="60"/>
    <n v="0.3"/>
    <n v="4"/>
    <n v="0.7"/>
    <s v="L"/>
    <n v="4"/>
    <n v="2346.70092751024"/>
    <x v="14"/>
    <x v="3"/>
    <x v="3"/>
    <n v="6.6666666666666599"/>
    <n v="22.26120230000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1.4672757778021392E-2"/>
  </r>
  <r>
    <s v="PSP_60_0.3_4_0.7_L_4.rcp"/>
    <n v="60"/>
    <n v="0.3"/>
    <n v="4"/>
    <n v="0.7"/>
    <s v="L"/>
    <n v="4"/>
    <n v="2346.70092751024"/>
    <x v="15"/>
    <x v="4"/>
    <x v="3"/>
    <n v="6.6666666666666599"/>
    <n v="21.2693883000010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1.401903537854267E-2"/>
  </r>
  <r>
    <s v="PSP_30_0.3_2_0.3_H_1.rcp"/>
    <n v="30"/>
    <n v="0.3"/>
    <n v="2"/>
    <n v="0.3"/>
    <s v="H"/>
    <n v="1"/>
    <n v="1408.4967650316901"/>
    <x v="2"/>
    <x v="0"/>
    <x v="2"/>
    <n v="3.3333333333333299"/>
    <n v="2.66088110000004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0.3691926855442389"/>
    <n v="2.5190605918747333E-3"/>
  </r>
  <r>
    <s v="PSP_10_0.3_2_0.3_H_1.rcp"/>
    <n v="10"/>
    <n v="0.3"/>
    <n v="2"/>
    <n v="0.3"/>
    <s v="H"/>
    <n v="1"/>
    <n v="807.26206849307198"/>
    <x v="3"/>
    <x v="0"/>
    <x v="3"/>
    <n v="3.3333333333333299"/>
    <n v="6.2041399999999997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36961805185052438"/>
    <n v="2.014198859508683E-3"/>
  </r>
  <r>
    <s v="PSP_10_0.7_2_0.3_H_2.rcp"/>
    <n v="10"/>
    <n v="0.7"/>
    <n v="2"/>
    <n v="0.3"/>
    <s v="H"/>
    <n v="2"/>
    <n v="1378.59331088615"/>
    <x v="3"/>
    <x v="0"/>
    <x v="3"/>
    <n v="3.3333333333333299"/>
    <n v="8.87568999999999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37212537360941222"/>
    <n v="3.297663769575054E-3"/>
  </r>
  <r>
    <s v="PSP_20_0.3_4_0.7_H_5.rcp"/>
    <n v="20"/>
    <n v="0.3"/>
    <n v="4"/>
    <n v="0.7"/>
    <s v="H"/>
    <n v="5"/>
    <n v="1436.02672634488"/>
    <x v="2"/>
    <x v="0"/>
    <x v="2"/>
    <n v="6.6666666666666599"/>
    <n v="0.46175940000000498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0.37218074730479223"/>
    <n v="9.532614394399759E-4"/>
  </r>
  <r>
    <s v="PSP_30_0.3_2_0.3_L_3.rcp"/>
    <n v="30"/>
    <n v="0.3"/>
    <n v="2"/>
    <n v="0.3"/>
    <s v="L"/>
    <n v="3"/>
    <n v="1402.43078157741"/>
    <x v="1"/>
    <x v="0"/>
    <x v="1"/>
    <n v="3.3333333333333299"/>
    <n v="1.571062900000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0.37233765233729127"/>
    <n v="1.0397578242262034E-3"/>
  </r>
  <r>
    <s v="PSP_30_0.3_2_0.3_H_1.rcp"/>
    <n v="30"/>
    <n v="0.3"/>
    <n v="2"/>
    <n v="0.3"/>
    <s v="H"/>
    <n v="1"/>
    <n v="1400.7593138468401"/>
    <x v="3"/>
    <x v="0"/>
    <x v="3"/>
    <n v="3.3333333333333299"/>
    <n v="2.69686380000000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0.37265796918835004"/>
    <n v="2.5531254742023101E-3"/>
  </r>
  <r>
    <s v="PSP_10_0.7_2_0.7_H_4.rcp"/>
    <n v="10"/>
    <n v="0.7"/>
    <n v="2"/>
    <n v="0.7"/>
    <s v="H"/>
    <n v="4"/>
    <n v="2074.6630224741698"/>
    <x v="0"/>
    <x v="0"/>
    <x v="0"/>
    <n v="3.3333333333333299"/>
    <n v="6.1467399999997903E-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37329121031981088"/>
    <n v="4.0611069181862958E-5"/>
  </r>
  <r>
    <s v="PSP_30_0.3_4_0.3_H_5.rcp"/>
    <n v="30"/>
    <n v="0.3"/>
    <n v="4"/>
    <n v="0.3"/>
    <s v="H"/>
    <n v="5"/>
    <n v="1020.34453847963"/>
    <x v="0"/>
    <x v="0"/>
    <x v="0"/>
    <n v="6.6666666666666599"/>
    <n v="1.54026449999992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37399081483009561"/>
    <n v="2.1086408859480213E-3"/>
  </r>
  <r>
    <s v="PSP_60_0.3_4_0.3_H_3.rcp"/>
    <n v="60"/>
    <n v="0.3"/>
    <n v="4"/>
    <n v="0.3"/>
    <s v="H"/>
    <n v="3"/>
    <n v="1619.3919544611599"/>
    <x v="2"/>
    <x v="0"/>
    <x v="2"/>
    <n v="6.6666666666666599"/>
    <n v="24.262714599999899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37411632314637339"/>
    <n v="1.5975734666532057E-2"/>
  </r>
  <r>
    <s v="PSP_30_0.3_2_0.7_H_1.rcp"/>
    <n v="30"/>
    <n v="0.3"/>
    <n v="2"/>
    <n v="0.7"/>
    <s v="H"/>
    <n v="1"/>
    <n v="2302.6119598646701"/>
    <x v="1"/>
    <x v="0"/>
    <x v="1"/>
    <n v="3.3333333333333299"/>
    <n v="3.22613460000001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37471517082268158"/>
    <n v="3.0801500784905641E-3"/>
  </r>
  <r>
    <s v="PSP_30_0.3_2_0.3_H_5.rcp"/>
    <n v="30"/>
    <n v="0.3"/>
    <n v="2"/>
    <n v="0.3"/>
    <s v="H"/>
    <n v="5"/>
    <n v="1343.4375023801399"/>
    <x v="1"/>
    <x v="0"/>
    <x v="1"/>
    <n v="3.3333333333333299"/>
    <n v="2.24434890000003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37490577959801225"/>
    <n v="2.1564207320841373E-3"/>
  </r>
  <r>
    <s v="PSP_60_0.7_4_0.3_L_1.rcp"/>
    <n v="60"/>
    <n v="0.7"/>
    <n v="4"/>
    <n v="0.3"/>
    <s v="L"/>
    <n v="1"/>
    <n v="2622.5699694067998"/>
    <x v="3"/>
    <x v="0"/>
    <x v="3"/>
    <n v="6.6666666666666599"/>
    <n v="18.435572899999801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0.37688204990763907"/>
    <n v="1.2167823585816065E-2"/>
  </r>
  <r>
    <s v="PSP_30_0.7_2_0.3_H_4.rcp"/>
    <n v="30"/>
    <n v="0.7"/>
    <n v="2"/>
    <n v="0.3"/>
    <s v="H"/>
    <n v="4"/>
    <n v="1636.4762639048299"/>
    <x v="3"/>
    <x v="0"/>
    <x v="3"/>
    <n v="3.3333333333333299"/>
    <n v="1.7860803000000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0.37733959684627111"/>
    <n v="2.5148443064556881E-3"/>
  </r>
  <r>
    <s v="PSP_30_0.7_2_0.3_H_4.rcp"/>
    <n v="30"/>
    <n v="0.7"/>
    <n v="2"/>
    <n v="0.3"/>
    <s v="H"/>
    <n v="4"/>
    <n v="1636.4762639048299"/>
    <x v="2"/>
    <x v="0"/>
    <x v="2"/>
    <n v="3.3333333333333299"/>
    <n v="2.525474700000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0.37733959684627111"/>
    <n v="3.5559295236572462E-3"/>
  </r>
  <r>
    <s v="PSP_60_0.3_2_0.7_H_1.rcp"/>
    <n v="60"/>
    <n v="0.3"/>
    <n v="2"/>
    <n v="0.7"/>
    <s v="H"/>
    <n v="1"/>
    <n v="1984.14611816672"/>
    <x v="1"/>
    <x v="0"/>
    <x v="1"/>
    <n v="3.3333333333333299"/>
    <n v="15.1843516999997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0.37825783598426893"/>
    <n v="1.0089533769839207E-2"/>
  </r>
  <r>
    <s v="PSP_30_0.3_4_0.3_L_2.rcp"/>
    <n v="30"/>
    <n v="0.3"/>
    <n v="4"/>
    <n v="0.3"/>
    <s v="L"/>
    <n v="2"/>
    <n v="1385.8923712352901"/>
    <x v="3"/>
    <x v="0"/>
    <x v="3"/>
    <n v="6.6666666666666599"/>
    <n v="1.69343829999996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37840626761922874"/>
    <n v="4.4912811177953378E-2"/>
  </r>
  <r>
    <s v="PSP_30_0.3_4_0.7_L_3.rcp"/>
    <n v="30"/>
    <n v="0.3"/>
    <n v="4"/>
    <n v="0.7"/>
    <s v="L"/>
    <n v="3"/>
    <n v="2324.6675267721698"/>
    <x v="16"/>
    <x v="1"/>
    <x v="2"/>
    <n v="6.6666666666666599"/>
    <n v="2.43730810000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1.8961407333776856E-3"/>
  </r>
  <r>
    <s v="PSP_30_0.3_4_0.7_L_3.rcp"/>
    <n v="30"/>
    <n v="0.3"/>
    <n v="4"/>
    <n v="0.7"/>
    <s v="L"/>
    <n v="3"/>
    <n v="2324.6675267721698"/>
    <x v="17"/>
    <x v="2"/>
    <x v="2"/>
    <n v="6.6666666666666599"/>
    <n v="2.56402630000002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1.9947230753803807E-3"/>
  </r>
  <r>
    <s v="PSP_30_0.3_4_0.7_L_3.rcp"/>
    <n v="30"/>
    <n v="0.3"/>
    <n v="4"/>
    <n v="0.7"/>
    <s v="L"/>
    <n v="3"/>
    <n v="2324.6675267721698"/>
    <x v="12"/>
    <x v="3"/>
    <x v="2"/>
    <n v="6.6666666666666599"/>
    <n v="2.62987649999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2.0459522353379724E-3"/>
  </r>
  <r>
    <s v="PSP_30_0.3_4_0.7_L_3.rcp"/>
    <n v="30"/>
    <n v="0.3"/>
    <n v="4"/>
    <n v="0.7"/>
    <s v="L"/>
    <n v="3"/>
    <n v="2324.6675267721698"/>
    <x v="13"/>
    <x v="4"/>
    <x v="2"/>
    <n v="6.6666666666666599"/>
    <n v="2.6216558999999502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2.0395568951211535E-3"/>
  </r>
  <r>
    <s v="PSP_60_0.3_2_0.7_H_3.rcp"/>
    <n v="60"/>
    <n v="0.3"/>
    <n v="2"/>
    <n v="0.7"/>
    <s v="H"/>
    <n v="3"/>
    <n v="2018.7235202127499"/>
    <x v="0"/>
    <x v="0"/>
    <x v="0"/>
    <n v="3.3333333333333299"/>
    <n v="14.0651669999997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37935443242286904"/>
    <n v="9.2979091716371472E-3"/>
  </r>
  <r>
    <s v="PSP_10_0.3_4_0.3_H_4.rcp"/>
    <n v="10"/>
    <n v="0.3"/>
    <n v="4"/>
    <n v="0.3"/>
    <s v="H"/>
    <n v="4"/>
    <n v="1043.5399764682099"/>
    <x v="3"/>
    <x v="0"/>
    <x v="3"/>
    <n v="6.6666666666666599"/>
    <n v="0.171741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38009535238968079"/>
    <n v="6.1529199499708257E-3"/>
  </r>
  <r>
    <s v="PSP_10_0.3_2_0.7_L_5.rcp"/>
    <n v="10"/>
    <n v="0.3"/>
    <n v="2"/>
    <n v="0.7"/>
    <s v="L"/>
    <n v="5"/>
    <n v="1804.66360225415"/>
    <x v="3"/>
    <x v="0"/>
    <x v="3"/>
    <n v="3.3333333333333299"/>
    <n v="5.5468699999999503E-2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38075204822229602"/>
    <n v="8.4075841690934129E-4"/>
  </r>
  <r>
    <s v="PSP_10_0.3_2_0.7_L_5.rcp"/>
    <n v="10"/>
    <n v="0.3"/>
    <n v="2"/>
    <n v="0.7"/>
    <s v="L"/>
    <n v="5"/>
    <n v="1804.66360225415"/>
    <x v="2"/>
    <x v="0"/>
    <x v="2"/>
    <n v="3.3333333333333299"/>
    <n v="4.87380999999995E-2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38075204822229602"/>
    <n v="7.3874036707492904E-4"/>
  </r>
  <r>
    <s v="PSP_60_0.3_4_0.3_H_3.rcp"/>
    <n v="60"/>
    <n v="0.3"/>
    <n v="4"/>
    <n v="0.3"/>
    <s v="H"/>
    <n v="3"/>
    <n v="1601.7158944769401"/>
    <x v="3"/>
    <x v="0"/>
    <x v="3"/>
    <n v="6.6666666666666599"/>
    <n v="24.2598462999999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38094799684015185"/>
    <n v="1.5973846040279821E-2"/>
  </r>
  <r>
    <s v="PSP_30_0.3_4_0.7_L_3.rcp"/>
    <n v="30"/>
    <n v="0.3"/>
    <n v="4"/>
    <n v="0.7"/>
    <s v="L"/>
    <n v="3"/>
    <n v="2316.1829382464998"/>
    <x v="19"/>
    <x v="1"/>
    <x v="3"/>
    <n v="6.6666666666666599"/>
    <n v="2.4651871000000898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1.9178296234715619E-3"/>
  </r>
  <r>
    <s v="PSP_30_0.3_4_0.7_L_3.rcp"/>
    <n v="30"/>
    <n v="0.3"/>
    <n v="4"/>
    <n v="0.7"/>
    <s v="L"/>
    <n v="3"/>
    <n v="2316.1829382464998"/>
    <x v="18"/>
    <x v="2"/>
    <x v="3"/>
    <n v="6.6666666666666599"/>
    <n v="2.58780360000013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2.0132209858661197E-3"/>
  </r>
  <r>
    <s v="PSP_30_0.3_4_0.7_L_3.rcp"/>
    <n v="30"/>
    <n v="0.3"/>
    <n v="4"/>
    <n v="0.7"/>
    <s v="L"/>
    <n v="3"/>
    <n v="2316.1829382464998"/>
    <x v="14"/>
    <x v="3"/>
    <x v="3"/>
    <n v="6.6666666666666599"/>
    <n v="2.58430320000001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2.0104977966955168E-3"/>
  </r>
  <r>
    <s v="PSP_30_0.3_4_0.7_L_3.rcp"/>
    <n v="30"/>
    <n v="0.3"/>
    <n v="4"/>
    <n v="0.7"/>
    <s v="L"/>
    <n v="3"/>
    <n v="2316.1829382464998"/>
    <x v="15"/>
    <x v="4"/>
    <x v="3"/>
    <n v="6.6666666666666599"/>
    <n v="2.58557770000015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2.0114893132645285E-3"/>
  </r>
  <r>
    <s v="PSP_20_0.7_2_0.3_L_5.rcp"/>
    <n v="20"/>
    <n v="0.7"/>
    <n v="2"/>
    <n v="0.3"/>
    <s v="L"/>
    <n v="5"/>
    <n v="1952.87321843723"/>
    <x v="2"/>
    <x v="0"/>
    <x v="2"/>
    <n v="3.3333333333333299"/>
    <n v="0.62579550000000905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38276137286253437"/>
    <n v="3.5355504983800988E-2"/>
  </r>
  <r>
    <s v="PSP_30_0.3_2_0.3_H_5.rcp"/>
    <n v="30"/>
    <n v="0.3"/>
    <n v="2"/>
    <n v="0.3"/>
    <s v="H"/>
    <n v="5"/>
    <n v="1321.02894932247"/>
    <x v="2"/>
    <x v="0"/>
    <x v="2"/>
    <n v="3.3333333333333299"/>
    <n v="2.25855309999997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38533235841474472"/>
    <n v="2.1700684458431435E-3"/>
  </r>
  <r>
    <s v="PSP_30_0.3_2_0.3_H_5.rcp"/>
    <n v="30"/>
    <n v="0.3"/>
    <n v="2"/>
    <n v="0.3"/>
    <s v="H"/>
    <n v="5"/>
    <n v="1315.0644665084901"/>
    <x v="3"/>
    <x v="0"/>
    <x v="3"/>
    <n v="3.3333333333333299"/>
    <n v="2.36342539999998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38810760008255613"/>
    <n v="2.2708321024837688E-3"/>
  </r>
  <r>
    <s v="PSP_10_0.7_2_0.7_L_3.rcp"/>
    <n v="10"/>
    <n v="0.7"/>
    <n v="2"/>
    <n v="0.7"/>
    <s v="L"/>
    <n v="3"/>
    <n v="2783.95335731864"/>
    <x v="1"/>
    <x v="0"/>
    <x v="1"/>
    <n v="3.3333333333333299"/>
    <n v="5.6905099999998002E-2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38848821303643849"/>
    <n v="5.4691967547036756E-4"/>
  </r>
  <r>
    <s v="PSP_10_0.3_4_0.3_H_1.rcp"/>
    <n v="10"/>
    <n v="0.3"/>
    <n v="4"/>
    <n v="0.3"/>
    <s v="H"/>
    <n v="1"/>
    <n v="659.56541551164298"/>
    <x v="2"/>
    <x v="0"/>
    <x v="2"/>
    <n v="6.6666666666666599"/>
    <n v="5.1677999999999003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38915778195381656"/>
    <n v="2.8806146274419579E-3"/>
  </r>
  <r>
    <s v="PSP_30_0.3_4_0.7_H_2.rcp"/>
    <n v="30"/>
    <n v="0.3"/>
    <n v="4"/>
    <n v="0.7"/>
    <s v="H"/>
    <n v="2"/>
    <n v="1469.2694984260199"/>
    <x v="3"/>
    <x v="0"/>
    <x v="3"/>
    <n v="6.6666666666666599"/>
    <n v="2.61896589999992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39063636264013701"/>
    <n v="2.3005286546825187E-3"/>
  </r>
  <r>
    <s v="PSP_60_0.7_2_0.3_H_3.rcp"/>
    <n v="60"/>
    <n v="0.7"/>
    <n v="2"/>
    <n v="0.3"/>
    <s v="H"/>
    <n v="3"/>
    <n v="2256.5339375745498"/>
    <x v="1"/>
    <x v="0"/>
    <x v="1"/>
    <n v="3.3333333333333299"/>
    <n v="19.1812584999997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39108589686330669"/>
    <n v="1.2703484964471877E-2"/>
  </r>
  <r>
    <s v="PSP_20_0.7_4_0.3_H_2.rcp"/>
    <n v="20"/>
    <n v="0.7"/>
    <n v="4"/>
    <n v="0.3"/>
    <s v="H"/>
    <n v="2"/>
    <n v="1842.7855509558599"/>
    <x v="1"/>
    <x v="0"/>
    <x v="1"/>
    <n v="6.6666666666666599"/>
    <n v="0.762998400000014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39122705323846896"/>
    <n v="1.9349198522234426E-3"/>
  </r>
  <r>
    <s v="PSP_20_0.7_4_0.3_H_1.rcp"/>
    <n v="20"/>
    <n v="0.7"/>
    <n v="4"/>
    <n v="0.3"/>
    <s v="H"/>
    <n v="1"/>
    <n v="1636.89849219899"/>
    <x v="1"/>
    <x v="0"/>
    <x v="1"/>
    <n v="6.6666666666666599"/>
    <n v="0.597840099999984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39155618253005442"/>
    <n v="2.1093063137157166E-3"/>
  </r>
  <r>
    <s v="PSP_20_0.3_4_0.7_H_5.rcp"/>
    <n v="20"/>
    <n v="0.3"/>
    <n v="4"/>
    <n v="0.7"/>
    <s v="H"/>
    <n v="5"/>
    <n v="1391.6118969889101"/>
    <x v="3"/>
    <x v="0"/>
    <x v="3"/>
    <n v="6.6666666666666599"/>
    <n v="0.51722630000000402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0.39159855093148693"/>
    <n v="1.0677679485338282E-3"/>
  </r>
  <r>
    <s v="PSP_20_0.3_2_0.7_H_1.rcp"/>
    <n v="20"/>
    <n v="0.3"/>
    <n v="2"/>
    <n v="0.7"/>
    <s v="H"/>
    <n v="1"/>
    <n v="1813.46774021483"/>
    <x v="0"/>
    <x v="0"/>
    <x v="0"/>
    <n v="3.3333333333333299"/>
    <n v="0.567412899999993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39221970964181441"/>
    <n v="5.8513029006767019E-4"/>
  </r>
  <r>
    <s v="PSP_20_0.7_2_0.3_H_5.rcp"/>
    <n v="20"/>
    <n v="0.7"/>
    <n v="2"/>
    <n v="0.3"/>
    <s v="H"/>
    <n v="5"/>
    <n v="2074.6275216835702"/>
    <x v="3"/>
    <x v="0"/>
    <x v="3"/>
    <n v="3.3333333333333299"/>
    <n v="1.1073316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39337621800975109"/>
    <n v="3.1778834367384686E-3"/>
  </r>
  <r>
    <s v="PSP_20_0.7_2_0.3_H_5.rcp"/>
    <n v="20"/>
    <n v="0.7"/>
    <n v="2"/>
    <n v="0.3"/>
    <s v="H"/>
    <n v="5"/>
    <n v="2074.6275216835702"/>
    <x v="2"/>
    <x v="0"/>
    <x v="2"/>
    <n v="3.3333333333333299"/>
    <n v="0.9988187000000150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39337621800975109"/>
    <n v="2.8664669219542705E-3"/>
  </r>
  <r>
    <s v="PSP_20_0.7_2_0.3_L_5.rcp"/>
    <n v="20"/>
    <n v="0.7"/>
    <n v="2"/>
    <n v="0.3"/>
    <s v="L"/>
    <n v="5"/>
    <n v="1919.14410599849"/>
    <x v="3"/>
    <x v="0"/>
    <x v="3"/>
    <n v="3.3333333333333299"/>
    <n v="0.58614829999998996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39342202961162598"/>
    <n v="3.3115561140813286E-2"/>
  </r>
  <r>
    <s v="PSP_10_0.7_4_0.3_L_2.rcp"/>
    <n v="10"/>
    <n v="0.7"/>
    <n v="4"/>
    <n v="0.3"/>
    <s v="L"/>
    <n v="2"/>
    <n v="2011.8144718276701"/>
    <x v="1"/>
    <x v="0"/>
    <x v="1"/>
    <n v="6.6666666666666599"/>
    <n v="0.1101978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39412326845692025"/>
    <n v="1.8198543538545096E-4"/>
  </r>
  <r>
    <s v="PSP_10_0.3_4_0.3_H_1.rcp"/>
    <n v="10"/>
    <n v="0.3"/>
    <n v="4"/>
    <n v="0.3"/>
    <s v="H"/>
    <n v="1"/>
    <n v="651.76235613606798"/>
    <x v="3"/>
    <x v="0"/>
    <x v="3"/>
    <n v="6.6666666666666599"/>
    <n v="5.0436600000001101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39638441631702803"/>
    <n v="2.8114169998538067E-3"/>
  </r>
  <r>
    <s v="PSP_30_0.7_2_0.7_L_2.rcp"/>
    <n v="30"/>
    <n v="0.7"/>
    <n v="2"/>
    <n v="0.7"/>
    <s v="L"/>
    <n v="2"/>
    <n v="2698.9297586627099"/>
    <x v="2"/>
    <x v="0"/>
    <x v="2"/>
    <n v="3.3333333333333299"/>
    <n v="2.1577009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39814925434551574"/>
    <n v="1.65750890256036E-3"/>
  </r>
  <r>
    <s v="PSP_30_0.3_4_0.3_H_3.rcp"/>
    <n v="30"/>
    <n v="0.3"/>
    <n v="4"/>
    <n v="0.3"/>
    <s v="H"/>
    <n v="3"/>
    <n v="1434.13666492367"/>
    <x v="1"/>
    <x v="0"/>
    <x v="1"/>
    <n v="6.6666666666666599"/>
    <n v="2.25700920000008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398922688327769"/>
    <n v="1.9959528876487133E-3"/>
  </r>
  <r>
    <s v="PSP_30_0.3_4_0.7_H_3.rcp"/>
    <n v="30"/>
    <n v="0.3"/>
    <n v="4"/>
    <n v="0.7"/>
    <s v="H"/>
    <n v="3"/>
    <n v="1473.44385517717"/>
    <x v="1"/>
    <x v="0"/>
    <x v="1"/>
    <n v="6.6666666666666599"/>
    <n v="1.6302703999999699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39944605816676465"/>
    <n v="3.321144933179386E-2"/>
  </r>
  <r>
    <s v="PSP_20_0.7_4_0.3_H_2.rcp"/>
    <n v="20"/>
    <n v="0.7"/>
    <n v="4"/>
    <n v="0.3"/>
    <s v="H"/>
    <n v="2"/>
    <n v="1815.2279126119199"/>
    <x v="2"/>
    <x v="0"/>
    <x v="2"/>
    <n v="6.6666666666666599"/>
    <n v="0.66908829999999797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40033084976635414"/>
    <n v="1.6967692652571816E-3"/>
  </r>
  <r>
    <s v="PSP_10_0.3_4_0.3_H_5.rcp"/>
    <n v="10"/>
    <n v="0.3"/>
    <n v="4"/>
    <n v="0.3"/>
    <s v="H"/>
    <n v="5"/>
    <n v="1160.40474672503"/>
    <x v="1"/>
    <x v="0"/>
    <x v="1"/>
    <n v="6.6666666666666599"/>
    <n v="0.14933650000000001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40221508048995053"/>
    <n v="9.7152238764605606E-3"/>
  </r>
  <r>
    <s v="PSP_20_0.7_2_0.3_H_4.rcp"/>
    <n v="20"/>
    <n v="0.7"/>
    <n v="2"/>
    <n v="0.3"/>
    <s v="H"/>
    <n v="4"/>
    <n v="1754.7653280468801"/>
    <x v="1"/>
    <x v="0"/>
    <x v="1"/>
    <n v="3.3333333333333299"/>
    <n v="0.70913250000000905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40477301568696455"/>
    <n v="1.655997716422417E-3"/>
  </r>
  <r>
    <s v="PSP_20_0.3_2_0.3_H_4.rcp"/>
    <n v="20"/>
    <n v="0.3"/>
    <n v="2"/>
    <n v="0.3"/>
    <s v="H"/>
    <n v="4"/>
    <n v="1489.8230784252901"/>
    <x v="1"/>
    <x v="0"/>
    <x v="1"/>
    <n v="3.3333333333333299"/>
    <n v="0.70555589999999302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40531963229526269"/>
    <n v="1.5396203776457638E-3"/>
  </r>
  <r>
    <s v="PSP_20_0.3_2_0.7_H_2.rcp"/>
    <n v="20"/>
    <n v="0.3"/>
    <n v="2"/>
    <n v="0.7"/>
    <s v="H"/>
    <n v="2"/>
    <n v="1630.74750651881"/>
    <x v="3"/>
    <x v="0"/>
    <x v="3"/>
    <n v="3.3333333333333299"/>
    <n v="0.478745900000006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40542334220538079"/>
    <n v="1.5940951256741486E-3"/>
  </r>
  <r>
    <s v="PSP_20_0.3_2_0.7_H_2.rcp"/>
    <n v="20"/>
    <n v="0.3"/>
    <n v="2"/>
    <n v="0.7"/>
    <s v="H"/>
    <n v="2"/>
    <n v="1630.74750651881"/>
    <x v="2"/>
    <x v="0"/>
    <x v="2"/>
    <n v="3.3333333333333299"/>
    <n v="0.48604409999999998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40542334220538079"/>
    <n v="1.6183961693931347E-3"/>
  </r>
  <r>
    <s v="PSP_30_0.3_2_0.3_L_4.rcp"/>
    <n v="30"/>
    <n v="0.3"/>
    <n v="2"/>
    <n v="0.3"/>
    <s v="L"/>
    <n v="4"/>
    <n v="1762.59796728837"/>
    <x v="1"/>
    <x v="0"/>
    <x v="1"/>
    <n v="3.3333333333333299"/>
    <n v="1.9597625000000101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4073582015628549"/>
    <n v="8.4822501019000116E-2"/>
  </r>
  <r>
    <s v="PSP_30_0.3_4_0.3_H_2.rcp"/>
    <n v="30"/>
    <n v="0.3"/>
    <n v="4"/>
    <n v="0.3"/>
    <s v="H"/>
    <n v="2"/>
    <n v="1171.98672832075"/>
    <x v="1"/>
    <x v="0"/>
    <x v="1"/>
    <n v="6.6666666666666599"/>
    <n v="1.69899329999997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40820267881682265"/>
    <n v="1.3951298255019682E-3"/>
  </r>
  <r>
    <s v="PSP_20_0.3_4_0.7_L_4.rcp"/>
    <n v="20"/>
    <n v="0.3"/>
    <n v="4"/>
    <n v="0.7"/>
    <s v="L"/>
    <n v="4"/>
    <n v="1575.5425570975101"/>
    <x v="3"/>
    <x v="0"/>
    <x v="3"/>
    <n v="6.6666666666666599"/>
    <n v="0.80199609999999599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40861028787802778"/>
    <n v="1.8815572000768642E-3"/>
  </r>
  <r>
    <s v="PSP_20_0.3_4_0.3_H_4.rcp"/>
    <n v="20"/>
    <n v="0.3"/>
    <n v="4"/>
    <n v="0.3"/>
    <s v="H"/>
    <n v="4"/>
    <n v="1161.2206332189"/>
    <x v="1"/>
    <x v="0"/>
    <x v="1"/>
    <n v="6.6666666666666599"/>
    <n v="0.53677979999999004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40932933024879126"/>
    <n v="1.2866294502092087E-3"/>
  </r>
  <r>
    <s v="PSP_20_0.7_4_0.3_H_4.rcp"/>
    <n v="20"/>
    <n v="0.7"/>
    <n v="4"/>
    <n v="0.3"/>
    <s v="H"/>
    <n v="4"/>
    <n v="2037.2339154261599"/>
    <x v="1"/>
    <x v="0"/>
    <x v="1"/>
    <n v="6.6666666666666599"/>
    <n v="0.94616070000000696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40967791194642267"/>
    <n v="3.3297910772531248E-3"/>
  </r>
  <r>
    <s v="PSP_30_0.3_4_0.7_H_3.rcp"/>
    <n v="30"/>
    <n v="0.3"/>
    <n v="4"/>
    <n v="0.7"/>
    <s v="H"/>
    <n v="3"/>
    <n v="1446.7860953490299"/>
    <x v="2"/>
    <x v="0"/>
    <x v="2"/>
    <n v="6.6666666666666599"/>
    <n v="1.86870369999996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41031136714272709"/>
    <n v="3.8068751201448259E-2"/>
  </r>
  <r>
    <s v="PSP_10_0.3_4_0.7_L_1.rcp"/>
    <n v="10"/>
    <n v="0.3"/>
    <n v="4"/>
    <n v="0.7"/>
    <s v="L"/>
    <n v="1"/>
    <n v="1665.2136568021799"/>
    <x v="2"/>
    <x v="0"/>
    <x v="2"/>
    <n v="6.6666666666666599"/>
    <n v="7.1450900000000303E-2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41081632271485907"/>
    <n v="1.0273381312424854E-3"/>
  </r>
  <r>
    <s v="PSP_30_0.7_2_0.7_L_2.rcp"/>
    <n v="30"/>
    <n v="0.7"/>
    <n v="2"/>
    <n v="0.7"/>
    <s v="L"/>
    <n v="2"/>
    <n v="2639.8500816788001"/>
    <x v="3"/>
    <x v="0"/>
    <x v="3"/>
    <n v="3.3333333333333299"/>
    <n v="2.081415499999930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41132379048587475"/>
    <n v="1.5989077638967511E-3"/>
  </r>
  <r>
    <s v="PSP_20_0.7_4_0.3_H_2.rcp"/>
    <n v="20"/>
    <n v="0.7"/>
    <n v="4"/>
    <n v="0.3"/>
    <s v="H"/>
    <n v="2"/>
    <n v="1780.91470883844"/>
    <x v="3"/>
    <x v="0"/>
    <x v="3"/>
    <n v="6.6666666666666599"/>
    <n v="0.65678979999998399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41166637937432998"/>
    <n v="1.6655809799310307E-3"/>
  </r>
  <r>
    <s v="PSP_30_0.7_4_0.7_L_1.rcp"/>
    <n v="30"/>
    <n v="0.7"/>
    <n v="4"/>
    <n v="0.7"/>
    <s v="L"/>
    <n v="1"/>
    <n v="3082.1707369923301"/>
    <x v="1"/>
    <x v="0"/>
    <x v="1"/>
    <n v="6.6666666666666599"/>
    <n v="2.0566685999999601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41182821161645999"/>
    <n v="1.5524323361348633E-3"/>
  </r>
  <r>
    <s v="PSP_20_0.3_4_0.3_L_3.rcp"/>
    <n v="20"/>
    <n v="0.3"/>
    <n v="4"/>
    <n v="0.3"/>
    <s v="L"/>
    <n v="3"/>
    <n v="1175.4230771115199"/>
    <x v="3"/>
    <x v="0"/>
    <x v="3"/>
    <n v="6.6666666666666599"/>
    <n v="0.528390000000001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41213187504965448"/>
    <n v="1.5468447783900559E-3"/>
  </r>
  <r>
    <s v="PSP_20_0.3_4_0.3_L_3.rcp"/>
    <n v="20"/>
    <n v="0.3"/>
    <n v="4"/>
    <n v="0.3"/>
    <s v="L"/>
    <n v="3"/>
    <n v="1175.4230771115199"/>
    <x v="2"/>
    <x v="0"/>
    <x v="2"/>
    <n v="6.6666666666666599"/>
    <n v="0.61369040000000996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41213187504965448"/>
    <n v="1.7965589636217913E-3"/>
  </r>
  <r>
    <s v="PSP_20_0.3_4_0.3_H_1.rcp"/>
    <n v="20"/>
    <n v="0.3"/>
    <n v="4"/>
    <n v="0.3"/>
    <s v="H"/>
    <n v="1"/>
    <n v="1528.40363549823"/>
    <x v="0"/>
    <x v="0"/>
    <x v="0"/>
    <n v="6.6666666666666599"/>
    <n v="1.8780473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0.41225032001027134"/>
    <n v="1.2431189838228538E-3"/>
  </r>
  <r>
    <s v="PSP_60_0.7_2_0.3_H_3.rcp"/>
    <n v="60"/>
    <n v="0.7"/>
    <n v="2"/>
    <n v="0.3"/>
    <s v="H"/>
    <n v="3"/>
    <n v="2174.05652106563"/>
    <x v="2"/>
    <x v="0"/>
    <x v="2"/>
    <n v="3.3333333333333299"/>
    <n v="19.199169199999201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41334200445659269"/>
    <n v="1.2715346975932011E-2"/>
  </r>
  <r>
    <s v="PSP_20_0.7_4_0.3_H_5.rcp"/>
    <n v="20"/>
    <n v="0.7"/>
    <n v="4"/>
    <n v="0.3"/>
    <s v="H"/>
    <n v="5"/>
    <n v="1770.8385893602201"/>
    <x v="1"/>
    <x v="0"/>
    <x v="1"/>
    <n v="6.6666666666666599"/>
    <n v="0.414662399999996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41334862979688936"/>
    <n v="1.8899090168718151E-3"/>
  </r>
  <r>
    <s v="PSP_30_0.3_4_0.7_L_3.rcp"/>
    <n v="30"/>
    <n v="0.3"/>
    <n v="4"/>
    <n v="0.7"/>
    <s v="L"/>
    <n v="3"/>
    <n v="2324.6675267721698"/>
    <x v="2"/>
    <x v="0"/>
    <x v="2"/>
    <n v="6.6666666666666599"/>
    <n v="2.7901646000000202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41452020023036573"/>
    <n v="2.0508691953538445E-3"/>
  </r>
  <r>
    <s v="PSP_30_0.3_4_0.7_H_1.rcp"/>
    <n v="30"/>
    <n v="0.3"/>
    <n v="4"/>
    <n v="0.7"/>
    <s v="H"/>
    <n v="1"/>
    <n v="1981.58857666013"/>
    <x v="2"/>
    <x v="0"/>
    <x v="2"/>
    <n v="6.6666666666666599"/>
    <n v="2.396761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41457027197914981"/>
    <n v="2.6494540860593622E-3"/>
  </r>
  <r>
    <s v="PSP_60_0.7_2_0.3_H_3.rcp"/>
    <n v="60"/>
    <n v="0.7"/>
    <n v="2"/>
    <n v="0.3"/>
    <s v="H"/>
    <n v="3"/>
    <n v="2165.2353873684101"/>
    <x v="3"/>
    <x v="0"/>
    <x v="3"/>
    <n v="3.3333333333333299"/>
    <n v="19.1841414999998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41572234211713099"/>
    <n v="1.2705394335911391E-2"/>
  </r>
  <r>
    <s v="PSP_60_0.3_2_0.3_H_3.rcp"/>
    <n v="60"/>
    <n v="0.3"/>
    <n v="2"/>
    <n v="0.3"/>
    <s v="H"/>
    <n v="3"/>
    <n v="1373.69692587944"/>
    <x v="1"/>
    <x v="0"/>
    <x v="1"/>
    <n v="3.3333333333333299"/>
    <n v="13.2479475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0.4161569367928708"/>
    <n v="8.7749377477796611E-3"/>
  </r>
  <r>
    <s v="PSP_30_0.3_4_0.3_H_5.rcp"/>
    <n v="30"/>
    <n v="0.3"/>
    <n v="4"/>
    <n v="0.3"/>
    <s v="H"/>
    <n v="5"/>
    <n v="951.59851356369802"/>
    <x v="1"/>
    <x v="0"/>
    <x v="1"/>
    <n v="6.6666666666666599"/>
    <n v="1.44655729999999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41616837487801633"/>
    <n v="1.9803545862718481E-3"/>
  </r>
  <r>
    <s v="PSP_60_0.3_2_0.7_H_1.rcp"/>
    <n v="60"/>
    <n v="0.3"/>
    <n v="2"/>
    <n v="0.7"/>
    <s v="H"/>
    <n v="1"/>
    <n v="1861.6820817276"/>
    <x v="2"/>
    <x v="0"/>
    <x v="2"/>
    <n v="3.3333333333333299"/>
    <n v="16.8998903000000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0.41663255765048951"/>
    <n v="1.1229456301939608E-2"/>
  </r>
  <r>
    <s v="PSP_30_0.3_4_0.7_L_3.rcp"/>
    <n v="30"/>
    <n v="0.3"/>
    <n v="4"/>
    <n v="0.7"/>
    <s v="L"/>
    <n v="3"/>
    <n v="2316.1829382464998"/>
    <x v="3"/>
    <x v="0"/>
    <x v="3"/>
    <n v="6.6666666666666599"/>
    <n v="3.49965259999998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41665708868169388"/>
    <n v="2.5723678494737972E-3"/>
  </r>
  <r>
    <s v="PSP_30_0.3_2_0.3_L_1.rcp"/>
    <n v="30"/>
    <n v="0.3"/>
    <n v="2"/>
    <n v="0.3"/>
    <s v="L"/>
    <n v="1"/>
    <n v="1527.90050882336"/>
    <x v="2"/>
    <x v="0"/>
    <x v="2"/>
    <n v="3.3333333333333299"/>
    <n v="1.9148145000000301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41785348686125862"/>
    <n v="7.9812776982325397E-3"/>
  </r>
  <r>
    <s v="PSP_30_0.3_4_0.7_H_3.rcp"/>
    <n v="30"/>
    <n v="0.3"/>
    <n v="4"/>
    <n v="0.7"/>
    <s v="H"/>
    <n v="3"/>
    <n v="1427.6414689252599"/>
    <x v="3"/>
    <x v="0"/>
    <x v="3"/>
    <n v="6.6666666666666599"/>
    <n v="1.7810205000000601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41811443396697157"/>
    <n v="3.6282491600558568E-2"/>
  </r>
  <r>
    <s v="PSP_30_0.3_2_0.7_H_1.rcp"/>
    <n v="30"/>
    <n v="0.3"/>
    <n v="2"/>
    <n v="0.7"/>
    <s v="H"/>
    <n v="1"/>
    <n v="2137.37157074878"/>
    <x v="2"/>
    <x v="0"/>
    <x v="2"/>
    <n v="3.3333333333333299"/>
    <n v="3.1654581999999798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41958695568372933"/>
    <n v="3.0222193219056879E-3"/>
  </r>
  <r>
    <s v="PSP_10_0.3_2_0.3_H_3.rcp"/>
    <n v="10"/>
    <n v="0.3"/>
    <n v="2"/>
    <n v="0.3"/>
    <s v="H"/>
    <n v="3"/>
    <n v="1250.5279230225101"/>
    <x v="0"/>
    <x v="0"/>
    <x v="0"/>
    <n v="3.3333333333333299"/>
    <n v="0.1522773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42036402063199896"/>
    <n v="1.7381530728448223E-3"/>
  </r>
  <r>
    <s v="PSP_10_0.3_2_0.3_H_5.rcp"/>
    <n v="10"/>
    <n v="0.3"/>
    <n v="2"/>
    <n v="0.3"/>
    <s v="H"/>
    <n v="5"/>
    <n v="933.67337544639804"/>
    <x v="0"/>
    <x v="0"/>
    <x v="0"/>
    <n v="3.3333333333333299"/>
    <n v="3.5411999999999999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0.42147359492203895"/>
    <n v="7.3935100607169519E-4"/>
  </r>
  <r>
    <s v="PSP_60_0.3_2_0.7_H_1.rcp"/>
    <n v="60"/>
    <n v="0.3"/>
    <n v="2"/>
    <n v="0.7"/>
    <s v="H"/>
    <n v="1"/>
    <n v="1844.0434062128199"/>
    <x v="3"/>
    <x v="0"/>
    <x v="3"/>
    <n v="3.3333333333333299"/>
    <n v="17.61064269999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0.42215972532454343"/>
    <n v="1.1701729368546226E-2"/>
  </r>
  <r>
    <s v="PSP_60_0.3_2_0.7_H_2.rcp"/>
    <n v="60"/>
    <n v="0.3"/>
    <n v="2"/>
    <n v="0.7"/>
    <s v="H"/>
    <n v="2"/>
    <n v="2301.12430831663"/>
    <x v="1"/>
    <x v="0"/>
    <x v="1"/>
    <n v="3.3333333333333299"/>
    <n v="20.6147051000002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42261629342694917"/>
    <n v="1.3634247309844199E-2"/>
  </r>
  <r>
    <s v="PSP_30_0.3_2_0.3_L_1.rcp"/>
    <n v="30"/>
    <n v="0.3"/>
    <n v="2"/>
    <n v="0.3"/>
    <s v="L"/>
    <n v="1"/>
    <n v="1514.3659497528699"/>
    <x v="3"/>
    <x v="0"/>
    <x v="3"/>
    <n v="3.3333333333333299"/>
    <n v="1.9118409999999799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42301029931354578"/>
    <n v="7.9688836364390364E-3"/>
  </r>
  <r>
    <s v="PSP_20_0.7_4_0.3_H_5.rcp"/>
    <n v="20"/>
    <n v="0.7"/>
    <n v="4"/>
    <n v="0.3"/>
    <s v="H"/>
    <n v="5"/>
    <n v="1733.4638353965599"/>
    <x v="2"/>
    <x v="0"/>
    <x v="2"/>
    <n v="6.6666666666666599"/>
    <n v="0.414141400000004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4257303063401518"/>
    <n v="1.8875344524122088E-3"/>
  </r>
  <r>
    <s v="PSP_20_0.3_2_0.3_H_4.rcp"/>
    <n v="20"/>
    <n v="0.3"/>
    <n v="2"/>
    <n v="0.3"/>
    <s v="H"/>
    <n v="4"/>
    <n v="1436.6993850526801"/>
    <x v="2"/>
    <x v="0"/>
    <x v="2"/>
    <n v="3.3333333333333299"/>
    <n v="0.66010010000000097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42652457801408528"/>
    <n v="1.4404295467531601E-3"/>
  </r>
  <r>
    <s v="PSP_20_0.7_2_0.3_H_4.rcp"/>
    <n v="20"/>
    <n v="0.7"/>
    <n v="2"/>
    <n v="0.3"/>
    <s v="H"/>
    <n v="4"/>
    <n v="1689.5697068064701"/>
    <x v="3"/>
    <x v="0"/>
    <x v="3"/>
    <n v="3.3333333333333299"/>
    <n v="0.72813059999998497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42688776368266201"/>
    <n v="1.7003629235118178E-3"/>
  </r>
  <r>
    <s v="PSP_20_0.7_2_0.3_H_4.rcp"/>
    <n v="20"/>
    <n v="0.7"/>
    <n v="2"/>
    <n v="0.3"/>
    <s v="H"/>
    <n v="4"/>
    <n v="1689.5697068064701"/>
    <x v="2"/>
    <x v="0"/>
    <x v="2"/>
    <n v="3.3333333333333299"/>
    <n v="0.74500439999999901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42688776368266201"/>
    <n v="1.7397673708716432E-3"/>
  </r>
  <r>
    <s v="PSP_60_0.3_4_0.7_H_4.rcp"/>
    <n v="60"/>
    <n v="0.3"/>
    <n v="4"/>
    <n v="0.7"/>
    <s v="H"/>
    <n v="4"/>
    <n v="2080.0745868469498"/>
    <x v="1"/>
    <x v="0"/>
    <x v="1"/>
    <n v="6.6666666666666599"/>
    <n v="17.4536412999996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42916011885023997"/>
    <n v="1.1535801497837081E-2"/>
  </r>
  <r>
    <s v="PSP_30_0.3_2_0.7_H_1.rcp"/>
    <n v="30"/>
    <n v="0.3"/>
    <n v="2"/>
    <n v="0.7"/>
    <s v="H"/>
    <n v="1"/>
    <n v="2101.9921431388102"/>
    <x v="3"/>
    <x v="0"/>
    <x v="3"/>
    <n v="3.3333333333333299"/>
    <n v="3.14049720000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42919440137370629"/>
    <n v="2.9983878220950231E-3"/>
  </r>
  <r>
    <s v="PSP_30_0.3_4_0.7_H_1.rcp"/>
    <n v="30"/>
    <n v="0.3"/>
    <n v="4"/>
    <n v="0.7"/>
    <s v="H"/>
    <n v="1"/>
    <n v="1931.31292843449"/>
    <x v="3"/>
    <x v="0"/>
    <x v="3"/>
    <n v="6.6666666666666599"/>
    <n v="2.520005599999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42942343545287959"/>
    <n v="2.7856914505410189E-3"/>
  </r>
  <r>
    <s v="PSP_60_0.3_2_0.7_H_3.rcp"/>
    <n v="60"/>
    <n v="0.3"/>
    <n v="2"/>
    <n v="0.7"/>
    <s v="H"/>
    <n v="3"/>
    <n v="1855.5241530286301"/>
    <x v="1"/>
    <x v="0"/>
    <x v="1"/>
    <n v="3.3333333333333299"/>
    <n v="13.36272379999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42952919031321252"/>
    <n v="8.8335525755275923E-3"/>
  </r>
  <r>
    <s v="PSP_20_0.3_4_0.3_L_1.rcp"/>
    <n v="20"/>
    <n v="0.3"/>
    <n v="4"/>
    <n v="0.3"/>
    <s v="L"/>
    <n v="1"/>
    <n v="1737.5851744219401"/>
    <x v="0"/>
    <x v="0"/>
    <x v="0"/>
    <n v="6.6666666666666599"/>
    <n v="0.66499860000000399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43007063315302696"/>
    <n v="1.8150114378590757E-3"/>
  </r>
  <r>
    <s v="PSP_20_0.7_4_0.3_H_5.rcp"/>
    <n v="20"/>
    <n v="0.7"/>
    <n v="4"/>
    <n v="0.3"/>
    <s v="H"/>
    <n v="5"/>
    <n v="1720.18635117893"/>
    <x v="3"/>
    <x v="0"/>
    <x v="3"/>
    <n v="6.6666666666666599"/>
    <n v="0.416202699999984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43012893101205768"/>
    <n v="1.8969292503404514E-3"/>
  </r>
  <r>
    <s v="PSP_20_0.7_4_0.3_H_1.rcp"/>
    <n v="20"/>
    <n v="0.7"/>
    <n v="4"/>
    <n v="0.3"/>
    <s v="H"/>
    <n v="1"/>
    <n v="1532.3209457705"/>
    <x v="2"/>
    <x v="0"/>
    <x v="2"/>
    <n v="6.6666666666666599"/>
    <n v="0.605788299999999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43042820903251139"/>
    <n v="2.1373492443299549E-3"/>
  </r>
  <r>
    <s v="PSP_10_0.3_4_0.7_L_2.rcp"/>
    <n v="10"/>
    <n v="0.3"/>
    <n v="4"/>
    <n v="0.7"/>
    <s v="L"/>
    <n v="2"/>
    <n v="1432.04957852195"/>
    <x v="2"/>
    <x v="0"/>
    <x v="2"/>
    <n v="6.6666666666666599"/>
    <n v="3.76866999999999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43174855131328943"/>
    <n v="1.2403918564899532E-3"/>
  </r>
  <r>
    <s v="PSP_30_0.3_4_0.3_H_3.rcp"/>
    <n v="30"/>
    <n v="0.3"/>
    <n v="4"/>
    <n v="0.3"/>
    <s v="H"/>
    <n v="3"/>
    <n v="1353.4916242121301"/>
    <x v="2"/>
    <x v="0"/>
    <x v="2"/>
    <n v="6.6666666666666599"/>
    <n v="2.25655340000002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43272274759420576"/>
    <n v="1.9955498076230358E-3"/>
  </r>
  <r>
    <s v="PSP_10_0.7_2_0.7_H_4.rcp"/>
    <n v="10"/>
    <n v="0.7"/>
    <n v="2"/>
    <n v="0.7"/>
    <s v="H"/>
    <n v="4"/>
    <n v="1873.1715747447799"/>
    <x v="1"/>
    <x v="0"/>
    <x v="1"/>
    <n v="3.3333333333333299"/>
    <n v="8.5861000000001297E-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4341572208330759"/>
    <n v="5.672774529301885E-5"/>
  </r>
  <r>
    <s v="PSP_10_0.7_2_0.7_H_2.rcp"/>
    <n v="10"/>
    <n v="0.7"/>
    <n v="2"/>
    <n v="0.7"/>
    <s v="H"/>
    <n v="2"/>
    <n v="1773.1766167308001"/>
    <x v="0"/>
    <x v="0"/>
    <x v="0"/>
    <n v="3.3333333333333299"/>
    <n v="0.100856100000001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0.43415984051437301"/>
    <n v="6.6790105439387828E-5"/>
  </r>
  <r>
    <s v="PSP_30_0.3_4_0.7_L_4.rcp"/>
    <n v="30"/>
    <n v="0.3"/>
    <n v="4"/>
    <n v="0.7"/>
    <s v="L"/>
    <n v="4"/>
    <n v="2116.80198052886"/>
    <x v="3"/>
    <x v="0"/>
    <x v="3"/>
    <n v="6.6666666666666599"/>
    <n v="2.3131716000000302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4342864206413411"/>
    <n v="1.7995668639727211E-3"/>
  </r>
  <r>
    <s v="PSP_30_0.3_2_0.3_L_3.rcp"/>
    <n v="30"/>
    <n v="0.3"/>
    <n v="2"/>
    <n v="0.3"/>
    <s v="L"/>
    <n v="3"/>
    <n v="1263.8507954803899"/>
    <x v="2"/>
    <x v="0"/>
    <x v="2"/>
    <n v="3.3333333333333299"/>
    <n v="1.58180549999997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0.4343595649730701"/>
    <n v="1.0468674710789746E-3"/>
  </r>
  <r>
    <s v="PSP_30_0.3_4_0.3_H_3.rcp"/>
    <n v="30"/>
    <n v="0.3"/>
    <n v="4"/>
    <n v="0.3"/>
    <s v="H"/>
    <n v="3"/>
    <n v="1348.94900038623"/>
    <x v="3"/>
    <x v="0"/>
    <x v="3"/>
    <n v="6.6666666666666599"/>
    <n v="2.25652980000006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43462665827719188"/>
    <n v="1.9955289373101951E-3"/>
  </r>
  <r>
    <s v="PSP_30_0.3_4_0.3_H_5.rcp"/>
    <n v="30"/>
    <n v="0.3"/>
    <n v="4"/>
    <n v="0.3"/>
    <s v="H"/>
    <n v="5"/>
    <n v="920.78828050812399"/>
    <x v="2"/>
    <x v="0"/>
    <x v="2"/>
    <n v="6.6666666666666599"/>
    <n v="1.79179980000002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43507129263043964"/>
    <n v="2.4529957794351205E-3"/>
  </r>
  <r>
    <s v="PSP_20_0.3_4_0.3_H_4.rcp"/>
    <n v="20"/>
    <n v="0.3"/>
    <n v="4"/>
    <n v="0.3"/>
    <s v="H"/>
    <n v="4"/>
    <n v="1109.6405863869099"/>
    <x v="2"/>
    <x v="0"/>
    <x v="2"/>
    <n v="6.6666666666666599"/>
    <n v="0.6874461000000019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43556622265019168"/>
    <n v="1.6477676650490268E-3"/>
  </r>
  <r>
    <s v="PSP_20_0.7_4_0.3_H_1.rcp"/>
    <n v="20"/>
    <n v="0.7"/>
    <n v="4"/>
    <n v="0.3"/>
    <s v="H"/>
    <n v="1"/>
    <n v="1517.6451492062899"/>
    <x v="3"/>
    <x v="0"/>
    <x v="3"/>
    <n v="6.6666666666666599"/>
    <n v="0.62031640000000698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43588328014931876"/>
    <n v="2.1886074537680791E-3"/>
  </r>
  <r>
    <s v="PSP_10_0.3_4_0.7_L_2.rcp"/>
    <n v="10"/>
    <n v="0.3"/>
    <n v="4"/>
    <n v="0.7"/>
    <s v="L"/>
    <n v="2"/>
    <n v="1420.68717312131"/>
    <x v="3"/>
    <x v="0"/>
    <x v="3"/>
    <n v="6.6666666666666599"/>
    <n v="3.82768999999996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43625726625327321"/>
    <n v="1.2598172578570104E-3"/>
  </r>
  <r>
    <s v="PSP_20_0.3_2_0.3_H_4.rcp"/>
    <n v="20"/>
    <n v="0.3"/>
    <n v="2"/>
    <n v="0.3"/>
    <s v="H"/>
    <n v="4"/>
    <n v="1409.50562634062"/>
    <x v="3"/>
    <x v="0"/>
    <x v="3"/>
    <n v="3.3333333333333299"/>
    <n v="0.7326468000000040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4373792859752848"/>
    <n v="1.5987364614157118E-3"/>
  </r>
  <r>
    <s v="PSP_20_0.7_4_0.3_H_4.rcp"/>
    <n v="20"/>
    <n v="0.7"/>
    <n v="4"/>
    <n v="0.3"/>
    <s v="H"/>
    <n v="4"/>
    <n v="1939.7427462866101"/>
    <x v="2"/>
    <x v="0"/>
    <x v="2"/>
    <n v="6.6666666666666599"/>
    <n v="1.4489437999999899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43792758425820755"/>
    <n v="5.0992184907713532E-3"/>
  </r>
  <r>
    <s v="PSP_20_0.7_4_0.3_H_4.rcp"/>
    <n v="20"/>
    <n v="0.7"/>
    <n v="4"/>
    <n v="0.3"/>
    <s v="H"/>
    <n v="4"/>
    <n v="1938.9097586928499"/>
    <x v="3"/>
    <x v="0"/>
    <x v="3"/>
    <n v="6.6666666666666599"/>
    <n v="1.20128349999998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43816895613600115"/>
    <n v="4.2276360448614148E-3"/>
  </r>
  <r>
    <s v="PSP_30_0.3_2_0.3_L_3.rcp"/>
    <n v="30"/>
    <n v="0.3"/>
    <n v="2"/>
    <n v="0.3"/>
    <s v="L"/>
    <n v="3"/>
    <n v="1254.91888515131"/>
    <x v="3"/>
    <x v="0"/>
    <x v="3"/>
    <n v="3.3333333333333299"/>
    <n v="1.69158850000001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0.4383570697910672"/>
    <n v="1.1195238448098268E-3"/>
  </r>
  <r>
    <s v="PSP_10_0.7_2_0.7_L_3.rcp"/>
    <n v="10"/>
    <n v="0.7"/>
    <n v="2"/>
    <n v="0.7"/>
    <s v="L"/>
    <n v="3"/>
    <n v="2553.6322188051499"/>
    <x v="2"/>
    <x v="0"/>
    <x v="2"/>
    <n v="3.3333333333333299"/>
    <n v="6.8063599999998503E-2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43907961056025335"/>
    <n v="6.541649522335502E-4"/>
  </r>
  <r>
    <s v="PSP_30_0.3_4_0.3_H_5.rcp"/>
    <n v="30"/>
    <n v="0.3"/>
    <n v="4"/>
    <n v="0.3"/>
    <s v="H"/>
    <n v="5"/>
    <n v="913.33985319051703"/>
    <x v="3"/>
    <x v="0"/>
    <x v="3"/>
    <n v="6.6666666666666599"/>
    <n v="1.53196960000002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43964110580633037"/>
    <n v="2.0972850666814988E-3"/>
  </r>
  <r>
    <s v="PSP_60_0.3_2_0.3_H_3.rcp"/>
    <n v="60"/>
    <n v="0.3"/>
    <n v="2"/>
    <n v="0.3"/>
    <s v="H"/>
    <n v="3"/>
    <n v="1317.35388340025"/>
    <x v="2"/>
    <x v="0"/>
    <x v="2"/>
    <n v="3.3333333333333299"/>
    <n v="13.1996386999999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0.44010362684635551"/>
    <n v="8.7429398316744827E-3"/>
  </r>
  <r>
    <s v="PSP_10_0.7_2_0.7_L_3.rcp"/>
    <n v="10"/>
    <n v="0.7"/>
    <n v="2"/>
    <n v="0.7"/>
    <s v="L"/>
    <n v="3"/>
    <n v="2527.8447918837701"/>
    <x v="3"/>
    <x v="0"/>
    <x v="3"/>
    <n v="3.3333333333333299"/>
    <n v="7.4454700000000401E-2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44474397109144898"/>
    <n v="7.1559034886583487E-4"/>
  </r>
  <r>
    <s v="PSP_30_0.3_2_0.3_L_4.rcp"/>
    <n v="30"/>
    <n v="0.3"/>
    <n v="2"/>
    <n v="0.3"/>
    <s v="L"/>
    <n v="4"/>
    <n v="1646.8646651486099"/>
    <x v="2"/>
    <x v="0"/>
    <x v="2"/>
    <n v="3.3333333333333299"/>
    <n v="1.9528899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44627143849611606"/>
    <n v="8.4525040933656079E-2"/>
  </r>
  <r>
    <s v="PSP_60_0.3_2_0.7_H_2.rcp"/>
    <n v="60"/>
    <n v="0.3"/>
    <n v="2"/>
    <n v="0.7"/>
    <s v="H"/>
    <n v="2"/>
    <n v="2201.65433624344"/>
    <x v="2"/>
    <x v="0"/>
    <x v="2"/>
    <n v="3.3333333333333299"/>
    <n v="23.7295607999998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44757467614480873"/>
    <n v="1.5694364723227588E-2"/>
  </r>
  <r>
    <s v="PSP_20_0.3_4_0.3_H_4.rcp"/>
    <n v="20"/>
    <n v="0.3"/>
    <n v="4"/>
    <n v="0.3"/>
    <s v="H"/>
    <n v="4"/>
    <n v="1085.9681987219601"/>
    <x v="3"/>
    <x v="0"/>
    <x v="3"/>
    <n v="6.6666666666666599"/>
    <n v="0.5870553000000019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44760750462251286"/>
    <n v="1.4071368517992267E-3"/>
  </r>
  <r>
    <s v="PSP_10_0.3_4_0.3_H_5.rcp"/>
    <n v="10"/>
    <n v="0.3"/>
    <n v="4"/>
    <n v="0.3"/>
    <s v="H"/>
    <n v="5"/>
    <n v="1070.22232822922"/>
    <x v="2"/>
    <x v="0"/>
    <x v="2"/>
    <n v="6.6666666666666599"/>
    <n v="0.146473399999999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44867274100356602"/>
    <n v="9.5289622627177453E-3"/>
  </r>
  <r>
    <s v="PSP_10_0.7_2_0.3_H_5.rcp"/>
    <n v="10"/>
    <n v="0.7"/>
    <n v="2"/>
    <n v="0.3"/>
    <s v="H"/>
    <n v="5"/>
    <n v="1303.31789145733"/>
    <x v="0"/>
    <x v="0"/>
    <x v="0"/>
    <n v="3.3333333333333299"/>
    <n v="3.12719999999976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44912636112977566"/>
    <n v="1.012587932877624E-3"/>
  </r>
  <r>
    <s v="PSP_30_0.3_4_0.3_H_2.rcp"/>
    <n v="30"/>
    <n v="0.3"/>
    <n v="4"/>
    <n v="0.3"/>
    <s v="H"/>
    <n v="2"/>
    <n v="1090.19636821628"/>
    <x v="2"/>
    <x v="0"/>
    <x v="2"/>
    <n v="6.6666666666666599"/>
    <n v="1.788751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44950290418523292"/>
    <n v="1.4688350958184243E-3"/>
  </r>
  <r>
    <s v="PSP_60_0.3_4_0.7_H_3.rcp"/>
    <n v="60"/>
    <n v="0.3"/>
    <n v="4"/>
    <n v="0.7"/>
    <s v="H"/>
    <n v="3"/>
    <n v="2197.6442883888699"/>
    <x v="1"/>
    <x v="0"/>
    <x v="1"/>
    <n v="6.6666666666666599"/>
    <n v="23.2789261999995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45064766318716337"/>
    <n v="1.5380527201939838E-2"/>
  </r>
  <r>
    <s v="PSP_60_0.3_2_0.7_H_2.rcp"/>
    <n v="60"/>
    <n v="0.3"/>
    <n v="2"/>
    <n v="0.7"/>
    <s v="H"/>
    <n v="2"/>
    <n v="2187.1902562825699"/>
    <x v="3"/>
    <x v="0"/>
    <x v="3"/>
    <n v="3.3333333333333299"/>
    <n v="24.4648010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45120391254450826"/>
    <n v="1.6180641226835716E-2"/>
  </r>
  <r>
    <s v="PSP_10_0.3_4_0.3_H_2.rcp"/>
    <n v="10"/>
    <n v="0.3"/>
    <n v="4"/>
    <n v="0.3"/>
    <s v="H"/>
    <n v="2"/>
    <n v="1022.81235833499"/>
    <x v="1"/>
    <x v="0"/>
    <x v="1"/>
    <n v="6.6666666666666599"/>
    <n v="0.120407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4516249691979618"/>
    <n v="2.3174939539972786E-3"/>
  </r>
  <r>
    <s v="PSP_30_0.7_4_0.7_L_1.rcp"/>
    <n v="30"/>
    <n v="0.7"/>
    <n v="4"/>
    <n v="0.7"/>
    <s v="L"/>
    <n v="1"/>
    <n v="2868.2618322102398"/>
    <x v="2"/>
    <x v="0"/>
    <x v="2"/>
    <n v="6.6666666666666599"/>
    <n v="2.01313830000002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45264852749539808"/>
    <n v="1.5195744195402575E-3"/>
  </r>
  <r>
    <s v="PSP_60_0.3_2_0.7_H_3.rcp"/>
    <n v="60"/>
    <n v="0.3"/>
    <n v="2"/>
    <n v="0.7"/>
    <s v="H"/>
    <n v="3"/>
    <n v="1778.68052897588"/>
    <x v="2"/>
    <x v="0"/>
    <x v="2"/>
    <n v="3.3333333333333299"/>
    <n v="13.4792747000001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45315434461858095"/>
    <n v="8.9105996295778186E-3"/>
  </r>
  <r>
    <s v="PSP_10_0.3_4_0.7_L_1.rcp"/>
    <n v="10"/>
    <n v="0.3"/>
    <n v="4"/>
    <n v="0.7"/>
    <s v="L"/>
    <n v="1"/>
    <n v="1543.67973786832"/>
    <x v="3"/>
    <x v="0"/>
    <x v="3"/>
    <n v="6.6666666666666599"/>
    <n v="7.0710300000000004E-2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45381729197776749"/>
    <n v="1.0166896072910938E-3"/>
  </r>
  <r>
    <s v="PSP_60_0.3_2_0.3_H_3.rcp"/>
    <n v="60"/>
    <n v="0.3"/>
    <n v="2"/>
    <n v="0.3"/>
    <s v="H"/>
    <n v="3"/>
    <n v="1280.8236537492101"/>
    <x v="3"/>
    <x v="0"/>
    <x v="3"/>
    <n v="3.3333333333333299"/>
    <n v="13.32810480000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0.45562955602135813"/>
    <n v="8.8280309018347308E-3"/>
  </r>
  <r>
    <s v="PSP_30_0.3_2_0.3_H_4.rcp"/>
    <n v="30"/>
    <n v="0.3"/>
    <n v="2"/>
    <n v="0.3"/>
    <s v="H"/>
    <n v="4"/>
    <n v="1443.8305261984999"/>
    <x v="0"/>
    <x v="0"/>
    <x v="0"/>
    <n v="3.3333333333333299"/>
    <n v="2.22888540000001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45673402287794568"/>
    <n v="1.5403876204316597E-3"/>
  </r>
  <r>
    <s v="PSP_10_0.7_2_0.7_H_4.rcp"/>
    <n v="10"/>
    <n v="0.7"/>
    <n v="2"/>
    <n v="0.7"/>
    <s v="H"/>
    <n v="4"/>
    <n v="1791.42368965173"/>
    <x v="2"/>
    <x v="0"/>
    <x v="2"/>
    <n v="3.3333333333333299"/>
    <n v="5.1106899999996999E-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45885140854963474"/>
    <n v="3.3765961331868615E-5"/>
  </r>
  <r>
    <s v="PSP_30_0.3_4_0.3_H_2.rcp"/>
    <n v="30"/>
    <n v="0.3"/>
    <n v="4"/>
    <n v="0.3"/>
    <s v="H"/>
    <n v="2"/>
    <n v="1071.34976878872"/>
    <x v="3"/>
    <x v="0"/>
    <x v="3"/>
    <n v="6.6666666666666599"/>
    <n v="1.68700469999997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45901953674183466"/>
    <n v="1.3852853761883582E-3"/>
  </r>
  <r>
    <s v="PSP_10_0.7_2_0.7_H_4.rcp"/>
    <n v="10"/>
    <n v="0.7"/>
    <n v="2"/>
    <n v="0.7"/>
    <s v="H"/>
    <n v="4"/>
    <n v="1783.19187230029"/>
    <x v="3"/>
    <x v="0"/>
    <x v="3"/>
    <n v="3.3333333333333299"/>
    <n v="5.0250999999999303E-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46133805444504233"/>
    <n v="3.3200474356452962E-5"/>
  </r>
  <r>
    <s v="PSP_20_0.3_2_0.7_H_1.rcp"/>
    <n v="20"/>
    <n v="0.3"/>
    <n v="2"/>
    <n v="0.7"/>
    <s v="H"/>
    <n v="1"/>
    <n v="1601.2117933975201"/>
    <x v="1"/>
    <x v="0"/>
    <x v="1"/>
    <n v="3.3333333333333299"/>
    <n v="0.63050830000000202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4633568896015714"/>
    <n v="6.5019583528869249E-4"/>
  </r>
  <r>
    <s v="PSP_10_0.3_4_0.3_H_5.rcp"/>
    <n v="10"/>
    <n v="0.3"/>
    <n v="4"/>
    <n v="0.3"/>
    <s v="H"/>
    <n v="5"/>
    <n v="1039.99766001025"/>
    <x v="3"/>
    <x v="0"/>
    <x v="3"/>
    <n v="6.6666666666666599"/>
    <n v="0.14285029999999899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46424304171931818"/>
    <n v="9.2932581473353405E-3"/>
  </r>
  <r>
    <s v="PSP_10_0.3_2_0.3_H_5.rcp"/>
    <n v="10"/>
    <n v="0.3"/>
    <n v="2"/>
    <n v="0.3"/>
    <s v="H"/>
    <n v="5"/>
    <n v="860.18731837702705"/>
    <x v="1"/>
    <x v="0"/>
    <x v="1"/>
    <n v="3.3333333333333299"/>
    <n v="3.44085999999999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0.46700731746111307"/>
    <n v="7.1840147485367832E-4"/>
  </r>
  <r>
    <s v="PSP_20_0.3_4_0.3_H_3.rcp"/>
    <n v="20"/>
    <n v="0.3"/>
    <n v="4"/>
    <n v="0.3"/>
    <s v="H"/>
    <n v="3"/>
    <n v="1245.6178122041499"/>
    <x v="1"/>
    <x v="0"/>
    <x v="1"/>
    <n v="6.6666666666666599"/>
    <n v="0.72615740000000495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46773323297446812"/>
    <n v="1.9914354667543064E-3"/>
  </r>
  <r>
    <s v="PSP_60_0.3_2_0.7_H_3.rcp"/>
    <n v="60"/>
    <n v="0.3"/>
    <n v="2"/>
    <n v="0.7"/>
    <s v="H"/>
    <n v="3"/>
    <n v="1726.5712557101899"/>
    <x v="3"/>
    <x v="0"/>
    <x v="3"/>
    <n v="3.3333333333333299"/>
    <n v="13.2201560000003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46917505729081832"/>
    <n v="8.7393068082930875E-3"/>
  </r>
  <r>
    <s v="PSP_10_0.7_2_0.3_H_3.rcp"/>
    <n v="10"/>
    <n v="0.7"/>
    <n v="2"/>
    <n v="0.3"/>
    <s v="H"/>
    <n v="3"/>
    <n v="1245.4598519192"/>
    <x v="0"/>
    <x v="0"/>
    <x v="0"/>
    <n v="3.3333333333333299"/>
    <n v="4.8033700000001199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47083100302192782"/>
    <n v="1.2961627737605884E-3"/>
  </r>
  <r>
    <s v="PSP_10_0.7_4_0.3_L_2.rcp"/>
    <n v="10"/>
    <n v="0.7"/>
    <n v="4"/>
    <n v="0.3"/>
    <s v="L"/>
    <n v="2"/>
    <n v="1756.4981206934001"/>
    <x v="2"/>
    <x v="0"/>
    <x v="2"/>
    <n v="6.6666666666666599"/>
    <n v="0.1424337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47101417390617156"/>
    <n v="2.3522115309460793E-4"/>
  </r>
  <r>
    <s v="PSP_10_0.3_2_0.3_H_5.rcp"/>
    <n v="10"/>
    <n v="0.3"/>
    <n v="2"/>
    <n v="0.3"/>
    <s v="H"/>
    <n v="5"/>
    <n v="851.48628281369804"/>
    <x v="2"/>
    <x v="0"/>
    <x v="2"/>
    <n v="3.3333333333333299"/>
    <n v="3.5798099999999999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0.47239868767395815"/>
    <n v="7.474122119748998E-4"/>
  </r>
  <r>
    <s v="PSP_10_0.7_2_0.7_H_2.rcp"/>
    <n v="10"/>
    <n v="0.7"/>
    <n v="2"/>
    <n v="0.7"/>
    <s v="H"/>
    <n v="2"/>
    <n v="1647.05295759453"/>
    <x v="1"/>
    <x v="0"/>
    <x v="1"/>
    <n v="3.3333333333333299"/>
    <n v="8.3596599999999896E-2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0.47440728723073844"/>
    <n v="5.5360317604728574E-5"/>
  </r>
  <r>
    <s v="PSP_10_0.3_2_0.3_H_3.rcp"/>
    <n v="10"/>
    <n v="0.3"/>
    <n v="2"/>
    <n v="0.3"/>
    <s v="H"/>
    <n v="3"/>
    <n v="1128.5055697410701"/>
    <x v="1"/>
    <x v="0"/>
    <x v="1"/>
    <n v="3.3333333333333299"/>
    <n v="0.137997999999999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47692297061380001"/>
    <n v="1.575163519096005E-3"/>
  </r>
  <r>
    <s v="PSP_30_0.3_2_0.3_L_4.rcp"/>
    <n v="30"/>
    <n v="0.3"/>
    <n v="2"/>
    <n v="0.3"/>
    <s v="L"/>
    <n v="4"/>
    <n v="1552.68550061475"/>
    <x v="3"/>
    <x v="0"/>
    <x v="3"/>
    <n v="3.3333333333333299"/>
    <n v="1.9694253000000099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4779374851389141"/>
    <n v="8.5240726626871668E-2"/>
  </r>
  <r>
    <s v="PSP_20_0.3_2_0.3_L_3.rcp"/>
    <n v="20"/>
    <n v="0.3"/>
    <n v="2"/>
    <n v="0.3"/>
    <s v="L"/>
    <n v="3"/>
    <n v="1613.3763619307199"/>
    <x v="0"/>
    <x v="0"/>
    <x v="0"/>
    <n v="3.3333333333333299"/>
    <n v="0.354882799999998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4785045362764519"/>
    <n v="2.5057388486598141E-4"/>
  </r>
  <r>
    <s v="PSP_10_0.7_2_0.3_H_5.rcp"/>
    <n v="10"/>
    <n v="0.7"/>
    <n v="2"/>
    <n v="0.3"/>
    <s v="H"/>
    <n v="5"/>
    <n v="1232.5494914230101"/>
    <x v="1"/>
    <x v="0"/>
    <x v="1"/>
    <n v="3.3333333333333299"/>
    <n v="3.9018999999999603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47903805519877851"/>
    <n v="1.263435934796448E-3"/>
  </r>
  <r>
    <s v="PSP_20_0.7_2_0.3_H_1.rcp"/>
    <n v="20"/>
    <n v="0.7"/>
    <n v="2"/>
    <n v="0.3"/>
    <s v="H"/>
    <n v="1"/>
    <n v="1690.5685148796599"/>
    <x v="0"/>
    <x v="0"/>
    <x v="0"/>
    <n v="3.3333333333333299"/>
    <n v="0.59139419999999598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48012822467758759"/>
    <n v="2.214906998367662E-3"/>
  </r>
  <r>
    <s v="PSP_20_0.3_4_0.3_L_1.rcp"/>
    <n v="20"/>
    <n v="0.3"/>
    <n v="4"/>
    <n v="0.3"/>
    <s v="L"/>
    <n v="1"/>
    <n v="1576.2387323882199"/>
    <x v="1"/>
    <x v="0"/>
    <x v="1"/>
    <n v="6.6666666666666599"/>
    <n v="0.67115739999999802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48299239889143569"/>
    <n v="1.8318209355685077E-3"/>
  </r>
  <r>
    <s v="PSP_60_0.3_4_0.7_H_4.rcp"/>
    <n v="60"/>
    <n v="0.3"/>
    <n v="4"/>
    <n v="0.7"/>
    <s v="H"/>
    <n v="4"/>
    <n v="1882.60926634007"/>
    <x v="2"/>
    <x v="0"/>
    <x v="2"/>
    <n v="6.6666666666666599"/>
    <n v="19.464367599999999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48335100258206476"/>
    <n v="1.2864769995848183E-2"/>
  </r>
  <r>
    <s v="PSP_10_0.3_2_0.3_H_5.rcp"/>
    <n v="10"/>
    <n v="0.3"/>
    <n v="2"/>
    <n v="0.3"/>
    <s v="H"/>
    <n v="5"/>
    <n v="833.151660640665"/>
    <x v="3"/>
    <x v="0"/>
    <x v="3"/>
    <n v="3.3333333333333299"/>
    <n v="3.2859000000000103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0.4837592590827296"/>
    <n v="6.8604808281119136E-4"/>
  </r>
  <r>
    <s v="PSP_10_0.7_2_0.7_H_2.rcp"/>
    <n v="10"/>
    <n v="0.7"/>
    <n v="2"/>
    <n v="0.7"/>
    <s v="H"/>
    <n v="2"/>
    <n v="1617.16539217328"/>
    <x v="2"/>
    <x v="0"/>
    <x v="2"/>
    <n v="3.3333333333333299"/>
    <n v="9.0044200000001198E-2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0.4839447380548853"/>
    <n v="5.9630122642114316E-5"/>
  </r>
  <r>
    <s v="PSP_10_0.7_4_0.3_L_2.rcp"/>
    <n v="10"/>
    <n v="0.7"/>
    <n v="4"/>
    <n v="0.3"/>
    <s v="L"/>
    <n v="2"/>
    <n v="1712.0354413909399"/>
    <x v="3"/>
    <x v="0"/>
    <x v="3"/>
    <n v="6.6666666666666599"/>
    <n v="0.131673499999998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48440452534695305"/>
    <n v="2.1745114222889936E-4"/>
  </r>
  <r>
    <s v="PSP_10_0.7_2_0.3_L_2.rcp"/>
    <n v="10"/>
    <n v="0.7"/>
    <n v="2"/>
    <n v="0.3"/>
    <s v="L"/>
    <n v="2"/>
    <n v="1279.92523831887"/>
    <x v="0"/>
    <x v="0"/>
    <x v="0"/>
    <n v="3.3333333333333299"/>
    <n v="4.0779400000001603E-2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48521144058621452"/>
    <n v="6.7895648713136843E-4"/>
  </r>
  <r>
    <s v="PSP_20_0.3_4_0.3_L_1.rcp"/>
    <n v="20"/>
    <n v="0.3"/>
    <n v="4"/>
    <n v="0.3"/>
    <s v="L"/>
    <n v="1"/>
    <n v="1566.89103205011"/>
    <x v="2"/>
    <x v="0"/>
    <x v="2"/>
    <n v="6.6666666666666599"/>
    <n v="0.61453409999999997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48605845229336264"/>
    <n v="1.6772763438215152E-3"/>
  </r>
  <r>
    <s v="PSP_20_0.3_2_0.7_H_1.rcp"/>
    <n v="20"/>
    <n v="0.3"/>
    <n v="2"/>
    <n v="0.7"/>
    <s v="H"/>
    <n v="1"/>
    <n v="1529.4857983220099"/>
    <x v="2"/>
    <x v="0"/>
    <x v="2"/>
    <n v="3.3333333333333299"/>
    <n v="0.60191759999999295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48739572147406951"/>
    <n v="6.2071239459807149E-4"/>
  </r>
  <r>
    <s v="PSP_10_0.3_4_0.3_H_2.rcp"/>
    <n v="10"/>
    <n v="0.3"/>
    <n v="4"/>
    <n v="0.3"/>
    <s v="H"/>
    <n v="2"/>
    <n v="955.47755912171999"/>
    <x v="2"/>
    <x v="0"/>
    <x v="2"/>
    <n v="6.6666666666666599"/>
    <n v="0.13774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48772613896944833"/>
    <n v="2.6511243924152183E-3"/>
  </r>
  <r>
    <s v="PSP_20_0.3_2_0.7_H_1.rcp"/>
    <n v="20"/>
    <n v="0.3"/>
    <n v="2"/>
    <n v="0.7"/>
    <s v="H"/>
    <n v="1"/>
    <n v="1527.68515708883"/>
    <x v="3"/>
    <x v="0"/>
    <x v="3"/>
    <n v="3.3333333333333299"/>
    <n v="0.64123269999998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48799920298480393"/>
    <n v="6.6125510320945034E-4"/>
  </r>
  <r>
    <s v="PSP_10_0.7_2_0.7_H_2.rcp"/>
    <n v="10"/>
    <n v="0.7"/>
    <n v="2"/>
    <n v="0.7"/>
    <s v="H"/>
    <n v="2"/>
    <n v="1603.0917863296499"/>
    <x v="3"/>
    <x v="0"/>
    <x v="3"/>
    <n v="3.3333333333333299"/>
    <n v="8.0146900000002505E-2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0.48843578045864744"/>
    <n v="5.307581694751419E-5"/>
  </r>
  <r>
    <s v="PSP_60_0.3_4_0.7_H_4.rcp"/>
    <n v="60"/>
    <n v="0.3"/>
    <n v="4"/>
    <n v="0.7"/>
    <s v="H"/>
    <n v="4"/>
    <n v="1855.8335311292501"/>
    <x v="3"/>
    <x v="0"/>
    <x v="3"/>
    <n v="6.6666666666666599"/>
    <n v="17.3379919999997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49069913211650174"/>
    <n v="1.1459364303716295E-2"/>
  </r>
  <r>
    <s v="PSP_10_0.3_2_0.3_H_3.rcp"/>
    <n v="10"/>
    <n v="0.3"/>
    <n v="2"/>
    <n v="0.3"/>
    <s v="H"/>
    <n v="3"/>
    <n v="1098.0913151249099"/>
    <x v="2"/>
    <x v="0"/>
    <x v="2"/>
    <n v="3.3333333333333299"/>
    <n v="0.1527788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49102037374781093"/>
    <n v="1.7438785327875531E-3"/>
  </r>
  <r>
    <s v="PSP_10_0.7_2_0.3_H_5.rcp"/>
    <n v="10"/>
    <n v="0.7"/>
    <n v="2"/>
    <n v="0.3"/>
    <s v="H"/>
    <n v="5"/>
    <n v="1197.15605035096"/>
    <x v="2"/>
    <x v="0"/>
    <x v="2"/>
    <n v="3.3333333333333299"/>
    <n v="3.10802999999992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49399780815183419"/>
    <n v="1.0063806833658841E-3"/>
  </r>
  <r>
    <s v="PSP_10_0.3_2_0.3_H_3.rcp"/>
    <n v="10"/>
    <n v="0.3"/>
    <n v="2"/>
    <n v="0.3"/>
    <s v="H"/>
    <n v="3"/>
    <n v="1091.2442878660599"/>
    <x v="3"/>
    <x v="0"/>
    <x v="3"/>
    <n v="3.3333333333333299"/>
    <n v="0.227297199999999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49419406005890937"/>
    <n v="2.5944597561752304E-3"/>
  </r>
  <r>
    <s v="PSP_10_0.3_4_0.3_H_2.rcp"/>
    <n v="10"/>
    <n v="0.3"/>
    <n v="4"/>
    <n v="0.3"/>
    <s v="H"/>
    <n v="2"/>
    <n v="940.71202883874196"/>
    <x v="3"/>
    <x v="0"/>
    <x v="3"/>
    <n v="6.6666666666666599"/>
    <n v="0.1345605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49564259408240519"/>
    <n v="2.5899087693975502E-3"/>
  </r>
  <r>
    <s v="PSP_10_0.7_2_0.3_H_5.rcp"/>
    <n v="10"/>
    <n v="0.7"/>
    <n v="2"/>
    <n v="0.3"/>
    <s v="H"/>
    <n v="5"/>
    <n v="1191.5990005844401"/>
    <x v="3"/>
    <x v="0"/>
    <x v="3"/>
    <n v="3.3333333333333299"/>
    <n v="3.1272600000001198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4963466075094819"/>
    <n v="1.0126073608887288E-3"/>
  </r>
  <r>
    <s v="PSP_20_0.7_2_0.3_H_1.rcp"/>
    <n v="20"/>
    <n v="0.7"/>
    <n v="2"/>
    <n v="0.3"/>
    <s v="H"/>
    <n v="1"/>
    <n v="1627.7248011137301"/>
    <x v="1"/>
    <x v="0"/>
    <x v="1"/>
    <n v="3.3333333333333299"/>
    <n v="0.60717819999999201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49945348287078956"/>
    <n v="2.2740217006461537E-3"/>
  </r>
  <r>
    <s v="PSP_30_0.7_4_0.7_L_1.rcp"/>
    <n v="30"/>
    <n v="0.7"/>
    <n v="4"/>
    <n v="0.7"/>
    <s v="L"/>
    <n v="1"/>
    <n v="2622.6148260773698"/>
    <x v="3"/>
    <x v="0"/>
    <x v="3"/>
    <n v="6.6666666666666599"/>
    <n v="2.0060607000000301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49952543706245955"/>
    <n v="1.514232044447728E-3"/>
  </r>
  <r>
    <s v="PSP_20_0.3_4_0.3_H_1.rcp"/>
    <n v="20"/>
    <n v="0.3"/>
    <n v="4"/>
    <n v="0.3"/>
    <s v="H"/>
    <n v="1"/>
    <n v="1299.5870347323"/>
    <x v="1"/>
    <x v="0"/>
    <x v="1"/>
    <n v="6.6666666666666599"/>
    <n v="1.055105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0.50024205252971976"/>
    <n v="6.9839624366133406E-4"/>
  </r>
  <r>
    <s v="PSP_30_0.3_2_0.3_H_4.rcp"/>
    <n v="30"/>
    <n v="0.3"/>
    <n v="2"/>
    <n v="0.3"/>
    <s v="H"/>
    <n v="4"/>
    <n v="1314.8694970203001"/>
    <x v="1"/>
    <x v="0"/>
    <x v="1"/>
    <n v="3.3333333333333299"/>
    <n v="2.26372289999993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50525781999672781"/>
    <n v="1.5644638935889356E-3"/>
  </r>
  <r>
    <s v="PSP_20_0.7_2_0.3_H_1.rcp"/>
    <n v="20"/>
    <n v="0.7"/>
    <n v="2"/>
    <n v="0.3"/>
    <s v="H"/>
    <n v="1"/>
    <n v="1603.2905031817199"/>
    <x v="2"/>
    <x v="0"/>
    <x v="2"/>
    <n v="3.3333333333333299"/>
    <n v="0.51835939999998004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50696734683599842"/>
    <n v="1.9413749115727308E-3"/>
  </r>
  <r>
    <s v="PSP_10_0.7_2_0.3_H_1.rcp"/>
    <n v="10"/>
    <n v="0.7"/>
    <n v="2"/>
    <n v="0.3"/>
    <s v="H"/>
    <n v="1"/>
    <n v="1340.57909074446"/>
    <x v="0"/>
    <x v="0"/>
    <x v="0"/>
    <n v="3.3333333333333299"/>
    <n v="5.8920399999997999E-2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0.50837813794095887"/>
    <n v="8.1290452504202801E-4"/>
  </r>
  <r>
    <s v="PSP_20_0.7_2_0.3_H_1.rcp"/>
    <n v="20"/>
    <n v="0.7"/>
    <n v="2"/>
    <n v="0.3"/>
    <s v="H"/>
    <n v="1"/>
    <n v="1597.43056396732"/>
    <x v="3"/>
    <x v="0"/>
    <x v="3"/>
    <n v="3.3333333333333299"/>
    <n v="0.54914259999998105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50876935425294612"/>
    <n v="2.05666506002558E-3"/>
  </r>
  <r>
    <s v="PSP_20_0.3_4_0.3_H_3.rcp"/>
    <n v="20"/>
    <n v="0.3"/>
    <n v="4"/>
    <n v="0.3"/>
    <s v="H"/>
    <n v="3"/>
    <n v="1141.28594446178"/>
    <x v="2"/>
    <x v="0"/>
    <x v="2"/>
    <n v="6.6666666666666599"/>
    <n v="0.764753200000001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51231543579533234"/>
    <n v="2.0972817267906948E-3"/>
  </r>
  <r>
    <s v="PSP_20_0.3_4_0.3_H_3.rcp"/>
    <n v="20"/>
    <n v="0.3"/>
    <n v="4"/>
    <n v="0.3"/>
    <s v="H"/>
    <n v="3"/>
    <n v="1138.36164399513"/>
    <x v="3"/>
    <x v="0"/>
    <x v="3"/>
    <n v="6.6666666666666599"/>
    <n v="0.73336780000001001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51356502289977557"/>
    <n v="2.0112094803352398E-3"/>
  </r>
  <r>
    <s v="PSP_30_0.3_2_0.7_H_2.rcp"/>
    <n v="30"/>
    <n v="0.3"/>
    <n v="2"/>
    <n v="0.7"/>
    <s v="H"/>
    <n v="2"/>
    <n v="1557.0894398120199"/>
    <x v="0"/>
    <x v="0"/>
    <x v="0"/>
    <n v="3.3333333333333299"/>
    <n v="1.32844219999998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5154339504822959"/>
    <n v="1.6791515469844278E-3"/>
  </r>
  <r>
    <s v="PSP_10_0.7_2_0.3_H_3.rcp"/>
    <n v="10"/>
    <n v="0.7"/>
    <n v="2"/>
    <n v="0.3"/>
    <s v="H"/>
    <n v="3"/>
    <n v="1139.56993551664"/>
    <x v="1"/>
    <x v="0"/>
    <x v="1"/>
    <n v="3.3333333333333299"/>
    <n v="4.79590999999999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51582134194492812"/>
    <n v="1.2941497341045923E-3"/>
  </r>
  <r>
    <s v="PSP_20_0.3_2_0.3_L_4.rcp"/>
    <n v="20"/>
    <n v="0.3"/>
    <n v="2"/>
    <n v="0.3"/>
    <s v="L"/>
    <n v="4"/>
    <n v="1766.4917359073299"/>
    <x v="0"/>
    <x v="0"/>
    <x v="0"/>
    <n v="3.3333333333333299"/>
    <n v="0.76464260000000195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51955253659274225"/>
    <n v="5.0846182423965112E-4"/>
  </r>
  <r>
    <s v="PSP_20_0.3_4_0.3_L_1.rcp"/>
    <n v="20"/>
    <n v="0.3"/>
    <n v="4"/>
    <n v="0.3"/>
    <s v="L"/>
    <n v="1"/>
    <n v="1462.39617735309"/>
    <x v="3"/>
    <x v="0"/>
    <x v="3"/>
    <n v="6.6666666666666599"/>
    <n v="0.66517480000000195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52033285060943468"/>
    <n v="1.8154923486690339E-3"/>
  </r>
  <r>
    <s v="PSP_60_0.3_4_0.7_H_3.rcp"/>
    <n v="60"/>
    <n v="0.3"/>
    <n v="4"/>
    <n v="0.7"/>
    <s v="H"/>
    <n v="3"/>
    <n v="1916.64503341158"/>
    <x v="2"/>
    <x v="0"/>
    <x v="2"/>
    <n v="6.6666666666666599"/>
    <n v="23.2849034999998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52088996681201871"/>
    <n v="1.5384476440167534E-2"/>
  </r>
  <r>
    <s v="PSP_60_0.3_4_0.7_H_3.rcp"/>
    <n v="60"/>
    <n v="0.3"/>
    <n v="4"/>
    <n v="0.7"/>
    <s v="H"/>
    <n v="3"/>
    <n v="1908.5302422099301"/>
    <x v="3"/>
    <x v="0"/>
    <x v="3"/>
    <n v="6.6666666666666599"/>
    <n v="23.256167799999702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52291844773266993"/>
    <n v="1.5365490589543555E-2"/>
  </r>
  <r>
    <s v="PSP_10_0.7_2_0.3_H_3.rcp"/>
    <n v="10"/>
    <n v="0.7"/>
    <n v="2"/>
    <n v="0.3"/>
    <s v="H"/>
    <n v="3"/>
    <n v="1119.6142622539101"/>
    <x v="2"/>
    <x v="0"/>
    <x v="2"/>
    <n v="3.3333333333333299"/>
    <n v="5.7644799999998497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52430007659718414"/>
    <n v="1.5555129806962727E-3"/>
  </r>
  <r>
    <s v="PSP_30_0.3_2_0.3_H_4.rcp"/>
    <n v="30"/>
    <n v="0.3"/>
    <n v="2"/>
    <n v="0.3"/>
    <s v="H"/>
    <n v="4"/>
    <n v="1258.36142868344"/>
    <x v="2"/>
    <x v="0"/>
    <x v="2"/>
    <n v="3.3333333333333299"/>
    <n v="2.22780199999998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5265199490369914"/>
    <n v="1.5396388802999231E-3"/>
  </r>
  <r>
    <s v="PSP_10_0.7_2_0.3_H_3.rcp"/>
    <n v="10"/>
    <n v="0.7"/>
    <n v="2"/>
    <n v="0.3"/>
    <s v="H"/>
    <n v="3"/>
    <n v="1111.44661138894"/>
    <x v="3"/>
    <x v="0"/>
    <x v="3"/>
    <n v="3.3333333333333299"/>
    <n v="5.2811800000000603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52777033507980253"/>
    <n v="1.4250971541915054E-3"/>
  </r>
  <r>
    <s v="PSP_10_0.7_2_0.3_L_2.rcp"/>
    <n v="10"/>
    <n v="0.7"/>
    <n v="2"/>
    <n v="0.3"/>
    <s v="L"/>
    <n v="2"/>
    <n v="1173.31310125815"/>
    <x v="1"/>
    <x v="0"/>
    <x v="1"/>
    <n v="3.3333333333333299"/>
    <n v="4.13749999999986E-2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5280910610596723"/>
    <n v="6.8887292738633514E-4"/>
  </r>
  <r>
    <s v="PSP_30_0.3_2_0.7_H_2.rcp"/>
    <n v="30"/>
    <n v="0.3"/>
    <n v="2"/>
    <n v="0.7"/>
    <s v="H"/>
    <n v="2"/>
    <n v="1514.37532219951"/>
    <x v="1"/>
    <x v="0"/>
    <x v="1"/>
    <n v="3.3333333333333299"/>
    <n v="1.352859899999989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52872657883165219"/>
    <n v="1.7100155309265359E-3"/>
  </r>
  <r>
    <s v="PSP_20_0.3_4_0.3_H_1.rcp"/>
    <n v="20"/>
    <n v="0.3"/>
    <n v="4"/>
    <n v="0.3"/>
    <s v="H"/>
    <n v="1"/>
    <n v="1224.1644385080499"/>
    <x v="2"/>
    <x v="0"/>
    <x v="2"/>
    <n v="6.6666666666666599"/>
    <n v="0.91336130000000504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0.52924591365986351"/>
    <n v="6.0457304303205086E-4"/>
  </r>
  <r>
    <s v="PSP_30_0.3_2_0.7_H_2.rcp"/>
    <n v="30"/>
    <n v="0.3"/>
    <n v="2"/>
    <n v="0.7"/>
    <s v="H"/>
    <n v="2"/>
    <n v="1505.9121390687001"/>
    <x v="2"/>
    <x v="0"/>
    <x v="2"/>
    <n v="3.3333333333333299"/>
    <n v="1.35540350000002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53136032042104775"/>
    <n v="1.7132306424872499E-3"/>
  </r>
  <r>
    <s v="PSP_30_0.3_2_0.3_H_4.rcp"/>
    <n v="30"/>
    <n v="0.3"/>
    <n v="2"/>
    <n v="0.3"/>
    <s v="H"/>
    <n v="4"/>
    <n v="1242.9172685619101"/>
    <x v="3"/>
    <x v="0"/>
    <x v="3"/>
    <n v="3.3333333333333299"/>
    <n v="2.23714760000000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53233107893555598"/>
    <n v="1.5460976450913013E-3"/>
  </r>
  <r>
    <s v="PSP_10_0.3_2_0.3_H_2.rcp"/>
    <n v="10"/>
    <n v="0.3"/>
    <n v="2"/>
    <n v="0.3"/>
    <s v="H"/>
    <n v="2"/>
    <n v="1078.7134671420499"/>
    <x v="0"/>
    <x v="0"/>
    <x v="0"/>
    <n v="3.3333333333333299"/>
    <n v="0.1044808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53271891557854123"/>
    <n v="9.9397077905637285E-4"/>
  </r>
  <r>
    <s v="PSP_20_0.3_2_0.3_L_3.rcp"/>
    <n v="20"/>
    <n v="0.3"/>
    <n v="2"/>
    <n v="0.3"/>
    <s v="L"/>
    <n v="3"/>
    <n v="1431.15427195244"/>
    <x v="1"/>
    <x v="0"/>
    <x v="1"/>
    <n v="3.3333333333333299"/>
    <n v="0.395121099999997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53740461412324614"/>
    <n v="2.7898514388276842E-4"/>
  </r>
  <r>
    <s v="PSP_20_0.3_4_0.3_H_1.rcp"/>
    <n v="20"/>
    <n v="0.3"/>
    <n v="4"/>
    <n v="0.3"/>
    <s v="H"/>
    <n v="1"/>
    <n v="1198.4707756390601"/>
    <x v="3"/>
    <x v="0"/>
    <x v="3"/>
    <n v="6.6666666666666599"/>
    <n v="0.89805939999999396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0.53912644637927831"/>
    <n v="5.944443937810056E-4"/>
  </r>
  <r>
    <s v="PSP_30_0.3_2_0.7_H_2.rcp"/>
    <n v="30"/>
    <n v="0.3"/>
    <n v="2"/>
    <n v="0.7"/>
    <s v="H"/>
    <n v="2"/>
    <n v="1473.32988979171"/>
    <x v="3"/>
    <x v="0"/>
    <x v="3"/>
    <n v="3.3333333333333299"/>
    <n v="1.350671999999969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54149991254265262"/>
    <n v="1.707250024328145E-3"/>
  </r>
  <r>
    <s v="PSP_10_0.7_2_0.3_H_1.rcp"/>
    <n v="10"/>
    <n v="0.7"/>
    <n v="2"/>
    <n v="0.3"/>
    <s v="H"/>
    <n v="1"/>
    <n v="1246.1677718288299"/>
    <x v="1"/>
    <x v="0"/>
    <x v="1"/>
    <n v="3.3333333333333299"/>
    <n v="7.3118600000000797E-2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0.5430009876670252"/>
    <n v="1.0087922146614873E-3"/>
  </r>
  <r>
    <s v="PSP_20_0.3_2_0.3_H_2.rcp"/>
    <n v="20"/>
    <n v="0.3"/>
    <n v="2"/>
    <n v="0.3"/>
    <s v="H"/>
    <n v="2"/>
    <n v="1388.64315152734"/>
    <x v="0"/>
    <x v="0"/>
    <x v="0"/>
    <n v="3.3333333333333299"/>
    <n v="0.55353279999999905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54428675455648978"/>
    <n v="6.1829204126498134E-4"/>
  </r>
  <r>
    <s v="PSP_10_0.7_2_0.3_L_2.rcp"/>
    <n v="10"/>
    <n v="0.7"/>
    <n v="2"/>
    <n v="0.3"/>
    <s v="L"/>
    <n v="2"/>
    <n v="1120.2166705848001"/>
    <x v="3"/>
    <x v="0"/>
    <x v="3"/>
    <n v="3.3333333333333299"/>
    <n v="4.4196800000001701E-2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54944655451978175"/>
    <n v="7.3585447727155472E-4"/>
  </r>
  <r>
    <s v="PSP_10_0.7_2_0.3_L_2.rcp"/>
    <n v="10"/>
    <n v="0.7"/>
    <n v="2"/>
    <n v="0.3"/>
    <s v="L"/>
    <n v="2"/>
    <n v="1120.2166705848001"/>
    <x v="2"/>
    <x v="0"/>
    <x v="2"/>
    <n v="3.3333333333333299"/>
    <n v="4.6720199999999303E-2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54944655451978175"/>
    <n v="7.7786781733113388E-4"/>
  </r>
  <r>
    <s v="PSP_20_0.3_2_0.3_H_2.rcp"/>
    <n v="20"/>
    <n v="0.3"/>
    <n v="2"/>
    <n v="0.3"/>
    <s v="H"/>
    <n v="2"/>
    <n v="1346.26098314517"/>
    <x v="2"/>
    <x v="0"/>
    <x v="2"/>
    <n v="3.3333333333333299"/>
    <n v="0.60768570000000399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55819537858356882"/>
    <n v="6.7878042981471412E-4"/>
  </r>
  <r>
    <s v="PSP_10_0.7_2_0.3_H_1.rcp"/>
    <n v="10"/>
    <n v="0.7"/>
    <n v="2"/>
    <n v="0.3"/>
    <s v="H"/>
    <n v="1"/>
    <n v="1197.90430257036"/>
    <x v="2"/>
    <x v="0"/>
    <x v="2"/>
    <n v="3.3333333333333299"/>
    <n v="6.2431899999999901E-2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0.56070033624712412"/>
    <n v="8.6135148466359756E-4"/>
  </r>
  <r>
    <s v="PSP_20_0.3_2_0.3_H_2.rcp"/>
    <n v="20"/>
    <n v="0.3"/>
    <n v="2"/>
    <n v="0.3"/>
    <s v="H"/>
    <n v="2"/>
    <n v="1337.9635707612599"/>
    <x v="1"/>
    <x v="0"/>
    <x v="1"/>
    <n v="3.3333333333333299"/>
    <n v="0.60625089999999904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5609183536849085"/>
    <n v="6.7717776883272703E-4"/>
  </r>
  <r>
    <s v="PSP_10_0.7_2_0.3_H_1.rcp"/>
    <n v="10"/>
    <n v="0.7"/>
    <n v="2"/>
    <n v="0.3"/>
    <s v="H"/>
    <n v="1"/>
    <n v="1194.57167238949"/>
    <x v="3"/>
    <x v="0"/>
    <x v="3"/>
    <n v="3.3333333333333299"/>
    <n v="6.17339999999977E-2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0.56192249006586203"/>
    <n v="8.5172279802826171E-4"/>
  </r>
  <r>
    <s v="PSP_20_0.3_2_0.3_L_3.rcp"/>
    <n v="20"/>
    <n v="0.3"/>
    <n v="2"/>
    <n v="0.3"/>
    <s v="L"/>
    <n v="3"/>
    <n v="1347.5175064519799"/>
    <x v="2"/>
    <x v="0"/>
    <x v="2"/>
    <n v="3.3333333333333299"/>
    <n v="0.3694041999999980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56443872398017059"/>
    <n v="2.608270828561147E-4"/>
  </r>
  <r>
    <s v="PSP_10_0.3_2_0.3_L_4.rcp"/>
    <n v="10"/>
    <n v="0.3"/>
    <n v="2"/>
    <n v="0.3"/>
    <s v="L"/>
    <n v="4"/>
    <n v="2303.9282279796698"/>
    <x v="0"/>
    <x v="0"/>
    <x v="0"/>
    <n v="3.3333333333333299"/>
    <n v="0.195825699999999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56754105770142105"/>
    <n v="1.2975404521233091E-4"/>
  </r>
  <r>
    <s v="PSP_20_0.3_2_0.3_L_3.rcp"/>
    <n v="20"/>
    <n v="0.3"/>
    <n v="2"/>
    <n v="0.3"/>
    <s v="L"/>
    <n v="3"/>
    <n v="1337.66515370669"/>
    <x v="3"/>
    <x v="0"/>
    <x v="3"/>
    <n v="3.3333333333333299"/>
    <n v="0.4428665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56762332329928067"/>
    <n v="3.1269697878285669E-4"/>
  </r>
  <r>
    <s v="PSP_20_0.3_2_0.3_L_4.rcp"/>
    <n v="20"/>
    <n v="0.3"/>
    <n v="2"/>
    <n v="0.3"/>
    <s v="L"/>
    <n v="4"/>
    <n v="1583.7112499892501"/>
    <x v="1"/>
    <x v="0"/>
    <x v="1"/>
    <n v="3.3333333333333299"/>
    <n v="1.42097999999999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56926486699013412"/>
    <n v="9.4490430301432012E-4"/>
  </r>
  <r>
    <s v="PSP_20_0.3_2_0.3_H_2.rcp"/>
    <n v="20"/>
    <n v="0.3"/>
    <n v="2"/>
    <n v="0.3"/>
    <s v="H"/>
    <n v="2"/>
    <n v="1290.70765689464"/>
    <x v="3"/>
    <x v="0"/>
    <x v="3"/>
    <n v="3.3333333333333299"/>
    <n v="0.6247554999999990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57642640256764011"/>
    <n v="6.9784727009225848E-4"/>
  </r>
  <r>
    <s v="PSP_20_0.3_2_0.3_L_4.rcp"/>
    <n v="20"/>
    <n v="0.3"/>
    <n v="2"/>
    <n v="0.3"/>
    <s v="L"/>
    <n v="4"/>
    <n v="1548.0863046104701"/>
    <x v="2"/>
    <x v="0"/>
    <x v="2"/>
    <n v="3.3333333333333299"/>
    <n v="0.65618810000000105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57895407996143944"/>
    <n v="4.363431992545933E-4"/>
  </r>
  <r>
    <s v="PSP_10_0.3_2_0.3_H_2.rcp"/>
    <n v="10"/>
    <n v="0.3"/>
    <n v="2"/>
    <n v="0.3"/>
    <s v="H"/>
    <n v="2"/>
    <n v="966.84613108368296"/>
    <x v="1"/>
    <x v="0"/>
    <x v="1"/>
    <n v="3.3333333333333299"/>
    <n v="0.12666620000000001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58117802144581776"/>
    <n v="1.2050300293844453E-3"/>
  </r>
  <r>
    <s v="PSP_10_0.3_4_0.7_H_5.rcp"/>
    <n v="10"/>
    <n v="0.3"/>
    <n v="4"/>
    <n v="0.7"/>
    <s v="H"/>
    <n v="5"/>
    <n v="1796.3354863658401"/>
    <x v="0"/>
    <x v="0"/>
    <x v="0"/>
    <n v="6.6666666666666599"/>
    <n v="6.8501899999997506E-2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58362920458932022"/>
    <n v="4.5409185831750201E-5"/>
  </r>
  <r>
    <s v="PSP_20_0.3_2_0.3_H_3.rcp"/>
    <n v="20"/>
    <n v="0.3"/>
    <n v="2"/>
    <n v="0.3"/>
    <s v="H"/>
    <n v="3"/>
    <n v="1163.4585376976599"/>
    <x v="0"/>
    <x v="0"/>
    <x v="0"/>
    <n v="3.3333333333333299"/>
    <n v="0.60894170000000203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0.59643620307314171"/>
    <n v="4.0223997722092981E-4"/>
  </r>
  <r>
    <s v="PSP_20_0.3_2_0.3_L_4.rcp"/>
    <n v="20"/>
    <n v="0.3"/>
    <n v="2"/>
    <n v="0.3"/>
    <s v="L"/>
    <n v="4"/>
    <n v="1482.19819705441"/>
    <x v="3"/>
    <x v="0"/>
    <x v="3"/>
    <n v="3.3333333333333299"/>
    <n v="0.62609040000000205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59687421709004829"/>
    <n v="4.1632923266756664E-4"/>
  </r>
  <r>
    <s v="PSP_10_0.3_2_0.3_H_2.rcp"/>
    <n v="10"/>
    <n v="0.3"/>
    <n v="2"/>
    <n v="0.3"/>
    <s v="H"/>
    <n v="2"/>
    <n v="929.74719191755105"/>
    <x v="2"/>
    <x v="0"/>
    <x v="2"/>
    <n v="3.3333333333333299"/>
    <n v="0.1031512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59724867695581618"/>
    <n v="9.8132172250403648E-4"/>
  </r>
  <r>
    <s v="PSP_10_0.7_4_0.3_H_3.rcp"/>
    <n v="10"/>
    <n v="0.7"/>
    <n v="4"/>
    <n v="0.3"/>
    <s v="H"/>
    <n v="3"/>
    <n v="1408.28906118441"/>
    <x v="0"/>
    <x v="0"/>
    <x v="0"/>
    <n v="6.6666666666666599"/>
    <n v="0.119151599999998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59933144603295896"/>
    <n v="1.1655390396785063E-4"/>
  </r>
  <r>
    <s v="PSP_10_0.3_2_0.3_H_2.rcp"/>
    <n v="10"/>
    <n v="0.3"/>
    <n v="2"/>
    <n v="0.3"/>
    <s v="H"/>
    <n v="2"/>
    <n v="920.89802666360697"/>
    <x v="3"/>
    <x v="0"/>
    <x v="3"/>
    <n v="3.3333333333333299"/>
    <n v="0.1034764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60108199104898596"/>
    <n v="9.8441644128898116E-4"/>
  </r>
  <r>
    <s v="PSP_10_0.3_2_0.3_L_4.rcp"/>
    <n v="10"/>
    <n v="0.3"/>
    <n v="2"/>
    <n v="0.3"/>
    <s v="L"/>
    <n v="4"/>
    <n v="2015.14142545348"/>
    <x v="1"/>
    <x v="0"/>
    <x v="1"/>
    <n v="3.3333333333333299"/>
    <n v="0.18848690000000001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62174779628536558"/>
    <n v="1.2489135871610366E-4"/>
  </r>
  <r>
    <s v="PSP_10_0.7_4_0.3_H_3.rcp"/>
    <n v="10"/>
    <n v="0.7"/>
    <n v="4"/>
    <n v="0.3"/>
    <s v="H"/>
    <n v="3"/>
    <n v="1315.4732801126299"/>
    <x v="1"/>
    <x v="0"/>
    <x v="1"/>
    <n v="6.6666666666666599"/>
    <n v="0.101777500000000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62573821564606324"/>
    <n v="9.9558587220718121E-5"/>
  </r>
  <r>
    <s v="PSP_20_0.3_2_0.3_H_3.rcp"/>
    <n v="20"/>
    <n v="0.3"/>
    <n v="2"/>
    <n v="0.3"/>
    <s v="H"/>
    <n v="3"/>
    <n v="1074.8124494905301"/>
    <x v="1"/>
    <x v="0"/>
    <x v="1"/>
    <n v="3.3333333333333299"/>
    <n v="0.65484999999999605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0.62718448569812946"/>
    <n v="4.3256497146298804E-4"/>
  </r>
  <r>
    <s v="PSP_10_0.7_2_0.3_H_4.rcp"/>
    <n v="10"/>
    <n v="0.7"/>
    <n v="2"/>
    <n v="0.3"/>
    <s v="H"/>
    <n v="4"/>
    <n v="1542.20004199548"/>
    <x v="0"/>
    <x v="0"/>
    <x v="0"/>
    <n v="3.3333333333333299"/>
    <n v="8.1763499999997394E-2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62993299692424143"/>
    <n v="1.6564921531962021E-4"/>
  </r>
  <r>
    <s v="PSP_20_0.3_2_0.3_H_3.rcp"/>
    <n v="20"/>
    <n v="0.3"/>
    <n v="2"/>
    <n v="0.3"/>
    <s v="H"/>
    <n v="3"/>
    <n v="1057.08270681165"/>
    <x v="2"/>
    <x v="0"/>
    <x v="2"/>
    <n v="3.3333333333333299"/>
    <n v="0.67294220000000105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0.63333432434058246"/>
    <n v="4.4451587926890523E-4"/>
  </r>
  <r>
    <s v="PSP_10_0.7_4_0.3_H_3.rcp"/>
    <n v="10"/>
    <n v="0.7"/>
    <n v="4"/>
    <n v="0.3"/>
    <s v="H"/>
    <n v="3"/>
    <n v="1288.36649938192"/>
    <x v="2"/>
    <x v="0"/>
    <x v="2"/>
    <n v="6.6666666666666599"/>
    <n v="0.1084160999999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63345029332771541"/>
    <n v="1.0605245509056519E-4"/>
  </r>
  <r>
    <s v="PSP_10_0.7_4_0.3_H_3.rcp"/>
    <n v="10"/>
    <n v="0.7"/>
    <n v="4"/>
    <n v="0.3"/>
    <s v="H"/>
    <n v="3"/>
    <n v="1266.7898197893401"/>
    <x v="3"/>
    <x v="0"/>
    <x v="3"/>
    <n v="6.6666666666666599"/>
    <n v="0.103035099999999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63958901672623303"/>
    <n v="1.0078876952317864E-4"/>
  </r>
  <r>
    <s v="PSP_20_0.3_2_0.3_H_3.rcp"/>
    <n v="20"/>
    <n v="0.3"/>
    <n v="2"/>
    <n v="0.3"/>
    <s v="H"/>
    <n v="3"/>
    <n v="1036.9018602501301"/>
    <x v="3"/>
    <x v="0"/>
    <x v="3"/>
    <n v="3.3333333333333299"/>
    <n v="0.69264460000000105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0.64033436671397193"/>
    <n v="4.5753041403832179E-4"/>
  </r>
  <r>
    <s v="PSP_10_0.3_2_0.3_L_4.rcp"/>
    <n v="10"/>
    <n v="0.3"/>
    <n v="2"/>
    <n v="0.3"/>
    <s v="L"/>
    <n v="4"/>
    <n v="1911.8445995649699"/>
    <x v="2"/>
    <x v="0"/>
    <x v="2"/>
    <n v="3.3333333333333299"/>
    <n v="0.2053885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64113713121517746"/>
    <n v="1.3609035338616346E-4"/>
  </r>
  <r>
    <s v="PSP_10_0.3_4_0.7_H_5.rcp"/>
    <n v="10"/>
    <n v="0.3"/>
    <n v="4"/>
    <n v="0.7"/>
    <s v="H"/>
    <n v="5"/>
    <n v="1523.6688751537099"/>
    <x v="1"/>
    <x v="0"/>
    <x v="1"/>
    <n v="6.6666666666666599"/>
    <n v="7.6055700000001197E-2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64683032412073482"/>
    <n v="5.0416520050743463E-5"/>
  </r>
  <r>
    <s v="PSP_10_0.3_2_0.3_L_4.rcp"/>
    <n v="10"/>
    <n v="0.3"/>
    <n v="2"/>
    <n v="0.3"/>
    <s v="L"/>
    <n v="4"/>
    <n v="1880.21910586589"/>
    <x v="3"/>
    <x v="0"/>
    <x v="3"/>
    <n v="3.3333333333333299"/>
    <n v="0.187693699999998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6470733958039262"/>
    <n v="1.2436578465374845E-4"/>
  </r>
  <r>
    <s v="PSP_10_0.3_4_0.7_H_5.rcp"/>
    <n v="10"/>
    <n v="0.3"/>
    <n v="4"/>
    <n v="0.7"/>
    <s v="H"/>
    <n v="5"/>
    <n v="1436.35416392365"/>
    <x v="2"/>
    <x v="0"/>
    <x v="2"/>
    <n v="6.6666666666666599"/>
    <n v="6.9903499999998703E-2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66706891320492867"/>
    <n v="4.6338291664753922E-5"/>
  </r>
  <r>
    <s v="PSP_10_0.3_4_0.7_H_5.rcp"/>
    <n v="10"/>
    <n v="0.3"/>
    <n v="4"/>
    <n v="0.7"/>
    <s v="H"/>
    <n v="5"/>
    <n v="1397.5222671869799"/>
    <x v="3"/>
    <x v="0"/>
    <x v="3"/>
    <n v="6.6666666666666599"/>
    <n v="8.18675000000013E-2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67606971948764771"/>
    <n v="5.4269100872837161E-5"/>
  </r>
  <r>
    <s v="PSP_10_0.7_2_0.3_H_4.rcp"/>
    <n v="10"/>
    <n v="0.7"/>
    <n v="2"/>
    <n v="0.3"/>
    <s v="H"/>
    <n v="4"/>
    <n v="1343.9578578993101"/>
    <x v="1"/>
    <x v="0"/>
    <x v="1"/>
    <n v="3.3333333333333299"/>
    <n v="8.7820000000000606E-2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67750327895894868"/>
    <n v="1.7791941501243969E-4"/>
  </r>
  <r>
    <s v="PSP_10_0.7_2_0.3_H_4.rcp"/>
    <n v="10"/>
    <n v="0.7"/>
    <n v="2"/>
    <n v="0.3"/>
    <s v="H"/>
    <n v="4"/>
    <n v="1277.2997964046399"/>
    <x v="2"/>
    <x v="0"/>
    <x v="2"/>
    <n v="3.3333333333333299"/>
    <n v="9.3103799999997905E-2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69349857682980987"/>
    <n v="1.8862415886397967E-4"/>
  </r>
  <r>
    <s v="PSP_10_0.7_2_0.3_H_4.rcp"/>
    <n v="10"/>
    <n v="0.7"/>
    <n v="2"/>
    <n v="0.3"/>
    <s v="H"/>
    <n v="4"/>
    <n v="1260.13565638819"/>
    <x v="3"/>
    <x v="0"/>
    <x v="3"/>
    <n v="3.3333333333333299"/>
    <n v="0.1040069000000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69761729144742946"/>
    <n v="2.1071335464879711E-4"/>
  </r>
  <r>
    <s v="PSP_10_0.3_4_0.7_H_4.rcp"/>
    <n v="10"/>
    <n v="0.3"/>
    <n v="4"/>
    <n v="0.7"/>
    <s v="H"/>
    <n v="4"/>
    <n v="1108.2244900708099"/>
    <x v="0"/>
    <x v="0"/>
    <x v="0"/>
    <n v="6.6666666666666599"/>
    <n v="2.1357500000000501E-2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73729103954263553"/>
    <n v="5.4454387469268643E-5"/>
  </r>
  <r>
    <s v="PSP_10_0.3_4_0.7_H_4.rcp"/>
    <n v="10"/>
    <n v="0.3"/>
    <n v="4"/>
    <n v="0.7"/>
    <s v="H"/>
    <n v="4"/>
    <n v="914.24284771566602"/>
    <x v="1"/>
    <x v="0"/>
    <x v="1"/>
    <n v="6.6666666666666599"/>
    <n v="3.16879000000014E-2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78327514841905643"/>
    <n v="8.079340675114005E-5"/>
  </r>
  <r>
    <s v="PSP_10_0.3_4_0.7_H_4.rcp"/>
    <n v="10"/>
    <n v="0.3"/>
    <n v="4"/>
    <n v="0.7"/>
    <s v="H"/>
    <n v="4"/>
    <n v="872.23116209873297"/>
    <x v="2"/>
    <x v="0"/>
    <x v="2"/>
    <n v="6.6666666666666599"/>
    <n v="2.1214099999998098E-2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793234183212432"/>
    <n v="5.4088766063990693E-5"/>
  </r>
  <r>
    <s v="PSP_10_0.3_4_0.7_H_4.rcp"/>
    <n v="10"/>
    <n v="0.3"/>
    <n v="4"/>
    <n v="0.7"/>
    <s v="H"/>
    <n v="4"/>
    <n v="863.49431810471299"/>
    <x v="3"/>
    <x v="0"/>
    <x v="3"/>
    <n v="6.6666666666666599"/>
    <n v="1.9257100000000801E-2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79530528633631303"/>
    <n v="4.9099079243098308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35D7F-1AB8-4E0D-954A-7BC468F043BF}" name="数据透视表1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4:F30" firstHeaderRow="0" firstDataRow="1" firstDataCol="1" rowPageCount="1" colPageCount="1"/>
  <pivotFields count="27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21">
        <item x="19"/>
        <item x="16"/>
        <item x="4"/>
        <item x="11"/>
        <item x="18"/>
        <item x="17"/>
        <item x="5"/>
        <item x="10"/>
        <item x="14"/>
        <item x="12"/>
        <item x="6"/>
        <item x="9"/>
        <item x="15"/>
        <item x="13"/>
        <item x="7"/>
        <item x="8"/>
        <item x="3"/>
        <item x="2"/>
        <item x="0"/>
        <item x="1"/>
        <item t="default"/>
      </items>
    </pivotField>
    <pivotField axis="axisRow" showAll="0">
      <items count="6">
        <item x="1"/>
        <item x="2"/>
        <item x="3"/>
        <item x="4"/>
        <item x="0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9"/>
    <field x="10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8" hier="-1"/>
  </pageFields>
  <dataFields count="5">
    <dataField name="平均值项:obj_gap_ha_eda" fld="25" subtotal="average" baseField="0" baseItem="31515392" numFmtId="10"/>
    <dataField name="平均值项:time_ha" fld="12" subtotal="average" baseField="1" baseItem="0" numFmtId="176"/>
    <dataField name="平均值项:time_eda" fld="24" subtotal="average" baseField="1" baseItem="0" numFmtId="176"/>
    <dataField name="平均值项:time_gap_ha_eda" fld="26" subtotal="average" baseField="1" baseItem="0" numFmtId="176"/>
    <dataField name="平均值项:obj_ha" fld="7" subtotal="average" baseField="10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401"/>
  <sheetViews>
    <sheetView topLeftCell="A6370" workbookViewId="0">
      <selection activeCell="G5029" sqref="G5029"/>
    </sheetView>
  </sheetViews>
  <sheetFormatPr defaultRowHeight="14" x14ac:dyDescent="0.3"/>
  <cols>
    <col min="1" max="1" width="23.75" customWidth="1"/>
  </cols>
  <sheetData>
    <row r="1" spans="1:13" x14ac:dyDescent="0.3">
      <c r="A1" t="s">
        <v>351</v>
      </c>
      <c r="B1" t="s">
        <v>338</v>
      </c>
      <c r="C1" t="s">
        <v>339</v>
      </c>
      <c r="D1" t="s">
        <v>340</v>
      </c>
      <c r="E1" t="s">
        <v>341</v>
      </c>
      <c r="F1" t="s">
        <v>350</v>
      </c>
      <c r="G1" t="s">
        <v>349</v>
      </c>
      <c r="H1" t="s">
        <v>348</v>
      </c>
      <c r="I1" t="s">
        <v>343</v>
      </c>
      <c r="J1" t="s">
        <v>344</v>
      </c>
      <c r="K1" t="s">
        <v>345</v>
      </c>
      <c r="L1" t="s">
        <v>346</v>
      </c>
      <c r="M1" t="s">
        <v>347</v>
      </c>
    </row>
    <row r="2" spans="1:13" x14ac:dyDescent="0.3">
      <c r="A2" t="s">
        <v>148</v>
      </c>
      <c r="B2">
        <v>20</v>
      </c>
      <c r="C2">
        <v>0.7</v>
      </c>
      <c r="D2">
        <v>2</v>
      </c>
      <c r="E2">
        <v>0.7</v>
      </c>
      <c r="F2" t="s">
        <v>336</v>
      </c>
      <c r="G2">
        <v>3</v>
      </c>
      <c r="H2">
        <v>6206.9072414141201</v>
      </c>
      <c r="I2" t="s">
        <v>3</v>
      </c>
      <c r="J2">
        <v>0</v>
      </c>
      <c r="K2">
        <v>8</v>
      </c>
      <c r="L2">
        <v>3.3333333333333299</v>
      </c>
      <c r="M2">
        <v>1.23246300000005</v>
      </c>
    </row>
    <row r="3" spans="1:13" x14ac:dyDescent="0.3">
      <c r="A3" t="s">
        <v>148</v>
      </c>
      <c r="B3">
        <v>20</v>
      </c>
      <c r="C3">
        <v>0.7</v>
      </c>
      <c r="D3">
        <v>2</v>
      </c>
      <c r="E3">
        <v>0.7</v>
      </c>
      <c r="F3" t="s">
        <v>336</v>
      </c>
      <c r="G3">
        <v>3</v>
      </c>
      <c r="H3">
        <v>6206.9072414141201</v>
      </c>
      <c r="I3" t="s">
        <v>7</v>
      </c>
      <c r="J3">
        <v>3</v>
      </c>
      <c r="K3">
        <v>8</v>
      </c>
      <c r="L3">
        <v>3.3333333333333299</v>
      </c>
      <c r="M3">
        <v>1.2076132000000801</v>
      </c>
    </row>
    <row r="4" spans="1:13" x14ac:dyDescent="0.3">
      <c r="A4" t="s">
        <v>148</v>
      </c>
      <c r="B4">
        <v>20</v>
      </c>
      <c r="C4">
        <v>0.7</v>
      </c>
      <c r="D4">
        <v>2</v>
      </c>
      <c r="E4">
        <v>0.7</v>
      </c>
      <c r="F4" t="s">
        <v>336</v>
      </c>
      <c r="G4">
        <v>3</v>
      </c>
      <c r="H4">
        <v>6206.9072414141201</v>
      </c>
      <c r="I4" t="s">
        <v>11</v>
      </c>
      <c r="J4">
        <v>4</v>
      </c>
      <c r="K4">
        <v>8</v>
      </c>
      <c r="L4">
        <v>3.3333333333333299</v>
      </c>
      <c r="M4">
        <v>1.2923658999999299</v>
      </c>
    </row>
    <row r="5" spans="1:13" x14ac:dyDescent="0.3">
      <c r="A5" t="s">
        <v>148</v>
      </c>
      <c r="B5">
        <v>20</v>
      </c>
      <c r="C5">
        <v>0.7</v>
      </c>
      <c r="D5">
        <v>2</v>
      </c>
      <c r="E5">
        <v>0.7</v>
      </c>
      <c r="F5" t="s">
        <v>336</v>
      </c>
      <c r="G5">
        <v>3</v>
      </c>
      <c r="H5">
        <v>6206.9072414141201</v>
      </c>
      <c r="I5" t="s">
        <v>15</v>
      </c>
      <c r="J5">
        <v>5</v>
      </c>
      <c r="K5">
        <v>8</v>
      </c>
      <c r="L5">
        <v>3.3333333333333299</v>
      </c>
      <c r="M5">
        <v>1.2758213999999199</v>
      </c>
    </row>
    <row r="6" spans="1:13" x14ac:dyDescent="0.3">
      <c r="A6" t="s">
        <v>329</v>
      </c>
      <c r="B6">
        <v>60</v>
      </c>
      <c r="C6">
        <v>0.7</v>
      </c>
      <c r="D6">
        <v>4</v>
      </c>
      <c r="E6">
        <v>0.7</v>
      </c>
      <c r="F6" t="s">
        <v>336</v>
      </c>
      <c r="G6">
        <v>4</v>
      </c>
      <c r="H6">
        <v>5644.4138679035505</v>
      </c>
      <c r="I6" t="s">
        <v>7</v>
      </c>
      <c r="J6">
        <v>3</v>
      </c>
      <c r="K6">
        <v>8</v>
      </c>
      <c r="L6">
        <v>6.6666666666666599</v>
      </c>
      <c r="M6">
        <v>20.255353600001399</v>
      </c>
    </row>
    <row r="7" spans="1:13" x14ac:dyDescent="0.3">
      <c r="A7" t="s">
        <v>329</v>
      </c>
      <c r="B7">
        <v>60</v>
      </c>
      <c r="C7">
        <v>0.7</v>
      </c>
      <c r="D7">
        <v>4</v>
      </c>
      <c r="E7">
        <v>0.7</v>
      </c>
      <c r="F7" t="s">
        <v>336</v>
      </c>
      <c r="G7">
        <v>4</v>
      </c>
      <c r="H7">
        <v>5642.4106970275398</v>
      </c>
      <c r="I7" t="s">
        <v>3</v>
      </c>
      <c r="J7">
        <v>0</v>
      </c>
      <c r="K7">
        <v>8</v>
      </c>
      <c r="L7">
        <v>6.6666666666666599</v>
      </c>
      <c r="M7">
        <v>20.657696000002002</v>
      </c>
    </row>
    <row r="8" spans="1:13" x14ac:dyDescent="0.3">
      <c r="A8" t="s">
        <v>329</v>
      </c>
      <c r="B8">
        <v>60</v>
      </c>
      <c r="C8">
        <v>0.7</v>
      </c>
      <c r="D8">
        <v>4</v>
      </c>
      <c r="E8">
        <v>0.7</v>
      </c>
      <c r="F8" t="s">
        <v>336</v>
      </c>
      <c r="G8">
        <v>4</v>
      </c>
      <c r="H8">
        <v>5641.70984779015</v>
      </c>
      <c r="I8" t="s">
        <v>11</v>
      </c>
      <c r="J8">
        <v>4</v>
      </c>
      <c r="K8">
        <v>8</v>
      </c>
      <c r="L8">
        <v>6.6666666666666599</v>
      </c>
      <c r="M8">
        <v>22.4841321000021</v>
      </c>
    </row>
    <row r="9" spans="1:13" x14ac:dyDescent="0.3">
      <c r="A9" t="s">
        <v>329</v>
      </c>
      <c r="B9">
        <v>60</v>
      </c>
      <c r="C9">
        <v>0.7</v>
      </c>
      <c r="D9">
        <v>4</v>
      </c>
      <c r="E9">
        <v>0.7</v>
      </c>
      <c r="F9" t="s">
        <v>336</v>
      </c>
      <c r="G9">
        <v>4</v>
      </c>
      <c r="H9">
        <v>5641.3290889821901</v>
      </c>
      <c r="I9" t="s">
        <v>15</v>
      </c>
      <c r="J9">
        <v>5</v>
      </c>
      <c r="K9">
        <v>8</v>
      </c>
      <c r="L9">
        <v>6.6666666666666599</v>
      </c>
      <c r="M9">
        <v>21.213003400000101</v>
      </c>
    </row>
    <row r="10" spans="1:13" x14ac:dyDescent="0.3">
      <c r="A10" t="s">
        <v>306</v>
      </c>
      <c r="B10">
        <v>60</v>
      </c>
      <c r="C10">
        <v>0.7</v>
      </c>
      <c r="D10">
        <v>2</v>
      </c>
      <c r="E10">
        <v>0.7</v>
      </c>
      <c r="F10" t="s">
        <v>336</v>
      </c>
      <c r="G10">
        <v>1</v>
      </c>
      <c r="H10">
        <v>5533.8089613577304</v>
      </c>
      <c r="I10" t="s">
        <v>3</v>
      </c>
      <c r="J10">
        <v>0</v>
      </c>
      <c r="K10">
        <v>8</v>
      </c>
      <c r="L10">
        <v>3.3333333333333299</v>
      </c>
      <c r="M10">
        <v>19.1091108</v>
      </c>
    </row>
    <row r="11" spans="1:13" x14ac:dyDescent="0.3">
      <c r="A11" t="s">
        <v>306</v>
      </c>
      <c r="B11">
        <v>60</v>
      </c>
      <c r="C11">
        <v>0.7</v>
      </c>
      <c r="D11">
        <v>2</v>
      </c>
      <c r="E11">
        <v>0.7</v>
      </c>
      <c r="F11" t="s">
        <v>336</v>
      </c>
      <c r="G11">
        <v>1</v>
      </c>
      <c r="H11">
        <v>5533.8089613577304</v>
      </c>
      <c r="I11" t="s">
        <v>7</v>
      </c>
      <c r="J11">
        <v>3</v>
      </c>
      <c r="K11">
        <v>8</v>
      </c>
      <c r="L11">
        <v>3.3333333333333299</v>
      </c>
      <c r="M11">
        <v>20.984796200002101</v>
      </c>
    </row>
    <row r="12" spans="1:13" x14ac:dyDescent="0.3">
      <c r="A12" t="s">
        <v>306</v>
      </c>
      <c r="B12">
        <v>60</v>
      </c>
      <c r="C12">
        <v>0.7</v>
      </c>
      <c r="D12">
        <v>2</v>
      </c>
      <c r="E12">
        <v>0.7</v>
      </c>
      <c r="F12" t="s">
        <v>336</v>
      </c>
      <c r="G12">
        <v>1</v>
      </c>
      <c r="H12">
        <v>5533.8089613577304</v>
      </c>
      <c r="I12" t="s">
        <v>11</v>
      </c>
      <c r="J12">
        <v>4</v>
      </c>
      <c r="K12">
        <v>8</v>
      </c>
      <c r="L12">
        <v>3.3333333333333299</v>
      </c>
      <c r="M12">
        <v>19.386072100001901</v>
      </c>
    </row>
    <row r="13" spans="1:13" x14ac:dyDescent="0.3">
      <c r="A13" t="s">
        <v>306</v>
      </c>
      <c r="B13">
        <v>60</v>
      </c>
      <c r="C13">
        <v>0.7</v>
      </c>
      <c r="D13">
        <v>2</v>
      </c>
      <c r="E13">
        <v>0.7</v>
      </c>
      <c r="F13" t="s">
        <v>336</v>
      </c>
      <c r="G13">
        <v>1</v>
      </c>
      <c r="H13">
        <v>5533.8089613577304</v>
      </c>
      <c r="I13" t="s">
        <v>15</v>
      </c>
      <c r="J13">
        <v>5</v>
      </c>
      <c r="K13">
        <v>8</v>
      </c>
      <c r="L13">
        <v>3.3333333333333299</v>
      </c>
      <c r="M13">
        <v>19.1730631000027</v>
      </c>
    </row>
    <row r="14" spans="1:13" x14ac:dyDescent="0.3">
      <c r="A14" t="s">
        <v>170</v>
      </c>
      <c r="B14">
        <v>20</v>
      </c>
      <c r="C14">
        <v>0.7</v>
      </c>
      <c r="D14">
        <v>4</v>
      </c>
      <c r="E14">
        <v>0.7</v>
      </c>
      <c r="F14" t="s">
        <v>336</v>
      </c>
      <c r="G14">
        <v>5</v>
      </c>
      <c r="H14">
        <v>5328.1845916651801</v>
      </c>
      <c r="I14" t="s">
        <v>11</v>
      </c>
      <c r="J14">
        <v>4</v>
      </c>
      <c r="K14">
        <v>8</v>
      </c>
      <c r="L14">
        <v>6.6666666666666599</v>
      </c>
      <c r="M14">
        <v>1.30331679999994</v>
      </c>
    </row>
    <row r="15" spans="1:13" x14ac:dyDescent="0.3">
      <c r="A15" t="s">
        <v>170</v>
      </c>
      <c r="B15">
        <v>20</v>
      </c>
      <c r="C15">
        <v>0.7</v>
      </c>
      <c r="D15">
        <v>4</v>
      </c>
      <c r="E15">
        <v>0.7</v>
      </c>
      <c r="F15" t="s">
        <v>336</v>
      </c>
      <c r="G15">
        <v>5</v>
      </c>
      <c r="H15">
        <v>5327.8761674130201</v>
      </c>
      <c r="I15" t="s">
        <v>3</v>
      </c>
      <c r="J15">
        <v>0</v>
      </c>
      <c r="K15">
        <v>8</v>
      </c>
      <c r="L15">
        <v>6.6666666666666599</v>
      </c>
      <c r="M15">
        <v>1.02884660000006</v>
      </c>
    </row>
    <row r="16" spans="1:13" x14ac:dyDescent="0.3">
      <c r="A16" t="s">
        <v>170</v>
      </c>
      <c r="B16">
        <v>20</v>
      </c>
      <c r="C16">
        <v>0.7</v>
      </c>
      <c r="D16">
        <v>4</v>
      </c>
      <c r="E16">
        <v>0.7</v>
      </c>
      <c r="F16" t="s">
        <v>336</v>
      </c>
      <c r="G16">
        <v>5</v>
      </c>
      <c r="H16">
        <v>5327.8761674130201</v>
      </c>
      <c r="I16" t="s">
        <v>7</v>
      </c>
      <c r="J16">
        <v>3</v>
      </c>
      <c r="K16">
        <v>8</v>
      </c>
      <c r="L16">
        <v>6.6666666666666599</v>
      </c>
      <c r="M16">
        <v>1.2849188999999701</v>
      </c>
    </row>
    <row r="17" spans="1:13" x14ac:dyDescent="0.3">
      <c r="A17" t="s">
        <v>170</v>
      </c>
      <c r="B17">
        <v>20</v>
      </c>
      <c r="C17">
        <v>0.7</v>
      </c>
      <c r="D17">
        <v>4</v>
      </c>
      <c r="E17">
        <v>0.7</v>
      </c>
      <c r="F17" t="s">
        <v>336</v>
      </c>
      <c r="G17">
        <v>5</v>
      </c>
      <c r="H17">
        <v>5327.8761674130201</v>
      </c>
      <c r="I17" t="s">
        <v>15</v>
      </c>
      <c r="J17">
        <v>5</v>
      </c>
      <c r="K17">
        <v>8</v>
      </c>
      <c r="L17">
        <v>6.6666666666666599</v>
      </c>
      <c r="M17">
        <v>1.1037971000000599</v>
      </c>
    </row>
    <row r="18" spans="1:13" x14ac:dyDescent="0.3">
      <c r="A18" t="s">
        <v>327</v>
      </c>
      <c r="B18">
        <v>60</v>
      </c>
      <c r="C18">
        <v>0.7</v>
      </c>
      <c r="D18">
        <v>4</v>
      </c>
      <c r="E18">
        <v>0.7</v>
      </c>
      <c r="F18" t="s">
        <v>336</v>
      </c>
      <c r="G18">
        <v>2</v>
      </c>
      <c r="H18">
        <v>5318.7142821873804</v>
      </c>
      <c r="I18" t="s">
        <v>3</v>
      </c>
      <c r="J18">
        <v>0</v>
      </c>
      <c r="K18">
        <v>8</v>
      </c>
      <c r="L18">
        <v>6.6666666666666599</v>
      </c>
      <c r="M18">
        <v>18.184740199998402</v>
      </c>
    </row>
    <row r="19" spans="1:13" x14ac:dyDescent="0.3">
      <c r="A19" t="s">
        <v>327</v>
      </c>
      <c r="B19">
        <v>60</v>
      </c>
      <c r="C19">
        <v>0.7</v>
      </c>
      <c r="D19">
        <v>4</v>
      </c>
      <c r="E19">
        <v>0.7</v>
      </c>
      <c r="F19" t="s">
        <v>336</v>
      </c>
      <c r="G19">
        <v>2</v>
      </c>
      <c r="H19">
        <v>5318.7142821873804</v>
      </c>
      <c r="I19" t="s">
        <v>7</v>
      </c>
      <c r="J19">
        <v>3</v>
      </c>
      <c r="K19">
        <v>8</v>
      </c>
      <c r="L19">
        <v>6.6666666666666599</v>
      </c>
      <c r="M19">
        <v>17.786418499999801</v>
      </c>
    </row>
    <row r="20" spans="1:13" x14ac:dyDescent="0.3">
      <c r="A20" t="s">
        <v>327</v>
      </c>
      <c r="B20">
        <v>60</v>
      </c>
      <c r="C20">
        <v>0.7</v>
      </c>
      <c r="D20">
        <v>4</v>
      </c>
      <c r="E20">
        <v>0.7</v>
      </c>
      <c r="F20" t="s">
        <v>336</v>
      </c>
      <c r="G20">
        <v>2</v>
      </c>
      <c r="H20">
        <v>5318.7142821873804</v>
      </c>
      <c r="I20" t="s">
        <v>11</v>
      </c>
      <c r="J20">
        <v>4</v>
      </c>
      <c r="K20">
        <v>8</v>
      </c>
      <c r="L20">
        <v>6.6666666666666599</v>
      </c>
      <c r="M20">
        <v>23.021686200001501</v>
      </c>
    </row>
    <row r="21" spans="1:13" x14ac:dyDescent="0.3">
      <c r="A21" t="s">
        <v>327</v>
      </c>
      <c r="B21">
        <v>60</v>
      </c>
      <c r="C21">
        <v>0.7</v>
      </c>
      <c r="D21">
        <v>4</v>
      </c>
      <c r="E21">
        <v>0.7</v>
      </c>
      <c r="F21" t="s">
        <v>336</v>
      </c>
      <c r="G21">
        <v>2</v>
      </c>
      <c r="H21">
        <v>5318.7142821873804</v>
      </c>
      <c r="I21" t="s">
        <v>15</v>
      </c>
      <c r="J21">
        <v>5</v>
      </c>
      <c r="K21">
        <v>8</v>
      </c>
      <c r="L21">
        <v>6.6666666666666599</v>
      </c>
      <c r="M21">
        <v>23.0695138999981</v>
      </c>
    </row>
    <row r="22" spans="1:13" x14ac:dyDescent="0.3">
      <c r="A22" t="s">
        <v>247</v>
      </c>
      <c r="B22">
        <v>30</v>
      </c>
      <c r="C22">
        <v>0.7</v>
      </c>
      <c r="D22">
        <v>4</v>
      </c>
      <c r="E22">
        <v>0.7</v>
      </c>
      <c r="F22" t="s">
        <v>336</v>
      </c>
      <c r="G22">
        <v>2</v>
      </c>
      <c r="H22">
        <v>5212.5715627383697</v>
      </c>
      <c r="I22" t="s">
        <v>3</v>
      </c>
      <c r="J22">
        <v>0</v>
      </c>
      <c r="K22">
        <v>8</v>
      </c>
      <c r="L22">
        <v>6.6666666666666599</v>
      </c>
      <c r="M22">
        <v>3.0247491000000002</v>
      </c>
    </row>
    <row r="23" spans="1:13" x14ac:dyDescent="0.3">
      <c r="A23" t="s">
        <v>247</v>
      </c>
      <c r="B23">
        <v>30</v>
      </c>
      <c r="C23">
        <v>0.7</v>
      </c>
      <c r="D23">
        <v>4</v>
      </c>
      <c r="E23">
        <v>0.7</v>
      </c>
      <c r="F23" t="s">
        <v>336</v>
      </c>
      <c r="G23">
        <v>2</v>
      </c>
      <c r="H23">
        <v>5212.5715627383697</v>
      </c>
      <c r="I23" t="s">
        <v>7</v>
      </c>
      <c r="J23">
        <v>3</v>
      </c>
      <c r="K23">
        <v>8</v>
      </c>
      <c r="L23">
        <v>6.6666666666666599</v>
      </c>
      <c r="M23">
        <v>2.7930674999997702</v>
      </c>
    </row>
    <row r="24" spans="1:13" x14ac:dyDescent="0.3">
      <c r="A24" t="s">
        <v>247</v>
      </c>
      <c r="B24">
        <v>30</v>
      </c>
      <c r="C24">
        <v>0.7</v>
      </c>
      <c r="D24">
        <v>4</v>
      </c>
      <c r="E24">
        <v>0.7</v>
      </c>
      <c r="F24" t="s">
        <v>336</v>
      </c>
      <c r="G24">
        <v>2</v>
      </c>
      <c r="H24">
        <v>5212.5715627383697</v>
      </c>
      <c r="I24" t="s">
        <v>11</v>
      </c>
      <c r="J24">
        <v>4</v>
      </c>
      <c r="K24">
        <v>8</v>
      </c>
      <c r="L24">
        <v>6.6666666666666599</v>
      </c>
      <c r="M24">
        <v>2.65365880000035</v>
      </c>
    </row>
    <row r="25" spans="1:13" x14ac:dyDescent="0.3">
      <c r="A25" t="s">
        <v>247</v>
      </c>
      <c r="B25">
        <v>30</v>
      </c>
      <c r="C25">
        <v>0.7</v>
      </c>
      <c r="D25">
        <v>4</v>
      </c>
      <c r="E25">
        <v>0.7</v>
      </c>
      <c r="F25" t="s">
        <v>336</v>
      </c>
      <c r="G25">
        <v>2</v>
      </c>
      <c r="H25">
        <v>5212.5715627383697</v>
      </c>
      <c r="I25" t="s">
        <v>15</v>
      </c>
      <c r="J25">
        <v>5</v>
      </c>
      <c r="K25">
        <v>8</v>
      </c>
      <c r="L25">
        <v>6.6666666666666599</v>
      </c>
      <c r="M25">
        <v>2.5415919000001801</v>
      </c>
    </row>
    <row r="26" spans="1:13" x14ac:dyDescent="0.3">
      <c r="A26" t="s">
        <v>308</v>
      </c>
      <c r="B26">
        <v>60</v>
      </c>
      <c r="C26">
        <v>0.7</v>
      </c>
      <c r="D26">
        <v>2</v>
      </c>
      <c r="E26">
        <v>0.7</v>
      </c>
      <c r="F26" t="s">
        <v>336</v>
      </c>
      <c r="G26">
        <v>3</v>
      </c>
      <c r="H26">
        <v>5159.6000390518002</v>
      </c>
      <c r="I26" t="s">
        <v>3</v>
      </c>
      <c r="J26">
        <v>0</v>
      </c>
      <c r="K26">
        <v>8</v>
      </c>
      <c r="L26">
        <v>3.3333333333333299</v>
      </c>
      <c r="M26">
        <v>17.521130599998202</v>
      </c>
    </row>
    <row r="27" spans="1:13" x14ac:dyDescent="0.3">
      <c r="A27" t="s">
        <v>308</v>
      </c>
      <c r="B27">
        <v>60</v>
      </c>
      <c r="C27">
        <v>0.7</v>
      </c>
      <c r="D27">
        <v>2</v>
      </c>
      <c r="E27">
        <v>0.7</v>
      </c>
      <c r="F27" t="s">
        <v>336</v>
      </c>
      <c r="G27">
        <v>3</v>
      </c>
      <c r="H27">
        <v>5159.6000390518002</v>
      </c>
      <c r="I27" t="s">
        <v>7</v>
      </c>
      <c r="J27">
        <v>3</v>
      </c>
      <c r="K27">
        <v>8</v>
      </c>
      <c r="L27">
        <v>3.3333333333333299</v>
      </c>
      <c r="M27">
        <v>15.6846803999978</v>
      </c>
    </row>
    <row r="28" spans="1:13" x14ac:dyDescent="0.3">
      <c r="A28" t="s">
        <v>308</v>
      </c>
      <c r="B28">
        <v>60</v>
      </c>
      <c r="C28">
        <v>0.7</v>
      </c>
      <c r="D28">
        <v>2</v>
      </c>
      <c r="E28">
        <v>0.7</v>
      </c>
      <c r="F28" t="s">
        <v>336</v>
      </c>
      <c r="G28">
        <v>3</v>
      </c>
      <c r="H28">
        <v>5159.6000390518002</v>
      </c>
      <c r="I28" t="s">
        <v>11</v>
      </c>
      <c r="J28">
        <v>4</v>
      </c>
      <c r="K28">
        <v>8</v>
      </c>
      <c r="L28">
        <v>3.3333333333333299</v>
      </c>
      <c r="M28">
        <v>19.204934099998301</v>
      </c>
    </row>
    <row r="29" spans="1:13" x14ac:dyDescent="0.3">
      <c r="A29" t="s">
        <v>308</v>
      </c>
      <c r="B29">
        <v>60</v>
      </c>
      <c r="C29">
        <v>0.7</v>
      </c>
      <c r="D29">
        <v>2</v>
      </c>
      <c r="E29">
        <v>0.7</v>
      </c>
      <c r="F29" t="s">
        <v>336</v>
      </c>
      <c r="G29">
        <v>3</v>
      </c>
      <c r="H29">
        <v>5159.6000390518002</v>
      </c>
      <c r="I29" t="s">
        <v>15</v>
      </c>
      <c r="J29">
        <v>5</v>
      </c>
      <c r="K29">
        <v>8</v>
      </c>
      <c r="L29">
        <v>3.3333333333333299</v>
      </c>
      <c r="M29">
        <v>18.668370200000901</v>
      </c>
    </row>
    <row r="30" spans="1:13" x14ac:dyDescent="0.3">
      <c r="A30" t="s">
        <v>309</v>
      </c>
      <c r="B30">
        <v>60</v>
      </c>
      <c r="C30">
        <v>0.7</v>
      </c>
      <c r="D30">
        <v>2</v>
      </c>
      <c r="E30">
        <v>0.7</v>
      </c>
      <c r="F30" t="s">
        <v>336</v>
      </c>
      <c r="G30">
        <v>4</v>
      </c>
      <c r="H30">
        <v>5079.5239272464796</v>
      </c>
      <c r="I30" t="s">
        <v>3</v>
      </c>
      <c r="J30">
        <v>0</v>
      </c>
      <c r="K30">
        <v>8</v>
      </c>
      <c r="L30">
        <v>3.3333333333333299</v>
      </c>
      <c r="M30">
        <v>21.9978691999967</v>
      </c>
    </row>
    <row r="31" spans="1:13" x14ac:dyDescent="0.3">
      <c r="A31" t="s">
        <v>309</v>
      </c>
      <c r="B31">
        <v>60</v>
      </c>
      <c r="C31">
        <v>0.7</v>
      </c>
      <c r="D31">
        <v>2</v>
      </c>
      <c r="E31">
        <v>0.7</v>
      </c>
      <c r="F31" t="s">
        <v>336</v>
      </c>
      <c r="G31">
        <v>4</v>
      </c>
      <c r="H31">
        <v>5079.5239272464796</v>
      </c>
      <c r="I31" t="s">
        <v>7</v>
      </c>
      <c r="J31">
        <v>3</v>
      </c>
      <c r="K31">
        <v>8</v>
      </c>
      <c r="L31">
        <v>3.3333333333333299</v>
      </c>
      <c r="M31">
        <v>20.735214799999</v>
      </c>
    </row>
    <row r="32" spans="1:13" x14ac:dyDescent="0.3">
      <c r="A32" t="s">
        <v>309</v>
      </c>
      <c r="B32">
        <v>60</v>
      </c>
      <c r="C32">
        <v>0.7</v>
      </c>
      <c r="D32">
        <v>2</v>
      </c>
      <c r="E32">
        <v>0.7</v>
      </c>
      <c r="F32" t="s">
        <v>336</v>
      </c>
      <c r="G32">
        <v>4</v>
      </c>
      <c r="H32">
        <v>5079.5239272464796</v>
      </c>
      <c r="I32" t="s">
        <v>11</v>
      </c>
      <c r="J32">
        <v>4</v>
      </c>
      <c r="K32">
        <v>8</v>
      </c>
      <c r="L32">
        <v>3.3333333333333299</v>
      </c>
      <c r="M32">
        <v>23.583521000000399</v>
      </c>
    </row>
    <row r="33" spans="1:13" x14ac:dyDescent="0.3">
      <c r="A33" t="s">
        <v>309</v>
      </c>
      <c r="B33">
        <v>60</v>
      </c>
      <c r="C33">
        <v>0.7</v>
      </c>
      <c r="D33">
        <v>2</v>
      </c>
      <c r="E33">
        <v>0.7</v>
      </c>
      <c r="F33" t="s">
        <v>336</v>
      </c>
      <c r="G33">
        <v>4</v>
      </c>
      <c r="H33">
        <v>5079.5239272464796</v>
      </c>
      <c r="I33" t="s">
        <v>15</v>
      </c>
      <c r="J33">
        <v>5</v>
      </c>
      <c r="K33">
        <v>8</v>
      </c>
      <c r="L33">
        <v>3.3333333333333299</v>
      </c>
      <c r="M33">
        <v>22.008810300001599</v>
      </c>
    </row>
    <row r="34" spans="1:13" x14ac:dyDescent="0.3">
      <c r="A34" t="s">
        <v>306</v>
      </c>
      <c r="B34">
        <v>60</v>
      </c>
      <c r="C34">
        <v>0.7</v>
      </c>
      <c r="D34">
        <v>2</v>
      </c>
      <c r="E34">
        <v>0.7</v>
      </c>
      <c r="F34" t="s">
        <v>336</v>
      </c>
      <c r="G34">
        <v>1</v>
      </c>
      <c r="H34">
        <v>5068.1988035007698</v>
      </c>
      <c r="I34" t="s">
        <v>8</v>
      </c>
      <c r="J34">
        <v>3</v>
      </c>
      <c r="K34">
        <v>9</v>
      </c>
      <c r="L34">
        <v>3.3333333333333299</v>
      </c>
      <c r="M34">
        <v>21.192421799998499</v>
      </c>
    </row>
    <row r="35" spans="1:13" x14ac:dyDescent="0.3">
      <c r="A35" t="s">
        <v>306</v>
      </c>
      <c r="B35">
        <v>60</v>
      </c>
      <c r="C35">
        <v>0.7</v>
      </c>
      <c r="D35">
        <v>2</v>
      </c>
      <c r="E35">
        <v>0.7</v>
      </c>
      <c r="F35" t="s">
        <v>336</v>
      </c>
      <c r="G35">
        <v>1</v>
      </c>
      <c r="H35">
        <v>5040.9736176669003</v>
      </c>
      <c r="I35" t="s">
        <v>12</v>
      </c>
      <c r="J35">
        <v>4</v>
      </c>
      <c r="K35">
        <v>9</v>
      </c>
      <c r="L35">
        <v>3.3333333333333299</v>
      </c>
      <c r="M35">
        <v>21.215160599996999</v>
      </c>
    </row>
    <row r="36" spans="1:13" x14ac:dyDescent="0.3">
      <c r="A36" t="s">
        <v>306</v>
      </c>
      <c r="B36">
        <v>60</v>
      </c>
      <c r="C36">
        <v>0.7</v>
      </c>
      <c r="D36">
        <v>2</v>
      </c>
      <c r="E36">
        <v>0.7</v>
      </c>
      <c r="F36" t="s">
        <v>336</v>
      </c>
      <c r="G36">
        <v>1</v>
      </c>
      <c r="H36">
        <v>5025.8090435979502</v>
      </c>
      <c r="I36" t="s">
        <v>4</v>
      </c>
      <c r="J36">
        <v>0</v>
      </c>
      <c r="K36">
        <v>9</v>
      </c>
      <c r="L36">
        <v>3.3333333333333299</v>
      </c>
      <c r="M36">
        <v>17.5361308999999</v>
      </c>
    </row>
    <row r="37" spans="1:13" x14ac:dyDescent="0.3">
      <c r="A37" t="s">
        <v>306</v>
      </c>
      <c r="B37">
        <v>60</v>
      </c>
      <c r="C37">
        <v>0.7</v>
      </c>
      <c r="D37">
        <v>2</v>
      </c>
      <c r="E37">
        <v>0.7</v>
      </c>
      <c r="F37" t="s">
        <v>336</v>
      </c>
      <c r="G37">
        <v>1</v>
      </c>
      <c r="H37">
        <v>5024.0302012611801</v>
      </c>
      <c r="I37" t="s">
        <v>16</v>
      </c>
      <c r="J37">
        <v>5</v>
      </c>
      <c r="K37">
        <v>9</v>
      </c>
      <c r="L37">
        <v>3.3333333333333299</v>
      </c>
      <c r="M37">
        <v>19.8514718000005</v>
      </c>
    </row>
    <row r="38" spans="1:13" x14ac:dyDescent="0.3">
      <c r="A38" t="s">
        <v>310</v>
      </c>
      <c r="B38">
        <v>60</v>
      </c>
      <c r="C38">
        <v>0.7</v>
      </c>
      <c r="D38">
        <v>2</v>
      </c>
      <c r="E38">
        <v>0.7</v>
      </c>
      <c r="F38" t="s">
        <v>336</v>
      </c>
      <c r="G38">
        <v>5</v>
      </c>
      <c r="H38">
        <v>4925.6787524797101</v>
      </c>
      <c r="I38" t="s">
        <v>3</v>
      </c>
      <c r="J38">
        <v>0</v>
      </c>
      <c r="K38">
        <v>8</v>
      </c>
      <c r="L38">
        <v>3.3333333333333299</v>
      </c>
      <c r="M38">
        <v>16.4624766999986</v>
      </c>
    </row>
    <row r="39" spans="1:13" x14ac:dyDescent="0.3">
      <c r="A39" t="s">
        <v>310</v>
      </c>
      <c r="B39">
        <v>60</v>
      </c>
      <c r="C39">
        <v>0.7</v>
      </c>
      <c r="D39">
        <v>2</v>
      </c>
      <c r="E39">
        <v>0.7</v>
      </c>
      <c r="F39" t="s">
        <v>336</v>
      </c>
      <c r="G39">
        <v>5</v>
      </c>
      <c r="H39">
        <v>4925.6787524797101</v>
      </c>
      <c r="I39" t="s">
        <v>7</v>
      </c>
      <c r="J39">
        <v>3</v>
      </c>
      <c r="K39">
        <v>8</v>
      </c>
      <c r="L39">
        <v>3.3333333333333299</v>
      </c>
      <c r="M39">
        <v>15.2816206999996</v>
      </c>
    </row>
    <row r="40" spans="1:13" x14ac:dyDescent="0.3">
      <c r="A40" t="s">
        <v>310</v>
      </c>
      <c r="B40">
        <v>60</v>
      </c>
      <c r="C40">
        <v>0.7</v>
      </c>
      <c r="D40">
        <v>2</v>
      </c>
      <c r="E40">
        <v>0.7</v>
      </c>
      <c r="F40" t="s">
        <v>336</v>
      </c>
      <c r="G40">
        <v>5</v>
      </c>
      <c r="H40">
        <v>4925.6787524797101</v>
      </c>
      <c r="I40" t="s">
        <v>11</v>
      </c>
      <c r="J40">
        <v>4</v>
      </c>
      <c r="K40">
        <v>8</v>
      </c>
      <c r="L40">
        <v>3.3333333333333299</v>
      </c>
      <c r="M40">
        <v>18.0037802999977</v>
      </c>
    </row>
    <row r="41" spans="1:13" x14ac:dyDescent="0.3">
      <c r="A41" t="s">
        <v>310</v>
      </c>
      <c r="B41">
        <v>60</v>
      </c>
      <c r="C41">
        <v>0.7</v>
      </c>
      <c r="D41">
        <v>2</v>
      </c>
      <c r="E41">
        <v>0.7</v>
      </c>
      <c r="F41" t="s">
        <v>336</v>
      </c>
      <c r="G41">
        <v>5</v>
      </c>
      <c r="H41">
        <v>4925.6787524797101</v>
      </c>
      <c r="I41" t="s">
        <v>15</v>
      </c>
      <c r="J41">
        <v>5</v>
      </c>
      <c r="K41">
        <v>8</v>
      </c>
      <c r="L41">
        <v>3.3333333333333299</v>
      </c>
      <c r="M41">
        <v>16.607057299999699</v>
      </c>
    </row>
    <row r="42" spans="1:13" x14ac:dyDescent="0.3">
      <c r="A42" t="s">
        <v>90</v>
      </c>
      <c r="B42">
        <v>10</v>
      </c>
      <c r="C42">
        <v>0.7</v>
      </c>
      <c r="D42">
        <v>4</v>
      </c>
      <c r="E42">
        <v>0.7</v>
      </c>
      <c r="F42" t="s">
        <v>336</v>
      </c>
      <c r="G42">
        <v>5</v>
      </c>
      <c r="H42">
        <v>4924.7117727224904</v>
      </c>
      <c r="I42" t="s">
        <v>3</v>
      </c>
      <c r="J42">
        <v>0</v>
      </c>
      <c r="K42">
        <v>8</v>
      </c>
      <c r="L42">
        <v>6.6666666666666599</v>
      </c>
      <c r="M42">
        <v>7.6695600000007802E-2</v>
      </c>
    </row>
    <row r="43" spans="1:13" x14ac:dyDescent="0.3">
      <c r="A43" t="s">
        <v>90</v>
      </c>
      <c r="B43">
        <v>10</v>
      </c>
      <c r="C43">
        <v>0.7</v>
      </c>
      <c r="D43">
        <v>4</v>
      </c>
      <c r="E43">
        <v>0.7</v>
      </c>
      <c r="F43" t="s">
        <v>336</v>
      </c>
      <c r="G43">
        <v>5</v>
      </c>
      <c r="H43">
        <v>4924.7117727224904</v>
      </c>
      <c r="I43" t="s">
        <v>7</v>
      </c>
      <c r="J43">
        <v>3</v>
      </c>
      <c r="K43">
        <v>8</v>
      </c>
      <c r="L43">
        <v>6.6666666666666599</v>
      </c>
      <c r="M43">
        <v>8.3222599999999106E-2</v>
      </c>
    </row>
    <row r="44" spans="1:13" x14ac:dyDescent="0.3">
      <c r="A44" t="s">
        <v>90</v>
      </c>
      <c r="B44">
        <v>10</v>
      </c>
      <c r="C44">
        <v>0.7</v>
      </c>
      <c r="D44">
        <v>4</v>
      </c>
      <c r="E44">
        <v>0.7</v>
      </c>
      <c r="F44" t="s">
        <v>336</v>
      </c>
      <c r="G44">
        <v>5</v>
      </c>
      <c r="H44">
        <v>4924.7117727224904</v>
      </c>
      <c r="I44" t="s">
        <v>11</v>
      </c>
      <c r="J44">
        <v>4</v>
      </c>
      <c r="K44">
        <v>8</v>
      </c>
      <c r="L44">
        <v>6.6666666666666599</v>
      </c>
      <c r="M44">
        <v>7.8728599999990906E-2</v>
      </c>
    </row>
    <row r="45" spans="1:13" x14ac:dyDescent="0.3">
      <c r="A45" t="s">
        <v>90</v>
      </c>
      <c r="B45">
        <v>10</v>
      </c>
      <c r="C45">
        <v>0.7</v>
      </c>
      <c r="D45">
        <v>4</v>
      </c>
      <c r="E45">
        <v>0.7</v>
      </c>
      <c r="F45" t="s">
        <v>336</v>
      </c>
      <c r="G45">
        <v>5</v>
      </c>
      <c r="H45">
        <v>4924.7117727224904</v>
      </c>
      <c r="I45" t="s">
        <v>15</v>
      </c>
      <c r="J45">
        <v>5</v>
      </c>
      <c r="K45">
        <v>8</v>
      </c>
      <c r="L45">
        <v>6.6666666666666599</v>
      </c>
      <c r="M45">
        <v>7.8083599999999295E-2</v>
      </c>
    </row>
    <row r="46" spans="1:13" x14ac:dyDescent="0.3">
      <c r="A46" t="s">
        <v>249</v>
      </c>
      <c r="B46">
        <v>30</v>
      </c>
      <c r="C46">
        <v>0.7</v>
      </c>
      <c r="D46">
        <v>4</v>
      </c>
      <c r="E46">
        <v>0.7</v>
      </c>
      <c r="F46" t="s">
        <v>336</v>
      </c>
      <c r="G46">
        <v>4</v>
      </c>
      <c r="H46">
        <v>4920.9444233989698</v>
      </c>
      <c r="I46" t="s">
        <v>3</v>
      </c>
      <c r="J46">
        <v>0</v>
      </c>
      <c r="K46">
        <v>8</v>
      </c>
      <c r="L46">
        <v>6.6666666666666599</v>
      </c>
      <c r="M46">
        <v>2.0477914000002699</v>
      </c>
    </row>
    <row r="47" spans="1:13" x14ac:dyDescent="0.3">
      <c r="A47" t="s">
        <v>249</v>
      </c>
      <c r="B47">
        <v>30</v>
      </c>
      <c r="C47">
        <v>0.7</v>
      </c>
      <c r="D47">
        <v>4</v>
      </c>
      <c r="E47">
        <v>0.7</v>
      </c>
      <c r="F47" t="s">
        <v>336</v>
      </c>
      <c r="G47">
        <v>4</v>
      </c>
      <c r="H47">
        <v>4920.3939054290004</v>
      </c>
      <c r="I47" t="s">
        <v>7</v>
      </c>
      <c r="J47">
        <v>3</v>
      </c>
      <c r="K47">
        <v>8</v>
      </c>
      <c r="L47">
        <v>6.6666666666666599</v>
      </c>
      <c r="M47">
        <v>2.0357916999996601</v>
      </c>
    </row>
    <row r="48" spans="1:13" x14ac:dyDescent="0.3">
      <c r="A48" t="s">
        <v>249</v>
      </c>
      <c r="B48">
        <v>30</v>
      </c>
      <c r="C48">
        <v>0.7</v>
      </c>
      <c r="D48">
        <v>4</v>
      </c>
      <c r="E48">
        <v>0.7</v>
      </c>
      <c r="F48" t="s">
        <v>336</v>
      </c>
      <c r="G48">
        <v>4</v>
      </c>
      <c r="H48">
        <v>4919.68130836826</v>
      </c>
      <c r="I48" t="s">
        <v>11</v>
      </c>
      <c r="J48">
        <v>4</v>
      </c>
      <c r="K48">
        <v>8</v>
      </c>
      <c r="L48">
        <v>6.6666666666666599</v>
      </c>
      <c r="M48">
        <v>2.1899754000000899</v>
      </c>
    </row>
    <row r="49" spans="1:13" x14ac:dyDescent="0.3">
      <c r="A49" t="s">
        <v>249</v>
      </c>
      <c r="B49">
        <v>30</v>
      </c>
      <c r="C49">
        <v>0.7</v>
      </c>
      <c r="D49">
        <v>4</v>
      </c>
      <c r="E49">
        <v>0.7</v>
      </c>
      <c r="F49" t="s">
        <v>336</v>
      </c>
      <c r="G49">
        <v>4</v>
      </c>
      <c r="H49">
        <v>4918.1171990046296</v>
      </c>
      <c r="I49" t="s">
        <v>15</v>
      </c>
      <c r="J49">
        <v>5</v>
      </c>
      <c r="K49">
        <v>8</v>
      </c>
      <c r="L49">
        <v>6.6666666666666599</v>
      </c>
      <c r="M49">
        <v>2.1023277000003802</v>
      </c>
    </row>
    <row r="50" spans="1:13" x14ac:dyDescent="0.3">
      <c r="A50" t="s">
        <v>87</v>
      </c>
      <c r="B50">
        <v>10</v>
      </c>
      <c r="C50">
        <v>0.7</v>
      </c>
      <c r="D50">
        <v>4</v>
      </c>
      <c r="E50">
        <v>0.7</v>
      </c>
      <c r="F50" t="s">
        <v>336</v>
      </c>
      <c r="G50">
        <v>2</v>
      </c>
      <c r="H50">
        <v>4903.8053033577498</v>
      </c>
      <c r="I50" t="s">
        <v>3</v>
      </c>
      <c r="J50">
        <v>0</v>
      </c>
      <c r="K50">
        <v>8</v>
      </c>
      <c r="L50">
        <v>6.6666666666666599</v>
      </c>
      <c r="M50">
        <v>0.17820589999999401</v>
      </c>
    </row>
    <row r="51" spans="1:13" x14ac:dyDescent="0.3">
      <c r="A51" t="s">
        <v>87</v>
      </c>
      <c r="B51">
        <v>10</v>
      </c>
      <c r="C51">
        <v>0.7</v>
      </c>
      <c r="D51">
        <v>4</v>
      </c>
      <c r="E51">
        <v>0.7</v>
      </c>
      <c r="F51" t="s">
        <v>336</v>
      </c>
      <c r="G51">
        <v>2</v>
      </c>
      <c r="H51">
        <v>4903.8053033577498</v>
      </c>
      <c r="I51" t="s">
        <v>7</v>
      </c>
      <c r="J51">
        <v>3</v>
      </c>
      <c r="K51">
        <v>8</v>
      </c>
      <c r="L51">
        <v>6.6666666666666599</v>
      </c>
      <c r="M51">
        <v>0.175005200000001</v>
      </c>
    </row>
    <row r="52" spans="1:13" x14ac:dyDescent="0.3">
      <c r="A52" t="s">
        <v>87</v>
      </c>
      <c r="B52">
        <v>10</v>
      </c>
      <c r="C52">
        <v>0.7</v>
      </c>
      <c r="D52">
        <v>4</v>
      </c>
      <c r="E52">
        <v>0.7</v>
      </c>
      <c r="F52" t="s">
        <v>336</v>
      </c>
      <c r="G52">
        <v>2</v>
      </c>
      <c r="H52">
        <v>4903.8053033577498</v>
      </c>
      <c r="I52" t="s">
        <v>11</v>
      </c>
      <c r="J52">
        <v>4</v>
      </c>
      <c r="K52">
        <v>8</v>
      </c>
      <c r="L52">
        <v>6.6666666666666599</v>
      </c>
      <c r="M52">
        <v>0.18541709999999501</v>
      </c>
    </row>
    <row r="53" spans="1:13" x14ac:dyDescent="0.3">
      <c r="A53" t="s">
        <v>87</v>
      </c>
      <c r="B53">
        <v>10</v>
      </c>
      <c r="C53">
        <v>0.7</v>
      </c>
      <c r="D53">
        <v>4</v>
      </c>
      <c r="E53">
        <v>0.7</v>
      </c>
      <c r="F53" t="s">
        <v>336</v>
      </c>
      <c r="G53">
        <v>2</v>
      </c>
      <c r="H53">
        <v>4903.8053033577498</v>
      </c>
      <c r="I53" t="s">
        <v>15</v>
      </c>
      <c r="J53">
        <v>5</v>
      </c>
      <c r="K53">
        <v>8</v>
      </c>
      <c r="L53">
        <v>6.6666666666666599</v>
      </c>
      <c r="M53">
        <v>0.17874799999999799</v>
      </c>
    </row>
    <row r="54" spans="1:13" x14ac:dyDescent="0.3">
      <c r="A54" t="s">
        <v>306</v>
      </c>
      <c r="B54">
        <v>60</v>
      </c>
      <c r="C54">
        <v>0.7</v>
      </c>
      <c r="D54">
        <v>2</v>
      </c>
      <c r="E54">
        <v>0.7</v>
      </c>
      <c r="F54" t="s">
        <v>336</v>
      </c>
      <c r="G54">
        <v>1</v>
      </c>
      <c r="H54">
        <v>4820.1954228872601</v>
      </c>
      <c r="I54" t="s">
        <v>2</v>
      </c>
      <c r="J54">
        <v>0</v>
      </c>
      <c r="K54">
        <v>7</v>
      </c>
      <c r="L54">
        <v>3.3333333333333299</v>
      </c>
      <c r="M54">
        <v>19.405017900000502</v>
      </c>
    </row>
    <row r="55" spans="1:13" x14ac:dyDescent="0.3">
      <c r="A55" t="s">
        <v>306</v>
      </c>
      <c r="B55">
        <v>60</v>
      </c>
      <c r="C55">
        <v>0.7</v>
      </c>
      <c r="D55">
        <v>2</v>
      </c>
      <c r="E55">
        <v>0.7</v>
      </c>
      <c r="F55" t="s">
        <v>336</v>
      </c>
      <c r="G55">
        <v>1</v>
      </c>
      <c r="H55">
        <v>4820.1954228872601</v>
      </c>
      <c r="I55" t="s">
        <v>6</v>
      </c>
      <c r="J55">
        <v>3</v>
      </c>
      <c r="K55">
        <v>7</v>
      </c>
      <c r="L55">
        <v>3.3333333333333299</v>
      </c>
      <c r="M55">
        <v>17.885694399999899</v>
      </c>
    </row>
    <row r="56" spans="1:13" x14ac:dyDescent="0.3">
      <c r="A56" t="s">
        <v>306</v>
      </c>
      <c r="B56">
        <v>60</v>
      </c>
      <c r="C56">
        <v>0.7</v>
      </c>
      <c r="D56">
        <v>2</v>
      </c>
      <c r="E56">
        <v>0.7</v>
      </c>
      <c r="F56" t="s">
        <v>336</v>
      </c>
      <c r="G56">
        <v>1</v>
      </c>
      <c r="H56">
        <v>4820.1954228872601</v>
      </c>
      <c r="I56" t="s">
        <v>10</v>
      </c>
      <c r="J56">
        <v>4</v>
      </c>
      <c r="K56">
        <v>7</v>
      </c>
      <c r="L56">
        <v>3.3333333333333299</v>
      </c>
      <c r="M56">
        <v>18.0350830999996</v>
      </c>
    </row>
    <row r="57" spans="1:13" x14ac:dyDescent="0.3">
      <c r="A57" t="s">
        <v>306</v>
      </c>
      <c r="B57">
        <v>60</v>
      </c>
      <c r="C57">
        <v>0.7</v>
      </c>
      <c r="D57">
        <v>2</v>
      </c>
      <c r="E57">
        <v>0.7</v>
      </c>
      <c r="F57" t="s">
        <v>336</v>
      </c>
      <c r="G57">
        <v>1</v>
      </c>
      <c r="H57">
        <v>4820.1954228872601</v>
      </c>
      <c r="I57" t="s">
        <v>14</v>
      </c>
      <c r="J57">
        <v>5</v>
      </c>
      <c r="K57">
        <v>7</v>
      </c>
      <c r="L57">
        <v>3.3333333333333299</v>
      </c>
      <c r="M57">
        <v>19.388882500003</v>
      </c>
    </row>
    <row r="58" spans="1:13" x14ac:dyDescent="0.3">
      <c r="A58" t="s">
        <v>330</v>
      </c>
      <c r="B58">
        <v>60</v>
      </c>
      <c r="C58">
        <v>0.7</v>
      </c>
      <c r="D58">
        <v>4</v>
      </c>
      <c r="E58">
        <v>0.7</v>
      </c>
      <c r="F58" t="s">
        <v>336</v>
      </c>
      <c r="G58">
        <v>5</v>
      </c>
      <c r="H58">
        <v>4758.4722696681301</v>
      </c>
      <c r="I58" t="s">
        <v>3</v>
      </c>
      <c r="J58">
        <v>0</v>
      </c>
      <c r="K58">
        <v>8</v>
      </c>
      <c r="L58">
        <v>6.6666666666666599</v>
      </c>
      <c r="M58">
        <v>14.9848851999995</v>
      </c>
    </row>
    <row r="59" spans="1:13" x14ac:dyDescent="0.3">
      <c r="A59" t="s">
        <v>330</v>
      </c>
      <c r="B59">
        <v>60</v>
      </c>
      <c r="C59">
        <v>0.7</v>
      </c>
      <c r="D59">
        <v>4</v>
      </c>
      <c r="E59">
        <v>0.7</v>
      </c>
      <c r="F59" t="s">
        <v>336</v>
      </c>
      <c r="G59">
        <v>5</v>
      </c>
      <c r="H59">
        <v>4758.4722696681301</v>
      </c>
      <c r="I59" t="s">
        <v>7</v>
      </c>
      <c r="J59">
        <v>3</v>
      </c>
      <c r="K59">
        <v>8</v>
      </c>
      <c r="L59">
        <v>6.6666666666666599</v>
      </c>
      <c r="M59">
        <v>14.7061752000008</v>
      </c>
    </row>
    <row r="60" spans="1:13" x14ac:dyDescent="0.3">
      <c r="A60" t="s">
        <v>330</v>
      </c>
      <c r="B60">
        <v>60</v>
      </c>
      <c r="C60">
        <v>0.7</v>
      </c>
      <c r="D60">
        <v>4</v>
      </c>
      <c r="E60">
        <v>0.7</v>
      </c>
      <c r="F60" t="s">
        <v>336</v>
      </c>
      <c r="G60">
        <v>5</v>
      </c>
      <c r="H60">
        <v>4758.4722696681301</v>
      </c>
      <c r="I60" t="s">
        <v>11</v>
      </c>
      <c r="J60">
        <v>4</v>
      </c>
      <c r="K60">
        <v>8</v>
      </c>
      <c r="L60">
        <v>6.6666666666666599</v>
      </c>
      <c r="M60">
        <v>17.238256399999901</v>
      </c>
    </row>
    <row r="61" spans="1:13" x14ac:dyDescent="0.3">
      <c r="A61" t="s">
        <v>330</v>
      </c>
      <c r="B61">
        <v>60</v>
      </c>
      <c r="C61">
        <v>0.7</v>
      </c>
      <c r="D61">
        <v>4</v>
      </c>
      <c r="E61">
        <v>0.7</v>
      </c>
      <c r="F61" t="s">
        <v>336</v>
      </c>
      <c r="G61">
        <v>5</v>
      </c>
      <c r="H61">
        <v>4758.4722696681301</v>
      </c>
      <c r="I61" t="s">
        <v>15</v>
      </c>
      <c r="J61">
        <v>5</v>
      </c>
      <c r="K61">
        <v>8</v>
      </c>
      <c r="L61">
        <v>6.6666666666666599</v>
      </c>
      <c r="M61">
        <v>20.634613100002699</v>
      </c>
    </row>
    <row r="62" spans="1:13" x14ac:dyDescent="0.3">
      <c r="A62" t="s">
        <v>308</v>
      </c>
      <c r="B62">
        <v>60</v>
      </c>
      <c r="C62">
        <v>0.7</v>
      </c>
      <c r="D62">
        <v>2</v>
      </c>
      <c r="E62">
        <v>0.7</v>
      </c>
      <c r="F62" t="s">
        <v>336</v>
      </c>
      <c r="G62">
        <v>3</v>
      </c>
      <c r="H62">
        <v>4745.0068966525896</v>
      </c>
      <c r="I62" t="s">
        <v>12</v>
      </c>
      <c r="J62">
        <v>4</v>
      </c>
      <c r="K62">
        <v>9</v>
      </c>
      <c r="L62">
        <v>3.3333333333333299</v>
      </c>
      <c r="M62">
        <v>19.607356799999199</v>
      </c>
    </row>
    <row r="63" spans="1:13" x14ac:dyDescent="0.3">
      <c r="A63" t="s">
        <v>308</v>
      </c>
      <c r="B63">
        <v>60</v>
      </c>
      <c r="C63">
        <v>0.7</v>
      </c>
      <c r="D63">
        <v>2</v>
      </c>
      <c r="E63">
        <v>0.7</v>
      </c>
      <c r="F63" t="s">
        <v>336</v>
      </c>
      <c r="G63">
        <v>3</v>
      </c>
      <c r="H63">
        <v>4735.4189322268703</v>
      </c>
      <c r="I63" t="s">
        <v>4</v>
      </c>
      <c r="J63">
        <v>0</v>
      </c>
      <c r="K63">
        <v>9</v>
      </c>
      <c r="L63">
        <v>3.3333333333333299</v>
      </c>
      <c r="M63">
        <v>18.303719700001199</v>
      </c>
    </row>
    <row r="64" spans="1:13" x14ac:dyDescent="0.3">
      <c r="A64" t="s">
        <v>308</v>
      </c>
      <c r="B64">
        <v>60</v>
      </c>
      <c r="C64">
        <v>0.7</v>
      </c>
      <c r="D64">
        <v>2</v>
      </c>
      <c r="E64">
        <v>0.7</v>
      </c>
      <c r="F64" t="s">
        <v>336</v>
      </c>
      <c r="G64">
        <v>3</v>
      </c>
      <c r="H64">
        <v>4734.4680175450903</v>
      </c>
      <c r="I64" t="s">
        <v>16</v>
      </c>
      <c r="J64">
        <v>5</v>
      </c>
      <c r="K64">
        <v>9</v>
      </c>
      <c r="L64">
        <v>3.3333333333333299</v>
      </c>
      <c r="M64">
        <v>19.895946700002199</v>
      </c>
    </row>
    <row r="65" spans="1:13" x14ac:dyDescent="0.3">
      <c r="A65" t="s">
        <v>308</v>
      </c>
      <c r="B65">
        <v>60</v>
      </c>
      <c r="C65">
        <v>0.7</v>
      </c>
      <c r="D65">
        <v>2</v>
      </c>
      <c r="E65">
        <v>0.7</v>
      </c>
      <c r="F65" t="s">
        <v>336</v>
      </c>
      <c r="G65">
        <v>3</v>
      </c>
      <c r="H65">
        <v>4715.7356025696899</v>
      </c>
      <c r="I65" t="s">
        <v>8</v>
      </c>
      <c r="J65">
        <v>3</v>
      </c>
      <c r="K65">
        <v>9</v>
      </c>
      <c r="L65">
        <v>3.3333333333333299</v>
      </c>
      <c r="M65">
        <v>15.730358600001599</v>
      </c>
    </row>
    <row r="66" spans="1:13" x14ac:dyDescent="0.3">
      <c r="A66" t="s">
        <v>306</v>
      </c>
      <c r="B66">
        <v>60</v>
      </c>
      <c r="C66">
        <v>0.7</v>
      </c>
      <c r="D66">
        <v>2</v>
      </c>
      <c r="E66">
        <v>0.7</v>
      </c>
      <c r="F66" t="s">
        <v>336</v>
      </c>
      <c r="G66">
        <v>1</v>
      </c>
      <c r="H66">
        <v>4687.2106664907296</v>
      </c>
      <c r="I66" t="s">
        <v>1</v>
      </c>
      <c r="J66">
        <v>0</v>
      </c>
      <c r="K66">
        <v>6</v>
      </c>
      <c r="L66">
        <v>3.3333333333333299</v>
      </c>
      <c r="M66">
        <v>22.170858800000101</v>
      </c>
    </row>
    <row r="67" spans="1:13" x14ac:dyDescent="0.3">
      <c r="A67" t="s">
        <v>306</v>
      </c>
      <c r="B67">
        <v>60</v>
      </c>
      <c r="C67">
        <v>0.7</v>
      </c>
      <c r="D67">
        <v>2</v>
      </c>
      <c r="E67">
        <v>0.7</v>
      </c>
      <c r="F67" t="s">
        <v>336</v>
      </c>
      <c r="G67">
        <v>1</v>
      </c>
      <c r="H67">
        <v>4687.2106664907296</v>
      </c>
      <c r="I67" t="s">
        <v>5</v>
      </c>
      <c r="J67">
        <v>3</v>
      </c>
      <c r="K67">
        <v>6</v>
      </c>
      <c r="L67">
        <v>3.3333333333333299</v>
      </c>
      <c r="M67">
        <v>18.546434699997899</v>
      </c>
    </row>
    <row r="68" spans="1:13" x14ac:dyDescent="0.3">
      <c r="A68" t="s">
        <v>306</v>
      </c>
      <c r="B68">
        <v>60</v>
      </c>
      <c r="C68">
        <v>0.7</v>
      </c>
      <c r="D68">
        <v>2</v>
      </c>
      <c r="E68">
        <v>0.7</v>
      </c>
      <c r="F68" t="s">
        <v>336</v>
      </c>
      <c r="G68">
        <v>1</v>
      </c>
      <c r="H68">
        <v>4687.2106664907296</v>
      </c>
      <c r="I68" t="s">
        <v>9</v>
      </c>
      <c r="J68">
        <v>4</v>
      </c>
      <c r="K68">
        <v>6</v>
      </c>
      <c r="L68">
        <v>3.3333333333333299</v>
      </c>
      <c r="M68">
        <v>18.239351699998199</v>
      </c>
    </row>
    <row r="69" spans="1:13" x14ac:dyDescent="0.3">
      <c r="A69" t="s">
        <v>306</v>
      </c>
      <c r="B69">
        <v>60</v>
      </c>
      <c r="C69">
        <v>0.7</v>
      </c>
      <c r="D69">
        <v>2</v>
      </c>
      <c r="E69">
        <v>0.7</v>
      </c>
      <c r="F69" t="s">
        <v>336</v>
      </c>
      <c r="G69">
        <v>1</v>
      </c>
      <c r="H69">
        <v>4687.2106664907296</v>
      </c>
      <c r="I69" t="s">
        <v>13</v>
      </c>
      <c r="J69">
        <v>5</v>
      </c>
      <c r="K69">
        <v>6</v>
      </c>
      <c r="L69">
        <v>3.3333333333333299</v>
      </c>
      <c r="M69">
        <v>20.877393499998998</v>
      </c>
    </row>
    <row r="70" spans="1:13" x14ac:dyDescent="0.3">
      <c r="A70" t="s">
        <v>149</v>
      </c>
      <c r="B70">
        <v>20</v>
      </c>
      <c r="C70">
        <v>0.7</v>
      </c>
      <c r="D70">
        <v>2</v>
      </c>
      <c r="E70">
        <v>0.7</v>
      </c>
      <c r="F70" t="s">
        <v>336</v>
      </c>
      <c r="G70">
        <v>4</v>
      </c>
      <c r="H70">
        <v>4670.7368118927398</v>
      </c>
      <c r="I70" t="s">
        <v>11</v>
      </c>
      <c r="J70">
        <v>4</v>
      </c>
      <c r="K70">
        <v>8</v>
      </c>
      <c r="L70">
        <v>3.3333333333333299</v>
      </c>
      <c r="M70">
        <v>1.04696899999999</v>
      </c>
    </row>
    <row r="71" spans="1:13" x14ac:dyDescent="0.3">
      <c r="A71" t="s">
        <v>149</v>
      </c>
      <c r="B71">
        <v>20</v>
      </c>
      <c r="C71">
        <v>0.7</v>
      </c>
      <c r="D71">
        <v>2</v>
      </c>
      <c r="E71">
        <v>0.7</v>
      </c>
      <c r="F71" t="s">
        <v>336</v>
      </c>
      <c r="G71">
        <v>4</v>
      </c>
      <c r="H71">
        <v>4667.4354562602903</v>
      </c>
      <c r="I71" t="s">
        <v>3</v>
      </c>
      <c r="J71">
        <v>0</v>
      </c>
      <c r="K71">
        <v>8</v>
      </c>
      <c r="L71">
        <v>3.3333333333333299</v>
      </c>
      <c r="M71">
        <v>1.0452952000000499</v>
      </c>
    </row>
    <row r="72" spans="1:13" x14ac:dyDescent="0.3">
      <c r="A72" t="s">
        <v>149</v>
      </c>
      <c r="B72">
        <v>20</v>
      </c>
      <c r="C72">
        <v>0.7</v>
      </c>
      <c r="D72">
        <v>2</v>
      </c>
      <c r="E72">
        <v>0.7</v>
      </c>
      <c r="F72" t="s">
        <v>336</v>
      </c>
      <c r="G72">
        <v>4</v>
      </c>
      <c r="H72">
        <v>4663.4126019669302</v>
      </c>
      <c r="I72" t="s">
        <v>7</v>
      </c>
      <c r="J72">
        <v>3</v>
      </c>
      <c r="K72">
        <v>8</v>
      </c>
      <c r="L72">
        <v>3.3333333333333299</v>
      </c>
      <c r="M72">
        <v>1.0387690999999599</v>
      </c>
    </row>
    <row r="73" spans="1:13" x14ac:dyDescent="0.3">
      <c r="A73" t="s">
        <v>149</v>
      </c>
      <c r="B73">
        <v>20</v>
      </c>
      <c r="C73">
        <v>0.7</v>
      </c>
      <c r="D73">
        <v>2</v>
      </c>
      <c r="E73">
        <v>0.7</v>
      </c>
      <c r="F73" t="s">
        <v>336</v>
      </c>
      <c r="G73">
        <v>4</v>
      </c>
      <c r="H73">
        <v>4658.7231395865301</v>
      </c>
      <c r="I73" t="s">
        <v>15</v>
      </c>
      <c r="J73">
        <v>5</v>
      </c>
      <c r="K73">
        <v>8</v>
      </c>
      <c r="L73">
        <v>3.3333333333333299</v>
      </c>
      <c r="M73">
        <v>1.0207065999999201</v>
      </c>
    </row>
    <row r="74" spans="1:13" x14ac:dyDescent="0.3">
      <c r="A74" t="s">
        <v>228</v>
      </c>
      <c r="B74">
        <v>30</v>
      </c>
      <c r="C74">
        <v>0.7</v>
      </c>
      <c r="D74">
        <v>2</v>
      </c>
      <c r="E74">
        <v>0.7</v>
      </c>
      <c r="F74" t="s">
        <v>336</v>
      </c>
      <c r="G74">
        <v>3</v>
      </c>
      <c r="H74">
        <v>4643.4924607105504</v>
      </c>
      <c r="I74" t="s">
        <v>3</v>
      </c>
      <c r="J74">
        <v>0</v>
      </c>
      <c r="K74">
        <v>8</v>
      </c>
      <c r="L74">
        <v>3.3333333333333299</v>
      </c>
      <c r="M74">
        <v>2.4238875000000899</v>
      </c>
    </row>
    <row r="75" spans="1:13" x14ac:dyDescent="0.3">
      <c r="A75" t="s">
        <v>228</v>
      </c>
      <c r="B75">
        <v>30</v>
      </c>
      <c r="C75">
        <v>0.7</v>
      </c>
      <c r="D75">
        <v>2</v>
      </c>
      <c r="E75">
        <v>0.7</v>
      </c>
      <c r="F75" t="s">
        <v>336</v>
      </c>
      <c r="G75">
        <v>3</v>
      </c>
      <c r="H75">
        <v>4643.4924607105504</v>
      </c>
      <c r="I75" t="s">
        <v>7</v>
      </c>
      <c r="J75">
        <v>3</v>
      </c>
      <c r="K75">
        <v>8</v>
      </c>
      <c r="L75">
        <v>3.3333333333333299</v>
      </c>
      <c r="M75">
        <v>2.3484458000002602</v>
      </c>
    </row>
    <row r="76" spans="1:13" x14ac:dyDescent="0.3">
      <c r="A76" t="s">
        <v>228</v>
      </c>
      <c r="B76">
        <v>30</v>
      </c>
      <c r="C76">
        <v>0.7</v>
      </c>
      <c r="D76">
        <v>2</v>
      </c>
      <c r="E76">
        <v>0.7</v>
      </c>
      <c r="F76" t="s">
        <v>336</v>
      </c>
      <c r="G76">
        <v>3</v>
      </c>
      <c r="H76">
        <v>4643.4924607105504</v>
      </c>
      <c r="I76" t="s">
        <v>11</v>
      </c>
      <c r="J76">
        <v>4</v>
      </c>
      <c r="K76">
        <v>8</v>
      </c>
      <c r="L76">
        <v>3.3333333333333299</v>
      </c>
      <c r="M76">
        <v>2.5900445000002001</v>
      </c>
    </row>
    <row r="77" spans="1:13" x14ac:dyDescent="0.3">
      <c r="A77" t="s">
        <v>228</v>
      </c>
      <c r="B77">
        <v>30</v>
      </c>
      <c r="C77">
        <v>0.7</v>
      </c>
      <c r="D77">
        <v>2</v>
      </c>
      <c r="E77">
        <v>0.7</v>
      </c>
      <c r="F77" t="s">
        <v>336</v>
      </c>
      <c r="G77">
        <v>3</v>
      </c>
      <c r="H77">
        <v>4643.4924607105504</v>
      </c>
      <c r="I77" t="s">
        <v>15</v>
      </c>
      <c r="J77">
        <v>5</v>
      </c>
      <c r="K77">
        <v>8</v>
      </c>
      <c r="L77">
        <v>3.3333333333333299</v>
      </c>
      <c r="M77">
        <v>2.4779795999997898</v>
      </c>
    </row>
    <row r="78" spans="1:13" x14ac:dyDescent="0.3">
      <c r="A78" t="s">
        <v>146</v>
      </c>
      <c r="B78">
        <v>20</v>
      </c>
      <c r="C78">
        <v>0.7</v>
      </c>
      <c r="D78">
        <v>2</v>
      </c>
      <c r="E78">
        <v>0.7</v>
      </c>
      <c r="F78" t="s">
        <v>336</v>
      </c>
      <c r="G78">
        <v>1</v>
      </c>
      <c r="H78">
        <v>4608.0149877211397</v>
      </c>
      <c r="I78" t="s">
        <v>3</v>
      </c>
      <c r="J78">
        <v>0</v>
      </c>
      <c r="K78">
        <v>8</v>
      </c>
      <c r="L78">
        <v>3.3333333333333299</v>
      </c>
      <c r="M78">
        <v>0.74504259999991895</v>
      </c>
    </row>
    <row r="79" spans="1:13" x14ac:dyDescent="0.3">
      <c r="A79" t="s">
        <v>146</v>
      </c>
      <c r="B79">
        <v>20</v>
      </c>
      <c r="C79">
        <v>0.7</v>
      </c>
      <c r="D79">
        <v>2</v>
      </c>
      <c r="E79">
        <v>0.7</v>
      </c>
      <c r="F79" t="s">
        <v>336</v>
      </c>
      <c r="G79">
        <v>1</v>
      </c>
      <c r="H79">
        <v>4608.0149877211397</v>
      </c>
      <c r="I79" t="s">
        <v>11</v>
      </c>
      <c r="J79">
        <v>4</v>
      </c>
      <c r="K79">
        <v>8</v>
      </c>
      <c r="L79">
        <v>3.3333333333333299</v>
      </c>
      <c r="M79">
        <v>0.78043930000001105</v>
      </c>
    </row>
    <row r="80" spans="1:13" x14ac:dyDescent="0.3">
      <c r="A80" t="s">
        <v>146</v>
      </c>
      <c r="B80">
        <v>20</v>
      </c>
      <c r="C80">
        <v>0.7</v>
      </c>
      <c r="D80">
        <v>2</v>
      </c>
      <c r="E80">
        <v>0.7</v>
      </c>
      <c r="F80" t="s">
        <v>336</v>
      </c>
      <c r="G80">
        <v>1</v>
      </c>
      <c r="H80">
        <v>4608.0149877211397</v>
      </c>
      <c r="I80" t="s">
        <v>15</v>
      </c>
      <c r="J80">
        <v>5</v>
      </c>
      <c r="K80">
        <v>8</v>
      </c>
      <c r="L80">
        <v>3.3333333333333299</v>
      </c>
      <c r="M80">
        <v>0.75918520000004697</v>
      </c>
    </row>
    <row r="81" spans="1:13" x14ac:dyDescent="0.3">
      <c r="A81" t="s">
        <v>146</v>
      </c>
      <c r="B81">
        <v>20</v>
      </c>
      <c r="C81">
        <v>0.7</v>
      </c>
      <c r="D81">
        <v>2</v>
      </c>
      <c r="E81">
        <v>0.7</v>
      </c>
      <c r="F81" t="s">
        <v>336</v>
      </c>
      <c r="G81">
        <v>1</v>
      </c>
      <c r="H81">
        <v>4607.2786730431499</v>
      </c>
      <c r="I81" t="s">
        <v>7</v>
      </c>
      <c r="J81">
        <v>3</v>
      </c>
      <c r="K81">
        <v>8</v>
      </c>
      <c r="L81">
        <v>3.3333333333333299</v>
      </c>
      <c r="M81">
        <v>0.73102149999999699</v>
      </c>
    </row>
    <row r="82" spans="1:13" x14ac:dyDescent="0.3">
      <c r="A82" t="s">
        <v>328</v>
      </c>
      <c r="B82">
        <v>60</v>
      </c>
      <c r="C82">
        <v>0.7</v>
      </c>
      <c r="D82">
        <v>4</v>
      </c>
      <c r="E82">
        <v>0.7</v>
      </c>
      <c r="F82" t="s">
        <v>336</v>
      </c>
      <c r="G82">
        <v>3</v>
      </c>
      <c r="H82">
        <v>4514.6820530431396</v>
      </c>
      <c r="I82" t="s">
        <v>3</v>
      </c>
      <c r="J82">
        <v>0</v>
      </c>
      <c r="K82">
        <v>8</v>
      </c>
      <c r="L82">
        <v>6.6666666666666599</v>
      </c>
      <c r="M82">
        <v>16.299183300001399</v>
      </c>
    </row>
    <row r="83" spans="1:13" x14ac:dyDescent="0.3">
      <c r="A83" t="s">
        <v>328</v>
      </c>
      <c r="B83">
        <v>60</v>
      </c>
      <c r="C83">
        <v>0.7</v>
      </c>
      <c r="D83">
        <v>4</v>
      </c>
      <c r="E83">
        <v>0.7</v>
      </c>
      <c r="F83" t="s">
        <v>336</v>
      </c>
      <c r="G83">
        <v>3</v>
      </c>
      <c r="H83">
        <v>4514.6820530431396</v>
      </c>
      <c r="I83" t="s">
        <v>7</v>
      </c>
      <c r="J83">
        <v>3</v>
      </c>
      <c r="K83">
        <v>8</v>
      </c>
      <c r="L83">
        <v>6.6666666666666599</v>
      </c>
      <c r="M83">
        <v>15.286355500000299</v>
      </c>
    </row>
    <row r="84" spans="1:13" x14ac:dyDescent="0.3">
      <c r="A84" t="s">
        <v>328</v>
      </c>
      <c r="B84">
        <v>60</v>
      </c>
      <c r="C84">
        <v>0.7</v>
      </c>
      <c r="D84">
        <v>4</v>
      </c>
      <c r="E84">
        <v>0.7</v>
      </c>
      <c r="F84" t="s">
        <v>336</v>
      </c>
      <c r="G84">
        <v>3</v>
      </c>
      <c r="H84">
        <v>4514.6820530431396</v>
      </c>
      <c r="I84" t="s">
        <v>11</v>
      </c>
      <c r="J84">
        <v>4</v>
      </c>
      <c r="K84">
        <v>8</v>
      </c>
      <c r="L84">
        <v>6.6666666666666599</v>
      </c>
      <c r="M84">
        <v>19.7273683999992</v>
      </c>
    </row>
    <row r="85" spans="1:13" x14ac:dyDescent="0.3">
      <c r="A85" t="s">
        <v>328</v>
      </c>
      <c r="B85">
        <v>60</v>
      </c>
      <c r="C85">
        <v>0.7</v>
      </c>
      <c r="D85">
        <v>4</v>
      </c>
      <c r="E85">
        <v>0.7</v>
      </c>
      <c r="F85" t="s">
        <v>336</v>
      </c>
      <c r="G85">
        <v>3</v>
      </c>
      <c r="H85">
        <v>4514.6820530431396</v>
      </c>
      <c r="I85" t="s">
        <v>15</v>
      </c>
      <c r="J85">
        <v>5</v>
      </c>
      <c r="K85">
        <v>8</v>
      </c>
      <c r="L85">
        <v>6.6666666666666599</v>
      </c>
      <c r="M85">
        <v>14.603677599999999</v>
      </c>
    </row>
    <row r="86" spans="1:13" x14ac:dyDescent="0.3">
      <c r="A86" t="s">
        <v>166</v>
      </c>
      <c r="B86">
        <v>20</v>
      </c>
      <c r="C86">
        <v>0.7</v>
      </c>
      <c r="D86">
        <v>4</v>
      </c>
      <c r="E86">
        <v>0.7</v>
      </c>
      <c r="F86" t="s">
        <v>336</v>
      </c>
      <c r="G86">
        <v>1</v>
      </c>
      <c r="H86">
        <v>4497.4987516503497</v>
      </c>
      <c r="I86" t="s">
        <v>3</v>
      </c>
      <c r="J86">
        <v>0</v>
      </c>
      <c r="K86">
        <v>8</v>
      </c>
      <c r="L86">
        <v>6.6666666666666599</v>
      </c>
      <c r="M86">
        <v>1.0251933999999201</v>
      </c>
    </row>
    <row r="87" spans="1:13" x14ac:dyDescent="0.3">
      <c r="A87" t="s">
        <v>166</v>
      </c>
      <c r="B87">
        <v>20</v>
      </c>
      <c r="C87">
        <v>0.7</v>
      </c>
      <c r="D87">
        <v>4</v>
      </c>
      <c r="E87">
        <v>0.7</v>
      </c>
      <c r="F87" t="s">
        <v>336</v>
      </c>
      <c r="G87">
        <v>1</v>
      </c>
      <c r="H87">
        <v>4497.4987516503497</v>
      </c>
      <c r="I87" t="s">
        <v>7</v>
      </c>
      <c r="J87">
        <v>3</v>
      </c>
      <c r="K87">
        <v>8</v>
      </c>
      <c r="L87">
        <v>6.6666666666666599</v>
      </c>
      <c r="M87">
        <v>1.1270417000000601</v>
      </c>
    </row>
    <row r="88" spans="1:13" x14ac:dyDescent="0.3">
      <c r="A88" t="s">
        <v>166</v>
      </c>
      <c r="B88">
        <v>20</v>
      </c>
      <c r="C88">
        <v>0.7</v>
      </c>
      <c r="D88">
        <v>4</v>
      </c>
      <c r="E88">
        <v>0.7</v>
      </c>
      <c r="F88" t="s">
        <v>336</v>
      </c>
      <c r="G88">
        <v>1</v>
      </c>
      <c r="H88">
        <v>4497.4987516503497</v>
      </c>
      <c r="I88" t="s">
        <v>11</v>
      </c>
      <c r="J88">
        <v>4</v>
      </c>
      <c r="K88">
        <v>8</v>
      </c>
      <c r="L88">
        <v>6.6666666666666599</v>
      </c>
      <c r="M88">
        <v>1.1845712000000499</v>
      </c>
    </row>
    <row r="89" spans="1:13" x14ac:dyDescent="0.3">
      <c r="A89" t="s">
        <v>166</v>
      </c>
      <c r="B89">
        <v>20</v>
      </c>
      <c r="C89">
        <v>0.7</v>
      </c>
      <c r="D89">
        <v>4</v>
      </c>
      <c r="E89">
        <v>0.7</v>
      </c>
      <c r="F89" t="s">
        <v>336</v>
      </c>
      <c r="G89">
        <v>1</v>
      </c>
      <c r="H89">
        <v>4497.4987516503497</v>
      </c>
      <c r="I89" t="s">
        <v>15</v>
      </c>
      <c r="J89">
        <v>5</v>
      </c>
      <c r="K89">
        <v>8</v>
      </c>
      <c r="L89">
        <v>6.6666666666666599</v>
      </c>
      <c r="M89">
        <v>1.10750079999991</v>
      </c>
    </row>
    <row r="90" spans="1:13" x14ac:dyDescent="0.3">
      <c r="A90" t="s">
        <v>308</v>
      </c>
      <c r="B90">
        <v>60</v>
      </c>
      <c r="C90">
        <v>0.7</v>
      </c>
      <c r="D90">
        <v>2</v>
      </c>
      <c r="E90">
        <v>0.7</v>
      </c>
      <c r="F90" t="s">
        <v>336</v>
      </c>
      <c r="G90">
        <v>3</v>
      </c>
      <c r="H90">
        <v>4494.0685276882296</v>
      </c>
      <c r="I90" t="s">
        <v>1</v>
      </c>
      <c r="J90">
        <v>0</v>
      </c>
      <c r="K90">
        <v>6</v>
      </c>
      <c r="L90">
        <v>3.3333333333333299</v>
      </c>
      <c r="M90">
        <v>18.508742099998901</v>
      </c>
    </row>
    <row r="91" spans="1:13" x14ac:dyDescent="0.3">
      <c r="A91" t="s">
        <v>308</v>
      </c>
      <c r="B91">
        <v>60</v>
      </c>
      <c r="C91">
        <v>0.7</v>
      </c>
      <c r="D91">
        <v>2</v>
      </c>
      <c r="E91">
        <v>0.7</v>
      </c>
      <c r="F91" t="s">
        <v>336</v>
      </c>
      <c r="G91">
        <v>3</v>
      </c>
      <c r="H91">
        <v>4494.0685276882296</v>
      </c>
      <c r="I91" t="s">
        <v>2</v>
      </c>
      <c r="J91">
        <v>0</v>
      </c>
      <c r="K91">
        <v>7</v>
      </c>
      <c r="L91">
        <v>3.3333333333333299</v>
      </c>
      <c r="M91">
        <v>18.972651300002301</v>
      </c>
    </row>
    <row r="92" spans="1:13" x14ac:dyDescent="0.3">
      <c r="A92" t="s">
        <v>308</v>
      </c>
      <c r="B92">
        <v>60</v>
      </c>
      <c r="C92">
        <v>0.7</v>
      </c>
      <c r="D92">
        <v>2</v>
      </c>
      <c r="E92">
        <v>0.7</v>
      </c>
      <c r="F92" t="s">
        <v>336</v>
      </c>
      <c r="G92">
        <v>3</v>
      </c>
      <c r="H92">
        <v>4494.0685276882296</v>
      </c>
      <c r="I92" t="s">
        <v>5</v>
      </c>
      <c r="J92">
        <v>3</v>
      </c>
      <c r="K92">
        <v>6</v>
      </c>
      <c r="L92">
        <v>3.3333333333333299</v>
      </c>
      <c r="M92">
        <v>15.5833887999979</v>
      </c>
    </row>
    <row r="93" spans="1:13" x14ac:dyDescent="0.3">
      <c r="A93" t="s">
        <v>308</v>
      </c>
      <c r="B93">
        <v>60</v>
      </c>
      <c r="C93">
        <v>0.7</v>
      </c>
      <c r="D93">
        <v>2</v>
      </c>
      <c r="E93">
        <v>0.7</v>
      </c>
      <c r="F93" t="s">
        <v>336</v>
      </c>
      <c r="G93">
        <v>3</v>
      </c>
      <c r="H93">
        <v>4494.0685276882296</v>
      </c>
      <c r="I93" t="s">
        <v>6</v>
      </c>
      <c r="J93">
        <v>3</v>
      </c>
      <c r="K93">
        <v>7</v>
      </c>
      <c r="L93">
        <v>3.3333333333333299</v>
      </c>
      <c r="M93">
        <v>15.716764700002299</v>
      </c>
    </row>
    <row r="94" spans="1:13" x14ac:dyDescent="0.3">
      <c r="A94" t="s">
        <v>308</v>
      </c>
      <c r="B94">
        <v>60</v>
      </c>
      <c r="C94">
        <v>0.7</v>
      </c>
      <c r="D94">
        <v>2</v>
      </c>
      <c r="E94">
        <v>0.7</v>
      </c>
      <c r="F94" t="s">
        <v>336</v>
      </c>
      <c r="G94">
        <v>3</v>
      </c>
      <c r="H94">
        <v>4494.0685276882296</v>
      </c>
      <c r="I94" t="s">
        <v>9</v>
      </c>
      <c r="J94">
        <v>4</v>
      </c>
      <c r="K94">
        <v>6</v>
      </c>
      <c r="L94">
        <v>3.3333333333333299</v>
      </c>
      <c r="M94">
        <v>17.298854500000701</v>
      </c>
    </row>
    <row r="95" spans="1:13" x14ac:dyDescent="0.3">
      <c r="A95" t="s">
        <v>308</v>
      </c>
      <c r="B95">
        <v>60</v>
      </c>
      <c r="C95">
        <v>0.7</v>
      </c>
      <c r="D95">
        <v>2</v>
      </c>
      <c r="E95">
        <v>0.7</v>
      </c>
      <c r="F95" t="s">
        <v>336</v>
      </c>
      <c r="G95">
        <v>3</v>
      </c>
      <c r="H95">
        <v>4494.0685276882296</v>
      </c>
      <c r="I95" t="s">
        <v>10</v>
      </c>
      <c r="J95">
        <v>4</v>
      </c>
      <c r="K95">
        <v>7</v>
      </c>
      <c r="L95">
        <v>3.3333333333333299</v>
      </c>
      <c r="M95">
        <v>21.481911899998501</v>
      </c>
    </row>
    <row r="96" spans="1:13" x14ac:dyDescent="0.3">
      <c r="A96" t="s">
        <v>308</v>
      </c>
      <c r="B96">
        <v>60</v>
      </c>
      <c r="C96">
        <v>0.7</v>
      </c>
      <c r="D96">
        <v>2</v>
      </c>
      <c r="E96">
        <v>0.7</v>
      </c>
      <c r="F96" t="s">
        <v>336</v>
      </c>
      <c r="G96">
        <v>3</v>
      </c>
      <c r="H96">
        <v>4494.0685276882296</v>
      </c>
      <c r="I96" t="s">
        <v>13</v>
      </c>
      <c r="J96">
        <v>5</v>
      </c>
      <c r="K96">
        <v>6</v>
      </c>
      <c r="L96">
        <v>3.3333333333333299</v>
      </c>
      <c r="M96">
        <v>18.657265100002402</v>
      </c>
    </row>
    <row r="97" spans="1:13" x14ac:dyDescent="0.3">
      <c r="A97" t="s">
        <v>308</v>
      </c>
      <c r="B97">
        <v>60</v>
      </c>
      <c r="C97">
        <v>0.7</v>
      </c>
      <c r="D97">
        <v>2</v>
      </c>
      <c r="E97">
        <v>0.7</v>
      </c>
      <c r="F97" t="s">
        <v>336</v>
      </c>
      <c r="G97">
        <v>3</v>
      </c>
      <c r="H97">
        <v>4494.0685276882296</v>
      </c>
      <c r="I97" t="s">
        <v>14</v>
      </c>
      <c r="J97">
        <v>5</v>
      </c>
      <c r="K97">
        <v>7</v>
      </c>
      <c r="L97">
        <v>3.3333333333333299</v>
      </c>
      <c r="M97">
        <v>18.786950699999501</v>
      </c>
    </row>
    <row r="98" spans="1:13" x14ac:dyDescent="0.3">
      <c r="A98" t="s">
        <v>148</v>
      </c>
      <c r="B98">
        <v>20</v>
      </c>
      <c r="C98">
        <v>0.7</v>
      </c>
      <c r="D98">
        <v>2</v>
      </c>
      <c r="E98">
        <v>0.7</v>
      </c>
      <c r="F98" t="s">
        <v>336</v>
      </c>
      <c r="G98">
        <v>3</v>
      </c>
      <c r="H98">
        <v>4491.1432980052496</v>
      </c>
      <c r="I98" t="s">
        <v>8</v>
      </c>
      <c r="J98">
        <v>3</v>
      </c>
      <c r="K98">
        <v>9</v>
      </c>
      <c r="L98">
        <v>3.3333333333333299</v>
      </c>
      <c r="M98">
        <v>1.1943613999999301</v>
      </c>
    </row>
    <row r="99" spans="1:13" x14ac:dyDescent="0.3">
      <c r="A99" t="s">
        <v>318</v>
      </c>
      <c r="B99">
        <v>60</v>
      </c>
      <c r="C99">
        <v>0.3</v>
      </c>
      <c r="D99">
        <v>4</v>
      </c>
      <c r="E99">
        <v>0.7</v>
      </c>
      <c r="F99" t="s">
        <v>336</v>
      </c>
      <c r="G99">
        <v>3</v>
      </c>
      <c r="H99">
        <v>4484.7858508668296</v>
      </c>
      <c r="I99" t="s">
        <v>3</v>
      </c>
      <c r="J99">
        <v>0</v>
      </c>
      <c r="K99">
        <v>8</v>
      </c>
      <c r="L99">
        <v>6.6666666666666599</v>
      </c>
      <c r="M99">
        <v>12.6127125000002</v>
      </c>
    </row>
    <row r="100" spans="1:13" x14ac:dyDescent="0.3">
      <c r="A100" t="s">
        <v>318</v>
      </c>
      <c r="B100">
        <v>60</v>
      </c>
      <c r="C100">
        <v>0.3</v>
      </c>
      <c r="D100">
        <v>4</v>
      </c>
      <c r="E100">
        <v>0.7</v>
      </c>
      <c r="F100" t="s">
        <v>336</v>
      </c>
      <c r="G100">
        <v>3</v>
      </c>
      <c r="H100">
        <v>4484.7858508668296</v>
      </c>
      <c r="I100" t="s">
        <v>7</v>
      </c>
      <c r="J100">
        <v>3</v>
      </c>
      <c r="K100">
        <v>8</v>
      </c>
      <c r="L100">
        <v>6.6666666666666599</v>
      </c>
      <c r="M100">
        <v>12.803257900000901</v>
      </c>
    </row>
    <row r="101" spans="1:13" x14ac:dyDescent="0.3">
      <c r="A101" t="s">
        <v>318</v>
      </c>
      <c r="B101">
        <v>60</v>
      </c>
      <c r="C101">
        <v>0.3</v>
      </c>
      <c r="D101">
        <v>4</v>
      </c>
      <c r="E101">
        <v>0.7</v>
      </c>
      <c r="F101" t="s">
        <v>336</v>
      </c>
      <c r="G101">
        <v>3</v>
      </c>
      <c r="H101">
        <v>4484.7858508668296</v>
      </c>
      <c r="I101" t="s">
        <v>11</v>
      </c>
      <c r="J101">
        <v>4</v>
      </c>
      <c r="K101">
        <v>8</v>
      </c>
      <c r="L101">
        <v>6.6666666666666599</v>
      </c>
      <c r="M101">
        <v>13.8200313999986</v>
      </c>
    </row>
    <row r="102" spans="1:13" x14ac:dyDescent="0.3">
      <c r="A102" t="s">
        <v>318</v>
      </c>
      <c r="B102">
        <v>60</v>
      </c>
      <c r="C102">
        <v>0.3</v>
      </c>
      <c r="D102">
        <v>4</v>
      </c>
      <c r="E102">
        <v>0.7</v>
      </c>
      <c r="F102" t="s">
        <v>336</v>
      </c>
      <c r="G102">
        <v>3</v>
      </c>
      <c r="H102">
        <v>4484.7858508668296</v>
      </c>
      <c r="I102" t="s">
        <v>15</v>
      </c>
      <c r="J102">
        <v>5</v>
      </c>
      <c r="K102">
        <v>8</v>
      </c>
      <c r="L102">
        <v>6.6666666666666599</v>
      </c>
      <c r="M102">
        <v>13.164744699999501</v>
      </c>
    </row>
    <row r="103" spans="1:13" x14ac:dyDescent="0.3">
      <c r="A103" t="s">
        <v>229</v>
      </c>
      <c r="B103">
        <v>30</v>
      </c>
      <c r="C103">
        <v>0.7</v>
      </c>
      <c r="D103">
        <v>2</v>
      </c>
      <c r="E103">
        <v>0.7</v>
      </c>
      <c r="F103" t="s">
        <v>336</v>
      </c>
      <c r="G103">
        <v>4</v>
      </c>
      <c r="H103">
        <v>4482.7199962731202</v>
      </c>
      <c r="I103" t="s">
        <v>3</v>
      </c>
      <c r="J103">
        <v>0</v>
      </c>
      <c r="K103">
        <v>8</v>
      </c>
      <c r="L103">
        <v>3.3333333333333299</v>
      </c>
      <c r="M103">
        <v>2.6326070000000001</v>
      </c>
    </row>
    <row r="104" spans="1:13" x14ac:dyDescent="0.3">
      <c r="A104" t="s">
        <v>229</v>
      </c>
      <c r="B104">
        <v>30</v>
      </c>
      <c r="C104">
        <v>0.7</v>
      </c>
      <c r="D104">
        <v>2</v>
      </c>
      <c r="E104">
        <v>0.7</v>
      </c>
      <c r="F104" t="s">
        <v>336</v>
      </c>
      <c r="G104">
        <v>4</v>
      </c>
      <c r="H104">
        <v>4482.7199962731202</v>
      </c>
      <c r="I104" t="s">
        <v>7</v>
      </c>
      <c r="J104">
        <v>3</v>
      </c>
      <c r="K104">
        <v>8</v>
      </c>
      <c r="L104">
        <v>3.3333333333333299</v>
      </c>
      <c r="M104">
        <v>2.5833138000002598</v>
      </c>
    </row>
    <row r="105" spans="1:13" x14ac:dyDescent="0.3">
      <c r="A105" t="s">
        <v>229</v>
      </c>
      <c r="B105">
        <v>30</v>
      </c>
      <c r="C105">
        <v>0.7</v>
      </c>
      <c r="D105">
        <v>2</v>
      </c>
      <c r="E105">
        <v>0.7</v>
      </c>
      <c r="F105" t="s">
        <v>336</v>
      </c>
      <c r="G105">
        <v>4</v>
      </c>
      <c r="H105">
        <v>4482.7199962731202</v>
      </c>
      <c r="I105" t="s">
        <v>11</v>
      </c>
      <c r="J105">
        <v>4</v>
      </c>
      <c r="K105">
        <v>8</v>
      </c>
      <c r="L105">
        <v>3.3333333333333299</v>
      </c>
      <c r="M105">
        <v>2.82963869999957</v>
      </c>
    </row>
    <row r="106" spans="1:13" x14ac:dyDescent="0.3">
      <c r="A106" t="s">
        <v>229</v>
      </c>
      <c r="B106">
        <v>30</v>
      </c>
      <c r="C106">
        <v>0.7</v>
      </c>
      <c r="D106">
        <v>2</v>
      </c>
      <c r="E106">
        <v>0.7</v>
      </c>
      <c r="F106" t="s">
        <v>336</v>
      </c>
      <c r="G106">
        <v>4</v>
      </c>
      <c r="H106">
        <v>4482.7199962731202</v>
      </c>
      <c r="I106" t="s">
        <v>15</v>
      </c>
      <c r="J106">
        <v>5</v>
      </c>
      <c r="K106">
        <v>8</v>
      </c>
      <c r="L106">
        <v>3.3333333333333299</v>
      </c>
      <c r="M106">
        <v>2.7134098000001301</v>
      </c>
    </row>
    <row r="107" spans="1:13" x14ac:dyDescent="0.3">
      <c r="A107" t="s">
        <v>148</v>
      </c>
      <c r="B107">
        <v>20</v>
      </c>
      <c r="C107">
        <v>0.7</v>
      </c>
      <c r="D107">
        <v>2</v>
      </c>
      <c r="E107">
        <v>0.7</v>
      </c>
      <c r="F107" t="s">
        <v>336</v>
      </c>
      <c r="G107">
        <v>3</v>
      </c>
      <c r="H107">
        <v>4481.5448303288003</v>
      </c>
      <c r="I107" t="s">
        <v>12</v>
      </c>
      <c r="J107">
        <v>4</v>
      </c>
      <c r="K107">
        <v>9</v>
      </c>
      <c r="L107">
        <v>3.3333333333333299</v>
      </c>
      <c r="M107">
        <v>1.2938618000000499</v>
      </c>
    </row>
    <row r="108" spans="1:13" x14ac:dyDescent="0.3">
      <c r="A108" t="s">
        <v>148</v>
      </c>
      <c r="B108">
        <v>20</v>
      </c>
      <c r="C108">
        <v>0.7</v>
      </c>
      <c r="D108">
        <v>2</v>
      </c>
      <c r="E108">
        <v>0.7</v>
      </c>
      <c r="F108" t="s">
        <v>336</v>
      </c>
      <c r="G108">
        <v>3</v>
      </c>
      <c r="H108">
        <v>4461.0690027306</v>
      </c>
      <c r="I108" t="s">
        <v>4</v>
      </c>
      <c r="J108">
        <v>0</v>
      </c>
      <c r="K108">
        <v>9</v>
      </c>
      <c r="L108">
        <v>3.3333333333333299</v>
      </c>
      <c r="M108">
        <v>1.23325109999996</v>
      </c>
    </row>
    <row r="109" spans="1:13" x14ac:dyDescent="0.3">
      <c r="A109" t="s">
        <v>148</v>
      </c>
      <c r="B109">
        <v>20</v>
      </c>
      <c r="C109">
        <v>0.7</v>
      </c>
      <c r="D109">
        <v>2</v>
      </c>
      <c r="E109">
        <v>0.7</v>
      </c>
      <c r="F109" t="s">
        <v>336</v>
      </c>
      <c r="G109">
        <v>3</v>
      </c>
      <c r="H109">
        <v>4451.2179292828996</v>
      </c>
      <c r="I109" t="s">
        <v>16</v>
      </c>
      <c r="J109">
        <v>5</v>
      </c>
      <c r="K109">
        <v>9</v>
      </c>
      <c r="L109">
        <v>3.3333333333333299</v>
      </c>
      <c r="M109">
        <v>1.27098610000007</v>
      </c>
    </row>
    <row r="110" spans="1:13" x14ac:dyDescent="0.3">
      <c r="A110" t="s">
        <v>319</v>
      </c>
      <c r="B110">
        <v>60</v>
      </c>
      <c r="C110">
        <v>0.3</v>
      </c>
      <c r="D110">
        <v>4</v>
      </c>
      <c r="E110">
        <v>0.7</v>
      </c>
      <c r="F110" t="s">
        <v>336</v>
      </c>
      <c r="G110">
        <v>4</v>
      </c>
      <c r="H110">
        <v>4420.3104331685499</v>
      </c>
      <c r="I110" t="s">
        <v>3</v>
      </c>
      <c r="J110">
        <v>0</v>
      </c>
      <c r="K110">
        <v>8</v>
      </c>
      <c r="L110">
        <v>6.6666666666666599</v>
      </c>
      <c r="M110">
        <v>20.144206700000701</v>
      </c>
    </row>
    <row r="111" spans="1:13" x14ac:dyDescent="0.3">
      <c r="A111" t="s">
        <v>319</v>
      </c>
      <c r="B111">
        <v>60</v>
      </c>
      <c r="C111">
        <v>0.3</v>
      </c>
      <c r="D111">
        <v>4</v>
      </c>
      <c r="E111">
        <v>0.7</v>
      </c>
      <c r="F111" t="s">
        <v>336</v>
      </c>
      <c r="G111">
        <v>4</v>
      </c>
      <c r="H111">
        <v>4406.2219449536697</v>
      </c>
      <c r="I111" t="s">
        <v>7</v>
      </c>
      <c r="J111">
        <v>3</v>
      </c>
      <c r="K111">
        <v>8</v>
      </c>
      <c r="L111">
        <v>6.6666666666666599</v>
      </c>
      <c r="M111">
        <v>20.970076299999999</v>
      </c>
    </row>
    <row r="112" spans="1:13" x14ac:dyDescent="0.3">
      <c r="A112" t="s">
        <v>319</v>
      </c>
      <c r="B112">
        <v>60</v>
      </c>
      <c r="C112">
        <v>0.3</v>
      </c>
      <c r="D112">
        <v>4</v>
      </c>
      <c r="E112">
        <v>0.7</v>
      </c>
      <c r="F112" t="s">
        <v>336</v>
      </c>
      <c r="G112">
        <v>4</v>
      </c>
      <c r="H112">
        <v>4367.8936859043997</v>
      </c>
      <c r="I112" t="s">
        <v>15</v>
      </c>
      <c r="J112">
        <v>5</v>
      </c>
      <c r="K112">
        <v>8</v>
      </c>
      <c r="L112">
        <v>6.6666666666666599</v>
      </c>
      <c r="M112">
        <v>21.298759500001299</v>
      </c>
    </row>
    <row r="113" spans="1:13" x14ac:dyDescent="0.3">
      <c r="A113" t="s">
        <v>319</v>
      </c>
      <c r="B113">
        <v>60</v>
      </c>
      <c r="C113">
        <v>0.3</v>
      </c>
      <c r="D113">
        <v>4</v>
      </c>
      <c r="E113">
        <v>0.7</v>
      </c>
      <c r="F113" t="s">
        <v>336</v>
      </c>
      <c r="G113">
        <v>4</v>
      </c>
      <c r="H113">
        <v>4365.5444806411997</v>
      </c>
      <c r="I113" t="s">
        <v>11</v>
      </c>
      <c r="J113">
        <v>4</v>
      </c>
      <c r="K113">
        <v>8</v>
      </c>
      <c r="L113">
        <v>6.6666666666666599</v>
      </c>
      <c r="M113">
        <v>22.103934499998999</v>
      </c>
    </row>
    <row r="114" spans="1:13" x14ac:dyDescent="0.3">
      <c r="A114" t="s">
        <v>70</v>
      </c>
      <c r="B114">
        <v>10</v>
      </c>
      <c r="C114">
        <v>0.7</v>
      </c>
      <c r="D114">
        <v>2</v>
      </c>
      <c r="E114">
        <v>0.7</v>
      </c>
      <c r="F114" t="s">
        <v>336</v>
      </c>
      <c r="G114">
        <v>5</v>
      </c>
      <c r="H114">
        <v>4335.67776562586</v>
      </c>
      <c r="I114" t="s">
        <v>3</v>
      </c>
      <c r="J114">
        <v>0</v>
      </c>
      <c r="K114">
        <v>8</v>
      </c>
      <c r="L114">
        <v>3.3333333333333299</v>
      </c>
      <c r="M114">
        <v>0.20498450000000101</v>
      </c>
    </row>
    <row r="115" spans="1:13" x14ac:dyDescent="0.3">
      <c r="A115" t="s">
        <v>70</v>
      </c>
      <c r="B115">
        <v>10</v>
      </c>
      <c r="C115">
        <v>0.7</v>
      </c>
      <c r="D115">
        <v>2</v>
      </c>
      <c r="E115">
        <v>0.7</v>
      </c>
      <c r="F115" t="s">
        <v>336</v>
      </c>
      <c r="G115">
        <v>5</v>
      </c>
      <c r="H115">
        <v>4335.67776562586</v>
      </c>
      <c r="I115" t="s">
        <v>7</v>
      </c>
      <c r="J115">
        <v>3</v>
      </c>
      <c r="K115">
        <v>8</v>
      </c>
      <c r="L115">
        <v>3.3333333333333299</v>
      </c>
      <c r="M115">
        <v>0.199891700000002</v>
      </c>
    </row>
    <row r="116" spans="1:13" x14ac:dyDescent="0.3">
      <c r="A116" t="s">
        <v>70</v>
      </c>
      <c r="B116">
        <v>10</v>
      </c>
      <c r="C116">
        <v>0.7</v>
      </c>
      <c r="D116">
        <v>2</v>
      </c>
      <c r="E116">
        <v>0.7</v>
      </c>
      <c r="F116" t="s">
        <v>336</v>
      </c>
      <c r="G116">
        <v>5</v>
      </c>
      <c r="H116">
        <v>4335.67776562586</v>
      </c>
      <c r="I116" t="s">
        <v>11</v>
      </c>
      <c r="J116">
        <v>4</v>
      </c>
      <c r="K116">
        <v>8</v>
      </c>
      <c r="L116">
        <v>3.3333333333333299</v>
      </c>
      <c r="M116">
        <v>0.20905569999999299</v>
      </c>
    </row>
    <row r="117" spans="1:13" x14ac:dyDescent="0.3">
      <c r="A117" t="s">
        <v>70</v>
      </c>
      <c r="B117">
        <v>10</v>
      </c>
      <c r="C117">
        <v>0.7</v>
      </c>
      <c r="D117">
        <v>2</v>
      </c>
      <c r="E117">
        <v>0.7</v>
      </c>
      <c r="F117" t="s">
        <v>336</v>
      </c>
      <c r="G117">
        <v>5</v>
      </c>
      <c r="H117">
        <v>4335.67776562586</v>
      </c>
      <c r="I117" t="s">
        <v>15</v>
      </c>
      <c r="J117">
        <v>5</v>
      </c>
      <c r="K117">
        <v>8</v>
      </c>
      <c r="L117">
        <v>3.3333333333333299</v>
      </c>
      <c r="M117">
        <v>0.203402100000005</v>
      </c>
    </row>
    <row r="118" spans="1:13" x14ac:dyDescent="0.3">
      <c r="A118" t="s">
        <v>237</v>
      </c>
      <c r="B118">
        <v>30</v>
      </c>
      <c r="C118">
        <v>0.3</v>
      </c>
      <c r="D118">
        <v>4</v>
      </c>
      <c r="E118">
        <v>0.7</v>
      </c>
      <c r="F118" t="s">
        <v>336</v>
      </c>
      <c r="G118">
        <v>2</v>
      </c>
      <c r="H118">
        <v>4306.4939336097596</v>
      </c>
      <c r="I118" t="s">
        <v>15</v>
      </c>
      <c r="J118">
        <v>5</v>
      </c>
      <c r="K118">
        <v>8</v>
      </c>
      <c r="L118">
        <v>6.6666666666666599</v>
      </c>
      <c r="M118">
        <v>2.7199619000000399</v>
      </c>
    </row>
    <row r="119" spans="1:13" x14ac:dyDescent="0.3">
      <c r="A119" t="s">
        <v>327</v>
      </c>
      <c r="B119">
        <v>60</v>
      </c>
      <c r="C119">
        <v>0.7</v>
      </c>
      <c r="D119">
        <v>4</v>
      </c>
      <c r="E119">
        <v>0.7</v>
      </c>
      <c r="F119" t="s">
        <v>336</v>
      </c>
      <c r="G119">
        <v>2</v>
      </c>
      <c r="H119">
        <v>4300.8915455075403</v>
      </c>
      <c r="I119" t="s">
        <v>4</v>
      </c>
      <c r="J119">
        <v>0</v>
      </c>
      <c r="K119">
        <v>9</v>
      </c>
      <c r="L119">
        <v>6.6666666666666599</v>
      </c>
      <c r="M119">
        <v>19.4126042999996</v>
      </c>
    </row>
    <row r="120" spans="1:13" x14ac:dyDescent="0.3">
      <c r="A120" t="s">
        <v>237</v>
      </c>
      <c r="B120">
        <v>30</v>
      </c>
      <c r="C120">
        <v>0.3</v>
      </c>
      <c r="D120">
        <v>4</v>
      </c>
      <c r="E120">
        <v>0.7</v>
      </c>
      <c r="F120" t="s">
        <v>336</v>
      </c>
      <c r="G120">
        <v>2</v>
      </c>
      <c r="H120">
        <v>4299.6713810604397</v>
      </c>
      <c r="I120" t="s">
        <v>7</v>
      </c>
      <c r="J120">
        <v>3</v>
      </c>
      <c r="K120">
        <v>8</v>
      </c>
      <c r="L120">
        <v>6.6666666666666599</v>
      </c>
      <c r="M120">
        <v>2.47111889999996</v>
      </c>
    </row>
    <row r="121" spans="1:13" x14ac:dyDescent="0.3">
      <c r="A121" t="s">
        <v>327</v>
      </c>
      <c r="B121">
        <v>60</v>
      </c>
      <c r="C121">
        <v>0.7</v>
      </c>
      <c r="D121">
        <v>4</v>
      </c>
      <c r="E121">
        <v>0.7</v>
      </c>
      <c r="F121" t="s">
        <v>336</v>
      </c>
      <c r="G121">
        <v>2</v>
      </c>
      <c r="H121">
        <v>4299.1094589533104</v>
      </c>
      <c r="I121" t="s">
        <v>16</v>
      </c>
      <c r="J121">
        <v>5</v>
      </c>
      <c r="K121">
        <v>9</v>
      </c>
      <c r="L121">
        <v>6.6666666666666599</v>
      </c>
      <c r="M121">
        <v>19.8638389999978</v>
      </c>
    </row>
    <row r="122" spans="1:13" x14ac:dyDescent="0.3">
      <c r="A122" t="s">
        <v>237</v>
      </c>
      <c r="B122">
        <v>30</v>
      </c>
      <c r="C122">
        <v>0.3</v>
      </c>
      <c r="D122">
        <v>4</v>
      </c>
      <c r="E122">
        <v>0.7</v>
      </c>
      <c r="F122" t="s">
        <v>336</v>
      </c>
      <c r="G122">
        <v>2</v>
      </c>
      <c r="H122">
        <v>4295.4827351587901</v>
      </c>
      <c r="I122" t="s">
        <v>11</v>
      </c>
      <c r="J122">
        <v>4</v>
      </c>
      <c r="K122">
        <v>8</v>
      </c>
      <c r="L122">
        <v>6.6666666666666599</v>
      </c>
      <c r="M122">
        <v>2.6165925000000199</v>
      </c>
    </row>
    <row r="123" spans="1:13" x14ac:dyDescent="0.3">
      <c r="A123" t="s">
        <v>310</v>
      </c>
      <c r="B123">
        <v>60</v>
      </c>
      <c r="C123">
        <v>0.7</v>
      </c>
      <c r="D123">
        <v>2</v>
      </c>
      <c r="E123">
        <v>0.7</v>
      </c>
      <c r="F123" t="s">
        <v>336</v>
      </c>
      <c r="G123">
        <v>5</v>
      </c>
      <c r="H123">
        <v>4294.2398199230101</v>
      </c>
      <c r="I123" t="s">
        <v>16</v>
      </c>
      <c r="J123">
        <v>5</v>
      </c>
      <c r="K123">
        <v>9</v>
      </c>
      <c r="L123">
        <v>3.3333333333333299</v>
      </c>
      <c r="M123">
        <v>16.753047300000599</v>
      </c>
    </row>
    <row r="124" spans="1:13" x14ac:dyDescent="0.3">
      <c r="A124" t="s">
        <v>310</v>
      </c>
      <c r="B124">
        <v>60</v>
      </c>
      <c r="C124">
        <v>0.7</v>
      </c>
      <c r="D124">
        <v>2</v>
      </c>
      <c r="E124">
        <v>0.7</v>
      </c>
      <c r="F124" t="s">
        <v>336</v>
      </c>
      <c r="G124">
        <v>5</v>
      </c>
      <c r="H124">
        <v>4293.2326196896702</v>
      </c>
      <c r="I124" t="s">
        <v>12</v>
      </c>
      <c r="J124">
        <v>4</v>
      </c>
      <c r="K124">
        <v>9</v>
      </c>
      <c r="L124">
        <v>3.3333333333333299</v>
      </c>
      <c r="M124">
        <v>17.7860992999994</v>
      </c>
    </row>
    <row r="125" spans="1:13" x14ac:dyDescent="0.3">
      <c r="A125" t="s">
        <v>327</v>
      </c>
      <c r="B125">
        <v>60</v>
      </c>
      <c r="C125">
        <v>0.7</v>
      </c>
      <c r="D125">
        <v>4</v>
      </c>
      <c r="E125">
        <v>0.7</v>
      </c>
      <c r="F125" t="s">
        <v>336</v>
      </c>
      <c r="G125">
        <v>2</v>
      </c>
      <c r="H125">
        <v>4291.0295370222002</v>
      </c>
      <c r="I125" t="s">
        <v>8</v>
      </c>
      <c r="J125">
        <v>3</v>
      </c>
      <c r="K125">
        <v>9</v>
      </c>
      <c r="L125">
        <v>6.6666666666666599</v>
      </c>
      <c r="M125">
        <v>18.842883199999001</v>
      </c>
    </row>
    <row r="126" spans="1:13" x14ac:dyDescent="0.3">
      <c r="A126" t="s">
        <v>237</v>
      </c>
      <c r="B126">
        <v>30</v>
      </c>
      <c r="C126">
        <v>0.3</v>
      </c>
      <c r="D126">
        <v>4</v>
      </c>
      <c r="E126">
        <v>0.7</v>
      </c>
      <c r="F126" t="s">
        <v>336</v>
      </c>
      <c r="G126">
        <v>2</v>
      </c>
      <c r="H126">
        <v>4288.5402204454103</v>
      </c>
      <c r="I126" t="s">
        <v>3</v>
      </c>
      <c r="J126">
        <v>0</v>
      </c>
      <c r="K126">
        <v>8</v>
      </c>
      <c r="L126">
        <v>6.6666666666666599</v>
      </c>
      <c r="M126">
        <v>2.4542991000000698</v>
      </c>
    </row>
    <row r="127" spans="1:13" x14ac:dyDescent="0.3">
      <c r="A127" t="s">
        <v>327</v>
      </c>
      <c r="B127">
        <v>60</v>
      </c>
      <c r="C127">
        <v>0.7</v>
      </c>
      <c r="D127">
        <v>4</v>
      </c>
      <c r="E127">
        <v>0.7</v>
      </c>
      <c r="F127" t="s">
        <v>336</v>
      </c>
      <c r="G127">
        <v>2</v>
      </c>
      <c r="H127">
        <v>4287.9894319190898</v>
      </c>
      <c r="I127" t="s">
        <v>12</v>
      </c>
      <c r="J127">
        <v>4</v>
      </c>
      <c r="K127">
        <v>9</v>
      </c>
      <c r="L127">
        <v>6.6666666666666599</v>
      </c>
      <c r="M127">
        <v>21.420037599997102</v>
      </c>
    </row>
    <row r="128" spans="1:13" x14ac:dyDescent="0.3">
      <c r="A128" t="s">
        <v>307</v>
      </c>
      <c r="B128">
        <v>60</v>
      </c>
      <c r="C128">
        <v>0.7</v>
      </c>
      <c r="D128">
        <v>2</v>
      </c>
      <c r="E128">
        <v>0.7</v>
      </c>
      <c r="F128" t="s">
        <v>336</v>
      </c>
      <c r="G128">
        <v>2</v>
      </c>
      <c r="H128">
        <v>4267.6942726419002</v>
      </c>
      <c r="I128" t="s">
        <v>3</v>
      </c>
      <c r="J128">
        <v>0</v>
      </c>
      <c r="K128">
        <v>8</v>
      </c>
      <c r="L128">
        <v>3.3333333333333299</v>
      </c>
      <c r="M128">
        <v>21.613591600002099</v>
      </c>
    </row>
    <row r="129" spans="1:13" x14ac:dyDescent="0.3">
      <c r="A129" t="s">
        <v>307</v>
      </c>
      <c r="B129">
        <v>60</v>
      </c>
      <c r="C129">
        <v>0.7</v>
      </c>
      <c r="D129">
        <v>2</v>
      </c>
      <c r="E129">
        <v>0.7</v>
      </c>
      <c r="F129" t="s">
        <v>336</v>
      </c>
      <c r="G129">
        <v>2</v>
      </c>
      <c r="H129">
        <v>4267.6942726419002</v>
      </c>
      <c r="I129" t="s">
        <v>7</v>
      </c>
      <c r="J129">
        <v>3</v>
      </c>
      <c r="K129">
        <v>8</v>
      </c>
      <c r="L129">
        <v>3.3333333333333299</v>
      </c>
      <c r="M129">
        <v>19.6963518000011</v>
      </c>
    </row>
    <row r="130" spans="1:13" x14ac:dyDescent="0.3">
      <c r="A130" t="s">
        <v>307</v>
      </c>
      <c r="B130">
        <v>60</v>
      </c>
      <c r="C130">
        <v>0.7</v>
      </c>
      <c r="D130">
        <v>2</v>
      </c>
      <c r="E130">
        <v>0.7</v>
      </c>
      <c r="F130" t="s">
        <v>336</v>
      </c>
      <c r="G130">
        <v>2</v>
      </c>
      <c r="H130">
        <v>4267.6942726419002</v>
      </c>
      <c r="I130" t="s">
        <v>11</v>
      </c>
      <c r="J130">
        <v>4</v>
      </c>
      <c r="K130">
        <v>8</v>
      </c>
      <c r="L130">
        <v>3.3333333333333299</v>
      </c>
      <c r="M130">
        <v>23.017021400002701</v>
      </c>
    </row>
    <row r="131" spans="1:13" x14ac:dyDescent="0.3">
      <c r="A131" t="s">
        <v>307</v>
      </c>
      <c r="B131">
        <v>60</v>
      </c>
      <c r="C131">
        <v>0.7</v>
      </c>
      <c r="D131">
        <v>2</v>
      </c>
      <c r="E131">
        <v>0.7</v>
      </c>
      <c r="F131" t="s">
        <v>336</v>
      </c>
      <c r="G131">
        <v>2</v>
      </c>
      <c r="H131">
        <v>4267.6942726419002</v>
      </c>
      <c r="I131" t="s">
        <v>15</v>
      </c>
      <c r="J131">
        <v>5</v>
      </c>
      <c r="K131">
        <v>8</v>
      </c>
      <c r="L131">
        <v>3.3333333333333299</v>
      </c>
      <c r="M131">
        <v>20.527198100000501</v>
      </c>
    </row>
    <row r="132" spans="1:13" x14ac:dyDescent="0.3">
      <c r="A132" t="s">
        <v>310</v>
      </c>
      <c r="B132">
        <v>60</v>
      </c>
      <c r="C132">
        <v>0.7</v>
      </c>
      <c r="D132">
        <v>2</v>
      </c>
      <c r="E132">
        <v>0.7</v>
      </c>
      <c r="F132" t="s">
        <v>336</v>
      </c>
      <c r="G132">
        <v>5</v>
      </c>
      <c r="H132">
        <v>4258.4763003234902</v>
      </c>
      <c r="I132" t="s">
        <v>4</v>
      </c>
      <c r="J132">
        <v>0</v>
      </c>
      <c r="K132">
        <v>9</v>
      </c>
      <c r="L132">
        <v>3.3333333333333299</v>
      </c>
      <c r="M132">
        <v>16.962160399998499</v>
      </c>
    </row>
    <row r="133" spans="1:13" x14ac:dyDescent="0.3">
      <c r="A133" t="s">
        <v>250</v>
      </c>
      <c r="B133">
        <v>30</v>
      </c>
      <c r="C133">
        <v>0.7</v>
      </c>
      <c r="D133">
        <v>4</v>
      </c>
      <c r="E133">
        <v>0.7</v>
      </c>
      <c r="F133" t="s">
        <v>336</v>
      </c>
      <c r="G133">
        <v>5</v>
      </c>
      <c r="H133">
        <v>4255.41574303574</v>
      </c>
      <c r="I133" t="s">
        <v>15</v>
      </c>
      <c r="J133">
        <v>5</v>
      </c>
      <c r="K133">
        <v>8</v>
      </c>
      <c r="L133">
        <v>6.6666666666666599</v>
      </c>
      <c r="M133">
        <v>1.79453039999998</v>
      </c>
    </row>
    <row r="134" spans="1:13" x14ac:dyDescent="0.3">
      <c r="A134" t="s">
        <v>310</v>
      </c>
      <c r="B134">
        <v>60</v>
      </c>
      <c r="C134">
        <v>0.7</v>
      </c>
      <c r="D134">
        <v>2</v>
      </c>
      <c r="E134">
        <v>0.7</v>
      </c>
      <c r="F134" t="s">
        <v>336</v>
      </c>
      <c r="G134">
        <v>5</v>
      </c>
      <c r="H134">
        <v>4254.87822970656</v>
      </c>
      <c r="I134" t="s">
        <v>8</v>
      </c>
      <c r="J134">
        <v>3</v>
      </c>
      <c r="K134">
        <v>9</v>
      </c>
      <c r="L134">
        <v>3.3333333333333299</v>
      </c>
      <c r="M134">
        <v>16.485652500003098</v>
      </c>
    </row>
    <row r="135" spans="1:13" x14ac:dyDescent="0.3">
      <c r="A135" t="s">
        <v>309</v>
      </c>
      <c r="B135">
        <v>60</v>
      </c>
      <c r="C135">
        <v>0.7</v>
      </c>
      <c r="D135">
        <v>2</v>
      </c>
      <c r="E135">
        <v>0.7</v>
      </c>
      <c r="F135" t="s">
        <v>336</v>
      </c>
      <c r="G135">
        <v>4</v>
      </c>
      <c r="H135">
        <v>4243.6106232229704</v>
      </c>
      <c r="I135" t="s">
        <v>16</v>
      </c>
      <c r="J135">
        <v>5</v>
      </c>
      <c r="K135">
        <v>9</v>
      </c>
      <c r="L135">
        <v>3.3333333333333299</v>
      </c>
      <c r="M135">
        <v>25.719443199999599</v>
      </c>
    </row>
    <row r="136" spans="1:13" x14ac:dyDescent="0.3">
      <c r="A136" t="s">
        <v>250</v>
      </c>
      <c r="B136">
        <v>30</v>
      </c>
      <c r="C136">
        <v>0.7</v>
      </c>
      <c r="D136">
        <v>4</v>
      </c>
      <c r="E136">
        <v>0.7</v>
      </c>
      <c r="F136" t="s">
        <v>336</v>
      </c>
      <c r="G136">
        <v>5</v>
      </c>
      <c r="H136">
        <v>4241.7285878948596</v>
      </c>
      <c r="I136" t="s">
        <v>3</v>
      </c>
      <c r="J136">
        <v>0</v>
      </c>
      <c r="K136">
        <v>8</v>
      </c>
      <c r="L136">
        <v>6.6666666666666599</v>
      </c>
      <c r="M136">
        <v>1.7534066000002799</v>
      </c>
    </row>
    <row r="137" spans="1:13" x14ac:dyDescent="0.3">
      <c r="A137" t="s">
        <v>250</v>
      </c>
      <c r="B137">
        <v>30</v>
      </c>
      <c r="C137">
        <v>0.7</v>
      </c>
      <c r="D137">
        <v>4</v>
      </c>
      <c r="E137">
        <v>0.7</v>
      </c>
      <c r="F137" t="s">
        <v>336</v>
      </c>
      <c r="G137">
        <v>5</v>
      </c>
      <c r="H137">
        <v>4240.5417230165303</v>
      </c>
      <c r="I137" t="s">
        <v>7</v>
      </c>
      <c r="J137">
        <v>3</v>
      </c>
      <c r="K137">
        <v>8</v>
      </c>
      <c r="L137">
        <v>6.6666666666666599</v>
      </c>
      <c r="M137">
        <v>1.71150810000017</v>
      </c>
    </row>
    <row r="138" spans="1:13" x14ac:dyDescent="0.3">
      <c r="A138" t="s">
        <v>312</v>
      </c>
      <c r="B138">
        <v>60</v>
      </c>
      <c r="C138">
        <v>0.7</v>
      </c>
      <c r="D138">
        <v>2</v>
      </c>
      <c r="E138">
        <v>0.7</v>
      </c>
      <c r="F138" t="s">
        <v>337</v>
      </c>
      <c r="G138">
        <v>2</v>
      </c>
      <c r="H138">
        <v>4238.7241703519203</v>
      </c>
      <c r="I138" t="s">
        <v>3</v>
      </c>
      <c r="J138">
        <v>0</v>
      </c>
      <c r="K138">
        <v>8</v>
      </c>
      <c r="L138">
        <v>3.3333333333333299</v>
      </c>
      <c r="M138">
        <v>16.254118500000899</v>
      </c>
    </row>
    <row r="139" spans="1:13" x14ac:dyDescent="0.3">
      <c r="A139" t="s">
        <v>312</v>
      </c>
      <c r="B139">
        <v>60</v>
      </c>
      <c r="C139">
        <v>0.7</v>
      </c>
      <c r="D139">
        <v>2</v>
      </c>
      <c r="E139">
        <v>0.7</v>
      </c>
      <c r="F139" t="s">
        <v>337</v>
      </c>
      <c r="G139">
        <v>2</v>
      </c>
      <c r="H139">
        <v>4238.7241703519203</v>
      </c>
      <c r="I139" t="s">
        <v>7</v>
      </c>
      <c r="J139">
        <v>3</v>
      </c>
      <c r="K139">
        <v>8</v>
      </c>
      <c r="L139">
        <v>3.3333333333333299</v>
      </c>
      <c r="M139">
        <v>15.8180444000026</v>
      </c>
    </row>
    <row r="140" spans="1:13" x14ac:dyDescent="0.3">
      <c r="A140" t="s">
        <v>312</v>
      </c>
      <c r="B140">
        <v>60</v>
      </c>
      <c r="C140">
        <v>0.7</v>
      </c>
      <c r="D140">
        <v>2</v>
      </c>
      <c r="E140">
        <v>0.7</v>
      </c>
      <c r="F140" t="s">
        <v>337</v>
      </c>
      <c r="G140">
        <v>2</v>
      </c>
      <c r="H140">
        <v>4238.7241703519203</v>
      </c>
      <c r="I140" t="s">
        <v>11</v>
      </c>
      <c r="J140">
        <v>4</v>
      </c>
      <c r="K140">
        <v>8</v>
      </c>
      <c r="L140">
        <v>3.3333333333333299</v>
      </c>
      <c r="M140">
        <v>17.1757161999994</v>
      </c>
    </row>
    <row r="141" spans="1:13" x14ac:dyDescent="0.3">
      <c r="A141" t="s">
        <v>312</v>
      </c>
      <c r="B141">
        <v>60</v>
      </c>
      <c r="C141">
        <v>0.7</v>
      </c>
      <c r="D141">
        <v>2</v>
      </c>
      <c r="E141">
        <v>0.7</v>
      </c>
      <c r="F141" t="s">
        <v>337</v>
      </c>
      <c r="G141">
        <v>2</v>
      </c>
      <c r="H141">
        <v>4238.7241703519203</v>
      </c>
      <c r="I141" t="s">
        <v>15</v>
      </c>
      <c r="J141">
        <v>5</v>
      </c>
      <c r="K141">
        <v>8</v>
      </c>
      <c r="L141">
        <v>3.3333333333333299</v>
      </c>
      <c r="M141">
        <v>16.412234899999</v>
      </c>
    </row>
    <row r="142" spans="1:13" x14ac:dyDescent="0.3">
      <c r="A142" t="s">
        <v>309</v>
      </c>
      <c r="B142">
        <v>60</v>
      </c>
      <c r="C142">
        <v>0.7</v>
      </c>
      <c r="D142">
        <v>2</v>
      </c>
      <c r="E142">
        <v>0.7</v>
      </c>
      <c r="F142" t="s">
        <v>336</v>
      </c>
      <c r="G142">
        <v>4</v>
      </c>
      <c r="H142">
        <v>4234.3383802561502</v>
      </c>
      <c r="I142" t="s">
        <v>8</v>
      </c>
      <c r="J142">
        <v>3</v>
      </c>
      <c r="K142">
        <v>9</v>
      </c>
      <c r="L142">
        <v>3.3333333333333299</v>
      </c>
      <c r="M142">
        <v>21.041207900001599</v>
      </c>
    </row>
    <row r="143" spans="1:13" x14ac:dyDescent="0.3">
      <c r="A143" t="s">
        <v>309</v>
      </c>
      <c r="B143">
        <v>60</v>
      </c>
      <c r="C143">
        <v>0.7</v>
      </c>
      <c r="D143">
        <v>2</v>
      </c>
      <c r="E143">
        <v>0.7</v>
      </c>
      <c r="F143" t="s">
        <v>336</v>
      </c>
      <c r="G143">
        <v>4</v>
      </c>
      <c r="H143">
        <v>4234.2868890586196</v>
      </c>
      <c r="I143" t="s">
        <v>4</v>
      </c>
      <c r="J143">
        <v>0</v>
      </c>
      <c r="K143">
        <v>9</v>
      </c>
      <c r="L143">
        <v>3.3333333333333299</v>
      </c>
      <c r="M143">
        <v>22.519196600002001</v>
      </c>
    </row>
    <row r="144" spans="1:13" x14ac:dyDescent="0.3">
      <c r="A144" t="s">
        <v>309</v>
      </c>
      <c r="B144">
        <v>60</v>
      </c>
      <c r="C144">
        <v>0.7</v>
      </c>
      <c r="D144">
        <v>2</v>
      </c>
      <c r="E144">
        <v>0.7</v>
      </c>
      <c r="F144" t="s">
        <v>336</v>
      </c>
      <c r="G144">
        <v>4</v>
      </c>
      <c r="H144">
        <v>4230.1180598760602</v>
      </c>
      <c r="I144" t="s">
        <v>12</v>
      </c>
      <c r="J144">
        <v>4</v>
      </c>
      <c r="K144">
        <v>9</v>
      </c>
      <c r="L144">
        <v>3.3333333333333299</v>
      </c>
      <c r="M144">
        <v>23.4623261999986</v>
      </c>
    </row>
    <row r="145" spans="1:13" x14ac:dyDescent="0.3">
      <c r="A145" t="s">
        <v>170</v>
      </c>
      <c r="B145">
        <v>20</v>
      </c>
      <c r="C145">
        <v>0.7</v>
      </c>
      <c r="D145">
        <v>4</v>
      </c>
      <c r="E145">
        <v>0.7</v>
      </c>
      <c r="F145" t="s">
        <v>336</v>
      </c>
      <c r="G145">
        <v>5</v>
      </c>
      <c r="H145">
        <v>4228.5536340997996</v>
      </c>
      <c r="I145" t="s">
        <v>4</v>
      </c>
      <c r="J145">
        <v>0</v>
      </c>
      <c r="K145">
        <v>9</v>
      </c>
      <c r="L145">
        <v>6.6666666666666599</v>
      </c>
      <c r="M145">
        <v>1.16973159999997</v>
      </c>
    </row>
    <row r="146" spans="1:13" x14ac:dyDescent="0.3">
      <c r="A146" t="s">
        <v>250</v>
      </c>
      <c r="B146">
        <v>30</v>
      </c>
      <c r="C146">
        <v>0.7</v>
      </c>
      <c r="D146">
        <v>4</v>
      </c>
      <c r="E146">
        <v>0.7</v>
      </c>
      <c r="F146" t="s">
        <v>336</v>
      </c>
      <c r="G146">
        <v>5</v>
      </c>
      <c r="H146">
        <v>4228.2271977707996</v>
      </c>
      <c r="I146" t="s">
        <v>11</v>
      </c>
      <c r="J146">
        <v>4</v>
      </c>
      <c r="K146">
        <v>8</v>
      </c>
      <c r="L146">
        <v>6.6666666666666599</v>
      </c>
      <c r="M146">
        <v>1.8713959000001501</v>
      </c>
    </row>
    <row r="147" spans="1:13" x14ac:dyDescent="0.3">
      <c r="A147" t="s">
        <v>171</v>
      </c>
      <c r="B147">
        <v>20</v>
      </c>
      <c r="C147">
        <v>0.7</v>
      </c>
      <c r="D147">
        <v>4</v>
      </c>
      <c r="E147">
        <v>0.7</v>
      </c>
      <c r="F147" t="s">
        <v>337</v>
      </c>
      <c r="G147">
        <v>1</v>
      </c>
      <c r="H147">
        <v>4224.4343958736299</v>
      </c>
      <c r="I147" t="s">
        <v>3</v>
      </c>
      <c r="J147">
        <v>0</v>
      </c>
      <c r="K147">
        <v>8</v>
      </c>
      <c r="L147">
        <v>6.6666666666666599</v>
      </c>
      <c r="M147">
        <v>1.14301720000003</v>
      </c>
    </row>
    <row r="148" spans="1:13" x14ac:dyDescent="0.3">
      <c r="A148" t="s">
        <v>171</v>
      </c>
      <c r="B148">
        <v>20</v>
      </c>
      <c r="C148">
        <v>0.7</v>
      </c>
      <c r="D148">
        <v>4</v>
      </c>
      <c r="E148">
        <v>0.7</v>
      </c>
      <c r="F148" t="s">
        <v>337</v>
      </c>
      <c r="G148">
        <v>1</v>
      </c>
      <c r="H148">
        <v>4224.4343958736299</v>
      </c>
      <c r="I148" t="s">
        <v>7</v>
      </c>
      <c r="J148">
        <v>3</v>
      </c>
      <c r="K148">
        <v>8</v>
      </c>
      <c r="L148">
        <v>6.6666666666666599</v>
      </c>
      <c r="M148">
        <v>1.13243310000007</v>
      </c>
    </row>
    <row r="149" spans="1:13" x14ac:dyDescent="0.3">
      <c r="A149" t="s">
        <v>171</v>
      </c>
      <c r="B149">
        <v>20</v>
      </c>
      <c r="C149">
        <v>0.7</v>
      </c>
      <c r="D149">
        <v>4</v>
      </c>
      <c r="E149">
        <v>0.7</v>
      </c>
      <c r="F149" t="s">
        <v>337</v>
      </c>
      <c r="G149">
        <v>1</v>
      </c>
      <c r="H149">
        <v>4224.4343958736299</v>
      </c>
      <c r="I149" t="s">
        <v>11</v>
      </c>
      <c r="J149">
        <v>4</v>
      </c>
      <c r="K149">
        <v>8</v>
      </c>
      <c r="L149">
        <v>6.6666666666666599</v>
      </c>
      <c r="M149">
        <v>1.2240074000000001</v>
      </c>
    </row>
    <row r="150" spans="1:13" x14ac:dyDescent="0.3">
      <c r="A150" t="s">
        <v>171</v>
      </c>
      <c r="B150">
        <v>20</v>
      </c>
      <c r="C150">
        <v>0.7</v>
      </c>
      <c r="D150">
        <v>4</v>
      </c>
      <c r="E150">
        <v>0.7</v>
      </c>
      <c r="F150" t="s">
        <v>337</v>
      </c>
      <c r="G150">
        <v>1</v>
      </c>
      <c r="H150">
        <v>4224.4343958736299</v>
      </c>
      <c r="I150" t="s">
        <v>15</v>
      </c>
      <c r="J150">
        <v>5</v>
      </c>
      <c r="K150">
        <v>8</v>
      </c>
      <c r="L150">
        <v>6.6666666666666599</v>
      </c>
      <c r="M150">
        <v>1.26742000000001</v>
      </c>
    </row>
    <row r="151" spans="1:13" x14ac:dyDescent="0.3">
      <c r="A151" t="s">
        <v>89</v>
      </c>
      <c r="B151">
        <v>10</v>
      </c>
      <c r="C151">
        <v>0.7</v>
      </c>
      <c r="D151">
        <v>4</v>
      </c>
      <c r="E151">
        <v>0.7</v>
      </c>
      <c r="F151" t="s">
        <v>336</v>
      </c>
      <c r="G151">
        <v>4</v>
      </c>
      <c r="H151">
        <v>4222.5083395295496</v>
      </c>
      <c r="I151" t="s">
        <v>3</v>
      </c>
      <c r="J151">
        <v>0</v>
      </c>
      <c r="K151">
        <v>8</v>
      </c>
      <c r="L151">
        <v>6.6666666666666599</v>
      </c>
      <c r="M151">
        <v>0.13393020000000799</v>
      </c>
    </row>
    <row r="152" spans="1:13" x14ac:dyDescent="0.3">
      <c r="A152" t="s">
        <v>89</v>
      </c>
      <c r="B152">
        <v>10</v>
      </c>
      <c r="C152">
        <v>0.7</v>
      </c>
      <c r="D152">
        <v>4</v>
      </c>
      <c r="E152">
        <v>0.7</v>
      </c>
      <c r="F152" t="s">
        <v>336</v>
      </c>
      <c r="G152">
        <v>4</v>
      </c>
      <c r="H152">
        <v>4222.5083395295496</v>
      </c>
      <c r="I152" t="s">
        <v>7</v>
      </c>
      <c r="J152">
        <v>3</v>
      </c>
      <c r="K152">
        <v>8</v>
      </c>
      <c r="L152">
        <v>6.6666666666666599</v>
      </c>
      <c r="M152">
        <v>0.12879639999999801</v>
      </c>
    </row>
    <row r="153" spans="1:13" x14ac:dyDescent="0.3">
      <c r="A153" t="s">
        <v>89</v>
      </c>
      <c r="B153">
        <v>10</v>
      </c>
      <c r="C153">
        <v>0.7</v>
      </c>
      <c r="D153">
        <v>4</v>
      </c>
      <c r="E153">
        <v>0.7</v>
      </c>
      <c r="F153" t="s">
        <v>336</v>
      </c>
      <c r="G153">
        <v>4</v>
      </c>
      <c r="H153">
        <v>4222.5083395295496</v>
      </c>
      <c r="I153" t="s">
        <v>11</v>
      </c>
      <c r="J153">
        <v>4</v>
      </c>
      <c r="K153">
        <v>8</v>
      </c>
      <c r="L153">
        <v>6.6666666666666599</v>
      </c>
      <c r="M153">
        <v>0.135764199999997</v>
      </c>
    </row>
    <row r="154" spans="1:13" x14ac:dyDescent="0.3">
      <c r="A154" t="s">
        <v>89</v>
      </c>
      <c r="B154">
        <v>10</v>
      </c>
      <c r="C154">
        <v>0.7</v>
      </c>
      <c r="D154">
        <v>4</v>
      </c>
      <c r="E154">
        <v>0.7</v>
      </c>
      <c r="F154" t="s">
        <v>336</v>
      </c>
      <c r="G154">
        <v>4</v>
      </c>
      <c r="H154">
        <v>4222.5083395295496</v>
      </c>
      <c r="I154" t="s">
        <v>15</v>
      </c>
      <c r="J154">
        <v>5</v>
      </c>
      <c r="K154">
        <v>8</v>
      </c>
      <c r="L154">
        <v>6.6666666666666599</v>
      </c>
      <c r="M154">
        <v>0.13165390000000299</v>
      </c>
    </row>
    <row r="155" spans="1:13" x14ac:dyDescent="0.3">
      <c r="A155" t="s">
        <v>329</v>
      </c>
      <c r="B155">
        <v>60</v>
      </c>
      <c r="C155">
        <v>0.7</v>
      </c>
      <c r="D155">
        <v>4</v>
      </c>
      <c r="E155">
        <v>0.7</v>
      </c>
      <c r="F155" t="s">
        <v>336</v>
      </c>
      <c r="G155">
        <v>4</v>
      </c>
      <c r="H155">
        <v>4196.0802484125097</v>
      </c>
      <c r="I155" t="s">
        <v>16</v>
      </c>
      <c r="J155">
        <v>5</v>
      </c>
      <c r="K155">
        <v>9</v>
      </c>
      <c r="L155">
        <v>6.6666666666666599</v>
      </c>
      <c r="M155">
        <v>21.444778499997401</v>
      </c>
    </row>
    <row r="156" spans="1:13" x14ac:dyDescent="0.3">
      <c r="A156" t="s">
        <v>329</v>
      </c>
      <c r="B156">
        <v>60</v>
      </c>
      <c r="C156">
        <v>0.7</v>
      </c>
      <c r="D156">
        <v>4</v>
      </c>
      <c r="E156">
        <v>0.7</v>
      </c>
      <c r="F156" t="s">
        <v>336</v>
      </c>
      <c r="G156">
        <v>4</v>
      </c>
      <c r="H156">
        <v>4195.0121689370499</v>
      </c>
      <c r="I156" t="s">
        <v>12</v>
      </c>
      <c r="J156">
        <v>4</v>
      </c>
      <c r="K156">
        <v>9</v>
      </c>
      <c r="L156">
        <v>6.6666666666666599</v>
      </c>
      <c r="M156">
        <v>22.464579100000201</v>
      </c>
    </row>
    <row r="157" spans="1:13" x14ac:dyDescent="0.3">
      <c r="A157" t="s">
        <v>170</v>
      </c>
      <c r="B157">
        <v>20</v>
      </c>
      <c r="C157">
        <v>0.7</v>
      </c>
      <c r="D157">
        <v>4</v>
      </c>
      <c r="E157">
        <v>0.7</v>
      </c>
      <c r="F157" t="s">
        <v>336</v>
      </c>
      <c r="G157">
        <v>5</v>
      </c>
      <c r="H157">
        <v>4194.2341700530196</v>
      </c>
      <c r="I157" t="s">
        <v>12</v>
      </c>
      <c r="J157">
        <v>4</v>
      </c>
      <c r="K157">
        <v>9</v>
      </c>
      <c r="L157">
        <v>6.6666666666666599</v>
      </c>
      <c r="M157">
        <v>1.3353674999999601</v>
      </c>
    </row>
    <row r="158" spans="1:13" x14ac:dyDescent="0.3">
      <c r="A158" t="s">
        <v>329</v>
      </c>
      <c r="B158">
        <v>60</v>
      </c>
      <c r="C158">
        <v>0.7</v>
      </c>
      <c r="D158">
        <v>4</v>
      </c>
      <c r="E158">
        <v>0.7</v>
      </c>
      <c r="F158" t="s">
        <v>336</v>
      </c>
      <c r="G158">
        <v>4</v>
      </c>
      <c r="H158">
        <v>4182.077723466</v>
      </c>
      <c r="I158" t="s">
        <v>4</v>
      </c>
      <c r="J158">
        <v>0</v>
      </c>
      <c r="K158">
        <v>9</v>
      </c>
      <c r="L158">
        <v>6.6666666666666599</v>
      </c>
      <c r="M158">
        <v>20.400230900002398</v>
      </c>
    </row>
    <row r="159" spans="1:13" x14ac:dyDescent="0.3">
      <c r="A159" t="s">
        <v>170</v>
      </c>
      <c r="B159">
        <v>20</v>
      </c>
      <c r="C159">
        <v>0.7</v>
      </c>
      <c r="D159">
        <v>4</v>
      </c>
      <c r="E159">
        <v>0.7</v>
      </c>
      <c r="F159" t="s">
        <v>336</v>
      </c>
      <c r="G159">
        <v>5</v>
      </c>
      <c r="H159">
        <v>4179.6971201014603</v>
      </c>
      <c r="I159" t="s">
        <v>16</v>
      </c>
      <c r="J159">
        <v>5</v>
      </c>
      <c r="K159">
        <v>9</v>
      </c>
      <c r="L159">
        <v>6.6666666666666599</v>
      </c>
      <c r="M159">
        <v>1.2458003000000399</v>
      </c>
    </row>
    <row r="160" spans="1:13" x14ac:dyDescent="0.3">
      <c r="A160" t="s">
        <v>316</v>
      </c>
      <c r="B160">
        <v>60</v>
      </c>
      <c r="C160">
        <v>0.3</v>
      </c>
      <c r="D160">
        <v>4</v>
      </c>
      <c r="E160">
        <v>0.7</v>
      </c>
      <c r="F160" t="s">
        <v>336</v>
      </c>
      <c r="G160">
        <v>1</v>
      </c>
      <c r="H160">
        <v>4179.4289098592699</v>
      </c>
      <c r="I160" t="s">
        <v>3</v>
      </c>
      <c r="J160">
        <v>0</v>
      </c>
      <c r="K160">
        <v>8</v>
      </c>
      <c r="L160">
        <v>6.6666666666666599</v>
      </c>
      <c r="M160">
        <v>24.824368999999901</v>
      </c>
    </row>
    <row r="161" spans="1:13" x14ac:dyDescent="0.3">
      <c r="A161" t="s">
        <v>316</v>
      </c>
      <c r="B161">
        <v>60</v>
      </c>
      <c r="C161">
        <v>0.3</v>
      </c>
      <c r="D161">
        <v>4</v>
      </c>
      <c r="E161">
        <v>0.7</v>
      </c>
      <c r="F161" t="s">
        <v>336</v>
      </c>
      <c r="G161">
        <v>1</v>
      </c>
      <c r="H161">
        <v>4176.6531777080099</v>
      </c>
      <c r="I161" t="s">
        <v>11</v>
      </c>
      <c r="J161">
        <v>4</v>
      </c>
      <c r="K161">
        <v>8</v>
      </c>
      <c r="L161">
        <v>6.6666666666666599</v>
      </c>
      <c r="M161">
        <v>23.204237800000499</v>
      </c>
    </row>
    <row r="162" spans="1:13" x14ac:dyDescent="0.3">
      <c r="A162" t="s">
        <v>316</v>
      </c>
      <c r="B162">
        <v>60</v>
      </c>
      <c r="C162">
        <v>0.3</v>
      </c>
      <c r="D162">
        <v>4</v>
      </c>
      <c r="E162">
        <v>0.7</v>
      </c>
      <c r="F162" t="s">
        <v>336</v>
      </c>
      <c r="G162">
        <v>1</v>
      </c>
      <c r="H162">
        <v>4176.5240401697602</v>
      </c>
      <c r="I162" t="s">
        <v>7</v>
      </c>
      <c r="J162">
        <v>3</v>
      </c>
      <c r="K162">
        <v>8</v>
      </c>
      <c r="L162">
        <v>6.6666666666666599</v>
      </c>
      <c r="M162">
        <v>21.4039392000013</v>
      </c>
    </row>
    <row r="163" spans="1:13" x14ac:dyDescent="0.3">
      <c r="A163" t="s">
        <v>316</v>
      </c>
      <c r="B163">
        <v>60</v>
      </c>
      <c r="C163">
        <v>0.3</v>
      </c>
      <c r="D163">
        <v>4</v>
      </c>
      <c r="E163">
        <v>0.7</v>
      </c>
      <c r="F163" t="s">
        <v>336</v>
      </c>
      <c r="G163">
        <v>1</v>
      </c>
      <c r="H163">
        <v>4176.2904564709897</v>
      </c>
      <c r="I163" t="s">
        <v>15</v>
      </c>
      <c r="J163">
        <v>5</v>
      </c>
      <c r="K163">
        <v>8</v>
      </c>
      <c r="L163">
        <v>6.6666666666666599</v>
      </c>
      <c r="M163">
        <v>22.170242199999802</v>
      </c>
    </row>
    <row r="164" spans="1:13" x14ac:dyDescent="0.3">
      <c r="A164" t="s">
        <v>167</v>
      </c>
      <c r="B164">
        <v>20</v>
      </c>
      <c r="C164">
        <v>0.7</v>
      </c>
      <c r="D164">
        <v>4</v>
      </c>
      <c r="E164">
        <v>0.7</v>
      </c>
      <c r="F164" t="s">
        <v>336</v>
      </c>
      <c r="G164">
        <v>2</v>
      </c>
      <c r="H164">
        <v>4170.9865370855996</v>
      </c>
      <c r="I164" t="s">
        <v>11</v>
      </c>
      <c r="J164">
        <v>4</v>
      </c>
      <c r="K164">
        <v>8</v>
      </c>
      <c r="L164">
        <v>6.6666666666666599</v>
      </c>
      <c r="M164">
        <v>0.65591929999993603</v>
      </c>
    </row>
    <row r="165" spans="1:13" x14ac:dyDescent="0.3">
      <c r="A165" t="s">
        <v>167</v>
      </c>
      <c r="B165">
        <v>20</v>
      </c>
      <c r="C165">
        <v>0.7</v>
      </c>
      <c r="D165">
        <v>4</v>
      </c>
      <c r="E165">
        <v>0.7</v>
      </c>
      <c r="F165" t="s">
        <v>336</v>
      </c>
      <c r="G165">
        <v>2</v>
      </c>
      <c r="H165">
        <v>4170.5565957504296</v>
      </c>
      <c r="I165" t="s">
        <v>3</v>
      </c>
      <c r="J165">
        <v>0</v>
      </c>
      <c r="K165">
        <v>8</v>
      </c>
      <c r="L165">
        <v>6.6666666666666599</v>
      </c>
      <c r="M165">
        <v>0.57731060000003198</v>
      </c>
    </row>
    <row r="166" spans="1:13" x14ac:dyDescent="0.3">
      <c r="A166" t="s">
        <v>167</v>
      </c>
      <c r="B166">
        <v>20</v>
      </c>
      <c r="C166">
        <v>0.7</v>
      </c>
      <c r="D166">
        <v>4</v>
      </c>
      <c r="E166">
        <v>0.7</v>
      </c>
      <c r="F166" t="s">
        <v>336</v>
      </c>
      <c r="G166">
        <v>2</v>
      </c>
      <c r="H166">
        <v>4169.8013511417003</v>
      </c>
      <c r="I166" t="s">
        <v>7</v>
      </c>
      <c r="J166">
        <v>3</v>
      </c>
      <c r="K166">
        <v>8</v>
      </c>
      <c r="L166">
        <v>6.6666666666666599</v>
      </c>
      <c r="M166">
        <v>0.59378749999996205</v>
      </c>
    </row>
    <row r="167" spans="1:13" x14ac:dyDescent="0.3">
      <c r="A167" t="s">
        <v>228</v>
      </c>
      <c r="B167">
        <v>30</v>
      </c>
      <c r="C167">
        <v>0.7</v>
      </c>
      <c r="D167">
        <v>2</v>
      </c>
      <c r="E167">
        <v>0.7</v>
      </c>
      <c r="F167" t="s">
        <v>336</v>
      </c>
      <c r="G167">
        <v>3</v>
      </c>
      <c r="H167">
        <v>4167.6300802807</v>
      </c>
      <c r="I167" t="s">
        <v>4</v>
      </c>
      <c r="J167">
        <v>0</v>
      </c>
      <c r="K167">
        <v>9</v>
      </c>
      <c r="L167">
        <v>3.3333333333333299</v>
      </c>
      <c r="M167">
        <v>2.38793339999983</v>
      </c>
    </row>
    <row r="168" spans="1:13" x14ac:dyDescent="0.3">
      <c r="A168" t="s">
        <v>167</v>
      </c>
      <c r="B168">
        <v>20</v>
      </c>
      <c r="C168">
        <v>0.7</v>
      </c>
      <c r="D168">
        <v>4</v>
      </c>
      <c r="E168">
        <v>0.7</v>
      </c>
      <c r="F168" t="s">
        <v>336</v>
      </c>
      <c r="G168">
        <v>2</v>
      </c>
      <c r="H168">
        <v>4164.3013664344599</v>
      </c>
      <c r="I168" t="s">
        <v>15</v>
      </c>
      <c r="J168">
        <v>5</v>
      </c>
      <c r="K168">
        <v>8</v>
      </c>
      <c r="L168">
        <v>6.6666666666666599</v>
      </c>
      <c r="M168">
        <v>0.56035130000009303</v>
      </c>
    </row>
    <row r="169" spans="1:13" x14ac:dyDescent="0.3">
      <c r="A169" t="s">
        <v>228</v>
      </c>
      <c r="B169">
        <v>30</v>
      </c>
      <c r="C169">
        <v>0.7</v>
      </c>
      <c r="D169">
        <v>2</v>
      </c>
      <c r="E169">
        <v>0.7</v>
      </c>
      <c r="F169" t="s">
        <v>336</v>
      </c>
      <c r="G169">
        <v>3</v>
      </c>
      <c r="H169">
        <v>4161.69811927306</v>
      </c>
      <c r="I169" t="s">
        <v>16</v>
      </c>
      <c r="J169">
        <v>5</v>
      </c>
      <c r="K169">
        <v>9</v>
      </c>
      <c r="L169">
        <v>3.3333333333333299</v>
      </c>
      <c r="M169">
        <v>2.4627367000002698</v>
      </c>
    </row>
    <row r="170" spans="1:13" x14ac:dyDescent="0.3">
      <c r="A170" t="s">
        <v>170</v>
      </c>
      <c r="B170">
        <v>20</v>
      </c>
      <c r="C170">
        <v>0.7</v>
      </c>
      <c r="D170">
        <v>4</v>
      </c>
      <c r="E170">
        <v>0.7</v>
      </c>
      <c r="F170" t="s">
        <v>336</v>
      </c>
      <c r="G170">
        <v>5</v>
      </c>
      <c r="H170">
        <v>4158.26451207226</v>
      </c>
      <c r="I170" t="s">
        <v>8</v>
      </c>
      <c r="J170">
        <v>3</v>
      </c>
      <c r="K170">
        <v>9</v>
      </c>
      <c r="L170">
        <v>6.6666666666666599</v>
      </c>
      <c r="M170">
        <v>1.1282328000000901</v>
      </c>
    </row>
    <row r="171" spans="1:13" x14ac:dyDescent="0.3">
      <c r="A171" t="s">
        <v>228</v>
      </c>
      <c r="B171">
        <v>30</v>
      </c>
      <c r="C171">
        <v>0.7</v>
      </c>
      <c r="D171">
        <v>2</v>
      </c>
      <c r="E171">
        <v>0.7</v>
      </c>
      <c r="F171" t="s">
        <v>336</v>
      </c>
      <c r="G171">
        <v>3</v>
      </c>
      <c r="H171">
        <v>4158.1442222220503</v>
      </c>
      <c r="I171" t="s">
        <v>8</v>
      </c>
      <c r="J171">
        <v>3</v>
      </c>
      <c r="K171">
        <v>9</v>
      </c>
      <c r="L171">
        <v>3.3333333333333299</v>
      </c>
      <c r="M171">
        <v>2.37006139999994</v>
      </c>
    </row>
    <row r="172" spans="1:13" x14ac:dyDescent="0.3">
      <c r="A172" t="s">
        <v>329</v>
      </c>
      <c r="B172">
        <v>60</v>
      </c>
      <c r="C172">
        <v>0.7</v>
      </c>
      <c r="D172">
        <v>4</v>
      </c>
      <c r="E172">
        <v>0.7</v>
      </c>
      <c r="F172" t="s">
        <v>336</v>
      </c>
      <c r="G172">
        <v>4</v>
      </c>
      <c r="H172">
        <v>4156.3291956068597</v>
      </c>
      <c r="I172" t="s">
        <v>8</v>
      </c>
      <c r="J172">
        <v>3</v>
      </c>
      <c r="K172">
        <v>9</v>
      </c>
      <c r="L172">
        <v>6.6666666666666599</v>
      </c>
      <c r="M172">
        <v>20.440006500000798</v>
      </c>
    </row>
    <row r="173" spans="1:13" x14ac:dyDescent="0.3">
      <c r="A173" t="s">
        <v>230</v>
      </c>
      <c r="B173">
        <v>30</v>
      </c>
      <c r="C173">
        <v>0.7</v>
      </c>
      <c r="D173">
        <v>2</v>
      </c>
      <c r="E173">
        <v>0.7</v>
      </c>
      <c r="F173" t="s">
        <v>336</v>
      </c>
      <c r="G173">
        <v>5</v>
      </c>
      <c r="H173">
        <v>4155.42533459687</v>
      </c>
      <c r="I173" t="s">
        <v>11</v>
      </c>
      <c r="J173">
        <v>4</v>
      </c>
      <c r="K173">
        <v>8</v>
      </c>
      <c r="L173">
        <v>3.3333333333333299</v>
      </c>
      <c r="M173">
        <v>2.8054031000001398</v>
      </c>
    </row>
    <row r="174" spans="1:13" x14ac:dyDescent="0.3">
      <c r="A174" t="s">
        <v>230</v>
      </c>
      <c r="B174">
        <v>30</v>
      </c>
      <c r="C174">
        <v>0.7</v>
      </c>
      <c r="D174">
        <v>2</v>
      </c>
      <c r="E174">
        <v>0.7</v>
      </c>
      <c r="F174" t="s">
        <v>336</v>
      </c>
      <c r="G174">
        <v>5</v>
      </c>
      <c r="H174">
        <v>4155.3926738179498</v>
      </c>
      <c r="I174" t="s">
        <v>15</v>
      </c>
      <c r="J174">
        <v>5</v>
      </c>
      <c r="K174">
        <v>8</v>
      </c>
      <c r="L174">
        <v>3.3333333333333299</v>
      </c>
      <c r="M174">
        <v>2.4514726000002098</v>
      </c>
    </row>
    <row r="175" spans="1:13" x14ac:dyDescent="0.3">
      <c r="A175" t="s">
        <v>230</v>
      </c>
      <c r="B175">
        <v>30</v>
      </c>
      <c r="C175">
        <v>0.7</v>
      </c>
      <c r="D175">
        <v>2</v>
      </c>
      <c r="E175">
        <v>0.7</v>
      </c>
      <c r="F175" t="s">
        <v>336</v>
      </c>
      <c r="G175">
        <v>5</v>
      </c>
      <c r="H175">
        <v>4155.2254296286001</v>
      </c>
      <c r="I175" t="s">
        <v>7</v>
      </c>
      <c r="J175">
        <v>3</v>
      </c>
      <c r="K175">
        <v>8</v>
      </c>
      <c r="L175">
        <v>3.3333333333333299</v>
      </c>
      <c r="M175">
        <v>2.21344739999995</v>
      </c>
    </row>
    <row r="176" spans="1:13" x14ac:dyDescent="0.3">
      <c r="A176" t="s">
        <v>230</v>
      </c>
      <c r="B176">
        <v>30</v>
      </c>
      <c r="C176">
        <v>0.7</v>
      </c>
      <c r="D176">
        <v>2</v>
      </c>
      <c r="E176">
        <v>0.7</v>
      </c>
      <c r="F176" t="s">
        <v>336</v>
      </c>
      <c r="G176">
        <v>5</v>
      </c>
      <c r="H176">
        <v>4154.5564528711802</v>
      </c>
      <c r="I176" t="s">
        <v>3</v>
      </c>
      <c r="J176">
        <v>0</v>
      </c>
      <c r="K176">
        <v>8</v>
      </c>
      <c r="L176">
        <v>3.3333333333333299</v>
      </c>
      <c r="M176">
        <v>2.1209091000000599</v>
      </c>
    </row>
    <row r="177" spans="1:13" x14ac:dyDescent="0.3">
      <c r="A177" t="s">
        <v>238</v>
      </c>
      <c r="B177">
        <v>30</v>
      </c>
      <c r="C177">
        <v>0.3</v>
      </c>
      <c r="D177">
        <v>4</v>
      </c>
      <c r="E177">
        <v>0.7</v>
      </c>
      <c r="F177" t="s">
        <v>336</v>
      </c>
      <c r="G177">
        <v>3</v>
      </c>
      <c r="H177">
        <v>4153.1901723212004</v>
      </c>
      <c r="I177" t="s">
        <v>15</v>
      </c>
      <c r="J177">
        <v>5</v>
      </c>
      <c r="K177">
        <v>8</v>
      </c>
      <c r="L177">
        <v>6.6666666666666599</v>
      </c>
      <c r="M177">
        <v>2.5720467999999501</v>
      </c>
    </row>
    <row r="178" spans="1:13" x14ac:dyDescent="0.3">
      <c r="A178" t="s">
        <v>238</v>
      </c>
      <c r="B178">
        <v>30</v>
      </c>
      <c r="C178">
        <v>0.3</v>
      </c>
      <c r="D178">
        <v>4</v>
      </c>
      <c r="E178">
        <v>0.7</v>
      </c>
      <c r="F178" t="s">
        <v>336</v>
      </c>
      <c r="G178">
        <v>3</v>
      </c>
      <c r="H178">
        <v>4152.8468711150999</v>
      </c>
      <c r="I178" t="s">
        <v>7</v>
      </c>
      <c r="J178">
        <v>3</v>
      </c>
      <c r="K178">
        <v>8</v>
      </c>
      <c r="L178">
        <v>6.6666666666666599</v>
      </c>
      <c r="M178">
        <v>2.9188787999999</v>
      </c>
    </row>
    <row r="179" spans="1:13" x14ac:dyDescent="0.3">
      <c r="A179" t="s">
        <v>238</v>
      </c>
      <c r="B179">
        <v>30</v>
      </c>
      <c r="C179">
        <v>0.3</v>
      </c>
      <c r="D179">
        <v>4</v>
      </c>
      <c r="E179">
        <v>0.7</v>
      </c>
      <c r="F179" t="s">
        <v>336</v>
      </c>
      <c r="G179">
        <v>3</v>
      </c>
      <c r="H179">
        <v>4152.6284067112201</v>
      </c>
      <c r="I179" t="s">
        <v>3</v>
      </c>
      <c r="J179">
        <v>0</v>
      </c>
      <c r="K179">
        <v>8</v>
      </c>
      <c r="L179">
        <v>6.6666666666666599</v>
      </c>
      <c r="M179">
        <v>2.7690698999999701</v>
      </c>
    </row>
    <row r="180" spans="1:13" x14ac:dyDescent="0.3">
      <c r="A180" t="s">
        <v>238</v>
      </c>
      <c r="B180">
        <v>30</v>
      </c>
      <c r="C180">
        <v>0.3</v>
      </c>
      <c r="D180">
        <v>4</v>
      </c>
      <c r="E180">
        <v>0.7</v>
      </c>
      <c r="F180" t="s">
        <v>336</v>
      </c>
      <c r="G180">
        <v>3</v>
      </c>
      <c r="H180">
        <v>4152.6284067112201</v>
      </c>
      <c r="I180" t="s">
        <v>11</v>
      </c>
      <c r="J180">
        <v>4</v>
      </c>
      <c r="K180">
        <v>8</v>
      </c>
      <c r="L180">
        <v>6.6666666666666599</v>
      </c>
      <c r="M180">
        <v>2.6414011999997902</v>
      </c>
    </row>
    <row r="181" spans="1:13" x14ac:dyDescent="0.3">
      <c r="A181" t="s">
        <v>149</v>
      </c>
      <c r="B181">
        <v>20</v>
      </c>
      <c r="C181">
        <v>0.7</v>
      </c>
      <c r="D181">
        <v>2</v>
      </c>
      <c r="E181">
        <v>0.7</v>
      </c>
      <c r="F181" t="s">
        <v>336</v>
      </c>
      <c r="G181">
        <v>4</v>
      </c>
      <c r="H181">
        <v>4145.2746375611596</v>
      </c>
      <c r="I181" t="s">
        <v>4</v>
      </c>
      <c r="J181">
        <v>0</v>
      </c>
      <c r="K181">
        <v>9</v>
      </c>
      <c r="L181">
        <v>3.3333333333333299</v>
      </c>
      <c r="M181">
        <v>1.10564690000001</v>
      </c>
    </row>
    <row r="182" spans="1:13" x14ac:dyDescent="0.3">
      <c r="A182" t="s">
        <v>317</v>
      </c>
      <c r="B182">
        <v>60</v>
      </c>
      <c r="C182">
        <v>0.3</v>
      </c>
      <c r="D182">
        <v>4</v>
      </c>
      <c r="E182">
        <v>0.7</v>
      </c>
      <c r="F182" t="s">
        <v>336</v>
      </c>
      <c r="G182">
        <v>2</v>
      </c>
      <c r="H182">
        <v>4143.6104786322603</v>
      </c>
      <c r="I182" t="s">
        <v>15</v>
      </c>
      <c r="J182">
        <v>5</v>
      </c>
      <c r="K182">
        <v>8</v>
      </c>
      <c r="L182">
        <v>6.6666666666666599</v>
      </c>
      <c r="M182">
        <v>17.0923165999993</v>
      </c>
    </row>
    <row r="183" spans="1:13" x14ac:dyDescent="0.3">
      <c r="A183" t="s">
        <v>326</v>
      </c>
      <c r="B183">
        <v>60</v>
      </c>
      <c r="C183">
        <v>0.7</v>
      </c>
      <c r="D183">
        <v>4</v>
      </c>
      <c r="E183">
        <v>0.7</v>
      </c>
      <c r="F183" t="s">
        <v>336</v>
      </c>
      <c r="G183">
        <v>1</v>
      </c>
      <c r="H183">
        <v>4139.8294014685698</v>
      </c>
      <c r="I183" t="s">
        <v>3</v>
      </c>
      <c r="J183">
        <v>0</v>
      </c>
      <c r="K183">
        <v>8</v>
      </c>
      <c r="L183">
        <v>6.6666666666666599</v>
      </c>
      <c r="M183">
        <v>15.7769453</v>
      </c>
    </row>
    <row r="184" spans="1:13" x14ac:dyDescent="0.3">
      <c r="A184" t="s">
        <v>326</v>
      </c>
      <c r="B184">
        <v>60</v>
      </c>
      <c r="C184">
        <v>0.7</v>
      </c>
      <c r="D184">
        <v>4</v>
      </c>
      <c r="E184">
        <v>0.7</v>
      </c>
      <c r="F184" t="s">
        <v>336</v>
      </c>
      <c r="G184">
        <v>1</v>
      </c>
      <c r="H184">
        <v>4139.8294014685698</v>
      </c>
      <c r="I184" t="s">
        <v>7</v>
      </c>
      <c r="J184">
        <v>3</v>
      </c>
      <c r="K184">
        <v>8</v>
      </c>
      <c r="L184">
        <v>6.6666666666666599</v>
      </c>
      <c r="M184">
        <v>15.7537914999993</v>
      </c>
    </row>
    <row r="185" spans="1:13" x14ac:dyDescent="0.3">
      <c r="A185" t="s">
        <v>326</v>
      </c>
      <c r="B185">
        <v>60</v>
      </c>
      <c r="C185">
        <v>0.7</v>
      </c>
      <c r="D185">
        <v>4</v>
      </c>
      <c r="E185">
        <v>0.7</v>
      </c>
      <c r="F185" t="s">
        <v>336</v>
      </c>
      <c r="G185">
        <v>1</v>
      </c>
      <c r="H185">
        <v>4139.8294014685698</v>
      </c>
      <c r="I185" t="s">
        <v>11</v>
      </c>
      <c r="J185">
        <v>4</v>
      </c>
      <c r="K185">
        <v>8</v>
      </c>
      <c r="L185">
        <v>6.6666666666666599</v>
      </c>
      <c r="M185">
        <v>16.584087300001499</v>
      </c>
    </row>
    <row r="186" spans="1:13" x14ac:dyDescent="0.3">
      <c r="A186" t="s">
        <v>326</v>
      </c>
      <c r="B186">
        <v>60</v>
      </c>
      <c r="C186">
        <v>0.7</v>
      </c>
      <c r="D186">
        <v>4</v>
      </c>
      <c r="E186">
        <v>0.7</v>
      </c>
      <c r="F186" t="s">
        <v>336</v>
      </c>
      <c r="G186">
        <v>1</v>
      </c>
      <c r="H186">
        <v>4139.8294014685698</v>
      </c>
      <c r="I186" t="s">
        <v>15</v>
      </c>
      <c r="J186">
        <v>5</v>
      </c>
      <c r="K186">
        <v>8</v>
      </c>
      <c r="L186">
        <v>6.6666666666666599</v>
      </c>
      <c r="M186">
        <v>15.840342299998101</v>
      </c>
    </row>
    <row r="187" spans="1:13" x14ac:dyDescent="0.3">
      <c r="A187" t="s">
        <v>317</v>
      </c>
      <c r="B187">
        <v>60</v>
      </c>
      <c r="C187">
        <v>0.3</v>
      </c>
      <c r="D187">
        <v>4</v>
      </c>
      <c r="E187">
        <v>0.7</v>
      </c>
      <c r="F187" t="s">
        <v>336</v>
      </c>
      <c r="G187">
        <v>2</v>
      </c>
      <c r="H187">
        <v>4139.6534813078097</v>
      </c>
      <c r="I187" t="s">
        <v>11</v>
      </c>
      <c r="J187">
        <v>4</v>
      </c>
      <c r="K187">
        <v>8</v>
      </c>
      <c r="L187">
        <v>6.6666666666666599</v>
      </c>
      <c r="M187">
        <v>17.630500900000602</v>
      </c>
    </row>
    <row r="188" spans="1:13" x14ac:dyDescent="0.3">
      <c r="A188" t="s">
        <v>317</v>
      </c>
      <c r="B188">
        <v>60</v>
      </c>
      <c r="C188">
        <v>0.3</v>
      </c>
      <c r="D188">
        <v>4</v>
      </c>
      <c r="E188">
        <v>0.7</v>
      </c>
      <c r="F188" t="s">
        <v>336</v>
      </c>
      <c r="G188">
        <v>2</v>
      </c>
      <c r="H188">
        <v>4139.2459346612104</v>
      </c>
      <c r="I188" t="s">
        <v>3</v>
      </c>
      <c r="J188">
        <v>0</v>
      </c>
      <c r="K188">
        <v>8</v>
      </c>
      <c r="L188">
        <v>6.6666666666666599</v>
      </c>
      <c r="M188">
        <v>16.8467813999996</v>
      </c>
    </row>
    <row r="189" spans="1:13" x14ac:dyDescent="0.3">
      <c r="A189" t="s">
        <v>317</v>
      </c>
      <c r="B189">
        <v>60</v>
      </c>
      <c r="C189">
        <v>0.3</v>
      </c>
      <c r="D189">
        <v>4</v>
      </c>
      <c r="E189">
        <v>0.7</v>
      </c>
      <c r="F189" t="s">
        <v>336</v>
      </c>
      <c r="G189">
        <v>2</v>
      </c>
      <c r="H189">
        <v>4134.3044356665596</v>
      </c>
      <c r="I189" t="s">
        <v>7</v>
      </c>
      <c r="J189">
        <v>3</v>
      </c>
      <c r="K189">
        <v>8</v>
      </c>
      <c r="L189">
        <v>6.6666666666666599</v>
      </c>
      <c r="M189">
        <v>16.293990999998599</v>
      </c>
    </row>
    <row r="190" spans="1:13" x14ac:dyDescent="0.3">
      <c r="A190" t="s">
        <v>228</v>
      </c>
      <c r="B190">
        <v>30</v>
      </c>
      <c r="C190">
        <v>0.7</v>
      </c>
      <c r="D190">
        <v>2</v>
      </c>
      <c r="E190">
        <v>0.7</v>
      </c>
      <c r="F190" t="s">
        <v>336</v>
      </c>
      <c r="G190">
        <v>3</v>
      </c>
      <c r="H190">
        <v>4131.1256710978196</v>
      </c>
      <c r="I190" t="s">
        <v>12</v>
      </c>
      <c r="J190">
        <v>4</v>
      </c>
      <c r="K190">
        <v>9</v>
      </c>
      <c r="L190">
        <v>3.3333333333333299</v>
      </c>
      <c r="M190">
        <v>2.56672400000024</v>
      </c>
    </row>
    <row r="191" spans="1:13" x14ac:dyDescent="0.3">
      <c r="A191" t="s">
        <v>248</v>
      </c>
      <c r="B191">
        <v>30</v>
      </c>
      <c r="C191">
        <v>0.7</v>
      </c>
      <c r="D191">
        <v>4</v>
      </c>
      <c r="E191">
        <v>0.7</v>
      </c>
      <c r="F191" t="s">
        <v>336</v>
      </c>
      <c r="G191">
        <v>3</v>
      </c>
      <c r="H191">
        <v>4118.9576721167396</v>
      </c>
      <c r="I191" t="s">
        <v>7</v>
      </c>
      <c r="J191">
        <v>3</v>
      </c>
      <c r="K191">
        <v>8</v>
      </c>
      <c r="L191">
        <v>6.6666666666666599</v>
      </c>
      <c r="M191">
        <v>1.42526240000006</v>
      </c>
    </row>
    <row r="192" spans="1:13" x14ac:dyDescent="0.3">
      <c r="A192" t="s">
        <v>139</v>
      </c>
      <c r="B192">
        <v>20</v>
      </c>
      <c r="C192">
        <v>0.3</v>
      </c>
      <c r="D192">
        <v>2</v>
      </c>
      <c r="E192">
        <v>0.7</v>
      </c>
      <c r="F192" t="s">
        <v>336</v>
      </c>
      <c r="G192">
        <v>4</v>
      </c>
      <c r="H192">
        <v>4118.0160213190402</v>
      </c>
      <c r="I192" t="s">
        <v>11</v>
      </c>
      <c r="J192">
        <v>4</v>
      </c>
      <c r="K192">
        <v>8</v>
      </c>
      <c r="L192">
        <v>3.3333333333333299</v>
      </c>
      <c r="M192">
        <v>0.62269570000000796</v>
      </c>
    </row>
    <row r="193" spans="1:13" x14ac:dyDescent="0.3">
      <c r="A193" t="s">
        <v>248</v>
      </c>
      <c r="B193">
        <v>30</v>
      </c>
      <c r="C193">
        <v>0.7</v>
      </c>
      <c r="D193">
        <v>4</v>
      </c>
      <c r="E193">
        <v>0.7</v>
      </c>
      <c r="F193" t="s">
        <v>336</v>
      </c>
      <c r="G193">
        <v>3</v>
      </c>
      <c r="H193">
        <v>4116.3021213081602</v>
      </c>
      <c r="I193" t="s">
        <v>15</v>
      </c>
      <c r="J193">
        <v>5</v>
      </c>
      <c r="K193">
        <v>8</v>
      </c>
      <c r="L193">
        <v>6.6666666666666599</v>
      </c>
      <c r="M193">
        <v>1.4999349999998199</v>
      </c>
    </row>
    <row r="194" spans="1:13" x14ac:dyDescent="0.3">
      <c r="A194" t="s">
        <v>139</v>
      </c>
      <c r="B194">
        <v>20</v>
      </c>
      <c r="C194">
        <v>0.3</v>
      </c>
      <c r="D194">
        <v>2</v>
      </c>
      <c r="E194">
        <v>0.7</v>
      </c>
      <c r="F194" t="s">
        <v>336</v>
      </c>
      <c r="G194">
        <v>4</v>
      </c>
      <c r="H194">
        <v>4115.4418214330799</v>
      </c>
      <c r="I194" t="s">
        <v>3</v>
      </c>
      <c r="J194">
        <v>0</v>
      </c>
      <c r="K194">
        <v>8</v>
      </c>
      <c r="L194">
        <v>3.3333333333333299</v>
      </c>
      <c r="M194">
        <v>0.59419959999999605</v>
      </c>
    </row>
    <row r="195" spans="1:13" x14ac:dyDescent="0.3">
      <c r="A195" t="s">
        <v>139</v>
      </c>
      <c r="B195">
        <v>20</v>
      </c>
      <c r="C195">
        <v>0.3</v>
      </c>
      <c r="D195">
        <v>2</v>
      </c>
      <c r="E195">
        <v>0.7</v>
      </c>
      <c r="F195" t="s">
        <v>336</v>
      </c>
      <c r="G195">
        <v>4</v>
      </c>
      <c r="H195">
        <v>4115.0900036234598</v>
      </c>
      <c r="I195" t="s">
        <v>7</v>
      </c>
      <c r="J195">
        <v>3</v>
      </c>
      <c r="K195">
        <v>8</v>
      </c>
      <c r="L195">
        <v>3.3333333333333299</v>
      </c>
      <c r="M195">
        <v>0.59554339999999595</v>
      </c>
    </row>
    <row r="196" spans="1:13" x14ac:dyDescent="0.3">
      <c r="A196" t="s">
        <v>139</v>
      </c>
      <c r="B196">
        <v>20</v>
      </c>
      <c r="C196">
        <v>0.3</v>
      </c>
      <c r="D196">
        <v>2</v>
      </c>
      <c r="E196">
        <v>0.7</v>
      </c>
      <c r="F196" t="s">
        <v>336</v>
      </c>
      <c r="G196">
        <v>4</v>
      </c>
      <c r="H196">
        <v>4097.6177393043799</v>
      </c>
      <c r="I196" t="s">
        <v>15</v>
      </c>
      <c r="J196">
        <v>5</v>
      </c>
      <c r="K196">
        <v>8</v>
      </c>
      <c r="L196">
        <v>3.3333333333333299</v>
      </c>
      <c r="M196">
        <v>0.61235550000000605</v>
      </c>
    </row>
    <row r="197" spans="1:13" x14ac:dyDescent="0.3">
      <c r="A197" t="s">
        <v>248</v>
      </c>
      <c r="B197">
        <v>30</v>
      </c>
      <c r="C197">
        <v>0.7</v>
      </c>
      <c r="D197">
        <v>4</v>
      </c>
      <c r="E197">
        <v>0.7</v>
      </c>
      <c r="F197" t="s">
        <v>336</v>
      </c>
      <c r="G197">
        <v>3</v>
      </c>
      <c r="H197">
        <v>4097.3043089719104</v>
      </c>
      <c r="I197" t="s">
        <v>11</v>
      </c>
      <c r="J197">
        <v>4</v>
      </c>
      <c r="K197">
        <v>8</v>
      </c>
      <c r="L197">
        <v>6.6666666666666599</v>
      </c>
      <c r="M197">
        <v>1.52110169999969</v>
      </c>
    </row>
    <row r="198" spans="1:13" x14ac:dyDescent="0.3">
      <c r="A198" t="s">
        <v>248</v>
      </c>
      <c r="B198">
        <v>30</v>
      </c>
      <c r="C198">
        <v>0.7</v>
      </c>
      <c r="D198">
        <v>4</v>
      </c>
      <c r="E198">
        <v>0.7</v>
      </c>
      <c r="F198" t="s">
        <v>336</v>
      </c>
      <c r="G198">
        <v>3</v>
      </c>
      <c r="H198">
        <v>4095.0696920925102</v>
      </c>
      <c r="I198" t="s">
        <v>3</v>
      </c>
      <c r="J198">
        <v>0</v>
      </c>
      <c r="K198">
        <v>8</v>
      </c>
      <c r="L198">
        <v>6.6666666666666599</v>
      </c>
      <c r="M198">
        <v>1.40874250000024</v>
      </c>
    </row>
    <row r="199" spans="1:13" x14ac:dyDescent="0.3">
      <c r="A199" t="s">
        <v>149</v>
      </c>
      <c r="B199">
        <v>20</v>
      </c>
      <c r="C199">
        <v>0.7</v>
      </c>
      <c r="D199">
        <v>2</v>
      </c>
      <c r="E199">
        <v>0.7</v>
      </c>
      <c r="F199" t="s">
        <v>336</v>
      </c>
      <c r="G199">
        <v>4</v>
      </c>
      <c r="H199">
        <v>4072.31419510876</v>
      </c>
      <c r="I199" t="s">
        <v>12</v>
      </c>
      <c r="J199">
        <v>4</v>
      </c>
      <c r="K199">
        <v>9</v>
      </c>
      <c r="L199">
        <v>3.3333333333333299</v>
      </c>
      <c r="M199">
        <v>1.0446359999999599</v>
      </c>
    </row>
    <row r="200" spans="1:13" x14ac:dyDescent="0.3">
      <c r="A200" t="s">
        <v>312</v>
      </c>
      <c r="B200">
        <v>60</v>
      </c>
      <c r="C200">
        <v>0.7</v>
      </c>
      <c r="D200">
        <v>2</v>
      </c>
      <c r="E200">
        <v>0.7</v>
      </c>
      <c r="F200" t="s">
        <v>337</v>
      </c>
      <c r="G200">
        <v>2</v>
      </c>
      <c r="H200">
        <v>4069.9650013564701</v>
      </c>
      <c r="I200" t="s">
        <v>16</v>
      </c>
      <c r="J200">
        <v>5</v>
      </c>
      <c r="K200">
        <v>9</v>
      </c>
      <c r="L200">
        <v>3.3333333333333299</v>
      </c>
      <c r="M200">
        <v>16.416708200002098</v>
      </c>
    </row>
    <row r="201" spans="1:13" x14ac:dyDescent="0.3">
      <c r="A201" t="s">
        <v>312</v>
      </c>
      <c r="B201">
        <v>60</v>
      </c>
      <c r="C201">
        <v>0.7</v>
      </c>
      <c r="D201">
        <v>2</v>
      </c>
      <c r="E201">
        <v>0.7</v>
      </c>
      <c r="F201" t="s">
        <v>337</v>
      </c>
      <c r="G201">
        <v>2</v>
      </c>
      <c r="H201">
        <v>4065.4948399762802</v>
      </c>
      <c r="I201" t="s">
        <v>8</v>
      </c>
      <c r="J201">
        <v>3</v>
      </c>
      <c r="K201">
        <v>9</v>
      </c>
      <c r="L201">
        <v>3.3333333333333299</v>
      </c>
      <c r="M201">
        <v>15.8225985000026</v>
      </c>
    </row>
    <row r="202" spans="1:13" x14ac:dyDescent="0.3">
      <c r="A202" t="s">
        <v>312</v>
      </c>
      <c r="B202">
        <v>60</v>
      </c>
      <c r="C202">
        <v>0.7</v>
      </c>
      <c r="D202">
        <v>2</v>
      </c>
      <c r="E202">
        <v>0.7</v>
      </c>
      <c r="F202" t="s">
        <v>337</v>
      </c>
      <c r="G202">
        <v>2</v>
      </c>
      <c r="H202">
        <v>4060.3900918682002</v>
      </c>
      <c r="I202" t="s">
        <v>12</v>
      </c>
      <c r="J202">
        <v>4</v>
      </c>
      <c r="K202">
        <v>9</v>
      </c>
      <c r="L202">
        <v>3.3333333333333299</v>
      </c>
      <c r="M202">
        <v>17.2726357999999</v>
      </c>
    </row>
    <row r="203" spans="1:13" x14ac:dyDescent="0.3">
      <c r="A203" t="s">
        <v>169</v>
      </c>
      <c r="B203">
        <v>20</v>
      </c>
      <c r="C203">
        <v>0.7</v>
      </c>
      <c r="D203">
        <v>4</v>
      </c>
      <c r="E203">
        <v>0.7</v>
      </c>
      <c r="F203" t="s">
        <v>336</v>
      </c>
      <c r="G203">
        <v>4</v>
      </c>
      <c r="H203">
        <v>4057.7078727614098</v>
      </c>
      <c r="I203" t="s">
        <v>3</v>
      </c>
      <c r="J203">
        <v>0</v>
      </c>
      <c r="K203">
        <v>8</v>
      </c>
      <c r="L203">
        <v>6.6666666666666599</v>
      </c>
      <c r="M203">
        <v>0.469684400000005</v>
      </c>
    </row>
    <row r="204" spans="1:13" x14ac:dyDescent="0.3">
      <c r="A204" t="s">
        <v>169</v>
      </c>
      <c r="B204">
        <v>20</v>
      </c>
      <c r="C204">
        <v>0.7</v>
      </c>
      <c r="D204">
        <v>4</v>
      </c>
      <c r="E204">
        <v>0.7</v>
      </c>
      <c r="F204" t="s">
        <v>336</v>
      </c>
      <c r="G204">
        <v>4</v>
      </c>
      <c r="H204">
        <v>4057.7078727614098</v>
      </c>
      <c r="I204" t="s">
        <v>7</v>
      </c>
      <c r="J204">
        <v>3</v>
      </c>
      <c r="K204">
        <v>8</v>
      </c>
      <c r="L204">
        <v>6.6666666666666599</v>
      </c>
      <c r="M204">
        <v>0.453291400000011</v>
      </c>
    </row>
    <row r="205" spans="1:13" x14ac:dyDescent="0.3">
      <c r="A205" t="s">
        <v>169</v>
      </c>
      <c r="B205">
        <v>20</v>
      </c>
      <c r="C205">
        <v>0.7</v>
      </c>
      <c r="D205">
        <v>4</v>
      </c>
      <c r="E205">
        <v>0.7</v>
      </c>
      <c r="F205" t="s">
        <v>336</v>
      </c>
      <c r="G205">
        <v>4</v>
      </c>
      <c r="H205">
        <v>4057.7078727614098</v>
      </c>
      <c r="I205" t="s">
        <v>11</v>
      </c>
      <c r="J205">
        <v>4</v>
      </c>
      <c r="K205">
        <v>8</v>
      </c>
      <c r="L205">
        <v>6.6666666666666599</v>
      </c>
      <c r="M205">
        <v>0.52081700000007902</v>
      </c>
    </row>
    <row r="206" spans="1:13" x14ac:dyDescent="0.3">
      <c r="A206" t="s">
        <v>169</v>
      </c>
      <c r="B206">
        <v>20</v>
      </c>
      <c r="C206">
        <v>0.7</v>
      </c>
      <c r="D206">
        <v>4</v>
      </c>
      <c r="E206">
        <v>0.7</v>
      </c>
      <c r="F206" t="s">
        <v>336</v>
      </c>
      <c r="G206">
        <v>4</v>
      </c>
      <c r="H206">
        <v>4057.7078727614098</v>
      </c>
      <c r="I206" t="s">
        <v>15</v>
      </c>
      <c r="J206">
        <v>5</v>
      </c>
      <c r="K206">
        <v>8</v>
      </c>
      <c r="L206">
        <v>6.6666666666666599</v>
      </c>
      <c r="M206">
        <v>0.47680919999993399</v>
      </c>
    </row>
    <row r="207" spans="1:13" x14ac:dyDescent="0.3">
      <c r="A207" t="s">
        <v>312</v>
      </c>
      <c r="B207">
        <v>60</v>
      </c>
      <c r="C207">
        <v>0.7</v>
      </c>
      <c r="D207">
        <v>2</v>
      </c>
      <c r="E207">
        <v>0.7</v>
      </c>
      <c r="F207" t="s">
        <v>337</v>
      </c>
      <c r="G207">
        <v>2</v>
      </c>
      <c r="H207">
        <v>4055.85465620169</v>
      </c>
      <c r="I207" t="s">
        <v>4</v>
      </c>
      <c r="J207">
        <v>0</v>
      </c>
      <c r="K207">
        <v>9</v>
      </c>
      <c r="L207">
        <v>3.3333333333333299</v>
      </c>
      <c r="M207">
        <v>15.859036400000999</v>
      </c>
    </row>
    <row r="208" spans="1:13" x14ac:dyDescent="0.3">
      <c r="A208" t="s">
        <v>149</v>
      </c>
      <c r="B208">
        <v>20</v>
      </c>
      <c r="C208">
        <v>0.7</v>
      </c>
      <c r="D208">
        <v>2</v>
      </c>
      <c r="E208">
        <v>0.7</v>
      </c>
      <c r="F208" t="s">
        <v>336</v>
      </c>
      <c r="G208">
        <v>4</v>
      </c>
      <c r="H208">
        <v>4049.2519796377101</v>
      </c>
      <c r="I208" t="s">
        <v>16</v>
      </c>
      <c r="J208">
        <v>5</v>
      </c>
      <c r="K208">
        <v>9</v>
      </c>
      <c r="L208">
        <v>3.3333333333333299</v>
      </c>
      <c r="M208">
        <v>1.0071860000000401</v>
      </c>
    </row>
    <row r="209" spans="1:13" x14ac:dyDescent="0.3">
      <c r="A209" t="s">
        <v>149</v>
      </c>
      <c r="B209">
        <v>20</v>
      </c>
      <c r="C209">
        <v>0.7</v>
      </c>
      <c r="D209">
        <v>2</v>
      </c>
      <c r="E209">
        <v>0.7</v>
      </c>
      <c r="F209" t="s">
        <v>336</v>
      </c>
      <c r="G209">
        <v>4</v>
      </c>
      <c r="H209">
        <v>4048.8170002793499</v>
      </c>
      <c r="I209" t="s">
        <v>8</v>
      </c>
      <c r="J209">
        <v>3</v>
      </c>
      <c r="K209">
        <v>9</v>
      </c>
      <c r="L209">
        <v>3.3333333333333299</v>
      </c>
      <c r="M209">
        <v>1.10879349999993</v>
      </c>
    </row>
    <row r="210" spans="1:13" x14ac:dyDescent="0.3">
      <c r="A210" t="s">
        <v>219</v>
      </c>
      <c r="B210">
        <v>30</v>
      </c>
      <c r="C210">
        <v>0.3</v>
      </c>
      <c r="D210">
        <v>2</v>
      </c>
      <c r="E210">
        <v>0.7</v>
      </c>
      <c r="F210" t="s">
        <v>336</v>
      </c>
      <c r="G210">
        <v>4</v>
      </c>
      <c r="H210">
        <v>4045.0888541725899</v>
      </c>
      <c r="I210" t="s">
        <v>11</v>
      </c>
      <c r="J210">
        <v>4</v>
      </c>
      <c r="K210">
        <v>8</v>
      </c>
      <c r="L210">
        <v>3.3333333333333299</v>
      </c>
      <c r="M210">
        <v>2.22535470000002</v>
      </c>
    </row>
    <row r="211" spans="1:13" x14ac:dyDescent="0.3">
      <c r="A211" t="s">
        <v>150</v>
      </c>
      <c r="B211">
        <v>20</v>
      </c>
      <c r="C211">
        <v>0.7</v>
      </c>
      <c r="D211">
        <v>2</v>
      </c>
      <c r="E211">
        <v>0.7</v>
      </c>
      <c r="F211" t="s">
        <v>336</v>
      </c>
      <c r="G211">
        <v>5</v>
      </c>
      <c r="H211">
        <v>4017.0908038571802</v>
      </c>
      <c r="I211" t="s">
        <v>3</v>
      </c>
      <c r="J211">
        <v>0</v>
      </c>
      <c r="K211">
        <v>8</v>
      </c>
      <c r="L211">
        <v>3.3333333333333299</v>
      </c>
      <c r="M211">
        <v>0.53838210000003495</v>
      </c>
    </row>
    <row r="212" spans="1:13" x14ac:dyDescent="0.3">
      <c r="A212" t="s">
        <v>150</v>
      </c>
      <c r="B212">
        <v>20</v>
      </c>
      <c r="C212">
        <v>0.7</v>
      </c>
      <c r="D212">
        <v>2</v>
      </c>
      <c r="E212">
        <v>0.7</v>
      </c>
      <c r="F212" t="s">
        <v>336</v>
      </c>
      <c r="G212">
        <v>5</v>
      </c>
      <c r="H212">
        <v>4017.0908038571802</v>
      </c>
      <c r="I212" t="s">
        <v>7</v>
      </c>
      <c r="J212">
        <v>3</v>
      </c>
      <c r="K212">
        <v>8</v>
      </c>
      <c r="L212">
        <v>3.3333333333333299</v>
      </c>
      <c r="M212">
        <v>0.53520589999993695</v>
      </c>
    </row>
    <row r="213" spans="1:13" x14ac:dyDescent="0.3">
      <c r="A213" t="s">
        <v>150</v>
      </c>
      <c r="B213">
        <v>20</v>
      </c>
      <c r="C213">
        <v>0.7</v>
      </c>
      <c r="D213">
        <v>2</v>
      </c>
      <c r="E213">
        <v>0.7</v>
      </c>
      <c r="F213" t="s">
        <v>336</v>
      </c>
      <c r="G213">
        <v>5</v>
      </c>
      <c r="H213">
        <v>4017.0908038571802</v>
      </c>
      <c r="I213" t="s">
        <v>11</v>
      </c>
      <c r="J213">
        <v>4</v>
      </c>
      <c r="K213">
        <v>8</v>
      </c>
      <c r="L213">
        <v>3.3333333333333299</v>
      </c>
      <c r="M213">
        <v>0.57152200000007203</v>
      </c>
    </row>
    <row r="214" spans="1:13" x14ac:dyDescent="0.3">
      <c r="A214" t="s">
        <v>150</v>
      </c>
      <c r="B214">
        <v>20</v>
      </c>
      <c r="C214">
        <v>0.7</v>
      </c>
      <c r="D214">
        <v>2</v>
      </c>
      <c r="E214">
        <v>0.7</v>
      </c>
      <c r="F214" t="s">
        <v>336</v>
      </c>
      <c r="G214">
        <v>5</v>
      </c>
      <c r="H214">
        <v>4017.0908038571802</v>
      </c>
      <c r="I214" t="s">
        <v>15</v>
      </c>
      <c r="J214">
        <v>5</v>
      </c>
      <c r="K214">
        <v>8</v>
      </c>
      <c r="L214">
        <v>3.3333333333333299</v>
      </c>
      <c r="M214">
        <v>0.55438800000001698</v>
      </c>
    </row>
    <row r="215" spans="1:13" x14ac:dyDescent="0.3">
      <c r="A215" t="s">
        <v>310</v>
      </c>
      <c r="B215">
        <v>60</v>
      </c>
      <c r="C215">
        <v>0.7</v>
      </c>
      <c r="D215">
        <v>2</v>
      </c>
      <c r="E215">
        <v>0.7</v>
      </c>
      <c r="F215" t="s">
        <v>336</v>
      </c>
      <c r="G215">
        <v>5</v>
      </c>
      <c r="H215">
        <v>4012.07166162454</v>
      </c>
      <c r="I215" t="s">
        <v>2</v>
      </c>
      <c r="J215">
        <v>0</v>
      </c>
      <c r="K215">
        <v>7</v>
      </c>
      <c r="L215">
        <v>3.3333333333333299</v>
      </c>
      <c r="M215">
        <v>16.903028000000599</v>
      </c>
    </row>
    <row r="216" spans="1:13" x14ac:dyDescent="0.3">
      <c r="A216" t="s">
        <v>310</v>
      </c>
      <c r="B216">
        <v>60</v>
      </c>
      <c r="C216">
        <v>0.7</v>
      </c>
      <c r="D216">
        <v>2</v>
      </c>
      <c r="E216">
        <v>0.7</v>
      </c>
      <c r="F216" t="s">
        <v>336</v>
      </c>
      <c r="G216">
        <v>5</v>
      </c>
      <c r="H216">
        <v>4012.07166162454</v>
      </c>
      <c r="I216" t="s">
        <v>6</v>
      </c>
      <c r="J216">
        <v>3</v>
      </c>
      <c r="K216">
        <v>7</v>
      </c>
      <c r="L216">
        <v>3.3333333333333299</v>
      </c>
      <c r="M216">
        <v>19.384184200000099</v>
      </c>
    </row>
    <row r="217" spans="1:13" x14ac:dyDescent="0.3">
      <c r="A217" t="s">
        <v>310</v>
      </c>
      <c r="B217">
        <v>60</v>
      </c>
      <c r="C217">
        <v>0.7</v>
      </c>
      <c r="D217">
        <v>2</v>
      </c>
      <c r="E217">
        <v>0.7</v>
      </c>
      <c r="F217" t="s">
        <v>336</v>
      </c>
      <c r="G217">
        <v>5</v>
      </c>
      <c r="H217">
        <v>4012.07166162454</v>
      </c>
      <c r="I217" t="s">
        <v>10</v>
      </c>
      <c r="J217">
        <v>4</v>
      </c>
      <c r="K217">
        <v>7</v>
      </c>
      <c r="L217">
        <v>3.3333333333333299</v>
      </c>
      <c r="M217">
        <v>17.5373179000016</v>
      </c>
    </row>
    <row r="218" spans="1:13" x14ac:dyDescent="0.3">
      <c r="A218" t="s">
        <v>310</v>
      </c>
      <c r="B218">
        <v>60</v>
      </c>
      <c r="C218">
        <v>0.7</v>
      </c>
      <c r="D218">
        <v>2</v>
      </c>
      <c r="E218">
        <v>0.7</v>
      </c>
      <c r="F218" t="s">
        <v>336</v>
      </c>
      <c r="G218">
        <v>5</v>
      </c>
      <c r="H218">
        <v>4012.07166162454</v>
      </c>
      <c r="I218" t="s">
        <v>14</v>
      </c>
      <c r="J218">
        <v>5</v>
      </c>
      <c r="K218">
        <v>7</v>
      </c>
      <c r="L218">
        <v>3.3333333333333299</v>
      </c>
      <c r="M218">
        <v>17.2312855000018</v>
      </c>
    </row>
    <row r="219" spans="1:13" x14ac:dyDescent="0.3">
      <c r="A219" t="s">
        <v>298</v>
      </c>
      <c r="B219">
        <v>60</v>
      </c>
      <c r="C219">
        <v>0.3</v>
      </c>
      <c r="D219">
        <v>2</v>
      </c>
      <c r="E219">
        <v>0.7</v>
      </c>
      <c r="F219" t="s">
        <v>336</v>
      </c>
      <c r="G219">
        <v>3</v>
      </c>
      <c r="H219">
        <v>3994.7611513837801</v>
      </c>
      <c r="I219" t="s">
        <v>3</v>
      </c>
      <c r="J219">
        <v>0</v>
      </c>
      <c r="K219">
        <v>8</v>
      </c>
      <c r="L219">
        <v>3.3333333333333299</v>
      </c>
      <c r="M219">
        <v>17.4487159</v>
      </c>
    </row>
    <row r="220" spans="1:13" x14ac:dyDescent="0.3">
      <c r="A220" t="s">
        <v>298</v>
      </c>
      <c r="B220">
        <v>60</v>
      </c>
      <c r="C220">
        <v>0.3</v>
      </c>
      <c r="D220">
        <v>2</v>
      </c>
      <c r="E220">
        <v>0.7</v>
      </c>
      <c r="F220" t="s">
        <v>336</v>
      </c>
      <c r="G220">
        <v>3</v>
      </c>
      <c r="H220">
        <v>3994.7611513837801</v>
      </c>
      <c r="I220" t="s">
        <v>7</v>
      </c>
      <c r="J220">
        <v>3</v>
      </c>
      <c r="K220">
        <v>8</v>
      </c>
      <c r="L220">
        <v>3.3333333333333299</v>
      </c>
      <c r="M220">
        <v>19.557428900000499</v>
      </c>
    </row>
    <row r="221" spans="1:13" x14ac:dyDescent="0.3">
      <c r="A221" t="s">
        <v>298</v>
      </c>
      <c r="B221">
        <v>60</v>
      </c>
      <c r="C221">
        <v>0.3</v>
      </c>
      <c r="D221">
        <v>2</v>
      </c>
      <c r="E221">
        <v>0.7</v>
      </c>
      <c r="F221" t="s">
        <v>336</v>
      </c>
      <c r="G221">
        <v>3</v>
      </c>
      <c r="H221">
        <v>3994.7611513837801</v>
      </c>
      <c r="I221" t="s">
        <v>11</v>
      </c>
      <c r="J221">
        <v>4</v>
      </c>
      <c r="K221">
        <v>8</v>
      </c>
      <c r="L221">
        <v>3.3333333333333299</v>
      </c>
      <c r="M221">
        <v>20.792506300000198</v>
      </c>
    </row>
    <row r="222" spans="1:13" x14ac:dyDescent="0.3">
      <c r="A222" t="s">
        <v>298</v>
      </c>
      <c r="B222">
        <v>60</v>
      </c>
      <c r="C222">
        <v>0.3</v>
      </c>
      <c r="D222">
        <v>2</v>
      </c>
      <c r="E222">
        <v>0.7</v>
      </c>
      <c r="F222" t="s">
        <v>336</v>
      </c>
      <c r="G222">
        <v>3</v>
      </c>
      <c r="H222">
        <v>3994.7611513837801</v>
      </c>
      <c r="I222" t="s">
        <v>15</v>
      </c>
      <c r="J222">
        <v>5</v>
      </c>
      <c r="K222">
        <v>8</v>
      </c>
      <c r="L222">
        <v>3.3333333333333299</v>
      </c>
      <c r="M222">
        <v>20.832488799999702</v>
      </c>
    </row>
    <row r="223" spans="1:13" x14ac:dyDescent="0.3">
      <c r="A223" t="s">
        <v>312</v>
      </c>
      <c r="B223">
        <v>60</v>
      </c>
      <c r="C223">
        <v>0.7</v>
      </c>
      <c r="D223">
        <v>2</v>
      </c>
      <c r="E223">
        <v>0.7</v>
      </c>
      <c r="F223" t="s">
        <v>337</v>
      </c>
      <c r="G223">
        <v>2</v>
      </c>
      <c r="H223">
        <v>3993.37801673997</v>
      </c>
      <c r="I223" t="s">
        <v>2</v>
      </c>
      <c r="J223">
        <v>0</v>
      </c>
      <c r="K223">
        <v>7</v>
      </c>
      <c r="L223">
        <v>3.3333333333333299</v>
      </c>
      <c r="M223">
        <v>16.066893100000001</v>
      </c>
    </row>
    <row r="224" spans="1:13" x14ac:dyDescent="0.3">
      <c r="A224" t="s">
        <v>312</v>
      </c>
      <c r="B224">
        <v>60</v>
      </c>
      <c r="C224">
        <v>0.7</v>
      </c>
      <c r="D224">
        <v>2</v>
      </c>
      <c r="E224">
        <v>0.7</v>
      </c>
      <c r="F224" t="s">
        <v>337</v>
      </c>
      <c r="G224">
        <v>2</v>
      </c>
      <c r="H224">
        <v>3993.37801673997</v>
      </c>
      <c r="I224" t="s">
        <v>6</v>
      </c>
      <c r="J224">
        <v>3</v>
      </c>
      <c r="K224">
        <v>7</v>
      </c>
      <c r="L224">
        <v>3.3333333333333299</v>
      </c>
      <c r="M224">
        <v>15.661869399998899</v>
      </c>
    </row>
    <row r="225" spans="1:13" x14ac:dyDescent="0.3">
      <c r="A225" t="s">
        <v>312</v>
      </c>
      <c r="B225">
        <v>60</v>
      </c>
      <c r="C225">
        <v>0.7</v>
      </c>
      <c r="D225">
        <v>2</v>
      </c>
      <c r="E225">
        <v>0.7</v>
      </c>
      <c r="F225" t="s">
        <v>337</v>
      </c>
      <c r="G225">
        <v>2</v>
      </c>
      <c r="H225">
        <v>3993.37801673997</v>
      </c>
      <c r="I225" t="s">
        <v>10</v>
      </c>
      <c r="J225">
        <v>4</v>
      </c>
      <c r="K225">
        <v>7</v>
      </c>
      <c r="L225">
        <v>3.3333333333333299</v>
      </c>
      <c r="M225">
        <v>17.320023100000899</v>
      </c>
    </row>
    <row r="226" spans="1:13" x14ac:dyDescent="0.3">
      <c r="A226" t="s">
        <v>312</v>
      </c>
      <c r="B226">
        <v>60</v>
      </c>
      <c r="C226">
        <v>0.7</v>
      </c>
      <c r="D226">
        <v>2</v>
      </c>
      <c r="E226">
        <v>0.7</v>
      </c>
      <c r="F226" t="s">
        <v>337</v>
      </c>
      <c r="G226">
        <v>2</v>
      </c>
      <c r="H226">
        <v>3993.37801673997</v>
      </c>
      <c r="I226" t="s">
        <v>14</v>
      </c>
      <c r="J226">
        <v>5</v>
      </c>
      <c r="K226">
        <v>7</v>
      </c>
      <c r="L226">
        <v>3.3333333333333299</v>
      </c>
      <c r="M226">
        <v>16.6136860999977</v>
      </c>
    </row>
    <row r="227" spans="1:13" x14ac:dyDescent="0.3">
      <c r="A227" t="s">
        <v>247</v>
      </c>
      <c r="B227">
        <v>30</v>
      </c>
      <c r="C227">
        <v>0.7</v>
      </c>
      <c r="D227">
        <v>4</v>
      </c>
      <c r="E227">
        <v>0.7</v>
      </c>
      <c r="F227" t="s">
        <v>336</v>
      </c>
      <c r="G227">
        <v>2</v>
      </c>
      <c r="H227">
        <v>3977.82032330021</v>
      </c>
      <c r="I227" t="s">
        <v>12</v>
      </c>
      <c r="J227">
        <v>4</v>
      </c>
      <c r="K227">
        <v>9</v>
      </c>
      <c r="L227">
        <v>6.6666666666666599</v>
      </c>
      <c r="M227">
        <v>2.88484659999994</v>
      </c>
    </row>
    <row r="228" spans="1:13" x14ac:dyDescent="0.3">
      <c r="A228" t="s">
        <v>247</v>
      </c>
      <c r="B228">
        <v>30</v>
      </c>
      <c r="C228">
        <v>0.7</v>
      </c>
      <c r="D228">
        <v>4</v>
      </c>
      <c r="E228">
        <v>0.7</v>
      </c>
      <c r="F228" t="s">
        <v>336</v>
      </c>
      <c r="G228">
        <v>2</v>
      </c>
      <c r="H228">
        <v>3961.8961501451299</v>
      </c>
      <c r="I228" t="s">
        <v>16</v>
      </c>
      <c r="J228">
        <v>5</v>
      </c>
      <c r="K228">
        <v>9</v>
      </c>
      <c r="L228">
        <v>6.6666666666666599</v>
      </c>
      <c r="M228">
        <v>2.5475682000001099</v>
      </c>
    </row>
    <row r="229" spans="1:13" x14ac:dyDescent="0.3">
      <c r="A229" t="s">
        <v>313</v>
      </c>
      <c r="B229">
        <v>60</v>
      </c>
      <c r="C229">
        <v>0.7</v>
      </c>
      <c r="D229">
        <v>2</v>
      </c>
      <c r="E229">
        <v>0.7</v>
      </c>
      <c r="F229" t="s">
        <v>337</v>
      </c>
      <c r="G229">
        <v>3</v>
      </c>
      <c r="H229">
        <v>3949.6691952872602</v>
      </c>
      <c r="I229" t="s">
        <v>3</v>
      </c>
      <c r="J229">
        <v>0</v>
      </c>
      <c r="K229">
        <v>8</v>
      </c>
      <c r="L229">
        <v>3.3333333333333299</v>
      </c>
      <c r="M229">
        <v>19.336398999999801</v>
      </c>
    </row>
    <row r="230" spans="1:13" x14ac:dyDescent="0.3">
      <c r="A230" t="s">
        <v>313</v>
      </c>
      <c r="B230">
        <v>60</v>
      </c>
      <c r="C230">
        <v>0.7</v>
      </c>
      <c r="D230">
        <v>2</v>
      </c>
      <c r="E230">
        <v>0.7</v>
      </c>
      <c r="F230" t="s">
        <v>337</v>
      </c>
      <c r="G230">
        <v>3</v>
      </c>
      <c r="H230">
        <v>3949.6691952872602</v>
      </c>
      <c r="I230" t="s">
        <v>7</v>
      </c>
      <c r="J230">
        <v>3</v>
      </c>
      <c r="K230">
        <v>8</v>
      </c>
      <c r="L230">
        <v>3.3333333333333299</v>
      </c>
      <c r="M230">
        <v>20.121030899998001</v>
      </c>
    </row>
    <row r="231" spans="1:13" x14ac:dyDescent="0.3">
      <c r="A231" t="s">
        <v>313</v>
      </c>
      <c r="B231">
        <v>60</v>
      </c>
      <c r="C231">
        <v>0.7</v>
      </c>
      <c r="D231">
        <v>2</v>
      </c>
      <c r="E231">
        <v>0.7</v>
      </c>
      <c r="F231" t="s">
        <v>337</v>
      </c>
      <c r="G231">
        <v>3</v>
      </c>
      <c r="H231">
        <v>3949.6691952872602</v>
      </c>
      <c r="I231" t="s">
        <v>11</v>
      </c>
      <c r="J231">
        <v>4</v>
      </c>
      <c r="K231">
        <v>8</v>
      </c>
      <c r="L231">
        <v>3.3333333333333299</v>
      </c>
      <c r="M231">
        <v>22.434388400000898</v>
      </c>
    </row>
    <row r="232" spans="1:13" x14ac:dyDescent="0.3">
      <c r="A232" t="s">
        <v>313</v>
      </c>
      <c r="B232">
        <v>60</v>
      </c>
      <c r="C232">
        <v>0.7</v>
      </c>
      <c r="D232">
        <v>2</v>
      </c>
      <c r="E232">
        <v>0.7</v>
      </c>
      <c r="F232" t="s">
        <v>337</v>
      </c>
      <c r="G232">
        <v>3</v>
      </c>
      <c r="H232">
        <v>3949.6691952872602</v>
      </c>
      <c r="I232" t="s">
        <v>15</v>
      </c>
      <c r="J232">
        <v>5</v>
      </c>
      <c r="K232">
        <v>8</v>
      </c>
      <c r="L232">
        <v>3.3333333333333299</v>
      </c>
      <c r="M232">
        <v>28.754090099999299</v>
      </c>
    </row>
    <row r="233" spans="1:13" x14ac:dyDescent="0.3">
      <c r="A233" t="s">
        <v>312</v>
      </c>
      <c r="B233">
        <v>60</v>
      </c>
      <c r="C233">
        <v>0.7</v>
      </c>
      <c r="D233">
        <v>2</v>
      </c>
      <c r="E233">
        <v>0.7</v>
      </c>
      <c r="F233" t="s">
        <v>337</v>
      </c>
      <c r="G233">
        <v>2</v>
      </c>
      <c r="H233">
        <v>3947.8252768386101</v>
      </c>
      <c r="I233" t="s">
        <v>1</v>
      </c>
      <c r="J233">
        <v>0</v>
      </c>
      <c r="K233">
        <v>6</v>
      </c>
      <c r="L233">
        <v>3.3333333333333299</v>
      </c>
      <c r="M233">
        <v>15.944082599999</v>
      </c>
    </row>
    <row r="234" spans="1:13" x14ac:dyDescent="0.3">
      <c r="A234" t="s">
        <v>312</v>
      </c>
      <c r="B234">
        <v>60</v>
      </c>
      <c r="C234">
        <v>0.7</v>
      </c>
      <c r="D234">
        <v>2</v>
      </c>
      <c r="E234">
        <v>0.7</v>
      </c>
      <c r="F234" t="s">
        <v>337</v>
      </c>
      <c r="G234">
        <v>2</v>
      </c>
      <c r="H234">
        <v>3947.8252768386101</v>
      </c>
      <c r="I234" t="s">
        <v>5</v>
      </c>
      <c r="J234">
        <v>3</v>
      </c>
      <c r="K234">
        <v>6</v>
      </c>
      <c r="L234">
        <v>3.3333333333333299</v>
      </c>
      <c r="M234">
        <v>15.6826976000011</v>
      </c>
    </row>
    <row r="235" spans="1:13" x14ac:dyDescent="0.3">
      <c r="A235" t="s">
        <v>312</v>
      </c>
      <c r="B235">
        <v>60</v>
      </c>
      <c r="C235">
        <v>0.7</v>
      </c>
      <c r="D235">
        <v>2</v>
      </c>
      <c r="E235">
        <v>0.7</v>
      </c>
      <c r="F235" t="s">
        <v>337</v>
      </c>
      <c r="G235">
        <v>2</v>
      </c>
      <c r="H235">
        <v>3947.8252768386101</v>
      </c>
      <c r="I235" t="s">
        <v>9</v>
      </c>
      <c r="J235">
        <v>4</v>
      </c>
      <c r="K235">
        <v>6</v>
      </c>
      <c r="L235">
        <v>3.3333333333333299</v>
      </c>
      <c r="M235">
        <v>17.190101999996799</v>
      </c>
    </row>
    <row r="236" spans="1:13" x14ac:dyDescent="0.3">
      <c r="A236" t="s">
        <v>312</v>
      </c>
      <c r="B236">
        <v>60</v>
      </c>
      <c r="C236">
        <v>0.7</v>
      </c>
      <c r="D236">
        <v>2</v>
      </c>
      <c r="E236">
        <v>0.7</v>
      </c>
      <c r="F236" t="s">
        <v>337</v>
      </c>
      <c r="G236">
        <v>2</v>
      </c>
      <c r="H236">
        <v>3947.8252768386101</v>
      </c>
      <c r="I236" t="s">
        <v>13</v>
      </c>
      <c r="J236">
        <v>5</v>
      </c>
      <c r="K236">
        <v>6</v>
      </c>
      <c r="L236">
        <v>3.3333333333333299</v>
      </c>
      <c r="M236">
        <v>16.292001000001601</v>
      </c>
    </row>
    <row r="237" spans="1:13" x14ac:dyDescent="0.3">
      <c r="A237" t="s">
        <v>247</v>
      </c>
      <c r="B237">
        <v>30</v>
      </c>
      <c r="C237">
        <v>0.7</v>
      </c>
      <c r="D237">
        <v>4</v>
      </c>
      <c r="E237">
        <v>0.7</v>
      </c>
      <c r="F237" t="s">
        <v>336</v>
      </c>
      <c r="G237">
        <v>2</v>
      </c>
      <c r="H237">
        <v>3947.7831175446699</v>
      </c>
      <c r="I237" t="s">
        <v>4</v>
      </c>
      <c r="J237">
        <v>0</v>
      </c>
      <c r="K237">
        <v>9</v>
      </c>
      <c r="L237">
        <v>6.6666666666666599</v>
      </c>
      <c r="M237">
        <v>2.6559376000000099</v>
      </c>
    </row>
    <row r="238" spans="1:13" x14ac:dyDescent="0.3">
      <c r="A238" t="s">
        <v>228</v>
      </c>
      <c r="B238">
        <v>30</v>
      </c>
      <c r="C238">
        <v>0.7</v>
      </c>
      <c r="D238">
        <v>2</v>
      </c>
      <c r="E238">
        <v>0.7</v>
      </c>
      <c r="F238" t="s">
        <v>336</v>
      </c>
      <c r="G238">
        <v>3</v>
      </c>
      <c r="H238">
        <v>3945.16922725833</v>
      </c>
      <c r="I238" t="s">
        <v>14</v>
      </c>
      <c r="J238">
        <v>5</v>
      </c>
      <c r="K238">
        <v>7</v>
      </c>
      <c r="L238">
        <v>3.3333333333333299</v>
      </c>
      <c r="M238">
        <v>2.4944737999999198</v>
      </c>
    </row>
    <row r="239" spans="1:13" x14ac:dyDescent="0.3">
      <c r="A239" t="s">
        <v>228</v>
      </c>
      <c r="B239">
        <v>30</v>
      </c>
      <c r="C239">
        <v>0.7</v>
      </c>
      <c r="D239">
        <v>2</v>
      </c>
      <c r="E239">
        <v>0.7</v>
      </c>
      <c r="F239" t="s">
        <v>336</v>
      </c>
      <c r="G239">
        <v>3</v>
      </c>
      <c r="H239">
        <v>3944.2749623382501</v>
      </c>
      <c r="I239" t="s">
        <v>1</v>
      </c>
      <c r="J239">
        <v>0</v>
      </c>
      <c r="K239">
        <v>6</v>
      </c>
      <c r="L239">
        <v>3.3333333333333299</v>
      </c>
      <c r="M239">
        <v>2.42140019999988</v>
      </c>
    </row>
    <row r="240" spans="1:13" x14ac:dyDescent="0.3">
      <c r="A240" t="s">
        <v>228</v>
      </c>
      <c r="B240">
        <v>30</v>
      </c>
      <c r="C240">
        <v>0.7</v>
      </c>
      <c r="D240">
        <v>2</v>
      </c>
      <c r="E240">
        <v>0.7</v>
      </c>
      <c r="F240" t="s">
        <v>336</v>
      </c>
      <c r="G240">
        <v>3</v>
      </c>
      <c r="H240">
        <v>3944.2749623382501</v>
      </c>
      <c r="I240" t="s">
        <v>2</v>
      </c>
      <c r="J240">
        <v>0</v>
      </c>
      <c r="K240">
        <v>7</v>
      </c>
      <c r="L240">
        <v>3.3333333333333299</v>
      </c>
      <c r="M240">
        <v>2.4874566999997101</v>
      </c>
    </row>
    <row r="241" spans="1:13" x14ac:dyDescent="0.3">
      <c r="A241" t="s">
        <v>228</v>
      </c>
      <c r="B241">
        <v>30</v>
      </c>
      <c r="C241">
        <v>0.7</v>
      </c>
      <c r="D241">
        <v>2</v>
      </c>
      <c r="E241">
        <v>0.7</v>
      </c>
      <c r="F241" t="s">
        <v>336</v>
      </c>
      <c r="G241">
        <v>3</v>
      </c>
      <c r="H241">
        <v>3944.2749623382501</v>
      </c>
      <c r="I241" t="s">
        <v>5</v>
      </c>
      <c r="J241">
        <v>3</v>
      </c>
      <c r="K241">
        <v>6</v>
      </c>
      <c r="L241">
        <v>3.3333333333333299</v>
      </c>
      <c r="M241">
        <v>2.3637026000001198</v>
      </c>
    </row>
    <row r="242" spans="1:13" x14ac:dyDescent="0.3">
      <c r="A242" t="s">
        <v>228</v>
      </c>
      <c r="B242">
        <v>30</v>
      </c>
      <c r="C242">
        <v>0.7</v>
      </c>
      <c r="D242">
        <v>2</v>
      </c>
      <c r="E242">
        <v>0.7</v>
      </c>
      <c r="F242" t="s">
        <v>336</v>
      </c>
      <c r="G242">
        <v>3</v>
      </c>
      <c r="H242">
        <v>3944.2749623382501</v>
      </c>
      <c r="I242" t="s">
        <v>6</v>
      </c>
      <c r="J242">
        <v>3</v>
      </c>
      <c r="K242">
        <v>7</v>
      </c>
      <c r="L242">
        <v>3.3333333333333299</v>
      </c>
      <c r="M242">
        <v>2.35081420000005</v>
      </c>
    </row>
    <row r="243" spans="1:13" x14ac:dyDescent="0.3">
      <c r="A243" t="s">
        <v>228</v>
      </c>
      <c r="B243">
        <v>30</v>
      </c>
      <c r="C243">
        <v>0.7</v>
      </c>
      <c r="D243">
        <v>2</v>
      </c>
      <c r="E243">
        <v>0.7</v>
      </c>
      <c r="F243" t="s">
        <v>336</v>
      </c>
      <c r="G243">
        <v>3</v>
      </c>
      <c r="H243">
        <v>3944.2749623382501</v>
      </c>
      <c r="I243" t="s">
        <v>9</v>
      </c>
      <c r="J243">
        <v>4</v>
      </c>
      <c r="K243">
        <v>6</v>
      </c>
      <c r="L243">
        <v>3.3333333333333299</v>
      </c>
      <c r="M243">
        <v>2.5825562999998501</v>
      </c>
    </row>
    <row r="244" spans="1:13" x14ac:dyDescent="0.3">
      <c r="A244" t="s">
        <v>228</v>
      </c>
      <c r="B244">
        <v>30</v>
      </c>
      <c r="C244">
        <v>0.7</v>
      </c>
      <c r="D244">
        <v>2</v>
      </c>
      <c r="E244">
        <v>0.7</v>
      </c>
      <c r="F244" t="s">
        <v>336</v>
      </c>
      <c r="G244">
        <v>3</v>
      </c>
      <c r="H244">
        <v>3944.2749623382501</v>
      </c>
      <c r="I244" t="s">
        <v>10</v>
      </c>
      <c r="J244">
        <v>4</v>
      </c>
      <c r="K244">
        <v>7</v>
      </c>
      <c r="L244">
        <v>3.3333333333333299</v>
      </c>
      <c r="M244">
        <v>2.55184070000041</v>
      </c>
    </row>
    <row r="245" spans="1:13" x14ac:dyDescent="0.3">
      <c r="A245" t="s">
        <v>228</v>
      </c>
      <c r="B245">
        <v>30</v>
      </c>
      <c r="C245">
        <v>0.7</v>
      </c>
      <c r="D245">
        <v>2</v>
      </c>
      <c r="E245">
        <v>0.7</v>
      </c>
      <c r="F245" t="s">
        <v>336</v>
      </c>
      <c r="G245">
        <v>3</v>
      </c>
      <c r="H245">
        <v>3944.0882368163402</v>
      </c>
      <c r="I245" t="s">
        <v>13</v>
      </c>
      <c r="J245">
        <v>5</v>
      </c>
      <c r="K245">
        <v>6</v>
      </c>
      <c r="L245">
        <v>3.3333333333333299</v>
      </c>
      <c r="M245">
        <v>2.4725594000001299</v>
      </c>
    </row>
    <row r="246" spans="1:13" x14ac:dyDescent="0.3">
      <c r="A246" t="s">
        <v>333</v>
      </c>
      <c r="B246">
        <v>60</v>
      </c>
      <c r="C246">
        <v>0.7</v>
      </c>
      <c r="D246">
        <v>4</v>
      </c>
      <c r="E246">
        <v>0.7</v>
      </c>
      <c r="F246" t="s">
        <v>337</v>
      </c>
      <c r="G246">
        <v>3</v>
      </c>
      <c r="H246">
        <v>3937.55668017688</v>
      </c>
      <c r="I246" t="s">
        <v>3</v>
      </c>
      <c r="J246">
        <v>0</v>
      </c>
      <c r="K246">
        <v>8</v>
      </c>
      <c r="L246">
        <v>6.6666666666666599</v>
      </c>
      <c r="M246">
        <v>16.4802644999981</v>
      </c>
    </row>
    <row r="247" spans="1:13" x14ac:dyDescent="0.3">
      <c r="A247" t="s">
        <v>333</v>
      </c>
      <c r="B247">
        <v>60</v>
      </c>
      <c r="C247">
        <v>0.7</v>
      </c>
      <c r="D247">
        <v>4</v>
      </c>
      <c r="E247">
        <v>0.7</v>
      </c>
      <c r="F247" t="s">
        <v>337</v>
      </c>
      <c r="G247">
        <v>3</v>
      </c>
      <c r="H247">
        <v>3937.55668017688</v>
      </c>
      <c r="I247" t="s">
        <v>7</v>
      </c>
      <c r="J247">
        <v>3</v>
      </c>
      <c r="K247">
        <v>8</v>
      </c>
      <c r="L247">
        <v>6.6666666666666599</v>
      </c>
      <c r="M247">
        <v>15.897060400002299</v>
      </c>
    </row>
    <row r="248" spans="1:13" x14ac:dyDescent="0.3">
      <c r="A248" t="s">
        <v>333</v>
      </c>
      <c r="B248">
        <v>60</v>
      </c>
      <c r="C248">
        <v>0.7</v>
      </c>
      <c r="D248">
        <v>4</v>
      </c>
      <c r="E248">
        <v>0.7</v>
      </c>
      <c r="F248" t="s">
        <v>337</v>
      </c>
      <c r="G248">
        <v>3</v>
      </c>
      <c r="H248">
        <v>3937.55668017688</v>
      </c>
      <c r="I248" t="s">
        <v>11</v>
      </c>
      <c r="J248">
        <v>4</v>
      </c>
      <c r="K248">
        <v>8</v>
      </c>
      <c r="L248">
        <v>6.6666666666666599</v>
      </c>
      <c r="M248">
        <v>17.887280999999302</v>
      </c>
    </row>
    <row r="249" spans="1:13" x14ac:dyDescent="0.3">
      <c r="A249" t="s">
        <v>333</v>
      </c>
      <c r="B249">
        <v>60</v>
      </c>
      <c r="C249">
        <v>0.7</v>
      </c>
      <c r="D249">
        <v>4</v>
      </c>
      <c r="E249">
        <v>0.7</v>
      </c>
      <c r="F249" t="s">
        <v>337</v>
      </c>
      <c r="G249">
        <v>3</v>
      </c>
      <c r="H249">
        <v>3937.55668017688</v>
      </c>
      <c r="I249" t="s">
        <v>15</v>
      </c>
      <c r="J249">
        <v>5</v>
      </c>
      <c r="K249">
        <v>8</v>
      </c>
      <c r="L249">
        <v>6.6666666666666599</v>
      </c>
      <c r="M249">
        <v>18.3228758000004</v>
      </c>
    </row>
    <row r="250" spans="1:13" x14ac:dyDescent="0.3">
      <c r="A250" t="s">
        <v>247</v>
      </c>
      <c r="B250">
        <v>30</v>
      </c>
      <c r="C250">
        <v>0.7</v>
      </c>
      <c r="D250">
        <v>4</v>
      </c>
      <c r="E250">
        <v>0.7</v>
      </c>
      <c r="F250" t="s">
        <v>336</v>
      </c>
      <c r="G250">
        <v>2</v>
      </c>
      <c r="H250">
        <v>3925.6793709660901</v>
      </c>
      <c r="I250" t="s">
        <v>8</v>
      </c>
      <c r="J250">
        <v>3</v>
      </c>
      <c r="K250">
        <v>9</v>
      </c>
      <c r="L250">
        <v>6.6666666666666599</v>
      </c>
      <c r="M250">
        <v>3.0450389000002298</v>
      </c>
    </row>
    <row r="251" spans="1:13" x14ac:dyDescent="0.3">
      <c r="A251" t="s">
        <v>229</v>
      </c>
      <c r="B251">
        <v>30</v>
      </c>
      <c r="C251">
        <v>0.7</v>
      </c>
      <c r="D251">
        <v>2</v>
      </c>
      <c r="E251">
        <v>0.7</v>
      </c>
      <c r="F251" t="s">
        <v>336</v>
      </c>
      <c r="G251">
        <v>4</v>
      </c>
      <c r="H251">
        <v>3924.9537786454798</v>
      </c>
      <c r="I251" t="s">
        <v>4</v>
      </c>
      <c r="J251">
        <v>0</v>
      </c>
      <c r="K251">
        <v>9</v>
      </c>
      <c r="L251">
        <v>3.3333333333333299</v>
      </c>
      <c r="M251">
        <v>2.6134443999999299</v>
      </c>
    </row>
    <row r="252" spans="1:13" x14ac:dyDescent="0.3">
      <c r="A252" t="s">
        <v>229</v>
      </c>
      <c r="B252">
        <v>30</v>
      </c>
      <c r="C252">
        <v>0.7</v>
      </c>
      <c r="D252">
        <v>2</v>
      </c>
      <c r="E252">
        <v>0.7</v>
      </c>
      <c r="F252" t="s">
        <v>336</v>
      </c>
      <c r="G252">
        <v>4</v>
      </c>
      <c r="H252">
        <v>3911.9448026382902</v>
      </c>
      <c r="I252" t="s">
        <v>16</v>
      </c>
      <c r="J252">
        <v>5</v>
      </c>
      <c r="K252">
        <v>9</v>
      </c>
      <c r="L252">
        <v>3.3333333333333299</v>
      </c>
      <c r="M252">
        <v>2.73733519999996</v>
      </c>
    </row>
    <row r="253" spans="1:13" x14ac:dyDescent="0.3">
      <c r="A253" t="s">
        <v>229</v>
      </c>
      <c r="B253">
        <v>30</v>
      </c>
      <c r="C253">
        <v>0.7</v>
      </c>
      <c r="D253">
        <v>2</v>
      </c>
      <c r="E253">
        <v>0.7</v>
      </c>
      <c r="F253" t="s">
        <v>336</v>
      </c>
      <c r="G253">
        <v>4</v>
      </c>
      <c r="H253">
        <v>3910.2994485178601</v>
      </c>
      <c r="I253" t="s">
        <v>12</v>
      </c>
      <c r="J253">
        <v>4</v>
      </c>
      <c r="K253">
        <v>9</v>
      </c>
      <c r="L253">
        <v>3.3333333333333299</v>
      </c>
      <c r="M253">
        <v>2.8358140999998702</v>
      </c>
    </row>
    <row r="254" spans="1:13" x14ac:dyDescent="0.3">
      <c r="A254" t="s">
        <v>229</v>
      </c>
      <c r="B254">
        <v>30</v>
      </c>
      <c r="C254">
        <v>0.7</v>
      </c>
      <c r="D254">
        <v>2</v>
      </c>
      <c r="E254">
        <v>0.7</v>
      </c>
      <c r="F254" t="s">
        <v>336</v>
      </c>
      <c r="G254">
        <v>4</v>
      </c>
      <c r="H254">
        <v>3910.2925447347502</v>
      </c>
      <c r="I254" t="s">
        <v>8</v>
      </c>
      <c r="J254">
        <v>3</v>
      </c>
      <c r="K254">
        <v>9</v>
      </c>
      <c r="L254">
        <v>3.3333333333333299</v>
      </c>
      <c r="M254">
        <v>2.5710648999997798</v>
      </c>
    </row>
    <row r="255" spans="1:13" x14ac:dyDescent="0.3">
      <c r="A255" t="s">
        <v>70</v>
      </c>
      <c r="B255">
        <v>10</v>
      </c>
      <c r="C255">
        <v>0.7</v>
      </c>
      <c r="D255">
        <v>2</v>
      </c>
      <c r="E255">
        <v>0.7</v>
      </c>
      <c r="F255" t="s">
        <v>336</v>
      </c>
      <c r="G255">
        <v>5</v>
      </c>
      <c r="H255">
        <v>3888.9958834741301</v>
      </c>
      <c r="I255" t="s">
        <v>12</v>
      </c>
      <c r="J255">
        <v>4</v>
      </c>
      <c r="K255">
        <v>9</v>
      </c>
      <c r="L255">
        <v>3.3333333333333299</v>
      </c>
      <c r="M255">
        <v>0.19739679999999199</v>
      </c>
    </row>
    <row r="256" spans="1:13" x14ac:dyDescent="0.3">
      <c r="A256" t="s">
        <v>310</v>
      </c>
      <c r="B256">
        <v>60</v>
      </c>
      <c r="C256">
        <v>0.7</v>
      </c>
      <c r="D256">
        <v>2</v>
      </c>
      <c r="E256">
        <v>0.7</v>
      </c>
      <c r="F256" t="s">
        <v>336</v>
      </c>
      <c r="G256">
        <v>5</v>
      </c>
      <c r="H256">
        <v>3881.6720514880899</v>
      </c>
      <c r="I256" t="s">
        <v>1</v>
      </c>
      <c r="J256">
        <v>0</v>
      </c>
      <c r="K256">
        <v>6</v>
      </c>
      <c r="L256">
        <v>3.3333333333333299</v>
      </c>
      <c r="M256">
        <v>17.311150100002099</v>
      </c>
    </row>
    <row r="257" spans="1:13" x14ac:dyDescent="0.3">
      <c r="A257" t="s">
        <v>310</v>
      </c>
      <c r="B257">
        <v>60</v>
      </c>
      <c r="C257">
        <v>0.7</v>
      </c>
      <c r="D257">
        <v>2</v>
      </c>
      <c r="E257">
        <v>0.7</v>
      </c>
      <c r="F257" t="s">
        <v>336</v>
      </c>
      <c r="G257">
        <v>5</v>
      </c>
      <c r="H257">
        <v>3881.6720514880899</v>
      </c>
      <c r="I257" t="s">
        <v>5</v>
      </c>
      <c r="J257">
        <v>3</v>
      </c>
      <c r="K257">
        <v>6</v>
      </c>
      <c r="L257">
        <v>3.3333333333333299</v>
      </c>
      <c r="M257">
        <v>16.939609900000502</v>
      </c>
    </row>
    <row r="258" spans="1:13" x14ac:dyDescent="0.3">
      <c r="A258" t="s">
        <v>310</v>
      </c>
      <c r="B258">
        <v>60</v>
      </c>
      <c r="C258">
        <v>0.7</v>
      </c>
      <c r="D258">
        <v>2</v>
      </c>
      <c r="E258">
        <v>0.7</v>
      </c>
      <c r="F258" t="s">
        <v>336</v>
      </c>
      <c r="G258">
        <v>5</v>
      </c>
      <c r="H258">
        <v>3881.6720514880899</v>
      </c>
      <c r="I258" t="s">
        <v>9</v>
      </c>
      <c r="J258">
        <v>4</v>
      </c>
      <c r="K258">
        <v>6</v>
      </c>
      <c r="L258">
        <v>3.3333333333333299</v>
      </c>
      <c r="M258">
        <v>17.606763899999301</v>
      </c>
    </row>
    <row r="259" spans="1:13" x14ac:dyDescent="0.3">
      <c r="A259" t="s">
        <v>310</v>
      </c>
      <c r="B259">
        <v>60</v>
      </c>
      <c r="C259">
        <v>0.7</v>
      </c>
      <c r="D259">
        <v>2</v>
      </c>
      <c r="E259">
        <v>0.7</v>
      </c>
      <c r="F259" t="s">
        <v>336</v>
      </c>
      <c r="G259">
        <v>5</v>
      </c>
      <c r="H259">
        <v>3881.6720514880899</v>
      </c>
      <c r="I259" t="s">
        <v>13</v>
      </c>
      <c r="J259">
        <v>5</v>
      </c>
      <c r="K259">
        <v>6</v>
      </c>
      <c r="L259">
        <v>3.3333333333333299</v>
      </c>
      <c r="M259">
        <v>16.806413599999299</v>
      </c>
    </row>
    <row r="260" spans="1:13" x14ac:dyDescent="0.3">
      <c r="A260" t="s">
        <v>149</v>
      </c>
      <c r="B260">
        <v>20</v>
      </c>
      <c r="C260">
        <v>0.7</v>
      </c>
      <c r="D260">
        <v>2</v>
      </c>
      <c r="E260">
        <v>0.7</v>
      </c>
      <c r="F260" t="s">
        <v>336</v>
      </c>
      <c r="G260">
        <v>4</v>
      </c>
      <c r="H260">
        <v>3881.0733216543299</v>
      </c>
      <c r="I260" t="s">
        <v>2</v>
      </c>
      <c r="J260">
        <v>0</v>
      </c>
      <c r="K260">
        <v>7</v>
      </c>
      <c r="L260">
        <v>3.3333333333333299</v>
      </c>
      <c r="M260">
        <v>1.0304985999999801</v>
      </c>
    </row>
    <row r="261" spans="1:13" x14ac:dyDescent="0.3">
      <c r="A261" t="s">
        <v>149</v>
      </c>
      <c r="B261">
        <v>20</v>
      </c>
      <c r="C261">
        <v>0.7</v>
      </c>
      <c r="D261">
        <v>2</v>
      </c>
      <c r="E261">
        <v>0.7</v>
      </c>
      <c r="F261" t="s">
        <v>336</v>
      </c>
      <c r="G261">
        <v>4</v>
      </c>
      <c r="H261">
        <v>3881.0733216543299</v>
      </c>
      <c r="I261" t="s">
        <v>6</v>
      </c>
      <c r="J261">
        <v>3</v>
      </c>
      <c r="K261">
        <v>7</v>
      </c>
      <c r="L261">
        <v>3.3333333333333299</v>
      </c>
      <c r="M261">
        <v>0.99606299999993497</v>
      </c>
    </row>
    <row r="262" spans="1:13" x14ac:dyDescent="0.3">
      <c r="A262" t="s">
        <v>149</v>
      </c>
      <c r="B262">
        <v>20</v>
      </c>
      <c r="C262">
        <v>0.7</v>
      </c>
      <c r="D262">
        <v>2</v>
      </c>
      <c r="E262">
        <v>0.7</v>
      </c>
      <c r="F262" t="s">
        <v>336</v>
      </c>
      <c r="G262">
        <v>4</v>
      </c>
      <c r="H262">
        <v>3881.0733216543299</v>
      </c>
      <c r="I262" t="s">
        <v>10</v>
      </c>
      <c r="J262">
        <v>4</v>
      </c>
      <c r="K262">
        <v>7</v>
      </c>
      <c r="L262">
        <v>3.3333333333333299</v>
      </c>
      <c r="M262">
        <v>1.04586139999992</v>
      </c>
    </row>
    <row r="263" spans="1:13" x14ac:dyDescent="0.3">
      <c r="A263" t="s">
        <v>149</v>
      </c>
      <c r="B263">
        <v>20</v>
      </c>
      <c r="C263">
        <v>0.7</v>
      </c>
      <c r="D263">
        <v>2</v>
      </c>
      <c r="E263">
        <v>0.7</v>
      </c>
      <c r="F263" t="s">
        <v>336</v>
      </c>
      <c r="G263">
        <v>4</v>
      </c>
      <c r="H263">
        <v>3881.0733216543299</v>
      </c>
      <c r="I263" t="s">
        <v>14</v>
      </c>
      <c r="J263">
        <v>5</v>
      </c>
      <c r="K263">
        <v>7</v>
      </c>
      <c r="L263">
        <v>3.3333333333333299</v>
      </c>
      <c r="M263">
        <v>1.0281423000000101</v>
      </c>
    </row>
    <row r="264" spans="1:13" x14ac:dyDescent="0.3">
      <c r="A264" t="s">
        <v>70</v>
      </c>
      <c r="B264">
        <v>10</v>
      </c>
      <c r="C264">
        <v>0.7</v>
      </c>
      <c r="D264">
        <v>2</v>
      </c>
      <c r="E264">
        <v>0.7</v>
      </c>
      <c r="F264" t="s">
        <v>336</v>
      </c>
      <c r="G264">
        <v>5</v>
      </c>
      <c r="H264">
        <v>3880.5655308065798</v>
      </c>
      <c r="I264" t="s">
        <v>4</v>
      </c>
      <c r="J264">
        <v>0</v>
      </c>
      <c r="K264">
        <v>9</v>
      </c>
      <c r="L264">
        <v>3.3333333333333299</v>
      </c>
      <c r="M264">
        <v>0.19143549999999701</v>
      </c>
    </row>
    <row r="265" spans="1:13" x14ac:dyDescent="0.3">
      <c r="A265" t="s">
        <v>330</v>
      </c>
      <c r="B265">
        <v>60</v>
      </c>
      <c r="C265">
        <v>0.7</v>
      </c>
      <c r="D265">
        <v>4</v>
      </c>
      <c r="E265">
        <v>0.7</v>
      </c>
      <c r="F265" t="s">
        <v>336</v>
      </c>
      <c r="G265">
        <v>5</v>
      </c>
      <c r="H265">
        <v>3876.2263993338101</v>
      </c>
      <c r="I265" t="s">
        <v>4</v>
      </c>
      <c r="J265">
        <v>0</v>
      </c>
      <c r="K265">
        <v>9</v>
      </c>
      <c r="L265">
        <v>6.6666666666666599</v>
      </c>
      <c r="M265">
        <v>15.1476787999999</v>
      </c>
    </row>
    <row r="266" spans="1:13" x14ac:dyDescent="0.3">
      <c r="A266" t="s">
        <v>70</v>
      </c>
      <c r="B266">
        <v>10</v>
      </c>
      <c r="C266">
        <v>0.7</v>
      </c>
      <c r="D266">
        <v>2</v>
      </c>
      <c r="E266">
        <v>0.7</v>
      </c>
      <c r="F266" t="s">
        <v>336</v>
      </c>
      <c r="G266">
        <v>5</v>
      </c>
      <c r="H266">
        <v>3874.12934570883</v>
      </c>
      <c r="I266" t="s">
        <v>8</v>
      </c>
      <c r="J266">
        <v>3</v>
      </c>
      <c r="K266">
        <v>9</v>
      </c>
      <c r="L266">
        <v>3.3333333333333299</v>
      </c>
      <c r="M266">
        <v>0.18749170000000201</v>
      </c>
    </row>
    <row r="267" spans="1:13" x14ac:dyDescent="0.3">
      <c r="A267" t="s">
        <v>309</v>
      </c>
      <c r="B267">
        <v>60</v>
      </c>
      <c r="C267">
        <v>0.7</v>
      </c>
      <c r="D267">
        <v>2</v>
      </c>
      <c r="E267">
        <v>0.7</v>
      </c>
      <c r="F267" t="s">
        <v>336</v>
      </c>
      <c r="G267">
        <v>4</v>
      </c>
      <c r="H267">
        <v>3861.0489008672598</v>
      </c>
      <c r="I267" t="s">
        <v>2</v>
      </c>
      <c r="J267">
        <v>0</v>
      </c>
      <c r="K267">
        <v>7</v>
      </c>
      <c r="L267">
        <v>3.3333333333333299</v>
      </c>
      <c r="M267">
        <v>21.657902099999699</v>
      </c>
    </row>
    <row r="268" spans="1:13" x14ac:dyDescent="0.3">
      <c r="A268" t="s">
        <v>309</v>
      </c>
      <c r="B268">
        <v>60</v>
      </c>
      <c r="C268">
        <v>0.7</v>
      </c>
      <c r="D268">
        <v>2</v>
      </c>
      <c r="E268">
        <v>0.7</v>
      </c>
      <c r="F268" t="s">
        <v>336</v>
      </c>
      <c r="G268">
        <v>4</v>
      </c>
      <c r="H268">
        <v>3861.0489008672598</v>
      </c>
      <c r="I268" t="s">
        <v>6</v>
      </c>
      <c r="J268">
        <v>3</v>
      </c>
      <c r="K268">
        <v>7</v>
      </c>
      <c r="L268">
        <v>3.3333333333333299</v>
      </c>
      <c r="M268">
        <v>21.470932800002601</v>
      </c>
    </row>
    <row r="269" spans="1:13" x14ac:dyDescent="0.3">
      <c r="A269" t="s">
        <v>309</v>
      </c>
      <c r="B269">
        <v>60</v>
      </c>
      <c r="C269">
        <v>0.7</v>
      </c>
      <c r="D269">
        <v>2</v>
      </c>
      <c r="E269">
        <v>0.7</v>
      </c>
      <c r="F269" t="s">
        <v>336</v>
      </c>
      <c r="G269">
        <v>4</v>
      </c>
      <c r="H269">
        <v>3861.0489008672598</v>
      </c>
      <c r="I269" t="s">
        <v>10</v>
      </c>
      <c r="J269">
        <v>4</v>
      </c>
      <c r="K269">
        <v>7</v>
      </c>
      <c r="L269">
        <v>3.3333333333333299</v>
      </c>
      <c r="M269">
        <v>23.160385199997101</v>
      </c>
    </row>
    <row r="270" spans="1:13" x14ac:dyDescent="0.3">
      <c r="A270" t="s">
        <v>309</v>
      </c>
      <c r="B270">
        <v>60</v>
      </c>
      <c r="C270">
        <v>0.7</v>
      </c>
      <c r="D270">
        <v>2</v>
      </c>
      <c r="E270">
        <v>0.7</v>
      </c>
      <c r="F270" t="s">
        <v>336</v>
      </c>
      <c r="G270">
        <v>4</v>
      </c>
      <c r="H270">
        <v>3861.0489008672598</v>
      </c>
      <c r="I270" t="s">
        <v>14</v>
      </c>
      <c r="J270">
        <v>5</v>
      </c>
      <c r="K270">
        <v>7</v>
      </c>
      <c r="L270">
        <v>3.3333333333333299</v>
      </c>
      <c r="M270">
        <v>23.4143060999995</v>
      </c>
    </row>
    <row r="271" spans="1:13" x14ac:dyDescent="0.3">
      <c r="A271" t="s">
        <v>70</v>
      </c>
      <c r="B271">
        <v>10</v>
      </c>
      <c r="C271">
        <v>0.7</v>
      </c>
      <c r="D271">
        <v>2</v>
      </c>
      <c r="E271">
        <v>0.7</v>
      </c>
      <c r="F271" t="s">
        <v>336</v>
      </c>
      <c r="G271">
        <v>5</v>
      </c>
      <c r="H271">
        <v>3860.50954237934</v>
      </c>
      <c r="I271" t="s">
        <v>16</v>
      </c>
      <c r="J271">
        <v>5</v>
      </c>
      <c r="K271">
        <v>9</v>
      </c>
      <c r="L271">
        <v>3.3333333333333299</v>
      </c>
      <c r="M271">
        <v>0.188097499999997</v>
      </c>
    </row>
    <row r="272" spans="1:13" x14ac:dyDescent="0.3">
      <c r="A272" t="s">
        <v>168</v>
      </c>
      <c r="B272">
        <v>20</v>
      </c>
      <c r="C272">
        <v>0.7</v>
      </c>
      <c r="D272">
        <v>4</v>
      </c>
      <c r="E272">
        <v>0.7</v>
      </c>
      <c r="F272" t="s">
        <v>336</v>
      </c>
      <c r="G272">
        <v>3</v>
      </c>
      <c r="H272">
        <v>3853.7560478537298</v>
      </c>
      <c r="I272" t="s">
        <v>3</v>
      </c>
      <c r="J272">
        <v>0</v>
      </c>
      <c r="K272">
        <v>8</v>
      </c>
      <c r="L272">
        <v>6.6666666666666599</v>
      </c>
      <c r="M272">
        <v>0.461463099999946</v>
      </c>
    </row>
    <row r="273" spans="1:13" x14ac:dyDescent="0.3">
      <c r="A273" t="s">
        <v>168</v>
      </c>
      <c r="B273">
        <v>20</v>
      </c>
      <c r="C273">
        <v>0.7</v>
      </c>
      <c r="D273">
        <v>4</v>
      </c>
      <c r="E273">
        <v>0.7</v>
      </c>
      <c r="F273" t="s">
        <v>336</v>
      </c>
      <c r="G273">
        <v>3</v>
      </c>
      <c r="H273">
        <v>3853.7560478537298</v>
      </c>
      <c r="I273" t="s">
        <v>7</v>
      </c>
      <c r="J273">
        <v>3</v>
      </c>
      <c r="K273">
        <v>8</v>
      </c>
      <c r="L273">
        <v>6.6666666666666599</v>
      </c>
      <c r="M273">
        <v>0.40968119999990898</v>
      </c>
    </row>
    <row r="274" spans="1:13" x14ac:dyDescent="0.3">
      <c r="A274" t="s">
        <v>168</v>
      </c>
      <c r="B274">
        <v>20</v>
      </c>
      <c r="C274">
        <v>0.7</v>
      </c>
      <c r="D274">
        <v>4</v>
      </c>
      <c r="E274">
        <v>0.7</v>
      </c>
      <c r="F274" t="s">
        <v>336</v>
      </c>
      <c r="G274">
        <v>3</v>
      </c>
      <c r="H274">
        <v>3853.7560478537298</v>
      </c>
      <c r="I274" t="s">
        <v>11</v>
      </c>
      <c r="J274">
        <v>4</v>
      </c>
      <c r="K274">
        <v>8</v>
      </c>
      <c r="L274">
        <v>6.6666666666666599</v>
      </c>
      <c r="M274">
        <v>0.447708700000021</v>
      </c>
    </row>
    <row r="275" spans="1:13" x14ac:dyDescent="0.3">
      <c r="A275" t="s">
        <v>168</v>
      </c>
      <c r="B275">
        <v>20</v>
      </c>
      <c r="C275">
        <v>0.7</v>
      </c>
      <c r="D275">
        <v>4</v>
      </c>
      <c r="E275">
        <v>0.7</v>
      </c>
      <c r="F275" t="s">
        <v>336</v>
      </c>
      <c r="G275">
        <v>3</v>
      </c>
      <c r="H275">
        <v>3853.7560478537298</v>
      </c>
      <c r="I275" t="s">
        <v>15</v>
      </c>
      <c r="J275">
        <v>5</v>
      </c>
      <c r="K275">
        <v>8</v>
      </c>
      <c r="L275">
        <v>6.6666666666666599</v>
      </c>
      <c r="M275">
        <v>0.41055510000001</v>
      </c>
    </row>
    <row r="276" spans="1:13" x14ac:dyDescent="0.3">
      <c r="A276" t="s">
        <v>330</v>
      </c>
      <c r="B276">
        <v>60</v>
      </c>
      <c r="C276">
        <v>0.7</v>
      </c>
      <c r="D276">
        <v>4</v>
      </c>
      <c r="E276">
        <v>0.7</v>
      </c>
      <c r="F276" t="s">
        <v>336</v>
      </c>
      <c r="G276">
        <v>5</v>
      </c>
      <c r="H276">
        <v>3852.9734181922099</v>
      </c>
      <c r="I276" t="s">
        <v>16</v>
      </c>
      <c r="J276">
        <v>5</v>
      </c>
      <c r="K276">
        <v>9</v>
      </c>
      <c r="L276">
        <v>6.6666666666666599</v>
      </c>
      <c r="M276">
        <v>19.915404899998901</v>
      </c>
    </row>
    <row r="277" spans="1:13" x14ac:dyDescent="0.3">
      <c r="A277" t="s">
        <v>249</v>
      </c>
      <c r="B277">
        <v>30</v>
      </c>
      <c r="C277">
        <v>0.7</v>
      </c>
      <c r="D277">
        <v>4</v>
      </c>
      <c r="E277">
        <v>0.7</v>
      </c>
      <c r="F277" t="s">
        <v>336</v>
      </c>
      <c r="G277">
        <v>4</v>
      </c>
      <c r="H277">
        <v>3852.7334034312798</v>
      </c>
      <c r="I277" t="s">
        <v>4</v>
      </c>
      <c r="J277">
        <v>0</v>
      </c>
      <c r="K277">
        <v>9</v>
      </c>
      <c r="L277">
        <v>6.6666666666666599</v>
      </c>
      <c r="M277">
        <v>2.07647259999976</v>
      </c>
    </row>
    <row r="278" spans="1:13" x14ac:dyDescent="0.3">
      <c r="A278" t="s">
        <v>233</v>
      </c>
      <c r="B278">
        <v>30</v>
      </c>
      <c r="C278">
        <v>0.7</v>
      </c>
      <c r="D278">
        <v>2</v>
      </c>
      <c r="E278">
        <v>0.7</v>
      </c>
      <c r="F278" t="s">
        <v>337</v>
      </c>
      <c r="G278">
        <v>3</v>
      </c>
      <c r="H278">
        <v>3851.51241354074</v>
      </c>
      <c r="I278" t="s">
        <v>3</v>
      </c>
      <c r="J278">
        <v>0</v>
      </c>
      <c r="K278">
        <v>8</v>
      </c>
      <c r="L278">
        <v>3.3333333333333299</v>
      </c>
      <c r="M278">
        <v>2.2397776000002501</v>
      </c>
    </row>
    <row r="279" spans="1:13" x14ac:dyDescent="0.3">
      <c r="A279" t="s">
        <v>233</v>
      </c>
      <c r="B279">
        <v>30</v>
      </c>
      <c r="C279">
        <v>0.7</v>
      </c>
      <c r="D279">
        <v>2</v>
      </c>
      <c r="E279">
        <v>0.7</v>
      </c>
      <c r="F279" t="s">
        <v>337</v>
      </c>
      <c r="G279">
        <v>3</v>
      </c>
      <c r="H279">
        <v>3851.51241354074</v>
      </c>
      <c r="I279" t="s">
        <v>7</v>
      </c>
      <c r="J279">
        <v>3</v>
      </c>
      <c r="K279">
        <v>8</v>
      </c>
      <c r="L279">
        <v>3.3333333333333299</v>
      </c>
      <c r="M279">
        <v>2.00587009999981</v>
      </c>
    </row>
    <row r="280" spans="1:13" x14ac:dyDescent="0.3">
      <c r="A280" t="s">
        <v>233</v>
      </c>
      <c r="B280">
        <v>30</v>
      </c>
      <c r="C280">
        <v>0.7</v>
      </c>
      <c r="D280">
        <v>2</v>
      </c>
      <c r="E280">
        <v>0.7</v>
      </c>
      <c r="F280" t="s">
        <v>337</v>
      </c>
      <c r="G280">
        <v>3</v>
      </c>
      <c r="H280">
        <v>3851.51241354074</v>
      </c>
      <c r="I280" t="s">
        <v>11</v>
      </c>
      <c r="J280">
        <v>4</v>
      </c>
      <c r="K280">
        <v>8</v>
      </c>
      <c r="L280">
        <v>3.3333333333333299</v>
      </c>
      <c r="M280">
        <v>2.3353092000002098</v>
      </c>
    </row>
    <row r="281" spans="1:13" x14ac:dyDescent="0.3">
      <c r="A281" t="s">
        <v>233</v>
      </c>
      <c r="B281">
        <v>30</v>
      </c>
      <c r="C281">
        <v>0.7</v>
      </c>
      <c r="D281">
        <v>2</v>
      </c>
      <c r="E281">
        <v>0.7</v>
      </c>
      <c r="F281" t="s">
        <v>337</v>
      </c>
      <c r="G281">
        <v>3</v>
      </c>
      <c r="H281">
        <v>3851.51241354074</v>
      </c>
      <c r="I281" t="s">
        <v>15</v>
      </c>
      <c r="J281">
        <v>5</v>
      </c>
      <c r="K281">
        <v>8</v>
      </c>
      <c r="L281">
        <v>3.3333333333333299</v>
      </c>
      <c r="M281">
        <v>2.25244960000009</v>
      </c>
    </row>
    <row r="282" spans="1:13" x14ac:dyDescent="0.3">
      <c r="A282" t="s">
        <v>249</v>
      </c>
      <c r="B282">
        <v>30</v>
      </c>
      <c r="C282">
        <v>0.7</v>
      </c>
      <c r="D282">
        <v>4</v>
      </c>
      <c r="E282">
        <v>0.7</v>
      </c>
      <c r="F282" t="s">
        <v>336</v>
      </c>
      <c r="G282">
        <v>4</v>
      </c>
      <c r="H282">
        <v>3845.9619673202401</v>
      </c>
      <c r="I282" t="s">
        <v>12</v>
      </c>
      <c r="J282">
        <v>4</v>
      </c>
      <c r="K282">
        <v>9</v>
      </c>
      <c r="L282">
        <v>6.6666666666666599</v>
      </c>
      <c r="M282">
        <v>2.1984950999999402</v>
      </c>
    </row>
    <row r="283" spans="1:13" x14ac:dyDescent="0.3">
      <c r="A283" t="s">
        <v>88</v>
      </c>
      <c r="B283">
        <v>10</v>
      </c>
      <c r="C283">
        <v>0.7</v>
      </c>
      <c r="D283">
        <v>4</v>
      </c>
      <c r="E283">
        <v>0.7</v>
      </c>
      <c r="F283" t="s">
        <v>336</v>
      </c>
      <c r="G283">
        <v>3</v>
      </c>
      <c r="H283">
        <v>3844.8803062218099</v>
      </c>
      <c r="I283" t="s">
        <v>15</v>
      </c>
      <c r="J283">
        <v>5</v>
      </c>
      <c r="K283">
        <v>8</v>
      </c>
      <c r="L283">
        <v>6.6666666666666599</v>
      </c>
      <c r="M283">
        <v>7.7275599999993005E-2</v>
      </c>
    </row>
    <row r="284" spans="1:13" x14ac:dyDescent="0.3">
      <c r="A284" t="s">
        <v>217</v>
      </c>
      <c r="B284">
        <v>30</v>
      </c>
      <c r="C284">
        <v>0.3</v>
      </c>
      <c r="D284">
        <v>2</v>
      </c>
      <c r="E284">
        <v>0.7</v>
      </c>
      <c r="F284" t="s">
        <v>336</v>
      </c>
      <c r="G284">
        <v>2</v>
      </c>
      <c r="H284">
        <v>3844.55698290898</v>
      </c>
      <c r="I284" t="s">
        <v>11</v>
      </c>
      <c r="J284">
        <v>4</v>
      </c>
      <c r="K284">
        <v>8</v>
      </c>
      <c r="L284">
        <v>3.3333333333333299</v>
      </c>
      <c r="M284">
        <v>2.9750171000000498</v>
      </c>
    </row>
    <row r="285" spans="1:13" x14ac:dyDescent="0.3">
      <c r="A285" t="s">
        <v>88</v>
      </c>
      <c r="B285">
        <v>10</v>
      </c>
      <c r="C285">
        <v>0.7</v>
      </c>
      <c r="D285">
        <v>4</v>
      </c>
      <c r="E285">
        <v>0.7</v>
      </c>
      <c r="F285" t="s">
        <v>336</v>
      </c>
      <c r="G285">
        <v>3</v>
      </c>
      <c r="H285">
        <v>3844.5319027511</v>
      </c>
      <c r="I285" t="s">
        <v>3</v>
      </c>
      <c r="J285">
        <v>0</v>
      </c>
      <c r="K285">
        <v>8</v>
      </c>
      <c r="L285">
        <v>6.6666666666666599</v>
      </c>
      <c r="M285">
        <v>8.1525099999993203E-2</v>
      </c>
    </row>
    <row r="286" spans="1:13" x14ac:dyDescent="0.3">
      <c r="A286" t="s">
        <v>88</v>
      </c>
      <c r="B286">
        <v>10</v>
      </c>
      <c r="C286">
        <v>0.7</v>
      </c>
      <c r="D286">
        <v>4</v>
      </c>
      <c r="E286">
        <v>0.7</v>
      </c>
      <c r="F286" t="s">
        <v>336</v>
      </c>
      <c r="G286">
        <v>3</v>
      </c>
      <c r="H286">
        <v>3844.5319027511</v>
      </c>
      <c r="I286" t="s">
        <v>7</v>
      </c>
      <c r="J286">
        <v>3</v>
      </c>
      <c r="K286">
        <v>8</v>
      </c>
      <c r="L286">
        <v>6.6666666666666599</v>
      </c>
      <c r="M286">
        <v>8.4302200000010402E-2</v>
      </c>
    </row>
    <row r="287" spans="1:13" x14ac:dyDescent="0.3">
      <c r="A287" t="s">
        <v>88</v>
      </c>
      <c r="B287">
        <v>10</v>
      </c>
      <c r="C287">
        <v>0.7</v>
      </c>
      <c r="D287">
        <v>4</v>
      </c>
      <c r="E287">
        <v>0.7</v>
      </c>
      <c r="F287" t="s">
        <v>336</v>
      </c>
      <c r="G287">
        <v>3</v>
      </c>
      <c r="H287">
        <v>3844.5319027511</v>
      </c>
      <c r="I287" t="s">
        <v>11</v>
      </c>
      <c r="J287">
        <v>4</v>
      </c>
      <c r="K287">
        <v>8</v>
      </c>
      <c r="L287">
        <v>6.6666666666666599</v>
      </c>
      <c r="M287">
        <v>9.2104900000009496E-2</v>
      </c>
    </row>
    <row r="288" spans="1:13" x14ac:dyDescent="0.3">
      <c r="A288" t="s">
        <v>217</v>
      </c>
      <c r="B288">
        <v>30</v>
      </c>
      <c r="C288">
        <v>0.3</v>
      </c>
      <c r="D288">
        <v>2</v>
      </c>
      <c r="E288">
        <v>0.7</v>
      </c>
      <c r="F288" t="s">
        <v>336</v>
      </c>
      <c r="G288">
        <v>2</v>
      </c>
      <c r="H288">
        <v>3844.3203718684599</v>
      </c>
      <c r="I288" t="s">
        <v>3</v>
      </c>
      <c r="J288">
        <v>0</v>
      </c>
      <c r="K288">
        <v>8</v>
      </c>
      <c r="L288">
        <v>3.3333333333333299</v>
      </c>
      <c r="M288">
        <v>2.7429633999999998</v>
      </c>
    </row>
    <row r="289" spans="1:13" x14ac:dyDescent="0.3">
      <c r="A289" t="s">
        <v>246</v>
      </c>
      <c r="B289">
        <v>30</v>
      </c>
      <c r="C289">
        <v>0.7</v>
      </c>
      <c r="D289">
        <v>4</v>
      </c>
      <c r="E289">
        <v>0.7</v>
      </c>
      <c r="F289" t="s">
        <v>336</v>
      </c>
      <c r="G289">
        <v>1</v>
      </c>
      <c r="H289">
        <v>3840.0676668943702</v>
      </c>
      <c r="I289" t="s">
        <v>3</v>
      </c>
      <c r="J289">
        <v>0</v>
      </c>
      <c r="K289">
        <v>8</v>
      </c>
      <c r="L289">
        <v>6.6666666666666599</v>
      </c>
      <c r="M289">
        <v>1.95698970000012</v>
      </c>
    </row>
    <row r="290" spans="1:13" x14ac:dyDescent="0.3">
      <c r="A290" t="s">
        <v>217</v>
      </c>
      <c r="B290">
        <v>30</v>
      </c>
      <c r="C290">
        <v>0.3</v>
      </c>
      <c r="D290">
        <v>2</v>
      </c>
      <c r="E290">
        <v>0.7</v>
      </c>
      <c r="F290" t="s">
        <v>336</v>
      </c>
      <c r="G290">
        <v>2</v>
      </c>
      <c r="H290">
        <v>3839.8600503570801</v>
      </c>
      <c r="I290" t="s">
        <v>7</v>
      </c>
      <c r="J290">
        <v>3</v>
      </c>
      <c r="K290">
        <v>8</v>
      </c>
      <c r="L290">
        <v>3.3333333333333299</v>
      </c>
      <c r="M290">
        <v>2.2836990999999198</v>
      </c>
    </row>
    <row r="291" spans="1:13" x14ac:dyDescent="0.3">
      <c r="A291" t="s">
        <v>246</v>
      </c>
      <c r="B291">
        <v>30</v>
      </c>
      <c r="C291">
        <v>0.7</v>
      </c>
      <c r="D291">
        <v>4</v>
      </c>
      <c r="E291">
        <v>0.7</v>
      </c>
      <c r="F291" t="s">
        <v>336</v>
      </c>
      <c r="G291">
        <v>1</v>
      </c>
      <c r="H291">
        <v>3839.1846777485198</v>
      </c>
      <c r="I291" t="s">
        <v>15</v>
      </c>
      <c r="J291">
        <v>5</v>
      </c>
      <c r="K291">
        <v>8</v>
      </c>
      <c r="L291">
        <v>6.6666666666666599</v>
      </c>
      <c r="M291">
        <v>1.99416209999981</v>
      </c>
    </row>
    <row r="292" spans="1:13" x14ac:dyDescent="0.3">
      <c r="A292" t="s">
        <v>246</v>
      </c>
      <c r="B292">
        <v>30</v>
      </c>
      <c r="C292">
        <v>0.7</v>
      </c>
      <c r="D292">
        <v>4</v>
      </c>
      <c r="E292">
        <v>0.7</v>
      </c>
      <c r="F292" t="s">
        <v>336</v>
      </c>
      <c r="G292">
        <v>1</v>
      </c>
      <c r="H292">
        <v>3838.6561469490098</v>
      </c>
      <c r="I292" t="s">
        <v>11</v>
      </c>
      <c r="J292">
        <v>4</v>
      </c>
      <c r="K292">
        <v>8</v>
      </c>
      <c r="L292">
        <v>6.6666666666666599</v>
      </c>
      <c r="M292">
        <v>1.9504567000003501</v>
      </c>
    </row>
    <row r="293" spans="1:13" x14ac:dyDescent="0.3">
      <c r="A293" t="s">
        <v>246</v>
      </c>
      <c r="B293">
        <v>30</v>
      </c>
      <c r="C293">
        <v>0.7</v>
      </c>
      <c r="D293">
        <v>4</v>
      </c>
      <c r="E293">
        <v>0.7</v>
      </c>
      <c r="F293" t="s">
        <v>336</v>
      </c>
      <c r="G293">
        <v>1</v>
      </c>
      <c r="H293">
        <v>3838.6232476764399</v>
      </c>
      <c r="I293" t="s">
        <v>7</v>
      </c>
      <c r="J293">
        <v>3</v>
      </c>
      <c r="K293">
        <v>8</v>
      </c>
      <c r="L293">
        <v>6.6666666666666599</v>
      </c>
      <c r="M293">
        <v>1.6908084999999999</v>
      </c>
    </row>
    <row r="294" spans="1:13" x14ac:dyDescent="0.3">
      <c r="A294" t="s">
        <v>136</v>
      </c>
      <c r="B294">
        <v>20</v>
      </c>
      <c r="C294">
        <v>0.3</v>
      </c>
      <c r="D294">
        <v>2</v>
      </c>
      <c r="E294">
        <v>0.7</v>
      </c>
      <c r="F294" t="s">
        <v>336</v>
      </c>
      <c r="G294">
        <v>1</v>
      </c>
      <c r="H294">
        <v>3836.4482014233099</v>
      </c>
      <c r="I294" t="s">
        <v>3</v>
      </c>
      <c r="J294">
        <v>0</v>
      </c>
      <c r="K294">
        <v>8</v>
      </c>
      <c r="L294">
        <v>3.3333333333333299</v>
      </c>
      <c r="M294">
        <v>1.0912109000000001</v>
      </c>
    </row>
    <row r="295" spans="1:13" x14ac:dyDescent="0.3">
      <c r="A295" t="s">
        <v>136</v>
      </c>
      <c r="B295">
        <v>20</v>
      </c>
      <c r="C295">
        <v>0.3</v>
      </c>
      <c r="D295">
        <v>2</v>
      </c>
      <c r="E295">
        <v>0.7</v>
      </c>
      <c r="F295" t="s">
        <v>336</v>
      </c>
      <c r="G295">
        <v>1</v>
      </c>
      <c r="H295">
        <v>3836.4482014233099</v>
      </c>
      <c r="I295" t="s">
        <v>7</v>
      </c>
      <c r="J295">
        <v>3</v>
      </c>
      <c r="K295">
        <v>8</v>
      </c>
      <c r="L295">
        <v>3.3333333333333299</v>
      </c>
      <c r="M295">
        <v>1.1829453000000001</v>
      </c>
    </row>
    <row r="296" spans="1:13" x14ac:dyDescent="0.3">
      <c r="A296" t="s">
        <v>136</v>
      </c>
      <c r="B296">
        <v>20</v>
      </c>
      <c r="C296">
        <v>0.3</v>
      </c>
      <c r="D296">
        <v>2</v>
      </c>
      <c r="E296">
        <v>0.7</v>
      </c>
      <c r="F296" t="s">
        <v>336</v>
      </c>
      <c r="G296">
        <v>1</v>
      </c>
      <c r="H296">
        <v>3836.4482014233099</v>
      </c>
      <c r="I296" t="s">
        <v>11</v>
      </c>
      <c r="J296">
        <v>4</v>
      </c>
      <c r="K296">
        <v>8</v>
      </c>
      <c r="L296">
        <v>3.3333333333333299</v>
      </c>
      <c r="M296">
        <v>1.08194539999999</v>
      </c>
    </row>
    <row r="297" spans="1:13" x14ac:dyDescent="0.3">
      <c r="A297" t="s">
        <v>136</v>
      </c>
      <c r="B297">
        <v>20</v>
      </c>
      <c r="C297">
        <v>0.3</v>
      </c>
      <c r="D297">
        <v>2</v>
      </c>
      <c r="E297">
        <v>0.7</v>
      </c>
      <c r="F297" t="s">
        <v>336</v>
      </c>
      <c r="G297">
        <v>1</v>
      </c>
      <c r="H297">
        <v>3836.4482014233099</v>
      </c>
      <c r="I297" t="s">
        <v>15</v>
      </c>
      <c r="J297">
        <v>5</v>
      </c>
      <c r="K297">
        <v>8</v>
      </c>
      <c r="L297">
        <v>3.3333333333333299</v>
      </c>
      <c r="M297">
        <v>1.08527759999999</v>
      </c>
    </row>
    <row r="298" spans="1:13" x14ac:dyDescent="0.3">
      <c r="A298" t="s">
        <v>219</v>
      </c>
      <c r="B298">
        <v>30</v>
      </c>
      <c r="C298">
        <v>0.3</v>
      </c>
      <c r="D298">
        <v>2</v>
      </c>
      <c r="E298">
        <v>0.7</v>
      </c>
      <c r="F298" t="s">
        <v>336</v>
      </c>
      <c r="G298">
        <v>4</v>
      </c>
      <c r="H298">
        <v>3835.3780450612999</v>
      </c>
      <c r="I298" t="s">
        <v>3</v>
      </c>
      <c r="J298">
        <v>0</v>
      </c>
      <c r="K298">
        <v>8</v>
      </c>
      <c r="L298">
        <v>3.3333333333333299</v>
      </c>
      <c r="M298">
        <v>2.0675227999999999</v>
      </c>
    </row>
    <row r="299" spans="1:13" x14ac:dyDescent="0.3">
      <c r="A299" t="s">
        <v>146</v>
      </c>
      <c r="B299">
        <v>20</v>
      </c>
      <c r="C299">
        <v>0.7</v>
      </c>
      <c r="D299">
        <v>2</v>
      </c>
      <c r="E299">
        <v>0.7</v>
      </c>
      <c r="F299" t="s">
        <v>336</v>
      </c>
      <c r="G299">
        <v>1</v>
      </c>
      <c r="H299">
        <v>3830.4309260210598</v>
      </c>
      <c r="I299" t="s">
        <v>4</v>
      </c>
      <c r="J299">
        <v>0</v>
      </c>
      <c r="K299">
        <v>9</v>
      </c>
      <c r="L299">
        <v>3.3333333333333299</v>
      </c>
      <c r="M299">
        <v>0.74506980000001</v>
      </c>
    </row>
    <row r="300" spans="1:13" x14ac:dyDescent="0.3">
      <c r="A300" t="s">
        <v>330</v>
      </c>
      <c r="B300">
        <v>60</v>
      </c>
      <c r="C300">
        <v>0.7</v>
      </c>
      <c r="D300">
        <v>4</v>
      </c>
      <c r="E300">
        <v>0.7</v>
      </c>
      <c r="F300" t="s">
        <v>336</v>
      </c>
      <c r="G300">
        <v>5</v>
      </c>
      <c r="H300">
        <v>3825.0646293014702</v>
      </c>
      <c r="I300" t="s">
        <v>8</v>
      </c>
      <c r="J300">
        <v>3</v>
      </c>
      <c r="K300">
        <v>9</v>
      </c>
      <c r="L300">
        <v>6.6666666666666599</v>
      </c>
      <c r="M300">
        <v>15.006185300000601</v>
      </c>
    </row>
    <row r="301" spans="1:13" x14ac:dyDescent="0.3">
      <c r="A301" t="s">
        <v>327</v>
      </c>
      <c r="B301">
        <v>60</v>
      </c>
      <c r="C301">
        <v>0.7</v>
      </c>
      <c r="D301">
        <v>4</v>
      </c>
      <c r="E301">
        <v>0.7</v>
      </c>
      <c r="F301" t="s">
        <v>336</v>
      </c>
      <c r="G301">
        <v>2</v>
      </c>
      <c r="H301">
        <v>3810.9210965013999</v>
      </c>
      <c r="I301" t="s">
        <v>2</v>
      </c>
      <c r="J301">
        <v>0</v>
      </c>
      <c r="K301">
        <v>7</v>
      </c>
      <c r="L301">
        <v>6.6666666666666599</v>
      </c>
      <c r="M301">
        <v>19.5214448999977</v>
      </c>
    </row>
    <row r="302" spans="1:13" x14ac:dyDescent="0.3">
      <c r="A302" t="s">
        <v>327</v>
      </c>
      <c r="B302">
        <v>60</v>
      </c>
      <c r="C302">
        <v>0.7</v>
      </c>
      <c r="D302">
        <v>4</v>
      </c>
      <c r="E302">
        <v>0.7</v>
      </c>
      <c r="F302" t="s">
        <v>336</v>
      </c>
      <c r="G302">
        <v>2</v>
      </c>
      <c r="H302">
        <v>3810.9210965013999</v>
      </c>
      <c r="I302" t="s">
        <v>6</v>
      </c>
      <c r="J302">
        <v>3</v>
      </c>
      <c r="K302">
        <v>7</v>
      </c>
      <c r="L302">
        <v>6.6666666666666599</v>
      </c>
      <c r="M302">
        <v>19.6302969999997</v>
      </c>
    </row>
    <row r="303" spans="1:13" x14ac:dyDescent="0.3">
      <c r="A303" t="s">
        <v>327</v>
      </c>
      <c r="B303">
        <v>60</v>
      </c>
      <c r="C303">
        <v>0.7</v>
      </c>
      <c r="D303">
        <v>4</v>
      </c>
      <c r="E303">
        <v>0.7</v>
      </c>
      <c r="F303" t="s">
        <v>336</v>
      </c>
      <c r="G303">
        <v>2</v>
      </c>
      <c r="H303">
        <v>3810.9210965013999</v>
      </c>
      <c r="I303" t="s">
        <v>10</v>
      </c>
      <c r="J303">
        <v>4</v>
      </c>
      <c r="K303">
        <v>7</v>
      </c>
      <c r="L303">
        <v>6.6666666666666599</v>
      </c>
      <c r="M303">
        <v>22.1395018000002</v>
      </c>
    </row>
    <row r="304" spans="1:13" x14ac:dyDescent="0.3">
      <c r="A304" t="s">
        <v>327</v>
      </c>
      <c r="B304">
        <v>60</v>
      </c>
      <c r="C304">
        <v>0.7</v>
      </c>
      <c r="D304">
        <v>4</v>
      </c>
      <c r="E304">
        <v>0.7</v>
      </c>
      <c r="F304" t="s">
        <v>336</v>
      </c>
      <c r="G304">
        <v>2</v>
      </c>
      <c r="H304">
        <v>3810.9210965013999</v>
      </c>
      <c r="I304" t="s">
        <v>14</v>
      </c>
      <c r="J304">
        <v>5</v>
      </c>
      <c r="K304">
        <v>7</v>
      </c>
      <c r="L304">
        <v>6.6666666666666599</v>
      </c>
      <c r="M304">
        <v>22.480782999999001</v>
      </c>
    </row>
    <row r="305" spans="1:13" x14ac:dyDescent="0.3">
      <c r="A305" t="s">
        <v>217</v>
      </c>
      <c r="B305">
        <v>30</v>
      </c>
      <c r="C305">
        <v>0.3</v>
      </c>
      <c r="D305">
        <v>2</v>
      </c>
      <c r="E305">
        <v>0.7</v>
      </c>
      <c r="F305" t="s">
        <v>336</v>
      </c>
      <c r="G305">
        <v>2</v>
      </c>
      <c r="H305">
        <v>3800.57078952956</v>
      </c>
      <c r="I305" t="s">
        <v>15</v>
      </c>
      <c r="J305">
        <v>5</v>
      </c>
      <c r="K305">
        <v>8</v>
      </c>
      <c r="L305">
        <v>3.3333333333333299</v>
      </c>
      <c r="M305">
        <v>2.3161164999999002</v>
      </c>
    </row>
    <row r="306" spans="1:13" x14ac:dyDescent="0.3">
      <c r="A306" t="s">
        <v>249</v>
      </c>
      <c r="B306">
        <v>30</v>
      </c>
      <c r="C306">
        <v>0.7</v>
      </c>
      <c r="D306">
        <v>4</v>
      </c>
      <c r="E306">
        <v>0.7</v>
      </c>
      <c r="F306" t="s">
        <v>336</v>
      </c>
      <c r="G306">
        <v>4</v>
      </c>
      <c r="H306">
        <v>3800.3249316073002</v>
      </c>
      <c r="I306" t="s">
        <v>8</v>
      </c>
      <c r="J306">
        <v>3</v>
      </c>
      <c r="K306">
        <v>9</v>
      </c>
      <c r="L306">
        <v>6.6666666666666599</v>
      </c>
      <c r="M306">
        <v>2.0327142000000999</v>
      </c>
    </row>
    <row r="307" spans="1:13" x14ac:dyDescent="0.3">
      <c r="A307" t="s">
        <v>147</v>
      </c>
      <c r="B307">
        <v>20</v>
      </c>
      <c r="C307">
        <v>0.7</v>
      </c>
      <c r="D307">
        <v>2</v>
      </c>
      <c r="E307">
        <v>0.7</v>
      </c>
      <c r="F307" t="s">
        <v>336</v>
      </c>
      <c r="G307">
        <v>2</v>
      </c>
      <c r="H307">
        <v>3800.1067906414</v>
      </c>
      <c r="I307" t="s">
        <v>3</v>
      </c>
      <c r="J307">
        <v>0</v>
      </c>
      <c r="K307">
        <v>8</v>
      </c>
      <c r="L307">
        <v>3.3333333333333299</v>
      </c>
      <c r="M307">
        <v>0.65194789999998104</v>
      </c>
    </row>
    <row r="308" spans="1:13" x14ac:dyDescent="0.3">
      <c r="A308" t="s">
        <v>147</v>
      </c>
      <c r="B308">
        <v>20</v>
      </c>
      <c r="C308">
        <v>0.7</v>
      </c>
      <c r="D308">
        <v>2</v>
      </c>
      <c r="E308">
        <v>0.7</v>
      </c>
      <c r="F308" t="s">
        <v>336</v>
      </c>
      <c r="G308">
        <v>2</v>
      </c>
      <c r="H308">
        <v>3800.1067906414</v>
      </c>
      <c r="I308" t="s">
        <v>7</v>
      </c>
      <c r="J308">
        <v>3</v>
      </c>
      <c r="K308">
        <v>8</v>
      </c>
      <c r="L308">
        <v>3.3333333333333299</v>
      </c>
      <c r="M308">
        <v>0.64562240000009297</v>
      </c>
    </row>
    <row r="309" spans="1:13" x14ac:dyDescent="0.3">
      <c r="A309" t="s">
        <v>147</v>
      </c>
      <c r="B309">
        <v>20</v>
      </c>
      <c r="C309">
        <v>0.7</v>
      </c>
      <c r="D309">
        <v>2</v>
      </c>
      <c r="E309">
        <v>0.7</v>
      </c>
      <c r="F309" t="s">
        <v>336</v>
      </c>
      <c r="G309">
        <v>2</v>
      </c>
      <c r="H309">
        <v>3800.1067906414</v>
      </c>
      <c r="I309" t="s">
        <v>11</v>
      </c>
      <c r="J309">
        <v>4</v>
      </c>
      <c r="K309">
        <v>8</v>
      </c>
      <c r="L309">
        <v>3.3333333333333299</v>
      </c>
      <c r="M309">
        <v>0.86309570000003</v>
      </c>
    </row>
    <row r="310" spans="1:13" x14ac:dyDescent="0.3">
      <c r="A310" t="s">
        <v>147</v>
      </c>
      <c r="B310">
        <v>20</v>
      </c>
      <c r="C310">
        <v>0.7</v>
      </c>
      <c r="D310">
        <v>2</v>
      </c>
      <c r="E310">
        <v>0.7</v>
      </c>
      <c r="F310" t="s">
        <v>336</v>
      </c>
      <c r="G310">
        <v>2</v>
      </c>
      <c r="H310">
        <v>3800.1067906414</v>
      </c>
      <c r="I310" t="s">
        <v>15</v>
      </c>
      <c r="J310">
        <v>5</v>
      </c>
      <c r="K310">
        <v>8</v>
      </c>
      <c r="L310">
        <v>3.3333333333333299</v>
      </c>
      <c r="M310">
        <v>1.0189232000000099</v>
      </c>
    </row>
    <row r="311" spans="1:13" x14ac:dyDescent="0.3">
      <c r="A311" t="s">
        <v>330</v>
      </c>
      <c r="B311">
        <v>60</v>
      </c>
      <c r="C311">
        <v>0.7</v>
      </c>
      <c r="D311">
        <v>4</v>
      </c>
      <c r="E311">
        <v>0.7</v>
      </c>
      <c r="F311" t="s">
        <v>336</v>
      </c>
      <c r="G311">
        <v>5</v>
      </c>
      <c r="H311">
        <v>3798.4673920637802</v>
      </c>
      <c r="I311" t="s">
        <v>12</v>
      </c>
      <c r="J311">
        <v>4</v>
      </c>
      <c r="K311">
        <v>9</v>
      </c>
      <c r="L311">
        <v>6.6666666666666599</v>
      </c>
      <c r="M311">
        <v>16.987499900002099</v>
      </c>
    </row>
    <row r="312" spans="1:13" x14ac:dyDescent="0.3">
      <c r="A312" t="s">
        <v>149</v>
      </c>
      <c r="B312">
        <v>20</v>
      </c>
      <c r="C312">
        <v>0.7</v>
      </c>
      <c r="D312">
        <v>2</v>
      </c>
      <c r="E312">
        <v>0.7</v>
      </c>
      <c r="F312" t="s">
        <v>336</v>
      </c>
      <c r="G312">
        <v>4</v>
      </c>
      <c r="H312">
        <v>3798.27779310604</v>
      </c>
      <c r="I312" t="s">
        <v>1</v>
      </c>
      <c r="J312">
        <v>0</v>
      </c>
      <c r="K312">
        <v>6</v>
      </c>
      <c r="L312">
        <v>3.3333333333333299</v>
      </c>
      <c r="M312">
        <v>1.02625539999996</v>
      </c>
    </row>
    <row r="313" spans="1:13" x14ac:dyDescent="0.3">
      <c r="A313" t="s">
        <v>149</v>
      </c>
      <c r="B313">
        <v>20</v>
      </c>
      <c r="C313">
        <v>0.7</v>
      </c>
      <c r="D313">
        <v>2</v>
      </c>
      <c r="E313">
        <v>0.7</v>
      </c>
      <c r="F313" t="s">
        <v>336</v>
      </c>
      <c r="G313">
        <v>4</v>
      </c>
      <c r="H313">
        <v>3798.27779310604</v>
      </c>
      <c r="I313" t="s">
        <v>5</v>
      </c>
      <c r="J313">
        <v>3</v>
      </c>
      <c r="K313">
        <v>6</v>
      </c>
      <c r="L313">
        <v>3.3333333333333299</v>
      </c>
      <c r="M313">
        <v>1.0013299000000799</v>
      </c>
    </row>
    <row r="314" spans="1:13" x14ac:dyDescent="0.3">
      <c r="A314" t="s">
        <v>149</v>
      </c>
      <c r="B314">
        <v>20</v>
      </c>
      <c r="C314">
        <v>0.7</v>
      </c>
      <c r="D314">
        <v>2</v>
      </c>
      <c r="E314">
        <v>0.7</v>
      </c>
      <c r="F314" t="s">
        <v>336</v>
      </c>
      <c r="G314">
        <v>4</v>
      </c>
      <c r="H314">
        <v>3798.27779310604</v>
      </c>
      <c r="I314" t="s">
        <v>9</v>
      </c>
      <c r="J314">
        <v>4</v>
      </c>
      <c r="K314">
        <v>6</v>
      </c>
      <c r="L314">
        <v>3.3333333333333299</v>
      </c>
      <c r="M314">
        <v>1.08189489999995</v>
      </c>
    </row>
    <row r="315" spans="1:13" x14ac:dyDescent="0.3">
      <c r="A315" t="s">
        <v>149</v>
      </c>
      <c r="B315">
        <v>20</v>
      </c>
      <c r="C315">
        <v>0.7</v>
      </c>
      <c r="D315">
        <v>2</v>
      </c>
      <c r="E315">
        <v>0.7</v>
      </c>
      <c r="F315" t="s">
        <v>336</v>
      </c>
      <c r="G315">
        <v>4</v>
      </c>
      <c r="H315">
        <v>3798.27779310604</v>
      </c>
      <c r="I315" t="s">
        <v>13</v>
      </c>
      <c r="J315">
        <v>5</v>
      </c>
      <c r="K315">
        <v>6</v>
      </c>
      <c r="L315">
        <v>3.3333333333333299</v>
      </c>
      <c r="M315">
        <v>1.0160870000000799</v>
      </c>
    </row>
    <row r="316" spans="1:13" x14ac:dyDescent="0.3">
      <c r="A316" t="s">
        <v>70</v>
      </c>
      <c r="B316">
        <v>10</v>
      </c>
      <c r="C316">
        <v>0.7</v>
      </c>
      <c r="D316">
        <v>2</v>
      </c>
      <c r="E316">
        <v>0.7</v>
      </c>
      <c r="F316" t="s">
        <v>336</v>
      </c>
      <c r="G316">
        <v>5</v>
      </c>
      <c r="H316">
        <v>3780.8730793196</v>
      </c>
      <c r="I316" t="s">
        <v>2</v>
      </c>
      <c r="J316">
        <v>0</v>
      </c>
      <c r="K316">
        <v>7</v>
      </c>
      <c r="L316">
        <v>3.3333333333333299</v>
      </c>
      <c r="M316">
        <v>0.19143270000000001</v>
      </c>
    </row>
    <row r="317" spans="1:13" x14ac:dyDescent="0.3">
      <c r="A317" t="s">
        <v>70</v>
      </c>
      <c r="B317">
        <v>10</v>
      </c>
      <c r="C317">
        <v>0.7</v>
      </c>
      <c r="D317">
        <v>2</v>
      </c>
      <c r="E317">
        <v>0.7</v>
      </c>
      <c r="F317" t="s">
        <v>336</v>
      </c>
      <c r="G317">
        <v>5</v>
      </c>
      <c r="H317">
        <v>3780.8730793196</v>
      </c>
      <c r="I317" t="s">
        <v>6</v>
      </c>
      <c r="J317">
        <v>3</v>
      </c>
      <c r="K317">
        <v>7</v>
      </c>
      <c r="L317">
        <v>3.3333333333333299</v>
      </c>
      <c r="M317">
        <v>0.183797300000001</v>
      </c>
    </row>
    <row r="318" spans="1:13" x14ac:dyDescent="0.3">
      <c r="A318" t="s">
        <v>70</v>
      </c>
      <c r="B318">
        <v>10</v>
      </c>
      <c r="C318">
        <v>0.7</v>
      </c>
      <c r="D318">
        <v>2</v>
      </c>
      <c r="E318">
        <v>0.7</v>
      </c>
      <c r="F318" t="s">
        <v>336</v>
      </c>
      <c r="G318">
        <v>5</v>
      </c>
      <c r="H318">
        <v>3780.8730793196</v>
      </c>
      <c r="I318" t="s">
        <v>10</v>
      </c>
      <c r="J318">
        <v>4</v>
      </c>
      <c r="K318">
        <v>7</v>
      </c>
      <c r="L318">
        <v>3.3333333333333299</v>
      </c>
      <c r="M318">
        <v>0.19529560000000101</v>
      </c>
    </row>
    <row r="319" spans="1:13" x14ac:dyDescent="0.3">
      <c r="A319" t="s">
        <v>70</v>
      </c>
      <c r="B319">
        <v>10</v>
      </c>
      <c r="C319">
        <v>0.7</v>
      </c>
      <c r="D319">
        <v>2</v>
      </c>
      <c r="E319">
        <v>0.7</v>
      </c>
      <c r="F319" t="s">
        <v>336</v>
      </c>
      <c r="G319">
        <v>5</v>
      </c>
      <c r="H319">
        <v>3780.8730793196</v>
      </c>
      <c r="I319" t="s">
        <v>14</v>
      </c>
      <c r="J319">
        <v>5</v>
      </c>
      <c r="K319">
        <v>7</v>
      </c>
      <c r="L319">
        <v>3.3333333333333299</v>
      </c>
      <c r="M319">
        <v>0.184476100000011</v>
      </c>
    </row>
    <row r="320" spans="1:13" x14ac:dyDescent="0.3">
      <c r="A320" t="s">
        <v>219</v>
      </c>
      <c r="B320">
        <v>30</v>
      </c>
      <c r="C320">
        <v>0.3</v>
      </c>
      <c r="D320">
        <v>2</v>
      </c>
      <c r="E320">
        <v>0.7</v>
      </c>
      <c r="F320" t="s">
        <v>336</v>
      </c>
      <c r="G320">
        <v>4</v>
      </c>
      <c r="H320">
        <v>3779.25099851089</v>
      </c>
      <c r="I320" t="s">
        <v>7</v>
      </c>
      <c r="J320">
        <v>3</v>
      </c>
      <c r="K320">
        <v>8</v>
      </c>
      <c r="L320">
        <v>3.3333333333333299</v>
      </c>
      <c r="M320">
        <v>2.14613009999993</v>
      </c>
    </row>
    <row r="321" spans="1:13" x14ac:dyDescent="0.3">
      <c r="A321" t="s">
        <v>309</v>
      </c>
      <c r="B321">
        <v>60</v>
      </c>
      <c r="C321">
        <v>0.7</v>
      </c>
      <c r="D321">
        <v>2</v>
      </c>
      <c r="E321">
        <v>0.7</v>
      </c>
      <c r="F321" t="s">
        <v>336</v>
      </c>
      <c r="G321">
        <v>4</v>
      </c>
      <c r="H321">
        <v>3779.0071211396298</v>
      </c>
      <c r="I321" t="s">
        <v>1</v>
      </c>
      <c r="J321">
        <v>0</v>
      </c>
      <c r="K321">
        <v>6</v>
      </c>
      <c r="L321">
        <v>3.3333333333333299</v>
      </c>
      <c r="M321">
        <v>20.768328699999898</v>
      </c>
    </row>
    <row r="322" spans="1:13" x14ac:dyDescent="0.3">
      <c r="A322" t="s">
        <v>309</v>
      </c>
      <c r="B322">
        <v>60</v>
      </c>
      <c r="C322">
        <v>0.7</v>
      </c>
      <c r="D322">
        <v>2</v>
      </c>
      <c r="E322">
        <v>0.7</v>
      </c>
      <c r="F322" t="s">
        <v>336</v>
      </c>
      <c r="G322">
        <v>4</v>
      </c>
      <c r="H322">
        <v>3779.0071211396298</v>
      </c>
      <c r="I322" t="s">
        <v>5</v>
      </c>
      <c r="J322">
        <v>3</v>
      </c>
      <c r="K322">
        <v>6</v>
      </c>
      <c r="L322">
        <v>3.3333333333333299</v>
      </c>
      <c r="M322">
        <v>22.4732150999989</v>
      </c>
    </row>
    <row r="323" spans="1:13" x14ac:dyDescent="0.3">
      <c r="A323" t="s">
        <v>309</v>
      </c>
      <c r="B323">
        <v>60</v>
      </c>
      <c r="C323">
        <v>0.7</v>
      </c>
      <c r="D323">
        <v>2</v>
      </c>
      <c r="E323">
        <v>0.7</v>
      </c>
      <c r="F323" t="s">
        <v>336</v>
      </c>
      <c r="G323">
        <v>4</v>
      </c>
      <c r="H323">
        <v>3779.0071211396298</v>
      </c>
      <c r="I323" t="s">
        <v>9</v>
      </c>
      <c r="J323">
        <v>4</v>
      </c>
      <c r="K323">
        <v>6</v>
      </c>
      <c r="L323">
        <v>3.3333333333333299</v>
      </c>
      <c r="M323">
        <v>23.774752699999201</v>
      </c>
    </row>
    <row r="324" spans="1:13" x14ac:dyDescent="0.3">
      <c r="A324" t="s">
        <v>309</v>
      </c>
      <c r="B324">
        <v>60</v>
      </c>
      <c r="C324">
        <v>0.7</v>
      </c>
      <c r="D324">
        <v>2</v>
      </c>
      <c r="E324">
        <v>0.7</v>
      </c>
      <c r="F324" t="s">
        <v>336</v>
      </c>
      <c r="G324">
        <v>4</v>
      </c>
      <c r="H324">
        <v>3779.0071211396298</v>
      </c>
      <c r="I324" t="s">
        <v>13</v>
      </c>
      <c r="J324">
        <v>5</v>
      </c>
      <c r="K324">
        <v>6</v>
      </c>
      <c r="L324">
        <v>3.3333333333333299</v>
      </c>
      <c r="M324">
        <v>23.1765492000013</v>
      </c>
    </row>
    <row r="325" spans="1:13" x14ac:dyDescent="0.3">
      <c r="A325" t="s">
        <v>332</v>
      </c>
      <c r="B325">
        <v>60</v>
      </c>
      <c r="C325">
        <v>0.7</v>
      </c>
      <c r="D325">
        <v>4</v>
      </c>
      <c r="E325">
        <v>0.7</v>
      </c>
      <c r="F325" t="s">
        <v>337</v>
      </c>
      <c r="G325">
        <v>2</v>
      </c>
      <c r="H325">
        <v>3778.47900010581</v>
      </c>
      <c r="I325" t="s">
        <v>3</v>
      </c>
      <c r="J325">
        <v>0</v>
      </c>
      <c r="K325">
        <v>8</v>
      </c>
      <c r="L325">
        <v>6.6666666666666599</v>
      </c>
      <c r="M325">
        <v>15.456755999999499</v>
      </c>
    </row>
    <row r="326" spans="1:13" x14ac:dyDescent="0.3">
      <c r="A326" t="s">
        <v>332</v>
      </c>
      <c r="B326">
        <v>60</v>
      </c>
      <c r="C326">
        <v>0.7</v>
      </c>
      <c r="D326">
        <v>4</v>
      </c>
      <c r="E326">
        <v>0.7</v>
      </c>
      <c r="F326" t="s">
        <v>337</v>
      </c>
      <c r="G326">
        <v>2</v>
      </c>
      <c r="H326">
        <v>3778.47900010581</v>
      </c>
      <c r="I326" t="s">
        <v>7</v>
      </c>
      <c r="J326">
        <v>3</v>
      </c>
      <c r="K326">
        <v>8</v>
      </c>
      <c r="L326">
        <v>6.6666666666666599</v>
      </c>
      <c r="M326">
        <v>15.5404405000008</v>
      </c>
    </row>
    <row r="327" spans="1:13" x14ac:dyDescent="0.3">
      <c r="A327" t="s">
        <v>332</v>
      </c>
      <c r="B327">
        <v>60</v>
      </c>
      <c r="C327">
        <v>0.7</v>
      </c>
      <c r="D327">
        <v>4</v>
      </c>
      <c r="E327">
        <v>0.7</v>
      </c>
      <c r="F327" t="s">
        <v>337</v>
      </c>
      <c r="G327">
        <v>2</v>
      </c>
      <c r="H327">
        <v>3778.47900010581</v>
      </c>
      <c r="I327" t="s">
        <v>11</v>
      </c>
      <c r="J327">
        <v>4</v>
      </c>
      <c r="K327">
        <v>8</v>
      </c>
      <c r="L327">
        <v>6.6666666666666599</v>
      </c>
      <c r="M327">
        <v>15.2111466999995</v>
      </c>
    </row>
    <row r="328" spans="1:13" x14ac:dyDescent="0.3">
      <c r="A328" t="s">
        <v>332</v>
      </c>
      <c r="B328">
        <v>60</v>
      </c>
      <c r="C328">
        <v>0.7</v>
      </c>
      <c r="D328">
        <v>4</v>
      </c>
      <c r="E328">
        <v>0.7</v>
      </c>
      <c r="F328" t="s">
        <v>337</v>
      </c>
      <c r="G328">
        <v>2</v>
      </c>
      <c r="H328">
        <v>3778.47900010581</v>
      </c>
      <c r="I328" t="s">
        <v>15</v>
      </c>
      <c r="J328">
        <v>5</v>
      </c>
      <c r="K328">
        <v>8</v>
      </c>
      <c r="L328">
        <v>6.6666666666666599</v>
      </c>
      <c r="M328">
        <v>14.4019686000028</v>
      </c>
    </row>
    <row r="329" spans="1:13" x14ac:dyDescent="0.3">
      <c r="A329" t="s">
        <v>148</v>
      </c>
      <c r="B329">
        <v>20</v>
      </c>
      <c r="C329">
        <v>0.7</v>
      </c>
      <c r="D329">
        <v>2</v>
      </c>
      <c r="E329">
        <v>0.7</v>
      </c>
      <c r="F329" t="s">
        <v>336</v>
      </c>
      <c r="G329">
        <v>3</v>
      </c>
      <c r="H329">
        <v>3777.8425461407901</v>
      </c>
      <c r="I329" t="s">
        <v>2</v>
      </c>
      <c r="J329">
        <v>0</v>
      </c>
      <c r="K329">
        <v>7</v>
      </c>
      <c r="L329">
        <v>3.3333333333333299</v>
      </c>
      <c r="M329">
        <v>1.23059169999999</v>
      </c>
    </row>
    <row r="330" spans="1:13" x14ac:dyDescent="0.3">
      <c r="A330" t="s">
        <v>148</v>
      </c>
      <c r="B330">
        <v>20</v>
      </c>
      <c r="C330">
        <v>0.7</v>
      </c>
      <c r="D330">
        <v>2</v>
      </c>
      <c r="E330">
        <v>0.7</v>
      </c>
      <c r="F330" t="s">
        <v>336</v>
      </c>
      <c r="G330">
        <v>3</v>
      </c>
      <c r="H330">
        <v>3777.8425461407901</v>
      </c>
      <c r="I330" t="s">
        <v>6</v>
      </c>
      <c r="J330">
        <v>3</v>
      </c>
      <c r="K330">
        <v>7</v>
      </c>
      <c r="L330">
        <v>3.3333333333333299</v>
      </c>
      <c r="M330">
        <v>1.19547650000004</v>
      </c>
    </row>
    <row r="331" spans="1:13" x14ac:dyDescent="0.3">
      <c r="A331" t="s">
        <v>148</v>
      </c>
      <c r="B331">
        <v>20</v>
      </c>
      <c r="C331">
        <v>0.7</v>
      </c>
      <c r="D331">
        <v>2</v>
      </c>
      <c r="E331">
        <v>0.7</v>
      </c>
      <c r="F331" t="s">
        <v>336</v>
      </c>
      <c r="G331">
        <v>3</v>
      </c>
      <c r="H331">
        <v>3777.8425461407901</v>
      </c>
      <c r="I331" t="s">
        <v>10</v>
      </c>
      <c r="J331">
        <v>4</v>
      </c>
      <c r="K331">
        <v>7</v>
      </c>
      <c r="L331">
        <v>3.3333333333333299</v>
      </c>
      <c r="M331">
        <v>1.28826660000004</v>
      </c>
    </row>
    <row r="332" spans="1:13" x14ac:dyDescent="0.3">
      <c r="A332" t="s">
        <v>148</v>
      </c>
      <c r="B332">
        <v>20</v>
      </c>
      <c r="C332">
        <v>0.7</v>
      </c>
      <c r="D332">
        <v>2</v>
      </c>
      <c r="E332">
        <v>0.7</v>
      </c>
      <c r="F332" t="s">
        <v>336</v>
      </c>
      <c r="G332">
        <v>3</v>
      </c>
      <c r="H332">
        <v>3777.8425461407901</v>
      </c>
      <c r="I332" t="s">
        <v>14</v>
      </c>
      <c r="J332">
        <v>5</v>
      </c>
      <c r="K332">
        <v>7</v>
      </c>
      <c r="L332">
        <v>3.3333333333333299</v>
      </c>
      <c r="M332">
        <v>1.25314430000003</v>
      </c>
    </row>
    <row r="333" spans="1:13" x14ac:dyDescent="0.3">
      <c r="A333" t="s">
        <v>249</v>
      </c>
      <c r="B333">
        <v>30</v>
      </c>
      <c r="C333">
        <v>0.7</v>
      </c>
      <c r="D333">
        <v>4</v>
      </c>
      <c r="E333">
        <v>0.7</v>
      </c>
      <c r="F333" t="s">
        <v>336</v>
      </c>
      <c r="G333">
        <v>4</v>
      </c>
      <c r="H333">
        <v>3774.2568291585799</v>
      </c>
      <c r="I333" t="s">
        <v>16</v>
      </c>
      <c r="J333">
        <v>5</v>
      </c>
      <c r="K333">
        <v>9</v>
      </c>
      <c r="L333">
        <v>6.6666666666666599</v>
      </c>
      <c r="M333">
        <v>2.1208876999999098</v>
      </c>
    </row>
    <row r="334" spans="1:13" x14ac:dyDescent="0.3">
      <c r="A334" t="s">
        <v>170</v>
      </c>
      <c r="B334">
        <v>20</v>
      </c>
      <c r="C334">
        <v>0.7</v>
      </c>
      <c r="D334">
        <v>4</v>
      </c>
      <c r="E334">
        <v>0.7</v>
      </c>
      <c r="F334" t="s">
        <v>336</v>
      </c>
      <c r="G334">
        <v>5</v>
      </c>
      <c r="H334">
        <v>3763.16366259711</v>
      </c>
      <c r="I334" t="s">
        <v>2</v>
      </c>
      <c r="J334">
        <v>0</v>
      </c>
      <c r="K334">
        <v>7</v>
      </c>
      <c r="L334">
        <v>6.6666666666666599</v>
      </c>
      <c r="M334">
        <v>1.0123676000000601</v>
      </c>
    </row>
    <row r="335" spans="1:13" x14ac:dyDescent="0.3">
      <c r="A335" t="s">
        <v>170</v>
      </c>
      <c r="B335">
        <v>20</v>
      </c>
      <c r="C335">
        <v>0.7</v>
      </c>
      <c r="D335">
        <v>4</v>
      </c>
      <c r="E335">
        <v>0.7</v>
      </c>
      <c r="F335" t="s">
        <v>336</v>
      </c>
      <c r="G335">
        <v>5</v>
      </c>
      <c r="H335">
        <v>3763.16366259711</v>
      </c>
      <c r="I335" t="s">
        <v>6</v>
      </c>
      <c r="J335">
        <v>3</v>
      </c>
      <c r="K335">
        <v>7</v>
      </c>
      <c r="L335">
        <v>6.6666666666666599</v>
      </c>
      <c r="M335">
        <v>1.2898329000000699</v>
      </c>
    </row>
    <row r="336" spans="1:13" x14ac:dyDescent="0.3">
      <c r="A336" t="s">
        <v>170</v>
      </c>
      <c r="B336">
        <v>20</v>
      </c>
      <c r="C336">
        <v>0.7</v>
      </c>
      <c r="D336">
        <v>4</v>
      </c>
      <c r="E336">
        <v>0.7</v>
      </c>
      <c r="F336" t="s">
        <v>336</v>
      </c>
      <c r="G336">
        <v>5</v>
      </c>
      <c r="H336">
        <v>3763.16366259711</v>
      </c>
      <c r="I336" t="s">
        <v>10</v>
      </c>
      <c r="J336">
        <v>4</v>
      </c>
      <c r="K336">
        <v>7</v>
      </c>
      <c r="L336">
        <v>6.6666666666666599</v>
      </c>
      <c r="M336">
        <v>1.2121419</v>
      </c>
    </row>
    <row r="337" spans="1:13" x14ac:dyDescent="0.3">
      <c r="A337" t="s">
        <v>170</v>
      </c>
      <c r="B337">
        <v>20</v>
      </c>
      <c r="C337">
        <v>0.7</v>
      </c>
      <c r="D337">
        <v>4</v>
      </c>
      <c r="E337">
        <v>0.7</v>
      </c>
      <c r="F337" t="s">
        <v>336</v>
      </c>
      <c r="G337">
        <v>5</v>
      </c>
      <c r="H337">
        <v>3763.16366259711</v>
      </c>
      <c r="I337" t="s">
        <v>14</v>
      </c>
      <c r="J337">
        <v>5</v>
      </c>
      <c r="K337">
        <v>7</v>
      </c>
      <c r="L337">
        <v>6.6666666666666599</v>
      </c>
      <c r="M337">
        <v>1.2726815999999399</v>
      </c>
    </row>
    <row r="338" spans="1:13" x14ac:dyDescent="0.3">
      <c r="A338" t="s">
        <v>146</v>
      </c>
      <c r="B338">
        <v>20</v>
      </c>
      <c r="C338">
        <v>0.7</v>
      </c>
      <c r="D338">
        <v>2</v>
      </c>
      <c r="E338">
        <v>0.7</v>
      </c>
      <c r="F338" t="s">
        <v>336</v>
      </c>
      <c r="G338">
        <v>1</v>
      </c>
      <c r="H338">
        <v>3761.75014158057</v>
      </c>
      <c r="I338" t="s">
        <v>16</v>
      </c>
      <c r="J338">
        <v>5</v>
      </c>
      <c r="K338">
        <v>9</v>
      </c>
      <c r="L338">
        <v>3.3333333333333299</v>
      </c>
      <c r="M338">
        <v>0.76735970000004206</v>
      </c>
    </row>
    <row r="339" spans="1:13" x14ac:dyDescent="0.3">
      <c r="A339" t="s">
        <v>219</v>
      </c>
      <c r="B339">
        <v>30</v>
      </c>
      <c r="C339">
        <v>0.3</v>
      </c>
      <c r="D339">
        <v>2</v>
      </c>
      <c r="E339">
        <v>0.7</v>
      </c>
      <c r="F339" t="s">
        <v>336</v>
      </c>
      <c r="G339">
        <v>4</v>
      </c>
      <c r="H339">
        <v>3753.1875448159799</v>
      </c>
      <c r="I339" t="s">
        <v>15</v>
      </c>
      <c r="J339">
        <v>5</v>
      </c>
      <c r="K339">
        <v>8</v>
      </c>
      <c r="L339">
        <v>3.3333333333333299</v>
      </c>
      <c r="M339">
        <v>2.2939352000000701</v>
      </c>
    </row>
    <row r="340" spans="1:13" x14ac:dyDescent="0.3">
      <c r="A340" t="s">
        <v>299</v>
      </c>
      <c r="B340">
        <v>60</v>
      </c>
      <c r="C340">
        <v>0.3</v>
      </c>
      <c r="D340">
        <v>2</v>
      </c>
      <c r="E340">
        <v>0.7</v>
      </c>
      <c r="F340" t="s">
        <v>336</v>
      </c>
      <c r="G340">
        <v>4</v>
      </c>
      <c r="H340">
        <v>3751.8377360518998</v>
      </c>
      <c r="I340" t="s">
        <v>15</v>
      </c>
      <c r="J340">
        <v>5</v>
      </c>
      <c r="K340">
        <v>8</v>
      </c>
      <c r="L340">
        <v>3.3333333333333299</v>
      </c>
      <c r="M340">
        <v>23.917813199999699</v>
      </c>
    </row>
    <row r="341" spans="1:13" x14ac:dyDescent="0.3">
      <c r="A341" t="s">
        <v>299</v>
      </c>
      <c r="B341">
        <v>60</v>
      </c>
      <c r="C341">
        <v>0.3</v>
      </c>
      <c r="D341">
        <v>2</v>
      </c>
      <c r="E341">
        <v>0.7</v>
      </c>
      <c r="F341" t="s">
        <v>336</v>
      </c>
      <c r="G341">
        <v>4</v>
      </c>
      <c r="H341">
        <v>3751.3145291023402</v>
      </c>
      <c r="I341" t="s">
        <v>11</v>
      </c>
      <c r="J341">
        <v>4</v>
      </c>
      <c r="K341">
        <v>8</v>
      </c>
      <c r="L341">
        <v>3.3333333333333299</v>
      </c>
      <c r="M341">
        <v>24.7657843999995</v>
      </c>
    </row>
    <row r="342" spans="1:13" x14ac:dyDescent="0.3">
      <c r="A342" t="s">
        <v>299</v>
      </c>
      <c r="B342">
        <v>60</v>
      </c>
      <c r="C342">
        <v>0.3</v>
      </c>
      <c r="D342">
        <v>2</v>
      </c>
      <c r="E342">
        <v>0.7</v>
      </c>
      <c r="F342" t="s">
        <v>336</v>
      </c>
      <c r="G342">
        <v>4</v>
      </c>
      <c r="H342">
        <v>3750.5498667568399</v>
      </c>
      <c r="I342" t="s">
        <v>7</v>
      </c>
      <c r="J342">
        <v>3</v>
      </c>
      <c r="K342">
        <v>8</v>
      </c>
      <c r="L342">
        <v>3.3333333333333299</v>
      </c>
      <c r="M342">
        <v>26.8980867</v>
      </c>
    </row>
    <row r="343" spans="1:13" x14ac:dyDescent="0.3">
      <c r="A343" t="s">
        <v>299</v>
      </c>
      <c r="B343">
        <v>60</v>
      </c>
      <c r="C343">
        <v>0.3</v>
      </c>
      <c r="D343">
        <v>2</v>
      </c>
      <c r="E343">
        <v>0.7</v>
      </c>
      <c r="F343" t="s">
        <v>336</v>
      </c>
      <c r="G343">
        <v>4</v>
      </c>
      <c r="H343">
        <v>3749.65688779016</v>
      </c>
      <c r="I343" t="s">
        <v>3</v>
      </c>
      <c r="J343">
        <v>0</v>
      </c>
      <c r="K343">
        <v>8</v>
      </c>
      <c r="L343">
        <v>3.3333333333333299</v>
      </c>
      <c r="M343">
        <v>26.7395020000003</v>
      </c>
    </row>
    <row r="344" spans="1:13" x14ac:dyDescent="0.3">
      <c r="A344" t="s">
        <v>328</v>
      </c>
      <c r="B344">
        <v>60</v>
      </c>
      <c r="C344">
        <v>0.7</v>
      </c>
      <c r="D344">
        <v>4</v>
      </c>
      <c r="E344">
        <v>0.7</v>
      </c>
      <c r="F344" t="s">
        <v>336</v>
      </c>
      <c r="G344">
        <v>3</v>
      </c>
      <c r="H344">
        <v>3746.8933723720002</v>
      </c>
      <c r="I344" t="s">
        <v>4</v>
      </c>
      <c r="J344">
        <v>0</v>
      </c>
      <c r="K344">
        <v>9</v>
      </c>
      <c r="L344">
        <v>6.6666666666666599</v>
      </c>
      <c r="M344">
        <v>16.371672799999899</v>
      </c>
    </row>
    <row r="345" spans="1:13" x14ac:dyDescent="0.3">
      <c r="A345" t="s">
        <v>146</v>
      </c>
      <c r="B345">
        <v>20</v>
      </c>
      <c r="C345">
        <v>0.7</v>
      </c>
      <c r="D345">
        <v>2</v>
      </c>
      <c r="E345">
        <v>0.7</v>
      </c>
      <c r="F345" t="s">
        <v>336</v>
      </c>
      <c r="G345">
        <v>1</v>
      </c>
      <c r="H345">
        <v>3726.9020192307398</v>
      </c>
      <c r="I345" t="s">
        <v>12</v>
      </c>
      <c r="J345">
        <v>4</v>
      </c>
      <c r="K345">
        <v>9</v>
      </c>
      <c r="L345">
        <v>3.3333333333333299</v>
      </c>
      <c r="M345">
        <v>0.80570569999997499</v>
      </c>
    </row>
    <row r="346" spans="1:13" x14ac:dyDescent="0.3">
      <c r="A346" t="s">
        <v>327</v>
      </c>
      <c r="B346">
        <v>60</v>
      </c>
      <c r="C346">
        <v>0.7</v>
      </c>
      <c r="D346">
        <v>4</v>
      </c>
      <c r="E346">
        <v>0.7</v>
      </c>
      <c r="F346" t="s">
        <v>336</v>
      </c>
      <c r="G346">
        <v>2</v>
      </c>
      <c r="H346">
        <v>3718.2769935884198</v>
      </c>
      <c r="I346" t="s">
        <v>1</v>
      </c>
      <c r="J346">
        <v>0</v>
      </c>
      <c r="K346">
        <v>6</v>
      </c>
      <c r="L346">
        <v>6.6666666666666599</v>
      </c>
      <c r="M346">
        <v>20.737337599999499</v>
      </c>
    </row>
    <row r="347" spans="1:13" x14ac:dyDescent="0.3">
      <c r="A347" t="s">
        <v>327</v>
      </c>
      <c r="B347">
        <v>60</v>
      </c>
      <c r="C347">
        <v>0.7</v>
      </c>
      <c r="D347">
        <v>4</v>
      </c>
      <c r="E347">
        <v>0.7</v>
      </c>
      <c r="F347" t="s">
        <v>336</v>
      </c>
      <c r="G347">
        <v>2</v>
      </c>
      <c r="H347">
        <v>3718.2769935884198</v>
      </c>
      <c r="I347" t="s">
        <v>5</v>
      </c>
      <c r="J347">
        <v>3</v>
      </c>
      <c r="K347">
        <v>6</v>
      </c>
      <c r="L347">
        <v>6.6666666666666599</v>
      </c>
      <c r="M347">
        <v>17.947555399998201</v>
      </c>
    </row>
    <row r="348" spans="1:13" x14ac:dyDescent="0.3">
      <c r="A348" t="s">
        <v>327</v>
      </c>
      <c r="B348">
        <v>60</v>
      </c>
      <c r="C348">
        <v>0.7</v>
      </c>
      <c r="D348">
        <v>4</v>
      </c>
      <c r="E348">
        <v>0.7</v>
      </c>
      <c r="F348" t="s">
        <v>336</v>
      </c>
      <c r="G348">
        <v>2</v>
      </c>
      <c r="H348">
        <v>3718.2769935884198</v>
      </c>
      <c r="I348" t="s">
        <v>9</v>
      </c>
      <c r="J348">
        <v>4</v>
      </c>
      <c r="K348">
        <v>6</v>
      </c>
      <c r="L348">
        <v>6.6666666666666599</v>
      </c>
      <c r="M348">
        <v>20.186712500002599</v>
      </c>
    </row>
    <row r="349" spans="1:13" x14ac:dyDescent="0.3">
      <c r="A349" t="s">
        <v>327</v>
      </c>
      <c r="B349">
        <v>60</v>
      </c>
      <c r="C349">
        <v>0.7</v>
      </c>
      <c r="D349">
        <v>4</v>
      </c>
      <c r="E349">
        <v>0.7</v>
      </c>
      <c r="F349" t="s">
        <v>336</v>
      </c>
      <c r="G349">
        <v>2</v>
      </c>
      <c r="H349">
        <v>3718.2769935884198</v>
      </c>
      <c r="I349" t="s">
        <v>13</v>
      </c>
      <c r="J349">
        <v>5</v>
      </c>
      <c r="K349">
        <v>6</v>
      </c>
      <c r="L349">
        <v>6.6666666666666599</v>
      </c>
      <c r="M349">
        <v>20.9957317000007</v>
      </c>
    </row>
    <row r="350" spans="1:13" x14ac:dyDescent="0.3">
      <c r="A350" t="s">
        <v>229</v>
      </c>
      <c r="B350">
        <v>30</v>
      </c>
      <c r="C350">
        <v>0.7</v>
      </c>
      <c r="D350">
        <v>2</v>
      </c>
      <c r="E350">
        <v>0.7</v>
      </c>
      <c r="F350" t="s">
        <v>336</v>
      </c>
      <c r="G350">
        <v>4</v>
      </c>
      <c r="H350">
        <v>3716.6761946752699</v>
      </c>
      <c r="I350" t="s">
        <v>2</v>
      </c>
      <c r="J350">
        <v>0</v>
      </c>
      <c r="K350">
        <v>7</v>
      </c>
      <c r="L350">
        <v>3.3333333333333299</v>
      </c>
      <c r="M350">
        <v>2.6374868999996499</v>
      </c>
    </row>
    <row r="351" spans="1:13" x14ac:dyDescent="0.3">
      <c r="A351" t="s">
        <v>229</v>
      </c>
      <c r="B351">
        <v>30</v>
      </c>
      <c r="C351">
        <v>0.7</v>
      </c>
      <c r="D351">
        <v>2</v>
      </c>
      <c r="E351">
        <v>0.7</v>
      </c>
      <c r="F351" t="s">
        <v>336</v>
      </c>
      <c r="G351">
        <v>4</v>
      </c>
      <c r="H351">
        <v>3716.6761946752699</v>
      </c>
      <c r="I351" t="s">
        <v>6</v>
      </c>
      <c r="J351">
        <v>3</v>
      </c>
      <c r="K351">
        <v>7</v>
      </c>
      <c r="L351">
        <v>3.3333333333333299</v>
      </c>
      <c r="M351">
        <v>2.62075359999971</v>
      </c>
    </row>
    <row r="352" spans="1:13" x14ac:dyDescent="0.3">
      <c r="A352" t="s">
        <v>229</v>
      </c>
      <c r="B352">
        <v>30</v>
      </c>
      <c r="C352">
        <v>0.7</v>
      </c>
      <c r="D352">
        <v>2</v>
      </c>
      <c r="E352">
        <v>0.7</v>
      </c>
      <c r="F352" t="s">
        <v>336</v>
      </c>
      <c r="G352">
        <v>4</v>
      </c>
      <c r="H352">
        <v>3716.6761946752699</v>
      </c>
      <c r="I352" t="s">
        <v>10</v>
      </c>
      <c r="J352">
        <v>4</v>
      </c>
      <c r="K352">
        <v>7</v>
      </c>
      <c r="L352">
        <v>3.3333333333333299</v>
      </c>
      <c r="M352">
        <v>2.9405153000002402</v>
      </c>
    </row>
    <row r="353" spans="1:13" x14ac:dyDescent="0.3">
      <c r="A353" t="s">
        <v>229</v>
      </c>
      <c r="B353">
        <v>30</v>
      </c>
      <c r="C353">
        <v>0.7</v>
      </c>
      <c r="D353">
        <v>2</v>
      </c>
      <c r="E353">
        <v>0.7</v>
      </c>
      <c r="F353" t="s">
        <v>336</v>
      </c>
      <c r="G353">
        <v>4</v>
      </c>
      <c r="H353">
        <v>3716.6761946752699</v>
      </c>
      <c r="I353" t="s">
        <v>14</v>
      </c>
      <c r="J353">
        <v>5</v>
      </c>
      <c r="K353">
        <v>7</v>
      </c>
      <c r="L353">
        <v>3.3333333333333299</v>
      </c>
      <c r="M353">
        <v>2.7590524000002001</v>
      </c>
    </row>
    <row r="354" spans="1:13" x14ac:dyDescent="0.3">
      <c r="A354" t="s">
        <v>230</v>
      </c>
      <c r="B354">
        <v>30</v>
      </c>
      <c r="C354">
        <v>0.7</v>
      </c>
      <c r="D354">
        <v>2</v>
      </c>
      <c r="E354">
        <v>0.7</v>
      </c>
      <c r="F354" t="s">
        <v>336</v>
      </c>
      <c r="G354">
        <v>5</v>
      </c>
      <c r="H354">
        <v>3706.8751345000401</v>
      </c>
      <c r="I354" t="s">
        <v>16</v>
      </c>
      <c r="J354">
        <v>5</v>
      </c>
      <c r="K354">
        <v>9</v>
      </c>
      <c r="L354">
        <v>3.3333333333333299</v>
      </c>
      <c r="M354">
        <v>2.6686248000000798</v>
      </c>
    </row>
    <row r="355" spans="1:13" x14ac:dyDescent="0.3">
      <c r="A355" t="s">
        <v>334</v>
      </c>
      <c r="B355">
        <v>60</v>
      </c>
      <c r="C355">
        <v>0.7</v>
      </c>
      <c r="D355">
        <v>4</v>
      </c>
      <c r="E355">
        <v>0.7</v>
      </c>
      <c r="F355" t="s">
        <v>337</v>
      </c>
      <c r="G355">
        <v>4</v>
      </c>
      <c r="H355">
        <v>3701.6970886618501</v>
      </c>
      <c r="I355" t="s">
        <v>3</v>
      </c>
      <c r="J355">
        <v>0</v>
      </c>
      <c r="K355">
        <v>8</v>
      </c>
      <c r="L355">
        <v>6.6666666666666599</v>
      </c>
      <c r="M355">
        <v>15.235729299998599</v>
      </c>
    </row>
    <row r="356" spans="1:13" x14ac:dyDescent="0.3">
      <c r="A356" t="s">
        <v>334</v>
      </c>
      <c r="B356">
        <v>60</v>
      </c>
      <c r="C356">
        <v>0.7</v>
      </c>
      <c r="D356">
        <v>4</v>
      </c>
      <c r="E356">
        <v>0.7</v>
      </c>
      <c r="F356" t="s">
        <v>337</v>
      </c>
      <c r="G356">
        <v>4</v>
      </c>
      <c r="H356">
        <v>3701.6970886618501</v>
      </c>
      <c r="I356" t="s">
        <v>7</v>
      </c>
      <c r="J356">
        <v>3</v>
      </c>
      <c r="K356">
        <v>8</v>
      </c>
      <c r="L356">
        <v>6.6666666666666599</v>
      </c>
      <c r="M356">
        <v>15.2998939999997</v>
      </c>
    </row>
    <row r="357" spans="1:13" x14ac:dyDescent="0.3">
      <c r="A357" t="s">
        <v>334</v>
      </c>
      <c r="B357">
        <v>60</v>
      </c>
      <c r="C357">
        <v>0.7</v>
      </c>
      <c r="D357">
        <v>4</v>
      </c>
      <c r="E357">
        <v>0.7</v>
      </c>
      <c r="F357" t="s">
        <v>337</v>
      </c>
      <c r="G357">
        <v>4</v>
      </c>
      <c r="H357">
        <v>3701.6970886618501</v>
      </c>
      <c r="I357" t="s">
        <v>11</v>
      </c>
      <c r="J357">
        <v>4</v>
      </c>
      <c r="K357">
        <v>8</v>
      </c>
      <c r="L357">
        <v>6.6666666666666599</v>
      </c>
      <c r="M357">
        <v>16.711543499997699</v>
      </c>
    </row>
    <row r="358" spans="1:13" x14ac:dyDescent="0.3">
      <c r="A358" t="s">
        <v>334</v>
      </c>
      <c r="B358">
        <v>60</v>
      </c>
      <c r="C358">
        <v>0.7</v>
      </c>
      <c r="D358">
        <v>4</v>
      </c>
      <c r="E358">
        <v>0.7</v>
      </c>
      <c r="F358" t="s">
        <v>337</v>
      </c>
      <c r="G358">
        <v>4</v>
      </c>
      <c r="H358">
        <v>3701.6970886618501</v>
      </c>
      <c r="I358" t="s">
        <v>15</v>
      </c>
      <c r="J358">
        <v>5</v>
      </c>
      <c r="K358">
        <v>8</v>
      </c>
      <c r="L358">
        <v>6.6666666666666599</v>
      </c>
      <c r="M358">
        <v>15.362726700001</v>
      </c>
    </row>
    <row r="359" spans="1:13" x14ac:dyDescent="0.3">
      <c r="A359" t="s">
        <v>335</v>
      </c>
      <c r="B359">
        <v>60</v>
      </c>
      <c r="C359">
        <v>0.7</v>
      </c>
      <c r="D359">
        <v>4</v>
      </c>
      <c r="E359">
        <v>0.7</v>
      </c>
      <c r="F359" t="s">
        <v>337</v>
      </c>
      <c r="G359">
        <v>5</v>
      </c>
      <c r="H359">
        <v>3697.6393095477401</v>
      </c>
      <c r="I359" t="s">
        <v>3</v>
      </c>
      <c r="J359">
        <v>0</v>
      </c>
      <c r="K359">
        <v>8</v>
      </c>
      <c r="L359">
        <v>6.6666666666666599</v>
      </c>
      <c r="M359">
        <v>17.187368900002099</v>
      </c>
    </row>
    <row r="360" spans="1:13" x14ac:dyDescent="0.3">
      <c r="A360" t="s">
        <v>335</v>
      </c>
      <c r="B360">
        <v>60</v>
      </c>
      <c r="C360">
        <v>0.7</v>
      </c>
      <c r="D360">
        <v>4</v>
      </c>
      <c r="E360">
        <v>0.7</v>
      </c>
      <c r="F360" t="s">
        <v>337</v>
      </c>
      <c r="G360">
        <v>5</v>
      </c>
      <c r="H360">
        <v>3697.6393095477401</v>
      </c>
      <c r="I360" t="s">
        <v>7</v>
      </c>
      <c r="J360">
        <v>3</v>
      </c>
      <c r="K360">
        <v>8</v>
      </c>
      <c r="L360">
        <v>6.6666666666666599</v>
      </c>
      <c r="M360">
        <v>16.753784699998501</v>
      </c>
    </row>
    <row r="361" spans="1:13" x14ac:dyDescent="0.3">
      <c r="A361" t="s">
        <v>335</v>
      </c>
      <c r="B361">
        <v>60</v>
      </c>
      <c r="C361">
        <v>0.7</v>
      </c>
      <c r="D361">
        <v>4</v>
      </c>
      <c r="E361">
        <v>0.7</v>
      </c>
      <c r="F361" t="s">
        <v>337</v>
      </c>
      <c r="G361">
        <v>5</v>
      </c>
      <c r="H361">
        <v>3697.6393095477401</v>
      </c>
      <c r="I361" t="s">
        <v>11</v>
      </c>
      <c r="J361">
        <v>4</v>
      </c>
      <c r="K361">
        <v>8</v>
      </c>
      <c r="L361">
        <v>6.6666666666666599</v>
      </c>
      <c r="M361">
        <v>19.066195999999699</v>
      </c>
    </row>
    <row r="362" spans="1:13" x14ac:dyDescent="0.3">
      <c r="A362" t="s">
        <v>335</v>
      </c>
      <c r="B362">
        <v>60</v>
      </c>
      <c r="C362">
        <v>0.7</v>
      </c>
      <c r="D362">
        <v>4</v>
      </c>
      <c r="E362">
        <v>0.7</v>
      </c>
      <c r="F362" t="s">
        <v>337</v>
      </c>
      <c r="G362">
        <v>5</v>
      </c>
      <c r="H362">
        <v>3697.6393095477401</v>
      </c>
      <c r="I362" t="s">
        <v>15</v>
      </c>
      <c r="J362">
        <v>5</v>
      </c>
      <c r="K362">
        <v>8</v>
      </c>
      <c r="L362">
        <v>6.6666666666666599</v>
      </c>
      <c r="M362">
        <v>16.833793900001101</v>
      </c>
    </row>
    <row r="363" spans="1:13" x14ac:dyDescent="0.3">
      <c r="A363" t="s">
        <v>230</v>
      </c>
      <c r="B363">
        <v>30</v>
      </c>
      <c r="C363">
        <v>0.7</v>
      </c>
      <c r="D363">
        <v>2</v>
      </c>
      <c r="E363">
        <v>0.7</v>
      </c>
      <c r="F363" t="s">
        <v>336</v>
      </c>
      <c r="G363">
        <v>5</v>
      </c>
      <c r="H363">
        <v>3696.6092189803499</v>
      </c>
      <c r="I363" t="s">
        <v>12</v>
      </c>
      <c r="J363">
        <v>4</v>
      </c>
      <c r="K363">
        <v>9</v>
      </c>
      <c r="L363">
        <v>3.3333333333333299</v>
      </c>
      <c r="M363">
        <v>2.6485124000000702</v>
      </c>
    </row>
    <row r="364" spans="1:13" x14ac:dyDescent="0.3">
      <c r="A364" t="s">
        <v>226</v>
      </c>
      <c r="B364">
        <v>30</v>
      </c>
      <c r="C364">
        <v>0.7</v>
      </c>
      <c r="D364">
        <v>2</v>
      </c>
      <c r="E364">
        <v>0.7</v>
      </c>
      <c r="F364" t="s">
        <v>336</v>
      </c>
      <c r="G364">
        <v>1</v>
      </c>
      <c r="H364">
        <v>3694.0999152580298</v>
      </c>
      <c r="I364" t="s">
        <v>7</v>
      </c>
      <c r="J364">
        <v>3</v>
      </c>
      <c r="K364">
        <v>8</v>
      </c>
      <c r="L364">
        <v>3.3333333333333299</v>
      </c>
      <c r="M364">
        <v>1.8711847999998099</v>
      </c>
    </row>
    <row r="365" spans="1:13" x14ac:dyDescent="0.3">
      <c r="A365" t="s">
        <v>230</v>
      </c>
      <c r="B365">
        <v>30</v>
      </c>
      <c r="C365">
        <v>0.7</v>
      </c>
      <c r="D365">
        <v>2</v>
      </c>
      <c r="E365">
        <v>0.7</v>
      </c>
      <c r="F365" t="s">
        <v>336</v>
      </c>
      <c r="G365">
        <v>5</v>
      </c>
      <c r="H365">
        <v>3693.4969217265898</v>
      </c>
      <c r="I365" t="s">
        <v>8</v>
      </c>
      <c r="J365">
        <v>3</v>
      </c>
      <c r="K365">
        <v>9</v>
      </c>
      <c r="L365">
        <v>3.3333333333333299</v>
      </c>
      <c r="M365">
        <v>2.1061320000003398</v>
      </c>
    </row>
    <row r="366" spans="1:13" x14ac:dyDescent="0.3">
      <c r="A366" t="s">
        <v>226</v>
      </c>
      <c r="B366">
        <v>30</v>
      </c>
      <c r="C366">
        <v>0.7</v>
      </c>
      <c r="D366">
        <v>2</v>
      </c>
      <c r="E366">
        <v>0.7</v>
      </c>
      <c r="F366" t="s">
        <v>336</v>
      </c>
      <c r="G366">
        <v>1</v>
      </c>
      <c r="H366">
        <v>3691.5094062210201</v>
      </c>
      <c r="I366" t="s">
        <v>15</v>
      </c>
      <c r="J366">
        <v>5</v>
      </c>
      <c r="K366">
        <v>8</v>
      </c>
      <c r="L366">
        <v>3.3333333333333299</v>
      </c>
      <c r="M366">
        <v>1.9269583000000201</v>
      </c>
    </row>
    <row r="367" spans="1:13" x14ac:dyDescent="0.3">
      <c r="A367" t="s">
        <v>226</v>
      </c>
      <c r="B367">
        <v>30</v>
      </c>
      <c r="C367">
        <v>0.7</v>
      </c>
      <c r="D367">
        <v>2</v>
      </c>
      <c r="E367">
        <v>0.7</v>
      </c>
      <c r="F367" t="s">
        <v>336</v>
      </c>
      <c r="G367">
        <v>1</v>
      </c>
      <c r="H367">
        <v>3691.4384716119098</v>
      </c>
      <c r="I367" t="s">
        <v>3</v>
      </c>
      <c r="J367">
        <v>0</v>
      </c>
      <c r="K367">
        <v>8</v>
      </c>
      <c r="L367">
        <v>3.3333333333333299</v>
      </c>
      <c r="M367">
        <v>1.9051429999999501</v>
      </c>
    </row>
    <row r="368" spans="1:13" x14ac:dyDescent="0.3">
      <c r="A368" t="s">
        <v>226</v>
      </c>
      <c r="B368">
        <v>30</v>
      </c>
      <c r="C368">
        <v>0.7</v>
      </c>
      <c r="D368">
        <v>2</v>
      </c>
      <c r="E368">
        <v>0.7</v>
      </c>
      <c r="F368" t="s">
        <v>336</v>
      </c>
      <c r="G368">
        <v>1</v>
      </c>
      <c r="H368">
        <v>3691.4384716119098</v>
      </c>
      <c r="I368" t="s">
        <v>11</v>
      </c>
      <c r="J368">
        <v>4</v>
      </c>
      <c r="K368">
        <v>8</v>
      </c>
      <c r="L368">
        <v>3.3333333333333299</v>
      </c>
      <c r="M368">
        <v>2.0384141999997998</v>
      </c>
    </row>
    <row r="369" spans="1:13" x14ac:dyDescent="0.3">
      <c r="A369" t="s">
        <v>230</v>
      </c>
      <c r="B369">
        <v>30</v>
      </c>
      <c r="C369">
        <v>0.7</v>
      </c>
      <c r="D369">
        <v>2</v>
      </c>
      <c r="E369">
        <v>0.7</v>
      </c>
      <c r="F369" t="s">
        <v>336</v>
      </c>
      <c r="G369">
        <v>5</v>
      </c>
      <c r="H369">
        <v>3688.7048905577499</v>
      </c>
      <c r="I369" t="s">
        <v>4</v>
      </c>
      <c r="J369">
        <v>0</v>
      </c>
      <c r="K369">
        <v>9</v>
      </c>
      <c r="L369">
        <v>3.3333333333333299</v>
      </c>
      <c r="M369">
        <v>2.11014539999996</v>
      </c>
    </row>
    <row r="370" spans="1:13" x14ac:dyDescent="0.3">
      <c r="A370" t="s">
        <v>328</v>
      </c>
      <c r="B370">
        <v>60</v>
      </c>
      <c r="C370">
        <v>0.7</v>
      </c>
      <c r="D370">
        <v>4</v>
      </c>
      <c r="E370">
        <v>0.7</v>
      </c>
      <c r="F370" t="s">
        <v>336</v>
      </c>
      <c r="G370">
        <v>3</v>
      </c>
      <c r="H370">
        <v>3688.3093534403602</v>
      </c>
      <c r="I370" t="s">
        <v>12</v>
      </c>
      <c r="J370">
        <v>4</v>
      </c>
      <c r="K370">
        <v>9</v>
      </c>
      <c r="L370">
        <v>6.6666666666666599</v>
      </c>
      <c r="M370">
        <v>19.8879018999978</v>
      </c>
    </row>
    <row r="371" spans="1:13" x14ac:dyDescent="0.3">
      <c r="A371" t="s">
        <v>78</v>
      </c>
      <c r="B371">
        <v>10</v>
      </c>
      <c r="C371">
        <v>0.3</v>
      </c>
      <c r="D371">
        <v>4</v>
      </c>
      <c r="E371">
        <v>0.7</v>
      </c>
      <c r="F371" t="s">
        <v>336</v>
      </c>
      <c r="G371">
        <v>3</v>
      </c>
      <c r="H371">
        <v>3685.7968932949798</v>
      </c>
      <c r="I371" t="s">
        <v>15</v>
      </c>
      <c r="J371">
        <v>5</v>
      </c>
      <c r="K371">
        <v>8</v>
      </c>
      <c r="L371">
        <v>6.6666666666666599</v>
      </c>
      <c r="M371">
        <v>0.12752920000000501</v>
      </c>
    </row>
    <row r="372" spans="1:13" x14ac:dyDescent="0.3">
      <c r="A372" t="s">
        <v>146</v>
      </c>
      <c r="B372">
        <v>20</v>
      </c>
      <c r="C372">
        <v>0.7</v>
      </c>
      <c r="D372">
        <v>2</v>
      </c>
      <c r="E372">
        <v>0.7</v>
      </c>
      <c r="F372" t="s">
        <v>336</v>
      </c>
      <c r="G372">
        <v>1</v>
      </c>
      <c r="H372">
        <v>3683.4154965512498</v>
      </c>
      <c r="I372" t="s">
        <v>8</v>
      </c>
      <c r="J372">
        <v>3</v>
      </c>
      <c r="K372">
        <v>9</v>
      </c>
      <c r="L372">
        <v>3.3333333333333299</v>
      </c>
      <c r="M372">
        <v>0.76022269999998504</v>
      </c>
    </row>
    <row r="373" spans="1:13" x14ac:dyDescent="0.3">
      <c r="A373" t="s">
        <v>78</v>
      </c>
      <c r="B373">
        <v>10</v>
      </c>
      <c r="C373">
        <v>0.3</v>
      </c>
      <c r="D373">
        <v>4</v>
      </c>
      <c r="E373">
        <v>0.7</v>
      </c>
      <c r="F373" t="s">
        <v>336</v>
      </c>
      <c r="G373">
        <v>3</v>
      </c>
      <c r="H373">
        <v>3680.4116659394399</v>
      </c>
      <c r="I373" t="s">
        <v>7</v>
      </c>
      <c r="J373">
        <v>3</v>
      </c>
      <c r="K373">
        <v>8</v>
      </c>
      <c r="L373">
        <v>6.6666666666666599</v>
      </c>
      <c r="M373">
        <v>0.12939690000000301</v>
      </c>
    </row>
    <row r="374" spans="1:13" x14ac:dyDescent="0.3">
      <c r="A374" t="s">
        <v>78</v>
      </c>
      <c r="B374">
        <v>10</v>
      </c>
      <c r="C374">
        <v>0.3</v>
      </c>
      <c r="D374">
        <v>4</v>
      </c>
      <c r="E374">
        <v>0.7</v>
      </c>
      <c r="F374" t="s">
        <v>336</v>
      </c>
      <c r="G374">
        <v>3</v>
      </c>
      <c r="H374">
        <v>3677.9189720005702</v>
      </c>
      <c r="I374" t="s">
        <v>11</v>
      </c>
      <c r="J374">
        <v>4</v>
      </c>
      <c r="K374">
        <v>8</v>
      </c>
      <c r="L374">
        <v>6.6666666666666599</v>
      </c>
      <c r="M374">
        <v>0.14025850000000101</v>
      </c>
    </row>
    <row r="375" spans="1:13" x14ac:dyDescent="0.3">
      <c r="A375" t="s">
        <v>328</v>
      </c>
      <c r="B375">
        <v>60</v>
      </c>
      <c r="C375">
        <v>0.7</v>
      </c>
      <c r="D375">
        <v>4</v>
      </c>
      <c r="E375">
        <v>0.7</v>
      </c>
      <c r="F375" t="s">
        <v>336</v>
      </c>
      <c r="G375">
        <v>3</v>
      </c>
      <c r="H375">
        <v>3673.6566917615401</v>
      </c>
      <c r="I375" t="s">
        <v>8</v>
      </c>
      <c r="J375">
        <v>3</v>
      </c>
      <c r="K375">
        <v>9</v>
      </c>
      <c r="L375">
        <v>6.6666666666666599</v>
      </c>
      <c r="M375">
        <v>17.351337399999402</v>
      </c>
    </row>
    <row r="376" spans="1:13" x14ac:dyDescent="0.3">
      <c r="A376" t="s">
        <v>307</v>
      </c>
      <c r="B376">
        <v>60</v>
      </c>
      <c r="C376">
        <v>0.7</v>
      </c>
      <c r="D376">
        <v>2</v>
      </c>
      <c r="E376">
        <v>0.7</v>
      </c>
      <c r="F376" t="s">
        <v>336</v>
      </c>
      <c r="G376">
        <v>2</v>
      </c>
      <c r="H376">
        <v>3672.3291887268201</v>
      </c>
      <c r="I376" t="s">
        <v>12</v>
      </c>
      <c r="J376">
        <v>4</v>
      </c>
      <c r="K376">
        <v>9</v>
      </c>
      <c r="L376">
        <v>3.3333333333333299</v>
      </c>
      <c r="M376">
        <v>22.1106399000018</v>
      </c>
    </row>
    <row r="377" spans="1:13" x14ac:dyDescent="0.3">
      <c r="A377" t="s">
        <v>307</v>
      </c>
      <c r="B377">
        <v>60</v>
      </c>
      <c r="C377">
        <v>0.7</v>
      </c>
      <c r="D377">
        <v>2</v>
      </c>
      <c r="E377">
        <v>0.7</v>
      </c>
      <c r="F377" t="s">
        <v>336</v>
      </c>
      <c r="G377">
        <v>2</v>
      </c>
      <c r="H377">
        <v>3670.15003363702</v>
      </c>
      <c r="I377" t="s">
        <v>4</v>
      </c>
      <c r="J377">
        <v>0</v>
      </c>
      <c r="K377">
        <v>9</v>
      </c>
      <c r="L377">
        <v>3.3333333333333299</v>
      </c>
      <c r="M377">
        <v>20.224245299999801</v>
      </c>
    </row>
    <row r="378" spans="1:13" x14ac:dyDescent="0.3">
      <c r="A378" t="s">
        <v>328</v>
      </c>
      <c r="B378">
        <v>60</v>
      </c>
      <c r="C378">
        <v>0.7</v>
      </c>
      <c r="D378">
        <v>4</v>
      </c>
      <c r="E378">
        <v>0.7</v>
      </c>
      <c r="F378" t="s">
        <v>336</v>
      </c>
      <c r="G378">
        <v>3</v>
      </c>
      <c r="H378">
        <v>3666.6823269962501</v>
      </c>
      <c r="I378" t="s">
        <v>16</v>
      </c>
      <c r="J378">
        <v>5</v>
      </c>
      <c r="K378">
        <v>9</v>
      </c>
      <c r="L378">
        <v>6.6666666666666599</v>
      </c>
      <c r="M378">
        <v>14.834280500002899</v>
      </c>
    </row>
    <row r="379" spans="1:13" x14ac:dyDescent="0.3">
      <c r="A379" t="s">
        <v>307</v>
      </c>
      <c r="B379">
        <v>60</v>
      </c>
      <c r="C379">
        <v>0.7</v>
      </c>
      <c r="D379">
        <v>2</v>
      </c>
      <c r="E379">
        <v>0.7</v>
      </c>
      <c r="F379" t="s">
        <v>336</v>
      </c>
      <c r="G379">
        <v>2</v>
      </c>
      <c r="H379">
        <v>3649.9974719523998</v>
      </c>
      <c r="I379" t="s">
        <v>8</v>
      </c>
      <c r="J379">
        <v>3</v>
      </c>
      <c r="K379">
        <v>9</v>
      </c>
      <c r="L379">
        <v>3.3333333333333299</v>
      </c>
      <c r="M379">
        <v>20.8418867</v>
      </c>
    </row>
    <row r="380" spans="1:13" x14ac:dyDescent="0.3">
      <c r="A380" t="s">
        <v>78</v>
      </c>
      <c r="B380">
        <v>10</v>
      </c>
      <c r="C380">
        <v>0.3</v>
      </c>
      <c r="D380">
        <v>4</v>
      </c>
      <c r="E380">
        <v>0.7</v>
      </c>
      <c r="F380" t="s">
        <v>336</v>
      </c>
      <c r="G380">
        <v>3</v>
      </c>
      <c r="H380">
        <v>3649.4119959260202</v>
      </c>
      <c r="I380" t="s">
        <v>3</v>
      </c>
      <c r="J380">
        <v>0</v>
      </c>
      <c r="K380">
        <v>8</v>
      </c>
      <c r="L380">
        <v>6.6666666666666599</v>
      </c>
      <c r="M380">
        <v>0.130155300000005</v>
      </c>
    </row>
    <row r="381" spans="1:13" x14ac:dyDescent="0.3">
      <c r="A381" t="s">
        <v>315</v>
      </c>
      <c r="B381">
        <v>60</v>
      </c>
      <c r="C381">
        <v>0.7</v>
      </c>
      <c r="D381">
        <v>2</v>
      </c>
      <c r="E381">
        <v>0.7</v>
      </c>
      <c r="F381" t="s">
        <v>337</v>
      </c>
      <c r="G381">
        <v>5</v>
      </c>
      <c r="H381">
        <v>3647.8128108043202</v>
      </c>
      <c r="I381" t="s">
        <v>3</v>
      </c>
      <c r="J381">
        <v>0</v>
      </c>
      <c r="K381">
        <v>8</v>
      </c>
      <c r="L381">
        <v>3.3333333333333299</v>
      </c>
      <c r="M381">
        <v>13.595197399998099</v>
      </c>
    </row>
    <row r="382" spans="1:13" x14ac:dyDescent="0.3">
      <c r="A382" t="s">
        <v>315</v>
      </c>
      <c r="B382">
        <v>60</v>
      </c>
      <c r="C382">
        <v>0.7</v>
      </c>
      <c r="D382">
        <v>2</v>
      </c>
      <c r="E382">
        <v>0.7</v>
      </c>
      <c r="F382" t="s">
        <v>337</v>
      </c>
      <c r="G382">
        <v>5</v>
      </c>
      <c r="H382">
        <v>3647.8128108043202</v>
      </c>
      <c r="I382" t="s">
        <v>7</v>
      </c>
      <c r="J382">
        <v>3</v>
      </c>
      <c r="K382">
        <v>8</v>
      </c>
      <c r="L382">
        <v>3.3333333333333299</v>
      </c>
      <c r="M382">
        <v>14.609433899997301</v>
      </c>
    </row>
    <row r="383" spans="1:13" x14ac:dyDescent="0.3">
      <c r="A383" t="s">
        <v>315</v>
      </c>
      <c r="B383">
        <v>60</v>
      </c>
      <c r="C383">
        <v>0.7</v>
      </c>
      <c r="D383">
        <v>2</v>
      </c>
      <c r="E383">
        <v>0.7</v>
      </c>
      <c r="F383" t="s">
        <v>337</v>
      </c>
      <c r="G383">
        <v>5</v>
      </c>
      <c r="H383">
        <v>3647.8128108043202</v>
      </c>
      <c r="I383" t="s">
        <v>11</v>
      </c>
      <c r="J383">
        <v>4</v>
      </c>
      <c r="K383">
        <v>8</v>
      </c>
      <c r="L383">
        <v>3.3333333333333299</v>
      </c>
      <c r="M383">
        <v>13.5624763999985</v>
      </c>
    </row>
    <row r="384" spans="1:13" x14ac:dyDescent="0.3">
      <c r="A384" t="s">
        <v>315</v>
      </c>
      <c r="B384">
        <v>60</v>
      </c>
      <c r="C384">
        <v>0.7</v>
      </c>
      <c r="D384">
        <v>2</v>
      </c>
      <c r="E384">
        <v>0.7</v>
      </c>
      <c r="F384" t="s">
        <v>337</v>
      </c>
      <c r="G384">
        <v>5</v>
      </c>
      <c r="H384">
        <v>3647.8128108043202</v>
      </c>
      <c r="I384" t="s">
        <v>15</v>
      </c>
      <c r="J384">
        <v>5</v>
      </c>
      <c r="K384">
        <v>8</v>
      </c>
      <c r="L384">
        <v>3.3333333333333299</v>
      </c>
      <c r="M384">
        <v>13.184389900001401</v>
      </c>
    </row>
    <row r="385" spans="1:13" x14ac:dyDescent="0.3">
      <c r="A385" t="s">
        <v>313</v>
      </c>
      <c r="B385">
        <v>60</v>
      </c>
      <c r="C385">
        <v>0.7</v>
      </c>
      <c r="D385">
        <v>2</v>
      </c>
      <c r="E385">
        <v>0.7</v>
      </c>
      <c r="F385" t="s">
        <v>337</v>
      </c>
      <c r="G385">
        <v>3</v>
      </c>
      <c r="H385">
        <v>3644.0380294319102</v>
      </c>
      <c r="I385" t="s">
        <v>4</v>
      </c>
      <c r="J385">
        <v>0</v>
      </c>
      <c r="K385">
        <v>9</v>
      </c>
      <c r="L385">
        <v>3.3333333333333299</v>
      </c>
      <c r="M385">
        <v>19.266496600001101</v>
      </c>
    </row>
    <row r="386" spans="1:13" x14ac:dyDescent="0.3">
      <c r="A386" t="s">
        <v>296</v>
      </c>
      <c r="B386">
        <v>60</v>
      </c>
      <c r="C386">
        <v>0.3</v>
      </c>
      <c r="D386">
        <v>2</v>
      </c>
      <c r="E386">
        <v>0.7</v>
      </c>
      <c r="F386" t="s">
        <v>336</v>
      </c>
      <c r="G386">
        <v>1</v>
      </c>
      <c r="H386">
        <v>3641.6901591164401</v>
      </c>
      <c r="I386" t="s">
        <v>3</v>
      </c>
      <c r="J386">
        <v>0</v>
      </c>
      <c r="K386">
        <v>8</v>
      </c>
      <c r="L386">
        <v>3.3333333333333299</v>
      </c>
      <c r="M386">
        <v>14.4268455000001</v>
      </c>
    </row>
    <row r="387" spans="1:13" x14ac:dyDescent="0.3">
      <c r="A387" t="s">
        <v>296</v>
      </c>
      <c r="B387">
        <v>60</v>
      </c>
      <c r="C387">
        <v>0.3</v>
      </c>
      <c r="D387">
        <v>2</v>
      </c>
      <c r="E387">
        <v>0.7</v>
      </c>
      <c r="F387" t="s">
        <v>336</v>
      </c>
      <c r="G387">
        <v>1</v>
      </c>
      <c r="H387">
        <v>3641.6901591164401</v>
      </c>
      <c r="I387" t="s">
        <v>11</v>
      </c>
      <c r="J387">
        <v>4</v>
      </c>
      <c r="K387">
        <v>8</v>
      </c>
      <c r="L387">
        <v>3.3333333333333299</v>
      </c>
      <c r="M387">
        <v>15.2256546999997</v>
      </c>
    </row>
    <row r="388" spans="1:13" x14ac:dyDescent="0.3">
      <c r="A388" t="s">
        <v>148</v>
      </c>
      <c r="B388">
        <v>20</v>
      </c>
      <c r="C388">
        <v>0.7</v>
      </c>
      <c r="D388">
        <v>2</v>
      </c>
      <c r="E388">
        <v>0.7</v>
      </c>
      <c r="F388" t="s">
        <v>336</v>
      </c>
      <c r="G388">
        <v>3</v>
      </c>
      <c r="H388">
        <v>3641.6011647651198</v>
      </c>
      <c r="I388" t="s">
        <v>1</v>
      </c>
      <c r="J388">
        <v>0</v>
      </c>
      <c r="K388">
        <v>6</v>
      </c>
      <c r="L388">
        <v>3.3333333333333299</v>
      </c>
      <c r="M388">
        <v>1.22044879999998</v>
      </c>
    </row>
    <row r="389" spans="1:13" x14ac:dyDescent="0.3">
      <c r="A389" t="s">
        <v>148</v>
      </c>
      <c r="B389">
        <v>20</v>
      </c>
      <c r="C389">
        <v>0.7</v>
      </c>
      <c r="D389">
        <v>2</v>
      </c>
      <c r="E389">
        <v>0.7</v>
      </c>
      <c r="F389" t="s">
        <v>336</v>
      </c>
      <c r="G389">
        <v>3</v>
      </c>
      <c r="H389">
        <v>3641.6011647651198</v>
      </c>
      <c r="I389" t="s">
        <v>5</v>
      </c>
      <c r="J389">
        <v>3</v>
      </c>
      <c r="K389">
        <v>6</v>
      </c>
      <c r="L389">
        <v>3.3333333333333299</v>
      </c>
      <c r="M389">
        <v>1.20431949999999</v>
      </c>
    </row>
    <row r="390" spans="1:13" x14ac:dyDescent="0.3">
      <c r="A390" t="s">
        <v>148</v>
      </c>
      <c r="B390">
        <v>20</v>
      </c>
      <c r="C390">
        <v>0.7</v>
      </c>
      <c r="D390">
        <v>2</v>
      </c>
      <c r="E390">
        <v>0.7</v>
      </c>
      <c r="F390" t="s">
        <v>336</v>
      </c>
      <c r="G390">
        <v>3</v>
      </c>
      <c r="H390">
        <v>3641.6011647651198</v>
      </c>
      <c r="I390" t="s">
        <v>9</v>
      </c>
      <c r="J390">
        <v>4</v>
      </c>
      <c r="K390">
        <v>6</v>
      </c>
      <c r="L390">
        <v>3.3333333333333299</v>
      </c>
      <c r="M390">
        <v>1.3031496999999399</v>
      </c>
    </row>
    <row r="391" spans="1:13" x14ac:dyDescent="0.3">
      <c r="A391" t="s">
        <v>148</v>
      </c>
      <c r="B391">
        <v>20</v>
      </c>
      <c r="C391">
        <v>0.7</v>
      </c>
      <c r="D391">
        <v>2</v>
      </c>
      <c r="E391">
        <v>0.7</v>
      </c>
      <c r="F391" t="s">
        <v>336</v>
      </c>
      <c r="G391">
        <v>3</v>
      </c>
      <c r="H391">
        <v>3641.6011647651198</v>
      </c>
      <c r="I391" t="s">
        <v>13</v>
      </c>
      <c r="J391">
        <v>5</v>
      </c>
      <c r="K391">
        <v>6</v>
      </c>
      <c r="L391">
        <v>3.3333333333333299</v>
      </c>
      <c r="M391">
        <v>1.2870599999999901</v>
      </c>
    </row>
    <row r="392" spans="1:13" x14ac:dyDescent="0.3">
      <c r="A392" t="s">
        <v>166</v>
      </c>
      <c r="B392">
        <v>20</v>
      </c>
      <c r="C392">
        <v>0.7</v>
      </c>
      <c r="D392">
        <v>4</v>
      </c>
      <c r="E392">
        <v>0.7</v>
      </c>
      <c r="F392" t="s">
        <v>336</v>
      </c>
      <c r="G392">
        <v>1</v>
      </c>
      <c r="H392">
        <v>3641.2361715104698</v>
      </c>
      <c r="I392" t="s">
        <v>4</v>
      </c>
      <c r="J392">
        <v>0</v>
      </c>
      <c r="K392">
        <v>9</v>
      </c>
      <c r="L392">
        <v>6.6666666666666599</v>
      </c>
      <c r="M392">
        <v>1.0207285000000099</v>
      </c>
    </row>
    <row r="393" spans="1:13" x14ac:dyDescent="0.3">
      <c r="A393" t="s">
        <v>313</v>
      </c>
      <c r="B393">
        <v>60</v>
      </c>
      <c r="C393">
        <v>0.7</v>
      </c>
      <c r="D393">
        <v>2</v>
      </c>
      <c r="E393">
        <v>0.7</v>
      </c>
      <c r="F393" t="s">
        <v>337</v>
      </c>
      <c r="G393">
        <v>3</v>
      </c>
      <c r="H393">
        <v>3640.3643410259401</v>
      </c>
      <c r="I393" t="s">
        <v>16</v>
      </c>
      <c r="J393">
        <v>5</v>
      </c>
      <c r="K393">
        <v>9</v>
      </c>
      <c r="L393">
        <v>3.3333333333333299</v>
      </c>
      <c r="M393">
        <v>24.563056400002001</v>
      </c>
    </row>
    <row r="394" spans="1:13" x14ac:dyDescent="0.3">
      <c r="A394" t="s">
        <v>313</v>
      </c>
      <c r="B394">
        <v>60</v>
      </c>
      <c r="C394">
        <v>0.7</v>
      </c>
      <c r="D394">
        <v>2</v>
      </c>
      <c r="E394">
        <v>0.7</v>
      </c>
      <c r="F394" t="s">
        <v>337</v>
      </c>
      <c r="G394">
        <v>3</v>
      </c>
      <c r="H394">
        <v>3635.84404934545</v>
      </c>
      <c r="I394" t="s">
        <v>8</v>
      </c>
      <c r="J394">
        <v>3</v>
      </c>
      <c r="K394">
        <v>9</v>
      </c>
      <c r="L394">
        <v>3.3333333333333299</v>
      </c>
      <c r="M394">
        <v>22.2731505999981</v>
      </c>
    </row>
    <row r="395" spans="1:13" x14ac:dyDescent="0.3">
      <c r="A395" t="s">
        <v>313</v>
      </c>
      <c r="B395">
        <v>60</v>
      </c>
      <c r="C395">
        <v>0.7</v>
      </c>
      <c r="D395">
        <v>2</v>
      </c>
      <c r="E395">
        <v>0.7</v>
      </c>
      <c r="F395" t="s">
        <v>337</v>
      </c>
      <c r="G395">
        <v>3</v>
      </c>
      <c r="H395">
        <v>3634.4169412176502</v>
      </c>
      <c r="I395" t="s">
        <v>12</v>
      </c>
      <c r="J395">
        <v>4</v>
      </c>
      <c r="K395">
        <v>9</v>
      </c>
      <c r="L395">
        <v>3.3333333333333299</v>
      </c>
      <c r="M395">
        <v>22.857115300001102</v>
      </c>
    </row>
    <row r="396" spans="1:13" x14ac:dyDescent="0.3">
      <c r="A396" t="s">
        <v>311</v>
      </c>
      <c r="B396">
        <v>60</v>
      </c>
      <c r="C396">
        <v>0.7</v>
      </c>
      <c r="D396">
        <v>2</v>
      </c>
      <c r="E396">
        <v>0.7</v>
      </c>
      <c r="F396" t="s">
        <v>337</v>
      </c>
      <c r="G396">
        <v>1</v>
      </c>
      <c r="H396">
        <v>3627.1114062347801</v>
      </c>
      <c r="I396" t="s">
        <v>3</v>
      </c>
      <c r="J396">
        <v>0</v>
      </c>
      <c r="K396">
        <v>8</v>
      </c>
      <c r="L396">
        <v>3.3333333333333299</v>
      </c>
      <c r="M396">
        <v>17.539615300000101</v>
      </c>
    </row>
    <row r="397" spans="1:13" x14ac:dyDescent="0.3">
      <c r="A397" t="s">
        <v>311</v>
      </c>
      <c r="B397">
        <v>60</v>
      </c>
      <c r="C397">
        <v>0.7</v>
      </c>
      <c r="D397">
        <v>2</v>
      </c>
      <c r="E397">
        <v>0.7</v>
      </c>
      <c r="F397" t="s">
        <v>337</v>
      </c>
      <c r="G397">
        <v>1</v>
      </c>
      <c r="H397">
        <v>3627.1114062347801</v>
      </c>
      <c r="I397" t="s">
        <v>7</v>
      </c>
      <c r="J397">
        <v>3</v>
      </c>
      <c r="K397">
        <v>8</v>
      </c>
      <c r="L397">
        <v>3.3333333333333299</v>
      </c>
      <c r="M397">
        <v>16.850236300000599</v>
      </c>
    </row>
    <row r="398" spans="1:13" x14ac:dyDescent="0.3">
      <c r="A398" t="s">
        <v>311</v>
      </c>
      <c r="B398">
        <v>60</v>
      </c>
      <c r="C398">
        <v>0.7</v>
      </c>
      <c r="D398">
        <v>2</v>
      </c>
      <c r="E398">
        <v>0.7</v>
      </c>
      <c r="F398" t="s">
        <v>337</v>
      </c>
      <c r="G398">
        <v>1</v>
      </c>
      <c r="H398">
        <v>3627.1114062347801</v>
      </c>
      <c r="I398" t="s">
        <v>11</v>
      </c>
      <c r="J398">
        <v>4</v>
      </c>
      <c r="K398">
        <v>8</v>
      </c>
      <c r="L398">
        <v>3.3333333333333299</v>
      </c>
      <c r="M398">
        <v>17.3505613999986</v>
      </c>
    </row>
    <row r="399" spans="1:13" x14ac:dyDescent="0.3">
      <c r="A399" t="s">
        <v>311</v>
      </c>
      <c r="B399">
        <v>60</v>
      </c>
      <c r="C399">
        <v>0.7</v>
      </c>
      <c r="D399">
        <v>2</v>
      </c>
      <c r="E399">
        <v>0.7</v>
      </c>
      <c r="F399" t="s">
        <v>337</v>
      </c>
      <c r="G399">
        <v>1</v>
      </c>
      <c r="H399">
        <v>3627.1114062347801</v>
      </c>
      <c r="I399" t="s">
        <v>15</v>
      </c>
      <c r="J399">
        <v>5</v>
      </c>
      <c r="K399">
        <v>8</v>
      </c>
      <c r="L399">
        <v>3.3333333333333299</v>
      </c>
      <c r="M399">
        <v>16.5406140999984</v>
      </c>
    </row>
    <row r="400" spans="1:13" x14ac:dyDescent="0.3">
      <c r="A400" t="s">
        <v>70</v>
      </c>
      <c r="B400">
        <v>10</v>
      </c>
      <c r="C400">
        <v>0.7</v>
      </c>
      <c r="D400">
        <v>2</v>
      </c>
      <c r="E400">
        <v>0.7</v>
      </c>
      <c r="F400" t="s">
        <v>336</v>
      </c>
      <c r="G400">
        <v>5</v>
      </c>
      <c r="H400">
        <v>3627.1008347554098</v>
      </c>
      <c r="I400" t="s">
        <v>1</v>
      </c>
      <c r="J400">
        <v>0</v>
      </c>
      <c r="K400">
        <v>6</v>
      </c>
      <c r="L400">
        <v>3.3333333333333299</v>
      </c>
      <c r="M400">
        <v>0.22922979999999801</v>
      </c>
    </row>
    <row r="401" spans="1:13" x14ac:dyDescent="0.3">
      <c r="A401" t="s">
        <v>70</v>
      </c>
      <c r="B401">
        <v>10</v>
      </c>
      <c r="C401">
        <v>0.7</v>
      </c>
      <c r="D401">
        <v>2</v>
      </c>
      <c r="E401">
        <v>0.7</v>
      </c>
      <c r="F401" t="s">
        <v>336</v>
      </c>
      <c r="G401">
        <v>5</v>
      </c>
      <c r="H401">
        <v>3627.1008347554098</v>
      </c>
      <c r="I401" t="s">
        <v>5</v>
      </c>
      <c r="J401">
        <v>3</v>
      </c>
      <c r="K401">
        <v>6</v>
      </c>
      <c r="L401">
        <v>3.3333333333333299</v>
      </c>
      <c r="M401">
        <v>0.19925570000000101</v>
      </c>
    </row>
    <row r="402" spans="1:13" x14ac:dyDescent="0.3">
      <c r="A402" t="s">
        <v>70</v>
      </c>
      <c r="B402">
        <v>10</v>
      </c>
      <c r="C402">
        <v>0.7</v>
      </c>
      <c r="D402">
        <v>2</v>
      </c>
      <c r="E402">
        <v>0.7</v>
      </c>
      <c r="F402" t="s">
        <v>336</v>
      </c>
      <c r="G402">
        <v>5</v>
      </c>
      <c r="H402">
        <v>3627.1008347554098</v>
      </c>
      <c r="I402" t="s">
        <v>9</v>
      </c>
      <c r="J402">
        <v>4</v>
      </c>
      <c r="K402">
        <v>6</v>
      </c>
      <c r="L402">
        <v>3.3333333333333299</v>
      </c>
      <c r="M402">
        <v>0.209923899999999</v>
      </c>
    </row>
    <row r="403" spans="1:13" x14ac:dyDescent="0.3">
      <c r="A403" t="s">
        <v>70</v>
      </c>
      <c r="B403">
        <v>10</v>
      </c>
      <c r="C403">
        <v>0.7</v>
      </c>
      <c r="D403">
        <v>2</v>
      </c>
      <c r="E403">
        <v>0.7</v>
      </c>
      <c r="F403" t="s">
        <v>336</v>
      </c>
      <c r="G403">
        <v>5</v>
      </c>
      <c r="H403">
        <v>3627.1008347554098</v>
      </c>
      <c r="I403" t="s">
        <v>13</v>
      </c>
      <c r="J403">
        <v>5</v>
      </c>
      <c r="K403">
        <v>6</v>
      </c>
      <c r="L403">
        <v>3.3333333333333299</v>
      </c>
      <c r="M403">
        <v>0.202744499999994</v>
      </c>
    </row>
    <row r="404" spans="1:13" x14ac:dyDescent="0.3">
      <c r="A404" t="s">
        <v>166</v>
      </c>
      <c r="B404">
        <v>20</v>
      </c>
      <c r="C404">
        <v>0.7</v>
      </c>
      <c r="D404">
        <v>4</v>
      </c>
      <c r="E404">
        <v>0.7</v>
      </c>
      <c r="F404" t="s">
        <v>336</v>
      </c>
      <c r="G404">
        <v>1</v>
      </c>
      <c r="H404">
        <v>3625.1333049715299</v>
      </c>
      <c r="I404" t="s">
        <v>12</v>
      </c>
      <c r="J404">
        <v>4</v>
      </c>
      <c r="K404">
        <v>9</v>
      </c>
      <c r="L404">
        <v>6.6666666666666599</v>
      </c>
      <c r="M404">
        <v>1.2296734999999801</v>
      </c>
    </row>
    <row r="405" spans="1:13" x14ac:dyDescent="0.3">
      <c r="A405" t="s">
        <v>240</v>
      </c>
      <c r="B405">
        <v>30</v>
      </c>
      <c r="C405">
        <v>0.3</v>
      </c>
      <c r="D405">
        <v>4</v>
      </c>
      <c r="E405">
        <v>0.7</v>
      </c>
      <c r="F405" t="s">
        <v>336</v>
      </c>
      <c r="G405">
        <v>5</v>
      </c>
      <c r="H405">
        <v>3615.94902797856</v>
      </c>
      <c r="I405" t="s">
        <v>3</v>
      </c>
      <c r="J405">
        <v>0</v>
      </c>
      <c r="K405">
        <v>8</v>
      </c>
      <c r="L405">
        <v>6.6666666666666599</v>
      </c>
      <c r="M405">
        <v>1.6434046000003899</v>
      </c>
    </row>
    <row r="406" spans="1:13" x14ac:dyDescent="0.3">
      <c r="A406" t="s">
        <v>240</v>
      </c>
      <c r="B406">
        <v>30</v>
      </c>
      <c r="C406">
        <v>0.3</v>
      </c>
      <c r="D406">
        <v>4</v>
      </c>
      <c r="E406">
        <v>0.7</v>
      </c>
      <c r="F406" t="s">
        <v>336</v>
      </c>
      <c r="G406">
        <v>5</v>
      </c>
      <c r="H406">
        <v>3615.94902797856</v>
      </c>
      <c r="I406" t="s">
        <v>7</v>
      </c>
      <c r="J406">
        <v>3</v>
      </c>
      <c r="K406">
        <v>8</v>
      </c>
      <c r="L406">
        <v>6.6666666666666599</v>
      </c>
      <c r="M406">
        <v>1.66553229999999</v>
      </c>
    </row>
    <row r="407" spans="1:13" x14ac:dyDescent="0.3">
      <c r="A407" t="s">
        <v>240</v>
      </c>
      <c r="B407">
        <v>30</v>
      </c>
      <c r="C407">
        <v>0.3</v>
      </c>
      <c r="D407">
        <v>4</v>
      </c>
      <c r="E407">
        <v>0.7</v>
      </c>
      <c r="F407" t="s">
        <v>336</v>
      </c>
      <c r="G407">
        <v>5</v>
      </c>
      <c r="H407">
        <v>3615.94902797856</v>
      </c>
      <c r="I407" t="s">
        <v>11</v>
      </c>
      <c r="J407">
        <v>4</v>
      </c>
      <c r="K407">
        <v>8</v>
      </c>
      <c r="L407">
        <v>6.6666666666666599</v>
      </c>
      <c r="M407">
        <v>1.7769098999997299</v>
      </c>
    </row>
    <row r="408" spans="1:13" x14ac:dyDescent="0.3">
      <c r="A408" t="s">
        <v>240</v>
      </c>
      <c r="B408">
        <v>30</v>
      </c>
      <c r="C408">
        <v>0.3</v>
      </c>
      <c r="D408">
        <v>4</v>
      </c>
      <c r="E408">
        <v>0.7</v>
      </c>
      <c r="F408" t="s">
        <v>336</v>
      </c>
      <c r="G408">
        <v>5</v>
      </c>
      <c r="H408">
        <v>3615.94902797856</v>
      </c>
      <c r="I408" t="s">
        <v>15</v>
      </c>
      <c r="J408">
        <v>5</v>
      </c>
      <c r="K408">
        <v>8</v>
      </c>
      <c r="L408">
        <v>6.6666666666666599</v>
      </c>
      <c r="M408">
        <v>1.7037273999999301</v>
      </c>
    </row>
    <row r="409" spans="1:13" x14ac:dyDescent="0.3">
      <c r="A409" t="s">
        <v>326</v>
      </c>
      <c r="B409">
        <v>60</v>
      </c>
      <c r="C409">
        <v>0.7</v>
      </c>
      <c r="D409">
        <v>4</v>
      </c>
      <c r="E409">
        <v>0.7</v>
      </c>
      <c r="F409" t="s">
        <v>336</v>
      </c>
      <c r="G409">
        <v>1</v>
      </c>
      <c r="H409">
        <v>3615.8635202191199</v>
      </c>
      <c r="I409" t="s">
        <v>12</v>
      </c>
      <c r="J409">
        <v>4</v>
      </c>
      <c r="K409">
        <v>9</v>
      </c>
      <c r="L409">
        <v>6.6666666666666599</v>
      </c>
      <c r="M409">
        <v>17.175750600002999</v>
      </c>
    </row>
    <row r="410" spans="1:13" x14ac:dyDescent="0.3">
      <c r="A410" t="s">
        <v>307</v>
      </c>
      <c r="B410">
        <v>60</v>
      </c>
      <c r="C410">
        <v>0.7</v>
      </c>
      <c r="D410">
        <v>2</v>
      </c>
      <c r="E410">
        <v>0.7</v>
      </c>
      <c r="F410" t="s">
        <v>336</v>
      </c>
      <c r="G410">
        <v>2</v>
      </c>
      <c r="H410">
        <v>3614.2313710103999</v>
      </c>
      <c r="I410" t="s">
        <v>16</v>
      </c>
      <c r="J410">
        <v>5</v>
      </c>
      <c r="K410">
        <v>9</v>
      </c>
      <c r="L410">
        <v>3.3333333333333299</v>
      </c>
      <c r="M410">
        <v>20.040860500001099</v>
      </c>
    </row>
    <row r="411" spans="1:13" x14ac:dyDescent="0.3">
      <c r="A411" t="s">
        <v>166</v>
      </c>
      <c r="B411">
        <v>20</v>
      </c>
      <c r="C411">
        <v>0.7</v>
      </c>
      <c r="D411">
        <v>4</v>
      </c>
      <c r="E411">
        <v>0.7</v>
      </c>
      <c r="F411" t="s">
        <v>336</v>
      </c>
      <c r="G411">
        <v>1</v>
      </c>
      <c r="H411">
        <v>3613.7273665162802</v>
      </c>
      <c r="I411" t="s">
        <v>16</v>
      </c>
      <c r="J411">
        <v>5</v>
      </c>
      <c r="K411">
        <v>9</v>
      </c>
      <c r="L411">
        <v>6.6666666666666599</v>
      </c>
      <c r="M411">
        <v>1.08550290000005</v>
      </c>
    </row>
    <row r="412" spans="1:13" x14ac:dyDescent="0.3">
      <c r="A412" t="s">
        <v>326</v>
      </c>
      <c r="B412">
        <v>60</v>
      </c>
      <c r="C412">
        <v>0.7</v>
      </c>
      <c r="D412">
        <v>4</v>
      </c>
      <c r="E412">
        <v>0.7</v>
      </c>
      <c r="F412" t="s">
        <v>336</v>
      </c>
      <c r="G412">
        <v>1</v>
      </c>
      <c r="H412">
        <v>3611.6343271935698</v>
      </c>
      <c r="I412" t="s">
        <v>8</v>
      </c>
      <c r="J412">
        <v>3</v>
      </c>
      <c r="K412">
        <v>9</v>
      </c>
      <c r="L412">
        <v>6.6666666666666599</v>
      </c>
      <c r="M412">
        <v>15.582851799998</v>
      </c>
    </row>
    <row r="413" spans="1:13" x14ac:dyDescent="0.3">
      <c r="A413" t="s">
        <v>296</v>
      </c>
      <c r="B413">
        <v>60</v>
      </c>
      <c r="C413">
        <v>0.3</v>
      </c>
      <c r="D413">
        <v>2</v>
      </c>
      <c r="E413">
        <v>0.7</v>
      </c>
      <c r="F413" t="s">
        <v>336</v>
      </c>
      <c r="G413">
        <v>1</v>
      </c>
      <c r="H413">
        <v>3610.52015911644</v>
      </c>
      <c r="I413" t="s">
        <v>7</v>
      </c>
      <c r="J413">
        <v>3</v>
      </c>
      <c r="K413">
        <v>8</v>
      </c>
      <c r="L413">
        <v>3.3333333333333299</v>
      </c>
      <c r="M413">
        <v>14.8303150000001</v>
      </c>
    </row>
    <row r="414" spans="1:13" x14ac:dyDescent="0.3">
      <c r="A414" t="s">
        <v>296</v>
      </c>
      <c r="B414">
        <v>60</v>
      </c>
      <c r="C414">
        <v>0.3</v>
      </c>
      <c r="D414">
        <v>2</v>
      </c>
      <c r="E414">
        <v>0.7</v>
      </c>
      <c r="F414" t="s">
        <v>336</v>
      </c>
      <c r="G414">
        <v>1</v>
      </c>
      <c r="H414">
        <v>3610.52015911644</v>
      </c>
      <c r="I414" t="s">
        <v>15</v>
      </c>
      <c r="J414">
        <v>5</v>
      </c>
      <c r="K414">
        <v>8</v>
      </c>
      <c r="L414">
        <v>3.3333333333333299</v>
      </c>
      <c r="M414">
        <v>15.322329100000299</v>
      </c>
    </row>
    <row r="415" spans="1:13" x14ac:dyDescent="0.3">
      <c r="A415" t="s">
        <v>326</v>
      </c>
      <c r="B415">
        <v>60</v>
      </c>
      <c r="C415">
        <v>0.7</v>
      </c>
      <c r="D415">
        <v>4</v>
      </c>
      <c r="E415">
        <v>0.7</v>
      </c>
      <c r="F415" t="s">
        <v>336</v>
      </c>
      <c r="G415">
        <v>1</v>
      </c>
      <c r="H415">
        <v>3605.6794663416999</v>
      </c>
      <c r="I415" t="s">
        <v>16</v>
      </c>
      <c r="J415">
        <v>5</v>
      </c>
      <c r="K415">
        <v>9</v>
      </c>
      <c r="L415">
        <v>6.6666666666666599</v>
      </c>
      <c r="M415">
        <v>15.761803799999999</v>
      </c>
    </row>
    <row r="416" spans="1:13" x14ac:dyDescent="0.3">
      <c r="A416" t="s">
        <v>326</v>
      </c>
      <c r="B416">
        <v>60</v>
      </c>
      <c r="C416">
        <v>0.7</v>
      </c>
      <c r="D416">
        <v>4</v>
      </c>
      <c r="E416">
        <v>0.7</v>
      </c>
      <c r="F416" t="s">
        <v>336</v>
      </c>
      <c r="G416">
        <v>1</v>
      </c>
      <c r="H416">
        <v>3599.2644468424601</v>
      </c>
      <c r="I416" t="s">
        <v>4</v>
      </c>
      <c r="J416">
        <v>0</v>
      </c>
      <c r="K416">
        <v>9</v>
      </c>
      <c r="L416">
        <v>6.6666666666666599</v>
      </c>
      <c r="M416">
        <v>15.4788507999983</v>
      </c>
    </row>
    <row r="417" spans="1:13" x14ac:dyDescent="0.3">
      <c r="A417" t="s">
        <v>229</v>
      </c>
      <c r="B417">
        <v>30</v>
      </c>
      <c r="C417">
        <v>0.7</v>
      </c>
      <c r="D417">
        <v>2</v>
      </c>
      <c r="E417">
        <v>0.7</v>
      </c>
      <c r="F417" t="s">
        <v>336</v>
      </c>
      <c r="G417">
        <v>4</v>
      </c>
      <c r="H417">
        <v>3588.5637317413698</v>
      </c>
      <c r="I417" t="s">
        <v>1</v>
      </c>
      <c r="J417">
        <v>0</v>
      </c>
      <c r="K417">
        <v>6</v>
      </c>
      <c r="L417">
        <v>3.3333333333333299</v>
      </c>
      <c r="M417">
        <v>2.6457491999999498</v>
      </c>
    </row>
    <row r="418" spans="1:13" x14ac:dyDescent="0.3">
      <c r="A418" t="s">
        <v>229</v>
      </c>
      <c r="B418">
        <v>30</v>
      </c>
      <c r="C418">
        <v>0.7</v>
      </c>
      <c r="D418">
        <v>2</v>
      </c>
      <c r="E418">
        <v>0.7</v>
      </c>
      <c r="F418" t="s">
        <v>336</v>
      </c>
      <c r="G418">
        <v>4</v>
      </c>
      <c r="H418">
        <v>3588.5637317413698</v>
      </c>
      <c r="I418" t="s">
        <v>5</v>
      </c>
      <c r="J418">
        <v>3</v>
      </c>
      <c r="K418">
        <v>6</v>
      </c>
      <c r="L418">
        <v>3.3333333333333299</v>
      </c>
      <c r="M418">
        <v>2.5651029999999002</v>
      </c>
    </row>
    <row r="419" spans="1:13" x14ac:dyDescent="0.3">
      <c r="A419" t="s">
        <v>229</v>
      </c>
      <c r="B419">
        <v>30</v>
      </c>
      <c r="C419">
        <v>0.7</v>
      </c>
      <c r="D419">
        <v>2</v>
      </c>
      <c r="E419">
        <v>0.7</v>
      </c>
      <c r="F419" t="s">
        <v>336</v>
      </c>
      <c r="G419">
        <v>4</v>
      </c>
      <c r="H419">
        <v>3588.5637317413698</v>
      </c>
      <c r="I419" t="s">
        <v>9</v>
      </c>
      <c r="J419">
        <v>4</v>
      </c>
      <c r="K419">
        <v>6</v>
      </c>
      <c r="L419">
        <v>3.3333333333333299</v>
      </c>
      <c r="M419">
        <v>2.8251067999999502</v>
      </c>
    </row>
    <row r="420" spans="1:13" x14ac:dyDescent="0.3">
      <c r="A420" t="s">
        <v>229</v>
      </c>
      <c r="B420">
        <v>30</v>
      </c>
      <c r="C420">
        <v>0.7</v>
      </c>
      <c r="D420">
        <v>2</v>
      </c>
      <c r="E420">
        <v>0.7</v>
      </c>
      <c r="F420" t="s">
        <v>336</v>
      </c>
      <c r="G420">
        <v>4</v>
      </c>
      <c r="H420">
        <v>3588.5637317413698</v>
      </c>
      <c r="I420" t="s">
        <v>13</v>
      </c>
      <c r="J420">
        <v>5</v>
      </c>
      <c r="K420">
        <v>6</v>
      </c>
      <c r="L420">
        <v>3.3333333333333299</v>
      </c>
      <c r="M420">
        <v>2.7165402999999002</v>
      </c>
    </row>
    <row r="421" spans="1:13" x14ac:dyDescent="0.3">
      <c r="A421" t="s">
        <v>320</v>
      </c>
      <c r="B421">
        <v>60</v>
      </c>
      <c r="C421">
        <v>0.3</v>
      </c>
      <c r="D421">
        <v>4</v>
      </c>
      <c r="E421">
        <v>0.7</v>
      </c>
      <c r="F421" t="s">
        <v>336</v>
      </c>
      <c r="G421">
        <v>5</v>
      </c>
      <c r="H421">
        <v>3583.6065597820302</v>
      </c>
      <c r="I421" t="s">
        <v>3</v>
      </c>
      <c r="J421">
        <v>0</v>
      </c>
      <c r="K421">
        <v>8</v>
      </c>
      <c r="L421">
        <v>6.6666666666666599</v>
      </c>
      <c r="M421">
        <v>11.516176799999799</v>
      </c>
    </row>
    <row r="422" spans="1:13" x14ac:dyDescent="0.3">
      <c r="A422" t="s">
        <v>320</v>
      </c>
      <c r="B422">
        <v>60</v>
      </c>
      <c r="C422">
        <v>0.3</v>
      </c>
      <c r="D422">
        <v>4</v>
      </c>
      <c r="E422">
        <v>0.7</v>
      </c>
      <c r="F422" t="s">
        <v>336</v>
      </c>
      <c r="G422">
        <v>5</v>
      </c>
      <c r="H422">
        <v>3583.6065597820302</v>
      </c>
      <c r="I422" t="s">
        <v>7</v>
      </c>
      <c r="J422">
        <v>3</v>
      </c>
      <c r="K422">
        <v>8</v>
      </c>
      <c r="L422">
        <v>6.6666666666666599</v>
      </c>
      <c r="M422">
        <v>11.9977804999998</v>
      </c>
    </row>
    <row r="423" spans="1:13" x14ac:dyDescent="0.3">
      <c r="A423" t="s">
        <v>320</v>
      </c>
      <c r="B423">
        <v>60</v>
      </c>
      <c r="C423">
        <v>0.3</v>
      </c>
      <c r="D423">
        <v>4</v>
      </c>
      <c r="E423">
        <v>0.7</v>
      </c>
      <c r="F423" t="s">
        <v>336</v>
      </c>
      <c r="G423">
        <v>5</v>
      </c>
      <c r="H423">
        <v>3583.6065597820302</v>
      </c>
      <c r="I423" t="s">
        <v>11</v>
      </c>
      <c r="J423">
        <v>4</v>
      </c>
      <c r="K423">
        <v>8</v>
      </c>
      <c r="L423">
        <v>6.6666666666666599</v>
      </c>
      <c r="M423">
        <v>12.5903641000004</v>
      </c>
    </row>
    <row r="424" spans="1:13" x14ac:dyDescent="0.3">
      <c r="A424" t="s">
        <v>320</v>
      </c>
      <c r="B424">
        <v>60</v>
      </c>
      <c r="C424">
        <v>0.3</v>
      </c>
      <c r="D424">
        <v>4</v>
      </c>
      <c r="E424">
        <v>0.7</v>
      </c>
      <c r="F424" t="s">
        <v>336</v>
      </c>
      <c r="G424">
        <v>5</v>
      </c>
      <c r="H424">
        <v>3583.6065597820302</v>
      </c>
      <c r="I424" t="s">
        <v>15</v>
      </c>
      <c r="J424">
        <v>5</v>
      </c>
      <c r="K424">
        <v>8</v>
      </c>
      <c r="L424">
        <v>6.6666666666666599</v>
      </c>
      <c r="M424">
        <v>12.514502399999399</v>
      </c>
    </row>
    <row r="425" spans="1:13" x14ac:dyDescent="0.3">
      <c r="A425" t="s">
        <v>267</v>
      </c>
      <c r="B425">
        <v>60</v>
      </c>
      <c r="C425">
        <v>0.7</v>
      </c>
      <c r="D425">
        <v>2</v>
      </c>
      <c r="E425">
        <v>0.3</v>
      </c>
      <c r="F425" t="s">
        <v>336</v>
      </c>
      <c r="G425">
        <v>2</v>
      </c>
      <c r="H425">
        <v>3578.3140748884598</v>
      </c>
      <c r="I425" t="s">
        <v>3</v>
      </c>
      <c r="J425">
        <v>0</v>
      </c>
      <c r="K425">
        <v>8</v>
      </c>
      <c r="L425">
        <v>3.3333333333333299</v>
      </c>
      <c r="M425">
        <v>14.8691395999994</v>
      </c>
    </row>
    <row r="426" spans="1:13" x14ac:dyDescent="0.3">
      <c r="A426" t="s">
        <v>267</v>
      </c>
      <c r="B426">
        <v>60</v>
      </c>
      <c r="C426">
        <v>0.7</v>
      </c>
      <c r="D426">
        <v>2</v>
      </c>
      <c r="E426">
        <v>0.3</v>
      </c>
      <c r="F426" t="s">
        <v>336</v>
      </c>
      <c r="G426">
        <v>2</v>
      </c>
      <c r="H426">
        <v>3578.3140748884598</v>
      </c>
      <c r="I426" t="s">
        <v>7</v>
      </c>
      <c r="J426">
        <v>3</v>
      </c>
      <c r="K426">
        <v>8</v>
      </c>
      <c r="L426">
        <v>3.3333333333333299</v>
      </c>
      <c r="M426">
        <v>14.6512124</v>
      </c>
    </row>
    <row r="427" spans="1:13" x14ac:dyDescent="0.3">
      <c r="A427" t="s">
        <v>267</v>
      </c>
      <c r="B427">
        <v>60</v>
      </c>
      <c r="C427">
        <v>0.7</v>
      </c>
      <c r="D427">
        <v>2</v>
      </c>
      <c r="E427">
        <v>0.3</v>
      </c>
      <c r="F427" t="s">
        <v>336</v>
      </c>
      <c r="G427">
        <v>2</v>
      </c>
      <c r="H427">
        <v>3578.3140748884598</v>
      </c>
      <c r="I427" t="s">
        <v>11</v>
      </c>
      <c r="J427">
        <v>4</v>
      </c>
      <c r="K427">
        <v>8</v>
      </c>
      <c r="L427">
        <v>3.3333333333333299</v>
      </c>
      <c r="M427">
        <v>14.174995199999101</v>
      </c>
    </row>
    <row r="428" spans="1:13" x14ac:dyDescent="0.3">
      <c r="A428" t="s">
        <v>267</v>
      </c>
      <c r="B428">
        <v>60</v>
      </c>
      <c r="C428">
        <v>0.7</v>
      </c>
      <c r="D428">
        <v>2</v>
      </c>
      <c r="E428">
        <v>0.3</v>
      </c>
      <c r="F428" t="s">
        <v>336</v>
      </c>
      <c r="G428">
        <v>2</v>
      </c>
      <c r="H428">
        <v>3578.3140748884598</v>
      </c>
      <c r="I428" t="s">
        <v>15</v>
      </c>
      <c r="J428">
        <v>5</v>
      </c>
      <c r="K428">
        <v>8</v>
      </c>
      <c r="L428">
        <v>3.3333333333333299</v>
      </c>
      <c r="M428">
        <v>16.0962397999992</v>
      </c>
    </row>
    <row r="429" spans="1:13" x14ac:dyDescent="0.3">
      <c r="A429" t="s">
        <v>68</v>
      </c>
      <c r="B429">
        <v>10</v>
      </c>
      <c r="C429">
        <v>0.7</v>
      </c>
      <c r="D429">
        <v>2</v>
      </c>
      <c r="E429">
        <v>0.7</v>
      </c>
      <c r="F429" t="s">
        <v>336</v>
      </c>
      <c r="G429">
        <v>3</v>
      </c>
      <c r="H429">
        <v>3577.7395013784399</v>
      </c>
      <c r="I429" t="s">
        <v>3</v>
      </c>
      <c r="J429">
        <v>0</v>
      </c>
      <c r="K429">
        <v>8</v>
      </c>
      <c r="L429">
        <v>3.3333333333333299</v>
      </c>
      <c r="M429">
        <v>5.0501099999998099E-2</v>
      </c>
    </row>
    <row r="430" spans="1:13" x14ac:dyDescent="0.3">
      <c r="A430" t="s">
        <v>68</v>
      </c>
      <c r="B430">
        <v>10</v>
      </c>
      <c r="C430">
        <v>0.7</v>
      </c>
      <c r="D430">
        <v>2</v>
      </c>
      <c r="E430">
        <v>0.7</v>
      </c>
      <c r="F430" t="s">
        <v>336</v>
      </c>
      <c r="G430">
        <v>3</v>
      </c>
      <c r="H430">
        <v>3577.7395013784399</v>
      </c>
      <c r="I430" t="s">
        <v>7</v>
      </c>
      <c r="J430">
        <v>3</v>
      </c>
      <c r="K430">
        <v>8</v>
      </c>
      <c r="L430">
        <v>3.3333333333333299</v>
      </c>
      <c r="M430">
        <v>5.2796700000001799E-2</v>
      </c>
    </row>
    <row r="431" spans="1:13" x14ac:dyDescent="0.3">
      <c r="A431" t="s">
        <v>68</v>
      </c>
      <c r="B431">
        <v>10</v>
      </c>
      <c r="C431">
        <v>0.7</v>
      </c>
      <c r="D431">
        <v>2</v>
      </c>
      <c r="E431">
        <v>0.7</v>
      </c>
      <c r="F431" t="s">
        <v>336</v>
      </c>
      <c r="G431">
        <v>3</v>
      </c>
      <c r="H431">
        <v>3577.7395013784399</v>
      </c>
      <c r="I431" t="s">
        <v>11</v>
      </c>
      <c r="J431">
        <v>4</v>
      </c>
      <c r="K431">
        <v>8</v>
      </c>
      <c r="L431">
        <v>3.3333333333333299</v>
      </c>
      <c r="M431">
        <v>5.5110999999996503E-2</v>
      </c>
    </row>
    <row r="432" spans="1:13" x14ac:dyDescent="0.3">
      <c r="A432" t="s">
        <v>68</v>
      </c>
      <c r="B432">
        <v>10</v>
      </c>
      <c r="C432">
        <v>0.7</v>
      </c>
      <c r="D432">
        <v>2</v>
      </c>
      <c r="E432">
        <v>0.7</v>
      </c>
      <c r="F432" t="s">
        <v>336</v>
      </c>
      <c r="G432">
        <v>3</v>
      </c>
      <c r="H432">
        <v>3577.7395013784399</v>
      </c>
      <c r="I432" t="s">
        <v>15</v>
      </c>
      <c r="J432">
        <v>5</v>
      </c>
      <c r="K432">
        <v>8</v>
      </c>
      <c r="L432">
        <v>3.3333333333333299</v>
      </c>
      <c r="M432">
        <v>5.4688300000002202E-2</v>
      </c>
    </row>
    <row r="433" spans="1:13" x14ac:dyDescent="0.3">
      <c r="A433" t="s">
        <v>300</v>
      </c>
      <c r="B433">
        <v>60</v>
      </c>
      <c r="C433">
        <v>0.3</v>
      </c>
      <c r="D433">
        <v>2</v>
      </c>
      <c r="E433">
        <v>0.7</v>
      </c>
      <c r="F433" t="s">
        <v>336</v>
      </c>
      <c r="G433">
        <v>5</v>
      </c>
      <c r="H433">
        <v>3574.6160139921299</v>
      </c>
      <c r="I433" t="s">
        <v>11</v>
      </c>
      <c r="J433">
        <v>4</v>
      </c>
      <c r="K433">
        <v>8</v>
      </c>
      <c r="L433">
        <v>3.3333333333333299</v>
      </c>
      <c r="M433">
        <v>17.940679799999899</v>
      </c>
    </row>
    <row r="434" spans="1:13" x14ac:dyDescent="0.3">
      <c r="A434" t="s">
        <v>166</v>
      </c>
      <c r="B434">
        <v>20</v>
      </c>
      <c r="C434">
        <v>0.7</v>
      </c>
      <c r="D434">
        <v>4</v>
      </c>
      <c r="E434">
        <v>0.7</v>
      </c>
      <c r="F434" t="s">
        <v>336</v>
      </c>
      <c r="G434">
        <v>1</v>
      </c>
      <c r="H434">
        <v>3573.92193650029</v>
      </c>
      <c r="I434" t="s">
        <v>8</v>
      </c>
      <c r="J434">
        <v>3</v>
      </c>
      <c r="K434">
        <v>9</v>
      </c>
      <c r="L434">
        <v>6.6666666666666599</v>
      </c>
      <c r="M434">
        <v>0.97662439999999096</v>
      </c>
    </row>
    <row r="435" spans="1:13" x14ac:dyDescent="0.3">
      <c r="A435" t="s">
        <v>170</v>
      </c>
      <c r="B435">
        <v>20</v>
      </c>
      <c r="C435">
        <v>0.7</v>
      </c>
      <c r="D435">
        <v>4</v>
      </c>
      <c r="E435">
        <v>0.7</v>
      </c>
      <c r="F435" t="s">
        <v>336</v>
      </c>
      <c r="G435">
        <v>5</v>
      </c>
      <c r="H435">
        <v>3566.3934210201701</v>
      </c>
      <c r="I435" t="s">
        <v>1</v>
      </c>
      <c r="J435">
        <v>0</v>
      </c>
      <c r="K435">
        <v>6</v>
      </c>
      <c r="L435">
        <v>6.6666666666666599</v>
      </c>
      <c r="M435">
        <v>1.0541001999999899</v>
      </c>
    </row>
    <row r="436" spans="1:13" x14ac:dyDescent="0.3">
      <c r="A436" t="s">
        <v>170</v>
      </c>
      <c r="B436">
        <v>20</v>
      </c>
      <c r="C436">
        <v>0.7</v>
      </c>
      <c r="D436">
        <v>4</v>
      </c>
      <c r="E436">
        <v>0.7</v>
      </c>
      <c r="F436" t="s">
        <v>336</v>
      </c>
      <c r="G436">
        <v>5</v>
      </c>
      <c r="H436">
        <v>3566.3934210201701</v>
      </c>
      <c r="I436" t="s">
        <v>5</v>
      </c>
      <c r="J436">
        <v>3</v>
      </c>
      <c r="K436">
        <v>6</v>
      </c>
      <c r="L436">
        <v>6.6666666666666599</v>
      </c>
      <c r="M436">
        <v>1.198215</v>
      </c>
    </row>
    <row r="437" spans="1:13" x14ac:dyDescent="0.3">
      <c r="A437" t="s">
        <v>170</v>
      </c>
      <c r="B437">
        <v>20</v>
      </c>
      <c r="C437">
        <v>0.7</v>
      </c>
      <c r="D437">
        <v>4</v>
      </c>
      <c r="E437">
        <v>0.7</v>
      </c>
      <c r="F437" t="s">
        <v>336</v>
      </c>
      <c r="G437">
        <v>5</v>
      </c>
      <c r="H437">
        <v>3566.3934210201701</v>
      </c>
      <c r="I437" t="s">
        <v>9</v>
      </c>
      <c r="J437">
        <v>4</v>
      </c>
      <c r="K437">
        <v>6</v>
      </c>
      <c r="L437">
        <v>6.6666666666666599</v>
      </c>
      <c r="M437">
        <v>1.2489744999999099</v>
      </c>
    </row>
    <row r="438" spans="1:13" x14ac:dyDescent="0.3">
      <c r="A438" t="s">
        <v>170</v>
      </c>
      <c r="B438">
        <v>20</v>
      </c>
      <c r="C438">
        <v>0.7</v>
      </c>
      <c r="D438">
        <v>4</v>
      </c>
      <c r="E438">
        <v>0.7</v>
      </c>
      <c r="F438" t="s">
        <v>336</v>
      </c>
      <c r="G438">
        <v>5</v>
      </c>
      <c r="H438">
        <v>3566.3934210201701</v>
      </c>
      <c r="I438" t="s">
        <v>13</v>
      </c>
      <c r="J438">
        <v>5</v>
      </c>
      <c r="K438">
        <v>6</v>
      </c>
      <c r="L438">
        <v>6.6666666666666599</v>
      </c>
      <c r="M438">
        <v>1.11614280000003</v>
      </c>
    </row>
    <row r="439" spans="1:13" x14ac:dyDescent="0.3">
      <c r="A439" t="s">
        <v>218</v>
      </c>
      <c r="B439">
        <v>30</v>
      </c>
      <c r="C439">
        <v>0.3</v>
      </c>
      <c r="D439">
        <v>2</v>
      </c>
      <c r="E439">
        <v>0.7</v>
      </c>
      <c r="F439" t="s">
        <v>336</v>
      </c>
      <c r="G439">
        <v>3</v>
      </c>
      <c r="H439">
        <v>3542.2157503214498</v>
      </c>
      <c r="I439" t="s">
        <v>11</v>
      </c>
      <c r="J439">
        <v>4</v>
      </c>
      <c r="K439">
        <v>8</v>
      </c>
      <c r="L439">
        <v>3.3333333333333299</v>
      </c>
      <c r="M439">
        <v>2.2605238000001</v>
      </c>
    </row>
    <row r="440" spans="1:13" x14ac:dyDescent="0.3">
      <c r="A440" t="s">
        <v>218</v>
      </c>
      <c r="B440">
        <v>30</v>
      </c>
      <c r="C440">
        <v>0.3</v>
      </c>
      <c r="D440">
        <v>2</v>
      </c>
      <c r="E440">
        <v>0.7</v>
      </c>
      <c r="F440" t="s">
        <v>336</v>
      </c>
      <c r="G440">
        <v>3</v>
      </c>
      <c r="H440">
        <v>3541.6595509722501</v>
      </c>
      <c r="I440" t="s">
        <v>7</v>
      </c>
      <c r="J440">
        <v>3</v>
      </c>
      <c r="K440">
        <v>8</v>
      </c>
      <c r="L440">
        <v>3.3333333333333299</v>
      </c>
      <c r="M440">
        <v>2.3035428999999099</v>
      </c>
    </row>
    <row r="441" spans="1:13" x14ac:dyDescent="0.3">
      <c r="A441" t="s">
        <v>218</v>
      </c>
      <c r="B441">
        <v>30</v>
      </c>
      <c r="C441">
        <v>0.3</v>
      </c>
      <c r="D441">
        <v>2</v>
      </c>
      <c r="E441">
        <v>0.7</v>
      </c>
      <c r="F441" t="s">
        <v>336</v>
      </c>
      <c r="G441">
        <v>3</v>
      </c>
      <c r="H441">
        <v>3541.3860640229</v>
      </c>
      <c r="I441" t="s">
        <v>3</v>
      </c>
      <c r="J441">
        <v>0</v>
      </c>
      <c r="K441">
        <v>8</v>
      </c>
      <c r="L441">
        <v>3.3333333333333299</v>
      </c>
      <c r="M441">
        <v>2.0619596999999801</v>
      </c>
    </row>
    <row r="442" spans="1:13" x14ac:dyDescent="0.3">
      <c r="A442" t="s">
        <v>218</v>
      </c>
      <c r="B442">
        <v>30</v>
      </c>
      <c r="C442">
        <v>0.3</v>
      </c>
      <c r="D442">
        <v>2</v>
      </c>
      <c r="E442">
        <v>0.7</v>
      </c>
      <c r="F442" t="s">
        <v>336</v>
      </c>
      <c r="G442">
        <v>3</v>
      </c>
      <c r="H442">
        <v>3541.3509164208299</v>
      </c>
      <c r="I442" t="s">
        <v>15</v>
      </c>
      <c r="J442">
        <v>5</v>
      </c>
      <c r="K442">
        <v>8</v>
      </c>
      <c r="L442">
        <v>3.3333333333333299</v>
      </c>
      <c r="M442">
        <v>2.2327877999998602</v>
      </c>
    </row>
    <row r="443" spans="1:13" x14ac:dyDescent="0.3">
      <c r="A443" t="s">
        <v>233</v>
      </c>
      <c r="B443">
        <v>30</v>
      </c>
      <c r="C443">
        <v>0.7</v>
      </c>
      <c r="D443">
        <v>2</v>
      </c>
      <c r="E443">
        <v>0.7</v>
      </c>
      <c r="F443" t="s">
        <v>337</v>
      </c>
      <c r="G443">
        <v>3</v>
      </c>
      <c r="H443">
        <v>3540.8222375486698</v>
      </c>
      <c r="I443" t="s">
        <v>16</v>
      </c>
      <c r="J443">
        <v>5</v>
      </c>
      <c r="K443">
        <v>9</v>
      </c>
      <c r="L443">
        <v>3.3333333333333299</v>
      </c>
      <c r="M443">
        <v>2.30842389999997</v>
      </c>
    </row>
    <row r="444" spans="1:13" x14ac:dyDescent="0.3">
      <c r="A444" t="s">
        <v>297</v>
      </c>
      <c r="B444">
        <v>60</v>
      </c>
      <c r="C444">
        <v>0.3</v>
      </c>
      <c r="D444">
        <v>2</v>
      </c>
      <c r="E444">
        <v>0.7</v>
      </c>
      <c r="F444" t="s">
        <v>336</v>
      </c>
      <c r="G444">
        <v>2</v>
      </c>
      <c r="H444">
        <v>3538.3135007526298</v>
      </c>
      <c r="I444" t="s">
        <v>3</v>
      </c>
      <c r="J444">
        <v>0</v>
      </c>
      <c r="K444">
        <v>8</v>
      </c>
      <c r="L444">
        <v>3.3333333333333299</v>
      </c>
      <c r="M444">
        <v>19.372118100000002</v>
      </c>
    </row>
    <row r="445" spans="1:13" x14ac:dyDescent="0.3">
      <c r="A445" t="s">
        <v>297</v>
      </c>
      <c r="B445">
        <v>60</v>
      </c>
      <c r="C445">
        <v>0.3</v>
      </c>
      <c r="D445">
        <v>2</v>
      </c>
      <c r="E445">
        <v>0.7</v>
      </c>
      <c r="F445" t="s">
        <v>336</v>
      </c>
      <c r="G445">
        <v>2</v>
      </c>
      <c r="H445">
        <v>3538.3135007526298</v>
      </c>
      <c r="I445" t="s">
        <v>7</v>
      </c>
      <c r="J445">
        <v>3</v>
      </c>
      <c r="K445">
        <v>8</v>
      </c>
      <c r="L445">
        <v>3.3333333333333299</v>
      </c>
      <c r="M445">
        <v>20.6718356999999</v>
      </c>
    </row>
    <row r="446" spans="1:13" x14ac:dyDescent="0.3">
      <c r="A446" t="s">
        <v>297</v>
      </c>
      <c r="B446">
        <v>60</v>
      </c>
      <c r="C446">
        <v>0.3</v>
      </c>
      <c r="D446">
        <v>2</v>
      </c>
      <c r="E446">
        <v>0.7</v>
      </c>
      <c r="F446" t="s">
        <v>336</v>
      </c>
      <c r="G446">
        <v>2</v>
      </c>
      <c r="H446">
        <v>3538.3135007526298</v>
      </c>
      <c r="I446" t="s">
        <v>11</v>
      </c>
      <c r="J446">
        <v>4</v>
      </c>
      <c r="K446">
        <v>8</v>
      </c>
      <c r="L446">
        <v>3.3333333333333299</v>
      </c>
      <c r="M446">
        <v>19.8704950999999</v>
      </c>
    </row>
    <row r="447" spans="1:13" x14ac:dyDescent="0.3">
      <c r="A447" t="s">
        <v>297</v>
      </c>
      <c r="B447">
        <v>60</v>
      </c>
      <c r="C447">
        <v>0.3</v>
      </c>
      <c r="D447">
        <v>2</v>
      </c>
      <c r="E447">
        <v>0.7</v>
      </c>
      <c r="F447" t="s">
        <v>336</v>
      </c>
      <c r="G447">
        <v>2</v>
      </c>
      <c r="H447">
        <v>3538.3135007526298</v>
      </c>
      <c r="I447" t="s">
        <v>15</v>
      </c>
      <c r="J447">
        <v>5</v>
      </c>
      <c r="K447">
        <v>8</v>
      </c>
      <c r="L447">
        <v>3.3333333333333299</v>
      </c>
      <c r="M447">
        <v>19.919998400000601</v>
      </c>
    </row>
    <row r="448" spans="1:13" x14ac:dyDescent="0.3">
      <c r="A448" t="s">
        <v>233</v>
      </c>
      <c r="B448">
        <v>30</v>
      </c>
      <c r="C448">
        <v>0.7</v>
      </c>
      <c r="D448">
        <v>2</v>
      </c>
      <c r="E448">
        <v>0.7</v>
      </c>
      <c r="F448" t="s">
        <v>337</v>
      </c>
      <c r="G448">
        <v>3</v>
      </c>
      <c r="H448">
        <v>3527.4633788217602</v>
      </c>
      <c r="I448" t="s">
        <v>4</v>
      </c>
      <c r="J448">
        <v>0</v>
      </c>
      <c r="K448">
        <v>9</v>
      </c>
      <c r="L448">
        <v>3.3333333333333299</v>
      </c>
      <c r="M448">
        <v>2.28683399999999</v>
      </c>
    </row>
    <row r="449" spans="1:13" x14ac:dyDescent="0.3">
      <c r="A449" t="s">
        <v>332</v>
      </c>
      <c r="B449">
        <v>60</v>
      </c>
      <c r="C449">
        <v>0.7</v>
      </c>
      <c r="D449">
        <v>4</v>
      </c>
      <c r="E449">
        <v>0.7</v>
      </c>
      <c r="F449" t="s">
        <v>337</v>
      </c>
      <c r="G449">
        <v>2</v>
      </c>
      <c r="H449">
        <v>3527.1438237830798</v>
      </c>
      <c r="I449" t="s">
        <v>8</v>
      </c>
      <c r="J449">
        <v>3</v>
      </c>
      <c r="K449">
        <v>9</v>
      </c>
      <c r="L449">
        <v>6.6666666666666599</v>
      </c>
      <c r="M449">
        <v>13.1824849000004</v>
      </c>
    </row>
    <row r="450" spans="1:13" x14ac:dyDescent="0.3">
      <c r="A450" t="s">
        <v>189</v>
      </c>
      <c r="B450">
        <v>30</v>
      </c>
      <c r="C450">
        <v>0.7</v>
      </c>
      <c r="D450">
        <v>2</v>
      </c>
      <c r="E450">
        <v>0.3</v>
      </c>
      <c r="F450" t="s">
        <v>336</v>
      </c>
      <c r="G450">
        <v>4</v>
      </c>
      <c r="H450">
        <v>3526.9981482970602</v>
      </c>
      <c r="I450" t="s">
        <v>3</v>
      </c>
      <c r="J450">
        <v>0</v>
      </c>
      <c r="K450">
        <v>8</v>
      </c>
      <c r="L450">
        <v>3.3333333333333299</v>
      </c>
      <c r="M450">
        <v>3.4033859999999501</v>
      </c>
    </row>
    <row r="451" spans="1:13" x14ac:dyDescent="0.3">
      <c r="A451" t="s">
        <v>189</v>
      </c>
      <c r="B451">
        <v>30</v>
      </c>
      <c r="C451">
        <v>0.7</v>
      </c>
      <c r="D451">
        <v>2</v>
      </c>
      <c r="E451">
        <v>0.3</v>
      </c>
      <c r="F451" t="s">
        <v>336</v>
      </c>
      <c r="G451">
        <v>4</v>
      </c>
      <c r="H451">
        <v>3526.9981482970602</v>
      </c>
      <c r="I451" t="s">
        <v>7</v>
      </c>
      <c r="J451">
        <v>3</v>
      </c>
      <c r="K451">
        <v>8</v>
      </c>
      <c r="L451">
        <v>3.3333333333333299</v>
      </c>
      <c r="M451">
        <v>3.1820901999999398</v>
      </c>
    </row>
    <row r="452" spans="1:13" x14ac:dyDescent="0.3">
      <c r="A452" t="s">
        <v>189</v>
      </c>
      <c r="B452">
        <v>30</v>
      </c>
      <c r="C452">
        <v>0.7</v>
      </c>
      <c r="D452">
        <v>2</v>
      </c>
      <c r="E452">
        <v>0.3</v>
      </c>
      <c r="F452" t="s">
        <v>336</v>
      </c>
      <c r="G452">
        <v>4</v>
      </c>
      <c r="H452">
        <v>3526.9981482970602</v>
      </c>
      <c r="I452" t="s">
        <v>11</v>
      </c>
      <c r="J452">
        <v>4</v>
      </c>
      <c r="K452">
        <v>8</v>
      </c>
      <c r="L452">
        <v>3.3333333333333299</v>
      </c>
      <c r="M452">
        <v>3.3734570999999902</v>
      </c>
    </row>
    <row r="453" spans="1:13" x14ac:dyDescent="0.3">
      <c r="A453" t="s">
        <v>189</v>
      </c>
      <c r="B453">
        <v>30</v>
      </c>
      <c r="C453">
        <v>0.7</v>
      </c>
      <c r="D453">
        <v>2</v>
      </c>
      <c r="E453">
        <v>0.3</v>
      </c>
      <c r="F453" t="s">
        <v>336</v>
      </c>
      <c r="G453">
        <v>4</v>
      </c>
      <c r="H453">
        <v>3526.9981482970602</v>
      </c>
      <c r="I453" t="s">
        <v>15</v>
      </c>
      <c r="J453">
        <v>5</v>
      </c>
      <c r="K453">
        <v>8</v>
      </c>
      <c r="L453">
        <v>3.3333333333333299</v>
      </c>
      <c r="M453">
        <v>3.2928080000001501</v>
      </c>
    </row>
    <row r="454" spans="1:13" x14ac:dyDescent="0.3">
      <c r="A454" t="s">
        <v>138</v>
      </c>
      <c r="B454">
        <v>20</v>
      </c>
      <c r="C454">
        <v>0.3</v>
      </c>
      <c r="D454">
        <v>2</v>
      </c>
      <c r="E454">
        <v>0.7</v>
      </c>
      <c r="F454" t="s">
        <v>336</v>
      </c>
      <c r="G454">
        <v>3</v>
      </c>
      <c r="H454">
        <v>3526.3048765696099</v>
      </c>
      <c r="I454" t="s">
        <v>15</v>
      </c>
      <c r="J454">
        <v>5</v>
      </c>
      <c r="K454">
        <v>8</v>
      </c>
      <c r="L454">
        <v>3.3333333333333299</v>
      </c>
      <c r="M454">
        <v>0.74123760000000505</v>
      </c>
    </row>
    <row r="455" spans="1:13" x14ac:dyDescent="0.3">
      <c r="A455" t="s">
        <v>250</v>
      </c>
      <c r="B455">
        <v>30</v>
      </c>
      <c r="C455">
        <v>0.7</v>
      </c>
      <c r="D455">
        <v>4</v>
      </c>
      <c r="E455">
        <v>0.7</v>
      </c>
      <c r="F455" t="s">
        <v>336</v>
      </c>
      <c r="G455">
        <v>5</v>
      </c>
      <c r="H455">
        <v>3526.1978116193</v>
      </c>
      <c r="I455" t="s">
        <v>8</v>
      </c>
      <c r="J455">
        <v>3</v>
      </c>
      <c r="K455">
        <v>9</v>
      </c>
      <c r="L455">
        <v>6.6666666666666599</v>
      </c>
      <c r="M455">
        <v>1.73255969999991</v>
      </c>
    </row>
    <row r="456" spans="1:13" x14ac:dyDescent="0.3">
      <c r="A456" t="s">
        <v>156</v>
      </c>
      <c r="B456">
        <v>20</v>
      </c>
      <c r="C456">
        <v>0.3</v>
      </c>
      <c r="D456">
        <v>4</v>
      </c>
      <c r="E456">
        <v>0.7</v>
      </c>
      <c r="F456" t="s">
        <v>336</v>
      </c>
      <c r="G456">
        <v>1</v>
      </c>
      <c r="H456">
        <v>3526.1142974881</v>
      </c>
      <c r="I456" t="s">
        <v>7</v>
      </c>
      <c r="J456">
        <v>3</v>
      </c>
      <c r="K456">
        <v>8</v>
      </c>
      <c r="L456">
        <v>6.6666666666666599</v>
      </c>
      <c r="M456">
        <v>0.90897689999997</v>
      </c>
    </row>
    <row r="457" spans="1:13" x14ac:dyDescent="0.3">
      <c r="A457" t="s">
        <v>138</v>
      </c>
      <c r="B457">
        <v>20</v>
      </c>
      <c r="C457">
        <v>0.3</v>
      </c>
      <c r="D457">
        <v>2</v>
      </c>
      <c r="E457">
        <v>0.7</v>
      </c>
      <c r="F457" t="s">
        <v>336</v>
      </c>
      <c r="G457">
        <v>3</v>
      </c>
      <c r="H457">
        <v>3526.04082799249</v>
      </c>
      <c r="I457" t="s">
        <v>11</v>
      </c>
      <c r="J457">
        <v>4</v>
      </c>
      <c r="K457">
        <v>8</v>
      </c>
      <c r="L457">
        <v>3.3333333333333299</v>
      </c>
      <c r="M457">
        <v>0.79388710000000595</v>
      </c>
    </row>
    <row r="458" spans="1:13" x14ac:dyDescent="0.3">
      <c r="A458" t="s">
        <v>250</v>
      </c>
      <c r="B458">
        <v>30</v>
      </c>
      <c r="C458">
        <v>0.7</v>
      </c>
      <c r="D458">
        <v>4</v>
      </c>
      <c r="E458">
        <v>0.7</v>
      </c>
      <c r="F458" t="s">
        <v>336</v>
      </c>
      <c r="G458">
        <v>5</v>
      </c>
      <c r="H458">
        <v>3525.1315069202301</v>
      </c>
      <c r="I458" t="s">
        <v>16</v>
      </c>
      <c r="J458">
        <v>5</v>
      </c>
      <c r="K458">
        <v>9</v>
      </c>
      <c r="L458">
        <v>6.6666666666666599</v>
      </c>
      <c r="M458">
        <v>1.79590859999962</v>
      </c>
    </row>
    <row r="459" spans="1:13" x14ac:dyDescent="0.3">
      <c r="A459" t="s">
        <v>227</v>
      </c>
      <c r="B459">
        <v>30</v>
      </c>
      <c r="C459">
        <v>0.7</v>
      </c>
      <c r="D459">
        <v>2</v>
      </c>
      <c r="E459">
        <v>0.7</v>
      </c>
      <c r="F459" t="s">
        <v>336</v>
      </c>
      <c r="G459">
        <v>2</v>
      </c>
      <c r="H459">
        <v>3523.46756756387</v>
      </c>
      <c r="I459" t="s">
        <v>7</v>
      </c>
      <c r="J459">
        <v>3</v>
      </c>
      <c r="K459">
        <v>8</v>
      </c>
      <c r="L459">
        <v>3.3333333333333299</v>
      </c>
      <c r="M459">
        <v>1.8686088999997901</v>
      </c>
    </row>
    <row r="460" spans="1:13" x14ac:dyDescent="0.3">
      <c r="A460" t="s">
        <v>250</v>
      </c>
      <c r="B460">
        <v>30</v>
      </c>
      <c r="C460">
        <v>0.7</v>
      </c>
      <c r="D460">
        <v>4</v>
      </c>
      <c r="E460">
        <v>0.7</v>
      </c>
      <c r="F460" t="s">
        <v>336</v>
      </c>
      <c r="G460">
        <v>5</v>
      </c>
      <c r="H460">
        <v>3520.3280689159501</v>
      </c>
      <c r="I460" t="s">
        <v>12</v>
      </c>
      <c r="J460">
        <v>4</v>
      </c>
      <c r="K460">
        <v>9</v>
      </c>
      <c r="L460">
        <v>6.6666666666666599</v>
      </c>
      <c r="M460">
        <v>1.88373619999993</v>
      </c>
    </row>
    <row r="461" spans="1:13" x14ac:dyDescent="0.3">
      <c r="A461" t="s">
        <v>156</v>
      </c>
      <c r="B461">
        <v>20</v>
      </c>
      <c r="C461">
        <v>0.3</v>
      </c>
      <c r="D461">
        <v>4</v>
      </c>
      <c r="E461">
        <v>0.7</v>
      </c>
      <c r="F461" t="s">
        <v>336</v>
      </c>
      <c r="G461">
        <v>1</v>
      </c>
      <c r="H461">
        <v>3520.1356355154298</v>
      </c>
      <c r="I461" t="s">
        <v>15</v>
      </c>
      <c r="J461">
        <v>5</v>
      </c>
      <c r="K461">
        <v>8</v>
      </c>
      <c r="L461">
        <v>6.6666666666666599</v>
      </c>
      <c r="M461">
        <v>1.11777999999998</v>
      </c>
    </row>
    <row r="462" spans="1:13" x14ac:dyDescent="0.3">
      <c r="A462" t="s">
        <v>156</v>
      </c>
      <c r="B462">
        <v>20</v>
      </c>
      <c r="C462">
        <v>0.3</v>
      </c>
      <c r="D462">
        <v>4</v>
      </c>
      <c r="E462">
        <v>0.7</v>
      </c>
      <c r="F462" t="s">
        <v>336</v>
      </c>
      <c r="G462">
        <v>1</v>
      </c>
      <c r="H462">
        <v>3519.9654194934201</v>
      </c>
      <c r="I462" t="s">
        <v>3</v>
      </c>
      <c r="J462">
        <v>0</v>
      </c>
      <c r="K462">
        <v>8</v>
      </c>
      <c r="L462">
        <v>6.6666666666666599</v>
      </c>
      <c r="M462">
        <v>0.72468010000000005</v>
      </c>
    </row>
    <row r="463" spans="1:13" x14ac:dyDescent="0.3">
      <c r="A463" t="s">
        <v>332</v>
      </c>
      <c r="B463">
        <v>60</v>
      </c>
      <c r="C463">
        <v>0.7</v>
      </c>
      <c r="D463">
        <v>4</v>
      </c>
      <c r="E463">
        <v>0.7</v>
      </c>
      <c r="F463" t="s">
        <v>337</v>
      </c>
      <c r="G463">
        <v>2</v>
      </c>
      <c r="H463">
        <v>3519.8671203034</v>
      </c>
      <c r="I463" t="s">
        <v>16</v>
      </c>
      <c r="J463">
        <v>5</v>
      </c>
      <c r="K463">
        <v>9</v>
      </c>
      <c r="L463">
        <v>6.6666666666666599</v>
      </c>
      <c r="M463">
        <v>14.081786300001101</v>
      </c>
    </row>
    <row r="464" spans="1:13" x14ac:dyDescent="0.3">
      <c r="A464" t="s">
        <v>332</v>
      </c>
      <c r="B464">
        <v>60</v>
      </c>
      <c r="C464">
        <v>0.7</v>
      </c>
      <c r="D464">
        <v>4</v>
      </c>
      <c r="E464">
        <v>0.7</v>
      </c>
      <c r="F464" t="s">
        <v>337</v>
      </c>
      <c r="G464">
        <v>2</v>
      </c>
      <c r="H464">
        <v>3519.6076558681498</v>
      </c>
      <c r="I464" t="s">
        <v>12</v>
      </c>
      <c r="J464">
        <v>4</v>
      </c>
      <c r="K464">
        <v>9</v>
      </c>
      <c r="L464">
        <v>6.6666666666666599</v>
      </c>
      <c r="M464">
        <v>14.3196516999996</v>
      </c>
    </row>
    <row r="465" spans="1:13" x14ac:dyDescent="0.3">
      <c r="A465" t="s">
        <v>332</v>
      </c>
      <c r="B465">
        <v>60</v>
      </c>
      <c r="C465">
        <v>0.7</v>
      </c>
      <c r="D465">
        <v>4</v>
      </c>
      <c r="E465">
        <v>0.7</v>
      </c>
      <c r="F465" t="s">
        <v>337</v>
      </c>
      <c r="G465">
        <v>2</v>
      </c>
      <c r="H465">
        <v>3519.2953658187798</v>
      </c>
      <c r="I465" t="s">
        <v>4</v>
      </c>
      <c r="J465">
        <v>0</v>
      </c>
      <c r="K465">
        <v>9</v>
      </c>
      <c r="L465">
        <v>6.6666666666666599</v>
      </c>
      <c r="M465">
        <v>15.1015896999997</v>
      </c>
    </row>
    <row r="466" spans="1:13" x14ac:dyDescent="0.3">
      <c r="A466" t="s">
        <v>233</v>
      </c>
      <c r="B466">
        <v>30</v>
      </c>
      <c r="C466">
        <v>0.7</v>
      </c>
      <c r="D466">
        <v>2</v>
      </c>
      <c r="E466">
        <v>0.7</v>
      </c>
      <c r="F466" t="s">
        <v>337</v>
      </c>
      <c r="G466">
        <v>3</v>
      </c>
      <c r="H466">
        <v>3519.2185145292701</v>
      </c>
      <c r="I466" t="s">
        <v>12</v>
      </c>
      <c r="J466">
        <v>4</v>
      </c>
      <c r="K466">
        <v>9</v>
      </c>
      <c r="L466">
        <v>3.3333333333333299</v>
      </c>
      <c r="M466">
        <v>2.4121423999999898</v>
      </c>
    </row>
    <row r="467" spans="1:13" x14ac:dyDescent="0.3">
      <c r="A467" t="s">
        <v>227</v>
      </c>
      <c r="B467">
        <v>30</v>
      </c>
      <c r="C467">
        <v>0.7</v>
      </c>
      <c r="D467">
        <v>2</v>
      </c>
      <c r="E467">
        <v>0.7</v>
      </c>
      <c r="F467" t="s">
        <v>336</v>
      </c>
      <c r="G467">
        <v>2</v>
      </c>
      <c r="H467">
        <v>3515.00696676085</v>
      </c>
      <c r="I467" t="s">
        <v>3</v>
      </c>
      <c r="J467">
        <v>0</v>
      </c>
      <c r="K467">
        <v>8</v>
      </c>
      <c r="L467">
        <v>3.3333333333333299</v>
      </c>
      <c r="M467">
        <v>1.8651829999998799</v>
      </c>
    </row>
    <row r="468" spans="1:13" x14ac:dyDescent="0.3">
      <c r="A468" t="s">
        <v>288</v>
      </c>
      <c r="B468">
        <v>60</v>
      </c>
      <c r="C468">
        <v>0.7</v>
      </c>
      <c r="D468">
        <v>4</v>
      </c>
      <c r="E468">
        <v>0.3</v>
      </c>
      <c r="F468" t="s">
        <v>336</v>
      </c>
      <c r="G468">
        <v>3</v>
      </c>
      <c r="H468">
        <v>3510.5884304885999</v>
      </c>
      <c r="I468" t="s">
        <v>3</v>
      </c>
      <c r="J468">
        <v>0</v>
      </c>
      <c r="K468">
        <v>8</v>
      </c>
      <c r="L468">
        <v>6.6666666666666599</v>
      </c>
      <c r="M468">
        <v>21.188777999999701</v>
      </c>
    </row>
    <row r="469" spans="1:13" x14ac:dyDescent="0.3">
      <c r="A469" t="s">
        <v>288</v>
      </c>
      <c r="B469">
        <v>60</v>
      </c>
      <c r="C469">
        <v>0.7</v>
      </c>
      <c r="D469">
        <v>4</v>
      </c>
      <c r="E469">
        <v>0.3</v>
      </c>
      <c r="F469" t="s">
        <v>336</v>
      </c>
      <c r="G469">
        <v>3</v>
      </c>
      <c r="H469">
        <v>3510.5884304885999</v>
      </c>
      <c r="I469" t="s">
        <v>7</v>
      </c>
      <c r="J469">
        <v>3</v>
      </c>
      <c r="K469">
        <v>8</v>
      </c>
      <c r="L469">
        <v>6.6666666666666599</v>
      </c>
      <c r="M469">
        <v>20.2884124000011</v>
      </c>
    </row>
    <row r="470" spans="1:13" x14ac:dyDescent="0.3">
      <c r="A470" t="s">
        <v>288</v>
      </c>
      <c r="B470">
        <v>60</v>
      </c>
      <c r="C470">
        <v>0.7</v>
      </c>
      <c r="D470">
        <v>4</v>
      </c>
      <c r="E470">
        <v>0.3</v>
      </c>
      <c r="F470" t="s">
        <v>336</v>
      </c>
      <c r="G470">
        <v>3</v>
      </c>
      <c r="H470">
        <v>3510.5884304885999</v>
      </c>
      <c r="I470" t="s">
        <v>11</v>
      </c>
      <c r="J470">
        <v>4</v>
      </c>
      <c r="K470">
        <v>8</v>
      </c>
      <c r="L470">
        <v>6.6666666666666599</v>
      </c>
      <c r="M470">
        <v>22.951343500000799</v>
      </c>
    </row>
    <row r="471" spans="1:13" x14ac:dyDescent="0.3">
      <c r="A471" t="s">
        <v>288</v>
      </c>
      <c r="B471">
        <v>60</v>
      </c>
      <c r="C471">
        <v>0.7</v>
      </c>
      <c r="D471">
        <v>4</v>
      </c>
      <c r="E471">
        <v>0.3</v>
      </c>
      <c r="F471" t="s">
        <v>336</v>
      </c>
      <c r="G471">
        <v>3</v>
      </c>
      <c r="H471">
        <v>3510.5884304885999</v>
      </c>
      <c r="I471" t="s">
        <v>15</v>
      </c>
      <c r="J471">
        <v>5</v>
      </c>
      <c r="K471">
        <v>8</v>
      </c>
      <c r="L471">
        <v>6.6666666666666599</v>
      </c>
      <c r="M471">
        <v>20.7579869999972</v>
      </c>
    </row>
    <row r="472" spans="1:13" x14ac:dyDescent="0.3">
      <c r="A472" t="s">
        <v>233</v>
      </c>
      <c r="B472">
        <v>30</v>
      </c>
      <c r="C472">
        <v>0.7</v>
      </c>
      <c r="D472">
        <v>2</v>
      </c>
      <c r="E472">
        <v>0.7</v>
      </c>
      <c r="F472" t="s">
        <v>337</v>
      </c>
      <c r="G472">
        <v>3</v>
      </c>
      <c r="H472">
        <v>3510.49557412178</v>
      </c>
      <c r="I472" t="s">
        <v>8</v>
      </c>
      <c r="J472">
        <v>3</v>
      </c>
      <c r="K472">
        <v>9</v>
      </c>
      <c r="L472">
        <v>3.3333333333333299</v>
      </c>
      <c r="M472">
        <v>2.2502999000003001</v>
      </c>
    </row>
    <row r="473" spans="1:13" x14ac:dyDescent="0.3">
      <c r="A473" t="s">
        <v>156</v>
      </c>
      <c r="B473">
        <v>20</v>
      </c>
      <c r="C473">
        <v>0.3</v>
      </c>
      <c r="D473">
        <v>4</v>
      </c>
      <c r="E473">
        <v>0.7</v>
      </c>
      <c r="F473" t="s">
        <v>336</v>
      </c>
      <c r="G473">
        <v>1</v>
      </c>
      <c r="H473">
        <v>3509.2303359971302</v>
      </c>
      <c r="I473" t="s">
        <v>11</v>
      </c>
      <c r="J473">
        <v>4</v>
      </c>
      <c r="K473">
        <v>8</v>
      </c>
      <c r="L473">
        <v>6.6666666666666599</v>
      </c>
      <c r="M473">
        <v>1.13028550000001</v>
      </c>
    </row>
    <row r="474" spans="1:13" x14ac:dyDescent="0.3">
      <c r="A474" t="s">
        <v>250</v>
      </c>
      <c r="B474">
        <v>30</v>
      </c>
      <c r="C474">
        <v>0.7</v>
      </c>
      <c r="D474">
        <v>4</v>
      </c>
      <c r="E474">
        <v>0.7</v>
      </c>
      <c r="F474" t="s">
        <v>336</v>
      </c>
      <c r="G474">
        <v>5</v>
      </c>
      <c r="H474">
        <v>3505.5232110980901</v>
      </c>
      <c r="I474" t="s">
        <v>4</v>
      </c>
      <c r="J474">
        <v>0</v>
      </c>
      <c r="K474">
        <v>9</v>
      </c>
      <c r="L474">
        <v>6.6666666666666599</v>
      </c>
      <c r="M474">
        <v>1.78298020000011</v>
      </c>
    </row>
    <row r="475" spans="1:13" x14ac:dyDescent="0.3">
      <c r="A475" t="s">
        <v>313</v>
      </c>
      <c r="B475">
        <v>60</v>
      </c>
      <c r="C475">
        <v>0.7</v>
      </c>
      <c r="D475">
        <v>2</v>
      </c>
      <c r="E475">
        <v>0.7</v>
      </c>
      <c r="F475" t="s">
        <v>337</v>
      </c>
      <c r="G475">
        <v>3</v>
      </c>
      <c r="H475">
        <v>3498.84305814651</v>
      </c>
      <c r="I475" t="s">
        <v>2</v>
      </c>
      <c r="J475">
        <v>0</v>
      </c>
      <c r="K475">
        <v>7</v>
      </c>
      <c r="L475">
        <v>3.3333333333333299</v>
      </c>
      <c r="M475">
        <v>19.290287100000501</v>
      </c>
    </row>
    <row r="476" spans="1:13" x14ac:dyDescent="0.3">
      <c r="A476" t="s">
        <v>313</v>
      </c>
      <c r="B476">
        <v>60</v>
      </c>
      <c r="C476">
        <v>0.7</v>
      </c>
      <c r="D476">
        <v>2</v>
      </c>
      <c r="E476">
        <v>0.7</v>
      </c>
      <c r="F476" t="s">
        <v>337</v>
      </c>
      <c r="G476">
        <v>3</v>
      </c>
      <c r="H476">
        <v>3498.84305814651</v>
      </c>
      <c r="I476" t="s">
        <v>6</v>
      </c>
      <c r="J476">
        <v>3</v>
      </c>
      <c r="K476">
        <v>7</v>
      </c>
      <c r="L476">
        <v>3.3333333333333299</v>
      </c>
      <c r="M476">
        <v>20.348493999997999</v>
      </c>
    </row>
    <row r="477" spans="1:13" x14ac:dyDescent="0.3">
      <c r="A477" t="s">
        <v>313</v>
      </c>
      <c r="B477">
        <v>60</v>
      </c>
      <c r="C477">
        <v>0.7</v>
      </c>
      <c r="D477">
        <v>2</v>
      </c>
      <c r="E477">
        <v>0.7</v>
      </c>
      <c r="F477" t="s">
        <v>337</v>
      </c>
      <c r="G477">
        <v>3</v>
      </c>
      <c r="H477">
        <v>3498.84305814651</v>
      </c>
      <c r="I477" t="s">
        <v>10</v>
      </c>
      <c r="J477">
        <v>4</v>
      </c>
      <c r="K477">
        <v>7</v>
      </c>
      <c r="L477">
        <v>3.3333333333333299</v>
      </c>
      <c r="M477">
        <v>22.428360800000501</v>
      </c>
    </row>
    <row r="478" spans="1:13" x14ac:dyDescent="0.3">
      <c r="A478" t="s">
        <v>313</v>
      </c>
      <c r="B478">
        <v>60</v>
      </c>
      <c r="C478">
        <v>0.7</v>
      </c>
      <c r="D478">
        <v>2</v>
      </c>
      <c r="E478">
        <v>0.7</v>
      </c>
      <c r="F478" t="s">
        <v>337</v>
      </c>
      <c r="G478">
        <v>3</v>
      </c>
      <c r="H478">
        <v>3498.84305814651</v>
      </c>
      <c r="I478" t="s">
        <v>14</v>
      </c>
      <c r="J478">
        <v>5</v>
      </c>
      <c r="K478">
        <v>7</v>
      </c>
      <c r="L478">
        <v>3.3333333333333299</v>
      </c>
      <c r="M478">
        <v>26.382194500001699</v>
      </c>
    </row>
    <row r="479" spans="1:13" x14ac:dyDescent="0.3">
      <c r="A479" t="s">
        <v>227</v>
      </c>
      <c r="B479">
        <v>30</v>
      </c>
      <c r="C479">
        <v>0.7</v>
      </c>
      <c r="D479">
        <v>2</v>
      </c>
      <c r="E479">
        <v>0.7</v>
      </c>
      <c r="F479" t="s">
        <v>336</v>
      </c>
      <c r="G479">
        <v>2</v>
      </c>
      <c r="H479">
        <v>3497.9574574461099</v>
      </c>
      <c r="I479" t="s">
        <v>15</v>
      </c>
      <c r="J479">
        <v>5</v>
      </c>
      <c r="K479">
        <v>8</v>
      </c>
      <c r="L479">
        <v>3.3333333333333299</v>
      </c>
      <c r="M479">
        <v>1.90229490000001</v>
      </c>
    </row>
    <row r="480" spans="1:13" x14ac:dyDescent="0.3">
      <c r="A480" t="s">
        <v>266</v>
      </c>
      <c r="B480">
        <v>60</v>
      </c>
      <c r="C480">
        <v>0.7</v>
      </c>
      <c r="D480">
        <v>2</v>
      </c>
      <c r="E480">
        <v>0.3</v>
      </c>
      <c r="F480" t="s">
        <v>336</v>
      </c>
      <c r="G480">
        <v>1</v>
      </c>
      <c r="H480">
        <v>3497.1744477779298</v>
      </c>
      <c r="I480" t="s">
        <v>3</v>
      </c>
      <c r="J480">
        <v>0</v>
      </c>
      <c r="K480">
        <v>8</v>
      </c>
      <c r="L480">
        <v>3.3333333333333299</v>
      </c>
      <c r="M480">
        <v>13.556782199999301</v>
      </c>
    </row>
    <row r="481" spans="1:13" x14ac:dyDescent="0.3">
      <c r="A481" t="s">
        <v>266</v>
      </c>
      <c r="B481">
        <v>60</v>
      </c>
      <c r="C481">
        <v>0.7</v>
      </c>
      <c r="D481">
        <v>2</v>
      </c>
      <c r="E481">
        <v>0.3</v>
      </c>
      <c r="F481" t="s">
        <v>336</v>
      </c>
      <c r="G481">
        <v>1</v>
      </c>
      <c r="H481">
        <v>3497.1744477779298</v>
      </c>
      <c r="I481" t="s">
        <v>7</v>
      </c>
      <c r="J481">
        <v>3</v>
      </c>
      <c r="K481">
        <v>8</v>
      </c>
      <c r="L481">
        <v>3.3333333333333299</v>
      </c>
      <c r="M481">
        <v>13.4041725999995</v>
      </c>
    </row>
    <row r="482" spans="1:13" x14ac:dyDescent="0.3">
      <c r="A482" t="s">
        <v>266</v>
      </c>
      <c r="B482">
        <v>60</v>
      </c>
      <c r="C482">
        <v>0.7</v>
      </c>
      <c r="D482">
        <v>2</v>
      </c>
      <c r="E482">
        <v>0.3</v>
      </c>
      <c r="F482" t="s">
        <v>336</v>
      </c>
      <c r="G482">
        <v>1</v>
      </c>
      <c r="H482">
        <v>3497.1744477779298</v>
      </c>
      <c r="I482" t="s">
        <v>11</v>
      </c>
      <c r="J482">
        <v>4</v>
      </c>
      <c r="K482">
        <v>8</v>
      </c>
      <c r="L482">
        <v>3.3333333333333299</v>
      </c>
      <c r="M482">
        <v>14.8333172000002</v>
      </c>
    </row>
    <row r="483" spans="1:13" x14ac:dyDescent="0.3">
      <c r="A483" t="s">
        <v>266</v>
      </c>
      <c r="B483">
        <v>60</v>
      </c>
      <c r="C483">
        <v>0.7</v>
      </c>
      <c r="D483">
        <v>2</v>
      </c>
      <c r="E483">
        <v>0.3</v>
      </c>
      <c r="F483" t="s">
        <v>336</v>
      </c>
      <c r="G483">
        <v>1</v>
      </c>
      <c r="H483">
        <v>3497.1744477779298</v>
      </c>
      <c r="I483" t="s">
        <v>15</v>
      </c>
      <c r="J483">
        <v>5</v>
      </c>
      <c r="K483">
        <v>8</v>
      </c>
      <c r="L483">
        <v>3.3333333333333299</v>
      </c>
      <c r="M483">
        <v>14.2676523999998</v>
      </c>
    </row>
    <row r="484" spans="1:13" x14ac:dyDescent="0.3">
      <c r="A484" t="s">
        <v>227</v>
      </c>
      <c r="B484">
        <v>30</v>
      </c>
      <c r="C484">
        <v>0.7</v>
      </c>
      <c r="D484">
        <v>2</v>
      </c>
      <c r="E484">
        <v>0.7</v>
      </c>
      <c r="F484" t="s">
        <v>336</v>
      </c>
      <c r="G484">
        <v>2</v>
      </c>
      <c r="H484">
        <v>3486.9587272881599</v>
      </c>
      <c r="I484" t="s">
        <v>11</v>
      </c>
      <c r="J484">
        <v>4</v>
      </c>
      <c r="K484">
        <v>8</v>
      </c>
      <c r="L484">
        <v>3.3333333333333299</v>
      </c>
      <c r="M484">
        <v>2.0156725000001599</v>
      </c>
    </row>
    <row r="485" spans="1:13" x14ac:dyDescent="0.3">
      <c r="A485" t="s">
        <v>313</v>
      </c>
      <c r="B485">
        <v>60</v>
      </c>
      <c r="C485">
        <v>0.7</v>
      </c>
      <c r="D485">
        <v>2</v>
      </c>
      <c r="E485">
        <v>0.7</v>
      </c>
      <c r="F485" t="s">
        <v>337</v>
      </c>
      <c r="G485">
        <v>3</v>
      </c>
      <c r="H485">
        <v>3482.6274691746098</v>
      </c>
      <c r="I485" t="s">
        <v>1</v>
      </c>
      <c r="J485">
        <v>0</v>
      </c>
      <c r="K485">
        <v>6</v>
      </c>
      <c r="L485">
        <v>3.3333333333333299</v>
      </c>
      <c r="M485">
        <v>19.291894500001899</v>
      </c>
    </row>
    <row r="486" spans="1:13" x14ac:dyDescent="0.3">
      <c r="A486" t="s">
        <v>313</v>
      </c>
      <c r="B486">
        <v>60</v>
      </c>
      <c r="C486">
        <v>0.7</v>
      </c>
      <c r="D486">
        <v>2</v>
      </c>
      <c r="E486">
        <v>0.7</v>
      </c>
      <c r="F486" t="s">
        <v>337</v>
      </c>
      <c r="G486">
        <v>3</v>
      </c>
      <c r="H486">
        <v>3482.6274691746098</v>
      </c>
      <c r="I486" t="s">
        <v>5</v>
      </c>
      <c r="J486">
        <v>3</v>
      </c>
      <c r="K486">
        <v>6</v>
      </c>
      <c r="L486">
        <v>3.3333333333333299</v>
      </c>
      <c r="M486">
        <v>19.018850100001099</v>
      </c>
    </row>
    <row r="487" spans="1:13" x14ac:dyDescent="0.3">
      <c r="A487" t="s">
        <v>313</v>
      </c>
      <c r="B487">
        <v>60</v>
      </c>
      <c r="C487">
        <v>0.7</v>
      </c>
      <c r="D487">
        <v>2</v>
      </c>
      <c r="E487">
        <v>0.7</v>
      </c>
      <c r="F487" t="s">
        <v>337</v>
      </c>
      <c r="G487">
        <v>3</v>
      </c>
      <c r="H487">
        <v>3482.6274691746098</v>
      </c>
      <c r="I487" t="s">
        <v>9</v>
      </c>
      <c r="J487">
        <v>4</v>
      </c>
      <c r="K487">
        <v>6</v>
      </c>
      <c r="L487">
        <v>3.3333333333333299</v>
      </c>
      <c r="M487">
        <v>22.742372799999401</v>
      </c>
    </row>
    <row r="488" spans="1:13" x14ac:dyDescent="0.3">
      <c r="A488" t="s">
        <v>313</v>
      </c>
      <c r="B488">
        <v>60</v>
      </c>
      <c r="C488">
        <v>0.7</v>
      </c>
      <c r="D488">
        <v>2</v>
      </c>
      <c r="E488">
        <v>0.7</v>
      </c>
      <c r="F488" t="s">
        <v>337</v>
      </c>
      <c r="G488">
        <v>3</v>
      </c>
      <c r="H488">
        <v>3482.6274691746098</v>
      </c>
      <c r="I488" t="s">
        <v>13</v>
      </c>
      <c r="J488">
        <v>5</v>
      </c>
      <c r="K488">
        <v>6</v>
      </c>
      <c r="L488">
        <v>3.3333333333333299</v>
      </c>
      <c r="M488">
        <v>21.1570012999982</v>
      </c>
    </row>
    <row r="489" spans="1:13" x14ac:dyDescent="0.3">
      <c r="A489" t="s">
        <v>237</v>
      </c>
      <c r="B489">
        <v>30</v>
      </c>
      <c r="C489">
        <v>0.3</v>
      </c>
      <c r="D489">
        <v>4</v>
      </c>
      <c r="E489">
        <v>0.7</v>
      </c>
      <c r="F489" t="s">
        <v>336</v>
      </c>
      <c r="G489">
        <v>2</v>
      </c>
      <c r="H489">
        <v>3480.1830231119302</v>
      </c>
      <c r="I489" t="s">
        <v>4</v>
      </c>
      <c r="J489">
        <v>0</v>
      </c>
      <c r="K489">
        <v>9</v>
      </c>
      <c r="L489">
        <v>6.6666666666666599</v>
      </c>
      <c r="M489">
        <v>2.4251776000000902</v>
      </c>
    </row>
    <row r="490" spans="1:13" x14ac:dyDescent="0.3">
      <c r="A490" t="s">
        <v>311</v>
      </c>
      <c r="B490">
        <v>60</v>
      </c>
      <c r="C490">
        <v>0.7</v>
      </c>
      <c r="D490">
        <v>2</v>
      </c>
      <c r="E490">
        <v>0.7</v>
      </c>
      <c r="F490" t="s">
        <v>337</v>
      </c>
      <c r="G490">
        <v>1</v>
      </c>
      <c r="H490">
        <v>3472.48875515695</v>
      </c>
      <c r="I490" t="s">
        <v>8</v>
      </c>
      <c r="J490">
        <v>3</v>
      </c>
      <c r="K490">
        <v>9</v>
      </c>
      <c r="L490">
        <v>3.3333333333333299</v>
      </c>
      <c r="M490">
        <v>17.489165500002802</v>
      </c>
    </row>
    <row r="491" spans="1:13" x14ac:dyDescent="0.3">
      <c r="A491" t="s">
        <v>160</v>
      </c>
      <c r="B491">
        <v>20</v>
      </c>
      <c r="C491">
        <v>0.3</v>
      </c>
      <c r="D491">
        <v>4</v>
      </c>
      <c r="E491">
        <v>0.7</v>
      </c>
      <c r="F491" t="s">
        <v>336</v>
      </c>
      <c r="G491">
        <v>5</v>
      </c>
      <c r="H491">
        <v>3469.9433658734802</v>
      </c>
      <c r="I491" t="s">
        <v>15</v>
      </c>
      <c r="J491">
        <v>5</v>
      </c>
      <c r="K491">
        <v>8</v>
      </c>
      <c r="L491">
        <v>6.6666666666666599</v>
      </c>
      <c r="M491">
        <v>0.39980819999999501</v>
      </c>
    </row>
    <row r="492" spans="1:13" x14ac:dyDescent="0.3">
      <c r="A492" t="s">
        <v>230</v>
      </c>
      <c r="B492">
        <v>30</v>
      </c>
      <c r="C492">
        <v>0.7</v>
      </c>
      <c r="D492">
        <v>2</v>
      </c>
      <c r="E492">
        <v>0.7</v>
      </c>
      <c r="F492" t="s">
        <v>336</v>
      </c>
      <c r="G492">
        <v>5</v>
      </c>
      <c r="H492">
        <v>3469.1514811861598</v>
      </c>
      <c r="I492" t="s">
        <v>1</v>
      </c>
      <c r="J492">
        <v>0</v>
      </c>
      <c r="K492">
        <v>6</v>
      </c>
      <c r="L492">
        <v>3.3333333333333299</v>
      </c>
      <c r="M492">
        <v>2.1523003999996</v>
      </c>
    </row>
    <row r="493" spans="1:13" x14ac:dyDescent="0.3">
      <c r="A493" t="s">
        <v>230</v>
      </c>
      <c r="B493">
        <v>30</v>
      </c>
      <c r="C493">
        <v>0.7</v>
      </c>
      <c r="D493">
        <v>2</v>
      </c>
      <c r="E493">
        <v>0.7</v>
      </c>
      <c r="F493" t="s">
        <v>336</v>
      </c>
      <c r="G493">
        <v>5</v>
      </c>
      <c r="H493">
        <v>3469.1514811861598</v>
      </c>
      <c r="I493" t="s">
        <v>2</v>
      </c>
      <c r="J493">
        <v>0</v>
      </c>
      <c r="K493">
        <v>7</v>
      </c>
      <c r="L493">
        <v>3.3333333333333299</v>
      </c>
      <c r="M493">
        <v>2.1104063999996399</v>
      </c>
    </row>
    <row r="494" spans="1:13" x14ac:dyDescent="0.3">
      <c r="A494" t="s">
        <v>230</v>
      </c>
      <c r="B494">
        <v>30</v>
      </c>
      <c r="C494">
        <v>0.7</v>
      </c>
      <c r="D494">
        <v>2</v>
      </c>
      <c r="E494">
        <v>0.7</v>
      </c>
      <c r="F494" t="s">
        <v>336</v>
      </c>
      <c r="G494">
        <v>5</v>
      </c>
      <c r="H494">
        <v>3469.1514811861598</v>
      </c>
      <c r="I494" t="s">
        <v>5</v>
      </c>
      <c r="J494">
        <v>3</v>
      </c>
      <c r="K494">
        <v>6</v>
      </c>
      <c r="L494">
        <v>3.3333333333333299</v>
      </c>
      <c r="M494">
        <v>2.0748250999999902</v>
      </c>
    </row>
    <row r="495" spans="1:13" x14ac:dyDescent="0.3">
      <c r="A495" t="s">
        <v>230</v>
      </c>
      <c r="B495">
        <v>30</v>
      </c>
      <c r="C495">
        <v>0.7</v>
      </c>
      <c r="D495">
        <v>2</v>
      </c>
      <c r="E495">
        <v>0.7</v>
      </c>
      <c r="F495" t="s">
        <v>336</v>
      </c>
      <c r="G495">
        <v>5</v>
      </c>
      <c r="H495">
        <v>3469.1514811861598</v>
      </c>
      <c r="I495" t="s">
        <v>6</v>
      </c>
      <c r="J495">
        <v>3</v>
      </c>
      <c r="K495">
        <v>7</v>
      </c>
      <c r="L495">
        <v>3.3333333333333299</v>
      </c>
      <c r="M495">
        <v>2.0769865000002001</v>
      </c>
    </row>
    <row r="496" spans="1:13" x14ac:dyDescent="0.3">
      <c r="A496" t="s">
        <v>230</v>
      </c>
      <c r="B496">
        <v>30</v>
      </c>
      <c r="C496">
        <v>0.7</v>
      </c>
      <c r="D496">
        <v>2</v>
      </c>
      <c r="E496">
        <v>0.7</v>
      </c>
      <c r="F496" t="s">
        <v>336</v>
      </c>
      <c r="G496">
        <v>5</v>
      </c>
      <c r="H496">
        <v>3469.1514811861598</v>
      </c>
      <c r="I496" t="s">
        <v>9</v>
      </c>
      <c r="J496">
        <v>4</v>
      </c>
      <c r="K496">
        <v>6</v>
      </c>
      <c r="L496">
        <v>3.3333333333333299</v>
      </c>
      <c r="M496">
        <v>2.31417800000008</v>
      </c>
    </row>
    <row r="497" spans="1:13" x14ac:dyDescent="0.3">
      <c r="A497" t="s">
        <v>230</v>
      </c>
      <c r="B497">
        <v>30</v>
      </c>
      <c r="C497">
        <v>0.7</v>
      </c>
      <c r="D497">
        <v>2</v>
      </c>
      <c r="E497">
        <v>0.7</v>
      </c>
      <c r="F497" t="s">
        <v>336</v>
      </c>
      <c r="G497">
        <v>5</v>
      </c>
      <c r="H497">
        <v>3469.1514811861598</v>
      </c>
      <c r="I497" t="s">
        <v>10</v>
      </c>
      <c r="J497">
        <v>4</v>
      </c>
      <c r="K497">
        <v>7</v>
      </c>
      <c r="L497">
        <v>3.3333333333333299</v>
      </c>
      <c r="M497">
        <v>2.2878829000001102</v>
      </c>
    </row>
    <row r="498" spans="1:13" x14ac:dyDescent="0.3">
      <c r="A498" t="s">
        <v>230</v>
      </c>
      <c r="B498">
        <v>30</v>
      </c>
      <c r="C498">
        <v>0.7</v>
      </c>
      <c r="D498">
        <v>2</v>
      </c>
      <c r="E498">
        <v>0.7</v>
      </c>
      <c r="F498" t="s">
        <v>336</v>
      </c>
      <c r="G498">
        <v>5</v>
      </c>
      <c r="H498">
        <v>3469.1514811861598</v>
      </c>
      <c r="I498" t="s">
        <v>13</v>
      </c>
      <c r="J498">
        <v>5</v>
      </c>
      <c r="K498">
        <v>6</v>
      </c>
      <c r="L498">
        <v>3.3333333333333299</v>
      </c>
      <c r="M498">
        <v>2.5218228000003302</v>
      </c>
    </row>
    <row r="499" spans="1:13" x14ac:dyDescent="0.3">
      <c r="A499" t="s">
        <v>230</v>
      </c>
      <c r="B499">
        <v>30</v>
      </c>
      <c r="C499">
        <v>0.7</v>
      </c>
      <c r="D499">
        <v>2</v>
      </c>
      <c r="E499">
        <v>0.7</v>
      </c>
      <c r="F499" t="s">
        <v>336</v>
      </c>
      <c r="G499">
        <v>5</v>
      </c>
      <c r="H499">
        <v>3469.1514811861598</v>
      </c>
      <c r="I499" t="s">
        <v>14</v>
      </c>
      <c r="J499">
        <v>5</v>
      </c>
      <c r="K499">
        <v>7</v>
      </c>
      <c r="L499">
        <v>3.3333333333333299</v>
      </c>
      <c r="M499">
        <v>2.5278748999999099</v>
      </c>
    </row>
    <row r="500" spans="1:13" x14ac:dyDescent="0.3">
      <c r="A500" t="s">
        <v>311</v>
      </c>
      <c r="B500">
        <v>60</v>
      </c>
      <c r="C500">
        <v>0.7</v>
      </c>
      <c r="D500">
        <v>2</v>
      </c>
      <c r="E500">
        <v>0.7</v>
      </c>
      <c r="F500" t="s">
        <v>337</v>
      </c>
      <c r="G500">
        <v>1</v>
      </c>
      <c r="H500">
        <v>3467.70047752554</v>
      </c>
      <c r="I500" t="s">
        <v>12</v>
      </c>
      <c r="J500">
        <v>4</v>
      </c>
      <c r="K500">
        <v>9</v>
      </c>
      <c r="L500">
        <v>3.3333333333333299</v>
      </c>
      <c r="M500">
        <v>17.528963699998702</v>
      </c>
    </row>
    <row r="501" spans="1:13" x14ac:dyDescent="0.3">
      <c r="A501" t="s">
        <v>160</v>
      </c>
      <c r="B501">
        <v>20</v>
      </c>
      <c r="C501">
        <v>0.3</v>
      </c>
      <c r="D501">
        <v>4</v>
      </c>
      <c r="E501">
        <v>0.7</v>
      </c>
      <c r="F501" t="s">
        <v>336</v>
      </c>
      <c r="G501">
        <v>5</v>
      </c>
      <c r="H501">
        <v>3466.5305452532998</v>
      </c>
      <c r="I501" t="s">
        <v>3</v>
      </c>
      <c r="J501">
        <v>0</v>
      </c>
      <c r="K501">
        <v>8</v>
      </c>
      <c r="L501">
        <v>6.6666666666666599</v>
      </c>
      <c r="M501">
        <v>0.35433679999999801</v>
      </c>
    </row>
    <row r="502" spans="1:13" x14ac:dyDescent="0.3">
      <c r="A502" t="s">
        <v>160</v>
      </c>
      <c r="B502">
        <v>20</v>
      </c>
      <c r="C502">
        <v>0.3</v>
      </c>
      <c r="D502">
        <v>4</v>
      </c>
      <c r="E502">
        <v>0.7</v>
      </c>
      <c r="F502" t="s">
        <v>336</v>
      </c>
      <c r="G502">
        <v>5</v>
      </c>
      <c r="H502">
        <v>3458.0693090188902</v>
      </c>
      <c r="I502" t="s">
        <v>7</v>
      </c>
      <c r="J502">
        <v>3</v>
      </c>
      <c r="K502">
        <v>8</v>
      </c>
      <c r="L502">
        <v>6.6666666666666599</v>
      </c>
      <c r="M502">
        <v>0.433491599999968</v>
      </c>
    </row>
    <row r="503" spans="1:13" x14ac:dyDescent="0.3">
      <c r="A503" t="s">
        <v>311</v>
      </c>
      <c r="B503">
        <v>60</v>
      </c>
      <c r="C503">
        <v>0.7</v>
      </c>
      <c r="D503">
        <v>2</v>
      </c>
      <c r="E503">
        <v>0.7</v>
      </c>
      <c r="F503" t="s">
        <v>337</v>
      </c>
      <c r="G503">
        <v>1</v>
      </c>
      <c r="H503">
        <v>3456.16612108552</v>
      </c>
      <c r="I503" t="s">
        <v>16</v>
      </c>
      <c r="J503">
        <v>5</v>
      </c>
      <c r="K503">
        <v>9</v>
      </c>
      <c r="L503">
        <v>3.3333333333333299</v>
      </c>
      <c r="M503">
        <v>16.472761799999699</v>
      </c>
    </row>
    <row r="504" spans="1:13" x14ac:dyDescent="0.3">
      <c r="A504" t="s">
        <v>269</v>
      </c>
      <c r="B504">
        <v>60</v>
      </c>
      <c r="C504">
        <v>0.7</v>
      </c>
      <c r="D504">
        <v>2</v>
      </c>
      <c r="E504">
        <v>0.3</v>
      </c>
      <c r="F504" t="s">
        <v>336</v>
      </c>
      <c r="G504">
        <v>4</v>
      </c>
      <c r="H504">
        <v>3456.15357775236</v>
      </c>
      <c r="I504" t="s">
        <v>3</v>
      </c>
      <c r="J504">
        <v>0</v>
      </c>
      <c r="K504">
        <v>8</v>
      </c>
      <c r="L504">
        <v>3.3333333333333299</v>
      </c>
      <c r="M504">
        <v>11.9450526</v>
      </c>
    </row>
    <row r="505" spans="1:13" x14ac:dyDescent="0.3">
      <c r="A505" t="s">
        <v>269</v>
      </c>
      <c r="B505">
        <v>60</v>
      </c>
      <c r="C505">
        <v>0.7</v>
      </c>
      <c r="D505">
        <v>2</v>
      </c>
      <c r="E505">
        <v>0.3</v>
      </c>
      <c r="F505" t="s">
        <v>336</v>
      </c>
      <c r="G505">
        <v>4</v>
      </c>
      <c r="H505">
        <v>3456.15357775236</v>
      </c>
      <c r="I505" t="s">
        <v>7</v>
      </c>
      <c r="J505">
        <v>3</v>
      </c>
      <c r="K505">
        <v>8</v>
      </c>
      <c r="L505">
        <v>3.3333333333333299</v>
      </c>
      <c r="M505">
        <v>11.7975928000014</v>
      </c>
    </row>
    <row r="506" spans="1:13" x14ac:dyDescent="0.3">
      <c r="A506" t="s">
        <v>269</v>
      </c>
      <c r="B506">
        <v>60</v>
      </c>
      <c r="C506">
        <v>0.7</v>
      </c>
      <c r="D506">
        <v>2</v>
      </c>
      <c r="E506">
        <v>0.3</v>
      </c>
      <c r="F506" t="s">
        <v>336</v>
      </c>
      <c r="G506">
        <v>4</v>
      </c>
      <c r="H506">
        <v>3456.15357775236</v>
      </c>
      <c r="I506" t="s">
        <v>11</v>
      </c>
      <c r="J506">
        <v>4</v>
      </c>
      <c r="K506">
        <v>8</v>
      </c>
      <c r="L506">
        <v>3.3333333333333299</v>
      </c>
      <c r="M506">
        <v>12.862252000000799</v>
      </c>
    </row>
    <row r="507" spans="1:13" x14ac:dyDescent="0.3">
      <c r="A507" t="s">
        <v>269</v>
      </c>
      <c r="B507">
        <v>60</v>
      </c>
      <c r="C507">
        <v>0.7</v>
      </c>
      <c r="D507">
        <v>2</v>
      </c>
      <c r="E507">
        <v>0.3</v>
      </c>
      <c r="F507" t="s">
        <v>336</v>
      </c>
      <c r="G507">
        <v>4</v>
      </c>
      <c r="H507">
        <v>3456.15357775236</v>
      </c>
      <c r="I507" t="s">
        <v>15</v>
      </c>
      <c r="J507">
        <v>5</v>
      </c>
      <c r="K507">
        <v>8</v>
      </c>
      <c r="L507">
        <v>3.3333333333333299</v>
      </c>
      <c r="M507">
        <v>12.469332999999001</v>
      </c>
    </row>
    <row r="508" spans="1:13" x14ac:dyDescent="0.3">
      <c r="A508" t="s">
        <v>237</v>
      </c>
      <c r="B508">
        <v>30</v>
      </c>
      <c r="C508">
        <v>0.3</v>
      </c>
      <c r="D508">
        <v>4</v>
      </c>
      <c r="E508">
        <v>0.7</v>
      </c>
      <c r="F508" t="s">
        <v>336</v>
      </c>
      <c r="G508">
        <v>2</v>
      </c>
      <c r="H508">
        <v>3447.3688146642899</v>
      </c>
      <c r="I508" t="s">
        <v>8</v>
      </c>
      <c r="J508">
        <v>3</v>
      </c>
      <c r="K508">
        <v>9</v>
      </c>
      <c r="L508">
        <v>6.6666666666666599</v>
      </c>
      <c r="M508">
        <v>2.48441000000002</v>
      </c>
    </row>
    <row r="509" spans="1:13" x14ac:dyDescent="0.3">
      <c r="A509" t="s">
        <v>311</v>
      </c>
      <c r="B509">
        <v>60</v>
      </c>
      <c r="C509">
        <v>0.7</v>
      </c>
      <c r="D509">
        <v>2</v>
      </c>
      <c r="E509">
        <v>0.7</v>
      </c>
      <c r="F509" t="s">
        <v>337</v>
      </c>
      <c r="G509">
        <v>1</v>
      </c>
      <c r="H509">
        <v>3441.8859862161298</v>
      </c>
      <c r="I509" t="s">
        <v>4</v>
      </c>
      <c r="J509">
        <v>0</v>
      </c>
      <c r="K509">
        <v>9</v>
      </c>
      <c r="L509">
        <v>3.3333333333333299</v>
      </c>
      <c r="M509">
        <v>17.611918500002499</v>
      </c>
    </row>
    <row r="510" spans="1:13" x14ac:dyDescent="0.3">
      <c r="A510" t="s">
        <v>160</v>
      </c>
      <c r="B510">
        <v>20</v>
      </c>
      <c r="C510">
        <v>0.3</v>
      </c>
      <c r="D510">
        <v>4</v>
      </c>
      <c r="E510">
        <v>0.7</v>
      </c>
      <c r="F510" t="s">
        <v>336</v>
      </c>
      <c r="G510">
        <v>5</v>
      </c>
      <c r="H510">
        <v>3440.8542279397102</v>
      </c>
      <c r="I510" t="s">
        <v>11</v>
      </c>
      <c r="J510">
        <v>4</v>
      </c>
      <c r="K510">
        <v>8</v>
      </c>
      <c r="L510">
        <v>6.6666666666666599</v>
      </c>
      <c r="M510">
        <v>0.37752150000000001</v>
      </c>
    </row>
    <row r="511" spans="1:13" x14ac:dyDescent="0.3">
      <c r="A511" t="s">
        <v>329</v>
      </c>
      <c r="B511">
        <v>60</v>
      </c>
      <c r="C511">
        <v>0.7</v>
      </c>
      <c r="D511">
        <v>4</v>
      </c>
      <c r="E511">
        <v>0.7</v>
      </c>
      <c r="F511" t="s">
        <v>336</v>
      </c>
      <c r="G511">
        <v>4</v>
      </c>
      <c r="H511">
        <v>3437.62045220459</v>
      </c>
      <c r="I511" t="s">
        <v>2</v>
      </c>
      <c r="J511">
        <v>0</v>
      </c>
      <c r="K511">
        <v>7</v>
      </c>
      <c r="L511">
        <v>6.6666666666666599</v>
      </c>
      <c r="M511">
        <v>20.784483900002598</v>
      </c>
    </row>
    <row r="512" spans="1:13" x14ac:dyDescent="0.3">
      <c r="A512" t="s">
        <v>329</v>
      </c>
      <c r="B512">
        <v>60</v>
      </c>
      <c r="C512">
        <v>0.7</v>
      </c>
      <c r="D512">
        <v>4</v>
      </c>
      <c r="E512">
        <v>0.7</v>
      </c>
      <c r="F512" t="s">
        <v>336</v>
      </c>
      <c r="G512">
        <v>4</v>
      </c>
      <c r="H512">
        <v>3437.62045220459</v>
      </c>
      <c r="I512" t="s">
        <v>6</v>
      </c>
      <c r="J512">
        <v>3</v>
      </c>
      <c r="K512">
        <v>7</v>
      </c>
      <c r="L512">
        <v>6.6666666666666599</v>
      </c>
      <c r="M512">
        <v>20.251445499998201</v>
      </c>
    </row>
    <row r="513" spans="1:13" x14ac:dyDescent="0.3">
      <c r="A513" t="s">
        <v>329</v>
      </c>
      <c r="B513">
        <v>60</v>
      </c>
      <c r="C513">
        <v>0.7</v>
      </c>
      <c r="D513">
        <v>4</v>
      </c>
      <c r="E513">
        <v>0.7</v>
      </c>
      <c r="F513" t="s">
        <v>336</v>
      </c>
      <c r="G513">
        <v>4</v>
      </c>
      <c r="H513">
        <v>3437.62045220459</v>
      </c>
      <c r="I513" t="s">
        <v>10</v>
      </c>
      <c r="J513">
        <v>4</v>
      </c>
      <c r="K513">
        <v>7</v>
      </c>
      <c r="L513">
        <v>6.6666666666666599</v>
      </c>
      <c r="M513">
        <v>22.374044799998899</v>
      </c>
    </row>
    <row r="514" spans="1:13" x14ac:dyDescent="0.3">
      <c r="A514" t="s">
        <v>329</v>
      </c>
      <c r="B514">
        <v>60</v>
      </c>
      <c r="C514">
        <v>0.7</v>
      </c>
      <c r="D514">
        <v>4</v>
      </c>
      <c r="E514">
        <v>0.7</v>
      </c>
      <c r="F514" t="s">
        <v>336</v>
      </c>
      <c r="G514">
        <v>4</v>
      </c>
      <c r="H514">
        <v>3437.62045220459</v>
      </c>
      <c r="I514" t="s">
        <v>14</v>
      </c>
      <c r="J514">
        <v>5</v>
      </c>
      <c r="K514">
        <v>7</v>
      </c>
      <c r="L514">
        <v>6.6666666666666599</v>
      </c>
      <c r="M514">
        <v>21.352054699997002</v>
      </c>
    </row>
    <row r="515" spans="1:13" x14ac:dyDescent="0.3">
      <c r="A515" t="s">
        <v>330</v>
      </c>
      <c r="B515">
        <v>60</v>
      </c>
      <c r="C515">
        <v>0.7</v>
      </c>
      <c r="D515">
        <v>4</v>
      </c>
      <c r="E515">
        <v>0.7</v>
      </c>
      <c r="F515" t="s">
        <v>336</v>
      </c>
      <c r="G515">
        <v>5</v>
      </c>
      <c r="H515">
        <v>3431.7579785765802</v>
      </c>
      <c r="I515" t="s">
        <v>2</v>
      </c>
      <c r="J515">
        <v>0</v>
      </c>
      <c r="K515">
        <v>7</v>
      </c>
      <c r="L515">
        <v>6.6666666666666599</v>
      </c>
      <c r="M515">
        <v>15.052341899998201</v>
      </c>
    </row>
    <row r="516" spans="1:13" x14ac:dyDescent="0.3">
      <c r="A516" t="s">
        <v>330</v>
      </c>
      <c r="B516">
        <v>60</v>
      </c>
      <c r="C516">
        <v>0.7</v>
      </c>
      <c r="D516">
        <v>4</v>
      </c>
      <c r="E516">
        <v>0.7</v>
      </c>
      <c r="F516" t="s">
        <v>336</v>
      </c>
      <c r="G516">
        <v>5</v>
      </c>
      <c r="H516">
        <v>3431.7579785765802</v>
      </c>
      <c r="I516" t="s">
        <v>6</v>
      </c>
      <c r="J516">
        <v>3</v>
      </c>
      <c r="K516">
        <v>7</v>
      </c>
      <c r="L516">
        <v>6.6666666666666599</v>
      </c>
      <c r="M516">
        <v>14.8913810000012</v>
      </c>
    </row>
    <row r="517" spans="1:13" x14ac:dyDescent="0.3">
      <c r="A517" t="s">
        <v>330</v>
      </c>
      <c r="B517">
        <v>60</v>
      </c>
      <c r="C517">
        <v>0.7</v>
      </c>
      <c r="D517">
        <v>4</v>
      </c>
      <c r="E517">
        <v>0.7</v>
      </c>
      <c r="F517" t="s">
        <v>336</v>
      </c>
      <c r="G517">
        <v>5</v>
      </c>
      <c r="H517">
        <v>3431.7579785765802</v>
      </c>
      <c r="I517" t="s">
        <v>10</v>
      </c>
      <c r="J517">
        <v>4</v>
      </c>
      <c r="K517">
        <v>7</v>
      </c>
      <c r="L517">
        <v>6.6666666666666599</v>
      </c>
      <c r="M517">
        <v>18.979032600000199</v>
      </c>
    </row>
    <row r="518" spans="1:13" x14ac:dyDescent="0.3">
      <c r="A518" t="s">
        <v>330</v>
      </c>
      <c r="B518">
        <v>60</v>
      </c>
      <c r="C518">
        <v>0.7</v>
      </c>
      <c r="D518">
        <v>4</v>
      </c>
      <c r="E518">
        <v>0.7</v>
      </c>
      <c r="F518" t="s">
        <v>336</v>
      </c>
      <c r="G518">
        <v>5</v>
      </c>
      <c r="H518">
        <v>3431.7579785765802</v>
      </c>
      <c r="I518" t="s">
        <v>14</v>
      </c>
      <c r="J518">
        <v>5</v>
      </c>
      <c r="K518">
        <v>7</v>
      </c>
      <c r="L518">
        <v>6.6666666666666599</v>
      </c>
      <c r="M518">
        <v>20.053231199999502</v>
      </c>
    </row>
    <row r="519" spans="1:13" x14ac:dyDescent="0.3">
      <c r="A519" t="s">
        <v>237</v>
      </c>
      <c r="B519">
        <v>30</v>
      </c>
      <c r="C519">
        <v>0.3</v>
      </c>
      <c r="D519">
        <v>4</v>
      </c>
      <c r="E519">
        <v>0.7</v>
      </c>
      <c r="F519" t="s">
        <v>336</v>
      </c>
      <c r="G519">
        <v>2</v>
      </c>
      <c r="H519">
        <v>3430.86366021195</v>
      </c>
      <c r="I519" t="s">
        <v>16</v>
      </c>
      <c r="J519">
        <v>5</v>
      </c>
      <c r="K519">
        <v>9</v>
      </c>
      <c r="L519">
        <v>6.6666666666666599</v>
      </c>
      <c r="M519">
        <v>2.7789508000000702</v>
      </c>
    </row>
    <row r="520" spans="1:13" x14ac:dyDescent="0.3">
      <c r="A520" t="s">
        <v>333</v>
      </c>
      <c r="B520">
        <v>60</v>
      </c>
      <c r="C520">
        <v>0.7</v>
      </c>
      <c r="D520">
        <v>4</v>
      </c>
      <c r="E520">
        <v>0.7</v>
      </c>
      <c r="F520" t="s">
        <v>337</v>
      </c>
      <c r="G520">
        <v>3</v>
      </c>
      <c r="H520">
        <v>3425.7572967737401</v>
      </c>
      <c r="I520" t="s">
        <v>4</v>
      </c>
      <c r="J520">
        <v>0</v>
      </c>
      <c r="K520">
        <v>9</v>
      </c>
      <c r="L520">
        <v>6.6666666666666599</v>
      </c>
      <c r="M520">
        <v>16.427716599999201</v>
      </c>
    </row>
    <row r="521" spans="1:13" x14ac:dyDescent="0.3">
      <c r="A521" t="s">
        <v>166</v>
      </c>
      <c r="B521">
        <v>20</v>
      </c>
      <c r="C521">
        <v>0.7</v>
      </c>
      <c r="D521">
        <v>4</v>
      </c>
      <c r="E521">
        <v>0.7</v>
      </c>
      <c r="F521" t="s">
        <v>336</v>
      </c>
      <c r="G521">
        <v>1</v>
      </c>
      <c r="H521">
        <v>3425.01272226834</v>
      </c>
      <c r="I521" t="s">
        <v>2</v>
      </c>
      <c r="J521">
        <v>0</v>
      </c>
      <c r="K521">
        <v>7</v>
      </c>
      <c r="L521">
        <v>6.6666666666666599</v>
      </c>
      <c r="M521">
        <v>0.96121800000002999</v>
      </c>
    </row>
    <row r="522" spans="1:13" x14ac:dyDescent="0.3">
      <c r="A522" t="s">
        <v>166</v>
      </c>
      <c r="B522">
        <v>20</v>
      </c>
      <c r="C522">
        <v>0.7</v>
      </c>
      <c r="D522">
        <v>4</v>
      </c>
      <c r="E522">
        <v>0.7</v>
      </c>
      <c r="F522" t="s">
        <v>336</v>
      </c>
      <c r="G522">
        <v>1</v>
      </c>
      <c r="H522">
        <v>3425.01272226834</v>
      </c>
      <c r="I522" t="s">
        <v>10</v>
      </c>
      <c r="J522">
        <v>4</v>
      </c>
      <c r="K522">
        <v>7</v>
      </c>
      <c r="L522">
        <v>6.6666666666666599</v>
      </c>
      <c r="M522">
        <v>1.1669765999999899</v>
      </c>
    </row>
    <row r="523" spans="1:13" x14ac:dyDescent="0.3">
      <c r="A523" t="s">
        <v>166</v>
      </c>
      <c r="B523">
        <v>20</v>
      </c>
      <c r="C523">
        <v>0.7</v>
      </c>
      <c r="D523">
        <v>4</v>
      </c>
      <c r="E523">
        <v>0.7</v>
      </c>
      <c r="F523" t="s">
        <v>336</v>
      </c>
      <c r="G523">
        <v>1</v>
      </c>
      <c r="H523">
        <v>3425.01272226834</v>
      </c>
      <c r="I523" t="s">
        <v>14</v>
      </c>
      <c r="J523">
        <v>5</v>
      </c>
      <c r="K523">
        <v>7</v>
      </c>
      <c r="L523">
        <v>6.6666666666666599</v>
      </c>
      <c r="M523">
        <v>1.0636273000000001</v>
      </c>
    </row>
    <row r="524" spans="1:13" x14ac:dyDescent="0.3">
      <c r="A524" t="s">
        <v>166</v>
      </c>
      <c r="B524">
        <v>20</v>
      </c>
      <c r="C524">
        <v>0.7</v>
      </c>
      <c r="D524">
        <v>4</v>
      </c>
      <c r="E524">
        <v>0.7</v>
      </c>
      <c r="F524" t="s">
        <v>336</v>
      </c>
      <c r="G524">
        <v>1</v>
      </c>
      <c r="H524">
        <v>3422.8589536425902</v>
      </c>
      <c r="I524" t="s">
        <v>6</v>
      </c>
      <c r="J524">
        <v>3</v>
      </c>
      <c r="K524">
        <v>7</v>
      </c>
      <c r="L524">
        <v>6.6666666666666599</v>
      </c>
      <c r="M524">
        <v>1.1607761999999799</v>
      </c>
    </row>
    <row r="525" spans="1:13" x14ac:dyDescent="0.3">
      <c r="A525" t="s">
        <v>333</v>
      </c>
      <c r="B525">
        <v>60</v>
      </c>
      <c r="C525">
        <v>0.7</v>
      </c>
      <c r="D525">
        <v>4</v>
      </c>
      <c r="E525">
        <v>0.7</v>
      </c>
      <c r="F525" t="s">
        <v>337</v>
      </c>
      <c r="G525">
        <v>3</v>
      </c>
      <c r="H525">
        <v>3422.27783879041</v>
      </c>
      <c r="I525" t="s">
        <v>16</v>
      </c>
      <c r="J525">
        <v>5</v>
      </c>
      <c r="K525">
        <v>9</v>
      </c>
      <c r="L525">
        <v>6.6666666666666599</v>
      </c>
      <c r="M525">
        <v>17.155360699998699</v>
      </c>
    </row>
    <row r="526" spans="1:13" x14ac:dyDescent="0.3">
      <c r="A526" t="s">
        <v>314</v>
      </c>
      <c r="B526">
        <v>60</v>
      </c>
      <c r="C526">
        <v>0.7</v>
      </c>
      <c r="D526">
        <v>2</v>
      </c>
      <c r="E526">
        <v>0.7</v>
      </c>
      <c r="F526" t="s">
        <v>337</v>
      </c>
      <c r="G526">
        <v>4</v>
      </c>
      <c r="H526">
        <v>3421.6579303399899</v>
      </c>
      <c r="I526" t="s">
        <v>3</v>
      </c>
      <c r="J526">
        <v>0</v>
      </c>
      <c r="K526">
        <v>8</v>
      </c>
      <c r="L526">
        <v>3.3333333333333299</v>
      </c>
      <c r="M526">
        <v>16.503865799997499</v>
      </c>
    </row>
    <row r="527" spans="1:13" x14ac:dyDescent="0.3">
      <c r="A527" t="s">
        <v>314</v>
      </c>
      <c r="B527">
        <v>60</v>
      </c>
      <c r="C527">
        <v>0.7</v>
      </c>
      <c r="D527">
        <v>2</v>
      </c>
      <c r="E527">
        <v>0.7</v>
      </c>
      <c r="F527" t="s">
        <v>337</v>
      </c>
      <c r="G527">
        <v>4</v>
      </c>
      <c r="H527">
        <v>3421.6579303399899</v>
      </c>
      <c r="I527" t="s">
        <v>7</v>
      </c>
      <c r="J527">
        <v>3</v>
      </c>
      <c r="K527">
        <v>8</v>
      </c>
      <c r="L527">
        <v>3.3333333333333299</v>
      </c>
      <c r="M527">
        <v>16.211003499996799</v>
      </c>
    </row>
    <row r="528" spans="1:13" x14ac:dyDescent="0.3">
      <c r="A528" t="s">
        <v>314</v>
      </c>
      <c r="B528">
        <v>60</v>
      </c>
      <c r="C528">
        <v>0.7</v>
      </c>
      <c r="D528">
        <v>2</v>
      </c>
      <c r="E528">
        <v>0.7</v>
      </c>
      <c r="F528" t="s">
        <v>337</v>
      </c>
      <c r="G528">
        <v>4</v>
      </c>
      <c r="H528">
        <v>3421.6579303399899</v>
      </c>
      <c r="I528" t="s">
        <v>11</v>
      </c>
      <c r="J528">
        <v>4</v>
      </c>
      <c r="K528">
        <v>8</v>
      </c>
      <c r="L528">
        <v>3.3333333333333299</v>
      </c>
      <c r="M528">
        <v>17.750892</v>
      </c>
    </row>
    <row r="529" spans="1:13" x14ac:dyDescent="0.3">
      <c r="A529" t="s">
        <v>314</v>
      </c>
      <c r="B529">
        <v>60</v>
      </c>
      <c r="C529">
        <v>0.7</v>
      </c>
      <c r="D529">
        <v>2</v>
      </c>
      <c r="E529">
        <v>0.7</v>
      </c>
      <c r="F529" t="s">
        <v>337</v>
      </c>
      <c r="G529">
        <v>4</v>
      </c>
      <c r="H529">
        <v>3421.6579303399899</v>
      </c>
      <c r="I529" t="s">
        <v>15</v>
      </c>
      <c r="J529">
        <v>5</v>
      </c>
      <c r="K529">
        <v>8</v>
      </c>
      <c r="L529">
        <v>3.3333333333333299</v>
      </c>
      <c r="M529">
        <v>14.5482692999976</v>
      </c>
    </row>
    <row r="530" spans="1:13" x14ac:dyDescent="0.3">
      <c r="A530" t="s">
        <v>237</v>
      </c>
      <c r="B530">
        <v>30</v>
      </c>
      <c r="C530">
        <v>0.3</v>
      </c>
      <c r="D530">
        <v>4</v>
      </c>
      <c r="E530">
        <v>0.7</v>
      </c>
      <c r="F530" t="s">
        <v>336</v>
      </c>
      <c r="G530">
        <v>2</v>
      </c>
      <c r="H530">
        <v>3418.6179188301398</v>
      </c>
      <c r="I530" t="s">
        <v>12</v>
      </c>
      <c r="J530">
        <v>4</v>
      </c>
      <c r="K530">
        <v>9</v>
      </c>
      <c r="L530">
        <v>6.6666666666666599</v>
      </c>
      <c r="M530">
        <v>2.7132248999998798</v>
      </c>
    </row>
    <row r="531" spans="1:13" x14ac:dyDescent="0.3">
      <c r="A531" t="s">
        <v>333</v>
      </c>
      <c r="B531">
        <v>60</v>
      </c>
      <c r="C531">
        <v>0.7</v>
      </c>
      <c r="D531">
        <v>4</v>
      </c>
      <c r="E531">
        <v>0.7</v>
      </c>
      <c r="F531" t="s">
        <v>337</v>
      </c>
      <c r="G531">
        <v>3</v>
      </c>
      <c r="H531">
        <v>3413.7743665497901</v>
      </c>
      <c r="I531" t="s">
        <v>8</v>
      </c>
      <c r="J531">
        <v>3</v>
      </c>
      <c r="K531">
        <v>9</v>
      </c>
      <c r="L531">
        <v>6.6666666666666599</v>
      </c>
      <c r="M531">
        <v>15.926240999997299</v>
      </c>
    </row>
    <row r="532" spans="1:13" x14ac:dyDescent="0.3">
      <c r="A532" t="s">
        <v>333</v>
      </c>
      <c r="B532">
        <v>60</v>
      </c>
      <c r="C532">
        <v>0.7</v>
      </c>
      <c r="D532">
        <v>4</v>
      </c>
      <c r="E532">
        <v>0.7</v>
      </c>
      <c r="F532" t="s">
        <v>337</v>
      </c>
      <c r="G532">
        <v>3</v>
      </c>
      <c r="H532">
        <v>3409.5783790760202</v>
      </c>
      <c r="I532" t="s">
        <v>12</v>
      </c>
      <c r="J532">
        <v>4</v>
      </c>
      <c r="K532">
        <v>9</v>
      </c>
      <c r="L532">
        <v>6.6666666666666599</v>
      </c>
      <c r="M532">
        <v>17.961788900000101</v>
      </c>
    </row>
    <row r="533" spans="1:13" x14ac:dyDescent="0.3">
      <c r="A533" t="s">
        <v>326</v>
      </c>
      <c r="B533">
        <v>60</v>
      </c>
      <c r="C533">
        <v>0.7</v>
      </c>
      <c r="D533">
        <v>4</v>
      </c>
      <c r="E533">
        <v>0.7</v>
      </c>
      <c r="F533" t="s">
        <v>336</v>
      </c>
      <c r="G533">
        <v>1</v>
      </c>
      <c r="H533">
        <v>3406.4608571782001</v>
      </c>
      <c r="I533" t="s">
        <v>2</v>
      </c>
      <c r="J533">
        <v>0</v>
      </c>
      <c r="K533">
        <v>7</v>
      </c>
      <c r="L533">
        <v>6.6666666666666599</v>
      </c>
      <c r="M533">
        <v>15.324580599997701</v>
      </c>
    </row>
    <row r="534" spans="1:13" x14ac:dyDescent="0.3">
      <c r="A534" t="s">
        <v>326</v>
      </c>
      <c r="B534">
        <v>60</v>
      </c>
      <c r="C534">
        <v>0.7</v>
      </c>
      <c r="D534">
        <v>4</v>
      </c>
      <c r="E534">
        <v>0.7</v>
      </c>
      <c r="F534" t="s">
        <v>336</v>
      </c>
      <c r="G534">
        <v>1</v>
      </c>
      <c r="H534">
        <v>3406.4608571782001</v>
      </c>
      <c r="I534" t="s">
        <v>6</v>
      </c>
      <c r="J534">
        <v>3</v>
      </c>
      <c r="K534">
        <v>7</v>
      </c>
      <c r="L534">
        <v>6.6666666666666599</v>
      </c>
      <c r="M534">
        <v>15.2756405999971</v>
      </c>
    </row>
    <row r="535" spans="1:13" x14ac:dyDescent="0.3">
      <c r="A535" t="s">
        <v>326</v>
      </c>
      <c r="B535">
        <v>60</v>
      </c>
      <c r="C535">
        <v>0.7</v>
      </c>
      <c r="D535">
        <v>4</v>
      </c>
      <c r="E535">
        <v>0.7</v>
      </c>
      <c r="F535" t="s">
        <v>336</v>
      </c>
      <c r="G535">
        <v>1</v>
      </c>
      <c r="H535">
        <v>3406.4608571782001</v>
      </c>
      <c r="I535" t="s">
        <v>10</v>
      </c>
      <c r="J535">
        <v>4</v>
      </c>
      <c r="K535">
        <v>7</v>
      </c>
      <c r="L535">
        <v>6.6666666666666599</v>
      </c>
      <c r="M535">
        <v>15.9851172999988</v>
      </c>
    </row>
    <row r="536" spans="1:13" x14ac:dyDescent="0.3">
      <c r="A536" t="s">
        <v>326</v>
      </c>
      <c r="B536">
        <v>60</v>
      </c>
      <c r="C536">
        <v>0.7</v>
      </c>
      <c r="D536">
        <v>4</v>
      </c>
      <c r="E536">
        <v>0.7</v>
      </c>
      <c r="F536" t="s">
        <v>336</v>
      </c>
      <c r="G536">
        <v>1</v>
      </c>
      <c r="H536">
        <v>3406.4608571782001</v>
      </c>
      <c r="I536" t="s">
        <v>14</v>
      </c>
      <c r="J536">
        <v>5</v>
      </c>
      <c r="K536">
        <v>7</v>
      </c>
      <c r="L536">
        <v>6.6666666666666599</v>
      </c>
      <c r="M536">
        <v>16.075978700002398</v>
      </c>
    </row>
    <row r="537" spans="1:13" x14ac:dyDescent="0.3">
      <c r="A537" t="s">
        <v>332</v>
      </c>
      <c r="B537">
        <v>60</v>
      </c>
      <c r="C537">
        <v>0.7</v>
      </c>
      <c r="D537">
        <v>4</v>
      </c>
      <c r="E537">
        <v>0.7</v>
      </c>
      <c r="F537" t="s">
        <v>337</v>
      </c>
      <c r="G537">
        <v>2</v>
      </c>
      <c r="H537">
        <v>3403.7709225408898</v>
      </c>
      <c r="I537" t="s">
        <v>2</v>
      </c>
      <c r="J537">
        <v>0</v>
      </c>
      <c r="K537">
        <v>7</v>
      </c>
      <c r="L537">
        <v>6.6666666666666599</v>
      </c>
      <c r="M537">
        <v>21.292485699999801</v>
      </c>
    </row>
    <row r="538" spans="1:13" x14ac:dyDescent="0.3">
      <c r="A538" t="s">
        <v>332</v>
      </c>
      <c r="B538">
        <v>60</v>
      </c>
      <c r="C538">
        <v>0.7</v>
      </c>
      <c r="D538">
        <v>4</v>
      </c>
      <c r="E538">
        <v>0.7</v>
      </c>
      <c r="F538" t="s">
        <v>337</v>
      </c>
      <c r="G538">
        <v>2</v>
      </c>
      <c r="H538">
        <v>3403.7709225408898</v>
      </c>
      <c r="I538" t="s">
        <v>6</v>
      </c>
      <c r="J538">
        <v>3</v>
      </c>
      <c r="K538">
        <v>7</v>
      </c>
      <c r="L538">
        <v>6.6666666666666599</v>
      </c>
      <c r="M538">
        <v>13.486525799999001</v>
      </c>
    </row>
    <row r="539" spans="1:13" x14ac:dyDescent="0.3">
      <c r="A539" t="s">
        <v>332</v>
      </c>
      <c r="B539">
        <v>60</v>
      </c>
      <c r="C539">
        <v>0.7</v>
      </c>
      <c r="D539">
        <v>4</v>
      </c>
      <c r="E539">
        <v>0.7</v>
      </c>
      <c r="F539" t="s">
        <v>337</v>
      </c>
      <c r="G539">
        <v>2</v>
      </c>
      <c r="H539">
        <v>3403.7709225408898</v>
      </c>
      <c r="I539" t="s">
        <v>10</v>
      </c>
      <c r="J539">
        <v>4</v>
      </c>
      <c r="K539">
        <v>7</v>
      </c>
      <c r="L539">
        <v>6.6666666666666599</v>
      </c>
      <c r="M539">
        <v>17.740993700001098</v>
      </c>
    </row>
    <row r="540" spans="1:13" x14ac:dyDescent="0.3">
      <c r="A540" t="s">
        <v>332</v>
      </c>
      <c r="B540">
        <v>60</v>
      </c>
      <c r="C540">
        <v>0.7</v>
      </c>
      <c r="D540">
        <v>4</v>
      </c>
      <c r="E540">
        <v>0.7</v>
      </c>
      <c r="F540" t="s">
        <v>337</v>
      </c>
      <c r="G540">
        <v>2</v>
      </c>
      <c r="H540">
        <v>3403.7709225408898</v>
      </c>
      <c r="I540" t="s">
        <v>14</v>
      </c>
      <c r="J540">
        <v>5</v>
      </c>
      <c r="K540">
        <v>7</v>
      </c>
      <c r="L540">
        <v>6.6666666666666599</v>
      </c>
      <c r="M540">
        <v>13.4191185999989</v>
      </c>
    </row>
    <row r="541" spans="1:13" x14ac:dyDescent="0.3">
      <c r="A541" t="s">
        <v>329</v>
      </c>
      <c r="B541">
        <v>60</v>
      </c>
      <c r="C541">
        <v>0.7</v>
      </c>
      <c r="D541">
        <v>4</v>
      </c>
      <c r="E541">
        <v>0.7</v>
      </c>
      <c r="F541" t="s">
        <v>336</v>
      </c>
      <c r="G541">
        <v>4</v>
      </c>
      <c r="H541">
        <v>3402.2536308959998</v>
      </c>
      <c r="I541" t="s">
        <v>1</v>
      </c>
      <c r="J541">
        <v>0</v>
      </c>
      <c r="K541">
        <v>6</v>
      </c>
      <c r="L541">
        <v>6.6666666666666599</v>
      </c>
      <c r="M541">
        <v>20.6765559000014</v>
      </c>
    </row>
    <row r="542" spans="1:13" x14ac:dyDescent="0.3">
      <c r="A542" t="s">
        <v>329</v>
      </c>
      <c r="B542">
        <v>60</v>
      </c>
      <c r="C542">
        <v>0.7</v>
      </c>
      <c r="D542">
        <v>4</v>
      </c>
      <c r="E542">
        <v>0.7</v>
      </c>
      <c r="F542" t="s">
        <v>336</v>
      </c>
      <c r="G542">
        <v>4</v>
      </c>
      <c r="H542">
        <v>3402.2536308959998</v>
      </c>
      <c r="I542" t="s">
        <v>5</v>
      </c>
      <c r="J542">
        <v>3</v>
      </c>
      <c r="K542">
        <v>6</v>
      </c>
      <c r="L542">
        <v>6.6666666666666599</v>
      </c>
      <c r="M542">
        <v>20.4387294000007</v>
      </c>
    </row>
    <row r="543" spans="1:13" x14ac:dyDescent="0.3">
      <c r="A543" t="s">
        <v>329</v>
      </c>
      <c r="B543">
        <v>60</v>
      </c>
      <c r="C543">
        <v>0.7</v>
      </c>
      <c r="D543">
        <v>4</v>
      </c>
      <c r="E543">
        <v>0.7</v>
      </c>
      <c r="F543" t="s">
        <v>336</v>
      </c>
      <c r="G543">
        <v>4</v>
      </c>
      <c r="H543">
        <v>3402.2536308959998</v>
      </c>
      <c r="I543" t="s">
        <v>9</v>
      </c>
      <c r="J543">
        <v>4</v>
      </c>
      <c r="K543">
        <v>6</v>
      </c>
      <c r="L543">
        <v>6.6666666666666599</v>
      </c>
      <c r="M543">
        <v>22.4108917999983</v>
      </c>
    </row>
    <row r="544" spans="1:13" x14ac:dyDescent="0.3">
      <c r="A544" t="s">
        <v>329</v>
      </c>
      <c r="B544">
        <v>60</v>
      </c>
      <c r="C544">
        <v>0.7</v>
      </c>
      <c r="D544">
        <v>4</v>
      </c>
      <c r="E544">
        <v>0.7</v>
      </c>
      <c r="F544" t="s">
        <v>336</v>
      </c>
      <c r="G544">
        <v>4</v>
      </c>
      <c r="H544">
        <v>3402.2536308959998</v>
      </c>
      <c r="I544" t="s">
        <v>13</v>
      </c>
      <c r="J544">
        <v>5</v>
      </c>
      <c r="K544">
        <v>6</v>
      </c>
      <c r="L544">
        <v>6.6666666666666599</v>
      </c>
      <c r="M544">
        <v>21.356122799999799</v>
      </c>
    </row>
    <row r="545" spans="1:13" x14ac:dyDescent="0.3">
      <c r="A545" t="s">
        <v>300</v>
      </c>
      <c r="B545">
        <v>60</v>
      </c>
      <c r="C545">
        <v>0.3</v>
      </c>
      <c r="D545">
        <v>2</v>
      </c>
      <c r="E545">
        <v>0.7</v>
      </c>
      <c r="F545" t="s">
        <v>336</v>
      </c>
      <c r="G545">
        <v>5</v>
      </c>
      <c r="H545">
        <v>3398.3105950828099</v>
      </c>
      <c r="I545" t="s">
        <v>7</v>
      </c>
      <c r="J545">
        <v>3</v>
      </c>
      <c r="K545">
        <v>8</v>
      </c>
      <c r="L545">
        <v>3.3333333333333299</v>
      </c>
      <c r="M545">
        <v>17.0552834</v>
      </c>
    </row>
    <row r="546" spans="1:13" x14ac:dyDescent="0.3">
      <c r="A546" t="s">
        <v>247</v>
      </c>
      <c r="B546">
        <v>30</v>
      </c>
      <c r="C546">
        <v>0.7</v>
      </c>
      <c r="D546">
        <v>4</v>
      </c>
      <c r="E546">
        <v>0.7</v>
      </c>
      <c r="F546" t="s">
        <v>336</v>
      </c>
      <c r="G546">
        <v>2</v>
      </c>
      <c r="H546">
        <v>3396.2759322193301</v>
      </c>
      <c r="I546" t="s">
        <v>2</v>
      </c>
      <c r="J546">
        <v>0</v>
      </c>
      <c r="K546">
        <v>7</v>
      </c>
      <c r="L546">
        <v>6.6666666666666599</v>
      </c>
      <c r="M546">
        <v>2.5256153999998698</v>
      </c>
    </row>
    <row r="547" spans="1:13" x14ac:dyDescent="0.3">
      <c r="A547" t="s">
        <v>247</v>
      </c>
      <c r="B547">
        <v>30</v>
      </c>
      <c r="C547">
        <v>0.7</v>
      </c>
      <c r="D547">
        <v>4</v>
      </c>
      <c r="E547">
        <v>0.7</v>
      </c>
      <c r="F547" t="s">
        <v>336</v>
      </c>
      <c r="G547">
        <v>2</v>
      </c>
      <c r="H547">
        <v>3396.2759322193301</v>
      </c>
      <c r="I547" t="s">
        <v>6</v>
      </c>
      <c r="J547">
        <v>3</v>
      </c>
      <c r="K547">
        <v>7</v>
      </c>
      <c r="L547">
        <v>6.6666666666666599</v>
      </c>
      <c r="M547">
        <v>2.86937159999979</v>
      </c>
    </row>
    <row r="548" spans="1:13" x14ac:dyDescent="0.3">
      <c r="A548" t="s">
        <v>247</v>
      </c>
      <c r="B548">
        <v>30</v>
      </c>
      <c r="C548">
        <v>0.7</v>
      </c>
      <c r="D548">
        <v>4</v>
      </c>
      <c r="E548">
        <v>0.7</v>
      </c>
      <c r="F548" t="s">
        <v>336</v>
      </c>
      <c r="G548">
        <v>2</v>
      </c>
      <c r="H548">
        <v>3396.2759322193301</v>
      </c>
      <c r="I548" t="s">
        <v>10</v>
      </c>
      <c r="J548">
        <v>4</v>
      </c>
      <c r="K548">
        <v>7</v>
      </c>
      <c r="L548">
        <v>6.6666666666666599</v>
      </c>
      <c r="M548">
        <v>2.6435704000000402</v>
      </c>
    </row>
    <row r="549" spans="1:13" x14ac:dyDescent="0.3">
      <c r="A549" t="s">
        <v>247</v>
      </c>
      <c r="B549">
        <v>30</v>
      </c>
      <c r="C549">
        <v>0.7</v>
      </c>
      <c r="D549">
        <v>4</v>
      </c>
      <c r="E549">
        <v>0.7</v>
      </c>
      <c r="F549" t="s">
        <v>336</v>
      </c>
      <c r="G549">
        <v>2</v>
      </c>
      <c r="H549">
        <v>3396.2759322193301</v>
      </c>
      <c r="I549" t="s">
        <v>14</v>
      </c>
      <c r="J549">
        <v>5</v>
      </c>
      <c r="K549">
        <v>7</v>
      </c>
      <c r="L549">
        <v>6.6666666666666599</v>
      </c>
      <c r="M549">
        <v>2.5799458999999798</v>
      </c>
    </row>
    <row r="550" spans="1:13" x14ac:dyDescent="0.3">
      <c r="A550" t="s">
        <v>311</v>
      </c>
      <c r="B550">
        <v>60</v>
      </c>
      <c r="C550">
        <v>0.7</v>
      </c>
      <c r="D550">
        <v>2</v>
      </c>
      <c r="E550">
        <v>0.7</v>
      </c>
      <c r="F550" t="s">
        <v>337</v>
      </c>
      <c r="G550">
        <v>1</v>
      </c>
      <c r="H550">
        <v>3395.2431628926101</v>
      </c>
      <c r="I550" t="s">
        <v>2</v>
      </c>
      <c r="J550">
        <v>0</v>
      </c>
      <c r="K550">
        <v>7</v>
      </c>
      <c r="L550">
        <v>3.3333333333333299</v>
      </c>
      <c r="M550">
        <v>17.475918500000201</v>
      </c>
    </row>
    <row r="551" spans="1:13" x14ac:dyDescent="0.3">
      <c r="A551" t="s">
        <v>311</v>
      </c>
      <c r="B551">
        <v>60</v>
      </c>
      <c r="C551">
        <v>0.7</v>
      </c>
      <c r="D551">
        <v>2</v>
      </c>
      <c r="E551">
        <v>0.7</v>
      </c>
      <c r="F551" t="s">
        <v>337</v>
      </c>
      <c r="G551">
        <v>1</v>
      </c>
      <c r="H551">
        <v>3395.2431628926101</v>
      </c>
      <c r="I551" t="s">
        <v>6</v>
      </c>
      <c r="J551">
        <v>3</v>
      </c>
      <c r="K551">
        <v>7</v>
      </c>
      <c r="L551">
        <v>3.3333333333333299</v>
      </c>
      <c r="M551">
        <v>17.288436200000401</v>
      </c>
    </row>
    <row r="552" spans="1:13" x14ac:dyDescent="0.3">
      <c r="A552" t="s">
        <v>311</v>
      </c>
      <c r="B552">
        <v>60</v>
      </c>
      <c r="C552">
        <v>0.7</v>
      </c>
      <c r="D552">
        <v>2</v>
      </c>
      <c r="E552">
        <v>0.7</v>
      </c>
      <c r="F552" t="s">
        <v>337</v>
      </c>
      <c r="G552">
        <v>1</v>
      </c>
      <c r="H552">
        <v>3395.2431628926101</v>
      </c>
      <c r="I552" t="s">
        <v>10</v>
      </c>
      <c r="J552">
        <v>4</v>
      </c>
      <c r="K552">
        <v>7</v>
      </c>
      <c r="L552">
        <v>3.3333333333333299</v>
      </c>
      <c r="M552">
        <v>17.3041263000013</v>
      </c>
    </row>
    <row r="553" spans="1:13" x14ac:dyDescent="0.3">
      <c r="A553" t="s">
        <v>311</v>
      </c>
      <c r="B553">
        <v>60</v>
      </c>
      <c r="C553">
        <v>0.7</v>
      </c>
      <c r="D553">
        <v>2</v>
      </c>
      <c r="E553">
        <v>0.7</v>
      </c>
      <c r="F553" t="s">
        <v>337</v>
      </c>
      <c r="G553">
        <v>1</v>
      </c>
      <c r="H553">
        <v>3395.2431628926101</v>
      </c>
      <c r="I553" t="s">
        <v>14</v>
      </c>
      <c r="J553">
        <v>5</v>
      </c>
      <c r="K553">
        <v>7</v>
      </c>
      <c r="L553">
        <v>3.3333333333333299</v>
      </c>
      <c r="M553">
        <v>16.3041937999987</v>
      </c>
    </row>
    <row r="554" spans="1:13" x14ac:dyDescent="0.3">
      <c r="A554" t="s">
        <v>298</v>
      </c>
      <c r="B554">
        <v>60</v>
      </c>
      <c r="C554">
        <v>0.3</v>
      </c>
      <c r="D554">
        <v>2</v>
      </c>
      <c r="E554">
        <v>0.7</v>
      </c>
      <c r="F554" t="s">
        <v>336</v>
      </c>
      <c r="G554">
        <v>3</v>
      </c>
      <c r="H554">
        <v>3394.6396045183801</v>
      </c>
      <c r="I554" t="s">
        <v>4</v>
      </c>
      <c r="J554">
        <v>0</v>
      </c>
      <c r="K554">
        <v>9</v>
      </c>
      <c r="L554">
        <v>3.3333333333333299</v>
      </c>
      <c r="M554">
        <v>18.3312746000001</v>
      </c>
    </row>
    <row r="555" spans="1:13" x14ac:dyDescent="0.3">
      <c r="A555" t="s">
        <v>247</v>
      </c>
      <c r="B555">
        <v>30</v>
      </c>
      <c r="C555">
        <v>0.7</v>
      </c>
      <c r="D555">
        <v>4</v>
      </c>
      <c r="E555">
        <v>0.7</v>
      </c>
      <c r="F555" t="s">
        <v>336</v>
      </c>
      <c r="G555">
        <v>2</v>
      </c>
      <c r="H555">
        <v>3393.7033501394599</v>
      </c>
      <c r="I555" t="s">
        <v>1</v>
      </c>
      <c r="J555">
        <v>0</v>
      </c>
      <c r="K555">
        <v>6</v>
      </c>
      <c r="L555">
        <v>6.6666666666666599</v>
      </c>
      <c r="M555">
        <v>2.9188836999996899</v>
      </c>
    </row>
    <row r="556" spans="1:13" x14ac:dyDescent="0.3">
      <c r="A556" t="s">
        <v>247</v>
      </c>
      <c r="B556">
        <v>30</v>
      </c>
      <c r="C556">
        <v>0.7</v>
      </c>
      <c r="D556">
        <v>4</v>
      </c>
      <c r="E556">
        <v>0.7</v>
      </c>
      <c r="F556" t="s">
        <v>336</v>
      </c>
      <c r="G556">
        <v>2</v>
      </c>
      <c r="H556">
        <v>3393.7033501394599</v>
      </c>
      <c r="I556" t="s">
        <v>5</v>
      </c>
      <c r="J556">
        <v>3</v>
      </c>
      <c r="K556">
        <v>6</v>
      </c>
      <c r="L556">
        <v>6.6666666666666599</v>
      </c>
      <c r="M556">
        <v>2.84780619999992</v>
      </c>
    </row>
    <row r="557" spans="1:13" x14ac:dyDescent="0.3">
      <c r="A557" t="s">
        <v>247</v>
      </c>
      <c r="B557">
        <v>30</v>
      </c>
      <c r="C557">
        <v>0.7</v>
      </c>
      <c r="D557">
        <v>4</v>
      </c>
      <c r="E557">
        <v>0.7</v>
      </c>
      <c r="F557" t="s">
        <v>336</v>
      </c>
      <c r="G557">
        <v>2</v>
      </c>
      <c r="H557">
        <v>3393.7033501394599</v>
      </c>
      <c r="I557" t="s">
        <v>9</v>
      </c>
      <c r="J557">
        <v>4</v>
      </c>
      <c r="K557">
        <v>6</v>
      </c>
      <c r="L557">
        <v>6.6666666666666599</v>
      </c>
      <c r="M557">
        <v>3.21232779999991</v>
      </c>
    </row>
    <row r="558" spans="1:13" x14ac:dyDescent="0.3">
      <c r="A558" t="s">
        <v>247</v>
      </c>
      <c r="B558">
        <v>30</v>
      </c>
      <c r="C558">
        <v>0.7</v>
      </c>
      <c r="D558">
        <v>4</v>
      </c>
      <c r="E558">
        <v>0.7</v>
      </c>
      <c r="F558" t="s">
        <v>336</v>
      </c>
      <c r="G558">
        <v>2</v>
      </c>
      <c r="H558">
        <v>3393.7033501394599</v>
      </c>
      <c r="I558" t="s">
        <v>13</v>
      </c>
      <c r="J558">
        <v>5</v>
      </c>
      <c r="K558">
        <v>6</v>
      </c>
      <c r="L558">
        <v>6.6666666666666599</v>
      </c>
      <c r="M558">
        <v>2.8288228999999698</v>
      </c>
    </row>
    <row r="559" spans="1:13" x14ac:dyDescent="0.3">
      <c r="A559" t="s">
        <v>233</v>
      </c>
      <c r="B559">
        <v>30</v>
      </c>
      <c r="C559">
        <v>0.7</v>
      </c>
      <c r="D559">
        <v>2</v>
      </c>
      <c r="E559">
        <v>0.7</v>
      </c>
      <c r="F559" t="s">
        <v>337</v>
      </c>
      <c r="G559">
        <v>3</v>
      </c>
      <c r="H559">
        <v>3393.3496068999202</v>
      </c>
      <c r="I559" t="s">
        <v>2</v>
      </c>
      <c r="J559">
        <v>0</v>
      </c>
      <c r="K559">
        <v>7</v>
      </c>
      <c r="L559">
        <v>3.3333333333333299</v>
      </c>
      <c r="M559">
        <v>2.1002514000001602</v>
      </c>
    </row>
    <row r="560" spans="1:13" x14ac:dyDescent="0.3">
      <c r="A560" t="s">
        <v>233</v>
      </c>
      <c r="B560">
        <v>30</v>
      </c>
      <c r="C560">
        <v>0.7</v>
      </c>
      <c r="D560">
        <v>2</v>
      </c>
      <c r="E560">
        <v>0.7</v>
      </c>
      <c r="F560" t="s">
        <v>337</v>
      </c>
      <c r="G560">
        <v>3</v>
      </c>
      <c r="H560">
        <v>3393.3496068999202</v>
      </c>
      <c r="I560" t="s">
        <v>6</v>
      </c>
      <c r="J560">
        <v>3</v>
      </c>
      <c r="K560">
        <v>7</v>
      </c>
      <c r="L560">
        <v>3.3333333333333299</v>
      </c>
      <c r="M560">
        <v>1.9657719000001601</v>
      </c>
    </row>
    <row r="561" spans="1:13" x14ac:dyDescent="0.3">
      <c r="A561" t="s">
        <v>233</v>
      </c>
      <c r="B561">
        <v>30</v>
      </c>
      <c r="C561">
        <v>0.7</v>
      </c>
      <c r="D561">
        <v>2</v>
      </c>
      <c r="E561">
        <v>0.7</v>
      </c>
      <c r="F561" t="s">
        <v>337</v>
      </c>
      <c r="G561">
        <v>3</v>
      </c>
      <c r="H561">
        <v>3393.3496068999202</v>
      </c>
      <c r="I561" t="s">
        <v>10</v>
      </c>
      <c r="J561">
        <v>4</v>
      </c>
      <c r="K561">
        <v>7</v>
      </c>
      <c r="L561">
        <v>3.3333333333333299</v>
      </c>
      <c r="M561">
        <v>2.4307821000002101</v>
      </c>
    </row>
    <row r="562" spans="1:13" x14ac:dyDescent="0.3">
      <c r="A562" t="s">
        <v>233</v>
      </c>
      <c r="B562">
        <v>30</v>
      </c>
      <c r="C562">
        <v>0.7</v>
      </c>
      <c r="D562">
        <v>2</v>
      </c>
      <c r="E562">
        <v>0.7</v>
      </c>
      <c r="F562" t="s">
        <v>337</v>
      </c>
      <c r="G562">
        <v>3</v>
      </c>
      <c r="H562">
        <v>3393.3496068999202</v>
      </c>
      <c r="I562" t="s">
        <v>14</v>
      </c>
      <c r="J562">
        <v>5</v>
      </c>
      <c r="K562">
        <v>7</v>
      </c>
      <c r="L562">
        <v>3.3333333333333299</v>
      </c>
      <c r="M562">
        <v>2.2309140000002099</v>
      </c>
    </row>
    <row r="563" spans="1:13" x14ac:dyDescent="0.3">
      <c r="A563" t="s">
        <v>146</v>
      </c>
      <c r="B563">
        <v>20</v>
      </c>
      <c r="C563">
        <v>0.7</v>
      </c>
      <c r="D563">
        <v>2</v>
      </c>
      <c r="E563">
        <v>0.7</v>
      </c>
      <c r="F563" t="s">
        <v>336</v>
      </c>
      <c r="G563">
        <v>1</v>
      </c>
      <c r="H563">
        <v>3388.5727185648998</v>
      </c>
      <c r="I563" t="s">
        <v>2</v>
      </c>
      <c r="J563">
        <v>0</v>
      </c>
      <c r="K563">
        <v>7</v>
      </c>
      <c r="L563">
        <v>3.3333333333333299</v>
      </c>
      <c r="M563">
        <v>0.74720760000002395</v>
      </c>
    </row>
    <row r="564" spans="1:13" x14ac:dyDescent="0.3">
      <c r="A564" t="s">
        <v>146</v>
      </c>
      <c r="B564">
        <v>20</v>
      </c>
      <c r="C564">
        <v>0.7</v>
      </c>
      <c r="D564">
        <v>2</v>
      </c>
      <c r="E564">
        <v>0.7</v>
      </c>
      <c r="F564" t="s">
        <v>336</v>
      </c>
      <c r="G564">
        <v>1</v>
      </c>
      <c r="H564">
        <v>3388.5727185648998</v>
      </c>
      <c r="I564" t="s">
        <v>6</v>
      </c>
      <c r="J564">
        <v>3</v>
      </c>
      <c r="K564">
        <v>7</v>
      </c>
      <c r="L564">
        <v>3.3333333333333299</v>
      </c>
      <c r="M564">
        <v>0.75371930000005705</v>
      </c>
    </row>
    <row r="565" spans="1:13" x14ac:dyDescent="0.3">
      <c r="A565" t="s">
        <v>146</v>
      </c>
      <c r="B565">
        <v>20</v>
      </c>
      <c r="C565">
        <v>0.7</v>
      </c>
      <c r="D565">
        <v>2</v>
      </c>
      <c r="E565">
        <v>0.7</v>
      </c>
      <c r="F565" t="s">
        <v>336</v>
      </c>
      <c r="G565">
        <v>1</v>
      </c>
      <c r="H565">
        <v>3388.5727185648998</v>
      </c>
      <c r="I565" t="s">
        <v>10</v>
      </c>
      <c r="J565">
        <v>4</v>
      </c>
      <c r="K565">
        <v>7</v>
      </c>
      <c r="L565">
        <v>3.3333333333333299</v>
      </c>
      <c r="M565">
        <v>0.80715669999994999</v>
      </c>
    </row>
    <row r="566" spans="1:13" x14ac:dyDescent="0.3">
      <c r="A566" t="s">
        <v>146</v>
      </c>
      <c r="B566">
        <v>20</v>
      </c>
      <c r="C566">
        <v>0.7</v>
      </c>
      <c r="D566">
        <v>2</v>
      </c>
      <c r="E566">
        <v>0.7</v>
      </c>
      <c r="F566" t="s">
        <v>336</v>
      </c>
      <c r="G566">
        <v>1</v>
      </c>
      <c r="H566">
        <v>3388.5727185648998</v>
      </c>
      <c r="I566" t="s">
        <v>14</v>
      </c>
      <c r="J566">
        <v>5</v>
      </c>
      <c r="K566">
        <v>7</v>
      </c>
      <c r="L566">
        <v>3.3333333333333299</v>
      </c>
      <c r="M566">
        <v>0.77708440000003498</v>
      </c>
    </row>
    <row r="567" spans="1:13" x14ac:dyDescent="0.3">
      <c r="A567" t="s">
        <v>268</v>
      </c>
      <c r="B567">
        <v>60</v>
      </c>
      <c r="C567">
        <v>0.7</v>
      </c>
      <c r="D567">
        <v>2</v>
      </c>
      <c r="E567">
        <v>0.3</v>
      </c>
      <c r="F567" t="s">
        <v>336</v>
      </c>
      <c r="G567">
        <v>3</v>
      </c>
      <c r="H567">
        <v>3386.0588384890798</v>
      </c>
      <c r="I567" t="s">
        <v>3</v>
      </c>
      <c r="J567">
        <v>0</v>
      </c>
      <c r="K567">
        <v>8</v>
      </c>
      <c r="L567">
        <v>3.3333333333333299</v>
      </c>
      <c r="M567">
        <v>13.227804199999801</v>
      </c>
    </row>
    <row r="568" spans="1:13" x14ac:dyDescent="0.3">
      <c r="A568" t="s">
        <v>268</v>
      </c>
      <c r="B568">
        <v>60</v>
      </c>
      <c r="C568">
        <v>0.7</v>
      </c>
      <c r="D568">
        <v>2</v>
      </c>
      <c r="E568">
        <v>0.3</v>
      </c>
      <c r="F568" t="s">
        <v>336</v>
      </c>
      <c r="G568">
        <v>3</v>
      </c>
      <c r="H568">
        <v>3386.0588384890798</v>
      </c>
      <c r="I568" t="s">
        <v>7</v>
      </c>
      <c r="J568">
        <v>3</v>
      </c>
      <c r="K568">
        <v>8</v>
      </c>
      <c r="L568">
        <v>3.3333333333333299</v>
      </c>
      <c r="M568">
        <v>13.2005236999993</v>
      </c>
    </row>
    <row r="569" spans="1:13" x14ac:dyDescent="0.3">
      <c r="A569" t="s">
        <v>268</v>
      </c>
      <c r="B569">
        <v>60</v>
      </c>
      <c r="C569">
        <v>0.7</v>
      </c>
      <c r="D569">
        <v>2</v>
      </c>
      <c r="E569">
        <v>0.3</v>
      </c>
      <c r="F569" t="s">
        <v>336</v>
      </c>
      <c r="G569">
        <v>3</v>
      </c>
      <c r="H569">
        <v>3386.0588384890798</v>
      </c>
      <c r="I569" t="s">
        <v>11</v>
      </c>
      <c r="J569">
        <v>4</v>
      </c>
      <c r="K569">
        <v>8</v>
      </c>
      <c r="L569">
        <v>3.3333333333333299</v>
      </c>
      <c r="M569">
        <v>14.457514300000099</v>
      </c>
    </row>
    <row r="570" spans="1:13" x14ac:dyDescent="0.3">
      <c r="A570" t="s">
        <v>268</v>
      </c>
      <c r="B570">
        <v>60</v>
      </c>
      <c r="C570">
        <v>0.7</v>
      </c>
      <c r="D570">
        <v>2</v>
      </c>
      <c r="E570">
        <v>0.3</v>
      </c>
      <c r="F570" t="s">
        <v>336</v>
      </c>
      <c r="G570">
        <v>3</v>
      </c>
      <c r="H570">
        <v>3386.0588384890798</v>
      </c>
      <c r="I570" t="s">
        <v>15</v>
      </c>
      <c r="J570">
        <v>5</v>
      </c>
      <c r="K570">
        <v>8</v>
      </c>
      <c r="L570">
        <v>3.3333333333333299</v>
      </c>
      <c r="M570">
        <v>13.5550256000005</v>
      </c>
    </row>
    <row r="571" spans="1:13" x14ac:dyDescent="0.3">
      <c r="A571" t="s">
        <v>315</v>
      </c>
      <c r="B571">
        <v>60</v>
      </c>
      <c r="C571">
        <v>0.7</v>
      </c>
      <c r="D571">
        <v>2</v>
      </c>
      <c r="E571">
        <v>0.7</v>
      </c>
      <c r="F571" t="s">
        <v>337</v>
      </c>
      <c r="G571">
        <v>5</v>
      </c>
      <c r="H571">
        <v>3384.5872039400901</v>
      </c>
      <c r="I571" t="s">
        <v>4</v>
      </c>
      <c r="J571">
        <v>0</v>
      </c>
      <c r="K571">
        <v>9</v>
      </c>
      <c r="L571">
        <v>3.3333333333333299</v>
      </c>
      <c r="M571">
        <v>13.1323411000012</v>
      </c>
    </row>
    <row r="572" spans="1:13" x14ac:dyDescent="0.3">
      <c r="A572" t="s">
        <v>249</v>
      </c>
      <c r="B572">
        <v>30</v>
      </c>
      <c r="C572">
        <v>0.7</v>
      </c>
      <c r="D572">
        <v>4</v>
      </c>
      <c r="E572">
        <v>0.7</v>
      </c>
      <c r="F572" t="s">
        <v>336</v>
      </c>
      <c r="G572">
        <v>4</v>
      </c>
      <c r="H572">
        <v>3382.9110728606402</v>
      </c>
      <c r="I572" t="s">
        <v>2</v>
      </c>
      <c r="J572">
        <v>0</v>
      </c>
      <c r="K572">
        <v>7</v>
      </c>
      <c r="L572">
        <v>6.6666666666666599</v>
      </c>
      <c r="M572">
        <v>2.0664483999998899</v>
      </c>
    </row>
    <row r="573" spans="1:13" x14ac:dyDescent="0.3">
      <c r="A573" t="s">
        <v>249</v>
      </c>
      <c r="B573">
        <v>30</v>
      </c>
      <c r="C573">
        <v>0.7</v>
      </c>
      <c r="D573">
        <v>4</v>
      </c>
      <c r="E573">
        <v>0.7</v>
      </c>
      <c r="F573" t="s">
        <v>336</v>
      </c>
      <c r="G573">
        <v>4</v>
      </c>
      <c r="H573">
        <v>3382.9110728606402</v>
      </c>
      <c r="I573" t="s">
        <v>6</v>
      </c>
      <c r="J573">
        <v>3</v>
      </c>
      <c r="K573">
        <v>7</v>
      </c>
      <c r="L573">
        <v>6.6666666666666599</v>
      </c>
      <c r="M573">
        <v>2.0080876000001799</v>
      </c>
    </row>
    <row r="574" spans="1:13" x14ac:dyDescent="0.3">
      <c r="A574" t="s">
        <v>249</v>
      </c>
      <c r="B574">
        <v>30</v>
      </c>
      <c r="C574">
        <v>0.7</v>
      </c>
      <c r="D574">
        <v>4</v>
      </c>
      <c r="E574">
        <v>0.7</v>
      </c>
      <c r="F574" t="s">
        <v>336</v>
      </c>
      <c r="G574">
        <v>4</v>
      </c>
      <c r="H574">
        <v>3382.9110728606402</v>
      </c>
      <c r="I574" t="s">
        <v>10</v>
      </c>
      <c r="J574">
        <v>4</v>
      </c>
      <c r="K574">
        <v>7</v>
      </c>
      <c r="L574">
        <v>6.6666666666666599</v>
      </c>
      <c r="M574">
        <v>2.1887755999996399</v>
      </c>
    </row>
    <row r="575" spans="1:13" x14ac:dyDescent="0.3">
      <c r="A575" t="s">
        <v>249</v>
      </c>
      <c r="B575">
        <v>30</v>
      </c>
      <c r="C575">
        <v>0.7</v>
      </c>
      <c r="D575">
        <v>4</v>
      </c>
      <c r="E575">
        <v>0.7</v>
      </c>
      <c r="F575" t="s">
        <v>336</v>
      </c>
      <c r="G575">
        <v>4</v>
      </c>
      <c r="H575">
        <v>3382.9110728606402</v>
      </c>
      <c r="I575" t="s">
        <v>14</v>
      </c>
      <c r="J575">
        <v>5</v>
      </c>
      <c r="K575">
        <v>7</v>
      </c>
      <c r="L575">
        <v>6.6666666666666599</v>
      </c>
      <c r="M575">
        <v>2.0937979000000202</v>
      </c>
    </row>
    <row r="576" spans="1:13" x14ac:dyDescent="0.3">
      <c r="A576" t="s">
        <v>298</v>
      </c>
      <c r="B576">
        <v>60</v>
      </c>
      <c r="C576">
        <v>0.3</v>
      </c>
      <c r="D576">
        <v>2</v>
      </c>
      <c r="E576">
        <v>0.7</v>
      </c>
      <c r="F576" t="s">
        <v>336</v>
      </c>
      <c r="G576">
        <v>3</v>
      </c>
      <c r="H576">
        <v>3381.49481262975</v>
      </c>
      <c r="I576" t="s">
        <v>8</v>
      </c>
      <c r="J576">
        <v>3</v>
      </c>
      <c r="K576">
        <v>9</v>
      </c>
      <c r="L576">
        <v>3.3333333333333299</v>
      </c>
      <c r="M576">
        <v>18.498610700000398</v>
      </c>
    </row>
    <row r="577" spans="1:13" x14ac:dyDescent="0.3">
      <c r="A577" t="s">
        <v>315</v>
      </c>
      <c r="B577">
        <v>60</v>
      </c>
      <c r="C577">
        <v>0.7</v>
      </c>
      <c r="D577">
        <v>2</v>
      </c>
      <c r="E577">
        <v>0.7</v>
      </c>
      <c r="F577" t="s">
        <v>337</v>
      </c>
      <c r="G577">
        <v>5</v>
      </c>
      <c r="H577">
        <v>3379.8911236813601</v>
      </c>
      <c r="I577" t="s">
        <v>16</v>
      </c>
      <c r="J577">
        <v>5</v>
      </c>
      <c r="K577">
        <v>9</v>
      </c>
      <c r="L577">
        <v>3.3333333333333299</v>
      </c>
      <c r="M577">
        <v>13.260339700002</v>
      </c>
    </row>
    <row r="578" spans="1:13" x14ac:dyDescent="0.3">
      <c r="A578" t="s">
        <v>87</v>
      </c>
      <c r="B578">
        <v>10</v>
      </c>
      <c r="C578">
        <v>0.7</v>
      </c>
      <c r="D578">
        <v>4</v>
      </c>
      <c r="E578">
        <v>0.7</v>
      </c>
      <c r="F578" t="s">
        <v>336</v>
      </c>
      <c r="G578">
        <v>2</v>
      </c>
      <c r="H578">
        <v>3377.23201171137</v>
      </c>
      <c r="I578" t="s">
        <v>4</v>
      </c>
      <c r="J578">
        <v>0</v>
      </c>
      <c r="K578">
        <v>9</v>
      </c>
      <c r="L578">
        <v>6.6666666666666599</v>
      </c>
      <c r="M578">
        <v>0.16806959999999499</v>
      </c>
    </row>
    <row r="579" spans="1:13" x14ac:dyDescent="0.3">
      <c r="A579" t="s">
        <v>80</v>
      </c>
      <c r="B579">
        <v>10</v>
      </c>
      <c r="C579">
        <v>0.3</v>
      </c>
      <c r="D579">
        <v>4</v>
      </c>
      <c r="E579">
        <v>0.7</v>
      </c>
      <c r="F579" t="s">
        <v>336</v>
      </c>
      <c r="G579">
        <v>5</v>
      </c>
      <c r="H579">
        <v>3376.9800428756898</v>
      </c>
      <c r="I579" t="s">
        <v>3</v>
      </c>
      <c r="J579">
        <v>0</v>
      </c>
      <c r="K579">
        <v>8</v>
      </c>
      <c r="L579">
        <v>6.6666666666666599</v>
      </c>
      <c r="M579">
        <v>8.7504000000002594E-2</v>
      </c>
    </row>
    <row r="580" spans="1:13" x14ac:dyDescent="0.3">
      <c r="A580" t="s">
        <v>332</v>
      </c>
      <c r="B580">
        <v>60</v>
      </c>
      <c r="C580">
        <v>0.7</v>
      </c>
      <c r="D580">
        <v>4</v>
      </c>
      <c r="E580">
        <v>0.7</v>
      </c>
      <c r="F580" t="s">
        <v>337</v>
      </c>
      <c r="G580">
        <v>2</v>
      </c>
      <c r="H580">
        <v>3376.8460234562499</v>
      </c>
      <c r="I580" t="s">
        <v>1</v>
      </c>
      <c r="J580">
        <v>0</v>
      </c>
      <c r="K580">
        <v>6</v>
      </c>
      <c r="L580">
        <v>6.6666666666666599</v>
      </c>
      <c r="M580">
        <v>16.3731488000012</v>
      </c>
    </row>
    <row r="581" spans="1:13" x14ac:dyDescent="0.3">
      <c r="A581" t="s">
        <v>332</v>
      </c>
      <c r="B581">
        <v>60</v>
      </c>
      <c r="C581">
        <v>0.7</v>
      </c>
      <c r="D581">
        <v>4</v>
      </c>
      <c r="E581">
        <v>0.7</v>
      </c>
      <c r="F581" t="s">
        <v>337</v>
      </c>
      <c r="G581">
        <v>2</v>
      </c>
      <c r="H581">
        <v>3376.8460234562499</v>
      </c>
      <c r="I581" t="s">
        <v>5</v>
      </c>
      <c r="J581">
        <v>3</v>
      </c>
      <c r="K581">
        <v>6</v>
      </c>
      <c r="L581">
        <v>6.6666666666666599</v>
      </c>
      <c r="M581">
        <v>13.279937299997901</v>
      </c>
    </row>
    <row r="582" spans="1:13" x14ac:dyDescent="0.3">
      <c r="A582" t="s">
        <v>332</v>
      </c>
      <c r="B582">
        <v>60</v>
      </c>
      <c r="C582">
        <v>0.7</v>
      </c>
      <c r="D582">
        <v>4</v>
      </c>
      <c r="E582">
        <v>0.7</v>
      </c>
      <c r="F582" t="s">
        <v>337</v>
      </c>
      <c r="G582">
        <v>2</v>
      </c>
      <c r="H582">
        <v>3376.8460234562499</v>
      </c>
      <c r="I582" t="s">
        <v>9</v>
      </c>
      <c r="J582">
        <v>4</v>
      </c>
      <c r="K582">
        <v>6</v>
      </c>
      <c r="L582">
        <v>6.6666666666666599</v>
      </c>
      <c r="M582">
        <v>15.4903161000002</v>
      </c>
    </row>
    <row r="583" spans="1:13" x14ac:dyDescent="0.3">
      <c r="A583" t="s">
        <v>332</v>
      </c>
      <c r="B583">
        <v>60</v>
      </c>
      <c r="C583">
        <v>0.7</v>
      </c>
      <c r="D583">
        <v>4</v>
      </c>
      <c r="E583">
        <v>0.7</v>
      </c>
      <c r="F583" t="s">
        <v>337</v>
      </c>
      <c r="G583">
        <v>2</v>
      </c>
      <c r="H583">
        <v>3376.8460234562499</v>
      </c>
      <c r="I583" t="s">
        <v>13</v>
      </c>
      <c r="J583">
        <v>5</v>
      </c>
      <c r="K583">
        <v>6</v>
      </c>
      <c r="L583">
        <v>6.6666666666666599</v>
      </c>
      <c r="M583">
        <v>13.8428096000025</v>
      </c>
    </row>
    <row r="584" spans="1:13" x14ac:dyDescent="0.3">
      <c r="A584" t="s">
        <v>138</v>
      </c>
      <c r="B584">
        <v>20</v>
      </c>
      <c r="C584">
        <v>0.3</v>
      </c>
      <c r="D584">
        <v>2</v>
      </c>
      <c r="E584">
        <v>0.7</v>
      </c>
      <c r="F584" t="s">
        <v>336</v>
      </c>
      <c r="G584">
        <v>3</v>
      </c>
      <c r="H584">
        <v>3375.1565079808602</v>
      </c>
      <c r="I584" t="s">
        <v>7</v>
      </c>
      <c r="J584">
        <v>3</v>
      </c>
      <c r="K584">
        <v>8</v>
      </c>
      <c r="L584">
        <v>3.3333333333333299</v>
      </c>
      <c r="M584">
        <v>0.75941710000000695</v>
      </c>
    </row>
    <row r="585" spans="1:13" x14ac:dyDescent="0.3">
      <c r="A585" t="s">
        <v>315</v>
      </c>
      <c r="B585">
        <v>60</v>
      </c>
      <c r="C585">
        <v>0.7</v>
      </c>
      <c r="D585">
        <v>2</v>
      </c>
      <c r="E585">
        <v>0.7</v>
      </c>
      <c r="F585" t="s">
        <v>337</v>
      </c>
      <c r="G585">
        <v>5</v>
      </c>
      <c r="H585">
        <v>3374.9385904974902</v>
      </c>
      <c r="I585" t="s">
        <v>8</v>
      </c>
      <c r="J585">
        <v>3</v>
      </c>
      <c r="K585">
        <v>9</v>
      </c>
      <c r="L585">
        <v>3.3333333333333299</v>
      </c>
      <c r="M585">
        <v>12.5215562999983</v>
      </c>
    </row>
    <row r="586" spans="1:13" x14ac:dyDescent="0.3">
      <c r="A586" t="s">
        <v>231</v>
      </c>
      <c r="B586">
        <v>30</v>
      </c>
      <c r="C586">
        <v>0.7</v>
      </c>
      <c r="D586">
        <v>2</v>
      </c>
      <c r="E586">
        <v>0.7</v>
      </c>
      <c r="F586" t="s">
        <v>337</v>
      </c>
      <c r="G586">
        <v>1</v>
      </c>
      <c r="H586">
        <v>3373.3260767880902</v>
      </c>
      <c r="I586" t="s">
        <v>3</v>
      </c>
      <c r="J586">
        <v>0</v>
      </c>
      <c r="K586">
        <v>8</v>
      </c>
      <c r="L586">
        <v>3.3333333333333299</v>
      </c>
      <c r="M586">
        <v>3.0616001999996998</v>
      </c>
    </row>
    <row r="587" spans="1:13" x14ac:dyDescent="0.3">
      <c r="A587" t="s">
        <v>231</v>
      </c>
      <c r="B587">
        <v>30</v>
      </c>
      <c r="C587">
        <v>0.7</v>
      </c>
      <c r="D587">
        <v>2</v>
      </c>
      <c r="E587">
        <v>0.7</v>
      </c>
      <c r="F587" t="s">
        <v>337</v>
      </c>
      <c r="G587">
        <v>1</v>
      </c>
      <c r="H587">
        <v>3373.3260767880902</v>
      </c>
      <c r="I587" t="s">
        <v>7</v>
      </c>
      <c r="J587">
        <v>3</v>
      </c>
      <c r="K587">
        <v>8</v>
      </c>
      <c r="L587">
        <v>3.3333333333333299</v>
      </c>
      <c r="M587">
        <v>2.9530472999999802</v>
      </c>
    </row>
    <row r="588" spans="1:13" x14ac:dyDescent="0.3">
      <c r="A588" t="s">
        <v>231</v>
      </c>
      <c r="B588">
        <v>30</v>
      </c>
      <c r="C588">
        <v>0.7</v>
      </c>
      <c r="D588">
        <v>2</v>
      </c>
      <c r="E588">
        <v>0.7</v>
      </c>
      <c r="F588" t="s">
        <v>337</v>
      </c>
      <c r="G588">
        <v>1</v>
      </c>
      <c r="H588">
        <v>3373.3260767880902</v>
      </c>
      <c r="I588" t="s">
        <v>11</v>
      </c>
      <c r="J588">
        <v>4</v>
      </c>
      <c r="K588">
        <v>8</v>
      </c>
      <c r="L588">
        <v>3.3333333333333299</v>
      </c>
      <c r="M588">
        <v>3.17237839999961</v>
      </c>
    </row>
    <row r="589" spans="1:13" x14ac:dyDescent="0.3">
      <c r="A589" t="s">
        <v>231</v>
      </c>
      <c r="B589">
        <v>30</v>
      </c>
      <c r="C589">
        <v>0.7</v>
      </c>
      <c r="D589">
        <v>2</v>
      </c>
      <c r="E589">
        <v>0.7</v>
      </c>
      <c r="F589" t="s">
        <v>337</v>
      </c>
      <c r="G589">
        <v>1</v>
      </c>
      <c r="H589">
        <v>3373.3260767880902</v>
      </c>
      <c r="I589" t="s">
        <v>15</v>
      </c>
      <c r="J589">
        <v>5</v>
      </c>
      <c r="K589">
        <v>8</v>
      </c>
      <c r="L589">
        <v>3.3333333333333299</v>
      </c>
      <c r="M589">
        <v>3.2133179000002201</v>
      </c>
    </row>
    <row r="590" spans="1:13" x14ac:dyDescent="0.3">
      <c r="A590" t="s">
        <v>233</v>
      </c>
      <c r="B590">
        <v>30</v>
      </c>
      <c r="C590">
        <v>0.7</v>
      </c>
      <c r="D590">
        <v>2</v>
      </c>
      <c r="E590">
        <v>0.7</v>
      </c>
      <c r="F590" t="s">
        <v>337</v>
      </c>
      <c r="G590">
        <v>3</v>
      </c>
      <c r="H590">
        <v>3372.0025491844899</v>
      </c>
      <c r="I590" t="s">
        <v>1</v>
      </c>
      <c r="J590">
        <v>0</v>
      </c>
      <c r="K590">
        <v>6</v>
      </c>
      <c r="L590">
        <v>3.3333333333333299</v>
      </c>
      <c r="M590">
        <v>2.4401837000000302</v>
      </c>
    </row>
    <row r="591" spans="1:13" x14ac:dyDescent="0.3">
      <c r="A591" t="s">
        <v>233</v>
      </c>
      <c r="B591">
        <v>30</v>
      </c>
      <c r="C591">
        <v>0.7</v>
      </c>
      <c r="D591">
        <v>2</v>
      </c>
      <c r="E591">
        <v>0.7</v>
      </c>
      <c r="F591" t="s">
        <v>337</v>
      </c>
      <c r="G591">
        <v>3</v>
      </c>
      <c r="H591">
        <v>3372.0025491844899</v>
      </c>
      <c r="I591" t="s">
        <v>5</v>
      </c>
      <c r="J591">
        <v>3</v>
      </c>
      <c r="K591">
        <v>6</v>
      </c>
      <c r="L591">
        <v>3.3333333333333299</v>
      </c>
      <c r="M591">
        <v>1.9890694000000599</v>
      </c>
    </row>
    <row r="592" spans="1:13" x14ac:dyDescent="0.3">
      <c r="A592" t="s">
        <v>233</v>
      </c>
      <c r="B592">
        <v>30</v>
      </c>
      <c r="C592">
        <v>0.7</v>
      </c>
      <c r="D592">
        <v>2</v>
      </c>
      <c r="E592">
        <v>0.7</v>
      </c>
      <c r="F592" t="s">
        <v>337</v>
      </c>
      <c r="G592">
        <v>3</v>
      </c>
      <c r="H592">
        <v>3372.0025491844899</v>
      </c>
      <c r="I592" t="s">
        <v>9</v>
      </c>
      <c r="J592">
        <v>4</v>
      </c>
      <c r="K592">
        <v>6</v>
      </c>
      <c r="L592">
        <v>3.3333333333333299</v>
      </c>
      <c r="M592">
        <v>2.2445130999999399</v>
      </c>
    </row>
    <row r="593" spans="1:13" x14ac:dyDescent="0.3">
      <c r="A593" t="s">
        <v>233</v>
      </c>
      <c r="B593">
        <v>30</v>
      </c>
      <c r="C593">
        <v>0.7</v>
      </c>
      <c r="D593">
        <v>2</v>
      </c>
      <c r="E593">
        <v>0.7</v>
      </c>
      <c r="F593" t="s">
        <v>337</v>
      </c>
      <c r="G593">
        <v>3</v>
      </c>
      <c r="H593">
        <v>3372.0025491844899</v>
      </c>
      <c r="I593" t="s">
        <v>13</v>
      </c>
      <c r="J593">
        <v>5</v>
      </c>
      <c r="K593">
        <v>6</v>
      </c>
      <c r="L593">
        <v>3.3333333333333299</v>
      </c>
      <c r="M593">
        <v>2.3797111000003399</v>
      </c>
    </row>
    <row r="594" spans="1:13" x14ac:dyDescent="0.3">
      <c r="A594" t="s">
        <v>298</v>
      </c>
      <c r="B594">
        <v>60</v>
      </c>
      <c r="C594">
        <v>0.3</v>
      </c>
      <c r="D594">
        <v>2</v>
      </c>
      <c r="E594">
        <v>0.7</v>
      </c>
      <c r="F594" t="s">
        <v>336</v>
      </c>
      <c r="G594">
        <v>3</v>
      </c>
      <c r="H594">
        <v>3368.4914813078899</v>
      </c>
      <c r="I594" t="s">
        <v>16</v>
      </c>
      <c r="J594">
        <v>5</v>
      </c>
      <c r="K594">
        <v>9</v>
      </c>
      <c r="L594">
        <v>3.3333333333333299</v>
      </c>
      <c r="M594">
        <v>18.861386899999999</v>
      </c>
    </row>
    <row r="595" spans="1:13" x14ac:dyDescent="0.3">
      <c r="A595" t="s">
        <v>80</v>
      </c>
      <c r="B595">
        <v>10</v>
      </c>
      <c r="C595">
        <v>0.3</v>
      </c>
      <c r="D595">
        <v>4</v>
      </c>
      <c r="E595">
        <v>0.7</v>
      </c>
      <c r="F595" t="s">
        <v>336</v>
      </c>
      <c r="G595">
        <v>5</v>
      </c>
      <c r="H595">
        <v>3366.8381145661401</v>
      </c>
      <c r="I595" t="s">
        <v>11</v>
      </c>
      <c r="J595">
        <v>4</v>
      </c>
      <c r="K595">
        <v>8</v>
      </c>
      <c r="L595">
        <v>6.6666666666666599</v>
      </c>
      <c r="M595">
        <v>7.8800699999995005E-2</v>
      </c>
    </row>
    <row r="596" spans="1:13" x14ac:dyDescent="0.3">
      <c r="A596" t="s">
        <v>315</v>
      </c>
      <c r="B596">
        <v>60</v>
      </c>
      <c r="C596">
        <v>0.7</v>
      </c>
      <c r="D596">
        <v>2</v>
      </c>
      <c r="E596">
        <v>0.7</v>
      </c>
      <c r="F596" t="s">
        <v>337</v>
      </c>
      <c r="G596">
        <v>5</v>
      </c>
      <c r="H596">
        <v>3366.6038160258299</v>
      </c>
      <c r="I596" t="s">
        <v>12</v>
      </c>
      <c r="J596">
        <v>4</v>
      </c>
      <c r="K596">
        <v>9</v>
      </c>
      <c r="L596">
        <v>3.3333333333333299</v>
      </c>
      <c r="M596">
        <v>13.6590949000019</v>
      </c>
    </row>
    <row r="597" spans="1:13" x14ac:dyDescent="0.3">
      <c r="A597" t="s">
        <v>80</v>
      </c>
      <c r="B597">
        <v>10</v>
      </c>
      <c r="C597">
        <v>0.3</v>
      </c>
      <c r="D597">
        <v>4</v>
      </c>
      <c r="E597">
        <v>0.7</v>
      </c>
      <c r="F597" t="s">
        <v>336</v>
      </c>
      <c r="G597">
        <v>5</v>
      </c>
      <c r="H597">
        <v>3364.0671266903</v>
      </c>
      <c r="I597" t="s">
        <v>7</v>
      </c>
      <c r="J597">
        <v>3</v>
      </c>
      <c r="K597">
        <v>8</v>
      </c>
      <c r="L597">
        <v>6.6666666666666599</v>
      </c>
      <c r="M597">
        <v>9.7891999999994497E-2</v>
      </c>
    </row>
    <row r="598" spans="1:13" x14ac:dyDescent="0.3">
      <c r="A598" t="s">
        <v>300</v>
      </c>
      <c r="B598">
        <v>60</v>
      </c>
      <c r="C598">
        <v>0.3</v>
      </c>
      <c r="D598">
        <v>2</v>
      </c>
      <c r="E598">
        <v>0.7</v>
      </c>
      <c r="F598" t="s">
        <v>336</v>
      </c>
      <c r="G598">
        <v>5</v>
      </c>
      <c r="H598">
        <v>3363.8494260829102</v>
      </c>
      <c r="I598" t="s">
        <v>3</v>
      </c>
      <c r="J598">
        <v>0</v>
      </c>
      <c r="K598">
        <v>8</v>
      </c>
      <c r="L598">
        <v>3.3333333333333299</v>
      </c>
      <c r="M598">
        <v>16.433060300000701</v>
      </c>
    </row>
    <row r="599" spans="1:13" x14ac:dyDescent="0.3">
      <c r="A599" t="s">
        <v>300</v>
      </c>
      <c r="B599">
        <v>60</v>
      </c>
      <c r="C599">
        <v>0.3</v>
      </c>
      <c r="D599">
        <v>2</v>
      </c>
      <c r="E599">
        <v>0.7</v>
      </c>
      <c r="F599" t="s">
        <v>336</v>
      </c>
      <c r="G599">
        <v>5</v>
      </c>
      <c r="H599">
        <v>3363.33653145577</v>
      </c>
      <c r="I599" t="s">
        <v>15</v>
      </c>
      <c r="J599">
        <v>5</v>
      </c>
      <c r="K599">
        <v>8</v>
      </c>
      <c r="L599">
        <v>3.3333333333333299</v>
      </c>
      <c r="M599">
        <v>17.441957400000302</v>
      </c>
    </row>
    <row r="600" spans="1:13" x14ac:dyDescent="0.3">
      <c r="A600" t="s">
        <v>80</v>
      </c>
      <c r="B600">
        <v>10</v>
      </c>
      <c r="C600">
        <v>0.3</v>
      </c>
      <c r="D600">
        <v>4</v>
      </c>
      <c r="E600">
        <v>0.7</v>
      </c>
      <c r="F600" t="s">
        <v>336</v>
      </c>
      <c r="G600">
        <v>5</v>
      </c>
      <c r="H600">
        <v>3363.1884016214799</v>
      </c>
      <c r="I600" t="s">
        <v>15</v>
      </c>
      <c r="J600">
        <v>5</v>
      </c>
      <c r="K600">
        <v>8</v>
      </c>
      <c r="L600">
        <v>6.6666666666666599</v>
      </c>
      <c r="M600">
        <v>7.6089500000001906E-2</v>
      </c>
    </row>
    <row r="601" spans="1:13" x14ac:dyDescent="0.3">
      <c r="A601" t="s">
        <v>298</v>
      </c>
      <c r="B601">
        <v>60</v>
      </c>
      <c r="C601">
        <v>0.3</v>
      </c>
      <c r="D601">
        <v>2</v>
      </c>
      <c r="E601">
        <v>0.7</v>
      </c>
      <c r="F601" t="s">
        <v>336</v>
      </c>
      <c r="G601">
        <v>3</v>
      </c>
      <c r="H601">
        <v>3360.2593910778801</v>
      </c>
      <c r="I601" t="s">
        <v>12</v>
      </c>
      <c r="J601">
        <v>4</v>
      </c>
      <c r="K601">
        <v>9</v>
      </c>
      <c r="L601">
        <v>3.3333333333333299</v>
      </c>
      <c r="M601">
        <v>22.146932499999799</v>
      </c>
    </row>
    <row r="602" spans="1:13" x14ac:dyDescent="0.3">
      <c r="A602" t="s">
        <v>169</v>
      </c>
      <c r="B602">
        <v>20</v>
      </c>
      <c r="C602">
        <v>0.7</v>
      </c>
      <c r="D602">
        <v>4</v>
      </c>
      <c r="E602">
        <v>0.7</v>
      </c>
      <c r="F602" t="s">
        <v>336</v>
      </c>
      <c r="G602">
        <v>4</v>
      </c>
      <c r="H602">
        <v>3356.01228123391</v>
      </c>
      <c r="I602" t="s">
        <v>4</v>
      </c>
      <c r="J602">
        <v>0</v>
      </c>
      <c r="K602">
        <v>9</v>
      </c>
      <c r="L602">
        <v>6.6666666666666599</v>
      </c>
      <c r="M602">
        <v>0.46369809999998701</v>
      </c>
    </row>
    <row r="603" spans="1:13" x14ac:dyDescent="0.3">
      <c r="A603" t="s">
        <v>236</v>
      </c>
      <c r="B603">
        <v>30</v>
      </c>
      <c r="C603">
        <v>0.3</v>
      </c>
      <c r="D603">
        <v>4</v>
      </c>
      <c r="E603">
        <v>0.7</v>
      </c>
      <c r="F603" t="s">
        <v>336</v>
      </c>
      <c r="G603">
        <v>1</v>
      </c>
      <c r="H603">
        <v>3353.9468672821499</v>
      </c>
      <c r="I603" t="s">
        <v>7</v>
      </c>
      <c r="J603">
        <v>3</v>
      </c>
      <c r="K603">
        <v>8</v>
      </c>
      <c r="L603">
        <v>6.6666666666666599</v>
      </c>
      <c r="M603">
        <v>0.96924269999999502</v>
      </c>
    </row>
    <row r="604" spans="1:13" x14ac:dyDescent="0.3">
      <c r="A604" t="s">
        <v>236</v>
      </c>
      <c r="B604">
        <v>30</v>
      </c>
      <c r="C604">
        <v>0.3</v>
      </c>
      <c r="D604">
        <v>4</v>
      </c>
      <c r="E604">
        <v>0.7</v>
      </c>
      <c r="F604" t="s">
        <v>336</v>
      </c>
      <c r="G604">
        <v>1</v>
      </c>
      <c r="H604">
        <v>3353.4617980695598</v>
      </c>
      <c r="I604" t="s">
        <v>11</v>
      </c>
      <c r="J604">
        <v>4</v>
      </c>
      <c r="K604">
        <v>8</v>
      </c>
      <c r="L604">
        <v>6.6666666666666599</v>
      </c>
      <c r="M604">
        <v>1.0166437999998801</v>
      </c>
    </row>
    <row r="605" spans="1:13" x14ac:dyDescent="0.3">
      <c r="A605" t="s">
        <v>311</v>
      </c>
      <c r="B605">
        <v>60</v>
      </c>
      <c r="C605">
        <v>0.7</v>
      </c>
      <c r="D605">
        <v>2</v>
      </c>
      <c r="E605">
        <v>0.7</v>
      </c>
      <c r="F605" t="s">
        <v>337</v>
      </c>
      <c r="G605">
        <v>1</v>
      </c>
      <c r="H605">
        <v>3351.87796296649</v>
      </c>
      <c r="I605" t="s">
        <v>1</v>
      </c>
      <c r="J605">
        <v>0</v>
      </c>
      <c r="K605">
        <v>6</v>
      </c>
      <c r="L605">
        <v>3.3333333333333299</v>
      </c>
      <c r="M605">
        <v>17.718324100002</v>
      </c>
    </row>
    <row r="606" spans="1:13" x14ac:dyDescent="0.3">
      <c r="A606" t="s">
        <v>311</v>
      </c>
      <c r="B606">
        <v>60</v>
      </c>
      <c r="C606">
        <v>0.7</v>
      </c>
      <c r="D606">
        <v>2</v>
      </c>
      <c r="E606">
        <v>0.7</v>
      </c>
      <c r="F606" t="s">
        <v>337</v>
      </c>
      <c r="G606">
        <v>1</v>
      </c>
      <c r="H606">
        <v>3351.87796296649</v>
      </c>
      <c r="I606" t="s">
        <v>5</v>
      </c>
      <c r="J606">
        <v>3</v>
      </c>
      <c r="K606">
        <v>6</v>
      </c>
      <c r="L606">
        <v>3.3333333333333299</v>
      </c>
      <c r="M606">
        <v>17.267138400002199</v>
      </c>
    </row>
    <row r="607" spans="1:13" x14ac:dyDescent="0.3">
      <c r="A607" t="s">
        <v>311</v>
      </c>
      <c r="B607">
        <v>60</v>
      </c>
      <c r="C607">
        <v>0.7</v>
      </c>
      <c r="D607">
        <v>2</v>
      </c>
      <c r="E607">
        <v>0.7</v>
      </c>
      <c r="F607" t="s">
        <v>337</v>
      </c>
      <c r="G607">
        <v>1</v>
      </c>
      <c r="H607">
        <v>3351.87796296649</v>
      </c>
      <c r="I607" t="s">
        <v>9</v>
      </c>
      <c r="J607">
        <v>4</v>
      </c>
      <c r="K607">
        <v>6</v>
      </c>
      <c r="L607">
        <v>3.3333333333333299</v>
      </c>
      <c r="M607">
        <v>18.348689499998699</v>
      </c>
    </row>
    <row r="608" spans="1:13" x14ac:dyDescent="0.3">
      <c r="A608" t="s">
        <v>311</v>
      </c>
      <c r="B608">
        <v>60</v>
      </c>
      <c r="C608">
        <v>0.7</v>
      </c>
      <c r="D608">
        <v>2</v>
      </c>
      <c r="E608">
        <v>0.7</v>
      </c>
      <c r="F608" t="s">
        <v>337</v>
      </c>
      <c r="G608">
        <v>1</v>
      </c>
      <c r="H608">
        <v>3351.87796296649</v>
      </c>
      <c r="I608" t="s">
        <v>13</v>
      </c>
      <c r="J608">
        <v>5</v>
      </c>
      <c r="K608">
        <v>6</v>
      </c>
      <c r="L608">
        <v>3.3333333333333299</v>
      </c>
      <c r="M608">
        <v>16.430945700001701</v>
      </c>
    </row>
    <row r="609" spans="1:13" x14ac:dyDescent="0.3">
      <c r="A609" t="s">
        <v>236</v>
      </c>
      <c r="B609">
        <v>30</v>
      </c>
      <c r="C609">
        <v>0.3</v>
      </c>
      <c r="D609">
        <v>4</v>
      </c>
      <c r="E609">
        <v>0.7</v>
      </c>
      <c r="F609" t="s">
        <v>336</v>
      </c>
      <c r="G609">
        <v>1</v>
      </c>
      <c r="H609">
        <v>3351.0205699739199</v>
      </c>
      <c r="I609" t="s">
        <v>15</v>
      </c>
      <c r="J609">
        <v>5</v>
      </c>
      <c r="K609">
        <v>8</v>
      </c>
      <c r="L609">
        <v>6.6666666666666599</v>
      </c>
      <c r="M609">
        <v>1.0008399000000701</v>
      </c>
    </row>
    <row r="610" spans="1:13" x14ac:dyDescent="0.3">
      <c r="A610" t="s">
        <v>236</v>
      </c>
      <c r="B610">
        <v>30</v>
      </c>
      <c r="C610">
        <v>0.3</v>
      </c>
      <c r="D610">
        <v>4</v>
      </c>
      <c r="E610">
        <v>0.7</v>
      </c>
      <c r="F610" t="s">
        <v>336</v>
      </c>
      <c r="G610">
        <v>1</v>
      </c>
      <c r="H610">
        <v>3346.4606139222301</v>
      </c>
      <c r="I610" t="s">
        <v>3</v>
      </c>
      <c r="J610">
        <v>0</v>
      </c>
      <c r="K610">
        <v>8</v>
      </c>
      <c r="L610">
        <v>6.6666666666666599</v>
      </c>
      <c r="M610">
        <v>0.95381520000000797</v>
      </c>
    </row>
    <row r="611" spans="1:13" x14ac:dyDescent="0.3">
      <c r="A611" t="s">
        <v>307</v>
      </c>
      <c r="B611">
        <v>60</v>
      </c>
      <c r="C611">
        <v>0.7</v>
      </c>
      <c r="D611">
        <v>2</v>
      </c>
      <c r="E611">
        <v>0.7</v>
      </c>
      <c r="F611" t="s">
        <v>336</v>
      </c>
      <c r="G611">
        <v>2</v>
      </c>
      <c r="H611">
        <v>3343.0716245794902</v>
      </c>
      <c r="I611" t="s">
        <v>2</v>
      </c>
      <c r="J611">
        <v>0</v>
      </c>
      <c r="K611">
        <v>7</v>
      </c>
      <c r="L611">
        <v>3.3333333333333299</v>
      </c>
      <c r="M611">
        <v>20.790260099998701</v>
      </c>
    </row>
    <row r="612" spans="1:13" x14ac:dyDescent="0.3">
      <c r="A612" t="s">
        <v>307</v>
      </c>
      <c r="B612">
        <v>60</v>
      </c>
      <c r="C612">
        <v>0.7</v>
      </c>
      <c r="D612">
        <v>2</v>
      </c>
      <c r="E612">
        <v>0.7</v>
      </c>
      <c r="F612" t="s">
        <v>336</v>
      </c>
      <c r="G612">
        <v>2</v>
      </c>
      <c r="H612">
        <v>3343.0716245794902</v>
      </c>
      <c r="I612" t="s">
        <v>6</v>
      </c>
      <c r="J612">
        <v>3</v>
      </c>
      <c r="K612">
        <v>7</v>
      </c>
      <c r="L612">
        <v>3.3333333333333299</v>
      </c>
      <c r="M612">
        <v>18.7987790000006</v>
      </c>
    </row>
    <row r="613" spans="1:13" x14ac:dyDescent="0.3">
      <c r="A613" t="s">
        <v>307</v>
      </c>
      <c r="B613">
        <v>60</v>
      </c>
      <c r="C613">
        <v>0.7</v>
      </c>
      <c r="D613">
        <v>2</v>
      </c>
      <c r="E613">
        <v>0.7</v>
      </c>
      <c r="F613" t="s">
        <v>336</v>
      </c>
      <c r="G613">
        <v>2</v>
      </c>
      <c r="H613">
        <v>3343.0716245794902</v>
      </c>
      <c r="I613" t="s">
        <v>10</v>
      </c>
      <c r="J613">
        <v>4</v>
      </c>
      <c r="K613">
        <v>7</v>
      </c>
      <c r="L613">
        <v>3.3333333333333299</v>
      </c>
      <c r="M613">
        <v>22.006748200001301</v>
      </c>
    </row>
    <row r="614" spans="1:13" x14ac:dyDescent="0.3">
      <c r="A614" t="s">
        <v>307</v>
      </c>
      <c r="B614">
        <v>60</v>
      </c>
      <c r="C614">
        <v>0.7</v>
      </c>
      <c r="D614">
        <v>2</v>
      </c>
      <c r="E614">
        <v>0.7</v>
      </c>
      <c r="F614" t="s">
        <v>336</v>
      </c>
      <c r="G614">
        <v>2</v>
      </c>
      <c r="H614">
        <v>3343.0716245794902</v>
      </c>
      <c r="I614" t="s">
        <v>14</v>
      </c>
      <c r="J614">
        <v>5</v>
      </c>
      <c r="K614">
        <v>7</v>
      </c>
      <c r="L614">
        <v>3.3333333333333299</v>
      </c>
      <c r="M614">
        <v>20.8747780000012</v>
      </c>
    </row>
    <row r="615" spans="1:13" x14ac:dyDescent="0.3">
      <c r="A615" t="s">
        <v>269</v>
      </c>
      <c r="B615">
        <v>60</v>
      </c>
      <c r="C615">
        <v>0.7</v>
      </c>
      <c r="D615">
        <v>2</v>
      </c>
      <c r="E615">
        <v>0.3</v>
      </c>
      <c r="F615" t="s">
        <v>336</v>
      </c>
      <c r="G615">
        <v>4</v>
      </c>
      <c r="H615">
        <v>3342.8354096170101</v>
      </c>
      <c r="I615" t="s">
        <v>4</v>
      </c>
      <c r="J615">
        <v>0</v>
      </c>
      <c r="K615">
        <v>9</v>
      </c>
      <c r="L615">
        <v>3.3333333333333299</v>
      </c>
      <c r="M615">
        <v>12.0716733000008</v>
      </c>
    </row>
    <row r="616" spans="1:13" x14ac:dyDescent="0.3">
      <c r="A616" t="s">
        <v>269</v>
      </c>
      <c r="B616">
        <v>60</v>
      </c>
      <c r="C616">
        <v>0.7</v>
      </c>
      <c r="D616">
        <v>2</v>
      </c>
      <c r="E616">
        <v>0.3</v>
      </c>
      <c r="F616" t="s">
        <v>336</v>
      </c>
      <c r="G616">
        <v>4</v>
      </c>
      <c r="H616">
        <v>3342.6660124279801</v>
      </c>
      <c r="I616" t="s">
        <v>8</v>
      </c>
      <c r="J616">
        <v>3</v>
      </c>
      <c r="K616">
        <v>9</v>
      </c>
      <c r="L616">
        <v>3.3333333333333299</v>
      </c>
      <c r="M616">
        <v>11.808512199999299</v>
      </c>
    </row>
    <row r="617" spans="1:13" x14ac:dyDescent="0.3">
      <c r="A617" t="s">
        <v>307</v>
      </c>
      <c r="B617">
        <v>60</v>
      </c>
      <c r="C617">
        <v>0.7</v>
      </c>
      <c r="D617">
        <v>2</v>
      </c>
      <c r="E617">
        <v>0.7</v>
      </c>
      <c r="F617" t="s">
        <v>336</v>
      </c>
      <c r="G617">
        <v>2</v>
      </c>
      <c r="H617">
        <v>3341.6778654575901</v>
      </c>
      <c r="I617" t="s">
        <v>1</v>
      </c>
      <c r="J617">
        <v>0</v>
      </c>
      <c r="K617">
        <v>6</v>
      </c>
      <c r="L617">
        <v>3.3333333333333299</v>
      </c>
      <c r="M617">
        <v>20.878889600000502</v>
      </c>
    </row>
    <row r="618" spans="1:13" x14ac:dyDescent="0.3">
      <c r="A618" t="s">
        <v>307</v>
      </c>
      <c r="B618">
        <v>60</v>
      </c>
      <c r="C618">
        <v>0.7</v>
      </c>
      <c r="D618">
        <v>2</v>
      </c>
      <c r="E618">
        <v>0.7</v>
      </c>
      <c r="F618" t="s">
        <v>336</v>
      </c>
      <c r="G618">
        <v>2</v>
      </c>
      <c r="H618">
        <v>3341.6778654575901</v>
      </c>
      <c r="I618" t="s">
        <v>5</v>
      </c>
      <c r="J618">
        <v>3</v>
      </c>
      <c r="K618">
        <v>6</v>
      </c>
      <c r="L618">
        <v>3.3333333333333299</v>
      </c>
      <c r="M618">
        <v>21.533050300000401</v>
      </c>
    </row>
    <row r="619" spans="1:13" x14ac:dyDescent="0.3">
      <c r="A619" t="s">
        <v>307</v>
      </c>
      <c r="B619">
        <v>60</v>
      </c>
      <c r="C619">
        <v>0.7</v>
      </c>
      <c r="D619">
        <v>2</v>
      </c>
      <c r="E619">
        <v>0.7</v>
      </c>
      <c r="F619" t="s">
        <v>336</v>
      </c>
      <c r="G619">
        <v>2</v>
      </c>
      <c r="H619">
        <v>3341.6778654575901</v>
      </c>
      <c r="I619" t="s">
        <v>9</v>
      </c>
      <c r="J619">
        <v>4</v>
      </c>
      <c r="K619">
        <v>6</v>
      </c>
      <c r="L619">
        <v>3.3333333333333299</v>
      </c>
      <c r="M619">
        <v>22.4065222999997</v>
      </c>
    </row>
    <row r="620" spans="1:13" x14ac:dyDescent="0.3">
      <c r="A620" t="s">
        <v>307</v>
      </c>
      <c r="B620">
        <v>60</v>
      </c>
      <c r="C620">
        <v>0.7</v>
      </c>
      <c r="D620">
        <v>2</v>
      </c>
      <c r="E620">
        <v>0.7</v>
      </c>
      <c r="F620" t="s">
        <v>336</v>
      </c>
      <c r="G620">
        <v>2</v>
      </c>
      <c r="H620">
        <v>3341.6778654575901</v>
      </c>
      <c r="I620" t="s">
        <v>13</v>
      </c>
      <c r="J620">
        <v>5</v>
      </c>
      <c r="K620">
        <v>6</v>
      </c>
      <c r="L620">
        <v>3.3333333333333299</v>
      </c>
      <c r="M620">
        <v>21.793268599998498</v>
      </c>
    </row>
    <row r="621" spans="1:13" x14ac:dyDescent="0.3">
      <c r="A621" t="s">
        <v>171</v>
      </c>
      <c r="B621">
        <v>20</v>
      </c>
      <c r="C621">
        <v>0.7</v>
      </c>
      <c r="D621">
        <v>4</v>
      </c>
      <c r="E621">
        <v>0.7</v>
      </c>
      <c r="F621" t="s">
        <v>337</v>
      </c>
      <c r="G621">
        <v>1</v>
      </c>
      <c r="H621">
        <v>3340.9505132239201</v>
      </c>
      <c r="I621" t="s">
        <v>4</v>
      </c>
      <c r="J621">
        <v>0</v>
      </c>
      <c r="K621">
        <v>9</v>
      </c>
      <c r="L621">
        <v>6.6666666666666599</v>
      </c>
      <c r="M621">
        <v>1.46764669999993</v>
      </c>
    </row>
    <row r="622" spans="1:13" x14ac:dyDescent="0.3">
      <c r="A622" t="s">
        <v>318</v>
      </c>
      <c r="B622">
        <v>60</v>
      </c>
      <c r="C622">
        <v>0.3</v>
      </c>
      <c r="D622">
        <v>4</v>
      </c>
      <c r="E622">
        <v>0.7</v>
      </c>
      <c r="F622" t="s">
        <v>336</v>
      </c>
      <c r="G622">
        <v>3</v>
      </c>
      <c r="H622">
        <v>3340.81969163849</v>
      </c>
      <c r="I622" t="s">
        <v>8</v>
      </c>
      <c r="J622">
        <v>3</v>
      </c>
      <c r="K622">
        <v>9</v>
      </c>
      <c r="L622">
        <v>6.6666666666666599</v>
      </c>
      <c r="M622">
        <v>12.8040206999994</v>
      </c>
    </row>
    <row r="623" spans="1:13" x14ac:dyDescent="0.3">
      <c r="A623" t="s">
        <v>169</v>
      </c>
      <c r="B623">
        <v>20</v>
      </c>
      <c r="C623">
        <v>0.7</v>
      </c>
      <c r="D623">
        <v>4</v>
      </c>
      <c r="E623">
        <v>0.7</v>
      </c>
      <c r="F623" t="s">
        <v>336</v>
      </c>
      <c r="G623">
        <v>4</v>
      </c>
      <c r="H623">
        <v>3340.6769757072002</v>
      </c>
      <c r="I623" t="s">
        <v>12</v>
      </c>
      <c r="J623">
        <v>4</v>
      </c>
      <c r="K623">
        <v>9</v>
      </c>
      <c r="L623">
        <v>6.6666666666666599</v>
      </c>
      <c r="M623">
        <v>0.62423599999999602</v>
      </c>
    </row>
    <row r="624" spans="1:13" x14ac:dyDescent="0.3">
      <c r="A624" t="s">
        <v>318</v>
      </c>
      <c r="B624">
        <v>60</v>
      </c>
      <c r="C624">
        <v>0.3</v>
      </c>
      <c r="D624">
        <v>4</v>
      </c>
      <c r="E624">
        <v>0.7</v>
      </c>
      <c r="F624" t="s">
        <v>336</v>
      </c>
      <c r="G624">
        <v>3</v>
      </c>
      <c r="H624">
        <v>3339.04559387881</v>
      </c>
      <c r="I624" t="s">
        <v>12</v>
      </c>
      <c r="J624">
        <v>4</v>
      </c>
      <c r="K624">
        <v>9</v>
      </c>
      <c r="L624">
        <v>6.6666666666666599</v>
      </c>
      <c r="M624">
        <v>13.707514700001401</v>
      </c>
    </row>
    <row r="625" spans="1:13" x14ac:dyDescent="0.3">
      <c r="A625" t="s">
        <v>289</v>
      </c>
      <c r="B625">
        <v>60</v>
      </c>
      <c r="C625">
        <v>0.7</v>
      </c>
      <c r="D625">
        <v>4</v>
      </c>
      <c r="E625">
        <v>0.3</v>
      </c>
      <c r="F625" t="s">
        <v>336</v>
      </c>
      <c r="G625">
        <v>4</v>
      </c>
      <c r="H625">
        <v>3337.2925833608801</v>
      </c>
      <c r="I625" t="s">
        <v>3</v>
      </c>
      <c r="J625">
        <v>0</v>
      </c>
      <c r="K625">
        <v>8</v>
      </c>
      <c r="L625">
        <v>6.6666666666666599</v>
      </c>
      <c r="M625">
        <v>13.530834600001899</v>
      </c>
    </row>
    <row r="626" spans="1:13" x14ac:dyDescent="0.3">
      <c r="A626" t="s">
        <v>289</v>
      </c>
      <c r="B626">
        <v>60</v>
      </c>
      <c r="C626">
        <v>0.7</v>
      </c>
      <c r="D626">
        <v>4</v>
      </c>
      <c r="E626">
        <v>0.3</v>
      </c>
      <c r="F626" t="s">
        <v>336</v>
      </c>
      <c r="G626">
        <v>4</v>
      </c>
      <c r="H626">
        <v>3337.2925833608801</v>
      </c>
      <c r="I626" t="s">
        <v>7</v>
      </c>
      <c r="J626">
        <v>3</v>
      </c>
      <c r="K626">
        <v>8</v>
      </c>
      <c r="L626">
        <v>6.6666666666666599</v>
      </c>
      <c r="M626">
        <v>13.057332099997399</v>
      </c>
    </row>
    <row r="627" spans="1:13" x14ac:dyDescent="0.3">
      <c r="A627" t="s">
        <v>289</v>
      </c>
      <c r="B627">
        <v>60</v>
      </c>
      <c r="C627">
        <v>0.7</v>
      </c>
      <c r="D627">
        <v>4</v>
      </c>
      <c r="E627">
        <v>0.3</v>
      </c>
      <c r="F627" t="s">
        <v>336</v>
      </c>
      <c r="G627">
        <v>4</v>
      </c>
      <c r="H627">
        <v>3337.2925833608801</v>
      </c>
      <c r="I627" t="s">
        <v>11</v>
      </c>
      <c r="J627">
        <v>4</v>
      </c>
      <c r="K627">
        <v>8</v>
      </c>
      <c r="L627">
        <v>6.6666666666666599</v>
      </c>
      <c r="M627">
        <v>14.4019875999983</v>
      </c>
    </row>
    <row r="628" spans="1:13" x14ac:dyDescent="0.3">
      <c r="A628" t="s">
        <v>289</v>
      </c>
      <c r="B628">
        <v>60</v>
      </c>
      <c r="C628">
        <v>0.7</v>
      </c>
      <c r="D628">
        <v>4</v>
      </c>
      <c r="E628">
        <v>0.3</v>
      </c>
      <c r="F628" t="s">
        <v>336</v>
      </c>
      <c r="G628">
        <v>4</v>
      </c>
      <c r="H628">
        <v>3337.2925833608801</v>
      </c>
      <c r="I628" t="s">
        <v>15</v>
      </c>
      <c r="J628">
        <v>5</v>
      </c>
      <c r="K628">
        <v>8</v>
      </c>
      <c r="L628">
        <v>6.6666666666666599</v>
      </c>
      <c r="M628">
        <v>14.0899869000022</v>
      </c>
    </row>
    <row r="629" spans="1:13" x14ac:dyDescent="0.3">
      <c r="A629" t="s">
        <v>269</v>
      </c>
      <c r="B629">
        <v>60</v>
      </c>
      <c r="C629">
        <v>0.7</v>
      </c>
      <c r="D629">
        <v>2</v>
      </c>
      <c r="E629">
        <v>0.3</v>
      </c>
      <c r="F629" t="s">
        <v>336</v>
      </c>
      <c r="G629">
        <v>4</v>
      </c>
      <c r="H629">
        <v>3335.9330736132001</v>
      </c>
      <c r="I629" t="s">
        <v>12</v>
      </c>
      <c r="J629">
        <v>4</v>
      </c>
      <c r="K629">
        <v>9</v>
      </c>
      <c r="L629">
        <v>3.3333333333333299</v>
      </c>
      <c r="M629">
        <v>12.939813400000199</v>
      </c>
    </row>
    <row r="630" spans="1:13" x14ac:dyDescent="0.3">
      <c r="A630" t="s">
        <v>87</v>
      </c>
      <c r="B630">
        <v>10</v>
      </c>
      <c r="C630">
        <v>0.7</v>
      </c>
      <c r="D630">
        <v>4</v>
      </c>
      <c r="E630">
        <v>0.7</v>
      </c>
      <c r="F630" t="s">
        <v>336</v>
      </c>
      <c r="G630">
        <v>2</v>
      </c>
      <c r="H630">
        <v>3334.0977005951199</v>
      </c>
      <c r="I630" t="s">
        <v>12</v>
      </c>
      <c r="J630">
        <v>4</v>
      </c>
      <c r="K630">
        <v>9</v>
      </c>
      <c r="L630">
        <v>6.6666666666666599</v>
      </c>
      <c r="M630">
        <v>0.17242459999999901</v>
      </c>
    </row>
    <row r="631" spans="1:13" x14ac:dyDescent="0.3">
      <c r="A631" t="s">
        <v>269</v>
      </c>
      <c r="B631">
        <v>60</v>
      </c>
      <c r="C631">
        <v>0.7</v>
      </c>
      <c r="D631">
        <v>2</v>
      </c>
      <c r="E631">
        <v>0.3</v>
      </c>
      <c r="F631" t="s">
        <v>336</v>
      </c>
      <c r="G631">
        <v>4</v>
      </c>
      <c r="H631">
        <v>3333.8935709193202</v>
      </c>
      <c r="I631" t="s">
        <v>16</v>
      </c>
      <c r="J631">
        <v>5</v>
      </c>
      <c r="K631">
        <v>9</v>
      </c>
      <c r="L631">
        <v>3.3333333333333299</v>
      </c>
      <c r="M631">
        <v>12.3410227000003</v>
      </c>
    </row>
    <row r="632" spans="1:13" x14ac:dyDescent="0.3">
      <c r="A632" t="s">
        <v>318</v>
      </c>
      <c r="B632">
        <v>60</v>
      </c>
      <c r="C632">
        <v>0.3</v>
      </c>
      <c r="D632">
        <v>4</v>
      </c>
      <c r="E632">
        <v>0.7</v>
      </c>
      <c r="F632" t="s">
        <v>336</v>
      </c>
      <c r="G632">
        <v>3</v>
      </c>
      <c r="H632">
        <v>3329.2900773994102</v>
      </c>
      <c r="I632" t="s">
        <v>4</v>
      </c>
      <c r="J632">
        <v>0</v>
      </c>
      <c r="K632">
        <v>9</v>
      </c>
      <c r="L632">
        <v>6.6666666666666599</v>
      </c>
      <c r="M632">
        <v>12.6085548999999</v>
      </c>
    </row>
    <row r="633" spans="1:13" x14ac:dyDescent="0.3">
      <c r="A633" t="s">
        <v>169</v>
      </c>
      <c r="B633">
        <v>20</v>
      </c>
      <c r="C633">
        <v>0.7</v>
      </c>
      <c r="D633">
        <v>4</v>
      </c>
      <c r="E633">
        <v>0.7</v>
      </c>
      <c r="F633" t="s">
        <v>336</v>
      </c>
      <c r="G633">
        <v>4</v>
      </c>
      <c r="H633">
        <v>3326.7397052963202</v>
      </c>
      <c r="I633" t="s">
        <v>8</v>
      </c>
      <c r="J633">
        <v>3</v>
      </c>
      <c r="K633">
        <v>9</v>
      </c>
      <c r="L633">
        <v>6.6666666666666599</v>
      </c>
      <c r="M633">
        <v>0.45383340000000699</v>
      </c>
    </row>
    <row r="634" spans="1:13" x14ac:dyDescent="0.3">
      <c r="A634" t="s">
        <v>267</v>
      </c>
      <c r="B634">
        <v>60</v>
      </c>
      <c r="C634">
        <v>0.7</v>
      </c>
      <c r="D634">
        <v>2</v>
      </c>
      <c r="E634">
        <v>0.3</v>
      </c>
      <c r="F634" t="s">
        <v>336</v>
      </c>
      <c r="G634">
        <v>2</v>
      </c>
      <c r="H634">
        <v>3317.93992952487</v>
      </c>
      <c r="I634" t="s">
        <v>12</v>
      </c>
      <c r="J634">
        <v>4</v>
      </c>
      <c r="K634">
        <v>9</v>
      </c>
      <c r="L634">
        <v>3.3333333333333299</v>
      </c>
      <c r="M634">
        <v>16.184138099999402</v>
      </c>
    </row>
    <row r="635" spans="1:13" x14ac:dyDescent="0.3">
      <c r="A635" t="s">
        <v>267</v>
      </c>
      <c r="B635">
        <v>60</v>
      </c>
      <c r="C635">
        <v>0.7</v>
      </c>
      <c r="D635">
        <v>2</v>
      </c>
      <c r="E635">
        <v>0.3</v>
      </c>
      <c r="F635" t="s">
        <v>336</v>
      </c>
      <c r="G635">
        <v>2</v>
      </c>
      <c r="H635">
        <v>3317.62886316803</v>
      </c>
      <c r="I635" t="s">
        <v>4</v>
      </c>
      <c r="J635">
        <v>0</v>
      </c>
      <c r="K635">
        <v>9</v>
      </c>
      <c r="L635">
        <v>3.3333333333333299</v>
      </c>
      <c r="M635">
        <v>13.9691648000007</v>
      </c>
    </row>
    <row r="636" spans="1:13" x14ac:dyDescent="0.3">
      <c r="A636" t="s">
        <v>270</v>
      </c>
      <c r="B636">
        <v>60</v>
      </c>
      <c r="C636">
        <v>0.7</v>
      </c>
      <c r="D636">
        <v>2</v>
      </c>
      <c r="E636">
        <v>0.3</v>
      </c>
      <c r="F636" t="s">
        <v>336</v>
      </c>
      <c r="G636">
        <v>5</v>
      </c>
      <c r="H636">
        <v>3317.04280991626</v>
      </c>
      <c r="I636" t="s">
        <v>3</v>
      </c>
      <c r="J636">
        <v>0</v>
      </c>
      <c r="K636">
        <v>8</v>
      </c>
      <c r="L636">
        <v>3.3333333333333299</v>
      </c>
      <c r="M636">
        <v>12.8133588</v>
      </c>
    </row>
    <row r="637" spans="1:13" x14ac:dyDescent="0.3">
      <c r="A637" t="s">
        <v>270</v>
      </c>
      <c r="B637">
        <v>60</v>
      </c>
      <c r="C637">
        <v>0.7</v>
      </c>
      <c r="D637">
        <v>2</v>
      </c>
      <c r="E637">
        <v>0.3</v>
      </c>
      <c r="F637" t="s">
        <v>336</v>
      </c>
      <c r="G637">
        <v>5</v>
      </c>
      <c r="H637">
        <v>3317.04280991626</v>
      </c>
      <c r="I637" t="s">
        <v>7</v>
      </c>
      <c r="J637">
        <v>3</v>
      </c>
      <c r="K637">
        <v>8</v>
      </c>
      <c r="L637">
        <v>3.3333333333333299</v>
      </c>
      <c r="M637">
        <v>13.227213600001001</v>
      </c>
    </row>
    <row r="638" spans="1:13" x14ac:dyDescent="0.3">
      <c r="A638" t="s">
        <v>270</v>
      </c>
      <c r="B638">
        <v>60</v>
      </c>
      <c r="C638">
        <v>0.7</v>
      </c>
      <c r="D638">
        <v>2</v>
      </c>
      <c r="E638">
        <v>0.3</v>
      </c>
      <c r="F638" t="s">
        <v>336</v>
      </c>
      <c r="G638">
        <v>5</v>
      </c>
      <c r="H638">
        <v>3317.04280991626</v>
      </c>
      <c r="I638" t="s">
        <v>11</v>
      </c>
      <c r="J638">
        <v>4</v>
      </c>
      <c r="K638">
        <v>8</v>
      </c>
      <c r="L638">
        <v>3.3333333333333299</v>
      </c>
      <c r="M638">
        <v>13.728627800001</v>
      </c>
    </row>
    <row r="639" spans="1:13" x14ac:dyDescent="0.3">
      <c r="A639" t="s">
        <v>270</v>
      </c>
      <c r="B639">
        <v>60</v>
      </c>
      <c r="C639">
        <v>0.7</v>
      </c>
      <c r="D639">
        <v>2</v>
      </c>
      <c r="E639">
        <v>0.3</v>
      </c>
      <c r="F639" t="s">
        <v>336</v>
      </c>
      <c r="G639">
        <v>5</v>
      </c>
      <c r="H639">
        <v>3317.04280991626</v>
      </c>
      <c r="I639" t="s">
        <v>15</v>
      </c>
      <c r="J639">
        <v>5</v>
      </c>
      <c r="K639">
        <v>8</v>
      </c>
      <c r="L639">
        <v>3.3333333333333299</v>
      </c>
      <c r="M639">
        <v>13.252794100000701</v>
      </c>
    </row>
    <row r="640" spans="1:13" x14ac:dyDescent="0.3">
      <c r="A640" t="s">
        <v>138</v>
      </c>
      <c r="B640">
        <v>20</v>
      </c>
      <c r="C640">
        <v>0.3</v>
      </c>
      <c r="D640">
        <v>2</v>
      </c>
      <c r="E640">
        <v>0.7</v>
      </c>
      <c r="F640" t="s">
        <v>336</v>
      </c>
      <c r="G640">
        <v>3</v>
      </c>
      <c r="H640">
        <v>3315.5344013826998</v>
      </c>
      <c r="I640" t="s">
        <v>3</v>
      </c>
      <c r="J640">
        <v>0</v>
      </c>
      <c r="K640">
        <v>8</v>
      </c>
      <c r="L640">
        <v>3.3333333333333299</v>
      </c>
      <c r="M640">
        <v>0.72436349999998095</v>
      </c>
    </row>
    <row r="641" spans="1:13" x14ac:dyDescent="0.3">
      <c r="A641" t="s">
        <v>171</v>
      </c>
      <c r="B641">
        <v>20</v>
      </c>
      <c r="C641">
        <v>0.7</v>
      </c>
      <c r="D641">
        <v>4</v>
      </c>
      <c r="E641">
        <v>0.7</v>
      </c>
      <c r="F641" t="s">
        <v>337</v>
      </c>
      <c r="G641">
        <v>1</v>
      </c>
      <c r="H641">
        <v>3314.8839415204998</v>
      </c>
      <c r="I641" t="s">
        <v>8</v>
      </c>
      <c r="J641">
        <v>3</v>
      </c>
      <c r="K641">
        <v>9</v>
      </c>
      <c r="L641">
        <v>6.6666666666666599</v>
      </c>
      <c r="M641">
        <v>1.28929589999995</v>
      </c>
    </row>
    <row r="642" spans="1:13" x14ac:dyDescent="0.3">
      <c r="A642" t="s">
        <v>189</v>
      </c>
      <c r="B642">
        <v>30</v>
      </c>
      <c r="C642">
        <v>0.7</v>
      </c>
      <c r="D642">
        <v>2</v>
      </c>
      <c r="E642">
        <v>0.3</v>
      </c>
      <c r="F642" t="s">
        <v>336</v>
      </c>
      <c r="G642">
        <v>4</v>
      </c>
      <c r="H642">
        <v>3314.1937001585502</v>
      </c>
      <c r="I642" t="s">
        <v>8</v>
      </c>
      <c r="J642">
        <v>3</v>
      </c>
      <c r="K642">
        <v>9</v>
      </c>
      <c r="L642">
        <v>3.3333333333333299</v>
      </c>
      <c r="M642">
        <v>3.2179399999999898</v>
      </c>
    </row>
    <row r="643" spans="1:13" x14ac:dyDescent="0.3">
      <c r="A643" t="s">
        <v>58</v>
      </c>
      <c r="B643">
        <v>10</v>
      </c>
      <c r="C643">
        <v>0.3</v>
      </c>
      <c r="D643">
        <v>2</v>
      </c>
      <c r="E643">
        <v>0.7</v>
      </c>
      <c r="F643" t="s">
        <v>336</v>
      </c>
      <c r="G643">
        <v>3</v>
      </c>
      <c r="H643">
        <v>3314.1191551271299</v>
      </c>
      <c r="I643" t="s">
        <v>15</v>
      </c>
      <c r="J643">
        <v>5</v>
      </c>
      <c r="K643">
        <v>8</v>
      </c>
      <c r="L643">
        <v>3.3333333333333299</v>
      </c>
      <c r="M643">
        <v>0.12562989999999899</v>
      </c>
    </row>
    <row r="644" spans="1:13" x14ac:dyDescent="0.3">
      <c r="A644" t="s">
        <v>267</v>
      </c>
      <c r="B644">
        <v>60</v>
      </c>
      <c r="C644">
        <v>0.7</v>
      </c>
      <c r="D644">
        <v>2</v>
      </c>
      <c r="E644">
        <v>0.3</v>
      </c>
      <c r="F644" t="s">
        <v>336</v>
      </c>
      <c r="G644">
        <v>2</v>
      </c>
      <c r="H644">
        <v>3312.92687035876</v>
      </c>
      <c r="I644" t="s">
        <v>8</v>
      </c>
      <c r="J644">
        <v>3</v>
      </c>
      <c r="K644">
        <v>9</v>
      </c>
      <c r="L644">
        <v>3.3333333333333299</v>
      </c>
      <c r="M644">
        <v>14.5043218000009</v>
      </c>
    </row>
    <row r="645" spans="1:13" x14ac:dyDescent="0.3">
      <c r="A645" t="s">
        <v>169</v>
      </c>
      <c r="B645">
        <v>20</v>
      </c>
      <c r="C645">
        <v>0.7</v>
      </c>
      <c r="D645">
        <v>4</v>
      </c>
      <c r="E645">
        <v>0.7</v>
      </c>
      <c r="F645" t="s">
        <v>336</v>
      </c>
      <c r="G645">
        <v>4</v>
      </c>
      <c r="H645">
        <v>3308.8350796801501</v>
      </c>
      <c r="I645" t="s">
        <v>16</v>
      </c>
      <c r="J645">
        <v>5</v>
      </c>
      <c r="K645">
        <v>9</v>
      </c>
      <c r="L645">
        <v>6.6666666666666599</v>
      </c>
      <c r="M645">
        <v>0.46546669999997897</v>
      </c>
    </row>
    <row r="646" spans="1:13" x14ac:dyDescent="0.3">
      <c r="A646" t="s">
        <v>187</v>
      </c>
      <c r="B646">
        <v>30</v>
      </c>
      <c r="C646">
        <v>0.7</v>
      </c>
      <c r="D646">
        <v>2</v>
      </c>
      <c r="E646">
        <v>0.3</v>
      </c>
      <c r="F646" t="s">
        <v>336</v>
      </c>
      <c r="G646">
        <v>2</v>
      </c>
      <c r="H646">
        <v>3307.3718990641</v>
      </c>
      <c r="I646" t="s">
        <v>3</v>
      </c>
      <c r="J646">
        <v>0</v>
      </c>
      <c r="K646">
        <v>8</v>
      </c>
      <c r="L646">
        <v>3.3333333333333299</v>
      </c>
      <c r="M646">
        <v>1.7465635000003199</v>
      </c>
    </row>
    <row r="647" spans="1:13" x14ac:dyDescent="0.3">
      <c r="A647" t="s">
        <v>187</v>
      </c>
      <c r="B647">
        <v>30</v>
      </c>
      <c r="C647">
        <v>0.7</v>
      </c>
      <c r="D647">
        <v>2</v>
      </c>
      <c r="E647">
        <v>0.3</v>
      </c>
      <c r="F647" t="s">
        <v>336</v>
      </c>
      <c r="G647">
        <v>2</v>
      </c>
      <c r="H647">
        <v>3307.3718990641</v>
      </c>
      <c r="I647" t="s">
        <v>7</v>
      </c>
      <c r="J647">
        <v>3</v>
      </c>
      <c r="K647">
        <v>8</v>
      </c>
      <c r="L647">
        <v>3.3333333333333299</v>
      </c>
      <c r="M647">
        <v>1.7020121999998901</v>
      </c>
    </row>
    <row r="648" spans="1:13" x14ac:dyDescent="0.3">
      <c r="A648" t="s">
        <v>187</v>
      </c>
      <c r="B648">
        <v>30</v>
      </c>
      <c r="C648">
        <v>0.7</v>
      </c>
      <c r="D648">
        <v>2</v>
      </c>
      <c r="E648">
        <v>0.3</v>
      </c>
      <c r="F648" t="s">
        <v>336</v>
      </c>
      <c r="G648">
        <v>2</v>
      </c>
      <c r="H648">
        <v>3307.3718990641</v>
      </c>
      <c r="I648" t="s">
        <v>11</v>
      </c>
      <c r="J648">
        <v>4</v>
      </c>
      <c r="K648">
        <v>8</v>
      </c>
      <c r="L648">
        <v>3.3333333333333299</v>
      </c>
      <c r="M648">
        <v>1.8228963999999901</v>
      </c>
    </row>
    <row r="649" spans="1:13" x14ac:dyDescent="0.3">
      <c r="A649" t="s">
        <v>187</v>
      </c>
      <c r="B649">
        <v>30</v>
      </c>
      <c r="C649">
        <v>0.7</v>
      </c>
      <c r="D649">
        <v>2</v>
      </c>
      <c r="E649">
        <v>0.3</v>
      </c>
      <c r="F649" t="s">
        <v>336</v>
      </c>
      <c r="G649">
        <v>2</v>
      </c>
      <c r="H649">
        <v>3307.3718990641</v>
      </c>
      <c r="I649" t="s">
        <v>15</v>
      </c>
      <c r="J649">
        <v>5</v>
      </c>
      <c r="K649">
        <v>8</v>
      </c>
      <c r="L649">
        <v>3.3333333333333299</v>
      </c>
      <c r="M649">
        <v>1.7303329999999699</v>
      </c>
    </row>
    <row r="650" spans="1:13" x14ac:dyDescent="0.3">
      <c r="A650" t="s">
        <v>267</v>
      </c>
      <c r="B650">
        <v>60</v>
      </c>
      <c r="C650">
        <v>0.7</v>
      </c>
      <c r="D650">
        <v>2</v>
      </c>
      <c r="E650">
        <v>0.3</v>
      </c>
      <c r="F650" t="s">
        <v>336</v>
      </c>
      <c r="G650">
        <v>2</v>
      </c>
      <c r="H650">
        <v>3306.9366885959098</v>
      </c>
      <c r="I650" t="s">
        <v>16</v>
      </c>
      <c r="J650">
        <v>5</v>
      </c>
      <c r="K650">
        <v>9</v>
      </c>
      <c r="L650">
        <v>3.3333333333333299</v>
      </c>
      <c r="M650">
        <v>14.1160166999998</v>
      </c>
    </row>
    <row r="651" spans="1:13" x14ac:dyDescent="0.3">
      <c r="A651" t="s">
        <v>318</v>
      </c>
      <c r="B651">
        <v>60</v>
      </c>
      <c r="C651">
        <v>0.3</v>
      </c>
      <c r="D651">
        <v>4</v>
      </c>
      <c r="E651">
        <v>0.7</v>
      </c>
      <c r="F651" t="s">
        <v>336</v>
      </c>
      <c r="G651">
        <v>3</v>
      </c>
      <c r="H651">
        <v>3300.21458874275</v>
      </c>
      <c r="I651" t="s">
        <v>16</v>
      </c>
      <c r="J651">
        <v>5</v>
      </c>
      <c r="K651">
        <v>9</v>
      </c>
      <c r="L651">
        <v>6.6666666666666599</v>
      </c>
      <c r="M651">
        <v>13.124589799999701</v>
      </c>
    </row>
    <row r="652" spans="1:13" x14ac:dyDescent="0.3">
      <c r="A652" t="s">
        <v>58</v>
      </c>
      <c r="B652">
        <v>10</v>
      </c>
      <c r="C652">
        <v>0.3</v>
      </c>
      <c r="D652">
        <v>2</v>
      </c>
      <c r="E652">
        <v>0.7</v>
      </c>
      <c r="F652" t="s">
        <v>336</v>
      </c>
      <c r="G652">
        <v>3</v>
      </c>
      <c r="H652">
        <v>3299.9399312549199</v>
      </c>
      <c r="I652" t="s">
        <v>7</v>
      </c>
      <c r="J652">
        <v>3</v>
      </c>
      <c r="K652">
        <v>8</v>
      </c>
      <c r="L652">
        <v>3.3333333333333299</v>
      </c>
      <c r="M652">
        <v>0.122717800000001</v>
      </c>
    </row>
    <row r="653" spans="1:13" x14ac:dyDescent="0.3">
      <c r="A653" t="s">
        <v>299</v>
      </c>
      <c r="B653">
        <v>60</v>
      </c>
      <c r="C653">
        <v>0.3</v>
      </c>
      <c r="D653">
        <v>2</v>
      </c>
      <c r="E653">
        <v>0.7</v>
      </c>
      <c r="F653" t="s">
        <v>336</v>
      </c>
      <c r="G653">
        <v>4</v>
      </c>
      <c r="H653">
        <v>3298.4431488743498</v>
      </c>
      <c r="I653" t="s">
        <v>16</v>
      </c>
      <c r="J653">
        <v>5</v>
      </c>
      <c r="K653">
        <v>9</v>
      </c>
      <c r="L653">
        <v>3.3333333333333299</v>
      </c>
      <c r="M653">
        <v>23.965174400000201</v>
      </c>
    </row>
    <row r="654" spans="1:13" x14ac:dyDescent="0.3">
      <c r="A654" t="s">
        <v>299</v>
      </c>
      <c r="B654">
        <v>60</v>
      </c>
      <c r="C654">
        <v>0.3</v>
      </c>
      <c r="D654">
        <v>2</v>
      </c>
      <c r="E654">
        <v>0.7</v>
      </c>
      <c r="F654" t="s">
        <v>336</v>
      </c>
      <c r="G654">
        <v>4</v>
      </c>
      <c r="H654">
        <v>3296.5838017804699</v>
      </c>
      <c r="I654" t="s">
        <v>8</v>
      </c>
      <c r="J654">
        <v>3</v>
      </c>
      <c r="K654">
        <v>9</v>
      </c>
      <c r="L654">
        <v>3.3333333333333299</v>
      </c>
      <c r="M654">
        <v>27.9247979999991</v>
      </c>
    </row>
    <row r="655" spans="1:13" x14ac:dyDescent="0.3">
      <c r="A655" t="s">
        <v>171</v>
      </c>
      <c r="B655">
        <v>20</v>
      </c>
      <c r="C655">
        <v>0.7</v>
      </c>
      <c r="D655">
        <v>4</v>
      </c>
      <c r="E655">
        <v>0.7</v>
      </c>
      <c r="F655" t="s">
        <v>337</v>
      </c>
      <c r="G655">
        <v>1</v>
      </c>
      <c r="H655">
        <v>3295.0473257673998</v>
      </c>
      <c r="I655" t="s">
        <v>12</v>
      </c>
      <c r="J655">
        <v>4</v>
      </c>
      <c r="K655">
        <v>9</v>
      </c>
      <c r="L655">
        <v>6.6666666666666599</v>
      </c>
      <c r="M655">
        <v>1.22282719999998</v>
      </c>
    </row>
    <row r="656" spans="1:13" x14ac:dyDescent="0.3">
      <c r="A656" t="s">
        <v>58</v>
      </c>
      <c r="B656">
        <v>10</v>
      </c>
      <c r="C656">
        <v>0.3</v>
      </c>
      <c r="D656">
        <v>2</v>
      </c>
      <c r="E656">
        <v>0.7</v>
      </c>
      <c r="F656" t="s">
        <v>336</v>
      </c>
      <c r="G656">
        <v>3</v>
      </c>
      <c r="H656">
        <v>3294.7458648243701</v>
      </c>
      <c r="I656" t="s">
        <v>3</v>
      </c>
      <c r="J656">
        <v>0</v>
      </c>
      <c r="K656">
        <v>8</v>
      </c>
      <c r="L656">
        <v>3.3333333333333299</v>
      </c>
      <c r="M656">
        <v>0.121035</v>
      </c>
    </row>
    <row r="657" spans="1:13" x14ac:dyDescent="0.3">
      <c r="A657" t="s">
        <v>189</v>
      </c>
      <c r="B657">
        <v>30</v>
      </c>
      <c r="C657">
        <v>0.7</v>
      </c>
      <c r="D657">
        <v>2</v>
      </c>
      <c r="E657">
        <v>0.3</v>
      </c>
      <c r="F657" t="s">
        <v>336</v>
      </c>
      <c r="G657">
        <v>4</v>
      </c>
      <c r="H657">
        <v>3294.4993602622299</v>
      </c>
      <c r="I657" t="s">
        <v>4</v>
      </c>
      <c r="J657">
        <v>0</v>
      </c>
      <c r="K657">
        <v>9</v>
      </c>
      <c r="L657">
        <v>3.3333333333333299</v>
      </c>
      <c r="M657">
        <v>3.1269529000001</v>
      </c>
    </row>
    <row r="658" spans="1:13" x14ac:dyDescent="0.3">
      <c r="A658" t="s">
        <v>171</v>
      </c>
      <c r="B658">
        <v>20</v>
      </c>
      <c r="C658">
        <v>0.7</v>
      </c>
      <c r="D658">
        <v>4</v>
      </c>
      <c r="E658">
        <v>0.7</v>
      </c>
      <c r="F658" t="s">
        <v>337</v>
      </c>
      <c r="G658">
        <v>1</v>
      </c>
      <c r="H658">
        <v>3293.7782277030801</v>
      </c>
      <c r="I658" t="s">
        <v>16</v>
      </c>
      <c r="J658">
        <v>5</v>
      </c>
      <c r="K658">
        <v>9</v>
      </c>
      <c r="L658">
        <v>6.6666666666666599</v>
      </c>
      <c r="M658">
        <v>1.21973769999999</v>
      </c>
    </row>
    <row r="659" spans="1:13" x14ac:dyDescent="0.3">
      <c r="A659" t="s">
        <v>335</v>
      </c>
      <c r="B659">
        <v>60</v>
      </c>
      <c r="C659">
        <v>0.7</v>
      </c>
      <c r="D659">
        <v>4</v>
      </c>
      <c r="E659">
        <v>0.7</v>
      </c>
      <c r="F659" t="s">
        <v>337</v>
      </c>
      <c r="G659">
        <v>5</v>
      </c>
      <c r="H659">
        <v>3291.4838316681398</v>
      </c>
      <c r="I659" t="s">
        <v>4</v>
      </c>
      <c r="J659">
        <v>0</v>
      </c>
      <c r="K659">
        <v>9</v>
      </c>
      <c r="L659">
        <v>6.6666666666666599</v>
      </c>
      <c r="M659">
        <v>16.2008808000027</v>
      </c>
    </row>
    <row r="660" spans="1:13" x14ac:dyDescent="0.3">
      <c r="A660" t="s">
        <v>189</v>
      </c>
      <c r="B660">
        <v>30</v>
      </c>
      <c r="C660">
        <v>0.7</v>
      </c>
      <c r="D660">
        <v>2</v>
      </c>
      <c r="E660">
        <v>0.3</v>
      </c>
      <c r="F660" t="s">
        <v>336</v>
      </c>
      <c r="G660">
        <v>4</v>
      </c>
      <c r="H660">
        <v>3286.4641849100099</v>
      </c>
      <c r="I660" t="s">
        <v>16</v>
      </c>
      <c r="J660">
        <v>5</v>
      </c>
      <c r="K660">
        <v>9</v>
      </c>
      <c r="L660">
        <v>3.3333333333333299</v>
      </c>
      <c r="M660">
        <v>3.3549732999999802</v>
      </c>
    </row>
    <row r="661" spans="1:13" x14ac:dyDescent="0.3">
      <c r="A661" t="s">
        <v>269</v>
      </c>
      <c r="B661">
        <v>60</v>
      </c>
      <c r="C661">
        <v>0.7</v>
      </c>
      <c r="D661">
        <v>2</v>
      </c>
      <c r="E661">
        <v>0.3</v>
      </c>
      <c r="F661" t="s">
        <v>336</v>
      </c>
      <c r="G661">
        <v>4</v>
      </c>
      <c r="H661">
        <v>3285.9853565250301</v>
      </c>
      <c r="I661" t="s">
        <v>2</v>
      </c>
      <c r="J661">
        <v>0</v>
      </c>
      <c r="K661">
        <v>7</v>
      </c>
      <c r="L661">
        <v>3.3333333333333299</v>
      </c>
      <c r="M661">
        <v>11.9813698999987</v>
      </c>
    </row>
    <row r="662" spans="1:13" x14ac:dyDescent="0.3">
      <c r="A662" t="s">
        <v>269</v>
      </c>
      <c r="B662">
        <v>60</v>
      </c>
      <c r="C662">
        <v>0.7</v>
      </c>
      <c r="D662">
        <v>2</v>
      </c>
      <c r="E662">
        <v>0.3</v>
      </c>
      <c r="F662" t="s">
        <v>336</v>
      </c>
      <c r="G662">
        <v>4</v>
      </c>
      <c r="H662">
        <v>3285.9853565250301</v>
      </c>
      <c r="I662" t="s">
        <v>6</v>
      </c>
      <c r="J662">
        <v>3</v>
      </c>
      <c r="K662">
        <v>7</v>
      </c>
      <c r="L662">
        <v>3.3333333333333299</v>
      </c>
      <c r="M662">
        <v>11.7869846999983</v>
      </c>
    </row>
    <row r="663" spans="1:13" x14ac:dyDescent="0.3">
      <c r="A663" t="s">
        <v>269</v>
      </c>
      <c r="B663">
        <v>60</v>
      </c>
      <c r="C663">
        <v>0.7</v>
      </c>
      <c r="D663">
        <v>2</v>
      </c>
      <c r="E663">
        <v>0.3</v>
      </c>
      <c r="F663" t="s">
        <v>336</v>
      </c>
      <c r="G663">
        <v>4</v>
      </c>
      <c r="H663">
        <v>3285.9853565250301</v>
      </c>
      <c r="I663" t="s">
        <v>10</v>
      </c>
      <c r="J663">
        <v>4</v>
      </c>
      <c r="K663">
        <v>7</v>
      </c>
      <c r="L663">
        <v>3.3333333333333299</v>
      </c>
      <c r="M663">
        <v>12.927224600000001</v>
      </c>
    </row>
    <row r="664" spans="1:13" x14ac:dyDescent="0.3">
      <c r="A664" t="s">
        <v>269</v>
      </c>
      <c r="B664">
        <v>60</v>
      </c>
      <c r="C664">
        <v>0.7</v>
      </c>
      <c r="D664">
        <v>2</v>
      </c>
      <c r="E664">
        <v>0.3</v>
      </c>
      <c r="F664" t="s">
        <v>336</v>
      </c>
      <c r="G664">
        <v>4</v>
      </c>
      <c r="H664">
        <v>3285.9853565250301</v>
      </c>
      <c r="I664" t="s">
        <v>14</v>
      </c>
      <c r="J664">
        <v>5</v>
      </c>
      <c r="K664">
        <v>7</v>
      </c>
      <c r="L664">
        <v>3.3333333333333299</v>
      </c>
      <c r="M664">
        <v>12.4588340999998</v>
      </c>
    </row>
    <row r="665" spans="1:13" x14ac:dyDescent="0.3">
      <c r="A665" t="s">
        <v>299</v>
      </c>
      <c r="B665">
        <v>60</v>
      </c>
      <c r="C665">
        <v>0.3</v>
      </c>
      <c r="D665">
        <v>2</v>
      </c>
      <c r="E665">
        <v>0.7</v>
      </c>
      <c r="F665" t="s">
        <v>336</v>
      </c>
      <c r="G665">
        <v>4</v>
      </c>
      <c r="H665">
        <v>3283.7952389726402</v>
      </c>
      <c r="I665" t="s">
        <v>4</v>
      </c>
      <c r="J665">
        <v>0</v>
      </c>
      <c r="K665">
        <v>9</v>
      </c>
      <c r="L665">
        <v>3.3333333333333299</v>
      </c>
      <c r="M665">
        <v>27.593281000000299</v>
      </c>
    </row>
    <row r="666" spans="1:13" x14ac:dyDescent="0.3">
      <c r="A666" t="s">
        <v>58</v>
      </c>
      <c r="B666">
        <v>10</v>
      </c>
      <c r="C666">
        <v>0.3</v>
      </c>
      <c r="D666">
        <v>2</v>
      </c>
      <c r="E666">
        <v>0.7</v>
      </c>
      <c r="F666" t="s">
        <v>336</v>
      </c>
      <c r="G666">
        <v>3</v>
      </c>
      <c r="H666">
        <v>3283.0331962302098</v>
      </c>
      <c r="I666" t="s">
        <v>11</v>
      </c>
      <c r="J666">
        <v>4</v>
      </c>
      <c r="K666">
        <v>8</v>
      </c>
      <c r="L666">
        <v>3.3333333333333299</v>
      </c>
      <c r="M666">
        <v>0.12623380000000101</v>
      </c>
    </row>
    <row r="667" spans="1:13" x14ac:dyDescent="0.3">
      <c r="A667" t="s">
        <v>189</v>
      </c>
      <c r="B667">
        <v>30</v>
      </c>
      <c r="C667">
        <v>0.7</v>
      </c>
      <c r="D667">
        <v>2</v>
      </c>
      <c r="E667">
        <v>0.3</v>
      </c>
      <c r="F667" t="s">
        <v>336</v>
      </c>
      <c r="G667">
        <v>4</v>
      </c>
      <c r="H667">
        <v>3279.1782298518601</v>
      </c>
      <c r="I667" t="s">
        <v>12</v>
      </c>
      <c r="J667">
        <v>4</v>
      </c>
      <c r="K667">
        <v>9</v>
      </c>
      <c r="L667">
        <v>3.3333333333333299</v>
      </c>
      <c r="M667">
        <v>3.3888580000002499</v>
      </c>
    </row>
    <row r="668" spans="1:13" x14ac:dyDescent="0.3">
      <c r="A668" t="s">
        <v>328</v>
      </c>
      <c r="B668">
        <v>60</v>
      </c>
      <c r="C668">
        <v>0.7</v>
      </c>
      <c r="D668">
        <v>4</v>
      </c>
      <c r="E668">
        <v>0.7</v>
      </c>
      <c r="F668" t="s">
        <v>336</v>
      </c>
      <c r="G668">
        <v>3</v>
      </c>
      <c r="H668">
        <v>3277.79778249942</v>
      </c>
      <c r="I668" t="s">
        <v>2</v>
      </c>
      <c r="J668">
        <v>0</v>
      </c>
      <c r="K668">
        <v>7</v>
      </c>
      <c r="L668">
        <v>6.6666666666666599</v>
      </c>
      <c r="M668">
        <v>18.713857700000499</v>
      </c>
    </row>
    <row r="669" spans="1:13" x14ac:dyDescent="0.3">
      <c r="A669" t="s">
        <v>328</v>
      </c>
      <c r="B669">
        <v>60</v>
      </c>
      <c r="C669">
        <v>0.7</v>
      </c>
      <c r="D669">
        <v>4</v>
      </c>
      <c r="E669">
        <v>0.7</v>
      </c>
      <c r="F669" t="s">
        <v>336</v>
      </c>
      <c r="G669">
        <v>3</v>
      </c>
      <c r="H669">
        <v>3277.79778249942</v>
      </c>
      <c r="I669" t="s">
        <v>6</v>
      </c>
      <c r="J669">
        <v>3</v>
      </c>
      <c r="K669">
        <v>7</v>
      </c>
      <c r="L669">
        <v>6.6666666666666599</v>
      </c>
      <c r="M669">
        <v>15.1836317000015</v>
      </c>
    </row>
    <row r="670" spans="1:13" x14ac:dyDescent="0.3">
      <c r="A670" t="s">
        <v>328</v>
      </c>
      <c r="B670">
        <v>60</v>
      </c>
      <c r="C670">
        <v>0.7</v>
      </c>
      <c r="D670">
        <v>4</v>
      </c>
      <c r="E670">
        <v>0.7</v>
      </c>
      <c r="F670" t="s">
        <v>336</v>
      </c>
      <c r="G670">
        <v>3</v>
      </c>
      <c r="H670">
        <v>3277.79778249942</v>
      </c>
      <c r="I670" t="s">
        <v>10</v>
      </c>
      <c r="J670">
        <v>4</v>
      </c>
      <c r="K670">
        <v>7</v>
      </c>
      <c r="L670">
        <v>6.6666666666666599</v>
      </c>
      <c r="M670">
        <v>17.282245300000699</v>
      </c>
    </row>
    <row r="671" spans="1:13" x14ac:dyDescent="0.3">
      <c r="A671" t="s">
        <v>328</v>
      </c>
      <c r="B671">
        <v>60</v>
      </c>
      <c r="C671">
        <v>0.7</v>
      </c>
      <c r="D671">
        <v>4</v>
      </c>
      <c r="E671">
        <v>0.7</v>
      </c>
      <c r="F671" t="s">
        <v>336</v>
      </c>
      <c r="G671">
        <v>3</v>
      </c>
      <c r="H671">
        <v>3277.79778249942</v>
      </c>
      <c r="I671" t="s">
        <v>14</v>
      </c>
      <c r="J671">
        <v>5</v>
      </c>
      <c r="K671">
        <v>7</v>
      </c>
      <c r="L671">
        <v>6.6666666666666599</v>
      </c>
      <c r="M671">
        <v>14.023539699999599</v>
      </c>
    </row>
    <row r="672" spans="1:13" x14ac:dyDescent="0.3">
      <c r="A672" t="s">
        <v>330</v>
      </c>
      <c r="B672">
        <v>60</v>
      </c>
      <c r="C672">
        <v>0.7</v>
      </c>
      <c r="D672">
        <v>4</v>
      </c>
      <c r="E672">
        <v>0.7</v>
      </c>
      <c r="F672" t="s">
        <v>336</v>
      </c>
      <c r="G672">
        <v>5</v>
      </c>
      <c r="H672">
        <v>3275.6733698315602</v>
      </c>
      <c r="I672" t="s">
        <v>1</v>
      </c>
      <c r="J672">
        <v>0</v>
      </c>
      <c r="K672">
        <v>6</v>
      </c>
      <c r="L672">
        <v>6.6666666666666599</v>
      </c>
      <c r="M672">
        <v>15.1055488000019</v>
      </c>
    </row>
    <row r="673" spans="1:13" x14ac:dyDescent="0.3">
      <c r="A673" t="s">
        <v>330</v>
      </c>
      <c r="B673">
        <v>60</v>
      </c>
      <c r="C673">
        <v>0.7</v>
      </c>
      <c r="D673">
        <v>4</v>
      </c>
      <c r="E673">
        <v>0.7</v>
      </c>
      <c r="F673" t="s">
        <v>336</v>
      </c>
      <c r="G673">
        <v>5</v>
      </c>
      <c r="H673">
        <v>3275.6733698315602</v>
      </c>
      <c r="I673" t="s">
        <v>5</v>
      </c>
      <c r="J673">
        <v>3</v>
      </c>
      <c r="K673">
        <v>6</v>
      </c>
      <c r="L673">
        <v>6.6666666666666599</v>
      </c>
      <c r="M673">
        <v>14.7584161999984</v>
      </c>
    </row>
    <row r="674" spans="1:13" x14ac:dyDescent="0.3">
      <c r="A674" t="s">
        <v>330</v>
      </c>
      <c r="B674">
        <v>60</v>
      </c>
      <c r="C674">
        <v>0.7</v>
      </c>
      <c r="D674">
        <v>4</v>
      </c>
      <c r="E674">
        <v>0.7</v>
      </c>
      <c r="F674" t="s">
        <v>336</v>
      </c>
      <c r="G674">
        <v>5</v>
      </c>
      <c r="H674">
        <v>3275.6733698315602</v>
      </c>
      <c r="I674" t="s">
        <v>9</v>
      </c>
      <c r="J674">
        <v>4</v>
      </c>
      <c r="K674">
        <v>6</v>
      </c>
      <c r="L674">
        <v>6.6666666666666599</v>
      </c>
      <c r="M674">
        <v>19.521292299999899</v>
      </c>
    </row>
    <row r="675" spans="1:13" x14ac:dyDescent="0.3">
      <c r="A675" t="s">
        <v>330</v>
      </c>
      <c r="B675">
        <v>60</v>
      </c>
      <c r="C675">
        <v>0.7</v>
      </c>
      <c r="D675">
        <v>4</v>
      </c>
      <c r="E675">
        <v>0.7</v>
      </c>
      <c r="F675" t="s">
        <v>336</v>
      </c>
      <c r="G675">
        <v>5</v>
      </c>
      <c r="H675">
        <v>3275.6733698315602</v>
      </c>
      <c r="I675" t="s">
        <v>13</v>
      </c>
      <c r="J675">
        <v>5</v>
      </c>
      <c r="K675">
        <v>6</v>
      </c>
      <c r="L675">
        <v>6.6666666666666599</v>
      </c>
      <c r="M675">
        <v>17.7077763999986</v>
      </c>
    </row>
    <row r="676" spans="1:13" x14ac:dyDescent="0.3">
      <c r="A676" t="s">
        <v>335</v>
      </c>
      <c r="B676">
        <v>60</v>
      </c>
      <c r="C676">
        <v>0.7</v>
      </c>
      <c r="D676">
        <v>4</v>
      </c>
      <c r="E676">
        <v>0.7</v>
      </c>
      <c r="F676" t="s">
        <v>337</v>
      </c>
      <c r="G676">
        <v>5</v>
      </c>
      <c r="H676">
        <v>3274.3836554303198</v>
      </c>
      <c r="I676" t="s">
        <v>12</v>
      </c>
      <c r="J676">
        <v>4</v>
      </c>
      <c r="K676">
        <v>9</v>
      </c>
      <c r="L676">
        <v>6.6666666666666599</v>
      </c>
      <c r="M676">
        <v>20.090063199997498</v>
      </c>
    </row>
    <row r="677" spans="1:13" x14ac:dyDescent="0.3">
      <c r="A677" t="s">
        <v>335</v>
      </c>
      <c r="B677">
        <v>60</v>
      </c>
      <c r="C677">
        <v>0.7</v>
      </c>
      <c r="D677">
        <v>4</v>
      </c>
      <c r="E677">
        <v>0.7</v>
      </c>
      <c r="F677" t="s">
        <v>337</v>
      </c>
      <c r="G677">
        <v>5</v>
      </c>
      <c r="H677">
        <v>3273.4919417464998</v>
      </c>
      <c r="I677" t="s">
        <v>8</v>
      </c>
      <c r="J677">
        <v>3</v>
      </c>
      <c r="K677">
        <v>9</v>
      </c>
      <c r="L677">
        <v>6.6666666666666599</v>
      </c>
      <c r="M677">
        <v>17.000859899999298</v>
      </c>
    </row>
    <row r="678" spans="1:13" x14ac:dyDescent="0.3">
      <c r="A678" t="s">
        <v>315</v>
      </c>
      <c r="B678">
        <v>60</v>
      </c>
      <c r="C678">
        <v>0.7</v>
      </c>
      <c r="D678">
        <v>2</v>
      </c>
      <c r="E678">
        <v>0.7</v>
      </c>
      <c r="F678" t="s">
        <v>337</v>
      </c>
      <c r="G678">
        <v>5</v>
      </c>
      <c r="H678">
        <v>3271.2702126680501</v>
      </c>
      <c r="I678" t="s">
        <v>2</v>
      </c>
      <c r="J678">
        <v>0</v>
      </c>
      <c r="K678">
        <v>7</v>
      </c>
      <c r="L678">
        <v>3.3333333333333299</v>
      </c>
      <c r="M678">
        <v>13.0578069999974</v>
      </c>
    </row>
    <row r="679" spans="1:13" x14ac:dyDescent="0.3">
      <c r="A679" t="s">
        <v>315</v>
      </c>
      <c r="B679">
        <v>60</v>
      </c>
      <c r="C679">
        <v>0.7</v>
      </c>
      <c r="D679">
        <v>2</v>
      </c>
      <c r="E679">
        <v>0.7</v>
      </c>
      <c r="F679" t="s">
        <v>337</v>
      </c>
      <c r="G679">
        <v>5</v>
      </c>
      <c r="H679">
        <v>3271.2702126680501</v>
      </c>
      <c r="I679" t="s">
        <v>6</v>
      </c>
      <c r="J679">
        <v>3</v>
      </c>
      <c r="K679">
        <v>7</v>
      </c>
      <c r="L679">
        <v>3.3333333333333299</v>
      </c>
      <c r="M679">
        <v>13.650604800001</v>
      </c>
    </row>
    <row r="680" spans="1:13" x14ac:dyDescent="0.3">
      <c r="A680" t="s">
        <v>315</v>
      </c>
      <c r="B680">
        <v>60</v>
      </c>
      <c r="C680">
        <v>0.7</v>
      </c>
      <c r="D680">
        <v>2</v>
      </c>
      <c r="E680">
        <v>0.7</v>
      </c>
      <c r="F680" t="s">
        <v>337</v>
      </c>
      <c r="G680">
        <v>5</v>
      </c>
      <c r="H680">
        <v>3271.2702126680501</v>
      </c>
      <c r="I680" t="s">
        <v>10</v>
      </c>
      <c r="J680">
        <v>4</v>
      </c>
      <c r="K680">
        <v>7</v>
      </c>
      <c r="L680">
        <v>3.3333333333333299</v>
      </c>
      <c r="M680">
        <v>13.755021600001699</v>
      </c>
    </row>
    <row r="681" spans="1:13" x14ac:dyDescent="0.3">
      <c r="A681" t="s">
        <v>315</v>
      </c>
      <c r="B681">
        <v>60</v>
      </c>
      <c r="C681">
        <v>0.7</v>
      </c>
      <c r="D681">
        <v>2</v>
      </c>
      <c r="E681">
        <v>0.7</v>
      </c>
      <c r="F681" t="s">
        <v>337</v>
      </c>
      <c r="G681">
        <v>5</v>
      </c>
      <c r="H681">
        <v>3271.2702126680501</v>
      </c>
      <c r="I681" t="s">
        <v>14</v>
      </c>
      <c r="J681">
        <v>5</v>
      </c>
      <c r="K681">
        <v>7</v>
      </c>
      <c r="L681">
        <v>3.3333333333333299</v>
      </c>
      <c r="M681">
        <v>14.4235227999997</v>
      </c>
    </row>
    <row r="682" spans="1:13" x14ac:dyDescent="0.3">
      <c r="A682" t="s">
        <v>269</v>
      </c>
      <c r="B682">
        <v>60</v>
      </c>
      <c r="C682">
        <v>0.7</v>
      </c>
      <c r="D682">
        <v>2</v>
      </c>
      <c r="E682">
        <v>0.3</v>
      </c>
      <c r="F682" t="s">
        <v>336</v>
      </c>
      <c r="G682">
        <v>4</v>
      </c>
      <c r="H682">
        <v>3268.53539990421</v>
      </c>
      <c r="I682" t="s">
        <v>1</v>
      </c>
      <c r="J682">
        <v>0</v>
      </c>
      <c r="K682">
        <v>6</v>
      </c>
      <c r="L682">
        <v>3.3333333333333299</v>
      </c>
      <c r="M682">
        <v>11.9870613000002</v>
      </c>
    </row>
    <row r="683" spans="1:13" x14ac:dyDescent="0.3">
      <c r="A683" t="s">
        <v>269</v>
      </c>
      <c r="B683">
        <v>60</v>
      </c>
      <c r="C683">
        <v>0.7</v>
      </c>
      <c r="D683">
        <v>2</v>
      </c>
      <c r="E683">
        <v>0.3</v>
      </c>
      <c r="F683" t="s">
        <v>336</v>
      </c>
      <c r="G683">
        <v>4</v>
      </c>
      <c r="H683">
        <v>3268.53539990421</v>
      </c>
      <c r="I683" t="s">
        <v>5</v>
      </c>
      <c r="J683">
        <v>3</v>
      </c>
      <c r="K683">
        <v>6</v>
      </c>
      <c r="L683">
        <v>3.3333333333333299</v>
      </c>
      <c r="M683">
        <v>11.9755046000009</v>
      </c>
    </row>
    <row r="684" spans="1:13" x14ac:dyDescent="0.3">
      <c r="A684" t="s">
        <v>269</v>
      </c>
      <c r="B684">
        <v>60</v>
      </c>
      <c r="C684">
        <v>0.7</v>
      </c>
      <c r="D684">
        <v>2</v>
      </c>
      <c r="E684">
        <v>0.3</v>
      </c>
      <c r="F684" t="s">
        <v>336</v>
      </c>
      <c r="G684">
        <v>4</v>
      </c>
      <c r="H684">
        <v>3268.53539990421</v>
      </c>
      <c r="I684" t="s">
        <v>9</v>
      </c>
      <c r="J684">
        <v>4</v>
      </c>
      <c r="K684">
        <v>6</v>
      </c>
      <c r="L684">
        <v>3.3333333333333299</v>
      </c>
      <c r="M684">
        <v>13.0052504000013</v>
      </c>
    </row>
    <row r="685" spans="1:13" x14ac:dyDescent="0.3">
      <c r="A685" t="s">
        <v>269</v>
      </c>
      <c r="B685">
        <v>60</v>
      </c>
      <c r="C685">
        <v>0.7</v>
      </c>
      <c r="D685">
        <v>2</v>
      </c>
      <c r="E685">
        <v>0.3</v>
      </c>
      <c r="F685" t="s">
        <v>336</v>
      </c>
      <c r="G685">
        <v>4</v>
      </c>
      <c r="H685">
        <v>3268.53539990421</v>
      </c>
      <c r="I685" t="s">
        <v>13</v>
      </c>
      <c r="J685">
        <v>5</v>
      </c>
      <c r="K685">
        <v>6</v>
      </c>
      <c r="L685">
        <v>3.3333333333333299</v>
      </c>
      <c r="M685">
        <v>12.3865895999988</v>
      </c>
    </row>
    <row r="686" spans="1:13" x14ac:dyDescent="0.3">
      <c r="A686" t="s">
        <v>335</v>
      </c>
      <c r="B686">
        <v>60</v>
      </c>
      <c r="C686">
        <v>0.7</v>
      </c>
      <c r="D686">
        <v>4</v>
      </c>
      <c r="E686">
        <v>0.7</v>
      </c>
      <c r="F686" t="s">
        <v>337</v>
      </c>
      <c r="G686">
        <v>5</v>
      </c>
      <c r="H686">
        <v>3267.3791371718098</v>
      </c>
      <c r="I686" t="s">
        <v>16</v>
      </c>
      <c r="J686">
        <v>5</v>
      </c>
      <c r="K686">
        <v>9</v>
      </c>
      <c r="L686">
        <v>6.6666666666666599</v>
      </c>
      <c r="M686">
        <v>17.017646499996701</v>
      </c>
    </row>
    <row r="687" spans="1:13" x14ac:dyDescent="0.3">
      <c r="A687" t="s">
        <v>146</v>
      </c>
      <c r="B687">
        <v>20</v>
      </c>
      <c r="C687">
        <v>0.7</v>
      </c>
      <c r="D687">
        <v>2</v>
      </c>
      <c r="E687">
        <v>0.7</v>
      </c>
      <c r="F687" t="s">
        <v>336</v>
      </c>
      <c r="G687">
        <v>1</v>
      </c>
      <c r="H687">
        <v>3267.0606930876902</v>
      </c>
      <c r="I687" t="s">
        <v>1</v>
      </c>
      <c r="J687">
        <v>0</v>
      </c>
      <c r="K687">
        <v>6</v>
      </c>
      <c r="L687">
        <v>3.3333333333333299</v>
      </c>
      <c r="M687">
        <v>0.742381199999954</v>
      </c>
    </row>
    <row r="688" spans="1:13" x14ac:dyDescent="0.3">
      <c r="A688" t="s">
        <v>146</v>
      </c>
      <c r="B688">
        <v>20</v>
      </c>
      <c r="C688">
        <v>0.7</v>
      </c>
      <c r="D688">
        <v>2</v>
      </c>
      <c r="E688">
        <v>0.7</v>
      </c>
      <c r="F688" t="s">
        <v>336</v>
      </c>
      <c r="G688">
        <v>1</v>
      </c>
      <c r="H688">
        <v>3267.0606930876902</v>
      </c>
      <c r="I688" t="s">
        <v>5</v>
      </c>
      <c r="J688">
        <v>3</v>
      </c>
      <c r="K688">
        <v>6</v>
      </c>
      <c r="L688">
        <v>3.3333333333333299</v>
      </c>
      <c r="M688">
        <v>0.749775500000055</v>
      </c>
    </row>
    <row r="689" spans="1:13" x14ac:dyDescent="0.3">
      <c r="A689" t="s">
        <v>146</v>
      </c>
      <c r="B689">
        <v>20</v>
      </c>
      <c r="C689">
        <v>0.7</v>
      </c>
      <c r="D689">
        <v>2</v>
      </c>
      <c r="E689">
        <v>0.7</v>
      </c>
      <c r="F689" t="s">
        <v>336</v>
      </c>
      <c r="G689">
        <v>1</v>
      </c>
      <c r="H689">
        <v>3267.0606930876902</v>
      </c>
      <c r="I689" t="s">
        <v>9</v>
      </c>
      <c r="J689">
        <v>4</v>
      </c>
      <c r="K689">
        <v>6</v>
      </c>
      <c r="L689">
        <v>3.3333333333333299</v>
      </c>
      <c r="M689">
        <v>0.78432039999995595</v>
      </c>
    </row>
    <row r="690" spans="1:13" x14ac:dyDescent="0.3">
      <c r="A690" t="s">
        <v>146</v>
      </c>
      <c r="B690">
        <v>20</v>
      </c>
      <c r="C690">
        <v>0.7</v>
      </c>
      <c r="D690">
        <v>2</v>
      </c>
      <c r="E690">
        <v>0.7</v>
      </c>
      <c r="F690" t="s">
        <v>336</v>
      </c>
      <c r="G690">
        <v>1</v>
      </c>
      <c r="H690">
        <v>3267.0606930876902</v>
      </c>
      <c r="I690" t="s">
        <v>13</v>
      </c>
      <c r="J690">
        <v>5</v>
      </c>
      <c r="K690">
        <v>6</v>
      </c>
      <c r="L690">
        <v>3.3333333333333299</v>
      </c>
      <c r="M690">
        <v>0.76886730000001002</v>
      </c>
    </row>
    <row r="691" spans="1:13" x14ac:dyDescent="0.3">
      <c r="A691" t="s">
        <v>87</v>
      </c>
      <c r="B691">
        <v>10</v>
      </c>
      <c r="C691">
        <v>0.7</v>
      </c>
      <c r="D691">
        <v>4</v>
      </c>
      <c r="E691">
        <v>0.7</v>
      </c>
      <c r="F691" t="s">
        <v>336</v>
      </c>
      <c r="G691">
        <v>2</v>
      </c>
      <c r="H691">
        <v>3265.6666224445798</v>
      </c>
      <c r="I691" t="s">
        <v>16</v>
      </c>
      <c r="J691">
        <v>5</v>
      </c>
      <c r="K691">
        <v>9</v>
      </c>
      <c r="L691">
        <v>6.6666666666666599</v>
      </c>
      <c r="M691">
        <v>0.16677719999999799</v>
      </c>
    </row>
    <row r="692" spans="1:13" x14ac:dyDescent="0.3">
      <c r="A692" t="s">
        <v>147</v>
      </c>
      <c r="B692">
        <v>20</v>
      </c>
      <c r="C692">
        <v>0.7</v>
      </c>
      <c r="D692">
        <v>2</v>
      </c>
      <c r="E692">
        <v>0.7</v>
      </c>
      <c r="F692" t="s">
        <v>336</v>
      </c>
      <c r="G692">
        <v>2</v>
      </c>
      <c r="H692">
        <v>3263.7205599675599</v>
      </c>
      <c r="I692" t="s">
        <v>4</v>
      </c>
      <c r="J692">
        <v>0</v>
      </c>
      <c r="K692">
        <v>9</v>
      </c>
      <c r="L692">
        <v>3.3333333333333299</v>
      </c>
      <c r="M692">
        <v>0.65972539999995605</v>
      </c>
    </row>
    <row r="693" spans="1:13" x14ac:dyDescent="0.3">
      <c r="A693" t="s">
        <v>326</v>
      </c>
      <c r="B693">
        <v>60</v>
      </c>
      <c r="C693">
        <v>0.7</v>
      </c>
      <c r="D693">
        <v>4</v>
      </c>
      <c r="E693">
        <v>0.7</v>
      </c>
      <c r="F693" t="s">
        <v>336</v>
      </c>
      <c r="G693">
        <v>1</v>
      </c>
      <c r="H693">
        <v>3261.4567879357901</v>
      </c>
      <c r="I693" t="s">
        <v>1</v>
      </c>
      <c r="J693">
        <v>0</v>
      </c>
      <c r="K693">
        <v>6</v>
      </c>
      <c r="L693">
        <v>6.6666666666666599</v>
      </c>
      <c r="M693">
        <v>15.629597299997799</v>
      </c>
    </row>
    <row r="694" spans="1:13" x14ac:dyDescent="0.3">
      <c r="A694" t="s">
        <v>326</v>
      </c>
      <c r="B694">
        <v>60</v>
      </c>
      <c r="C694">
        <v>0.7</v>
      </c>
      <c r="D694">
        <v>4</v>
      </c>
      <c r="E694">
        <v>0.7</v>
      </c>
      <c r="F694" t="s">
        <v>336</v>
      </c>
      <c r="G694">
        <v>1</v>
      </c>
      <c r="H694">
        <v>3261.4567879357901</v>
      </c>
      <c r="I694" t="s">
        <v>5</v>
      </c>
      <c r="J694">
        <v>3</v>
      </c>
      <c r="K694">
        <v>6</v>
      </c>
      <c r="L694">
        <v>6.6666666666666599</v>
      </c>
      <c r="M694">
        <v>15.1342595999994</v>
      </c>
    </row>
    <row r="695" spans="1:13" x14ac:dyDescent="0.3">
      <c r="A695" t="s">
        <v>326</v>
      </c>
      <c r="B695">
        <v>60</v>
      </c>
      <c r="C695">
        <v>0.7</v>
      </c>
      <c r="D695">
        <v>4</v>
      </c>
      <c r="E695">
        <v>0.7</v>
      </c>
      <c r="F695" t="s">
        <v>336</v>
      </c>
      <c r="G695">
        <v>1</v>
      </c>
      <c r="H695">
        <v>3261.4567879357901</v>
      </c>
      <c r="I695" t="s">
        <v>9</v>
      </c>
      <c r="J695">
        <v>4</v>
      </c>
      <c r="K695">
        <v>6</v>
      </c>
      <c r="L695">
        <v>6.6666666666666599</v>
      </c>
      <c r="M695">
        <v>17.512834100001701</v>
      </c>
    </row>
    <row r="696" spans="1:13" x14ac:dyDescent="0.3">
      <c r="A696" t="s">
        <v>326</v>
      </c>
      <c r="B696">
        <v>60</v>
      </c>
      <c r="C696">
        <v>0.7</v>
      </c>
      <c r="D696">
        <v>4</v>
      </c>
      <c r="E696">
        <v>0.7</v>
      </c>
      <c r="F696" t="s">
        <v>336</v>
      </c>
      <c r="G696">
        <v>1</v>
      </c>
      <c r="H696">
        <v>3261.4567879357901</v>
      </c>
      <c r="I696" t="s">
        <v>13</v>
      </c>
      <c r="J696">
        <v>5</v>
      </c>
      <c r="K696">
        <v>6</v>
      </c>
      <c r="L696">
        <v>6.6666666666666599</v>
      </c>
      <c r="M696">
        <v>15.8219270000008</v>
      </c>
    </row>
    <row r="697" spans="1:13" x14ac:dyDescent="0.3">
      <c r="A697" t="s">
        <v>217</v>
      </c>
      <c r="B697">
        <v>30</v>
      </c>
      <c r="C697">
        <v>0.3</v>
      </c>
      <c r="D697">
        <v>2</v>
      </c>
      <c r="E697">
        <v>0.7</v>
      </c>
      <c r="F697" t="s">
        <v>336</v>
      </c>
      <c r="G697">
        <v>2</v>
      </c>
      <c r="H697">
        <v>3254.5659663923302</v>
      </c>
      <c r="I697" t="s">
        <v>16</v>
      </c>
      <c r="J697">
        <v>5</v>
      </c>
      <c r="K697">
        <v>9</v>
      </c>
      <c r="L697">
        <v>3.3333333333333299</v>
      </c>
      <c r="M697">
        <v>2.35658020000005</v>
      </c>
    </row>
    <row r="698" spans="1:13" x14ac:dyDescent="0.3">
      <c r="A698" t="s">
        <v>150</v>
      </c>
      <c r="B698">
        <v>20</v>
      </c>
      <c r="C698">
        <v>0.7</v>
      </c>
      <c r="D698">
        <v>2</v>
      </c>
      <c r="E698">
        <v>0.7</v>
      </c>
      <c r="F698" t="s">
        <v>336</v>
      </c>
      <c r="G698">
        <v>5</v>
      </c>
      <c r="H698">
        <v>3253.1684990761</v>
      </c>
      <c r="I698" t="s">
        <v>4</v>
      </c>
      <c r="J698">
        <v>0</v>
      </c>
      <c r="K698">
        <v>9</v>
      </c>
      <c r="L698">
        <v>3.3333333333333299</v>
      </c>
      <c r="M698">
        <v>0.54006019999997001</v>
      </c>
    </row>
    <row r="699" spans="1:13" x14ac:dyDescent="0.3">
      <c r="A699" t="s">
        <v>295</v>
      </c>
      <c r="B699">
        <v>60</v>
      </c>
      <c r="C699">
        <v>0.7</v>
      </c>
      <c r="D699">
        <v>4</v>
      </c>
      <c r="E699">
        <v>0.3</v>
      </c>
      <c r="F699" t="s">
        <v>337</v>
      </c>
      <c r="G699">
        <v>5</v>
      </c>
      <c r="H699">
        <v>3251.6980420049299</v>
      </c>
      <c r="I699" t="s">
        <v>3</v>
      </c>
      <c r="J699">
        <v>0</v>
      </c>
      <c r="K699">
        <v>8</v>
      </c>
      <c r="L699">
        <v>6.6666666666666599</v>
      </c>
      <c r="M699">
        <v>24.036346500000899</v>
      </c>
    </row>
    <row r="700" spans="1:13" x14ac:dyDescent="0.3">
      <c r="A700" t="s">
        <v>295</v>
      </c>
      <c r="B700">
        <v>60</v>
      </c>
      <c r="C700">
        <v>0.7</v>
      </c>
      <c r="D700">
        <v>4</v>
      </c>
      <c r="E700">
        <v>0.3</v>
      </c>
      <c r="F700" t="s">
        <v>337</v>
      </c>
      <c r="G700">
        <v>5</v>
      </c>
      <c r="H700">
        <v>3251.6980420049299</v>
      </c>
      <c r="I700" t="s">
        <v>7</v>
      </c>
      <c r="J700">
        <v>3</v>
      </c>
      <c r="K700">
        <v>8</v>
      </c>
      <c r="L700">
        <v>6.6666666666666599</v>
      </c>
      <c r="M700">
        <v>22.8009144999996</v>
      </c>
    </row>
    <row r="701" spans="1:13" x14ac:dyDescent="0.3">
      <c r="A701" t="s">
        <v>295</v>
      </c>
      <c r="B701">
        <v>60</v>
      </c>
      <c r="C701">
        <v>0.7</v>
      </c>
      <c r="D701">
        <v>4</v>
      </c>
      <c r="E701">
        <v>0.3</v>
      </c>
      <c r="F701" t="s">
        <v>337</v>
      </c>
      <c r="G701">
        <v>5</v>
      </c>
      <c r="H701">
        <v>3251.6980420049299</v>
      </c>
      <c r="I701" t="s">
        <v>11</v>
      </c>
      <c r="J701">
        <v>4</v>
      </c>
      <c r="K701">
        <v>8</v>
      </c>
      <c r="L701">
        <v>6.6666666666666599</v>
      </c>
      <c r="M701">
        <v>24.1021993000031</v>
      </c>
    </row>
    <row r="702" spans="1:13" x14ac:dyDescent="0.3">
      <c r="A702" t="s">
        <v>295</v>
      </c>
      <c r="B702">
        <v>60</v>
      </c>
      <c r="C702">
        <v>0.7</v>
      </c>
      <c r="D702">
        <v>4</v>
      </c>
      <c r="E702">
        <v>0.3</v>
      </c>
      <c r="F702" t="s">
        <v>337</v>
      </c>
      <c r="G702">
        <v>5</v>
      </c>
      <c r="H702">
        <v>3251.6980420049299</v>
      </c>
      <c r="I702" t="s">
        <v>15</v>
      </c>
      <c r="J702">
        <v>5</v>
      </c>
      <c r="K702">
        <v>8</v>
      </c>
      <c r="L702">
        <v>6.6666666666666599</v>
      </c>
      <c r="M702">
        <v>23.2057623</v>
      </c>
    </row>
    <row r="703" spans="1:13" x14ac:dyDescent="0.3">
      <c r="A703" t="s">
        <v>299</v>
      </c>
      <c r="B703">
        <v>60</v>
      </c>
      <c r="C703">
        <v>0.3</v>
      </c>
      <c r="D703">
        <v>2</v>
      </c>
      <c r="E703">
        <v>0.7</v>
      </c>
      <c r="F703" t="s">
        <v>336</v>
      </c>
      <c r="G703">
        <v>4</v>
      </c>
      <c r="H703">
        <v>3249.45323846979</v>
      </c>
      <c r="I703" t="s">
        <v>12</v>
      </c>
      <c r="J703">
        <v>4</v>
      </c>
      <c r="K703">
        <v>9</v>
      </c>
      <c r="L703">
        <v>3.3333333333333299</v>
      </c>
      <c r="M703">
        <v>28.335627200000001</v>
      </c>
    </row>
    <row r="704" spans="1:13" x14ac:dyDescent="0.3">
      <c r="A704" t="s">
        <v>328</v>
      </c>
      <c r="B704">
        <v>60</v>
      </c>
      <c r="C704">
        <v>0.7</v>
      </c>
      <c r="D704">
        <v>4</v>
      </c>
      <c r="E704">
        <v>0.7</v>
      </c>
      <c r="F704" t="s">
        <v>336</v>
      </c>
      <c r="G704">
        <v>3</v>
      </c>
      <c r="H704">
        <v>3249.0537750219601</v>
      </c>
      <c r="I704" t="s">
        <v>1</v>
      </c>
      <c r="J704">
        <v>0</v>
      </c>
      <c r="K704">
        <v>6</v>
      </c>
      <c r="L704">
        <v>6.6666666666666599</v>
      </c>
      <c r="M704">
        <v>17.258681300001601</v>
      </c>
    </row>
    <row r="705" spans="1:13" x14ac:dyDescent="0.3">
      <c r="A705" t="s">
        <v>328</v>
      </c>
      <c r="B705">
        <v>60</v>
      </c>
      <c r="C705">
        <v>0.7</v>
      </c>
      <c r="D705">
        <v>4</v>
      </c>
      <c r="E705">
        <v>0.7</v>
      </c>
      <c r="F705" t="s">
        <v>336</v>
      </c>
      <c r="G705">
        <v>3</v>
      </c>
      <c r="H705">
        <v>3249.0537750219601</v>
      </c>
      <c r="I705" t="s">
        <v>5</v>
      </c>
      <c r="J705">
        <v>3</v>
      </c>
      <c r="K705">
        <v>6</v>
      </c>
      <c r="L705">
        <v>6.6666666666666599</v>
      </c>
      <c r="M705">
        <v>17.934868500000398</v>
      </c>
    </row>
    <row r="706" spans="1:13" x14ac:dyDescent="0.3">
      <c r="A706" t="s">
        <v>328</v>
      </c>
      <c r="B706">
        <v>60</v>
      </c>
      <c r="C706">
        <v>0.7</v>
      </c>
      <c r="D706">
        <v>4</v>
      </c>
      <c r="E706">
        <v>0.7</v>
      </c>
      <c r="F706" t="s">
        <v>336</v>
      </c>
      <c r="G706">
        <v>3</v>
      </c>
      <c r="H706">
        <v>3249.0537750219601</v>
      </c>
      <c r="I706" t="s">
        <v>9</v>
      </c>
      <c r="J706">
        <v>4</v>
      </c>
      <c r="K706">
        <v>6</v>
      </c>
      <c r="L706">
        <v>6.6666666666666599</v>
      </c>
      <c r="M706">
        <v>18.076222799998501</v>
      </c>
    </row>
    <row r="707" spans="1:13" x14ac:dyDescent="0.3">
      <c r="A707" t="s">
        <v>328</v>
      </c>
      <c r="B707">
        <v>60</v>
      </c>
      <c r="C707">
        <v>0.7</v>
      </c>
      <c r="D707">
        <v>4</v>
      </c>
      <c r="E707">
        <v>0.7</v>
      </c>
      <c r="F707" t="s">
        <v>336</v>
      </c>
      <c r="G707">
        <v>3</v>
      </c>
      <c r="H707">
        <v>3249.0537750219601</v>
      </c>
      <c r="I707" t="s">
        <v>13</v>
      </c>
      <c r="J707">
        <v>5</v>
      </c>
      <c r="K707">
        <v>6</v>
      </c>
      <c r="L707">
        <v>6.6666666666666599</v>
      </c>
      <c r="M707">
        <v>13.884065400001401</v>
      </c>
    </row>
    <row r="708" spans="1:13" x14ac:dyDescent="0.3">
      <c r="A708" t="s">
        <v>314</v>
      </c>
      <c r="B708">
        <v>60</v>
      </c>
      <c r="C708">
        <v>0.7</v>
      </c>
      <c r="D708">
        <v>2</v>
      </c>
      <c r="E708">
        <v>0.7</v>
      </c>
      <c r="F708" t="s">
        <v>337</v>
      </c>
      <c r="G708">
        <v>4</v>
      </c>
      <c r="H708">
        <v>3246.5929199356601</v>
      </c>
      <c r="I708" t="s">
        <v>12</v>
      </c>
      <c r="J708">
        <v>4</v>
      </c>
      <c r="K708">
        <v>9</v>
      </c>
      <c r="L708">
        <v>3.3333333333333299</v>
      </c>
      <c r="M708">
        <v>17.8861274999981</v>
      </c>
    </row>
    <row r="709" spans="1:13" x14ac:dyDescent="0.3">
      <c r="A709" t="s">
        <v>250</v>
      </c>
      <c r="B709">
        <v>30</v>
      </c>
      <c r="C709">
        <v>0.7</v>
      </c>
      <c r="D709">
        <v>4</v>
      </c>
      <c r="E709">
        <v>0.7</v>
      </c>
      <c r="F709" t="s">
        <v>336</v>
      </c>
      <c r="G709">
        <v>5</v>
      </c>
      <c r="H709">
        <v>3246.47406994019</v>
      </c>
      <c r="I709" t="s">
        <v>2</v>
      </c>
      <c r="J709">
        <v>0</v>
      </c>
      <c r="K709">
        <v>7</v>
      </c>
      <c r="L709">
        <v>6.6666666666666599</v>
      </c>
      <c r="M709">
        <v>1.7707362000000999</v>
      </c>
    </row>
    <row r="710" spans="1:13" x14ac:dyDescent="0.3">
      <c r="A710" t="s">
        <v>250</v>
      </c>
      <c r="B710">
        <v>30</v>
      </c>
      <c r="C710">
        <v>0.7</v>
      </c>
      <c r="D710">
        <v>4</v>
      </c>
      <c r="E710">
        <v>0.7</v>
      </c>
      <c r="F710" t="s">
        <v>336</v>
      </c>
      <c r="G710">
        <v>5</v>
      </c>
      <c r="H710">
        <v>3246.47406994019</v>
      </c>
      <c r="I710" t="s">
        <v>6</v>
      </c>
      <c r="J710">
        <v>3</v>
      </c>
      <c r="K710">
        <v>7</v>
      </c>
      <c r="L710">
        <v>6.6666666666666599</v>
      </c>
      <c r="M710">
        <v>1.7403470999997801</v>
      </c>
    </row>
    <row r="711" spans="1:13" x14ac:dyDescent="0.3">
      <c r="A711" t="s">
        <v>250</v>
      </c>
      <c r="B711">
        <v>30</v>
      </c>
      <c r="C711">
        <v>0.7</v>
      </c>
      <c r="D711">
        <v>4</v>
      </c>
      <c r="E711">
        <v>0.7</v>
      </c>
      <c r="F711" t="s">
        <v>336</v>
      </c>
      <c r="G711">
        <v>5</v>
      </c>
      <c r="H711">
        <v>3246.47406994019</v>
      </c>
      <c r="I711" t="s">
        <v>10</v>
      </c>
      <c r="J711">
        <v>4</v>
      </c>
      <c r="K711">
        <v>7</v>
      </c>
      <c r="L711">
        <v>6.6666666666666599</v>
      </c>
      <c r="M711">
        <v>1.8911250000001001</v>
      </c>
    </row>
    <row r="712" spans="1:13" x14ac:dyDescent="0.3">
      <c r="A712" t="s">
        <v>250</v>
      </c>
      <c r="B712">
        <v>30</v>
      </c>
      <c r="C712">
        <v>0.7</v>
      </c>
      <c r="D712">
        <v>4</v>
      </c>
      <c r="E712">
        <v>0.7</v>
      </c>
      <c r="F712" t="s">
        <v>336</v>
      </c>
      <c r="G712">
        <v>5</v>
      </c>
      <c r="H712">
        <v>3246.47406994019</v>
      </c>
      <c r="I712" t="s">
        <v>14</v>
      </c>
      <c r="J712">
        <v>5</v>
      </c>
      <c r="K712">
        <v>7</v>
      </c>
      <c r="L712">
        <v>6.6666666666666599</v>
      </c>
      <c r="M712">
        <v>1.84763759999987</v>
      </c>
    </row>
    <row r="713" spans="1:13" x14ac:dyDescent="0.3">
      <c r="A713" t="s">
        <v>314</v>
      </c>
      <c r="B713">
        <v>60</v>
      </c>
      <c r="C713">
        <v>0.7</v>
      </c>
      <c r="D713">
        <v>2</v>
      </c>
      <c r="E713">
        <v>0.7</v>
      </c>
      <c r="F713" t="s">
        <v>337</v>
      </c>
      <c r="G713">
        <v>4</v>
      </c>
      <c r="H713">
        <v>3244.6362365198502</v>
      </c>
      <c r="I713" t="s">
        <v>16</v>
      </c>
      <c r="J713">
        <v>5</v>
      </c>
      <c r="K713">
        <v>9</v>
      </c>
      <c r="L713">
        <v>3.3333333333333299</v>
      </c>
      <c r="M713">
        <v>14.463436200003301</v>
      </c>
    </row>
    <row r="714" spans="1:13" x14ac:dyDescent="0.3">
      <c r="A714" t="s">
        <v>314</v>
      </c>
      <c r="B714">
        <v>60</v>
      </c>
      <c r="C714">
        <v>0.7</v>
      </c>
      <c r="D714">
        <v>2</v>
      </c>
      <c r="E714">
        <v>0.7</v>
      </c>
      <c r="F714" t="s">
        <v>337</v>
      </c>
      <c r="G714">
        <v>4</v>
      </c>
      <c r="H714">
        <v>3244.2461583088402</v>
      </c>
      <c r="I714" t="s">
        <v>4</v>
      </c>
      <c r="J714">
        <v>0</v>
      </c>
      <c r="K714">
        <v>9</v>
      </c>
      <c r="L714">
        <v>3.3333333333333299</v>
      </c>
      <c r="M714">
        <v>16.209223400001001</v>
      </c>
    </row>
    <row r="715" spans="1:13" x14ac:dyDescent="0.3">
      <c r="A715" t="s">
        <v>290</v>
      </c>
      <c r="B715">
        <v>60</v>
      </c>
      <c r="C715">
        <v>0.7</v>
      </c>
      <c r="D715">
        <v>4</v>
      </c>
      <c r="E715">
        <v>0.3</v>
      </c>
      <c r="F715" t="s">
        <v>336</v>
      </c>
      <c r="G715">
        <v>5</v>
      </c>
      <c r="H715">
        <v>3242.1369294056099</v>
      </c>
      <c r="I715" t="s">
        <v>3</v>
      </c>
      <c r="J715">
        <v>0</v>
      </c>
      <c r="K715">
        <v>8</v>
      </c>
      <c r="L715">
        <v>6.6666666666666599</v>
      </c>
      <c r="M715">
        <v>13.9622265999969</v>
      </c>
    </row>
    <row r="716" spans="1:13" x14ac:dyDescent="0.3">
      <c r="A716" t="s">
        <v>290</v>
      </c>
      <c r="B716">
        <v>60</v>
      </c>
      <c r="C716">
        <v>0.7</v>
      </c>
      <c r="D716">
        <v>4</v>
      </c>
      <c r="E716">
        <v>0.3</v>
      </c>
      <c r="F716" t="s">
        <v>336</v>
      </c>
      <c r="G716">
        <v>5</v>
      </c>
      <c r="H716">
        <v>3242.1369294056099</v>
      </c>
      <c r="I716" t="s">
        <v>7</v>
      </c>
      <c r="J716">
        <v>3</v>
      </c>
      <c r="K716">
        <v>8</v>
      </c>
      <c r="L716">
        <v>6.6666666666666599</v>
      </c>
      <c r="M716">
        <v>15.5544626000009</v>
      </c>
    </row>
    <row r="717" spans="1:13" x14ac:dyDescent="0.3">
      <c r="A717" t="s">
        <v>290</v>
      </c>
      <c r="B717">
        <v>60</v>
      </c>
      <c r="C717">
        <v>0.7</v>
      </c>
      <c r="D717">
        <v>4</v>
      </c>
      <c r="E717">
        <v>0.3</v>
      </c>
      <c r="F717" t="s">
        <v>336</v>
      </c>
      <c r="G717">
        <v>5</v>
      </c>
      <c r="H717">
        <v>3242.1369294056099</v>
      </c>
      <c r="I717" t="s">
        <v>11</v>
      </c>
      <c r="J717">
        <v>4</v>
      </c>
      <c r="K717">
        <v>8</v>
      </c>
      <c r="L717">
        <v>6.6666666666666599</v>
      </c>
      <c r="M717">
        <v>18.2589535999977</v>
      </c>
    </row>
    <row r="718" spans="1:13" x14ac:dyDescent="0.3">
      <c r="A718" t="s">
        <v>290</v>
      </c>
      <c r="B718">
        <v>60</v>
      </c>
      <c r="C718">
        <v>0.7</v>
      </c>
      <c r="D718">
        <v>4</v>
      </c>
      <c r="E718">
        <v>0.3</v>
      </c>
      <c r="F718" t="s">
        <v>336</v>
      </c>
      <c r="G718">
        <v>5</v>
      </c>
      <c r="H718">
        <v>3242.1369294056099</v>
      </c>
      <c r="I718" t="s">
        <v>15</v>
      </c>
      <c r="J718">
        <v>5</v>
      </c>
      <c r="K718">
        <v>8</v>
      </c>
      <c r="L718">
        <v>6.6666666666666599</v>
      </c>
      <c r="M718">
        <v>16.8808614000008</v>
      </c>
    </row>
    <row r="719" spans="1:13" x14ac:dyDescent="0.3">
      <c r="A719" t="s">
        <v>136</v>
      </c>
      <c r="B719">
        <v>20</v>
      </c>
      <c r="C719">
        <v>0.3</v>
      </c>
      <c r="D719">
        <v>2</v>
      </c>
      <c r="E719">
        <v>0.7</v>
      </c>
      <c r="F719" t="s">
        <v>336</v>
      </c>
      <c r="G719">
        <v>1</v>
      </c>
      <c r="H719">
        <v>3241.8270718571398</v>
      </c>
      <c r="I719" t="s">
        <v>12</v>
      </c>
      <c r="J719">
        <v>4</v>
      </c>
      <c r="K719">
        <v>9</v>
      </c>
      <c r="L719">
        <v>3.3333333333333299</v>
      </c>
      <c r="M719">
        <v>1.2097339999999901</v>
      </c>
    </row>
    <row r="720" spans="1:13" x14ac:dyDescent="0.3">
      <c r="A720" t="s">
        <v>136</v>
      </c>
      <c r="B720">
        <v>20</v>
      </c>
      <c r="C720">
        <v>0.3</v>
      </c>
      <c r="D720">
        <v>2</v>
      </c>
      <c r="E720">
        <v>0.7</v>
      </c>
      <c r="F720" t="s">
        <v>336</v>
      </c>
      <c r="G720">
        <v>1</v>
      </c>
      <c r="H720">
        <v>3239.9525095102599</v>
      </c>
      <c r="I720" t="s">
        <v>16</v>
      </c>
      <c r="J720">
        <v>5</v>
      </c>
      <c r="K720">
        <v>9</v>
      </c>
      <c r="L720">
        <v>3.3333333333333299</v>
      </c>
      <c r="M720">
        <v>1.0783545000000001</v>
      </c>
    </row>
    <row r="721" spans="1:13" x14ac:dyDescent="0.3">
      <c r="A721" t="s">
        <v>314</v>
      </c>
      <c r="B721">
        <v>60</v>
      </c>
      <c r="C721">
        <v>0.7</v>
      </c>
      <c r="D721">
        <v>2</v>
      </c>
      <c r="E721">
        <v>0.7</v>
      </c>
      <c r="F721" t="s">
        <v>337</v>
      </c>
      <c r="G721">
        <v>4</v>
      </c>
      <c r="H721">
        <v>3239.4164295840901</v>
      </c>
      <c r="I721" t="s">
        <v>8</v>
      </c>
      <c r="J721">
        <v>3</v>
      </c>
      <c r="K721">
        <v>9</v>
      </c>
      <c r="L721">
        <v>3.3333333333333299</v>
      </c>
      <c r="M721">
        <v>15.295047399999</v>
      </c>
    </row>
    <row r="722" spans="1:13" x14ac:dyDescent="0.3">
      <c r="A722" t="s">
        <v>167</v>
      </c>
      <c r="B722">
        <v>20</v>
      </c>
      <c r="C722">
        <v>0.7</v>
      </c>
      <c r="D722">
        <v>4</v>
      </c>
      <c r="E722">
        <v>0.7</v>
      </c>
      <c r="F722" t="s">
        <v>336</v>
      </c>
      <c r="G722">
        <v>2</v>
      </c>
      <c r="H722">
        <v>3236.1928594012602</v>
      </c>
      <c r="I722" t="s">
        <v>8</v>
      </c>
      <c r="J722">
        <v>3</v>
      </c>
      <c r="K722">
        <v>9</v>
      </c>
      <c r="L722">
        <v>6.6666666666666599</v>
      </c>
      <c r="M722">
        <v>0.57865549999996801</v>
      </c>
    </row>
    <row r="723" spans="1:13" x14ac:dyDescent="0.3">
      <c r="A723" t="s">
        <v>90</v>
      </c>
      <c r="B723">
        <v>10</v>
      </c>
      <c r="C723">
        <v>0.7</v>
      </c>
      <c r="D723">
        <v>4</v>
      </c>
      <c r="E723">
        <v>0.7</v>
      </c>
      <c r="F723" t="s">
        <v>336</v>
      </c>
      <c r="G723">
        <v>5</v>
      </c>
      <c r="H723">
        <v>3231.7328006061498</v>
      </c>
      <c r="I723" t="s">
        <v>12</v>
      </c>
      <c r="J723">
        <v>4</v>
      </c>
      <c r="K723">
        <v>9</v>
      </c>
      <c r="L723">
        <v>6.6666666666666599</v>
      </c>
      <c r="M723">
        <v>8.0926500000003898E-2</v>
      </c>
    </row>
    <row r="724" spans="1:13" x14ac:dyDescent="0.3">
      <c r="A724" t="s">
        <v>87</v>
      </c>
      <c r="B724">
        <v>10</v>
      </c>
      <c r="C724">
        <v>0.7</v>
      </c>
      <c r="D724">
        <v>4</v>
      </c>
      <c r="E724">
        <v>0.7</v>
      </c>
      <c r="F724" t="s">
        <v>336</v>
      </c>
      <c r="G724">
        <v>2</v>
      </c>
      <c r="H724">
        <v>3229.2890076508802</v>
      </c>
      <c r="I724" t="s">
        <v>8</v>
      </c>
      <c r="J724">
        <v>3</v>
      </c>
      <c r="K724">
        <v>9</v>
      </c>
      <c r="L724">
        <v>6.6666666666666599</v>
      </c>
      <c r="M724">
        <v>0.16526139999999101</v>
      </c>
    </row>
    <row r="725" spans="1:13" x14ac:dyDescent="0.3">
      <c r="A725" t="s">
        <v>136</v>
      </c>
      <c r="B725">
        <v>20</v>
      </c>
      <c r="C725">
        <v>0.3</v>
      </c>
      <c r="D725">
        <v>2</v>
      </c>
      <c r="E725">
        <v>0.7</v>
      </c>
      <c r="F725" t="s">
        <v>336</v>
      </c>
      <c r="G725">
        <v>1</v>
      </c>
      <c r="H725">
        <v>3228.78576966626</v>
      </c>
      <c r="I725" t="s">
        <v>8</v>
      </c>
      <c r="J725">
        <v>3</v>
      </c>
      <c r="K725">
        <v>9</v>
      </c>
      <c r="L725">
        <v>3.3333333333333299</v>
      </c>
      <c r="M725">
        <v>1.0988450999999899</v>
      </c>
    </row>
    <row r="726" spans="1:13" x14ac:dyDescent="0.3">
      <c r="A726" t="s">
        <v>189</v>
      </c>
      <c r="B726">
        <v>30</v>
      </c>
      <c r="C726">
        <v>0.7</v>
      </c>
      <c r="D726">
        <v>2</v>
      </c>
      <c r="E726">
        <v>0.3</v>
      </c>
      <c r="F726" t="s">
        <v>336</v>
      </c>
      <c r="G726">
        <v>4</v>
      </c>
      <c r="H726">
        <v>3228.0641851260498</v>
      </c>
      <c r="I726" t="s">
        <v>2</v>
      </c>
      <c r="J726">
        <v>0</v>
      </c>
      <c r="K726">
        <v>7</v>
      </c>
      <c r="L726">
        <v>3.3333333333333299</v>
      </c>
      <c r="M726">
        <v>3.24720949999982</v>
      </c>
    </row>
    <row r="727" spans="1:13" x14ac:dyDescent="0.3">
      <c r="A727" t="s">
        <v>189</v>
      </c>
      <c r="B727">
        <v>30</v>
      </c>
      <c r="C727">
        <v>0.7</v>
      </c>
      <c r="D727">
        <v>2</v>
      </c>
      <c r="E727">
        <v>0.3</v>
      </c>
      <c r="F727" t="s">
        <v>336</v>
      </c>
      <c r="G727">
        <v>4</v>
      </c>
      <c r="H727">
        <v>3228.0641851260498</v>
      </c>
      <c r="I727" t="s">
        <v>6</v>
      </c>
      <c r="J727">
        <v>3</v>
      </c>
      <c r="K727">
        <v>7</v>
      </c>
      <c r="L727">
        <v>3.3333333333333299</v>
      </c>
      <c r="M727">
        <v>3.23596309999993</v>
      </c>
    </row>
    <row r="728" spans="1:13" x14ac:dyDescent="0.3">
      <c r="A728" t="s">
        <v>189</v>
      </c>
      <c r="B728">
        <v>30</v>
      </c>
      <c r="C728">
        <v>0.7</v>
      </c>
      <c r="D728">
        <v>2</v>
      </c>
      <c r="E728">
        <v>0.3</v>
      </c>
      <c r="F728" t="s">
        <v>336</v>
      </c>
      <c r="G728">
        <v>4</v>
      </c>
      <c r="H728">
        <v>3228.0641851260498</v>
      </c>
      <c r="I728" t="s">
        <v>10</v>
      </c>
      <c r="J728">
        <v>4</v>
      </c>
      <c r="K728">
        <v>7</v>
      </c>
      <c r="L728">
        <v>3.3333333333333299</v>
      </c>
      <c r="M728">
        <v>3.5421584000000599</v>
      </c>
    </row>
    <row r="729" spans="1:13" x14ac:dyDescent="0.3">
      <c r="A729" t="s">
        <v>189</v>
      </c>
      <c r="B729">
        <v>30</v>
      </c>
      <c r="C729">
        <v>0.7</v>
      </c>
      <c r="D729">
        <v>2</v>
      </c>
      <c r="E729">
        <v>0.3</v>
      </c>
      <c r="F729" t="s">
        <v>336</v>
      </c>
      <c r="G729">
        <v>4</v>
      </c>
      <c r="H729">
        <v>3228.0641851260498</v>
      </c>
      <c r="I729" t="s">
        <v>14</v>
      </c>
      <c r="J729">
        <v>5</v>
      </c>
      <c r="K729">
        <v>7</v>
      </c>
      <c r="L729">
        <v>3.3333333333333299</v>
      </c>
      <c r="M729">
        <v>3.4440443000003098</v>
      </c>
    </row>
    <row r="730" spans="1:13" x14ac:dyDescent="0.3">
      <c r="A730" t="s">
        <v>139</v>
      </c>
      <c r="B730">
        <v>20</v>
      </c>
      <c r="C730">
        <v>0.3</v>
      </c>
      <c r="D730">
        <v>2</v>
      </c>
      <c r="E730">
        <v>0.7</v>
      </c>
      <c r="F730" t="s">
        <v>336</v>
      </c>
      <c r="G730">
        <v>4</v>
      </c>
      <c r="H730">
        <v>3227.8379693852498</v>
      </c>
      <c r="I730" t="s">
        <v>4</v>
      </c>
      <c r="J730">
        <v>0</v>
      </c>
      <c r="K730">
        <v>9</v>
      </c>
      <c r="L730">
        <v>3.3333333333333299</v>
      </c>
      <c r="M730">
        <v>0.60136870000002296</v>
      </c>
    </row>
    <row r="731" spans="1:13" x14ac:dyDescent="0.3">
      <c r="A731" t="s">
        <v>251</v>
      </c>
      <c r="B731">
        <v>30</v>
      </c>
      <c r="C731">
        <v>0.7</v>
      </c>
      <c r="D731">
        <v>4</v>
      </c>
      <c r="E731">
        <v>0.7</v>
      </c>
      <c r="F731" t="s">
        <v>337</v>
      </c>
      <c r="G731">
        <v>1</v>
      </c>
      <c r="H731">
        <v>3227.3140685491298</v>
      </c>
      <c r="I731" t="s">
        <v>3</v>
      </c>
      <c r="J731">
        <v>0</v>
      </c>
      <c r="K731">
        <v>8</v>
      </c>
      <c r="L731">
        <v>6.6666666666666599</v>
      </c>
      <c r="M731">
        <v>2.6098456999998199</v>
      </c>
    </row>
    <row r="732" spans="1:13" x14ac:dyDescent="0.3">
      <c r="A732" t="s">
        <v>251</v>
      </c>
      <c r="B732">
        <v>30</v>
      </c>
      <c r="C732">
        <v>0.7</v>
      </c>
      <c r="D732">
        <v>4</v>
      </c>
      <c r="E732">
        <v>0.7</v>
      </c>
      <c r="F732" t="s">
        <v>337</v>
      </c>
      <c r="G732">
        <v>1</v>
      </c>
      <c r="H732">
        <v>3227.3140685491298</v>
      </c>
      <c r="I732" t="s">
        <v>7</v>
      </c>
      <c r="J732">
        <v>3</v>
      </c>
      <c r="K732">
        <v>8</v>
      </c>
      <c r="L732">
        <v>6.6666666666666599</v>
      </c>
      <c r="M732">
        <v>2.4795859000000702</v>
      </c>
    </row>
    <row r="733" spans="1:13" x14ac:dyDescent="0.3">
      <c r="A733" t="s">
        <v>251</v>
      </c>
      <c r="B733">
        <v>30</v>
      </c>
      <c r="C733">
        <v>0.7</v>
      </c>
      <c r="D733">
        <v>4</v>
      </c>
      <c r="E733">
        <v>0.7</v>
      </c>
      <c r="F733" t="s">
        <v>337</v>
      </c>
      <c r="G733">
        <v>1</v>
      </c>
      <c r="H733">
        <v>3227.3140685491298</v>
      </c>
      <c r="I733" t="s">
        <v>11</v>
      </c>
      <c r="J733">
        <v>4</v>
      </c>
      <c r="K733">
        <v>8</v>
      </c>
      <c r="L733">
        <v>6.6666666666666599</v>
      </c>
      <c r="M733">
        <v>2.7049347999995899</v>
      </c>
    </row>
    <row r="734" spans="1:13" x14ac:dyDescent="0.3">
      <c r="A734" t="s">
        <v>251</v>
      </c>
      <c r="B734">
        <v>30</v>
      </c>
      <c r="C734">
        <v>0.7</v>
      </c>
      <c r="D734">
        <v>4</v>
      </c>
      <c r="E734">
        <v>0.7</v>
      </c>
      <c r="F734" t="s">
        <v>337</v>
      </c>
      <c r="G734">
        <v>1</v>
      </c>
      <c r="H734">
        <v>3227.3140685491298</v>
      </c>
      <c r="I734" t="s">
        <v>15</v>
      </c>
      <c r="J734">
        <v>5</v>
      </c>
      <c r="K734">
        <v>8</v>
      </c>
      <c r="L734">
        <v>6.6666666666666599</v>
      </c>
      <c r="M734">
        <v>2.5418273999998702</v>
      </c>
    </row>
    <row r="735" spans="1:13" x14ac:dyDescent="0.3">
      <c r="A735" t="s">
        <v>217</v>
      </c>
      <c r="B735">
        <v>30</v>
      </c>
      <c r="C735">
        <v>0.3</v>
      </c>
      <c r="D735">
        <v>2</v>
      </c>
      <c r="E735">
        <v>0.7</v>
      </c>
      <c r="F735" t="s">
        <v>336</v>
      </c>
      <c r="G735">
        <v>2</v>
      </c>
      <c r="H735">
        <v>3225.9345305746101</v>
      </c>
      <c r="I735" t="s">
        <v>8</v>
      </c>
      <c r="J735">
        <v>3</v>
      </c>
      <c r="K735">
        <v>9</v>
      </c>
      <c r="L735">
        <v>3.3333333333333299</v>
      </c>
      <c r="M735">
        <v>2.9041418999997801</v>
      </c>
    </row>
    <row r="736" spans="1:13" x14ac:dyDescent="0.3">
      <c r="A736" t="s">
        <v>90</v>
      </c>
      <c r="B736">
        <v>10</v>
      </c>
      <c r="C736">
        <v>0.7</v>
      </c>
      <c r="D736">
        <v>4</v>
      </c>
      <c r="E736">
        <v>0.7</v>
      </c>
      <c r="F736" t="s">
        <v>336</v>
      </c>
      <c r="G736">
        <v>5</v>
      </c>
      <c r="H736">
        <v>3223.1086276986298</v>
      </c>
      <c r="I736" t="s">
        <v>16</v>
      </c>
      <c r="J736">
        <v>5</v>
      </c>
      <c r="K736">
        <v>9</v>
      </c>
      <c r="L736">
        <v>6.6666666666666599</v>
      </c>
      <c r="M736">
        <v>8.9290099999999401E-2</v>
      </c>
    </row>
    <row r="737" spans="1:13" x14ac:dyDescent="0.3">
      <c r="A737" t="s">
        <v>167</v>
      </c>
      <c r="B737">
        <v>20</v>
      </c>
      <c r="C737">
        <v>0.7</v>
      </c>
      <c r="D737">
        <v>4</v>
      </c>
      <c r="E737">
        <v>0.7</v>
      </c>
      <c r="F737" t="s">
        <v>336</v>
      </c>
      <c r="G737">
        <v>2</v>
      </c>
      <c r="H737">
        <v>3222.6114719645602</v>
      </c>
      <c r="I737" t="s">
        <v>12</v>
      </c>
      <c r="J737">
        <v>4</v>
      </c>
      <c r="K737">
        <v>9</v>
      </c>
      <c r="L737">
        <v>6.6666666666666599</v>
      </c>
      <c r="M737">
        <v>0.58593229999996699</v>
      </c>
    </row>
    <row r="738" spans="1:13" x14ac:dyDescent="0.3">
      <c r="A738" t="s">
        <v>219</v>
      </c>
      <c r="B738">
        <v>30</v>
      </c>
      <c r="C738">
        <v>0.3</v>
      </c>
      <c r="D738">
        <v>2</v>
      </c>
      <c r="E738">
        <v>0.7</v>
      </c>
      <c r="F738" t="s">
        <v>336</v>
      </c>
      <c r="G738">
        <v>4</v>
      </c>
      <c r="H738">
        <v>3222.1499910633001</v>
      </c>
      <c r="I738" t="s">
        <v>16</v>
      </c>
      <c r="J738">
        <v>5</v>
      </c>
      <c r="K738">
        <v>9</v>
      </c>
      <c r="L738">
        <v>3.3333333333333299</v>
      </c>
      <c r="M738">
        <v>2.2152309999998998</v>
      </c>
    </row>
    <row r="739" spans="1:13" x14ac:dyDescent="0.3">
      <c r="A739" t="s">
        <v>167</v>
      </c>
      <c r="B739">
        <v>20</v>
      </c>
      <c r="C739">
        <v>0.7</v>
      </c>
      <c r="D739">
        <v>4</v>
      </c>
      <c r="E739">
        <v>0.7</v>
      </c>
      <c r="F739" t="s">
        <v>336</v>
      </c>
      <c r="G739">
        <v>2</v>
      </c>
      <c r="H739">
        <v>3218.8119990738601</v>
      </c>
      <c r="I739" t="s">
        <v>16</v>
      </c>
      <c r="J739">
        <v>5</v>
      </c>
      <c r="K739">
        <v>9</v>
      </c>
      <c r="L739">
        <v>6.6666666666666599</v>
      </c>
      <c r="M739">
        <v>0.56573639999999104</v>
      </c>
    </row>
    <row r="740" spans="1:13" x14ac:dyDescent="0.3">
      <c r="A740" t="s">
        <v>217</v>
      </c>
      <c r="B740">
        <v>30</v>
      </c>
      <c r="C740">
        <v>0.3</v>
      </c>
      <c r="D740">
        <v>2</v>
      </c>
      <c r="E740">
        <v>0.7</v>
      </c>
      <c r="F740" t="s">
        <v>336</v>
      </c>
      <c r="G740">
        <v>2</v>
      </c>
      <c r="H740">
        <v>3217.1173813299702</v>
      </c>
      <c r="I740" t="s">
        <v>12</v>
      </c>
      <c r="J740">
        <v>4</v>
      </c>
      <c r="K740">
        <v>9</v>
      </c>
      <c r="L740">
        <v>3.3333333333333299</v>
      </c>
      <c r="M740">
        <v>2.8906796999999602</v>
      </c>
    </row>
    <row r="741" spans="1:13" x14ac:dyDescent="0.3">
      <c r="A741" t="s">
        <v>167</v>
      </c>
      <c r="B741">
        <v>20</v>
      </c>
      <c r="C741">
        <v>0.7</v>
      </c>
      <c r="D741">
        <v>4</v>
      </c>
      <c r="E741">
        <v>0.7</v>
      </c>
      <c r="F741" t="s">
        <v>336</v>
      </c>
      <c r="G741">
        <v>2</v>
      </c>
      <c r="H741">
        <v>3217.0177066891301</v>
      </c>
      <c r="I741" t="s">
        <v>4</v>
      </c>
      <c r="J741">
        <v>0</v>
      </c>
      <c r="K741">
        <v>9</v>
      </c>
      <c r="L741">
        <v>6.6666666666666599</v>
      </c>
      <c r="M741">
        <v>0.54706619999990302</v>
      </c>
    </row>
    <row r="742" spans="1:13" x14ac:dyDescent="0.3">
      <c r="A742" t="s">
        <v>147</v>
      </c>
      <c r="B742">
        <v>20</v>
      </c>
      <c r="C742">
        <v>0.7</v>
      </c>
      <c r="D742">
        <v>2</v>
      </c>
      <c r="E742">
        <v>0.7</v>
      </c>
      <c r="F742" t="s">
        <v>336</v>
      </c>
      <c r="G742">
        <v>2</v>
      </c>
      <c r="H742">
        <v>3216.3524935724899</v>
      </c>
      <c r="I742" t="s">
        <v>12</v>
      </c>
      <c r="J742">
        <v>4</v>
      </c>
      <c r="K742">
        <v>9</v>
      </c>
      <c r="L742">
        <v>3.3333333333333299</v>
      </c>
      <c r="M742">
        <v>0.77732489999993903</v>
      </c>
    </row>
    <row r="743" spans="1:13" x14ac:dyDescent="0.3">
      <c r="A743" t="s">
        <v>296</v>
      </c>
      <c r="B743">
        <v>60</v>
      </c>
      <c r="C743">
        <v>0.3</v>
      </c>
      <c r="D743">
        <v>2</v>
      </c>
      <c r="E743">
        <v>0.7</v>
      </c>
      <c r="F743" t="s">
        <v>336</v>
      </c>
      <c r="G743">
        <v>1</v>
      </c>
      <c r="H743">
        <v>3215.58161296143</v>
      </c>
      <c r="I743" t="s">
        <v>12</v>
      </c>
      <c r="J743">
        <v>4</v>
      </c>
      <c r="K743">
        <v>9</v>
      </c>
      <c r="L743">
        <v>3.3333333333333299</v>
      </c>
      <c r="M743">
        <v>15.904067800000099</v>
      </c>
    </row>
    <row r="744" spans="1:13" x14ac:dyDescent="0.3">
      <c r="A744" t="s">
        <v>219</v>
      </c>
      <c r="B744">
        <v>30</v>
      </c>
      <c r="C744">
        <v>0.3</v>
      </c>
      <c r="D744">
        <v>2</v>
      </c>
      <c r="E744">
        <v>0.7</v>
      </c>
      <c r="F744" t="s">
        <v>336</v>
      </c>
      <c r="G744">
        <v>4</v>
      </c>
      <c r="H744">
        <v>3212.8723567704901</v>
      </c>
      <c r="I744" t="s">
        <v>4</v>
      </c>
      <c r="J744">
        <v>0</v>
      </c>
      <c r="K744">
        <v>9</v>
      </c>
      <c r="L744">
        <v>3.3333333333333299</v>
      </c>
      <c r="M744">
        <v>2.4876874999999901</v>
      </c>
    </row>
    <row r="745" spans="1:13" x14ac:dyDescent="0.3">
      <c r="A745" t="s">
        <v>219</v>
      </c>
      <c r="B745">
        <v>30</v>
      </c>
      <c r="C745">
        <v>0.3</v>
      </c>
      <c r="D745">
        <v>2</v>
      </c>
      <c r="E745">
        <v>0.7</v>
      </c>
      <c r="F745" t="s">
        <v>336</v>
      </c>
      <c r="G745">
        <v>4</v>
      </c>
      <c r="H745">
        <v>3211.4706484006301</v>
      </c>
      <c r="I745" t="s">
        <v>8</v>
      </c>
      <c r="J745">
        <v>3</v>
      </c>
      <c r="K745">
        <v>9</v>
      </c>
      <c r="L745">
        <v>3.3333333333333299</v>
      </c>
      <c r="M745">
        <v>2.32677249999983</v>
      </c>
    </row>
    <row r="746" spans="1:13" x14ac:dyDescent="0.3">
      <c r="A746" t="s">
        <v>296</v>
      </c>
      <c r="B746">
        <v>60</v>
      </c>
      <c r="C746">
        <v>0.3</v>
      </c>
      <c r="D746">
        <v>2</v>
      </c>
      <c r="E746">
        <v>0.7</v>
      </c>
      <c r="F746" t="s">
        <v>336</v>
      </c>
      <c r="G746">
        <v>1</v>
      </c>
      <c r="H746">
        <v>3210.5779341985099</v>
      </c>
      <c r="I746" t="s">
        <v>4</v>
      </c>
      <c r="J746">
        <v>0</v>
      </c>
      <c r="K746">
        <v>9</v>
      </c>
      <c r="L746">
        <v>3.3333333333333299</v>
      </c>
      <c r="M746">
        <v>17.453362000000102</v>
      </c>
    </row>
    <row r="747" spans="1:13" x14ac:dyDescent="0.3">
      <c r="A747" t="s">
        <v>319</v>
      </c>
      <c r="B747">
        <v>60</v>
      </c>
      <c r="C747">
        <v>0.3</v>
      </c>
      <c r="D747">
        <v>4</v>
      </c>
      <c r="E747">
        <v>0.7</v>
      </c>
      <c r="F747" t="s">
        <v>336</v>
      </c>
      <c r="G747">
        <v>4</v>
      </c>
      <c r="H747">
        <v>3209.75907720949</v>
      </c>
      <c r="I747" t="s">
        <v>4</v>
      </c>
      <c r="J747">
        <v>0</v>
      </c>
      <c r="K747">
        <v>9</v>
      </c>
      <c r="L747">
        <v>6.6666666666666599</v>
      </c>
      <c r="M747">
        <v>20.070236399998901</v>
      </c>
    </row>
    <row r="748" spans="1:13" x14ac:dyDescent="0.3">
      <c r="A748" t="s">
        <v>319</v>
      </c>
      <c r="B748">
        <v>60</v>
      </c>
      <c r="C748">
        <v>0.3</v>
      </c>
      <c r="D748">
        <v>4</v>
      </c>
      <c r="E748">
        <v>0.7</v>
      </c>
      <c r="F748" t="s">
        <v>336</v>
      </c>
      <c r="G748">
        <v>4</v>
      </c>
      <c r="H748">
        <v>3209.1772624076398</v>
      </c>
      <c r="I748" t="s">
        <v>12</v>
      </c>
      <c r="J748">
        <v>4</v>
      </c>
      <c r="K748">
        <v>9</v>
      </c>
      <c r="L748">
        <v>6.6666666666666599</v>
      </c>
      <c r="M748">
        <v>22.107743300000902</v>
      </c>
    </row>
    <row r="749" spans="1:13" x14ac:dyDescent="0.3">
      <c r="A749" t="s">
        <v>150</v>
      </c>
      <c r="B749">
        <v>20</v>
      </c>
      <c r="C749">
        <v>0.7</v>
      </c>
      <c r="D749">
        <v>2</v>
      </c>
      <c r="E749">
        <v>0.7</v>
      </c>
      <c r="F749" t="s">
        <v>336</v>
      </c>
      <c r="G749">
        <v>5</v>
      </c>
      <c r="H749">
        <v>3207.9490776509301</v>
      </c>
      <c r="I749" t="s">
        <v>16</v>
      </c>
      <c r="J749">
        <v>5</v>
      </c>
      <c r="K749">
        <v>9</v>
      </c>
      <c r="L749">
        <v>3.3333333333333299</v>
      </c>
      <c r="M749">
        <v>0.55166919999999198</v>
      </c>
    </row>
    <row r="750" spans="1:13" x14ac:dyDescent="0.3">
      <c r="A750" t="s">
        <v>249</v>
      </c>
      <c r="B750">
        <v>30</v>
      </c>
      <c r="C750">
        <v>0.7</v>
      </c>
      <c r="D750">
        <v>4</v>
      </c>
      <c r="E750">
        <v>0.7</v>
      </c>
      <c r="F750" t="s">
        <v>336</v>
      </c>
      <c r="G750">
        <v>4</v>
      </c>
      <c r="H750">
        <v>3207.67887705458</v>
      </c>
      <c r="I750" t="s">
        <v>1</v>
      </c>
      <c r="J750">
        <v>0</v>
      </c>
      <c r="K750">
        <v>6</v>
      </c>
      <c r="L750">
        <v>6.6666666666666599</v>
      </c>
      <c r="M750">
        <v>2.0509472999997298</v>
      </c>
    </row>
    <row r="751" spans="1:13" x14ac:dyDescent="0.3">
      <c r="A751" t="s">
        <v>249</v>
      </c>
      <c r="B751">
        <v>30</v>
      </c>
      <c r="C751">
        <v>0.7</v>
      </c>
      <c r="D751">
        <v>4</v>
      </c>
      <c r="E751">
        <v>0.7</v>
      </c>
      <c r="F751" t="s">
        <v>336</v>
      </c>
      <c r="G751">
        <v>4</v>
      </c>
      <c r="H751">
        <v>3207.67887705458</v>
      </c>
      <c r="I751" t="s">
        <v>5</v>
      </c>
      <c r="J751">
        <v>3</v>
      </c>
      <c r="K751">
        <v>6</v>
      </c>
      <c r="L751">
        <v>6.6666666666666599</v>
      </c>
      <c r="M751">
        <v>2.1110417999998301</v>
      </c>
    </row>
    <row r="752" spans="1:13" x14ac:dyDescent="0.3">
      <c r="A752" t="s">
        <v>249</v>
      </c>
      <c r="B752">
        <v>30</v>
      </c>
      <c r="C752">
        <v>0.7</v>
      </c>
      <c r="D752">
        <v>4</v>
      </c>
      <c r="E752">
        <v>0.7</v>
      </c>
      <c r="F752" t="s">
        <v>336</v>
      </c>
      <c r="G752">
        <v>4</v>
      </c>
      <c r="H752">
        <v>3207.67887705458</v>
      </c>
      <c r="I752" t="s">
        <v>9</v>
      </c>
      <c r="J752">
        <v>4</v>
      </c>
      <c r="K752">
        <v>6</v>
      </c>
      <c r="L752">
        <v>6.6666666666666599</v>
      </c>
      <c r="M752">
        <v>2.20037989999991</v>
      </c>
    </row>
    <row r="753" spans="1:13" x14ac:dyDescent="0.3">
      <c r="A753" t="s">
        <v>249</v>
      </c>
      <c r="B753">
        <v>30</v>
      </c>
      <c r="C753">
        <v>0.7</v>
      </c>
      <c r="D753">
        <v>4</v>
      </c>
      <c r="E753">
        <v>0.7</v>
      </c>
      <c r="F753" t="s">
        <v>336</v>
      </c>
      <c r="G753">
        <v>4</v>
      </c>
      <c r="H753">
        <v>3207.67887705458</v>
      </c>
      <c r="I753" t="s">
        <v>13</v>
      </c>
      <c r="J753">
        <v>5</v>
      </c>
      <c r="K753">
        <v>6</v>
      </c>
      <c r="L753">
        <v>6.6666666666666599</v>
      </c>
      <c r="M753">
        <v>2.1050582000002498</v>
      </c>
    </row>
    <row r="754" spans="1:13" x14ac:dyDescent="0.3">
      <c r="A754" t="s">
        <v>150</v>
      </c>
      <c r="B754">
        <v>20</v>
      </c>
      <c r="C754">
        <v>0.7</v>
      </c>
      <c r="D754">
        <v>2</v>
      </c>
      <c r="E754">
        <v>0.7</v>
      </c>
      <c r="F754" t="s">
        <v>336</v>
      </c>
      <c r="G754">
        <v>5</v>
      </c>
      <c r="H754">
        <v>3205.88219245543</v>
      </c>
      <c r="I754" t="s">
        <v>12</v>
      </c>
      <c r="J754">
        <v>4</v>
      </c>
      <c r="K754">
        <v>9</v>
      </c>
      <c r="L754">
        <v>3.3333333333333299</v>
      </c>
      <c r="M754">
        <v>0.56509209999990095</v>
      </c>
    </row>
    <row r="755" spans="1:13" x14ac:dyDescent="0.3">
      <c r="A755" t="s">
        <v>147</v>
      </c>
      <c r="B755">
        <v>20</v>
      </c>
      <c r="C755">
        <v>0.7</v>
      </c>
      <c r="D755">
        <v>2</v>
      </c>
      <c r="E755">
        <v>0.7</v>
      </c>
      <c r="F755" t="s">
        <v>336</v>
      </c>
      <c r="G755">
        <v>2</v>
      </c>
      <c r="H755">
        <v>3204.83961242033</v>
      </c>
      <c r="I755" t="s">
        <v>16</v>
      </c>
      <c r="J755">
        <v>5</v>
      </c>
      <c r="K755">
        <v>9</v>
      </c>
      <c r="L755">
        <v>3.3333333333333299</v>
      </c>
      <c r="M755">
        <v>0.72203170000000205</v>
      </c>
    </row>
    <row r="756" spans="1:13" x14ac:dyDescent="0.3">
      <c r="A756" t="s">
        <v>90</v>
      </c>
      <c r="B756">
        <v>10</v>
      </c>
      <c r="C756">
        <v>0.7</v>
      </c>
      <c r="D756">
        <v>4</v>
      </c>
      <c r="E756">
        <v>0.7</v>
      </c>
      <c r="F756" t="s">
        <v>336</v>
      </c>
      <c r="G756">
        <v>5</v>
      </c>
      <c r="H756">
        <v>3203.4329063507398</v>
      </c>
      <c r="I756" t="s">
        <v>8</v>
      </c>
      <c r="J756">
        <v>3</v>
      </c>
      <c r="K756">
        <v>9</v>
      </c>
      <c r="L756">
        <v>6.6666666666666599</v>
      </c>
      <c r="M756">
        <v>7.5664799999998394E-2</v>
      </c>
    </row>
    <row r="757" spans="1:13" x14ac:dyDescent="0.3">
      <c r="A757" t="s">
        <v>315</v>
      </c>
      <c r="B757">
        <v>60</v>
      </c>
      <c r="C757">
        <v>0.7</v>
      </c>
      <c r="D757">
        <v>2</v>
      </c>
      <c r="E757">
        <v>0.7</v>
      </c>
      <c r="F757" t="s">
        <v>337</v>
      </c>
      <c r="G757">
        <v>5</v>
      </c>
      <c r="H757">
        <v>3198.0578111484501</v>
      </c>
      <c r="I757" t="s">
        <v>1</v>
      </c>
      <c r="J757">
        <v>0</v>
      </c>
      <c r="K757">
        <v>6</v>
      </c>
      <c r="L757">
        <v>3.3333333333333299</v>
      </c>
      <c r="M757">
        <v>12.7612017000028</v>
      </c>
    </row>
    <row r="758" spans="1:13" x14ac:dyDescent="0.3">
      <c r="A758" t="s">
        <v>315</v>
      </c>
      <c r="B758">
        <v>60</v>
      </c>
      <c r="C758">
        <v>0.7</v>
      </c>
      <c r="D758">
        <v>2</v>
      </c>
      <c r="E758">
        <v>0.7</v>
      </c>
      <c r="F758" t="s">
        <v>337</v>
      </c>
      <c r="G758">
        <v>5</v>
      </c>
      <c r="H758">
        <v>3198.0578111484501</v>
      </c>
      <c r="I758" t="s">
        <v>5</v>
      </c>
      <c r="J758">
        <v>3</v>
      </c>
      <c r="K758">
        <v>6</v>
      </c>
      <c r="L758">
        <v>3.3333333333333299</v>
      </c>
      <c r="M758">
        <v>12.379160699998399</v>
      </c>
    </row>
    <row r="759" spans="1:13" x14ac:dyDescent="0.3">
      <c r="A759" t="s">
        <v>315</v>
      </c>
      <c r="B759">
        <v>60</v>
      </c>
      <c r="C759">
        <v>0.7</v>
      </c>
      <c r="D759">
        <v>2</v>
      </c>
      <c r="E759">
        <v>0.7</v>
      </c>
      <c r="F759" t="s">
        <v>337</v>
      </c>
      <c r="G759">
        <v>5</v>
      </c>
      <c r="H759">
        <v>3198.0578111484501</v>
      </c>
      <c r="I759" t="s">
        <v>9</v>
      </c>
      <c r="J759">
        <v>4</v>
      </c>
      <c r="K759">
        <v>6</v>
      </c>
      <c r="L759">
        <v>3.3333333333333299</v>
      </c>
      <c r="M759">
        <v>13.5851290999999</v>
      </c>
    </row>
    <row r="760" spans="1:13" x14ac:dyDescent="0.3">
      <c r="A760" t="s">
        <v>315</v>
      </c>
      <c r="B760">
        <v>60</v>
      </c>
      <c r="C760">
        <v>0.7</v>
      </c>
      <c r="D760">
        <v>2</v>
      </c>
      <c r="E760">
        <v>0.7</v>
      </c>
      <c r="F760" t="s">
        <v>337</v>
      </c>
      <c r="G760">
        <v>5</v>
      </c>
      <c r="H760">
        <v>3198.0578111484501</v>
      </c>
      <c r="I760" t="s">
        <v>13</v>
      </c>
      <c r="J760">
        <v>5</v>
      </c>
      <c r="K760">
        <v>6</v>
      </c>
      <c r="L760">
        <v>3.3333333333333299</v>
      </c>
      <c r="M760">
        <v>16.1455165000006</v>
      </c>
    </row>
    <row r="761" spans="1:13" x14ac:dyDescent="0.3">
      <c r="A761" t="s">
        <v>136</v>
      </c>
      <c r="B761">
        <v>20</v>
      </c>
      <c r="C761">
        <v>0.3</v>
      </c>
      <c r="D761">
        <v>2</v>
      </c>
      <c r="E761">
        <v>0.7</v>
      </c>
      <c r="F761" t="s">
        <v>336</v>
      </c>
      <c r="G761">
        <v>1</v>
      </c>
      <c r="H761">
        <v>3197.0896368987501</v>
      </c>
      <c r="I761" t="s">
        <v>4</v>
      </c>
      <c r="J761">
        <v>0</v>
      </c>
      <c r="K761">
        <v>9</v>
      </c>
      <c r="L761">
        <v>3.3333333333333299</v>
      </c>
      <c r="M761">
        <v>1.03446119999999</v>
      </c>
    </row>
    <row r="762" spans="1:13" x14ac:dyDescent="0.3">
      <c r="A762" t="s">
        <v>319</v>
      </c>
      <c r="B762">
        <v>60</v>
      </c>
      <c r="C762">
        <v>0.3</v>
      </c>
      <c r="D762">
        <v>4</v>
      </c>
      <c r="E762">
        <v>0.7</v>
      </c>
      <c r="F762" t="s">
        <v>336</v>
      </c>
      <c r="G762">
        <v>4</v>
      </c>
      <c r="H762">
        <v>3196.82527883888</v>
      </c>
      <c r="I762" t="s">
        <v>8</v>
      </c>
      <c r="J762">
        <v>3</v>
      </c>
      <c r="K762">
        <v>9</v>
      </c>
      <c r="L762">
        <v>6.6666666666666599</v>
      </c>
      <c r="M762">
        <v>21.0159807</v>
      </c>
    </row>
    <row r="763" spans="1:13" x14ac:dyDescent="0.3">
      <c r="A763" t="s">
        <v>66</v>
      </c>
      <c r="B763">
        <v>10</v>
      </c>
      <c r="C763">
        <v>0.7</v>
      </c>
      <c r="D763">
        <v>2</v>
      </c>
      <c r="E763">
        <v>0.7</v>
      </c>
      <c r="F763" t="s">
        <v>336</v>
      </c>
      <c r="G763">
        <v>1</v>
      </c>
      <c r="H763">
        <v>3194.3109464332601</v>
      </c>
      <c r="I763" t="s">
        <v>7</v>
      </c>
      <c r="J763">
        <v>3</v>
      </c>
      <c r="K763">
        <v>8</v>
      </c>
      <c r="L763">
        <v>3.3333333333333299</v>
      </c>
      <c r="M763">
        <v>2.37163000000002E-2</v>
      </c>
    </row>
    <row r="764" spans="1:13" x14ac:dyDescent="0.3">
      <c r="A764" t="s">
        <v>66</v>
      </c>
      <c r="B764">
        <v>10</v>
      </c>
      <c r="C764">
        <v>0.7</v>
      </c>
      <c r="D764">
        <v>2</v>
      </c>
      <c r="E764">
        <v>0.7</v>
      </c>
      <c r="F764" t="s">
        <v>336</v>
      </c>
      <c r="G764">
        <v>1</v>
      </c>
      <c r="H764">
        <v>3194.1921501770598</v>
      </c>
      <c r="I764" t="s">
        <v>15</v>
      </c>
      <c r="J764">
        <v>5</v>
      </c>
      <c r="K764">
        <v>8</v>
      </c>
      <c r="L764">
        <v>3.3333333333333299</v>
      </c>
      <c r="M764">
        <v>2.7164100000000201E-2</v>
      </c>
    </row>
    <row r="765" spans="1:13" x14ac:dyDescent="0.3">
      <c r="A765" t="s">
        <v>66</v>
      </c>
      <c r="B765">
        <v>10</v>
      </c>
      <c r="C765">
        <v>0.7</v>
      </c>
      <c r="D765">
        <v>2</v>
      </c>
      <c r="E765">
        <v>0.7</v>
      </c>
      <c r="F765" t="s">
        <v>336</v>
      </c>
      <c r="G765">
        <v>1</v>
      </c>
      <c r="H765">
        <v>3192.8333243556699</v>
      </c>
      <c r="I765" t="s">
        <v>3</v>
      </c>
      <c r="J765">
        <v>0</v>
      </c>
      <c r="K765">
        <v>8</v>
      </c>
      <c r="L765">
        <v>3.3333333333333299</v>
      </c>
      <c r="M765">
        <v>2.60832000000004E-2</v>
      </c>
    </row>
    <row r="766" spans="1:13" x14ac:dyDescent="0.3">
      <c r="A766" t="s">
        <v>147</v>
      </c>
      <c r="B766">
        <v>20</v>
      </c>
      <c r="C766">
        <v>0.7</v>
      </c>
      <c r="D766">
        <v>2</v>
      </c>
      <c r="E766">
        <v>0.7</v>
      </c>
      <c r="F766" t="s">
        <v>336</v>
      </c>
      <c r="G766">
        <v>2</v>
      </c>
      <c r="H766">
        <v>3191.7736380452102</v>
      </c>
      <c r="I766" t="s">
        <v>8</v>
      </c>
      <c r="J766">
        <v>3</v>
      </c>
      <c r="K766">
        <v>9</v>
      </c>
      <c r="L766">
        <v>3.3333333333333299</v>
      </c>
      <c r="M766">
        <v>0.64326070000004099</v>
      </c>
    </row>
    <row r="767" spans="1:13" x14ac:dyDescent="0.3">
      <c r="A767" t="s">
        <v>66</v>
      </c>
      <c r="B767">
        <v>10</v>
      </c>
      <c r="C767">
        <v>0.7</v>
      </c>
      <c r="D767">
        <v>2</v>
      </c>
      <c r="E767">
        <v>0.7</v>
      </c>
      <c r="F767" t="s">
        <v>336</v>
      </c>
      <c r="G767">
        <v>1</v>
      </c>
      <c r="H767">
        <v>3191.2031637232699</v>
      </c>
      <c r="I767" t="s">
        <v>11</v>
      </c>
      <c r="J767">
        <v>4</v>
      </c>
      <c r="K767">
        <v>8</v>
      </c>
      <c r="L767">
        <v>3.3333333333333299</v>
      </c>
      <c r="M767">
        <v>2.2877899999999202E-2</v>
      </c>
    </row>
    <row r="768" spans="1:13" x14ac:dyDescent="0.3">
      <c r="A768" t="s">
        <v>319</v>
      </c>
      <c r="B768">
        <v>60</v>
      </c>
      <c r="C768">
        <v>0.3</v>
      </c>
      <c r="D768">
        <v>4</v>
      </c>
      <c r="E768">
        <v>0.7</v>
      </c>
      <c r="F768" t="s">
        <v>336</v>
      </c>
      <c r="G768">
        <v>4</v>
      </c>
      <c r="H768">
        <v>3189.8390305969701</v>
      </c>
      <c r="I768" t="s">
        <v>16</v>
      </c>
      <c r="J768">
        <v>5</v>
      </c>
      <c r="K768">
        <v>9</v>
      </c>
      <c r="L768">
        <v>6.6666666666666599</v>
      </c>
      <c r="M768">
        <v>21.253929000000401</v>
      </c>
    </row>
    <row r="769" spans="1:13" x14ac:dyDescent="0.3">
      <c r="A769" t="s">
        <v>316</v>
      </c>
      <c r="B769">
        <v>60</v>
      </c>
      <c r="C769">
        <v>0.3</v>
      </c>
      <c r="D769">
        <v>4</v>
      </c>
      <c r="E769">
        <v>0.7</v>
      </c>
      <c r="F769" t="s">
        <v>336</v>
      </c>
      <c r="G769">
        <v>1</v>
      </c>
      <c r="H769">
        <v>3186.6187109870898</v>
      </c>
      <c r="I769" t="s">
        <v>4</v>
      </c>
      <c r="J769">
        <v>0</v>
      </c>
      <c r="K769">
        <v>9</v>
      </c>
      <c r="L769">
        <v>6.6666666666666599</v>
      </c>
      <c r="M769">
        <v>21.594307799999999</v>
      </c>
    </row>
    <row r="770" spans="1:13" x14ac:dyDescent="0.3">
      <c r="A770" t="s">
        <v>217</v>
      </c>
      <c r="B770">
        <v>30</v>
      </c>
      <c r="C770">
        <v>0.3</v>
      </c>
      <c r="D770">
        <v>2</v>
      </c>
      <c r="E770">
        <v>0.7</v>
      </c>
      <c r="F770" t="s">
        <v>336</v>
      </c>
      <c r="G770">
        <v>2</v>
      </c>
      <c r="H770">
        <v>3183.0885958885501</v>
      </c>
      <c r="I770" t="s">
        <v>4</v>
      </c>
      <c r="J770">
        <v>0</v>
      </c>
      <c r="K770">
        <v>9</v>
      </c>
      <c r="L770">
        <v>3.3333333333333299</v>
      </c>
      <c r="M770">
        <v>2.4988638999998298</v>
      </c>
    </row>
    <row r="771" spans="1:13" x14ac:dyDescent="0.3">
      <c r="A771" t="s">
        <v>267</v>
      </c>
      <c r="B771">
        <v>60</v>
      </c>
      <c r="C771">
        <v>0.7</v>
      </c>
      <c r="D771">
        <v>2</v>
      </c>
      <c r="E771">
        <v>0.3</v>
      </c>
      <c r="F771" t="s">
        <v>336</v>
      </c>
      <c r="G771">
        <v>2</v>
      </c>
      <c r="H771">
        <v>3180.5146040284799</v>
      </c>
      <c r="I771" t="s">
        <v>2</v>
      </c>
      <c r="J771">
        <v>0</v>
      </c>
      <c r="K771">
        <v>7</v>
      </c>
      <c r="L771">
        <v>3.3333333333333299</v>
      </c>
      <c r="M771">
        <v>14.899763899999</v>
      </c>
    </row>
    <row r="772" spans="1:13" x14ac:dyDescent="0.3">
      <c r="A772" t="s">
        <v>267</v>
      </c>
      <c r="B772">
        <v>60</v>
      </c>
      <c r="C772">
        <v>0.7</v>
      </c>
      <c r="D772">
        <v>2</v>
      </c>
      <c r="E772">
        <v>0.3</v>
      </c>
      <c r="F772" t="s">
        <v>336</v>
      </c>
      <c r="G772">
        <v>2</v>
      </c>
      <c r="H772">
        <v>3180.5146040284799</v>
      </c>
      <c r="I772" t="s">
        <v>6</v>
      </c>
      <c r="J772">
        <v>3</v>
      </c>
      <c r="K772">
        <v>7</v>
      </c>
      <c r="L772">
        <v>3.3333333333333299</v>
      </c>
      <c r="M772">
        <v>14.494902300000801</v>
      </c>
    </row>
    <row r="773" spans="1:13" x14ac:dyDescent="0.3">
      <c r="A773" t="s">
        <v>267</v>
      </c>
      <c r="B773">
        <v>60</v>
      </c>
      <c r="C773">
        <v>0.7</v>
      </c>
      <c r="D773">
        <v>2</v>
      </c>
      <c r="E773">
        <v>0.3</v>
      </c>
      <c r="F773" t="s">
        <v>336</v>
      </c>
      <c r="G773">
        <v>2</v>
      </c>
      <c r="H773">
        <v>3180.5146040284799</v>
      </c>
      <c r="I773" t="s">
        <v>10</v>
      </c>
      <c r="J773">
        <v>4</v>
      </c>
      <c r="K773">
        <v>7</v>
      </c>
      <c r="L773">
        <v>3.3333333333333299</v>
      </c>
      <c r="M773">
        <v>14.3864075000001</v>
      </c>
    </row>
    <row r="774" spans="1:13" x14ac:dyDescent="0.3">
      <c r="A774" t="s">
        <v>267</v>
      </c>
      <c r="B774">
        <v>60</v>
      </c>
      <c r="C774">
        <v>0.7</v>
      </c>
      <c r="D774">
        <v>2</v>
      </c>
      <c r="E774">
        <v>0.3</v>
      </c>
      <c r="F774" t="s">
        <v>336</v>
      </c>
      <c r="G774">
        <v>2</v>
      </c>
      <c r="H774">
        <v>3180.5146040284799</v>
      </c>
      <c r="I774" t="s">
        <v>14</v>
      </c>
      <c r="J774">
        <v>5</v>
      </c>
      <c r="K774">
        <v>7</v>
      </c>
      <c r="L774">
        <v>3.3333333333333299</v>
      </c>
      <c r="M774">
        <v>16.4515064000006</v>
      </c>
    </row>
    <row r="775" spans="1:13" x14ac:dyDescent="0.3">
      <c r="A775" t="s">
        <v>296</v>
      </c>
      <c r="B775">
        <v>60</v>
      </c>
      <c r="C775">
        <v>0.3</v>
      </c>
      <c r="D775">
        <v>2</v>
      </c>
      <c r="E775">
        <v>0.7</v>
      </c>
      <c r="F775" t="s">
        <v>336</v>
      </c>
      <c r="G775">
        <v>1</v>
      </c>
      <c r="H775">
        <v>3180.1877007738199</v>
      </c>
      <c r="I775" t="s">
        <v>16</v>
      </c>
      <c r="J775">
        <v>5</v>
      </c>
      <c r="K775">
        <v>9</v>
      </c>
      <c r="L775">
        <v>3.3333333333333299</v>
      </c>
      <c r="M775">
        <v>15.0871941999994</v>
      </c>
    </row>
    <row r="776" spans="1:13" x14ac:dyDescent="0.3">
      <c r="A776" t="s">
        <v>139</v>
      </c>
      <c r="B776">
        <v>20</v>
      </c>
      <c r="C776">
        <v>0.3</v>
      </c>
      <c r="D776">
        <v>2</v>
      </c>
      <c r="E776">
        <v>0.7</v>
      </c>
      <c r="F776" t="s">
        <v>336</v>
      </c>
      <c r="G776">
        <v>4</v>
      </c>
      <c r="H776">
        <v>3179.9321578573599</v>
      </c>
      <c r="I776" t="s">
        <v>16</v>
      </c>
      <c r="J776">
        <v>5</v>
      </c>
      <c r="K776">
        <v>9</v>
      </c>
      <c r="L776">
        <v>3.3333333333333299</v>
      </c>
      <c r="M776">
        <v>0.62276969999999199</v>
      </c>
    </row>
    <row r="777" spans="1:13" x14ac:dyDescent="0.3">
      <c r="A777" t="s">
        <v>316</v>
      </c>
      <c r="B777">
        <v>60</v>
      </c>
      <c r="C777">
        <v>0.3</v>
      </c>
      <c r="D777">
        <v>4</v>
      </c>
      <c r="E777">
        <v>0.7</v>
      </c>
      <c r="F777" t="s">
        <v>336</v>
      </c>
      <c r="G777">
        <v>1</v>
      </c>
      <c r="H777">
        <v>3179.4214017490499</v>
      </c>
      <c r="I777" t="s">
        <v>8</v>
      </c>
      <c r="J777">
        <v>3</v>
      </c>
      <c r="K777">
        <v>9</v>
      </c>
      <c r="L777">
        <v>6.6666666666666599</v>
      </c>
      <c r="M777">
        <v>21.369977700000099</v>
      </c>
    </row>
    <row r="778" spans="1:13" x14ac:dyDescent="0.3">
      <c r="A778" t="s">
        <v>150</v>
      </c>
      <c r="B778">
        <v>20</v>
      </c>
      <c r="C778">
        <v>0.7</v>
      </c>
      <c r="D778">
        <v>2</v>
      </c>
      <c r="E778">
        <v>0.7</v>
      </c>
      <c r="F778" t="s">
        <v>336</v>
      </c>
      <c r="G778">
        <v>5</v>
      </c>
      <c r="H778">
        <v>3178.0359741637299</v>
      </c>
      <c r="I778" t="s">
        <v>8</v>
      </c>
      <c r="J778">
        <v>3</v>
      </c>
      <c r="K778">
        <v>9</v>
      </c>
      <c r="L778">
        <v>3.3333333333333299</v>
      </c>
      <c r="M778">
        <v>0.53561969999998305</v>
      </c>
    </row>
    <row r="779" spans="1:13" x14ac:dyDescent="0.3">
      <c r="A779" t="s">
        <v>267</v>
      </c>
      <c r="B779">
        <v>60</v>
      </c>
      <c r="C779">
        <v>0.7</v>
      </c>
      <c r="D779">
        <v>2</v>
      </c>
      <c r="E779">
        <v>0.3</v>
      </c>
      <c r="F779" t="s">
        <v>336</v>
      </c>
      <c r="G779">
        <v>2</v>
      </c>
      <c r="H779">
        <v>3177.5425397213698</v>
      </c>
      <c r="I779" t="s">
        <v>1</v>
      </c>
      <c r="J779">
        <v>0</v>
      </c>
      <c r="K779">
        <v>6</v>
      </c>
      <c r="L779">
        <v>3.3333333333333299</v>
      </c>
      <c r="M779">
        <v>12.915217800000301</v>
      </c>
    </row>
    <row r="780" spans="1:13" x14ac:dyDescent="0.3">
      <c r="A780" t="s">
        <v>267</v>
      </c>
      <c r="B780">
        <v>60</v>
      </c>
      <c r="C780">
        <v>0.7</v>
      </c>
      <c r="D780">
        <v>2</v>
      </c>
      <c r="E780">
        <v>0.3</v>
      </c>
      <c r="F780" t="s">
        <v>336</v>
      </c>
      <c r="G780">
        <v>2</v>
      </c>
      <c r="H780">
        <v>3177.5425397213698</v>
      </c>
      <c r="I780" t="s">
        <v>5</v>
      </c>
      <c r="J780">
        <v>3</v>
      </c>
      <c r="K780">
        <v>6</v>
      </c>
      <c r="L780">
        <v>3.3333333333333299</v>
      </c>
      <c r="M780">
        <v>13.6092728000003</v>
      </c>
    </row>
    <row r="781" spans="1:13" x14ac:dyDescent="0.3">
      <c r="A781" t="s">
        <v>267</v>
      </c>
      <c r="B781">
        <v>60</v>
      </c>
      <c r="C781">
        <v>0.7</v>
      </c>
      <c r="D781">
        <v>2</v>
      </c>
      <c r="E781">
        <v>0.3</v>
      </c>
      <c r="F781" t="s">
        <v>336</v>
      </c>
      <c r="G781">
        <v>2</v>
      </c>
      <c r="H781">
        <v>3177.5425397213698</v>
      </c>
      <c r="I781" t="s">
        <v>9</v>
      </c>
      <c r="J781">
        <v>4</v>
      </c>
      <c r="K781">
        <v>6</v>
      </c>
      <c r="L781">
        <v>3.3333333333333299</v>
      </c>
      <c r="M781">
        <v>15.5193791000001</v>
      </c>
    </row>
    <row r="782" spans="1:13" x14ac:dyDescent="0.3">
      <c r="A782" t="s">
        <v>267</v>
      </c>
      <c r="B782">
        <v>60</v>
      </c>
      <c r="C782">
        <v>0.7</v>
      </c>
      <c r="D782">
        <v>2</v>
      </c>
      <c r="E782">
        <v>0.3</v>
      </c>
      <c r="F782" t="s">
        <v>336</v>
      </c>
      <c r="G782">
        <v>2</v>
      </c>
      <c r="H782">
        <v>3177.5425397213698</v>
      </c>
      <c r="I782" t="s">
        <v>13</v>
      </c>
      <c r="J782">
        <v>5</v>
      </c>
      <c r="K782">
        <v>6</v>
      </c>
      <c r="L782">
        <v>3.3333333333333299</v>
      </c>
      <c r="M782">
        <v>16.579282599999701</v>
      </c>
    </row>
    <row r="783" spans="1:13" x14ac:dyDescent="0.3">
      <c r="A783" t="s">
        <v>317</v>
      </c>
      <c r="B783">
        <v>60</v>
      </c>
      <c r="C783">
        <v>0.3</v>
      </c>
      <c r="D783">
        <v>4</v>
      </c>
      <c r="E783">
        <v>0.7</v>
      </c>
      <c r="F783" t="s">
        <v>336</v>
      </c>
      <c r="G783">
        <v>2</v>
      </c>
      <c r="H783">
        <v>3174.0805479720402</v>
      </c>
      <c r="I783" t="s">
        <v>16</v>
      </c>
      <c r="J783">
        <v>5</v>
      </c>
      <c r="K783">
        <v>9</v>
      </c>
      <c r="L783">
        <v>6.6666666666666599</v>
      </c>
      <c r="M783">
        <v>17.378533700000801</v>
      </c>
    </row>
    <row r="784" spans="1:13" x14ac:dyDescent="0.3">
      <c r="A784" t="s">
        <v>317</v>
      </c>
      <c r="B784">
        <v>60</v>
      </c>
      <c r="C784">
        <v>0.3</v>
      </c>
      <c r="D784">
        <v>4</v>
      </c>
      <c r="E784">
        <v>0.7</v>
      </c>
      <c r="F784" t="s">
        <v>336</v>
      </c>
      <c r="G784">
        <v>2</v>
      </c>
      <c r="H784">
        <v>3173.9107404436199</v>
      </c>
      <c r="I784" t="s">
        <v>8</v>
      </c>
      <c r="J784">
        <v>3</v>
      </c>
      <c r="K784">
        <v>9</v>
      </c>
      <c r="L784">
        <v>6.6666666666666599</v>
      </c>
      <c r="M784">
        <v>16.577981099999299</v>
      </c>
    </row>
    <row r="785" spans="1:13" x14ac:dyDescent="0.3">
      <c r="A785" t="s">
        <v>219</v>
      </c>
      <c r="B785">
        <v>30</v>
      </c>
      <c r="C785">
        <v>0.3</v>
      </c>
      <c r="D785">
        <v>2</v>
      </c>
      <c r="E785">
        <v>0.7</v>
      </c>
      <c r="F785" t="s">
        <v>336</v>
      </c>
      <c r="G785">
        <v>4</v>
      </c>
      <c r="H785">
        <v>3172.6688135564</v>
      </c>
      <c r="I785" t="s">
        <v>12</v>
      </c>
      <c r="J785">
        <v>4</v>
      </c>
      <c r="K785">
        <v>9</v>
      </c>
      <c r="L785">
        <v>3.3333333333333299</v>
      </c>
      <c r="M785">
        <v>2.4194632999999599</v>
      </c>
    </row>
    <row r="786" spans="1:13" x14ac:dyDescent="0.3">
      <c r="A786" t="s">
        <v>316</v>
      </c>
      <c r="B786">
        <v>60</v>
      </c>
      <c r="C786">
        <v>0.3</v>
      </c>
      <c r="D786">
        <v>4</v>
      </c>
      <c r="E786">
        <v>0.7</v>
      </c>
      <c r="F786" t="s">
        <v>336</v>
      </c>
      <c r="G786">
        <v>1</v>
      </c>
      <c r="H786">
        <v>3171.4673358714999</v>
      </c>
      <c r="I786" t="s">
        <v>16</v>
      </c>
      <c r="J786">
        <v>5</v>
      </c>
      <c r="K786">
        <v>9</v>
      </c>
      <c r="L786">
        <v>6.6666666666666599</v>
      </c>
      <c r="M786">
        <v>24.019242799999098</v>
      </c>
    </row>
    <row r="787" spans="1:13" x14ac:dyDescent="0.3">
      <c r="A787" t="s">
        <v>90</v>
      </c>
      <c r="B787">
        <v>10</v>
      </c>
      <c r="C787">
        <v>0.7</v>
      </c>
      <c r="D787">
        <v>4</v>
      </c>
      <c r="E787">
        <v>0.7</v>
      </c>
      <c r="F787" t="s">
        <v>336</v>
      </c>
      <c r="G787">
        <v>5</v>
      </c>
      <c r="H787">
        <v>3170.6975652209999</v>
      </c>
      <c r="I787" t="s">
        <v>4</v>
      </c>
      <c r="J787">
        <v>0</v>
      </c>
      <c r="K787">
        <v>9</v>
      </c>
      <c r="L787">
        <v>6.6666666666666599</v>
      </c>
      <c r="M787">
        <v>8.9941899999999395E-2</v>
      </c>
    </row>
    <row r="788" spans="1:13" x14ac:dyDescent="0.3">
      <c r="A788" t="s">
        <v>169</v>
      </c>
      <c r="B788">
        <v>20</v>
      </c>
      <c r="C788">
        <v>0.7</v>
      </c>
      <c r="D788">
        <v>4</v>
      </c>
      <c r="E788">
        <v>0.7</v>
      </c>
      <c r="F788" t="s">
        <v>336</v>
      </c>
      <c r="G788">
        <v>4</v>
      </c>
      <c r="H788">
        <v>3168.9404598126298</v>
      </c>
      <c r="I788" t="s">
        <v>10</v>
      </c>
      <c r="J788">
        <v>4</v>
      </c>
      <c r="K788">
        <v>7</v>
      </c>
      <c r="L788">
        <v>6.6666666666666599</v>
      </c>
      <c r="M788">
        <v>0.49077939999995102</v>
      </c>
    </row>
    <row r="789" spans="1:13" x14ac:dyDescent="0.3">
      <c r="A789" t="s">
        <v>169</v>
      </c>
      <c r="B789">
        <v>20</v>
      </c>
      <c r="C789">
        <v>0.7</v>
      </c>
      <c r="D789">
        <v>4</v>
      </c>
      <c r="E789">
        <v>0.7</v>
      </c>
      <c r="F789" t="s">
        <v>336</v>
      </c>
      <c r="G789">
        <v>4</v>
      </c>
      <c r="H789">
        <v>3168.9404598126298</v>
      </c>
      <c r="I789" t="s">
        <v>14</v>
      </c>
      <c r="J789">
        <v>5</v>
      </c>
      <c r="K789">
        <v>7</v>
      </c>
      <c r="L789">
        <v>6.6666666666666599</v>
      </c>
      <c r="M789">
        <v>0.51724730000000796</v>
      </c>
    </row>
    <row r="790" spans="1:13" x14ac:dyDescent="0.3">
      <c r="A790" t="s">
        <v>169</v>
      </c>
      <c r="B790">
        <v>20</v>
      </c>
      <c r="C790">
        <v>0.7</v>
      </c>
      <c r="D790">
        <v>4</v>
      </c>
      <c r="E790">
        <v>0.7</v>
      </c>
      <c r="F790" t="s">
        <v>336</v>
      </c>
      <c r="G790">
        <v>4</v>
      </c>
      <c r="H790">
        <v>3168.9393372678201</v>
      </c>
      <c r="I790" t="s">
        <v>2</v>
      </c>
      <c r="J790">
        <v>0</v>
      </c>
      <c r="K790">
        <v>7</v>
      </c>
      <c r="L790">
        <v>6.6666666666666599</v>
      </c>
      <c r="M790">
        <v>0.49136600000008401</v>
      </c>
    </row>
    <row r="791" spans="1:13" x14ac:dyDescent="0.3">
      <c r="A791" t="s">
        <v>169</v>
      </c>
      <c r="B791">
        <v>20</v>
      </c>
      <c r="C791">
        <v>0.7</v>
      </c>
      <c r="D791">
        <v>4</v>
      </c>
      <c r="E791">
        <v>0.7</v>
      </c>
      <c r="F791" t="s">
        <v>336</v>
      </c>
      <c r="G791">
        <v>4</v>
      </c>
      <c r="H791">
        <v>3168.9393372678201</v>
      </c>
      <c r="I791" t="s">
        <v>6</v>
      </c>
      <c r="J791">
        <v>3</v>
      </c>
      <c r="K791">
        <v>7</v>
      </c>
      <c r="L791">
        <v>6.6666666666666599</v>
      </c>
      <c r="M791">
        <v>0.446647999999981</v>
      </c>
    </row>
    <row r="792" spans="1:13" x14ac:dyDescent="0.3">
      <c r="A792" t="s">
        <v>226</v>
      </c>
      <c r="B792">
        <v>30</v>
      </c>
      <c r="C792">
        <v>0.7</v>
      </c>
      <c r="D792">
        <v>2</v>
      </c>
      <c r="E792">
        <v>0.7</v>
      </c>
      <c r="F792" t="s">
        <v>336</v>
      </c>
      <c r="G792">
        <v>1</v>
      </c>
      <c r="H792">
        <v>3167.8198139493102</v>
      </c>
      <c r="I792" t="s">
        <v>4</v>
      </c>
      <c r="J792">
        <v>0</v>
      </c>
      <c r="K792">
        <v>9</v>
      </c>
      <c r="L792">
        <v>3.3333333333333299</v>
      </c>
      <c r="M792">
        <v>2.0204932000001401</v>
      </c>
    </row>
    <row r="793" spans="1:13" x14ac:dyDescent="0.3">
      <c r="A793" t="s">
        <v>174</v>
      </c>
      <c r="B793">
        <v>20</v>
      </c>
      <c r="C793">
        <v>0.7</v>
      </c>
      <c r="D793">
        <v>4</v>
      </c>
      <c r="E793">
        <v>0.7</v>
      </c>
      <c r="F793" t="s">
        <v>337</v>
      </c>
      <c r="G793">
        <v>4</v>
      </c>
      <c r="H793">
        <v>3167.4977867591001</v>
      </c>
      <c r="I793" t="s">
        <v>3</v>
      </c>
      <c r="J793">
        <v>0</v>
      </c>
      <c r="K793">
        <v>8</v>
      </c>
      <c r="L793">
        <v>6.6666666666666599</v>
      </c>
      <c r="M793">
        <v>0.82636730000001501</v>
      </c>
    </row>
    <row r="794" spans="1:13" x14ac:dyDescent="0.3">
      <c r="A794" t="s">
        <v>174</v>
      </c>
      <c r="B794">
        <v>20</v>
      </c>
      <c r="C794">
        <v>0.7</v>
      </c>
      <c r="D794">
        <v>4</v>
      </c>
      <c r="E794">
        <v>0.7</v>
      </c>
      <c r="F794" t="s">
        <v>337</v>
      </c>
      <c r="G794">
        <v>4</v>
      </c>
      <c r="H794">
        <v>3167.4977867591001</v>
      </c>
      <c r="I794" t="s">
        <v>7</v>
      </c>
      <c r="J794">
        <v>3</v>
      </c>
      <c r="K794">
        <v>8</v>
      </c>
      <c r="L794">
        <v>6.6666666666666599</v>
      </c>
      <c r="M794">
        <v>0.88152009999998804</v>
      </c>
    </row>
    <row r="795" spans="1:13" x14ac:dyDescent="0.3">
      <c r="A795" t="s">
        <v>174</v>
      </c>
      <c r="B795">
        <v>20</v>
      </c>
      <c r="C795">
        <v>0.7</v>
      </c>
      <c r="D795">
        <v>4</v>
      </c>
      <c r="E795">
        <v>0.7</v>
      </c>
      <c r="F795" t="s">
        <v>337</v>
      </c>
      <c r="G795">
        <v>4</v>
      </c>
      <c r="H795">
        <v>3167.4977867591001</v>
      </c>
      <c r="I795" t="s">
        <v>11</v>
      </c>
      <c r="J795">
        <v>4</v>
      </c>
      <c r="K795">
        <v>8</v>
      </c>
      <c r="L795">
        <v>6.6666666666666599</v>
      </c>
      <c r="M795">
        <v>0.96232840000004605</v>
      </c>
    </row>
    <row r="796" spans="1:13" x14ac:dyDescent="0.3">
      <c r="A796" t="s">
        <v>174</v>
      </c>
      <c r="B796">
        <v>20</v>
      </c>
      <c r="C796">
        <v>0.7</v>
      </c>
      <c r="D796">
        <v>4</v>
      </c>
      <c r="E796">
        <v>0.7</v>
      </c>
      <c r="F796" t="s">
        <v>337</v>
      </c>
      <c r="G796">
        <v>4</v>
      </c>
      <c r="H796">
        <v>3167.4977867591001</v>
      </c>
      <c r="I796" t="s">
        <v>15</v>
      </c>
      <c r="J796">
        <v>5</v>
      </c>
      <c r="K796">
        <v>8</v>
      </c>
      <c r="L796">
        <v>6.6666666666666599</v>
      </c>
      <c r="M796">
        <v>0.92120949999991797</v>
      </c>
    </row>
    <row r="797" spans="1:13" x14ac:dyDescent="0.3">
      <c r="A797" t="s">
        <v>248</v>
      </c>
      <c r="B797">
        <v>30</v>
      </c>
      <c r="C797">
        <v>0.7</v>
      </c>
      <c r="D797">
        <v>4</v>
      </c>
      <c r="E797">
        <v>0.7</v>
      </c>
      <c r="F797" t="s">
        <v>336</v>
      </c>
      <c r="G797">
        <v>3</v>
      </c>
      <c r="H797">
        <v>3165.1899696379101</v>
      </c>
      <c r="I797" t="s">
        <v>4</v>
      </c>
      <c r="J797">
        <v>0</v>
      </c>
      <c r="K797">
        <v>9</v>
      </c>
      <c r="L797">
        <v>6.6666666666666599</v>
      </c>
      <c r="M797">
        <v>1.44534949999979</v>
      </c>
    </row>
    <row r="798" spans="1:13" x14ac:dyDescent="0.3">
      <c r="A798" t="s">
        <v>266</v>
      </c>
      <c r="B798">
        <v>60</v>
      </c>
      <c r="C798">
        <v>0.7</v>
      </c>
      <c r="D798">
        <v>2</v>
      </c>
      <c r="E798">
        <v>0.3</v>
      </c>
      <c r="F798" t="s">
        <v>336</v>
      </c>
      <c r="G798">
        <v>1</v>
      </c>
      <c r="H798">
        <v>3162.3950640941298</v>
      </c>
      <c r="I798" t="s">
        <v>8</v>
      </c>
      <c r="J798">
        <v>3</v>
      </c>
      <c r="K798">
        <v>9</v>
      </c>
      <c r="L798">
        <v>3.3333333333333299</v>
      </c>
      <c r="M798">
        <v>13.414631800000199</v>
      </c>
    </row>
    <row r="799" spans="1:13" x14ac:dyDescent="0.3">
      <c r="A799" t="s">
        <v>266</v>
      </c>
      <c r="B799">
        <v>60</v>
      </c>
      <c r="C799">
        <v>0.7</v>
      </c>
      <c r="D799">
        <v>2</v>
      </c>
      <c r="E799">
        <v>0.3</v>
      </c>
      <c r="F799" t="s">
        <v>336</v>
      </c>
      <c r="G799">
        <v>1</v>
      </c>
      <c r="H799">
        <v>3162.1183860819301</v>
      </c>
      <c r="I799" t="s">
        <v>12</v>
      </c>
      <c r="J799">
        <v>4</v>
      </c>
      <c r="K799">
        <v>9</v>
      </c>
      <c r="L799">
        <v>3.3333333333333299</v>
      </c>
      <c r="M799">
        <v>14.9423352000012</v>
      </c>
    </row>
    <row r="800" spans="1:13" x14ac:dyDescent="0.3">
      <c r="A800" t="s">
        <v>314</v>
      </c>
      <c r="B800">
        <v>60</v>
      </c>
      <c r="C800">
        <v>0.7</v>
      </c>
      <c r="D800">
        <v>2</v>
      </c>
      <c r="E800">
        <v>0.7</v>
      </c>
      <c r="F800" t="s">
        <v>337</v>
      </c>
      <c r="G800">
        <v>4</v>
      </c>
      <c r="H800">
        <v>3159.0734991322101</v>
      </c>
      <c r="I800" t="s">
        <v>2</v>
      </c>
      <c r="J800">
        <v>0</v>
      </c>
      <c r="K800">
        <v>7</v>
      </c>
      <c r="L800">
        <v>3.3333333333333299</v>
      </c>
      <c r="M800">
        <v>16.403240399999</v>
      </c>
    </row>
    <row r="801" spans="1:13" x14ac:dyDescent="0.3">
      <c r="A801" t="s">
        <v>314</v>
      </c>
      <c r="B801">
        <v>60</v>
      </c>
      <c r="C801">
        <v>0.7</v>
      </c>
      <c r="D801">
        <v>2</v>
      </c>
      <c r="E801">
        <v>0.7</v>
      </c>
      <c r="F801" t="s">
        <v>337</v>
      </c>
      <c r="G801">
        <v>4</v>
      </c>
      <c r="H801">
        <v>3159.0734991322101</v>
      </c>
      <c r="I801" t="s">
        <v>6</v>
      </c>
      <c r="J801">
        <v>3</v>
      </c>
      <c r="K801">
        <v>7</v>
      </c>
      <c r="L801">
        <v>3.3333333333333299</v>
      </c>
      <c r="M801">
        <v>15.1128128000018</v>
      </c>
    </row>
    <row r="802" spans="1:13" x14ac:dyDescent="0.3">
      <c r="A802" t="s">
        <v>314</v>
      </c>
      <c r="B802">
        <v>60</v>
      </c>
      <c r="C802">
        <v>0.7</v>
      </c>
      <c r="D802">
        <v>2</v>
      </c>
      <c r="E802">
        <v>0.7</v>
      </c>
      <c r="F802" t="s">
        <v>337</v>
      </c>
      <c r="G802">
        <v>4</v>
      </c>
      <c r="H802">
        <v>3159.0734991322101</v>
      </c>
      <c r="I802" t="s">
        <v>10</v>
      </c>
      <c r="J802">
        <v>4</v>
      </c>
      <c r="K802">
        <v>7</v>
      </c>
      <c r="L802">
        <v>3.3333333333333299</v>
      </c>
      <c r="M802">
        <v>17.321061300000999</v>
      </c>
    </row>
    <row r="803" spans="1:13" x14ac:dyDescent="0.3">
      <c r="A803" t="s">
        <v>314</v>
      </c>
      <c r="B803">
        <v>60</v>
      </c>
      <c r="C803">
        <v>0.7</v>
      </c>
      <c r="D803">
        <v>2</v>
      </c>
      <c r="E803">
        <v>0.7</v>
      </c>
      <c r="F803" t="s">
        <v>337</v>
      </c>
      <c r="G803">
        <v>4</v>
      </c>
      <c r="H803">
        <v>3159.0734991322101</v>
      </c>
      <c r="I803" t="s">
        <v>14</v>
      </c>
      <c r="J803">
        <v>5</v>
      </c>
      <c r="K803">
        <v>7</v>
      </c>
      <c r="L803">
        <v>3.3333333333333299</v>
      </c>
      <c r="M803">
        <v>15.054118000000001</v>
      </c>
    </row>
    <row r="804" spans="1:13" x14ac:dyDescent="0.3">
      <c r="A804" t="s">
        <v>266</v>
      </c>
      <c r="B804">
        <v>60</v>
      </c>
      <c r="C804">
        <v>0.7</v>
      </c>
      <c r="D804">
        <v>2</v>
      </c>
      <c r="E804">
        <v>0.3</v>
      </c>
      <c r="F804" t="s">
        <v>336</v>
      </c>
      <c r="G804">
        <v>1</v>
      </c>
      <c r="H804">
        <v>3158.9279651946099</v>
      </c>
      <c r="I804" t="s">
        <v>16</v>
      </c>
      <c r="J804">
        <v>5</v>
      </c>
      <c r="K804">
        <v>9</v>
      </c>
      <c r="L804">
        <v>3.3333333333333299</v>
      </c>
      <c r="M804">
        <v>13.9778201999997</v>
      </c>
    </row>
    <row r="805" spans="1:13" x14ac:dyDescent="0.3">
      <c r="A805" t="s">
        <v>89</v>
      </c>
      <c r="B805">
        <v>10</v>
      </c>
      <c r="C805">
        <v>0.7</v>
      </c>
      <c r="D805">
        <v>4</v>
      </c>
      <c r="E805">
        <v>0.7</v>
      </c>
      <c r="F805" t="s">
        <v>336</v>
      </c>
      <c r="G805">
        <v>4</v>
      </c>
      <c r="H805">
        <v>3158.4642637177099</v>
      </c>
      <c r="I805" t="s">
        <v>4</v>
      </c>
      <c r="J805">
        <v>0</v>
      </c>
      <c r="K805">
        <v>9</v>
      </c>
      <c r="L805">
        <v>6.6666666666666599</v>
      </c>
      <c r="M805">
        <v>0.12617610000000901</v>
      </c>
    </row>
    <row r="806" spans="1:13" x14ac:dyDescent="0.3">
      <c r="A806" t="s">
        <v>89</v>
      </c>
      <c r="B806">
        <v>10</v>
      </c>
      <c r="C806">
        <v>0.7</v>
      </c>
      <c r="D806">
        <v>4</v>
      </c>
      <c r="E806">
        <v>0.7</v>
      </c>
      <c r="F806" t="s">
        <v>336</v>
      </c>
      <c r="G806">
        <v>4</v>
      </c>
      <c r="H806">
        <v>3156.6680465405698</v>
      </c>
      <c r="I806" t="s">
        <v>8</v>
      </c>
      <c r="J806">
        <v>3</v>
      </c>
      <c r="K806">
        <v>9</v>
      </c>
      <c r="L806">
        <v>6.6666666666666599</v>
      </c>
      <c r="M806">
        <v>0.12509219999999699</v>
      </c>
    </row>
    <row r="807" spans="1:13" x14ac:dyDescent="0.3">
      <c r="A807" t="s">
        <v>295</v>
      </c>
      <c r="B807">
        <v>60</v>
      </c>
      <c r="C807">
        <v>0.7</v>
      </c>
      <c r="D807">
        <v>4</v>
      </c>
      <c r="E807">
        <v>0.3</v>
      </c>
      <c r="F807" t="s">
        <v>337</v>
      </c>
      <c r="G807">
        <v>5</v>
      </c>
      <c r="H807">
        <v>3156.6203225125801</v>
      </c>
      <c r="I807" t="s">
        <v>8</v>
      </c>
      <c r="J807">
        <v>3</v>
      </c>
      <c r="K807">
        <v>9</v>
      </c>
      <c r="L807">
        <v>6.6666666666666599</v>
      </c>
      <c r="M807">
        <v>22.361351499999699</v>
      </c>
    </row>
    <row r="808" spans="1:13" x14ac:dyDescent="0.3">
      <c r="A808" t="s">
        <v>139</v>
      </c>
      <c r="B808">
        <v>20</v>
      </c>
      <c r="C808">
        <v>0.3</v>
      </c>
      <c r="D808">
        <v>2</v>
      </c>
      <c r="E808">
        <v>0.7</v>
      </c>
      <c r="F808" t="s">
        <v>336</v>
      </c>
      <c r="G808">
        <v>4</v>
      </c>
      <c r="H808">
        <v>3156.4183429834102</v>
      </c>
      <c r="I808" t="s">
        <v>8</v>
      </c>
      <c r="J808">
        <v>3</v>
      </c>
      <c r="K808">
        <v>9</v>
      </c>
      <c r="L808">
        <v>3.3333333333333299</v>
      </c>
      <c r="M808">
        <v>0.59651529999999298</v>
      </c>
    </row>
    <row r="809" spans="1:13" x14ac:dyDescent="0.3">
      <c r="A809" t="s">
        <v>89</v>
      </c>
      <c r="B809">
        <v>10</v>
      </c>
      <c r="C809">
        <v>0.7</v>
      </c>
      <c r="D809">
        <v>4</v>
      </c>
      <c r="E809">
        <v>0.7</v>
      </c>
      <c r="F809" t="s">
        <v>336</v>
      </c>
      <c r="G809">
        <v>4</v>
      </c>
      <c r="H809">
        <v>3155.6350803120599</v>
      </c>
      <c r="I809" t="s">
        <v>16</v>
      </c>
      <c r="J809">
        <v>5</v>
      </c>
      <c r="K809">
        <v>9</v>
      </c>
      <c r="L809">
        <v>6.6666666666666599</v>
      </c>
      <c r="M809">
        <v>0.124712500000001</v>
      </c>
    </row>
    <row r="810" spans="1:13" x14ac:dyDescent="0.3">
      <c r="A810" t="s">
        <v>266</v>
      </c>
      <c r="B810">
        <v>60</v>
      </c>
      <c r="C810">
        <v>0.7</v>
      </c>
      <c r="D810">
        <v>2</v>
      </c>
      <c r="E810">
        <v>0.3</v>
      </c>
      <c r="F810" t="s">
        <v>336</v>
      </c>
      <c r="G810">
        <v>1</v>
      </c>
      <c r="H810">
        <v>3155.6171407340998</v>
      </c>
      <c r="I810" t="s">
        <v>4</v>
      </c>
      <c r="J810">
        <v>0</v>
      </c>
      <c r="K810">
        <v>9</v>
      </c>
      <c r="L810">
        <v>3.3333333333333299</v>
      </c>
      <c r="M810">
        <v>13.4633094</v>
      </c>
    </row>
    <row r="811" spans="1:13" x14ac:dyDescent="0.3">
      <c r="A811" t="s">
        <v>295</v>
      </c>
      <c r="B811">
        <v>60</v>
      </c>
      <c r="C811">
        <v>0.7</v>
      </c>
      <c r="D811">
        <v>4</v>
      </c>
      <c r="E811">
        <v>0.3</v>
      </c>
      <c r="F811" t="s">
        <v>337</v>
      </c>
      <c r="G811">
        <v>5</v>
      </c>
      <c r="H811">
        <v>3155.2040952729799</v>
      </c>
      <c r="I811" t="s">
        <v>16</v>
      </c>
      <c r="J811">
        <v>5</v>
      </c>
      <c r="K811">
        <v>9</v>
      </c>
      <c r="L811">
        <v>6.6666666666666599</v>
      </c>
      <c r="M811">
        <v>22.915125200001</v>
      </c>
    </row>
    <row r="812" spans="1:13" x14ac:dyDescent="0.3">
      <c r="A812" t="s">
        <v>316</v>
      </c>
      <c r="B812">
        <v>60</v>
      </c>
      <c r="C812">
        <v>0.3</v>
      </c>
      <c r="D812">
        <v>4</v>
      </c>
      <c r="E812">
        <v>0.7</v>
      </c>
      <c r="F812" t="s">
        <v>336</v>
      </c>
      <c r="G812">
        <v>1</v>
      </c>
      <c r="H812">
        <v>3154.9015458971799</v>
      </c>
      <c r="I812" t="s">
        <v>12</v>
      </c>
      <c r="J812">
        <v>4</v>
      </c>
      <c r="K812">
        <v>9</v>
      </c>
      <c r="L812">
        <v>6.6666666666666599</v>
      </c>
      <c r="M812">
        <v>23.017810799999999</v>
      </c>
    </row>
    <row r="813" spans="1:13" x14ac:dyDescent="0.3">
      <c r="A813" t="s">
        <v>248</v>
      </c>
      <c r="B813">
        <v>30</v>
      </c>
      <c r="C813">
        <v>0.7</v>
      </c>
      <c r="D813">
        <v>4</v>
      </c>
      <c r="E813">
        <v>0.7</v>
      </c>
      <c r="F813" t="s">
        <v>336</v>
      </c>
      <c r="G813">
        <v>3</v>
      </c>
      <c r="H813">
        <v>3154.72793279096</v>
      </c>
      <c r="I813" t="s">
        <v>16</v>
      </c>
      <c r="J813">
        <v>5</v>
      </c>
      <c r="K813">
        <v>9</v>
      </c>
      <c r="L813">
        <v>6.6666666666666599</v>
      </c>
      <c r="M813">
        <v>1.42912070000011</v>
      </c>
    </row>
    <row r="814" spans="1:13" x14ac:dyDescent="0.3">
      <c r="A814" t="s">
        <v>158</v>
      </c>
      <c r="B814">
        <v>20</v>
      </c>
      <c r="C814">
        <v>0.3</v>
      </c>
      <c r="D814">
        <v>4</v>
      </c>
      <c r="E814">
        <v>0.7</v>
      </c>
      <c r="F814" t="s">
        <v>336</v>
      </c>
      <c r="G814">
        <v>3</v>
      </c>
      <c r="H814">
        <v>3153.427690386</v>
      </c>
      <c r="I814" t="s">
        <v>3</v>
      </c>
      <c r="J814">
        <v>0</v>
      </c>
      <c r="K814">
        <v>8</v>
      </c>
      <c r="L814">
        <v>6.6666666666666599</v>
      </c>
      <c r="M814">
        <v>0.96021710000002203</v>
      </c>
    </row>
    <row r="815" spans="1:13" x14ac:dyDescent="0.3">
      <c r="A815" t="s">
        <v>158</v>
      </c>
      <c r="B815">
        <v>20</v>
      </c>
      <c r="C815">
        <v>0.3</v>
      </c>
      <c r="D815">
        <v>4</v>
      </c>
      <c r="E815">
        <v>0.7</v>
      </c>
      <c r="F815" t="s">
        <v>336</v>
      </c>
      <c r="G815">
        <v>3</v>
      </c>
      <c r="H815">
        <v>3153.427690386</v>
      </c>
      <c r="I815" t="s">
        <v>7</v>
      </c>
      <c r="J815">
        <v>3</v>
      </c>
      <c r="K815">
        <v>8</v>
      </c>
      <c r="L815">
        <v>6.6666666666666599</v>
      </c>
      <c r="M815">
        <v>0.85447510000000104</v>
      </c>
    </row>
    <row r="816" spans="1:13" x14ac:dyDescent="0.3">
      <c r="A816" t="s">
        <v>158</v>
      </c>
      <c r="B816">
        <v>20</v>
      </c>
      <c r="C816">
        <v>0.3</v>
      </c>
      <c r="D816">
        <v>4</v>
      </c>
      <c r="E816">
        <v>0.7</v>
      </c>
      <c r="F816" t="s">
        <v>336</v>
      </c>
      <c r="G816">
        <v>3</v>
      </c>
      <c r="H816">
        <v>3153.427690386</v>
      </c>
      <c r="I816" t="s">
        <v>11</v>
      </c>
      <c r="J816">
        <v>4</v>
      </c>
      <c r="K816">
        <v>8</v>
      </c>
      <c r="L816">
        <v>6.6666666666666599</v>
      </c>
      <c r="M816">
        <v>0.89750390000000302</v>
      </c>
    </row>
    <row r="817" spans="1:13" x14ac:dyDescent="0.3">
      <c r="A817" t="s">
        <v>158</v>
      </c>
      <c r="B817">
        <v>20</v>
      </c>
      <c r="C817">
        <v>0.3</v>
      </c>
      <c r="D817">
        <v>4</v>
      </c>
      <c r="E817">
        <v>0.7</v>
      </c>
      <c r="F817" t="s">
        <v>336</v>
      </c>
      <c r="G817">
        <v>3</v>
      </c>
      <c r="H817">
        <v>3153.427690386</v>
      </c>
      <c r="I817" t="s">
        <v>15</v>
      </c>
      <c r="J817">
        <v>5</v>
      </c>
      <c r="K817">
        <v>8</v>
      </c>
      <c r="L817">
        <v>6.6666666666666599</v>
      </c>
      <c r="M817">
        <v>1.2764599000000201</v>
      </c>
    </row>
    <row r="818" spans="1:13" x14ac:dyDescent="0.3">
      <c r="A818" t="s">
        <v>295</v>
      </c>
      <c r="B818">
        <v>60</v>
      </c>
      <c r="C818">
        <v>0.7</v>
      </c>
      <c r="D818">
        <v>4</v>
      </c>
      <c r="E818">
        <v>0.3</v>
      </c>
      <c r="F818" t="s">
        <v>337</v>
      </c>
      <c r="G818">
        <v>5</v>
      </c>
      <c r="H818">
        <v>3153.07110269859</v>
      </c>
      <c r="I818" t="s">
        <v>12</v>
      </c>
      <c r="J818">
        <v>4</v>
      </c>
      <c r="K818">
        <v>9</v>
      </c>
      <c r="L818">
        <v>6.6666666666666599</v>
      </c>
      <c r="M818">
        <v>24.4203292999991</v>
      </c>
    </row>
    <row r="819" spans="1:13" x14ac:dyDescent="0.3">
      <c r="A819" t="s">
        <v>89</v>
      </c>
      <c r="B819">
        <v>10</v>
      </c>
      <c r="C819">
        <v>0.7</v>
      </c>
      <c r="D819">
        <v>4</v>
      </c>
      <c r="E819">
        <v>0.7</v>
      </c>
      <c r="F819" t="s">
        <v>336</v>
      </c>
      <c r="G819">
        <v>4</v>
      </c>
      <c r="H819">
        <v>3152.78912611342</v>
      </c>
      <c r="I819" t="s">
        <v>12</v>
      </c>
      <c r="J819">
        <v>4</v>
      </c>
      <c r="K819">
        <v>9</v>
      </c>
      <c r="L819">
        <v>6.6666666666666599</v>
      </c>
      <c r="M819">
        <v>0.13243660000000501</v>
      </c>
    </row>
    <row r="820" spans="1:13" x14ac:dyDescent="0.3">
      <c r="A820" t="s">
        <v>295</v>
      </c>
      <c r="B820">
        <v>60</v>
      </c>
      <c r="C820">
        <v>0.7</v>
      </c>
      <c r="D820">
        <v>4</v>
      </c>
      <c r="E820">
        <v>0.3</v>
      </c>
      <c r="F820" t="s">
        <v>337</v>
      </c>
      <c r="G820">
        <v>5</v>
      </c>
      <c r="H820">
        <v>3152.23513062443</v>
      </c>
      <c r="I820" t="s">
        <v>4</v>
      </c>
      <c r="J820">
        <v>0</v>
      </c>
      <c r="K820">
        <v>9</v>
      </c>
      <c r="L820">
        <v>6.6666666666666599</v>
      </c>
      <c r="M820">
        <v>20.5254686000007</v>
      </c>
    </row>
    <row r="821" spans="1:13" x14ac:dyDescent="0.3">
      <c r="A821" t="s">
        <v>296</v>
      </c>
      <c r="B821">
        <v>60</v>
      </c>
      <c r="C821">
        <v>0.3</v>
      </c>
      <c r="D821">
        <v>2</v>
      </c>
      <c r="E821">
        <v>0.7</v>
      </c>
      <c r="F821" t="s">
        <v>336</v>
      </c>
      <c r="G821">
        <v>1</v>
      </c>
      <c r="H821">
        <v>3151.9094420716001</v>
      </c>
      <c r="I821" t="s">
        <v>8</v>
      </c>
      <c r="J821">
        <v>3</v>
      </c>
      <c r="K821">
        <v>9</v>
      </c>
      <c r="L821">
        <v>3.3333333333333299</v>
      </c>
      <c r="M821">
        <v>15.4066889999994</v>
      </c>
    </row>
    <row r="822" spans="1:13" x14ac:dyDescent="0.3">
      <c r="A822" t="s">
        <v>333</v>
      </c>
      <c r="B822">
        <v>60</v>
      </c>
      <c r="C822">
        <v>0.7</v>
      </c>
      <c r="D822">
        <v>4</v>
      </c>
      <c r="E822">
        <v>0.7</v>
      </c>
      <c r="F822" t="s">
        <v>337</v>
      </c>
      <c r="G822">
        <v>3</v>
      </c>
      <c r="H822">
        <v>3150.0539437366401</v>
      </c>
      <c r="I822" t="s">
        <v>1</v>
      </c>
      <c r="J822">
        <v>0</v>
      </c>
      <c r="K822">
        <v>6</v>
      </c>
      <c r="L822">
        <v>6.6666666666666599</v>
      </c>
      <c r="M822">
        <v>16.516120899999802</v>
      </c>
    </row>
    <row r="823" spans="1:13" x14ac:dyDescent="0.3">
      <c r="A823" t="s">
        <v>333</v>
      </c>
      <c r="B823">
        <v>60</v>
      </c>
      <c r="C823">
        <v>0.7</v>
      </c>
      <c r="D823">
        <v>4</v>
      </c>
      <c r="E823">
        <v>0.7</v>
      </c>
      <c r="F823" t="s">
        <v>337</v>
      </c>
      <c r="G823">
        <v>3</v>
      </c>
      <c r="H823">
        <v>3150.0539437366401</v>
      </c>
      <c r="I823" t="s">
        <v>2</v>
      </c>
      <c r="J823">
        <v>0</v>
      </c>
      <c r="K823">
        <v>7</v>
      </c>
      <c r="L823">
        <v>6.6666666666666599</v>
      </c>
      <c r="M823">
        <v>16.5451061999992</v>
      </c>
    </row>
    <row r="824" spans="1:13" x14ac:dyDescent="0.3">
      <c r="A824" t="s">
        <v>333</v>
      </c>
      <c r="B824">
        <v>60</v>
      </c>
      <c r="C824">
        <v>0.7</v>
      </c>
      <c r="D824">
        <v>4</v>
      </c>
      <c r="E824">
        <v>0.7</v>
      </c>
      <c r="F824" t="s">
        <v>337</v>
      </c>
      <c r="G824">
        <v>3</v>
      </c>
      <c r="H824">
        <v>3150.0539437366401</v>
      </c>
      <c r="I824" t="s">
        <v>5</v>
      </c>
      <c r="J824">
        <v>3</v>
      </c>
      <c r="K824">
        <v>6</v>
      </c>
      <c r="L824">
        <v>6.6666666666666599</v>
      </c>
      <c r="M824">
        <v>17.061555500000299</v>
      </c>
    </row>
    <row r="825" spans="1:13" x14ac:dyDescent="0.3">
      <c r="A825" t="s">
        <v>333</v>
      </c>
      <c r="B825">
        <v>60</v>
      </c>
      <c r="C825">
        <v>0.7</v>
      </c>
      <c r="D825">
        <v>4</v>
      </c>
      <c r="E825">
        <v>0.7</v>
      </c>
      <c r="F825" t="s">
        <v>337</v>
      </c>
      <c r="G825">
        <v>3</v>
      </c>
      <c r="H825">
        <v>3150.0539437366401</v>
      </c>
      <c r="I825" t="s">
        <v>6</v>
      </c>
      <c r="J825">
        <v>3</v>
      </c>
      <c r="K825">
        <v>7</v>
      </c>
      <c r="L825">
        <v>6.6666666666666599</v>
      </c>
      <c r="M825">
        <v>16.0516028999991</v>
      </c>
    </row>
    <row r="826" spans="1:13" x14ac:dyDescent="0.3">
      <c r="A826" t="s">
        <v>333</v>
      </c>
      <c r="B826">
        <v>60</v>
      </c>
      <c r="C826">
        <v>0.7</v>
      </c>
      <c r="D826">
        <v>4</v>
      </c>
      <c r="E826">
        <v>0.7</v>
      </c>
      <c r="F826" t="s">
        <v>337</v>
      </c>
      <c r="G826">
        <v>3</v>
      </c>
      <c r="H826">
        <v>3150.0539437366401</v>
      </c>
      <c r="I826" t="s">
        <v>9</v>
      </c>
      <c r="J826">
        <v>4</v>
      </c>
      <c r="K826">
        <v>6</v>
      </c>
      <c r="L826">
        <v>6.6666666666666599</v>
      </c>
      <c r="M826">
        <v>18.1101266999976</v>
      </c>
    </row>
    <row r="827" spans="1:13" x14ac:dyDescent="0.3">
      <c r="A827" t="s">
        <v>333</v>
      </c>
      <c r="B827">
        <v>60</v>
      </c>
      <c r="C827">
        <v>0.7</v>
      </c>
      <c r="D827">
        <v>4</v>
      </c>
      <c r="E827">
        <v>0.7</v>
      </c>
      <c r="F827" t="s">
        <v>337</v>
      </c>
      <c r="G827">
        <v>3</v>
      </c>
      <c r="H827">
        <v>3150.0539437366401</v>
      </c>
      <c r="I827" t="s">
        <v>10</v>
      </c>
      <c r="J827">
        <v>4</v>
      </c>
      <c r="K827">
        <v>7</v>
      </c>
      <c r="L827">
        <v>6.6666666666666599</v>
      </c>
      <c r="M827">
        <v>19.0365523</v>
      </c>
    </row>
    <row r="828" spans="1:13" x14ac:dyDescent="0.3">
      <c r="A828" t="s">
        <v>333</v>
      </c>
      <c r="B828">
        <v>60</v>
      </c>
      <c r="C828">
        <v>0.7</v>
      </c>
      <c r="D828">
        <v>4</v>
      </c>
      <c r="E828">
        <v>0.7</v>
      </c>
      <c r="F828" t="s">
        <v>337</v>
      </c>
      <c r="G828">
        <v>3</v>
      </c>
      <c r="H828">
        <v>3150.0539437366401</v>
      </c>
      <c r="I828" t="s">
        <v>13</v>
      </c>
      <c r="J828">
        <v>5</v>
      </c>
      <c r="K828">
        <v>6</v>
      </c>
      <c r="L828">
        <v>6.6666666666666599</v>
      </c>
      <c r="M828">
        <v>16.842031500000299</v>
      </c>
    </row>
    <row r="829" spans="1:13" x14ac:dyDescent="0.3">
      <c r="A829" t="s">
        <v>333</v>
      </c>
      <c r="B829">
        <v>60</v>
      </c>
      <c r="C829">
        <v>0.7</v>
      </c>
      <c r="D829">
        <v>4</v>
      </c>
      <c r="E829">
        <v>0.7</v>
      </c>
      <c r="F829" t="s">
        <v>337</v>
      </c>
      <c r="G829">
        <v>3</v>
      </c>
      <c r="H829">
        <v>3150.0539437366401</v>
      </c>
      <c r="I829" t="s">
        <v>14</v>
      </c>
      <c r="J829">
        <v>5</v>
      </c>
      <c r="K829">
        <v>7</v>
      </c>
      <c r="L829">
        <v>6.6666666666666599</v>
      </c>
      <c r="M829">
        <v>17.9375710999993</v>
      </c>
    </row>
    <row r="830" spans="1:13" x14ac:dyDescent="0.3">
      <c r="A830" t="s">
        <v>314</v>
      </c>
      <c r="B830">
        <v>60</v>
      </c>
      <c r="C830">
        <v>0.7</v>
      </c>
      <c r="D830">
        <v>2</v>
      </c>
      <c r="E830">
        <v>0.7</v>
      </c>
      <c r="F830" t="s">
        <v>337</v>
      </c>
      <c r="G830">
        <v>4</v>
      </c>
      <c r="H830">
        <v>3145.5924288853898</v>
      </c>
      <c r="I830" t="s">
        <v>1</v>
      </c>
      <c r="J830">
        <v>0</v>
      </c>
      <c r="K830">
        <v>6</v>
      </c>
      <c r="L830">
        <v>3.3333333333333299</v>
      </c>
      <c r="M830">
        <v>15.7849160999976</v>
      </c>
    </row>
    <row r="831" spans="1:13" x14ac:dyDescent="0.3">
      <c r="A831" t="s">
        <v>314</v>
      </c>
      <c r="B831">
        <v>60</v>
      </c>
      <c r="C831">
        <v>0.7</v>
      </c>
      <c r="D831">
        <v>2</v>
      </c>
      <c r="E831">
        <v>0.7</v>
      </c>
      <c r="F831" t="s">
        <v>337</v>
      </c>
      <c r="G831">
        <v>4</v>
      </c>
      <c r="H831">
        <v>3145.5924288853898</v>
      </c>
      <c r="I831" t="s">
        <v>5</v>
      </c>
      <c r="J831">
        <v>3</v>
      </c>
      <c r="K831">
        <v>6</v>
      </c>
      <c r="L831">
        <v>3.3333333333333299</v>
      </c>
      <c r="M831">
        <v>16.979511299999999</v>
      </c>
    </row>
    <row r="832" spans="1:13" x14ac:dyDescent="0.3">
      <c r="A832" t="s">
        <v>314</v>
      </c>
      <c r="B832">
        <v>60</v>
      </c>
      <c r="C832">
        <v>0.7</v>
      </c>
      <c r="D832">
        <v>2</v>
      </c>
      <c r="E832">
        <v>0.7</v>
      </c>
      <c r="F832" t="s">
        <v>337</v>
      </c>
      <c r="G832">
        <v>4</v>
      </c>
      <c r="H832">
        <v>3145.5924288853898</v>
      </c>
      <c r="I832" t="s">
        <v>9</v>
      </c>
      <c r="J832">
        <v>4</v>
      </c>
      <c r="K832">
        <v>6</v>
      </c>
      <c r="L832">
        <v>3.3333333333333299</v>
      </c>
      <c r="M832">
        <v>18.4719986000018</v>
      </c>
    </row>
    <row r="833" spans="1:13" x14ac:dyDescent="0.3">
      <c r="A833" t="s">
        <v>314</v>
      </c>
      <c r="B833">
        <v>60</v>
      </c>
      <c r="C833">
        <v>0.7</v>
      </c>
      <c r="D833">
        <v>2</v>
      </c>
      <c r="E833">
        <v>0.7</v>
      </c>
      <c r="F833" t="s">
        <v>337</v>
      </c>
      <c r="G833">
        <v>4</v>
      </c>
      <c r="H833">
        <v>3145.5924288853898</v>
      </c>
      <c r="I833" t="s">
        <v>13</v>
      </c>
      <c r="J833">
        <v>5</v>
      </c>
      <c r="K833">
        <v>6</v>
      </c>
      <c r="L833">
        <v>3.3333333333333299</v>
      </c>
      <c r="M833">
        <v>16.3985047999995</v>
      </c>
    </row>
    <row r="834" spans="1:13" x14ac:dyDescent="0.3">
      <c r="A834" t="s">
        <v>139</v>
      </c>
      <c r="B834">
        <v>20</v>
      </c>
      <c r="C834">
        <v>0.3</v>
      </c>
      <c r="D834">
        <v>2</v>
      </c>
      <c r="E834">
        <v>0.7</v>
      </c>
      <c r="F834" t="s">
        <v>336</v>
      </c>
      <c r="G834">
        <v>4</v>
      </c>
      <c r="H834">
        <v>3141.14312125692</v>
      </c>
      <c r="I834" t="s">
        <v>12</v>
      </c>
      <c r="J834">
        <v>4</v>
      </c>
      <c r="K834">
        <v>9</v>
      </c>
      <c r="L834">
        <v>3.3333333333333299</v>
      </c>
      <c r="M834">
        <v>0.64041989999998306</v>
      </c>
    </row>
    <row r="835" spans="1:13" x14ac:dyDescent="0.3">
      <c r="A835" t="s">
        <v>239</v>
      </c>
      <c r="B835">
        <v>30</v>
      </c>
      <c r="C835">
        <v>0.3</v>
      </c>
      <c r="D835">
        <v>4</v>
      </c>
      <c r="E835">
        <v>0.7</v>
      </c>
      <c r="F835" t="s">
        <v>336</v>
      </c>
      <c r="G835">
        <v>4</v>
      </c>
      <c r="H835">
        <v>3137.7876325125499</v>
      </c>
      <c r="I835" t="s">
        <v>11</v>
      </c>
      <c r="J835">
        <v>4</v>
      </c>
      <c r="K835">
        <v>8</v>
      </c>
      <c r="L835">
        <v>6.6666666666666599</v>
      </c>
      <c r="M835">
        <v>1.4377752999998801</v>
      </c>
    </row>
    <row r="836" spans="1:13" x14ac:dyDescent="0.3">
      <c r="A836" t="s">
        <v>271</v>
      </c>
      <c r="B836">
        <v>60</v>
      </c>
      <c r="C836">
        <v>0.7</v>
      </c>
      <c r="D836">
        <v>2</v>
      </c>
      <c r="E836">
        <v>0.3</v>
      </c>
      <c r="F836" t="s">
        <v>337</v>
      </c>
      <c r="G836">
        <v>1</v>
      </c>
      <c r="H836">
        <v>3129.5672621490899</v>
      </c>
      <c r="I836" t="s">
        <v>3</v>
      </c>
      <c r="J836">
        <v>0</v>
      </c>
      <c r="K836">
        <v>8</v>
      </c>
      <c r="L836">
        <v>3.3333333333333299</v>
      </c>
      <c r="M836">
        <v>18.3052279000003</v>
      </c>
    </row>
    <row r="837" spans="1:13" x14ac:dyDescent="0.3">
      <c r="A837" t="s">
        <v>271</v>
      </c>
      <c r="B837">
        <v>60</v>
      </c>
      <c r="C837">
        <v>0.7</v>
      </c>
      <c r="D837">
        <v>2</v>
      </c>
      <c r="E837">
        <v>0.3</v>
      </c>
      <c r="F837" t="s">
        <v>337</v>
      </c>
      <c r="G837">
        <v>1</v>
      </c>
      <c r="H837">
        <v>3129.5672621490899</v>
      </c>
      <c r="I837" t="s">
        <v>7</v>
      </c>
      <c r="J837">
        <v>3</v>
      </c>
      <c r="K837">
        <v>8</v>
      </c>
      <c r="L837">
        <v>3.3333333333333299</v>
      </c>
      <c r="M837">
        <v>17.7197364999992</v>
      </c>
    </row>
    <row r="838" spans="1:13" x14ac:dyDescent="0.3">
      <c r="A838" t="s">
        <v>271</v>
      </c>
      <c r="B838">
        <v>60</v>
      </c>
      <c r="C838">
        <v>0.7</v>
      </c>
      <c r="D838">
        <v>2</v>
      </c>
      <c r="E838">
        <v>0.3</v>
      </c>
      <c r="F838" t="s">
        <v>337</v>
      </c>
      <c r="G838">
        <v>1</v>
      </c>
      <c r="H838">
        <v>3129.5672621490899</v>
      </c>
      <c r="I838" t="s">
        <v>11</v>
      </c>
      <c r="J838">
        <v>4</v>
      </c>
      <c r="K838">
        <v>8</v>
      </c>
      <c r="L838">
        <v>3.3333333333333299</v>
      </c>
      <c r="M838">
        <v>19.244185899999099</v>
      </c>
    </row>
    <row r="839" spans="1:13" x14ac:dyDescent="0.3">
      <c r="A839" t="s">
        <v>271</v>
      </c>
      <c r="B839">
        <v>60</v>
      </c>
      <c r="C839">
        <v>0.7</v>
      </c>
      <c r="D839">
        <v>2</v>
      </c>
      <c r="E839">
        <v>0.3</v>
      </c>
      <c r="F839" t="s">
        <v>337</v>
      </c>
      <c r="G839">
        <v>1</v>
      </c>
      <c r="H839">
        <v>3129.5672621490899</v>
      </c>
      <c r="I839" t="s">
        <v>15</v>
      </c>
      <c r="J839">
        <v>5</v>
      </c>
      <c r="K839">
        <v>8</v>
      </c>
      <c r="L839">
        <v>3.3333333333333299</v>
      </c>
      <c r="M839">
        <v>18.111692300000801</v>
      </c>
    </row>
    <row r="840" spans="1:13" x14ac:dyDescent="0.3">
      <c r="A840" t="s">
        <v>189</v>
      </c>
      <c r="B840">
        <v>30</v>
      </c>
      <c r="C840">
        <v>0.7</v>
      </c>
      <c r="D840">
        <v>2</v>
      </c>
      <c r="E840">
        <v>0.3</v>
      </c>
      <c r="F840" t="s">
        <v>336</v>
      </c>
      <c r="G840">
        <v>4</v>
      </c>
      <c r="H840">
        <v>3122.9499317315499</v>
      </c>
      <c r="I840" t="s">
        <v>1</v>
      </c>
      <c r="J840">
        <v>0</v>
      </c>
      <c r="K840">
        <v>6</v>
      </c>
      <c r="L840">
        <v>3.3333333333333299</v>
      </c>
      <c r="M840">
        <v>3.2754121999996602</v>
      </c>
    </row>
    <row r="841" spans="1:13" x14ac:dyDescent="0.3">
      <c r="A841" t="s">
        <v>189</v>
      </c>
      <c r="B841">
        <v>30</v>
      </c>
      <c r="C841">
        <v>0.7</v>
      </c>
      <c r="D841">
        <v>2</v>
      </c>
      <c r="E841">
        <v>0.3</v>
      </c>
      <c r="F841" t="s">
        <v>336</v>
      </c>
      <c r="G841">
        <v>4</v>
      </c>
      <c r="H841">
        <v>3122.9499317315499</v>
      </c>
      <c r="I841" t="s">
        <v>5</v>
      </c>
      <c r="J841">
        <v>3</v>
      </c>
      <c r="K841">
        <v>6</v>
      </c>
      <c r="L841">
        <v>3.3333333333333299</v>
      </c>
      <c r="M841">
        <v>3.1130033000004</v>
      </c>
    </row>
    <row r="842" spans="1:13" x14ac:dyDescent="0.3">
      <c r="A842" t="s">
        <v>189</v>
      </c>
      <c r="B842">
        <v>30</v>
      </c>
      <c r="C842">
        <v>0.7</v>
      </c>
      <c r="D842">
        <v>2</v>
      </c>
      <c r="E842">
        <v>0.3</v>
      </c>
      <c r="F842" t="s">
        <v>336</v>
      </c>
      <c r="G842">
        <v>4</v>
      </c>
      <c r="H842">
        <v>3122.9499317315499</v>
      </c>
      <c r="I842" t="s">
        <v>9</v>
      </c>
      <c r="J842">
        <v>4</v>
      </c>
      <c r="K842">
        <v>6</v>
      </c>
      <c r="L842">
        <v>3.3333333333333299</v>
      </c>
      <c r="M842">
        <v>3.62189200000011</v>
      </c>
    </row>
    <row r="843" spans="1:13" x14ac:dyDescent="0.3">
      <c r="A843" t="s">
        <v>189</v>
      </c>
      <c r="B843">
        <v>30</v>
      </c>
      <c r="C843">
        <v>0.7</v>
      </c>
      <c r="D843">
        <v>2</v>
      </c>
      <c r="E843">
        <v>0.3</v>
      </c>
      <c r="F843" t="s">
        <v>336</v>
      </c>
      <c r="G843">
        <v>4</v>
      </c>
      <c r="H843">
        <v>3122.9499317315499</v>
      </c>
      <c r="I843" t="s">
        <v>13</v>
      </c>
      <c r="J843">
        <v>5</v>
      </c>
      <c r="K843">
        <v>6</v>
      </c>
      <c r="L843">
        <v>3.3333333333333299</v>
      </c>
      <c r="M843">
        <v>3.30823779999991</v>
      </c>
    </row>
    <row r="844" spans="1:13" x14ac:dyDescent="0.3">
      <c r="A844" t="s">
        <v>248</v>
      </c>
      <c r="B844">
        <v>30</v>
      </c>
      <c r="C844">
        <v>0.7</v>
      </c>
      <c r="D844">
        <v>4</v>
      </c>
      <c r="E844">
        <v>0.7</v>
      </c>
      <c r="F844" t="s">
        <v>336</v>
      </c>
      <c r="G844">
        <v>3</v>
      </c>
      <c r="H844">
        <v>3122.3897074152901</v>
      </c>
      <c r="I844" t="s">
        <v>12</v>
      </c>
      <c r="J844">
        <v>4</v>
      </c>
      <c r="K844">
        <v>9</v>
      </c>
      <c r="L844">
        <v>6.6666666666666599</v>
      </c>
      <c r="M844">
        <v>1.5417435999997899</v>
      </c>
    </row>
    <row r="845" spans="1:13" x14ac:dyDescent="0.3">
      <c r="A845" t="s">
        <v>317</v>
      </c>
      <c r="B845">
        <v>60</v>
      </c>
      <c r="C845">
        <v>0.3</v>
      </c>
      <c r="D845">
        <v>4</v>
      </c>
      <c r="E845">
        <v>0.7</v>
      </c>
      <c r="F845" t="s">
        <v>336</v>
      </c>
      <c r="G845">
        <v>2</v>
      </c>
      <c r="H845">
        <v>3122.0717690839701</v>
      </c>
      <c r="I845" t="s">
        <v>4</v>
      </c>
      <c r="J845">
        <v>0</v>
      </c>
      <c r="K845">
        <v>9</v>
      </c>
      <c r="L845">
        <v>6.6666666666666599</v>
      </c>
      <c r="M845">
        <v>16.492975799999801</v>
      </c>
    </row>
    <row r="846" spans="1:13" x14ac:dyDescent="0.3">
      <c r="A846" t="s">
        <v>239</v>
      </c>
      <c r="B846">
        <v>30</v>
      </c>
      <c r="C846">
        <v>0.3</v>
      </c>
      <c r="D846">
        <v>4</v>
      </c>
      <c r="E846">
        <v>0.7</v>
      </c>
      <c r="F846" t="s">
        <v>336</v>
      </c>
      <c r="G846">
        <v>4</v>
      </c>
      <c r="H846">
        <v>3121.9431820106402</v>
      </c>
      <c r="I846" t="s">
        <v>3</v>
      </c>
      <c r="J846">
        <v>0</v>
      </c>
      <c r="K846">
        <v>8</v>
      </c>
      <c r="L846">
        <v>6.6666666666666599</v>
      </c>
      <c r="M846">
        <v>1.3635549999998999</v>
      </c>
    </row>
    <row r="847" spans="1:13" x14ac:dyDescent="0.3">
      <c r="A847" t="s">
        <v>246</v>
      </c>
      <c r="B847">
        <v>30</v>
      </c>
      <c r="C847">
        <v>0.7</v>
      </c>
      <c r="D847">
        <v>4</v>
      </c>
      <c r="E847">
        <v>0.7</v>
      </c>
      <c r="F847" t="s">
        <v>336</v>
      </c>
      <c r="G847">
        <v>1</v>
      </c>
      <c r="H847">
        <v>3120.5567460264201</v>
      </c>
      <c r="I847" t="s">
        <v>16</v>
      </c>
      <c r="J847">
        <v>5</v>
      </c>
      <c r="K847">
        <v>9</v>
      </c>
      <c r="L847">
        <v>6.6666666666666599</v>
      </c>
      <c r="M847">
        <v>2.0240174999998999</v>
      </c>
    </row>
    <row r="848" spans="1:13" x14ac:dyDescent="0.3">
      <c r="A848" t="s">
        <v>226</v>
      </c>
      <c r="B848">
        <v>30</v>
      </c>
      <c r="C848">
        <v>0.7</v>
      </c>
      <c r="D848">
        <v>2</v>
      </c>
      <c r="E848">
        <v>0.7</v>
      </c>
      <c r="F848" t="s">
        <v>336</v>
      </c>
      <c r="G848">
        <v>1</v>
      </c>
      <c r="H848">
        <v>3114.53907101505</v>
      </c>
      <c r="I848" t="s">
        <v>8</v>
      </c>
      <c r="J848">
        <v>3</v>
      </c>
      <c r="K848">
        <v>9</v>
      </c>
      <c r="L848">
        <v>3.3333333333333299</v>
      </c>
      <c r="M848">
        <v>1.8847725000000499</v>
      </c>
    </row>
    <row r="849" spans="1:13" x14ac:dyDescent="0.3">
      <c r="A849" t="s">
        <v>246</v>
      </c>
      <c r="B849">
        <v>30</v>
      </c>
      <c r="C849">
        <v>0.7</v>
      </c>
      <c r="D849">
        <v>4</v>
      </c>
      <c r="E849">
        <v>0.7</v>
      </c>
      <c r="F849" t="s">
        <v>336</v>
      </c>
      <c r="G849">
        <v>1</v>
      </c>
      <c r="H849">
        <v>3113.0954570581398</v>
      </c>
      <c r="I849" t="s">
        <v>12</v>
      </c>
      <c r="J849">
        <v>4</v>
      </c>
      <c r="K849">
        <v>9</v>
      </c>
      <c r="L849">
        <v>6.6666666666666599</v>
      </c>
      <c r="M849">
        <v>1.9686738999998801</v>
      </c>
    </row>
    <row r="850" spans="1:13" x14ac:dyDescent="0.3">
      <c r="A850" t="s">
        <v>286</v>
      </c>
      <c r="B850">
        <v>60</v>
      </c>
      <c r="C850">
        <v>0.7</v>
      </c>
      <c r="D850">
        <v>4</v>
      </c>
      <c r="E850">
        <v>0.3</v>
      </c>
      <c r="F850" t="s">
        <v>336</v>
      </c>
      <c r="G850">
        <v>1</v>
      </c>
      <c r="H850">
        <v>3112.5655524354802</v>
      </c>
      <c r="I850" t="s">
        <v>3</v>
      </c>
      <c r="J850">
        <v>0</v>
      </c>
      <c r="K850">
        <v>8</v>
      </c>
      <c r="L850">
        <v>6.6666666666666599</v>
      </c>
      <c r="M850">
        <v>16.5081275999982</v>
      </c>
    </row>
    <row r="851" spans="1:13" x14ac:dyDescent="0.3">
      <c r="A851" t="s">
        <v>286</v>
      </c>
      <c r="B851">
        <v>60</v>
      </c>
      <c r="C851">
        <v>0.7</v>
      </c>
      <c r="D851">
        <v>4</v>
      </c>
      <c r="E851">
        <v>0.3</v>
      </c>
      <c r="F851" t="s">
        <v>336</v>
      </c>
      <c r="G851">
        <v>1</v>
      </c>
      <c r="H851">
        <v>3112.5655524354802</v>
      </c>
      <c r="I851" t="s">
        <v>7</v>
      </c>
      <c r="J851">
        <v>3</v>
      </c>
      <c r="K851">
        <v>8</v>
      </c>
      <c r="L851">
        <v>6.6666666666666599</v>
      </c>
      <c r="M851">
        <v>16.668031000001001</v>
      </c>
    </row>
    <row r="852" spans="1:13" x14ac:dyDescent="0.3">
      <c r="A852" t="s">
        <v>286</v>
      </c>
      <c r="B852">
        <v>60</v>
      </c>
      <c r="C852">
        <v>0.7</v>
      </c>
      <c r="D852">
        <v>4</v>
      </c>
      <c r="E852">
        <v>0.3</v>
      </c>
      <c r="F852" t="s">
        <v>336</v>
      </c>
      <c r="G852">
        <v>1</v>
      </c>
      <c r="H852">
        <v>3112.5655524354802</v>
      </c>
      <c r="I852" t="s">
        <v>11</v>
      </c>
      <c r="J852">
        <v>4</v>
      </c>
      <c r="K852">
        <v>8</v>
      </c>
      <c r="L852">
        <v>6.6666666666666599</v>
      </c>
      <c r="M852">
        <v>19.3006709000001</v>
      </c>
    </row>
    <row r="853" spans="1:13" x14ac:dyDescent="0.3">
      <c r="A853" t="s">
        <v>286</v>
      </c>
      <c r="B853">
        <v>60</v>
      </c>
      <c r="C853">
        <v>0.7</v>
      </c>
      <c r="D853">
        <v>4</v>
      </c>
      <c r="E853">
        <v>0.3</v>
      </c>
      <c r="F853" t="s">
        <v>336</v>
      </c>
      <c r="G853">
        <v>1</v>
      </c>
      <c r="H853">
        <v>3112.5655524354802</v>
      </c>
      <c r="I853" t="s">
        <v>15</v>
      </c>
      <c r="J853">
        <v>5</v>
      </c>
      <c r="K853">
        <v>8</v>
      </c>
      <c r="L853">
        <v>6.6666666666666599</v>
      </c>
      <c r="M853">
        <v>17.1280958999996</v>
      </c>
    </row>
    <row r="854" spans="1:13" x14ac:dyDescent="0.3">
      <c r="A854" t="s">
        <v>239</v>
      </c>
      <c r="B854">
        <v>30</v>
      </c>
      <c r="C854">
        <v>0.3</v>
      </c>
      <c r="D854">
        <v>4</v>
      </c>
      <c r="E854">
        <v>0.7</v>
      </c>
      <c r="F854" t="s">
        <v>336</v>
      </c>
      <c r="G854">
        <v>4</v>
      </c>
      <c r="H854">
        <v>3111.2382989739599</v>
      </c>
      <c r="I854" t="s">
        <v>7</v>
      </c>
      <c r="J854">
        <v>3</v>
      </c>
      <c r="K854">
        <v>8</v>
      </c>
      <c r="L854">
        <v>6.6666666666666599</v>
      </c>
      <c r="M854">
        <v>1.4038324000000499</v>
      </c>
    </row>
    <row r="855" spans="1:13" x14ac:dyDescent="0.3">
      <c r="A855" t="s">
        <v>147</v>
      </c>
      <c r="B855">
        <v>20</v>
      </c>
      <c r="C855">
        <v>0.7</v>
      </c>
      <c r="D855">
        <v>2</v>
      </c>
      <c r="E855">
        <v>0.7</v>
      </c>
      <c r="F855" t="s">
        <v>336</v>
      </c>
      <c r="G855">
        <v>2</v>
      </c>
      <c r="H855">
        <v>3109.1499224556901</v>
      </c>
      <c r="I855" t="s">
        <v>2</v>
      </c>
      <c r="J855">
        <v>0</v>
      </c>
      <c r="K855">
        <v>7</v>
      </c>
      <c r="L855">
        <v>3.3333333333333299</v>
      </c>
      <c r="M855">
        <v>0.65203350000001503</v>
      </c>
    </row>
    <row r="856" spans="1:13" x14ac:dyDescent="0.3">
      <c r="A856" t="s">
        <v>147</v>
      </c>
      <c r="B856">
        <v>20</v>
      </c>
      <c r="C856">
        <v>0.7</v>
      </c>
      <c r="D856">
        <v>2</v>
      </c>
      <c r="E856">
        <v>0.7</v>
      </c>
      <c r="F856" t="s">
        <v>336</v>
      </c>
      <c r="G856">
        <v>2</v>
      </c>
      <c r="H856">
        <v>3109.1499224556901</v>
      </c>
      <c r="I856" t="s">
        <v>6</v>
      </c>
      <c r="J856">
        <v>3</v>
      </c>
      <c r="K856">
        <v>7</v>
      </c>
      <c r="L856">
        <v>3.3333333333333299</v>
      </c>
      <c r="M856">
        <v>0.640365000000088</v>
      </c>
    </row>
    <row r="857" spans="1:13" x14ac:dyDescent="0.3">
      <c r="A857" t="s">
        <v>147</v>
      </c>
      <c r="B857">
        <v>20</v>
      </c>
      <c r="C857">
        <v>0.7</v>
      </c>
      <c r="D857">
        <v>2</v>
      </c>
      <c r="E857">
        <v>0.7</v>
      </c>
      <c r="F857" t="s">
        <v>336</v>
      </c>
      <c r="G857">
        <v>2</v>
      </c>
      <c r="H857">
        <v>3109.1499224556901</v>
      </c>
      <c r="I857" t="s">
        <v>14</v>
      </c>
      <c r="J857">
        <v>5</v>
      </c>
      <c r="K857">
        <v>7</v>
      </c>
      <c r="L857">
        <v>3.3333333333333299</v>
      </c>
      <c r="M857">
        <v>0.76356069999997001</v>
      </c>
    </row>
    <row r="858" spans="1:13" x14ac:dyDescent="0.3">
      <c r="A858" t="s">
        <v>147</v>
      </c>
      <c r="B858">
        <v>20</v>
      </c>
      <c r="C858">
        <v>0.7</v>
      </c>
      <c r="D858">
        <v>2</v>
      </c>
      <c r="E858">
        <v>0.7</v>
      </c>
      <c r="F858" t="s">
        <v>336</v>
      </c>
      <c r="G858">
        <v>2</v>
      </c>
      <c r="H858">
        <v>3109.1284373061899</v>
      </c>
      <c r="I858" t="s">
        <v>10</v>
      </c>
      <c r="J858">
        <v>4</v>
      </c>
      <c r="K858">
        <v>7</v>
      </c>
      <c r="L858">
        <v>3.3333333333333299</v>
      </c>
      <c r="M858">
        <v>0.83957129999998803</v>
      </c>
    </row>
    <row r="859" spans="1:13" x14ac:dyDescent="0.3">
      <c r="A859" t="s">
        <v>295</v>
      </c>
      <c r="B859">
        <v>60</v>
      </c>
      <c r="C859">
        <v>0.7</v>
      </c>
      <c r="D859">
        <v>4</v>
      </c>
      <c r="E859">
        <v>0.3</v>
      </c>
      <c r="F859" t="s">
        <v>337</v>
      </c>
      <c r="G859">
        <v>5</v>
      </c>
      <c r="H859">
        <v>3107.7894897236802</v>
      </c>
      <c r="I859" t="s">
        <v>2</v>
      </c>
      <c r="J859">
        <v>0</v>
      </c>
      <c r="K859">
        <v>7</v>
      </c>
      <c r="L859">
        <v>6.6666666666666599</v>
      </c>
      <c r="M859">
        <v>23.238580500001198</v>
      </c>
    </row>
    <row r="860" spans="1:13" x14ac:dyDescent="0.3">
      <c r="A860" t="s">
        <v>295</v>
      </c>
      <c r="B860">
        <v>60</v>
      </c>
      <c r="C860">
        <v>0.7</v>
      </c>
      <c r="D860">
        <v>4</v>
      </c>
      <c r="E860">
        <v>0.3</v>
      </c>
      <c r="F860" t="s">
        <v>337</v>
      </c>
      <c r="G860">
        <v>5</v>
      </c>
      <c r="H860">
        <v>3107.7894897236802</v>
      </c>
      <c r="I860" t="s">
        <v>6</v>
      </c>
      <c r="J860">
        <v>3</v>
      </c>
      <c r="K860">
        <v>7</v>
      </c>
      <c r="L860">
        <v>6.6666666666666599</v>
      </c>
      <c r="M860">
        <v>21.343328999999301</v>
      </c>
    </row>
    <row r="861" spans="1:13" x14ac:dyDescent="0.3">
      <c r="A861" t="s">
        <v>295</v>
      </c>
      <c r="B861">
        <v>60</v>
      </c>
      <c r="C861">
        <v>0.7</v>
      </c>
      <c r="D861">
        <v>4</v>
      </c>
      <c r="E861">
        <v>0.3</v>
      </c>
      <c r="F861" t="s">
        <v>337</v>
      </c>
      <c r="G861">
        <v>5</v>
      </c>
      <c r="H861">
        <v>3107.7894897236802</v>
      </c>
      <c r="I861" t="s">
        <v>10</v>
      </c>
      <c r="J861">
        <v>4</v>
      </c>
      <c r="K861">
        <v>7</v>
      </c>
      <c r="L861">
        <v>6.6666666666666599</v>
      </c>
      <c r="M861">
        <v>25.097710099998899</v>
      </c>
    </row>
    <row r="862" spans="1:13" x14ac:dyDescent="0.3">
      <c r="A862" t="s">
        <v>295</v>
      </c>
      <c r="B862">
        <v>60</v>
      </c>
      <c r="C862">
        <v>0.7</v>
      </c>
      <c r="D862">
        <v>4</v>
      </c>
      <c r="E862">
        <v>0.3</v>
      </c>
      <c r="F862" t="s">
        <v>337</v>
      </c>
      <c r="G862">
        <v>5</v>
      </c>
      <c r="H862">
        <v>3107.7894897236802</v>
      </c>
      <c r="I862" t="s">
        <v>14</v>
      </c>
      <c r="J862">
        <v>5</v>
      </c>
      <c r="K862">
        <v>7</v>
      </c>
      <c r="L862">
        <v>6.6666666666666599</v>
      </c>
      <c r="M862">
        <v>23.3718784999982</v>
      </c>
    </row>
    <row r="863" spans="1:13" x14ac:dyDescent="0.3">
      <c r="A863" t="s">
        <v>295</v>
      </c>
      <c r="B863">
        <v>60</v>
      </c>
      <c r="C863">
        <v>0.7</v>
      </c>
      <c r="D863">
        <v>4</v>
      </c>
      <c r="E863">
        <v>0.3</v>
      </c>
      <c r="F863" t="s">
        <v>337</v>
      </c>
      <c r="G863">
        <v>5</v>
      </c>
      <c r="H863">
        <v>3099.7919964461998</v>
      </c>
      <c r="I863" t="s">
        <v>1</v>
      </c>
      <c r="J863">
        <v>0</v>
      </c>
      <c r="K863">
        <v>6</v>
      </c>
      <c r="L863">
        <v>6.6666666666666599</v>
      </c>
      <c r="M863">
        <v>21.636998999998401</v>
      </c>
    </row>
    <row r="864" spans="1:13" x14ac:dyDescent="0.3">
      <c r="A864" t="s">
        <v>295</v>
      </c>
      <c r="B864">
        <v>60</v>
      </c>
      <c r="C864">
        <v>0.7</v>
      </c>
      <c r="D864">
        <v>4</v>
      </c>
      <c r="E864">
        <v>0.3</v>
      </c>
      <c r="F864" t="s">
        <v>337</v>
      </c>
      <c r="G864">
        <v>5</v>
      </c>
      <c r="H864">
        <v>3099.7919964461998</v>
      </c>
      <c r="I864" t="s">
        <v>5</v>
      </c>
      <c r="J864">
        <v>3</v>
      </c>
      <c r="K864">
        <v>6</v>
      </c>
      <c r="L864">
        <v>6.6666666666666599</v>
      </c>
      <c r="M864">
        <v>21.964727300000899</v>
      </c>
    </row>
    <row r="865" spans="1:13" x14ac:dyDescent="0.3">
      <c r="A865" t="s">
        <v>295</v>
      </c>
      <c r="B865">
        <v>60</v>
      </c>
      <c r="C865">
        <v>0.7</v>
      </c>
      <c r="D865">
        <v>4</v>
      </c>
      <c r="E865">
        <v>0.3</v>
      </c>
      <c r="F865" t="s">
        <v>337</v>
      </c>
      <c r="G865">
        <v>5</v>
      </c>
      <c r="H865">
        <v>3099.7919964461998</v>
      </c>
      <c r="I865" t="s">
        <v>9</v>
      </c>
      <c r="J865">
        <v>4</v>
      </c>
      <c r="K865">
        <v>6</v>
      </c>
      <c r="L865">
        <v>6.6666666666666599</v>
      </c>
      <c r="M865">
        <v>24.5821481999992</v>
      </c>
    </row>
    <row r="866" spans="1:13" x14ac:dyDescent="0.3">
      <c r="A866" t="s">
        <v>295</v>
      </c>
      <c r="B866">
        <v>60</v>
      </c>
      <c r="C866">
        <v>0.7</v>
      </c>
      <c r="D866">
        <v>4</v>
      </c>
      <c r="E866">
        <v>0.3</v>
      </c>
      <c r="F866" t="s">
        <v>337</v>
      </c>
      <c r="G866">
        <v>5</v>
      </c>
      <c r="H866">
        <v>3099.7919964461998</v>
      </c>
      <c r="I866" t="s">
        <v>13</v>
      </c>
      <c r="J866">
        <v>5</v>
      </c>
      <c r="K866">
        <v>6</v>
      </c>
      <c r="L866">
        <v>6.6666666666666599</v>
      </c>
      <c r="M866">
        <v>23.927608800000598</v>
      </c>
    </row>
    <row r="867" spans="1:13" x14ac:dyDescent="0.3">
      <c r="A867" t="s">
        <v>166</v>
      </c>
      <c r="B867">
        <v>20</v>
      </c>
      <c r="C867">
        <v>0.7</v>
      </c>
      <c r="D867">
        <v>4</v>
      </c>
      <c r="E867">
        <v>0.7</v>
      </c>
      <c r="F867" t="s">
        <v>336</v>
      </c>
      <c r="G867">
        <v>1</v>
      </c>
      <c r="H867">
        <v>3099.3946249135902</v>
      </c>
      <c r="I867" t="s">
        <v>1</v>
      </c>
      <c r="J867">
        <v>0</v>
      </c>
      <c r="K867">
        <v>6</v>
      </c>
      <c r="L867">
        <v>6.6666666666666599</v>
      </c>
      <c r="M867">
        <v>1.0009008000000601</v>
      </c>
    </row>
    <row r="868" spans="1:13" x14ac:dyDescent="0.3">
      <c r="A868" t="s">
        <v>166</v>
      </c>
      <c r="B868">
        <v>20</v>
      </c>
      <c r="C868">
        <v>0.7</v>
      </c>
      <c r="D868">
        <v>4</v>
      </c>
      <c r="E868">
        <v>0.7</v>
      </c>
      <c r="F868" t="s">
        <v>336</v>
      </c>
      <c r="G868">
        <v>1</v>
      </c>
      <c r="H868">
        <v>3099.3946249135902</v>
      </c>
      <c r="I868" t="s">
        <v>5</v>
      </c>
      <c r="J868">
        <v>3</v>
      </c>
      <c r="K868">
        <v>6</v>
      </c>
      <c r="L868">
        <v>6.6666666666666599</v>
      </c>
      <c r="M868">
        <v>1.1310539999999401</v>
      </c>
    </row>
    <row r="869" spans="1:13" x14ac:dyDescent="0.3">
      <c r="A869" t="s">
        <v>166</v>
      </c>
      <c r="B869">
        <v>20</v>
      </c>
      <c r="C869">
        <v>0.7</v>
      </c>
      <c r="D869">
        <v>4</v>
      </c>
      <c r="E869">
        <v>0.7</v>
      </c>
      <c r="F869" t="s">
        <v>336</v>
      </c>
      <c r="G869">
        <v>1</v>
      </c>
      <c r="H869">
        <v>3099.3946249135902</v>
      </c>
      <c r="I869" t="s">
        <v>9</v>
      </c>
      <c r="J869">
        <v>4</v>
      </c>
      <c r="K869">
        <v>6</v>
      </c>
      <c r="L869">
        <v>6.6666666666666599</v>
      </c>
      <c r="M869">
        <v>1.1044082000000699</v>
      </c>
    </row>
    <row r="870" spans="1:13" x14ac:dyDescent="0.3">
      <c r="A870" t="s">
        <v>166</v>
      </c>
      <c r="B870">
        <v>20</v>
      </c>
      <c r="C870">
        <v>0.7</v>
      </c>
      <c r="D870">
        <v>4</v>
      </c>
      <c r="E870">
        <v>0.7</v>
      </c>
      <c r="F870" t="s">
        <v>336</v>
      </c>
      <c r="G870">
        <v>1</v>
      </c>
      <c r="H870">
        <v>3099.3946249135902</v>
      </c>
      <c r="I870" t="s">
        <v>13</v>
      </c>
      <c r="J870">
        <v>5</v>
      </c>
      <c r="K870">
        <v>6</v>
      </c>
      <c r="L870">
        <v>6.6666666666666599</v>
      </c>
      <c r="M870">
        <v>1.11203369999998</v>
      </c>
    </row>
    <row r="871" spans="1:13" x14ac:dyDescent="0.3">
      <c r="A871" t="s">
        <v>317</v>
      </c>
      <c r="B871">
        <v>60</v>
      </c>
      <c r="C871">
        <v>0.3</v>
      </c>
      <c r="D871">
        <v>4</v>
      </c>
      <c r="E871">
        <v>0.7</v>
      </c>
      <c r="F871" t="s">
        <v>336</v>
      </c>
      <c r="G871">
        <v>2</v>
      </c>
      <c r="H871">
        <v>3096.32288840723</v>
      </c>
      <c r="I871" t="s">
        <v>12</v>
      </c>
      <c r="J871">
        <v>4</v>
      </c>
      <c r="K871">
        <v>9</v>
      </c>
      <c r="L871">
        <v>6.6666666666666599</v>
      </c>
      <c r="M871">
        <v>17.8610935999986</v>
      </c>
    </row>
    <row r="872" spans="1:13" x14ac:dyDescent="0.3">
      <c r="A872" t="s">
        <v>59</v>
      </c>
      <c r="B872">
        <v>10</v>
      </c>
      <c r="C872">
        <v>0.3</v>
      </c>
      <c r="D872">
        <v>2</v>
      </c>
      <c r="E872">
        <v>0.7</v>
      </c>
      <c r="F872" t="s">
        <v>336</v>
      </c>
      <c r="G872">
        <v>4</v>
      </c>
      <c r="H872">
        <v>3094.7741823382198</v>
      </c>
      <c r="I872" t="s">
        <v>11</v>
      </c>
      <c r="J872">
        <v>4</v>
      </c>
      <c r="K872">
        <v>8</v>
      </c>
      <c r="L872">
        <v>3.3333333333333299</v>
      </c>
      <c r="M872">
        <v>7.3896700000002299E-2</v>
      </c>
    </row>
    <row r="873" spans="1:13" x14ac:dyDescent="0.3">
      <c r="A873" t="s">
        <v>226</v>
      </c>
      <c r="B873">
        <v>30</v>
      </c>
      <c r="C873">
        <v>0.7</v>
      </c>
      <c r="D873">
        <v>2</v>
      </c>
      <c r="E873">
        <v>0.7</v>
      </c>
      <c r="F873" t="s">
        <v>336</v>
      </c>
      <c r="G873">
        <v>1</v>
      </c>
      <c r="H873">
        <v>3093.6987795309401</v>
      </c>
      <c r="I873" t="s">
        <v>12</v>
      </c>
      <c r="J873">
        <v>4</v>
      </c>
      <c r="K873">
        <v>9</v>
      </c>
      <c r="L873">
        <v>3.3333333333333299</v>
      </c>
      <c r="M873">
        <v>2.0258888000002999</v>
      </c>
    </row>
    <row r="874" spans="1:13" x14ac:dyDescent="0.3">
      <c r="A874" t="s">
        <v>298</v>
      </c>
      <c r="B874">
        <v>60</v>
      </c>
      <c r="C874">
        <v>0.3</v>
      </c>
      <c r="D874">
        <v>2</v>
      </c>
      <c r="E874">
        <v>0.7</v>
      </c>
      <c r="F874" t="s">
        <v>336</v>
      </c>
      <c r="G874">
        <v>3</v>
      </c>
      <c r="H874">
        <v>3093.4418552171301</v>
      </c>
      <c r="I874" t="s">
        <v>2</v>
      </c>
      <c r="J874">
        <v>0</v>
      </c>
      <c r="K874">
        <v>7</v>
      </c>
      <c r="L874">
        <v>3.3333333333333299</v>
      </c>
      <c r="M874">
        <v>18.6935499000001</v>
      </c>
    </row>
    <row r="875" spans="1:13" x14ac:dyDescent="0.3">
      <c r="A875" t="s">
        <v>298</v>
      </c>
      <c r="B875">
        <v>60</v>
      </c>
      <c r="C875">
        <v>0.3</v>
      </c>
      <c r="D875">
        <v>2</v>
      </c>
      <c r="E875">
        <v>0.7</v>
      </c>
      <c r="F875" t="s">
        <v>336</v>
      </c>
      <c r="G875">
        <v>3</v>
      </c>
      <c r="H875">
        <v>3093.4418552171301</v>
      </c>
      <c r="I875" t="s">
        <v>6</v>
      </c>
      <c r="J875">
        <v>3</v>
      </c>
      <c r="K875">
        <v>7</v>
      </c>
      <c r="L875">
        <v>3.3333333333333299</v>
      </c>
      <c r="M875">
        <v>18.918214399999599</v>
      </c>
    </row>
    <row r="876" spans="1:13" x14ac:dyDescent="0.3">
      <c r="A876" t="s">
        <v>298</v>
      </c>
      <c r="B876">
        <v>60</v>
      </c>
      <c r="C876">
        <v>0.3</v>
      </c>
      <c r="D876">
        <v>2</v>
      </c>
      <c r="E876">
        <v>0.7</v>
      </c>
      <c r="F876" t="s">
        <v>336</v>
      </c>
      <c r="G876">
        <v>3</v>
      </c>
      <c r="H876">
        <v>3093.4418552171301</v>
      </c>
      <c r="I876" t="s">
        <v>10</v>
      </c>
      <c r="J876">
        <v>4</v>
      </c>
      <c r="K876">
        <v>7</v>
      </c>
      <c r="L876">
        <v>3.3333333333333299</v>
      </c>
      <c r="M876">
        <v>21.112021400000199</v>
      </c>
    </row>
    <row r="877" spans="1:13" x14ac:dyDescent="0.3">
      <c r="A877" t="s">
        <v>298</v>
      </c>
      <c r="B877">
        <v>60</v>
      </c>
      <c r="C877">
        <v>0.3</v>
      </c>
      <c r="D877">
        <v>2</v>
      </c>
      <c r="E877">
        <v>0.7</v>
      </c>
      <c r="F877" t="s">
        <v>336</v>
      </c>
      <c r="G877">
        <v>3</v>
      </c>
      <c r="H877">
        <v>3093.4418552171301</v>
      </c>
      <c r="I877" t="s">
        <v>14</v>
      </c>
      <c r="J877">
        <v>5</v>
      </c>
      <c r="K877">
        <v>7</v>
      </c>
      <c r="L877">
        <v>3.3333333333333299</v>
      </c>
      <c r="M877">
        <v>21.486617999999901</v>
      </c>
    </row>
    <row r="878" spans="1:13" x14ac:dyDescent="0.3">
      <c r="A878" t="s">
        <v>239</v>
      </c>
      <c r="B878">
        <v>30</v>
      </c>
      <c r="C878">
        <v>0.3</v>
      </c>
      <c r="D878">
        <v>4</v>
      </c>
      <c r="E878">
        <v>0.7</v>
      </c>
      <c r="F878" t="s">
        <v>336</v>
      </c>
      <c r="G878">
        <v>4</v>
      </c>
      <c r="H878">
        <v>3093.2660062640098</v>
      </c>
      <c r="I878" t="s">
        <v>15</v>
      </c>
      <c r="J878">
        <v>5</v>
      </c>
      <c r="K878">
        <v>8</v>
      </c>
      <c r="L878">
        <v>6.6666666666666599</v>
      </c>
      <c r="M878">
        <v>1.4256199999999799</v>
      </c>
    </row>
    <row r="879" spans="1:13" x14ac:dyDescent="0.3">
      <c r="A879" t="s">
        <v>248</v>
      </c>
      <c r="B879">
        <v>30</v>
      </c>
      <c r="C879">
        <v>0.7</v>
      </c>
      <c r="D879">
        <v>4</v>
      </c>
      <c r="E879">
        <v>0.7</v>
      </c>
      <c r="F879" t="s">
        <v>336</v>
      </c>
      <c r="G879">
        <v>3</v>
      </c>
      <c r="H879">
        <v>3092.8148256688901</v>
      </c>
      <c r="I879" t="s">
        <v>8</v>
      </c>
      <c r="J879">
        <v>3</v>
      </c>
      <c r="K879">
        <v>9</v>
      </c>
      <c r="L879">
        <v>6.6666666666666599</v>
      </c>
      <c r="M879">
        <v>1.4055243999996401</v>
      </c>
    </row>
    <row r="880" spans="1:13" x14ac:dyDescent="0.3">
      <c r="A880" t="s">
        <v>246</v>
      </c>
      <c r="B880">
        <v>30</v>
      </c>
      <c r="C880">
        <v>0.7</v>
      </c>
      <c r="D880">
        <v>4</v>
      </c>
      <c r="E880">
        <v>0.7</v>
      </c>
      <c r="F880" t="s">
        <v>336</v>
      </c>
      <c r="G880">
        <v>1</v>
      </c>
      <c r="H880">
        <v>3092.1668993848498</v>
      </c>
      <c r="I880" t="s">
        <v>8</v>
      </c>
      <c r="J880">
        <v>3</v>
      </c>
      <c r="K880">
        <v>9</v>
      </c>
      <c r="L880">
        <v>6.6666666666666599</v>
      </c>
      <c r="M880">
        <v>1.6747485999999201</v>
      </c>
    </row>
    <row r="881" spans="1:13" x14ac:dyDescent="0.3">
      <c r="A881" t="s">
        <v>226</v>
      </c>
      <c r="B881">
        <v>30</v>
      </c>
      <c r="C881">
        <v>0.7</v>
      </c>
      <c r="D881">
        <v>2</v>
      </c>
      <c r="E881">
        <v>0.7</v>
      </c>
      <c r="F881" t="s">
        <v>336</v>
      </c>
      <c r="G881">
        <v>1</v>
      </c>
      <c r="H881">
        <v>3090.0780993676699</v>
      </c>
      <c r="I881" t="s">
        <v>16</v>
      </c>
      <c r="J881">
        <v>5</v>
      </c>
      <c r="K881">
        <v>9</v>
      </c>
      <c r="L881">
        <v>3.3333333333333299</v>
      </c>
      <c r="M881">
        <v>1.9286628999998301</v>
      </c>
    </row>
    <row r="882" spans="1:13" x14ac:dyDescent="0.3">
      <c r="A882" t="s">
        <v>250</v>
      </c>
      <c r="B882">
        <v>30</v>
      </c>
      <c r="C882">
        <v>0.7</v>
      </c>
      <c r="D882">
        <v>4</v>
      </c>
      <c r="E882">
        <v>0.7</v>
      </c>
      <c r="F882" t="s">
        <v>336</v>
      </c>
      <c r="G882">
        <v>5</v>
      </c>
      <c r="H882">
        <v>3087.3667774637202</v>
      </c>
      <c r="I882" t="s">
        <v>1</v>
      </c>
      <c r="J882">
        <v>0</v>
      </c>
      <c r="K882">
        <v>6</v>
      </c>
      <c r="L882">
        <v>6.6666666666666599</v>
      </c>
      <c r="M882">
        <v>1.75767519999999</v>
      </c>
    </row>
    <row r="883" spans="1:13" x14ac:dyDescent="0.3">
      <c r="A883" t="s">
        <v>250</v>
      </c>
      <c r="B883">
        <v>30</v>
      </c>
      <c r="C883">
        <v>0.7</v>
      </c>
      <c r="D883">
        <v>4</v>
      </c>
      <c r="E883">
        <v>0.7</v>
      </c>
      <c r="F883" t="s">
        <v>336</v>
      </c>
      <c r="G883">
        <v>5</v>
      </c>
      <c r="H883">
        <v>3087.3667774637202</v>
      </c>
      <c r="I883" t="s">
        <v>5</v>
      </c>
      <c r="J883">
        <v>3</v>
      </c>
      <c r="K883">
        <v>6</v>
      </c>
      <c r="L883">
        <v>6.6666666666666599</v>
      </c>
      <c r="M883">
        <v>1.72044389999973</v>
      </c>
    </row>
    <row r="884" spans="1:13" x14ac:dyDescent="0.3">
      <c r="A884" t="s">
        <v>250</v>
      </c>
      <c r="B884">
        <v>30</v>
      </c>
      <c r="C884">
        <v>0.7</v>
      </c>
      <c r="D884">
        <v>4</v>
      </c>
      <c r="E884">
        <v>0.7</v>
      </c>
      <c r="F884" t="s">
        <v>336</v>
      </c>
      <c r="G884">
        <v>5</v>
      </c>
      <c r="H884">
        <v>3087.3667774637202</v>
      </c>
      <c r="I884" t="s">
        <v>9</v>
      </c>
      <c r="J884">
        <v>4</v>
      </c>
      <c r="K884">
        <v>6</v>
      </c>
      <c r="L884">
        <v>6.6666666666666599</v>
      </c>
      <c r="M884">
        <v>1.86311819999991</v>
      </c>
    </row>
    <row r="885" spans="1:13" x14ac:dyDescent="0.3">
      <c r="A885" t="s">
        <v>250</v>
      </c>
      <c r="B885">
        <v>30</v>
      </c>
      <c r="C885">
        <v>0.7</v>
      </c>
      <c r="D885">
        <v>4</v>
      </c>
      <c r="E885">
        <v>0.7</v>
      </c>
      <c r="F885" t="s">
        <v>336</v>
      </c>
      <c r="G885">
        <v>5</v>
      </c>
      <c r="H885">
        <v>3087.3667774637202</v>
      </c>
      <c r="I885" t="s">
        <v>13</v>
      </c>
      <c r="J885">
        <v>5</v>
      </c>
      <c r="K885">
        <v>6</v>
      </c>
      <c r="L885">
        <v>6.6666666666666599</v>
      </c>
      <c r="M885">
        <v>1.7638953000000499</v>
      </c>
    </row>
    <row r="886" spans="1:13" x14ac:dyDescent="0.3">
      <c r="A886" t="s">
        <v>86</v>
      </c>
      <c r="B886">
        <v>10</v>
      </c>
      <c r="C886">
        <v>0.7</v>
      </c>
      <c r="D886">
        <v>4</v>
      </c>
      <c r="E886">
        <v>0.7</v>
      </c>
      <c r="F886" t="s">
        <v>336</v>
      </c>
      <c r="G886">
        <v>1</v>
      </c>
      <c r="H886">
        <v>3082.4339833410399</v>
      </c>
      <c r="I886" t="s">
        <v>7</v>
      </c>
      <c r="J886">
        <v>3</v>
      </c>
      <c r="K886">
        <v>8</v>
      </c>
      <c r="L886">
        <v>6.6666666666666599</v>
      </c>
      <c r="M886">
        <v>6.2806500000000598E-2</v>
      </c>
    </row>
    <row r="887" spans="1:13" x14ac:dyDescent="0.3">
      <c r="A887" t="s">
        <v>270</v>
      </c>
      <c r="B887">
        <v>60</v>
      </c>
      <c r="C887">
        <v>0.7</v>
      </c>
      <c r="D887">
        <v>2</v>
      </c>
      <c r="E887">
        <v>0.3</v>
      </c>
      <c r="F887" t="s">
        <v>336</v>
      </c>
      <c r="G887">
        <v>5</v>
      </c>
      <c r="H887">
        <v>3070.8341616217199</v>
      </c>
      <c r="I887" t="s">
        <v>4</v>
      </c>
      <c r="J887">
        <v>0</v>
      </c>
      <c r="K887">
        <v>9</v>
      </c>
      <c r="L887">
        <v>3.3333333333333299</v>
      </c>
      <c r="M887">
        <v>12.663392100001101</v>
      </c>
    </row>
    <row r="888" spans="1:13" x14ac:dyDescent="0.3">
      <c r="A888" t="s">
        <v>270</v>
      </c>
      <c r="B888">
        <v>60</v>
      </c>
      <c r="C888">
        <v>0.7</v>
      </c>
      <c r="D888">
        <v>2</v>
      </c>
      <c r="E888">
        <v>0.3</v>
      </c>
      <c r="F888" t="s">
        <v>336</v>
      </c>
      <c r="G888">
        <v>5</v>
      </c>
      <c r="H888">
        <v>3070.1602636602302</v>
      </c>
      <c r="I888" t="s">
        <v>12</v>
      </c>
      <c r="J888">
        <v>4</v>
      </c>
      <c r="K888">
        <v>9</v>
      </c>
      <c r="L888">
        <v>3.3333333333333299</v>
      </c>
      <c r="M888">
        <v>14.095361199999299</v>
      </c>
    </row>
    <row r="889" spans="1:13" x14ac:dyDescent="0.3">
      <c r="A889" t="s">
        <v>270</v>
      </c>
      <c r="B889">
        <v>60</v>
      </c>
      <c r="C889">
        <v>0.7</v>
      </c>
      <c r="D889">
        <v>2</v>
      </c>
      <c r="E889">
        <v>0.3</v>
      </c>
      <c r="F889" t="s">
        <v>336</v>
      </c>
      <c r="G889">
        <v>5</v>
      </c>
      <c r="H889">
        <v>3069.4473035771098</v>
      </c>
      <c r="I889" t="s">
        <v>16</v>
      </c>
      <c r="J889">
        <v>5</v>
      </c>
      <c r="K889">
        <v>9</v>
      </c>
      <c r="L889">
        <v>3.3333333333333299</v>
      </c>
      <c r="M889">
        <v>14.9496108999992</v>
      </c>
    </row>
    <row r="890" spans="1:13" x14ac:dyDescent="0.3">
      <c r="A890" t="s">
        <v>270</v>
      </c>
      <c r="B890">
        <v>60</v>
      </c>
      <c r="C890">
        <v>0.7</v>
      </c>
      <c r="D890">
        <v>2</v>
      </c>
      <c r="E890">
        <v>0.3</v>
      </c>
      <c r="F890" t="s">
        <v>336</v>
      </c>
      <c r="G890">
        <v>5</v>
      </c>
      <c r="H890">
        <v>3068.4454408543002</v>
      </c>
      <c r="I890" t="s">
        <v>8</v>
      </c>
      <c r="J890">
        <v>3</v>
      </c>
      <c r="K890">
        <v>9</v>
      </c>
      <c r="L890">
        <v>3.3333333333333299</v>
      </c>
      <c r="M890">
        <v>12.9602164999996</v>
      </c>
    </row>
    <row r="891" spans="1:13" x14ac:dyDescent="0.3">
      <c r="A891" t="s">
        <v>335</v>
      </c>
      <c r="B891">
        <v>60</v>
      </c>
      <c r="C891">
        <v>0.7</v>
      </c>
      <c r="D891">
        <v>4</v>
      </c>
      <c r="E891">
        <v>0.7</v>
      </c>
      <c r="F891" t="s">
        <v>337</v>
      </c>
      <c r="G891">
        <v>5</v>
      </c>
      <c r="H891">
        <v>3068.3724318260802</v>
      </c>
      <c r="I891" t="s">
        <v>2</v>
      </c>
      <c r="J891">
        <v>0</v>
      </c>
      <c r="K891">
        <v>7</v>
      </c>
      <c r="L891">
        <v>6.6666666666666599</v>
      </c>
      <c r="M891">
        <v>16.944012500000099</v>
      </c>
    </row>
    <row r="892" spans="1:13" x14ac:dyDescent="0.3">
      <c r="A892" t="s">
        <v>335</v>
      </c>
      <c r="B892">
        <v>60</v>
      </c>
      <c r="C892">
        <v>0.7</v>
      </c>
      <c r="D892">
        <v>4</v>
      </c>
      <c r="E892">
        <v>0.7</v>
      </c>
      <c r="F892" t="s">
        <v>337</v>
      </c>
      <c r="G892">
        <v>5</v>
      </c>
      <c r="H892">
        <v>3068.3724318260802</v>
      </c>
      <c r="I892" t="s">
        <v>6</v>
      </c>
      <c r="J892">
        <v>3</v>
      </c>
      <c r="K892">
        <v>7</v>
      </c>
      <c r="L892">
        <v>6.6666666666666599</v>
      </c>
      <c r="M892">
        <v>17.219418000000498</v>
      </c>
    </row>
    <row r="893" spans="1:13" x14ac:dyDescent="0.3">
      <c r="A893" t="s">
        <v>335</v>
      </c>
      <c r="B893">
        <v>60</v>
      </c>
      <c r="C893">
        <v>0.7</v>
      </c>
      <c r="D893">
        <v>4</v>
      </c>
      <c r="E893">
        <v>0.7</v>
      </c>
      <c r="F893" t="s">
        <v>337</v>
      </c>
      <c r="G893">
        <v>5</v>
      </c>
      <c r="H893">
        <v>3068.3724318260802</v>
      </c>
      <c r="I893" t="s">
        <v>10</v>
      </c>
      <c r="J893">
        <v>4</v>
      </c>
      <c r="K893">
        <v>7</v>
      </c>
      <c r="L893">
        <v>6.6666666666666599</v>
      </c>
      <c r="M893">
        <v>18.6652659999999</v>
      </c>
    </row>
    <row r="894" spans="1:13" x14ac:dyDescent="0.3">
      <c r="A894" t="s">
        <v>335</v>
      </c>
      <c r="B894">
        <v>60</v>
      </c>
      <c r="C894">
        <v>0.7</v>
      </c>
      <c r="D894">
        <v>4</v>
      </c>
      <c r="E894">
        <v>0.7</v>
      </c>
      <c r="F894" t="s">
        <v>337</v>
      </c>
      <c r="G894">
        <v>5</v>
      </c>
      <c r="H894">
        <v>3068.3724318260802</v>
      </c>
      <c r="I894" t="s">
        <v>14</v>
      </c>
      <c r="J894">
        <v>5</v>
      </c>
      <c r="K894">
        <v>7</v>
      </c>
      <c r="L894">
        <v>6.6666666666666599</v>
      </c>
      <c r="M894">
        <v>16.931223800002002</v>
      </c>
    </row>
    <row r="895" spans="1:13" x14ac:dyDescent="0.3">
      <c r="A895" t="s">
        <v>169</v>
      </c>
      <c r="B895">
        <v>20</v>
      </c>
      <c r="C895">
        <v>0.7</v>
      </c>
      <c r="D895">
        <v>4</v>
      </c>
      <c r="E895">
        <v>0.7</v>
      </c>
      <c r="F895" t="s">
        <v>336</v>
      </c>
      <c r="G895">
        <v>4</v>
      </c>
      <c r="H895">
        <v>3068.1906775682501</v>
      </c>
      <c r="I895" t="s">
        <v>9</v>
      </c>
      <c r="J895">
        <v>4</v>
      </c>
      <c r="K895">
        <v>6</v>
      </c>
      <c r="L895">
        <v>6.6666666666666599</v>
      </c>
      <c r="M895">
        <v>0.49221969999996401</v>
      </c>
    </row>
    <row r="896" spans="1:13" x14ac:dyDescent="0.3">
      <c r="A896" t="s">
        <v>169</v>
      </c>
      <c r="B896">
        <v>20</v>
      </c>
      <c r="C896">
        <v>0.7</v>
      </c>
      <c r="D896">
        <v>4</v>
      </c>
      <c r="E896">
        <v>0.7</v>
      </c>
      <c r="F896" t="s">
        <v>336</v>
      </c>
      <c r="G896">
        <v>4</v>
      </c>
      <c r="H896">
        <v>3068.1906775682501</v>
      </c>
      <c r="I896" t="s">
        <v>13</v>
      </c>
      <c r="J896">
        <v>5</v>
      </c>
      <c r="K896">
        <v>6</v>
      </c>
      <c r="L896">
        <v>6.6666666666666599</v>
      </c>
      <c r="M896">
        <v>0.49225190000004199</v>
      </c>
    </row>
    <row r="897" spans="1:13" x14ac:dyDescent="0.3">
      <c r="A897" t="s">
        <v>169</v>
      </c>
      <c r="B897">
        <v>20</v>
      </c>
      <c r="C897">
        <v>0.7</v>
      </c>
      <c r="D897">
        <v>4</v>
      </c>
      <c r="E897">
        <v>0.7</v>
      </c>
      <c r="F897" t="s">
        <v>336</v>
      </c>
      <c r="G897">
        <v>4</v>
      </c>
      <c r="H897">
        <v>3068.1895550234299</v>
      </c>
      <c r="I897" t="s">
        <v>1</v>
      </c>
      <c r="J897">
        <v>0</v>
      </c>
      <c r="K897">
        <v>6</v>
      </c>
      <c r="L897">
        <v>6.6666666666666599</v>
      </c>
      <c r="M897">
        <v>0.47995690000004698</v>
      </c>
    </row>
    <row r="898" spans="1:13" x14ac:dyDescent="0.3">
      <c r="A898" t="s">
        <v>169</v>
      </c>
      <c r="B898">
        <v>20</v>
      </c>
      <c r="C898">
        <v>0.7</v>
      </c>
      <c r="D898">
        <v>4</v>
      </c>
      <c r="E898">
        <v>0.7</v>
      </c>
      <c r="F898" t="s">
        <v>336</v>
      </c>
      <c r="G898">
        <v>4</v>
      </c>
      <c r="H898">
        <v>3068.1895550234299</v>
      </c>
      <c r="I898" t="s">
        <v>5</v>
      </c>
      <c r="J898">
        <v>3</v>
      </c>
      <c r="K898">
        <v>6</v>
      </c>
      <c r="L898">
        <v>6.6666666666666599</v>
      </c>
      <c r="M898">
        <v>0.448672999999985</v>
      </c>
    </row>
    <row r="899" spans="1:13" x14ac:dyDescent="0.3">
      <c r="A899" t="s">
        <v>246</v>
      </c>
      <c r="B899">
        <v>30</v>
      </c>
      <c r="C899">
        <v>0.7</v>
      </c>
      <c r="D899">
        <v>4</v>
      </c>
      <c r="E899">
        <v>0.7</v>
      </c>
      <c r="F899" t="s">
        <v>336</v>
      </c>
      <c r="G899">
        <v>1</v>
      </c>
      <c r="H899">
        <v>3067.0309122871299</v>
      </c>
      <c r="I899" t="s">
        <v>4</v>
      </c>
      <c r="J899">
        <v>0</v>
      </c>
      <c r="K899">
        <v>9</v>
      </c>
      <c r="L899">
        <v>6.6666666666666599</v>
      </c>
      <c r="M899">
        <v>1.87987079999993</v>
      </c>
    </row>
    <row r="900" spans="1:13" x14ac:dyDescent="0.3">
      <c r="A900" t="s">
        <v>299</v>
      </c>
      <c r="B900">
        <v>60</v>
      </c>
      <c r="C900">
        <v>0.3</v>
      </c>
      <c r="D900">
        <v>2</v>
      </c>
      <c r="E900">
        <v>0.7</v>
      </c>
      <c r="F900" t="s">
        <v>336</v>
      </c>
      <c r="G900">
        <v>4</v>
      </c>
      <c r="H900">
        <v>3061.4543271508401</v>
      </c>
      <c r="I900" t="s">
        <v>2</v>
      </c>
      <c r="J900">
        <v>0</v>
      </c>
      <c r="K900">
        <v>7</v>
      </c>
      <c r="L900">
        <v>3.3333333333333299</v>
      </c>
      <c r="M900">
        <v>24.254313999999699</v>
      </c>
    </row>
    <row r="901" spans="1:13" x14ac:dyDescent="0.3">
      <c r="A901" t="s">
        <v>299</v>
      </c>
      <c r="B901">
        <v>60</v>
      </c>
      <c r="C901">
        <v>0.3</v>
      </c>
      <c r="D901">
        <v>2</v>
      </c>
      <c r="E901">
        <v>0.7</v>
      </c>
      <c r="F901" t="s">
        <v>336</v>
      </c>
      <c r="G901">
        <v>4</v>
      </c>
      <c r="H901">
        <v>3061.4543271508401</v>
      </c>
      <c r="I901" t="s">
        <v>6</v>
      </c>
      <c r="J901">
        <v>3</v>
      </c>
      <c r="K901">
        <v>7</v>
      </c>
      <c r="L901">
        <v>3.3333333333333299</v>
      </c>
      <c r="M901">
        <v>28.752536699999801</v>
      </c>
    </row>
    <row r="902" spans="1:13" x14ac:dyDescent="0.3">
      <c r="A902" t="s">
        <v>299</v>
      </c>
      <c r="B902">
        <v>60</v>
      </c>
      <c r="C902">
        <v>0.3</v>
      </c>
      <c r="D902">
        <v>2</v>
      </c>
      <c r="E902">
        <v>0.7</v>
      </c>
      <c r="F902" t="s">
        <v>336</v>
      </c>
      <c r="G902">
        <v>4</v>
      </c>
      <c r="H902">
        <v>3061.4543271508401</v>
      </c>
      <c r="I902" t="s">
        <v>10</v>
      </c>
      <c r="J902">
        <v>4</v>
      </c>
      <c r="K902">
        <v>7</v>
      </c>
      <c r="L902">
        <v>3.3333333333333299</v>
      </c>
      <c r="M902">
        <v>26.6187885999997</v>
      </c>
    </row>
    <row r="903" spans="1:13" x14ac:dyDescent="0.3">
      <c r="A903" t="s">
        <v>299</v>
      </c>
      <c r="B903">
        <v>60</v>
      </c>
      <c r="C903">
        <v>0.3</v>
      </c>
      <c r="D903">
        <v>2</v>
      </c>
      <c r="E903">
        <v>0.7</v>
      </c>
      <c r="F903" t="s">
        <v>336</v>
      </c>
      <c r="G903">
        <v>4</v>
      </c>
      <c r="H903">
        <v>3061.4543271508401</v>
      </c>
      <c r="I903" t="s">
        <v>14</v>
      </c>
      <c r="J903">
        <v>5</v>
      </c>
      <c r="K903">
        <v>7</v>
      </c>
      <c r="L903">
        <v>3.3333333333333299</v>
      </c>
      <c r="M903">
        <v>24.894454799999899</v>
      </c>
    </row>
    <row r="904" spans="1:13" x14ac:dyDescent="0.3">
      <c r="A904" t="s">
        <v>155</v>
      </c>
      <c r="B904">
        <v>20</v>
      </c>
      <c r="C904">
        <v>0.7</v>
      </c>
      <c r="D904">
        <v>2</v>
      </c>
      <c r="E904">
        <v>0.7</v>
      </c>
      <c r="F904" t="s">
        <v>337</v>
      </c>
      <c r="G904">
        <v>5</v>
      </c>
      <c r="H904">
        <v>3057.2749270322602</v>
      </c>
      <c r="I904" t="s">
        <v>3</v>
      </c>
      <c r="J904">
        <v>0</v>
      </c>
      <c r="K904">
        <v>8</v>
      </c>
      <c r="L904">
        <v>3.3333333333333299</v>
      </c>
      <c r="M904">
        <v>0.79910080000001904</v>
      </c>
    </row>
    <row r="905" spans="1:13" x14ac:dyDescent="0.3">
      <c r="A905" t="s">
        <v>155</v>
      </c>
      <c r="B905">
        <v>20</v>
      </c>
      <c r="C905">
        <v>0.7</v>
      </c>
      <c r="D905">
        <v>2</v>
      </c>
      <c r="E905">
        <v>0.7</v>
      </c>
      <c r="F905" t="s">
        <v>337</v>
      </c>
      <c r="G905">
        <v>5</v>
      </c>
      <c r="H905">
        <v>3057.2749270322602</v>
      </c>
      <c r="I905" t="s">
        <v>7</v>
      </c>
      <c r="J905">
        <v>3</v>
      </c>
      <c r="K905">
        <v>8</v>
      </c>
      <c r="L905">
        <v>3.3333333333333299</v>
      </c>
      <c r="M905">
        <v>0.78794670000001998</v>
      </c>
    </row>
    <row r="906" spans="1:13" x14ac:dyDescent="0.3">
      <c r="A906" t="s">
        <v>155</v>
      </c>
      <c r="B906">
        <v>20</v>
      </c>
      <c r="C906">
        <v>0.7</v>
      </c>
      <c r="D906">
        <v>2</v>
      </c>
      <c r="E906">
        <v>0.7</v>
      </c>
      <c r="F906" t="s">
        <v>337</v>
      </c>
      <c r="G906">
        <v>5</v>
      </c>
      <c r="H906">
        <v>3057.2749270322602</v>
      </c>
      <c r="I906" t="s">
        <v>11</v>
      </c>
      <c r="J906">
        <v>4</v>
      </c>
      <c r="K906">
        <v>8</v>
      </c>
      <c r="L906">
        <v>3.3333333333333299</v>
      </c>
      <c r="M906">
        <v>0.89103469999997698</v>
      </c>
    </row>
    <row r="907" spans="1:13" x14ac:dyDescent="0.3">
      <c r="A907" t="s">
        <v>155</v>
      </c>
      <c r="B907">
        <v>20</v>
      </c>
      <c r="C907">
        <v>0.7</v>
      </c>
      <c r="D907">
        <v>2</v>
      </c>
      <c r="E907">
        <v>0.7</v>
      </c>
      <c r="F907" t="s">
        <v>337</v>
      </c>
      <c r="G907">
        <v>5</v>
      </c>
      <c r="H907">
        <v>3057.2749270322602</v>
      </c>
      <c r="I907" t="s">
        <v>15</v>
      </c>
      <c r="J907">
        <v>5</v>
      </c>
      <c r="K907">
        <v>8</v>
      </c>
      <c r="L907">
        <v>3.3333333333333299</v>
      </c>
      <c r="M907">
        <v>1.1912389000000301</v>
      </c>
    </row>
    <row r="908" spans="1:13" x14ac:dyDescent="0.3">
      <c r="A908" t="s">
        <v>271</v>
      </c>
      <c r="B908">
        <v>60</v>
      </c>
      <c r="C908">
        <v>0.7</v>
      </c>
      <c r="D908">
        <v>2</v>
      </c>
      <c r="E908">
        <v>0.3</v>
      </c>
      <c r="F908" t="s">
        <v>337</v>
      </c>
      <c r="G908">
        <v>1</v>
      </c>
      <c r="H908">
        <v>3055.1425250689199</v>
      </c>
      <c r="I908" t="s">
        <v>16</v>
      </c>
      <c r="J908">
        <v>5</v>
      </c>
      <c r="K908">
        <v>9</v>
      </c>
      <c r="L908">
        <v>3.3333333333333299</v>
      </c>
      <c r="M908">
        <v>18.0196084999988</v>
      </c>
    </row>
    <row r="909" spans="1:13" x14ac:dyDescent="0.3">
      <c r="A909" t="s">
        <v>271</v>
      </c>
      <c r="B909">
        <v>60</v>
      </c>
      <c r="C909">
        <v>0.7</v>
      </c>
      <c r="D909">
        <v>2</v>
      </c>
      <c r="E909">
        <v>0.3</v>
      </c>
      <c r="F909" t="s">
        <v>337</v>
      </c>
      <c r="G909">
        <v>1</v>
      </c>
      <c r="H909">
        <v>3052.1918332933101</v>
      </c>
      <c r="I909" t="s">
        <v>4</v>
      </c>
      <c r="J909">
        <v>0</v>
      </c>
      <c r="K909">
        <v>9</v>
      </c>
      <c r="L909">
        <v>3.3333333333333299</v>
      </c>
      <c r="M909">
        <v>17.6700433999994</v>
      </c>
    </row>
    <row r="910" spans="1:13" x14ac:dyDescent="0.3">
      <c r="A910" t="s">
        <v>237</v>
      </c>
      <c r="B910">
        <v>30</v>
      </c>
      <c r="C910">
        <v>0.3</v>
      </c>
      <c r="D910">
        <v>4</v>
      </c>
      <c r="E910">
        <v>0.7</v>
      </c>
      <c r="F910" t="s">
        <v>336</v>
      </c>
      <c r="G910">
        <v>2</v>
      </c>
      <c r="H910">
        <v>3051.3424449720201</v>
      </c>
      <c r="I910" t="s">
        <v>6</v>
      </c>
      <c r="J910">
        <v>3</v>
      </c>
      <c r="K910">
        <v>7</v>
      </c>
      <c r="L910">
        <v>6.6666666666666599</v>
      </c>
      <c r="M910">
        <v>2.46122719999993</v>
      </c>
    </row>
    <row r="911" spans="1:13" x14ac:dyDescent="0.3">
      <c r="A911" t="s">
        <v>237</v>
      </c>
      <c r="B911">
        <v>30</v>
      </c>
      <c r="C911">
        <v>0.3</v>
      </c>
      <c r="D911">
        <v>4</v>
      </c>
      <c r="E911">
        <v>0.7</v>
      </c>
      <c r="F911" t="s">
        <v>336</v>
      </c>
      <c r="G911">
        <v>2</v>
      </c>
      <c r="H911">
        <v>3051.3424449720201</v>
      </c>
      <c r="I911" t="s">
        <v>14</v>
      </c>
      <c r="J911">
        <v>5</v>
      </c>
      <c r="K911">
        <v>7</v>
      </c>
      <c r="L911">
        <v>6.6666666666666599</v>
      </c>
      <c r="M911">
        <v>3.6035579000001601</v>
      </c>
    </row>
    <row r="912" spans="1:13" x14ac:dyDescent="0.3">
      <c r="A912" t="s">
        <v>271</v>
      </c>
      <c r="B912">
        <v>60</v>
      </c>
      <c r="C912">
        <v>0.7</v>
      </c>
      <c r="D912">
        <v>2</v>
      </c>
      <c r="E912">
        <v>0.3</v>
      </c>
      <c r="F912" t="s">
        <v>337</v>
      </c>
      <c r="G912">
        <v>1</v>
      </c>
      <c r="H912">
        <v>3049.7849787109499</v>
      </c>
      <c r="I912" t="s">
        <v>8</v>
      </c>
      <c r="J912">
        <v>3</v>
      </c>
      <c r="K912">
        <v>9</v>
      </c>
      <c r="L912">
        <v>3.3333333333333299</v>
      </c>
      <c r="M912">
        <v>17.506052999999099</v>
      </c>
    </row>
    <row r="913" spans="1:13" x14ac:dyDescent="0.3">
      <c r="A913" t="s">
        <v>237</v>
      </c>
      <c r="B913">
        <v>30</v>
      </c>
      <c r="C913">
        <v>0.3</v>
      </c>
      <c r="D913">
        <v>4</v>
      </c>
      <c r="E913">
        <v>0.7</v>
      </c>
      <c r="F913" t="s">
        <v>336</v>
      </c>
      <c r="G913">
        <v>2</v>
      </c>
      <c r="H913">
        <v>3049.41872896829</v>
      </c>
      <c r="I913" t="s">
        <v>2</v>
      </c>
      <c r="J913">
        <v>0</v>
      </c>
      <c r="K913">
        <v>7</v>
      </c>
      <c r="L913">
        <v>6.6666666666666599</v>
      </c>
      <c r="M913">
        <v>2.4455730000001901</v>
      </c>
    </row>
    <row r="914" spans="1:13" x14ac:dyDescent="0.3">
      <c r="A914" t="s">
        <v>237</v>
      </c>
      <c r="B914">
        <v>30</v>
      </c>
      <c r="C914">
        <v>0.3</v>
      </c>
      <c r="D914">
        <v>4</v>
      </c>
      <c r="E914">
        <v>0.7</v>
      </c>
      <c r="F914" t="s">
        <v>336</v>
      </c>
      <c r="G914">
        <v>2</v>
      </c>
      <c r="H914">
        <v>3047.9359622916299</v>
      </c>
      <c r="I914" t="s">
        <v>10</v>
      </c>
      <c r="J914">
        <v>4</v>
      </c>
      <c r="K914">
        <v>7</v>
      </c>
      <c r="L914">
        <v>6.6666666666666599</v>
      </c>
      <c r="M914">
        <v>2.6351819999999799</v>
      </c>
    </row>
    <row r="915" spans="1:13" x14ac:dyDescent="0.3">
      <c r="A915" t="s">
        <v>271</v>
      </c>
      <c r="B915">
        <v>60</v>
      </c>
      <c r="C915">
        <v>0.7</v>
      </c>
      <c r="D915">
        <v>2</v>
      </c>
      <c r="E915">
        <v>0.3</v>
      </c>
      <c r="F915" t="s">
        <v>337</v>
      </c>
      <c r="G915">
        <v>1</v>
      </c>
      <c r="H915">
        <v>3047.0094254708501</v>
      </c>
      <c r="I915" t="s">
        <v>12</v>
      </c>
      <c r="J915">
        <v>4</v>
      </c>
      <c r="K915">
        <v>9</v>
      </c>
      <c r="L915">
        <v>3.3333333333333299</v>
      </c>
      <c r="M915">
        <v>19.349869699999498</v>
      </c>
    </row>
    <row r="916" spans="1:13" x14ac:dyDescent="0.3">
      <c r="A916" t="s">
        <v>140</v>
      </c>
      <c r="B916">
        <v>20</v>
      </c>
      <c r="C916">
        <v>0.3</v>
      </c>
      <c r="D916">
        <v>2</v>
      </c>
      <c r="E916">
        <v>0.7</v>
      </c>
      <c r="F916" t="s">
        <v>336</v>
      </c>
      <c r="G916">
        <v>5</v>
      </c>
      <c r="H916">
        <v>3045.9139088860602</v>
      </c>
      <c r="I916" t="s">
        <v>15</v>
      </c>
      <c r="J916">
        <v>5</v>
      </c>
      <c r="K916">
        <v>8</v>
      </c>
      <c r="L916">
        <v>3.3333333333333299</v>
      </c>
      <c r="M916">
        <v>0.56263160000000301</v>
      </c>
    </row>
    <row r="917" spans="1:13" x14ac:dyDescent="0.3">
      <c r="A917" t="s">
        <v>140</v>
      </c>
      <c r="B917">
        <v>20</v>
      </c>
      <c r="C917">
        <v>0.3</v>
      </c>
      <c r="D917">
        <v>2</v>
      </c>
      <c r="E917">
        <v>0.7</v>
      </c>
      <c r="F917" t="s">
        <v>336</v>
      </c>
      <c r="G917">
        <v>5</v>
      </c>
      <c r="H917">
        <v>3045.2907068494101</v>
      </c>
      <c r="I917" t="s">
        <v>11</v>
      </c>
      <c r="J917">
        <v>4</v>
      </c>
      <c r="K917">
        <v>8</v>
      </c>
      <c r="L917">
        <v>3.3333333333333299</v>
      </c>
      <c r="M917">
        <v>0.58418619999997601</v>
      </c>
    </row>
    <row r="918" spans="1:13" x14ac:dyDescent="0.3">
      <c r="A918" t="s">
        <v>140</v>
      </c>
      <c r="B918">
        <v>20</v>
      </c>
      <c r="C918">
        <v>0.3</v>
      </c>
      <c r="D918">
        <v>2</v>
      </c>
      <c r="E918">
        <v>0.7</v>
      </c>
      <c r="F918" t="s">
        <v>336</v>
      </c>
      <c r="G918">
        <v>5</v>
      </c>
      <c r="H918">
        <v>3044.8777400870899</v>
      </c>
      <c r="I918" t="s">
        <v>3</v>
      </c>
      <c r="J918">
        <v>0</v>
      </c>
      <c r="K918">
        <v>8</v>
      </c>
      <c r="L918">
        <v>3.3333333333333299</v>
      </c>
      <c r="M918">
        <v>0.542335899999983</v>
      </c>
    </row>
    <row r="919" spans="1:13" x14ac:dyDescent="0.3">
      <c r="A919" t="s">
        <v>331</v>
      </c>
      <c r="B919">
        <v>60</v>
      </c>
      <c r="C919">
        <v>0.7</v>
      </c>
      <c r="D919">
        <v>4</v>
      </c>
      <c r="E919">
        <v>0.7</v>
      </c>
      <c r="F919" t="s">
        <v>337</v>
      </c>
      <c r="G919">
        <v>1</v>
      </c>
      <c r="H919">
        <v>3042.1100070868301</v>
      </c>
      <c r="I919" t="s">
        <v>3</v>
      </c>
      <c r="J919">
        <v>0</v>
      </c>
      <c r="K919">
        <v>8</v>
      </c>
      <c r="L919">
        <v>6.6666666666666599</v>
      </c>
      <c r="M919">
        <v>20.0300306000026</v>
      </c>
    </row>
    <row r="920" spans="1:13" x14ac:dyDescent="0.3">
      <c r="A920" t="s">
        <v>331</v>
      </c>
      <c r="B920">
        <v>60</v>
      </c>
      <c r="C920">
        <v>0.7</v>
      </c>
      <c r="D920">
        <v>4</v>
      </c>
      <c r="E920">
        <v>0.7</v>
      </c>
      <c r="F920" t="s">
        <v>337</v>
      </c>
      <c r="G920">
        <v>1</v>
      </c>
      <c r="H920">
        <v>3042.1100070868301</v>
      </c>
      <c r="I920" t="s">
        <v>7</v>
      </c>
      <c r="J920">
        <v>3</v>
      </c>
      <c r="K920">
        <v>8</v>
      </c>
      <c r="L920">
        <v>6.6666666666666599</v>
      </c>
      <c r="M920">
        <v>21.264976900001699</v>
      </c>
    </row>
    <row r="921" spans="1:13" x14ac:dyDescent="0.3">
      <c r="A921" t="s">
        <v>331</v>
      </c>
      <c r="B921">
        <v>60</v>
      </c>
      <c r="C921">
        <v>0.7</v>
      </c>
      <c r="D921">
        <v>4</v>
      </c>
      <c r="E921">
        <v>0.7</v>
      </c>
      <c r="F921" t="s">
        <v>337</v>
      </c>
      <c r="G921">
        <v>1</v>
      </c>
      <c r="H921">
        <v>3042.1100070868301</v>
      </c>
      <c r="I921" t="s">
        <v>11</v>
      </c>
      <c r="J921">
        <v>4</v>
      </c>
      <c r="K921">
        <v>8</v>
      </c>
      <c r="L921">
        <v>6.6666666666666599</v>
      </c>
      <c r="M921">
        <v>27.5064650999993</v>
      </c>
    </row>
    <row r="922" spans="1:13" x14ac:dyDescent="0.3">
      <c r="A922" t="s">
        <v>331</v>
      </c>
      <c r="B922">
        <v>60</v>
      </c>
      <c r="C922">
        <v>0.7</v>
      </c>
      <c r="D922">
        <v>4</v>
      </c>
      <c r="E922">
        <v>0.7</v>
      </c>
      <c r="F922" t="s">
        <v>337</v>
      </c>
      <c r="G922">
        <v>1</v>
      </c>
      <c r="H922">
        <v>3042.1100070868301</v>
      </c>
      <c r="I922" t="s">
        <v>15</v>
      </c>
      <c r="J922">
        <v>5</v>
      </c>
      <c r="K922">
        <v>8</v>
      </c>
      <c r="L922">
        <v>6.6666666666666599</v>
      </c>
      <c r="M922">
        <v>16.740215800000399</v>
      </c>
    </row>
    <row r="923" spans="1:13" x14ac:dyDescent="0.3">
      <c r="A923" t="s">
        <v>140</v>
      </c>
      <c r="B923">
        <v>20</v>
      </c>
      <c r="C923">
        <v>0.3</v>
      </c>
      <c r="D923">
        <v>2</v>
      </c>
      <c r="E923">
        <v>0.7</v>
      </c>
      <c r="F923" t="s">
        <v>336</v>
      </c>
      <c r="G923">
        <v>5</v>
      </c>
      <c r="H923">
        <v>3041.3049812407899</v>
      </c>
      <c r="I923" t="s">
        <v>7</v>
      </c>
      <c r="J923">
        <v>3</v>
      </c>
      <c r="K923">
        <v>8</v>
      </c>
      <c r="L923">
        <v>3.3333333333333299</v>
      </c>
      <c r="M923">
        <v>0.54832840000000205</v>
      </c>
    </row>
    <row r="924" spans="1:13" x14ac:dyDescent="0.3">
      <c r="A924" t="s">
        <v>335</v>
      </c>
      <c r="B924">
        <v>60</v>
      </c>
      <c r="C924">
        <v>0.7</v>
      </c>
      <c r="D924">
        <v>4</v>
      </c>
      <c r="E924">
        <v>0.7</v>
      </c>
      <c r="F924" t="s">
        <v>337</v>
      </c>
      <c r="G924">
        <v>5</v>
      </c>
      <c r="H924">
        <v>3036.4316156083501</v>
      </c>
      <c r="I924" t="s">
        <v>1</v>
      </c>
      <c r="J924">
        <v>0</v>
      </c>
      <c r="K924">
        <v>6</v>
      </c>
      <c r="L924">
        <v>6.6666666666666599</v>
      </c>
      <c r="M924">
        <v>17.597190700002098</v>
      </c>
    </row>
    <row r="925" spans="1:13" x14ac:dyDescent="0.3">
      <c r="A925" t="s">
        <v>335</v>
      </c>
      <c r="B925">
        <v>60</v>
      </c>
      <c r="C925">
        <v>0.7</v>
      </c>
      <c r="D925">
        <v>4</v>
      </c>
      <c r="E925">
        <v>0.7</v>
      </c>
      <c r="F925" t="s">
        <v>337</v>
      </c>
      <c r="G925">
        <v>5</v>
      </c>
      <c r="H925">
        <v>3036.4316156083501</v>
      </c>
      <c r="I925" t="s">
        <v>5</v>
      </c>
      <c r="J925">
        <v>3</v>
      </c>
      <c r="K925">
        <v>6</v>
      </c>
      <c r="L925">
        <v>6.6666666666666599</v>
      </c>
      <c r="M925">
        <v>17.0923511999972</v>
      </c>
    </row>
    <row r="926" spans="1:13" x14ac:dyDescent="0.3">
      <c r="A926" t="s">
        <v>335</v>
      </c>
      <c r="B926">
        <v>60</v>
      </c>
      <c r="C926">
        <v>0.7</v>
      </c>
      <c r="D926">
        <v>4</v>
      </c>
      <c r="E926">
        <v>0.7</v>
      </c>
      <c r="F926" t="s">
        <v>337</v>
      </c>
      <c r="G926">
        <v>5</v>
      </c>
      <c r="H926">
        <v>3036.4316156083501</v>
      </c>
      <c r="I926" t="s">
        <v>9</v>
      </c>
      <c r="J926">
        <v>4</v>
      </c>
      <c r="K926">
        <v>6</v>
      </c>
      <c r="L926">
        <v>6.6666666666666599</v>
      </c>
      <c r="M926">
        <v>18.595877999999999</v>
      </c>
    </row>
    <row r="927" spans="1:13" x14ac:dyDescent="0.3">
      <c r="A927" t="s">
        <v>335</v>
      </c>
      <c r="B927">
        <v>60</v>
      </c>
      <c r="C927">
        <v>0.7</v>
      </c>
      <c r="D927">
        <v>4</v>
      </c>
      <c r="E927">
        <v>0.7</v>
      </c>
      <c r="F927" t="s">
        <v>337</v>
      </c>
      <c r="G927">
        <v>5</v>
      </c>
      <c r="H927">
        <v>3036.4316156083501</v>
      </c>
      <c r="I927" t="s">
        <v>13</v>
      </c>
      <c r="J927">
        <v>5</v>
      </c>
      <c r="K927">
        <v>6</v>
      </c>
      <c r="L927">
        <v>6.6666666666666599</v>
      </c>
      <c r="M927">
        <v>17.817246899998199</v>
      </c>
    </row>
    <row r="928" spans="1:13" x14ac:dyDescent="0.3">
      <c r="A928" t="s">
        <v>268</v>
      </c>
      <c r="B928">
        <v>60</v>
      </c>
      <c r="C928">
        <v>0.7</v>
      </c>
      <c r="D928">
        <v>2</v>
      </c>
      <c r="E928">
        <v>0.3</v>
      </c>
      <c r="F928" t="s">
        <v>336</v>
      </c>
      <c r="G928">
        <v>3</v>
      </c>
      <c r="H928">
        <v>3030.3991999422401</v>
      </c>
      <c r="I928" t="s">
        <v>8</v>
      </c>
      <c r="J928">
        <v>3</v>
      </c>
      <c r="K928">
        <v>9</v>
      </c>
      <c r="L928">
        <v>3.3333333333333299</v>
      </c>
      <c r="M928">
        <v>13.1974367000002</v>
      </c>
    </row>
    <row r="929" spans="1:13" x14ac:dyDescent="0.3">
      <c r="A929" t="s">
        <v>268</v>
      </c>
      <c r="B929">
        <v>60</v>
      </c>
      <c r="C929">
        <v>0.7</v>
      </c>
      <c r="D929">
        <v>2</v>
      </c>
      <c r="E929">
        <v>0.3</v>
      </c>
      <c r="F929" t="s">
        <v>336</v>
      </c>
      <c r="G929">
        <v>3</v>
      </c>
      <c r="H929">
        <v>3025.8118290121902</v>
      </c>
      <c r="I929" t="s">
        <v>16</v>
      </c>
      <c r="J929">
        <v>5</v>
      </c>
      <c r="K929">
        <v>9</v>
      </c>
      <c r="L929">
        <v>3.3333333333333299</v>
      </c>
      <c r="M929">
        <v>13.655519600000799</v>
      </c>
    </row>
    <row r="930" spans="1:13" x14ac:dyDescent="0.3">
      <c r="A930" t="s">
        <v>271</v>
      </c>
      <c r="B930">
        <v>60</v>
      </c>
      <c r="C930">
        <v>0.7</v>
      </c>
      <c r="D930">
        <v>2</v>
      </c>
      <c r="E930">
        <v>0.3</v>
      </c>
      <c r="F930" t="s">
        <v>337</v>
      </c>
      <c r="G930">
        <v>1</v>
      </c>
      <c r="H930">
        <v>3025.5502324971999</v>
      </c>
      <c r="I930" t="s">
        <v>2</v>
      </c>
      <c r="J930">
        <v>0</v>
      </c>
      <c r="K930">
        <v>7</v>
      </c>
      <c r="L930">
        <v>3.3333333333333299</v>
      </c>
      <c r="M930">
        <v>18.796152399998299</v>
      </c>
    </row>
    <row r="931" spans="1:13" x14ac:dyDescent="0.3">
      <c r="A931" t="s">
        <v>271</v>
      </c>
      <c r="B931">
        <v>60</v>
      </c>
      <c r="C931">
        <v>0.7</v>
      </c>
      <c r="D931">
        <v>2</v>
      </c>
      <c r="E931">
        <v>0.3</v>
      </c>
      <c r="F931" t="s">
        <v>337</v>
      </c>
      <c r="G931">
        <v>1</v>
      </c>
      <c r="H931">
        <v>3025.5502324971999</v>
      </c>
      <c r="I931" t="s">
        <v>6</v>
      </c>
      <c r="J931">
        <v>3</v>
      </c>
      <c r="K931">
        <v>7</v>
      </c>
      <c r="L931">
        <v>3.3333333333333299</v>
      </c>
      <c r="M931">
        <v>17.359681599999</v>
      </c>
    </row>
    <row r="932" spans="1:13" x14ac:dyDescent="0.3">
      <c r="A932" t="s">
        <v>271</v>
      </c>
      <c r="B932">
        <v>60</v>
      </c>
      <c r="C932">
        <v>0.7</v>
      </c>
      <c r="D932">
        <v>2</v>
      </c>
      <c r="E932">
        <v>0.3</v>
      </c>
      <c r="F932" t="s">
        <v>337</v>
      </c>
      <c r="G932">
        <v>1</v>
      </c>
      <c r="H932">
        <v>3025.5502324971999</v>
      </c>
      <c r="I932" t="s">
        <v>10</v>
      </c>
      <c r="J932">
        <v>4</v>
      </c>
      <c r="K932">
        <v>7</v>
      </c>
      <c r="L932">
        <v>3.3333333333333299</v>
      </c>
      <c r="M932">
        <v>19.426786899999499</v>
      </c>
    </row>
    <row r="933" spans="1:13" x14ac:dyDescent="0.3">
      <c r="A933" t="s">
        <v>271</v>
      </c>
      <c r="B933">
        <v>60</v>
      </c>
      <c r="C933">
        <v>0.7</v>
      </c>
      <c r="D933">
        <v>2</v>
      </c>
      <c r="E933">
        <v>0.3</v>
      </c>
      <c r="F933" t="s">
        <v>337</v>
      </c>
      <c r="G933">
        <v>1</v>
      </c>
      <c r="H933">
        <v>3025.5502324971999</v>
      </c>
      <c r="I933" t="s">
        <v>14</v>
      </c>
      <c r="J933">
        <v>5</v>
      </c>
      <c r="K933">
        <v>7</v>
      </c>
      <c r="L933">
        <v>3.3333333333333299</v>
      </c>
      <c r="M933">
        <v>17.992336999999601</v>
      </c>
    </row>
    <row r="934" spans="1:13" x14ac:dyDescent="0.3">
      <c r="A934" t="s">
        <v>288</v>
      </c>
      <c r="B934">
        <v>60</v>
      </c>
      <c r="C934">
        <v>0.7</v>
      </c>
      <c r="D934">
        <v>4</v>
      </c>
      <c r="E934">
        <v>0.3</v>
      </c>
      <c r="F934" t="s">
        <v>336</v>
      </c>
      <c r="G934">
        <v>3</v>
      </c>
      <c r="H934">
        <v>3022.2546214580002</v>
      </c>
      <c r="I934" t="s">
        <v>4</v>
      </c>
      <c r="J934">
        <v>0</v>
      </c>
      <c r="K934">
        <v>9</v>
      </c>
      <c r="L934">
        <v>6.6666666666666599</v>
      </c>
      <c r="M934">
        <v>19.747760800000801</v>
      </c>
    </row>
    <row r="935" spans="1:13" x14ac:dyDescent="0.3">
      <c r="A935" t="s">
        <v>154</v>
      </c>
      <c r="B935">
        <v>20</v>
      </c>
      <c r="C935">
        <v>0.7</v>
      </c>
      <c r="D935">
        <v>2</v>
      </c>
      <c r="E935">
        <v>0.7</v>
      </c>
      <c r="F935" t="s">
        <v>337</v>
      </c>
      <c r="G935">
        <v>4</v>
      </c>
      <c r="H935">
        <v>3022.1460233756102</v>
      </c>
      <c r="I935" t="s">
        <v>15</v>
      </c>
      <c r="J935">
        <v>5</v>
      </c>
      <c r="K935">
        <v>8</v>
      </c>
      <c r="L935">
        <v>3.3333333333333299</v>
      </c>
      <c r="M935">
        <v>0.54044429999999</v>
      </c>
    </row>
    <row r="936" spans="1:13" x14ac:dyDescent="0.3">
      <c r="A936" t="s">
        <v>154</v>
      </c>
      <c r="B936">
        <v>20</v>
      </c>
      <c r="C936">
        <v>0.7</v>
      </c>
      <c r="D936">
        <v>2</v>
      </c>
      <c r="E936">
        <v>0.7</v>
      </c>
      <c r="F936" t="s">
        <v>337</v>
      </c>
      <c r="G936">
        <v>4</v>
      </c>
      <c r="H936">
        <v>3022.1162485825798</v>
      </c>
      <c r="I936" t="s">
        <v>7</v>
      </c>
      <c r="J936">
        <v>3</v>
      </c>
      <c r="K936">
        <v>8</v>
      </c>
      <c r="L936">
        <v>3.3333333333333299</v>
      </c>
      <c r="M936">
        <v>0.52520449999997199</v>
      </c>
    </row>
    <row r="937" spans="1:13" x14ac:dyDescent="0.3">
      <c r="A937" t="s">
        <v>154</v>
      </c>
      <c r="B937">
        <v>20</v>
      </c>
      <c r="C937">
        <v>0.7</v>
      </c>
      <c r="D937">
        <v>2</v>
      </c>
      <c r="E937">
        <v>0.7</v>
      </c>
      <c r="F937" t="s">
        <v>337</v>
      </c>
      <c r="G937">
        <v>4</v>
      </c>
      <c r="H937">
        <v>3022.09413734388</v>
      </c>
      <c r="I937" t="s">
        <v>3</v>
      </c>
      <c r="J937">
        <v>0</v>
      </c>
      <c r="K937">
        <v>8</v>
      </c>
      <c r="L937">
        <v>3.3333333333333299</v>
      </c>
      <c r="M937">
        <v>0.53452079999999502</v>
      </c>
    </row>
    <row r="938" spans="1:13" x14ac:dyDescent="0.3">
      <c r="A938" t="s">
        <v>154</v>
      </c>
      <c r="B938">
        <v>20</v>
      </c>
      <c r="C938">
        <v>0.7</v>
      </c>
      <c r="D938">
        <v>2</v>
      </c>
      <c r="E938">
        <v>0.7</v>
      </c>
      <c r="F938" t="s">
        <v>337</v>
      </c>
      <c r="G938">
        <v>4</v>
      </c>
      <c r="H938">
        <v>3022.09413734388</v>
      </c>
      <c r="I938" t="s">
        <v>11</v>
      </c>
      <c r="J938">
        <v>4</v>
      </c>
      <c r="K938">
        <v>8</v>
      </c>
      <c r="L938">
        <v>3.3333333333333299</v>
      </c>
      <c r="M938">
        <v>0.555584700000054</v>
      </c>
    </row>
    <row r="939" spans="1:13" x14ac:dyDescent="0.3">
      <c r="A939" t="s">
        <v>86</v>
      </c>
      <c r="B939">
        <v>10</v>
      </c>
      <c r="C939">
        <v>0.7</v>
      </c>
      <c r="D939">
        <v>4</v>
      </c>
      <c r="E939">
        <v>0.7</v>
      </c>
      <c r="F939" t="s">
        <v>336</v>
      </c>
      <c r="G939">
        <v>1</v>
      </c>
      <c r="H939">
        <v>3021.3163614433802</v>
      </c>
      <c r="I939" t="s">
        <v>3</v>
      </c>
      <c r="J939">
        <v>0</v>
      </c>
      <c r="K939">
        <v>8</v>
      </c>
      <c r="L939">
        <v>6.6666666666666599</v>
      </c>
      <c r="M939">
        <v>5.4063299999999197E-2</v>
      </c>
    </row>
    <row r="940" spans="1:13" x14ac:dyDescent="0.3">
      <c r="A940" t="s">
        <v>268</v>
      </c>
      <c r="B940">
        <v>60</v>
      </c>
      <c r="C940">
        <v>0.7</v>
      </c>
      <c r="D940">
        <v>2</v>
      </c>
      <c r="E940">
        <v>0.3</v>
      </c>
      <c r="F940" t="s">
        <v>336</v>
      </c>
      <c r="G940">
        <v>3</v>
      </c>
      <c r="H940">
        <v>3020.5274205826299</v>
      </c>
      <c r="I940" t="s">
        <v>4</v>
      </c>
      <c r="J940">
        <v>0</v>
      </c>
      <c r="K940">
        <v>9</v>
      </c>
      <c r="L940">
        <v>3.3333333333333299</v>
      </c>
      <c r="M940">
        <v>13.1129636000005</v>
      </c>
    </row>
    <row r="941" spans="1:13" x14ac:dyDescent="0.3">
      <c r="A941" t="s">
        <v>268</v>
      </c>
      <c r="B941">
        <v>60</v>
      </c>
      <c r="C941">
        <v>0.7</v>
      </c>
      <c r="D941">
        <v>2</v>
      </c>
      <c r="E941">
        <v>0.3</v>
      </c>
      <c r="F941" t="s">
        <v>336</v>
      </c>
      <c r="G941">
        <v>3</v>
      </c>
      <c r="H941">
        <v>3017.6557103057698</v>
      </c>
      <c r="I941" t="s">
        <v>12</v>
      </c>
      <c r="J941">
        <v>4</v>
      </c>
      <c r="K941">
        <v>9</v>
      </c>
      <c r="L941">
        <v>3.3333333333333299</v>
      </c>
      <c r="M941">
        <v>14.495422600000801</v>
      </c>
    </row>
    <row r="942" spans="1:13" x14ac:dyDescent="0.3">
      <c r="A942" t="s">
        <v>288</v>
      </c>
      <c r="B942">
        <v>60</v>
      </c>
      <c r="C942">
        <v>0.7</v>
      </c>
      <c r="D942">
        <v>4</v>
      </c>
      <c r="E942">
        <v>0.3</v>
      </c>
      <c r="F942" t="s">
        <v>336</v>
      </c>
      <c r="G942">
        <v>3</v>
      </c>
      <c r="H942">
        <v>3013.7605922190201</v>
      </c>
      <c r="I942" t="s">
        <v>8</v>
      </c>
      <c r="J942">
        <v>3</v>
      </c>
      <c r="K942">
        <v>9</v>
      </c>
      <c r="L942">
        <v>6.6666666666666599</v>
      </c>
      <c r="M942">
        <v>20.492879900000801</v>
      </c>
    </row>
    <row r="943" spans="1:13" x14ac:dyDescent="0.3">
      <c r="A943" t="s">
        <v>288</v>
      </c>
      <c r="B943">
        <v>60</v>
      </c>
      <c r="C943">
        <v>0.7</v>
      </c>
      <c r="D943">
        <v>4</v>
      </c>
      <c r="E943">
        <v>0.3</v>
      </c>
      <c r="F943" t="s">
        <v>336</v>
      </c>
      <c r="G943">
        <v>3</v>
      </c>
      <c r="H943">
        <v>3012.7768527717199</v>
      </c>
      <c r="I943" t="s">
        <v>12</v>
      </c>
      <c r="J943">
        <v>4</v>
      </c>
      <c r="K943">
        <v>9</v>
      </c>
      <c r="L943">
        <v>6.6666666666666599</v>
      </c>
      <c r="M943">
        <v>21.285948500000799</v>
      </c>
    </row>
    <row r="944" spans="1:13" x14ac:dyDescent="0.3">
      <c r="A944" t="s">
        <v>59</v>
      </c>
      <c r="B944">
        <v>10</v>
      </c>
      <c r="C944">
        <v>0.3</v>
      </c>
      <c r="D944">
        <v>2</v>
      </c>
      <c r="E944">
        <v>0.7</v>
      </c>
      <c r="F944" t="s">
        <v>336</v>
      </c>
      <c r="G944">
        <v>4</v>
      </c>
      <c r="H944">
        <v>3011.64753467132</v>
      </c>
      <c r="I944" t="s">
        <v>3</v>
      </c>
      <c r="J944">
        <v>0</v>
      </c>
      <c r="K944">
        <v>8</v>
      </c>
      <c r="L944">
        <v>3.3333333333333299</v>
      </c>
      <c r="M944">
        <v>7.4863600000000405E-2</v>
      </c>
    </row>
    <row r="945" spans="1:13" x14ac:dyDescent="0.3">
      <c r="A945" t="s">
        <v>296</v>
      </c>
      <c r="B945">
        <v>60</v>
      </c>
      <c r="C945">
        <v>0.3</v>
      </c>
      <c r="D945">
        <v>2</v>
      </c>
      <c r="E945">
        <v>0.7</v>
      </c>
      <c r="F945" t="s">
        <v>336</v>
      </c>
      <c r="G945">
        <v>1</v>
      </c>
      <c r="H945">
        <v>3009.8341663384099</v>
      </c>
      <c r="I945" t="s">
        <v>2</v>
      </c>
      <c r="J945">
        <v>0</v>
      </c>
      <c r="K945">
        <v>7</v>
      </c>
      <c r="L945">
        <v>3.3333333333333299</v>
      </c>
      <c r="M945">
        <v>12.696552600000301</v>
      </c>
    </row>
    <row r="946" spans="1:13" x14ac:dyDescent="0.3">
      <c r="A946" t="s">
        <v>296</v>
      </c>
      <c r="B946">
        <v>60</v>
      </c>
      <c r="C946">
        <v>0.3</v>
      </c>
      <c r="D946">
        <v>2</v>
      </c>
      <c r="E946">
        <v>0.7</v>
      </c>
      <c r="F946" t="s">
        <v>336</v>
      </c>
      <c r="G946">
        <v>1</v>
      </c>
      <c r="H946">
        <v>3009.8341663384099</v>
      </c>
      <c r="I946" t="s">
        <v>10</v>
      </c>
      <c r="J946">
        <v>4</v>
      </c>
      <c r="K946">
        <v>7</v>
      </c>
      <c r="L946">
        <v>3.3333333333333299</v>
      </c>
      <c r="M946">
        <v>15.073126700000101</v>
      </c>
    </row>
    <row r="947" spans="1:13" x14ac:dyDescent="0.3">
      <c r="A947" t="s">
        <v>86</v>
      </c>
      <c r="B947">
        <v>10</v>
      </c>
      <c r="C947">
        <v>0.7</v>
      </c>
      <c r="D947">
        <v>4</v>
      </c>
      <c r="E947">
        <v>0.7</v>
      </c>
      <c r="F947" t="s">
        <v>336</v>
      </c>
      <c r="G947">
        <v>1</v>
      </c>
      <c r="H947">
        <v>3009.3320134605801</v>
      </c>
      <c r="I947" t="s">
        <v>11</v>
      </c>
      <c r="J947">
        <v>4</v>
      </c>
      <c r="K947">
        <v>8</v>
      </c>
      <c r="L947">
        <v>6.6666666666666599</v>
      </c>
      <c r="M947">
        <v>6.8871700000002506E-2</v>
      </c>
    </row>
    <row r="948" spans="1:13" x14ac:dyDescent="0.3">
      <c r="A948" t="s">
        <v>86</v>
      </c>
      <c r="B948">
        <v>10</v>
      </c>
      <c r="C948">
        <v>0.7</v>
      </c>
      <c r="D948">
        <v>4</v>
      </c>
      <c r="E948">
        <v>0.7</v>
      </c>
      <c r="F948" t="s">
        <v>336</v>
      </c>
      <c r="G948">
        <v>1</v>
      </c>
      <c r="H948">
        <v>3009.3320134605801</v>
      </c>
      <c r="I948" t="s">
        <v>15</v>
      </c>
      <c r="J948">
        <v>5</v>
      </c>
      <c r="K948">
        <v>8</v>
      </c>
      <c r="L948">
        <v>6.6666666666666599</v>
      </c>
      <c r="M948">
        <v>5.2890999999998897E-2</v>
      </c>
    </row>
    <row r="949" spans="1:13" x14ac:dyDescent="0.3">
      <c r="A949" t="s">
        <v>288</v>
      </c>
      <c r="B949">
        <v>60</v>
      </c>
      <c r="C949">
        <v>0.7</v>
      </c>
      <c r="D949">
        <v>4</v>
      </c>
      <c r="E949">
        <v>0.3</v>
      </c>
      <c r="F949" t="s">
        <v>336</v>
      </c>
      <c r="G949">
        <v>3</v>
      </c>
      <c r="H949">
        <v>3008.9437271237698</v>
      </c>
      <c r="I949" t="s">
        <v>16</v>
      </c>
      <c r="J949">
        <v>5</v>
      </c>
      <c r="K949">
        <v>9</v>
      </c>
      <c r="L949">
        <v>6.6666666666666599</v>
      </c>
      <c r="M949">
        <v>19.3048899999994</v>
      </c>
    </row>
    <row r="950" spans="1:13" x14ac:dyDescent="0.3">
      <c r="A950" t="s">
        <v>322</v>
      </c>
      <c r="B950">
        <v>60</v>
      </c>
      <c r="C950">
        <v>0.3</v>
      </c>
      <c r="D950">
        <v>4</v>
      </c>
      <c r="E950">
        <v>0.7</v>
      </c>
      <c r="F950" t="s">
        <v>337</v>
      </c>
      <c r="G950">
        <v>2</v>
      </c>
      <c r="H950">
        <v>3007.26083233091</v>
      </c>
      <c r="I950" t="s">
        <v>3</v>
      </c>
      <c r="J950">
        <v>0</v>
      </c>
      <c r="K950">
        <v>8</v>
      </c>
      <c r="L950">
        <v>6.6666666666666599</v>
      </c>
      <c r="M950">
        <v>22.170819400000202</v>
      </c>
    </row>
    <row r="951" spans="1:13" x14ac:dyDescent="0.3">
      <c r="A951" t="s">
        <v>322</v>
      </c>
      <c r="B951">
        <v>60</v>
      </c>
      <c r="C951">
        <v>0.3</v>
      </c>
      <c r="D951">
        <v>4</v>
      </c>
      <c r="E951">
        <v>0.7</v>
      </c>
      <c r="F951" t="s">
        <v>337</v>
      </c>
      <c r="G951">
        <v>2</v>
      </c>
      <c r="H951">
        <v>3007.26083233091</v>
      </c>
      <c r="I951" t="s">
        <v>7</v>
      </c>
      <c r="J951">
        <v>3</v>
      </c>
      <c r="K951">
        <v>8</v>
      </c>
      <c r="L951">
        <v>6.6666666666666599</v>
      </c>
      <c r="M951">
        <v>21.0918536999997</v>
      </c>
    </row>
    <row r="952" spans="1:13" x14ac:dyDescent="0.3">
      <c r="A952" t="s">
        <v>322</v>
      </c>
      <c r="B952">
        <v>60</v>
      </c>
      <c r="C952">
        <v>0.3</v>
      </c>
      <c r="D952">
        <v>4</v>
      </c>
      <c r="E952">
        <v>0.7</v>
      </c>
      <c r="F952" t="s">
        <v>337</v>
      </c>
      <c r="G952">
        <v>2</v>
      </c>
      <c r="H952">
        <v>3007.26083233091</v>
      </c>
      <c r="I952" t="s">
        <v>11</v>
      </c>
      <c r="J952">
        <v>4</v>
      </c>
      <c r="K952">
        <v>8</v>
      </c>
      <c r="L952">
        <v>6.6666666666666599</v>
      </c>
      <c r="M952">
        <v>22.180429199999701</v>
      </c>
    </row>
    <row r="953" spans="1:13" x14ac:dyDescent="0.3">
      <c r="A953" t="s">
        <v>322</v>
      </c>
      <c r="B953">
        <v>60</v>
      </c>
      <c r="C953">
        <v>0.3</v>
      </c>
      <c r="D953">
        <v>4</v>
      </c>
      <c r="E953">
        <v>0.7</v>
      </c>
      <c r="F953" t="s">
        <v>337</v>
      </c>
      <c r="G953">
        <v>2</v>
      </c>
      <c r="H953">
        <v>3007.26083233091</v>
      </c>
      <c r="I953" t="s">
        <v>15</v>
      </c>
      <c r="J953">
        <v>5</v>
      </c>
      <c r="K953">
        <v>8</v>
      </c>
      <c r="L953">
        <v>6.6666666666666599</v>
      </c>
      <c r="M953">
        <v>21.858123699999801</v>
      </c>
    </row>
    <row r="954" spans="1:13" x14ac:dyDescent="0.3">
      <c r="A954" t="s">
        <v>220</v>
      </c>
      <c r="B954">
        <v>30</v>
      </c>
      <c r="C954">
        <v>0.3</v>
      </c>
      <c r="D954">
        <v>2</v>
      </c>
      <c r="E954">
        <v>0.7</v>
      </c>
      <c r="F954" t="s">
        <v>336</v>
      </c>
      <c r="G954">
        <v>5</v>
      </c>
      <c r="H954">
        <v>3006.0200364900302</v>
      </c>
      <c r="I954" t="s">
        <v>15</v>
      </c>
      <c r="J954">
        <v>5</v>
      </c>
      <c r="K954">
        <v>8</v>
      </c>
      <c r="L954">
        <v>3.3333333333333299</v>
      </c>
      <c r="M954">
        <v>1.88596110000003</v>
      </c>
    </row>
    <row r="955" spans="1:13" x14ac:dyDescent="0.3">
      <c r="A955" t="s">
        <v>266</v>
      </c>
      <c r="B955">
        <v>60</v>
      </c>
      <c r="C955">
        <v>0.7</v>
      </c>
      <c r="D955">
        <v>2</v>
      </c>
      <c r="E955">
        <v>0.3</v>
      </c>
      <c r="F955" t="s">
        <v>336</v>
      </c>
      <c r="G955">
        <v>1</v>
      </c>
      <c r="H955">
        <v>3004.2867541824799</v>
      </c>
      <c r="I955" t="s">
        <v>2</v>
      </c>
      <c r="J955">
        <v>0</v>
      </c>
      <c r="K955">
        <v>7</v>
      </c>
      <c r="L955">
        <v>3.3333333333333299</v>
      </c>
      <c r="M955">
        <v>13.5515859000006</v>
      </c>
    </row>
    <row r="956" spans="1:13" x14ac:dyDescent="0.3">
      <c r="A956" t="s">
        <v>266</v>
      </c>
      <c r="B956">
        <v>60</v>
      </c>
      <c r="C956">
        <v>0.7</v>
      </c>
      <c r="D956">
        <v>2</v>
      </c>
      <c r="E956">
        <v>0.3</v>
      </c>
      <c r="F956" t="s">
        <v>336</v>
      </c>
      <c r="G956">
        <v>1</v>
      </c>
      <c r="H956">
        <v>3004.2867541824799</v>
      </c>
      <c r="I956" t="s">
        <v>6</v>
      </c>
      <c r="J956">
        <v>3</v>
      </c>
      <c r="K956">
        <v>7</v>
      </c>
      <c r="L956">
        <v>3.3333333333333299</v>
      </c>
      <c r="M956">
        <v>13.395068499999899</v>
      </c>
    </row>
    <row r="957" spans="1:13" x14ac:dyDescent="0.3">
      <c r="A957" t="s">
        <v>266</v>
      </c>
      <c r="B957">
        <v>60</v>
      </c>
      <c r="C957">
        <v>0.7</v>
      </c>
      <c r="D957">
        <v>2</v>
      </c>
      <c r="E957">
        <v>0.3</v>
      </c>
      <c r="F957" t="s">
        <v>336</v>
      </c>
      <c r="G957">
        <v>1</v>
      </c>
      <c r="H957">
        <v>3004.2867541824799</v>
      </c>
      <c r="I957" t="s">
        <v>10</v>
      </c>
      <c r="J957">
        <v>4</v>
      </c>
      <c r="K957">
        <v>7</v>
      </c>
      <c r="L957">
        <v>3.3333333333333299</v>
      </c>
      <c r="M957">
        <v>14.9305390999998</v>
      </c>
    </row>
    <row r="958" spans="1:13" x14ac:dyDescent="0.3">
      <c r="A958" t="s">
        <v>266</v>
      </c>
      <c r="B958">
        <v>60</v>
      </c>
      <c r="C958">
        <v>0.7</v>
      </c>
      <c r="D958">
        <v>2</v>
      </c>
      <c r="E958">
        <v>0.3</v>
      </c>
      <c r="F958" t="s">
        <v>336</v>
      </c>
      <c r="G958">
        <v>1</v>
      </c>
      <c r="H958">
        <v>3004.2867541824799</v>
      </c>
      <c r="I958" t="s">
        <v>14</v>
      </c>
      <c r="J958">
        <v>5</v>
      </c>
      <c r="K958">
        <v>7</v>
      </c>
      <c r="L958">
        <v>3.3333333333333299</v>
      </c>
      <c r="M958">
        <v>14.100101600000899</v>
      </c>
    </row>
    <row r="959" spans="1:13" x14ac:dyDescent="0.3">
      <c r="A959" t="s">
        <v>227</v>
      </c>
      <c r="B959">
        <v>30</v>
      </c>
      <c r="C959">
        <v>0.7</v>
      </c>
      <c r="D959">
        <v>2</v>
      </c>
      <c r="E959">
        <v>0.7</v>
      </c>
      <c r="F959" t="s">
        <v>336</v>
      </c>
      <c r="G959">
        <v>2</v>
      </c>
      <c r="H959">
        <v>3003.9226994876099</v>
      </c>
      <c r="I959" t="s">
        <v>4</v>
      </c>
      <c r="J959">
        <v>0</v>
      </c>
      <c r="K959">
        <v>9</v>
      </c>
      <c r="L959">
        <v>3.3333333333333299</v>
      </c>
      <c r="M959">
        <v>1.85621470000023</v>
      </c>
    </row>
    <row r="960" spans="1:13" x14ac:dyDescent="0.3">
      <c r="A960" t="s">
        <v>271</v>
      </c>
      <c r="B960">
        <v>60</v>
      </c>
      <c r="C960">
        <v>0.7</v>
      </c>
      <c r="D960">
        <v>2</v>
      </c>
      <c r="E960">
        <v>0.3</v>
      </c>
      <c r="F960" t="s">
        <v>337</v>
      </c>
      <c r="G960">
        <v>1</v>
      </c>
      <c r="H960">
        <v>3003.55776983742</v>
      </c>
      <c r="I960" t="s">
        <v>1</v>
      </c>
      <c r="J960">
        <v>0</v>
      </c>
      <c r="K960">
        <v>6</v>
      </c>
      <c r="L960">
        <v>3.3333333333333299</v>
      </c>
      <c r="M960">
        <v>20.205408599998901</v>
      </c>
    </row>
    <row r="961" spans="1:13" x14ac:dyDescent="0.3">
      <c r="A961" t="s">
        <v>271</v>
      </c>
      <c r="B961">
        <v>60</v>
      </c>
      <c r="C961">
        <v>0.7</v>
      </c>
      <c r="D961">
        <v>2</v>
      </c>
      <c r="E961">
        <v>0.3</v>
      </c>
      <c r="F961" t="s">
        <v>337</v>
      </c>
      <c r="G961">
        <v>1</v>
      </c>
      <c r="H961">
        <v>3003.55776983742</v>
      </c>
      <c r="I961" t="s">
        <v>5</v>
      </c>
      <c r="J961">
        <v>3</v>
      </c>
      <c r="K961">
        <v>6</v>
      </c>
      <c r="L961">
        <v>3.3333333333333299</v>
      </c>
      <c r="M961">
        <v>17.610197399999301</v>
      </c>
    </row>
    <row r="962" spans="1:13" x14ac:dyDescent="0.3">
      <c r="A962" t="s">
        <v>271</v>
      </c>
      <c r="B962">
        <v>60</v>
      </c>
      <c r="C962">
        <v>0.7</v>
      </c>
      <c r="D962">
        <v>2</v>
      </c>
      <c r="E962">
        <v>0.3</v>
      </c>
      <c r="F962" t="s">
        <v>337</v>
      </c>
      <c r="G962">
        <v>1</v>
      </c>
      <c r="H962">
        <v>3003.55776983742</v>
      </c>
      <c r="I962" t="s">
        <v>9</v>
      </c>
      <c r="J962">
        <v>4</v>
      </c>
      <c r="K962">
        <v>6</v>
      </c>
      <c r="L962">
        <v>3.3333333333333299</v>
      </c>
      <c r="M962">
        <v>19.141902799998199</v>
      </c>
    </row>
    <row r="963" spans="1:13" x14ac:dyDescent="0.3">
      <c r="A963" t="s">
        <v>271</v>
      </c>
      <c r="B963">
        <v>60</v>
      </c>
      <c r="C963">
        <v>0.7</v>
      </c>
      <c r="D963">
        <v>2</v>
      </c>
      <c r="E963">
        <v>0.3</v>
      </c>
      <c r="F963" t="s">
        <v>337</v>
      </c>
      <c r="G963">
        <v>1</v>
      </c>
      <c r="H963">
        <v>3003.55776983742</v>
      </c>
      <c r="I963" t="s">
        <v>13</v>
      </c>
      <c r="J963">
        <v>5</v>
      </c>
      <c r="K963">
        <v>6</v>
      </c>
      <c r="L963">
        <v>3.3333333333333299</v>
      </c>
      <c r="M963">
        <v>18.147924599997999</v>
      </c>
    </row>
    <row r="964" spans="1:13" x14ac:dyDescent="0.3">
      <c r="A964" t="s">
        <v>298</v>
      </c>
      <c r="B964">
        <v>60</v>
      </c>
      <c r="C964">
        <v>0.3</v>
      </c>
      <c r="D964">
        <v>2</v>
      </c>
      <c r="E964">
        <v>0.7</v>
      </c>
      <c r="F964" t="s">
        <v>336</v>
      </c>
      <c r="G964">
        <v>3</v>
      </c>
      <c r="H964">
        <v>3002.9632388544701</v>
      </c>
      <c r="I964" t="s">
        <v>1</v>
      </c>
      <c r="J964">
        <v>0</v>
      </c>
      <c r="K964">
        <v>6</v>
      </c>
      <c r="L964">
        <v>3.3333333333333299</v>
      </c>
      <c r="M964">
        <v>17.830302199999998</v>
      </c>
    </row>
    <row r="965" spans="1:13" x14ac:dyDescent="0.3">
      <c r="A965" t="s">
        <v>298</v>
      </c>
      <c r="B965">
        <v>60</v>
      </c>
      <c r="C965">
        <v>0.3</v>
      </c>
      <c r="D965">
        <v>2</v>
      </c>
      <c r="E965">
        <v>0.7</v>
      </c>
      <c r="F965" t="s">
        <v>336</v>
      </c>
      <c r="G965">
        <v>3</v>
      </c>
      <c r="H965">
        <v>3002.9632388544701</v>
      </c>
      <c r="I965" t="s">
        <v>5</v>
      </c>
      <c r="J965">
        <v>3</v>
      </c>
      <c r="K965">
        <v>6</v>
      </c>
      <c r="L965">
        <v>3.3333333333333299</v>
      </c>
      <c r="M965">
        <v>18.4545714000005</v>
      </c>
    </row>
    <row r="966" spans="1:13" x14ac:dyDescent="0.3">
      <c r="A966" t="s">
        <v>298</v>
      </c>
      <c r="B966">
        <v>60</v>
      </c>
      <c r="C966">
        <v>0.3</v>
      </c>
      <c r="D966">
        <v>2</v>
      </c>
      <c r="E966">
        <v>0.7</v>
      </c>
      <c r="F966" t="s">
        <v>336</v>
      </c>
      <c r="G966">
        <v>3</v>
      </c>
      <c r="H966">
        <v>3002.9632388544701</v>
      </c>
      <c r="I966" t="s">
        <v>9</v>
      </c>
      <c r="J966">
        <v>4</v>
      </c>
      <c r="K966">
        <v>6</v>
      </c>
      <c r="L966">
        <v>3.3333333333333299</v>
      </c>
      <c r="M966">
        <v>22.992725699999902</v>
      </c>
    </row>
    <row r="967" spans="1:13" x14ac:dyDescent="0.3">
      <c r="A967" t="s">
        <v>298</v>
      </c>
      <c r="B967">
        <v>60</v>
      </c>
      <c r="C967">
        <v>0.3</v>
      </c>
      <c r="D967">
        <v>2</v>
      </c>
      <c r="E967">
        <v>0.7</v>
      </c>
      <c r="F967" t="s">
        <v>336</v>
      </c>
      <c r="G967">
        <v>3</v>
      </c>
      <c r="H967">
        <v>3002.9632388544701</v>
      </c>
      <c r="I967" t="s">
        <v>13</v>
      </c>
      <c r="J967">
        <v>5</v>
      </c>
      <c r="K967">
        <v>6</v>
      </c>
      <c r="L967">
        <v>3.3333333333333299</v>
      </c>
      <c r="M967">
        <v>20.753349099999401</v>
      </c>
    </row>
    <row r="968" spans="1:13" x14ac:dyDescent="0.3">
      <c r="A968" t="s">
        <v>299</v>
      </c>
      <c r="B968">
        <v>60</v>
      </c>
      <c r="C968">
        <v>0.3</v>
      </c>
      <c r="D968">
        <v>2</v>
      </c>
      <c r="E968">
        <v>0.7</v>
      </c>
      <c r="F968" t="s">
        <v>336</v>
      </c>
      <c r="G968">
        <v>4</v>
      </c>
      <c r="H968">
        <v>3002.7507768617402</v>
      </c>
      <c r="I968" t="s">
        <v>1</v>
      </c>
      <c r="J968">
        <v>0</v>
      </c>
      <c r="K968">
        <v>6</v>
      </c>
      <c r="L968">
        <v>3.3333333333333299</v>
      </c>
      <c r="M968">
        <v>29.264191700000001</v>
      </c>
    </row>
    <row r="969" spans="1:13" x14ac:dyDescent="0.3">
      <c r="A969" t="s">
        <v>299</v>
      </c>
      <c r="B969">
        <v>60</v>
      </c>
      <c r="C969">
        <v>0.3</v>
      </c>
      <c r="D969">
        <v>2</v>
      </c>
      <c r="E969">
        <v>0.7</v>
      </c>
      <c r="F969" t="s">
        <v>336</v>
      </c>
      <c r="G969">
        <v>4</v>
      </c>
      <c r="H969">
        <v>3002.7507768617402</v>
      </c>
      <c r="I969" t="s">
        <v>5</v>
      </c>
      <c r="J969">
        <v>3</v>
      </c>
      <c r="K969">
        <v>6</v>
      </c>
      <c r="L969">
        <v>3.3333333333333299</v>
      </c>
      <c r="M969">
        <v>30.000696600000001</v>
      </c>
    </row>
    <row r="970" spans="1:13" x14ac:dyDescent="0.3">
      <c r="A970" t="s">
        <v>299</v>
      </c>
      <c r="B970">
        <v>60</v>
      </c>
      <c r="C970">
        <v>0.3</v>
      </c>
      <c r="D970">
        <v>2</v>
      </c>
      <c r="E970">
        <v>0.7</v>
      </c>
      <c r="F970" t="s">
        <v>336</v>
      </c>
      <c r="G970">
        <v>4</v>
      </c>
      <c r="H970">
        <v>3002.7507768617402</v>
      </c>
      <c r="I970" t="s">
        <v>9</v>
      </c>
      <c r="J970">
        <v>4</v>
      </c>
      <c r="K970">
        <v>6</v>
      </c>
      <c r="L970">
        <v>3.3333333333333299</v>
      </c>
      <c r="M970">
        <v>31.3720469999998</v>
      </c>
    </row>
    <row r="971" spans="1:13" x14ac:dyDescent="0.3">
      <c r="A971" t="s">
        <v>299</v>
      </c>
      <c r="B971">
        <v>60</v>
      </c>
      <c r="C971">
        <v>0.3</v>
      </c>
      <c r="D971">
        <v>2</v>
      </c>
      <c r="E971">
        <v>0.7</v>
      </c>
      <c r="F971" t="s">
        <v>336</v>
      </c>
      <c r="G971">
        <v>4</v>
      </c>
      <c r="H971">
        <v>3002.7507768617402</v>
      </c>
      <c r="I971" t="s">
        <v>13</v>
      </c>
      <c r="J971">
        <v>5</v>
      </c>
      <c r="K971">
        <v>6</v>
      </c>
      <c r="L971">
        <v>3.3333333333333299</v>
      </c>
      <c r="M971">
        <v>24.461158600000001</v>
      </c>
    </row>
    <row r="972" spans="1:13" x14ac:dyDescent="0.3">
      <c r="A972" t="s">
        <v>79</v>
      </c>
      <c r="B972">
        <v>10</v>
      </c>
      <c r="C972">
        <v>0.3</v>
      </c>
      <c r="D972">
        <v>4</v>
      </c>
      <c r="E972">
        <v>0.7</v>
      </c>
      <c r="F972" t="s">
        <v>336</v>
      </c>
      <c r="G972">
        <v>4</v>
      </c>
      <c r="H972">
        <v>3001.5120039803001</v>
      </c>
      <c r="I972" t="s">
        <v>15</v>
      </c>
      <c r="J972">
        <v>5</v>
      </c>
      <c r="K972">
        <v>8</v>
      </c>
      <c r="L972">
        <v>6.6666666666666599</v>
      </c>
      <c r="M972">
        <v>8.3965100000000306E-2</v>
      </c>
    </row>
    <row r="973" spans="1:13" x14ac:dyDescent="0.3">
      <c r="A973" t="s">
        <v>220</v>
      </c>
      <c r="B973">
        <v>30</v>
      </c>
      <c r="C973">
        <v>0.3</v>
      </c>
      <c r="D973">
        <v>2</v>
      </c>
      <c r="E973">
        <v>0.7</v>
      </c>
      <c r="F973" t="s">
        <v>336</v>
      </c>
      <c r="G973">
        <v>5</v>
      </c>
      <c r="H973">
        <v>3001.0090004225799</v>
      </c>
      <c r="I973" t="s">
        <v>3</v>
      </c>
      <c r="J973">
        <v>0</v>
      </c>
      <c r="K973">
        <v>8</v>
      </c>
      <c r="L973">
        <v>3.3333333333333299</v>
      </c>
      <c r="M973">
        <v>1.6330830000001599</v>
      </c>
    </row>
    <row r="974" spans="1:13" x14ac:dyDescent="0.3">
      <c r="A974" t="s">
        <v>220</v>
      </c>
      <c r="B974">
        <v>30</v>
      </c>
      <c r="C974">
        <v>0.3</v>
      </c>
      <c r="D974">
        <v>2</v>
      </c>
      <c r="E974">
        <v>0.7</v>
      </c>
      <c r="F974" t="s">
        <v>336</v>
      </c>
      <c r="G974">
        <v>5</v>
      </c>
      <c r="H974">
        <v>2998.4491131592599</v>
      </c>
      <c r="I974" t="s">
        <v>7</v>
      </c>
      <c r="J974">
        <v>3</v>
      </c>
      <c r="K974">
        <v>8</v>
      </c>
      <c r="L974">
        <v>3.3333333333333299</v>
      </c>
      <c r="M974">
        <v>1.71064639999985</v>
      </c>
    </row>
    <row r="975" spans="1:13" x14ac:dyDescent="0.3">
      <c r="A975" t="s">
        <v>238</v>
      </c>
      <c r="B975">
        <v>30</v>
      </c>
      <c r="C975">
        <v>0.3</v>
      </c>
      <c r="D975">
        <v>4</v>
      </c>
      <c r="E975">
        <v>0.7</v>
      </c>
      <c r="F975" t="s">
        <v>336</v>
      </c>
      <c r="G975">
        <v>3</v>
      </c>
      <c r="H975">
        <v>2994.1971296147499</v>
      </c>
      <c r="I975" t="s">
        <v>12</v>
      </c>
      <c r="J975">
        <v>4</v>
      </c>
      <c r="K975">
        <v>9</v>
      </c>
      <c r="L975">
        <v>6.6666666666666599</v>
      </c>
      <c r="M975">
        <v>2.6239267000000801</v>
      </c>
    </row>
    <row r="976" spans="1:13" x14ac:dyDescent="0.3">
      <c r="A976" t="s">
        <v>172</v>
      </c>
      <c r="B976">
        <v>20</v>
      </c>
      <c r="C976">
        <v>0.7</v>
      </c>
      <c r="D976">
        <v>4</v>
      </c>
      <c r="E976">
        <v>0.7</v>
      </c>
      <c r="F976" t="s">
        <v>337</v>
      </c>
      <c r="G976">
        <v>2</v>
      </c>
      <c r="H976">
        <v>2992.4641831714198</v>
      </c>
      <c r="I976" t="s">
        <v>3</v>
      </c>
      <c r="J976">
        <v>0</v>
      </c>
      <c r="K976">
        <v>8</v>
      </c>
      <c r="L976">
        <v>6.6666666666666599</v>
      </c>
      <c r="M976">
        <v>0.52056140000001905</v>
      </c>
    </row>
    <row r="977" spans="1:13" x14ac:dyDescent="0.3">
      <c r="A977" t="s">
        <v>172</v>
      </c>
      <c r="B977">
        <v>20</v>
      </c>
      <c r="C977">
        <v>0.7</v>
      </c>
      <c r="D977">
        <v>4</v>
      </c>
      <c r="E977">
        <v>0.7</v>
      </c>
      <c r="F977" t="s">
        <v>337</v>
      </c>
      <c r="G977">
        <v>2</v>
      </c>
      <c r="H977">
        <v>2992.4641831714198</v>
      </c>
      <c r="I977" t="s">
        <v>15</v>
      </c>
      <c r="J977">
        <v>5</v>
      </c>
      <c r="K977">
        <v>8</v>
      </c>
      <c r="L977">
        <v>6.6666666666666599</v>
      </c>
      <c r="M977">
        <v>0.48962310000001702</v>
      </c>
    </row>
    <row r="978" spans="1:13" x14ac:dyDescent="0.3">
      <c r="A978" t="s">
        <v>172</v>
      </c>
      <c r="B978">
        <v>20</v>
      </c>
      <c r="C978">
        <v>0.7</v>
      </c>
      <c r="D978">
        <v>4</v>
      </c>
      <c r="E978">
        <v>0.7</v>
      </c>
      <c r="F978" t="s">
        <v>337</v>
      </c>
      <c r="G978">
        <v>2</v>
      </c>
      <c r="H978">
        <v>2992.4349002090298</v>
      </c>
      <c r="I978" t="s">
        <v>7</v>
      </c>
      <c r="J978">
        <v>3</v>
      </c>
      <c r="K978">
        <v>8</v>
      </c>
      <c r="L978">
        <v>6.6666666666666599</v>
      </c>
      <c r="M978">
        <v>0.53548269999998799</v>
      </c>
    </row>
    <row r="979" spans="1:13" x14ac:dyDescent="0.3">
      <c r="A979" t="s">
        <v>172</v>
      </c>
      <c r="B979">
        <v>20</v>
      </c>
      <c r="C979">
        <v>0.7</v>
      </c>
      <c r="D979">
        <v>4</v>
      </c>
      <c r="E979">
        <v>0.7</v>
      </c>
      <c r="F979" t="s">
        <v>337</v>
      </c>
      <c r="G979">
        <v>2</v>
      </c>
      <c r="H979">
        <v>2992.4349002090298</v>
      </c>
      <c r="I979" t="s">
        <v>11</v>
      </c>
      <c r="J979">
        <v>4</v>
      </c>
      <c r="K979">
        <v>8</v>
      </c>
      <c r="L979">
        <v>6.6666666666666599</v>
      </c>
      <c r="M979">
        <v>0.51480980000008003</v>
      </c>
    </row>
    <row r="980" spans="1:13" x14ac:dyDescent="0.3">
      <c r="A980" t="s">
        <v>237</v>
      </c>
      <c r="B980">
        <v>30</v>
      </c>
      <c r="C980">
        <v>0.3</v>
      </c>
      <c r="D980">
        <v>4</v>
      </c>
      <c r="E980">
        <v>0.7</v>
      </c>
      <c r="F980" t="s">
        <v>336</v>
      </c>
      <c r="G980">
        <v>2</v>
      </c>
      <c r="H980">
        <v>2990.8420119994498</v>
      </c>
      <c r="I980" t="s">
        <v>1</v>
      </c>
      <c r="J980">
        <v>0</v>
      </c>
      <c r="K980">
        <v>6</v>
      </c>
      <c r="L980">
        <v>6.6666666666666599</v>
      </c>
      <c r="M980">
        <v>2.4417871999998999</v>
      </c>
    </row>
    <row r="981" spans="1:13" x14ac:dyDescent="0.3">
      <c r="A981" t="s">
        <v>237</v>
      </c>
      <c r="B981">
        <v>30</v>
      </c>
      <c r="C981">
        <v>0.3</v>
      </c>
      <c r="D981">
        <v>4</v>
      </c>
      <c r="E981">
        <v>0.7</v>
      </c>
      <c r="F981" t="s">
        <v>336</v>
      </c>
      <c r="G981">
        <v>2</v>
      </c>
      <c r="H981">
        <v>2990.8420119994498</v>
      </c>
      <c r="I981" t="s">
        <v>5</v>
      </c>
      <c r="J981">
        <v>3</v>
      </c>
      <c r="K981">
        <v>6</v>
      </c>
      <c r="L981">
        <v>6.6666666666666599</v>
      </c>
      <c r="M981">
        <v>2.4599164000001101</v>
      </c>
    </row>
    <row r="982" spans="1:13" x14ac:dyDescent="0.3">
      <c r="A982" t="s">
        <v>237</v>
      </c>
      <c r="B982">
        <v>30</v>
      </c>
      <c r="C982">
        <v>0.3</v>
      </c>
      <c r="D982">
        <v>4</v>
      </c>
      <c r="E982">
        <v>0.7</v>
      </c>
      <c r="F982" t="s">
        <v>336</v>
      </c>
      <c r="G982">
        <v>2</v>
      </c>
      <c r="H982">
        <v>2990.8420119994498</v>
      </c>
      <c r="I982" t="s">
        <v>9</v>
      </c>
      <c r="J982">
        <v>4</v>
      </c>
      <c r="K982">
        <v>6</v>
      </c>
      <c r="L982">
        <v>6.6666666666666599</v>
      </c>
      <c r="M982">
        <v>2.64550870000016</v>
      </c>
    </row>
    <row r="983" spans="1:13" x14ac:dyDescent="0.3">
      <c r="A983" t="s">
        <v>237</v>
      </c>
      <c r="B983">
        <v>30</v>
      </c>
      <c r="C983">
        <v>0.3</v>
      </c>
      <c r="D983">
        <v>4</v>
      </c>
      <c r="E983">
        <v>0.7</v>
      </c>
      <c r="F983" t="s">
        <v>336</v>
      </c>
      <c r="G983">
        <v>2</v>
      </c>
      <c r="H983">
        <v>2990.8420119994498</v>
      </c>
      <c r="I983" t="s">
        <v>13</v>
      </c>
      <c r="J983">
        <v>5</v>
      </c>
      <c r="K983">
        <v>6</v>
      </c>
      <c r="L983">
        <v>6.6666666666666599</v>
      </c>
      <c r="M983">
        <v>2.6394364999998698</v>
      </c>
    </row>
    <row r="984" spans="1:13" x14ac:dyDescent="0.3">
      <c r="A984" t="s">
        <v>79</v>
      </c>
      <c r="B984">
        <v>10</v>
      </c>
      <c r="C984">
        <v>0.3</v>
      </c>
      <c r="D984">
        <v>4</v>
      </c>
      <c r="E984">
        <v>0.7</v>
      </c>
      <c r="F984" t="s">
        <v>336</v>
      </c>
      <c r="G984">
        <v>4</v>
      </c>
      <c r="H984">
        <v>2990.4047303042898</v>
      </c>
      <c r="I984" t="s">
        <v>7</v>
      </c>
      <c r="J984">
        <v>3</v>
      </c>
      <c r="K984">
        <v>8</v>
      </c>
      <c r="L984">
        <v>6.6666666666666599</v>
      </c>
      <c r="M984">
        <v>6.5589299999999101E-2</v>
      </c>
    </row>
    <row r="985" spans="1:13" x14ac:dyDescent="0.3">
      <c r="A985" t="s">
        <v>241</v>
      </c>
      <c r="B985">
        <v>30</v>
      </c>
      <c r="C985">
        <v>0.3</v>
      </c>
      <c r="D985">
        <v>4</v>
      </c>
      <c r="E985">
        <v>0.7</v>
      </c>
      <c r="F985" t="s">
        <v>337</v>
      </c>
      <c r="G985">
        <v>1</v>
      </c>
      <c r="H985">
        <v>2988.74423070584</v>
      </c>
      <c r="I985" t="s">
        <v>3</v>
      </c>
      <c r="J985">
        <v>0</v>
      </c>
      <c r="K985">
        <v>8</v>
      </c>
      <c r="L985">
        <v>6.6666666666666599</v>
      </c>
      <c r="M985">
        <v>2.0338892999998199</v>
      </c>
    </row>
    <row r="986" spans="1:13" x14ac:dyDescent="0.3">
      <c r="A986" t="s">
        <v>219</v>
      </c>
      <c r="B986">
        <v>30</v>
      </c>
      <c r="C986">
        <v>0.3</v>
      </c>
      <c r="D986">
        <v>2</v>
      </c>
      <c r="E986">
        <v>0.7</v>
      </c>
      <c r="F986" t="s">
        <v>336</v>
      </c>
      <c r="G986">
        <v>4</v>
      </c>
      <c r="H986">
        <v>2985.4047222538602</v>
      </c>
      <c r="I986" t="s">
        <v>2</v>
      </c>
      <c r="J986">
        <v>0</v>
      </c>
      <c r="K986">
        <v>7</v>
      </c>
      <c r="L986">
        <v>3.3333333333333299</v>
      </c>
      <c r="M986">
        <v>2.2625637000001002</v>
      </c>
    </row>
    <row r="987" spans="1:13" x14ac:dyDescent="0.3">
      <c r="A987" t="s">
        <v>219</v>
      </c>
      <c r="B987">
        <v>30</v>
      </c>
      <c r="C987">
        <v>0.3</v>
      </c>
      <c r="D987">
        <v>2</v>
      </c>
      <c r="E987">
        <v>0.7</v>
      </c>
      <c r="F987" t="s">
        <v>336</v>
      </c>
      <c r="G987">
        <v>4</v>
      </c>
      <c r="H987">
        <v>2985.4047222538602</v>
      </c>
      <c r="I987" t="s">
        <v>6</v>
      </c>
      <c r="J987">
        <v>3</v>
      </c>
      <c r="K987">
        <v>7</v>
      </c>
      <c r="L987">
        <v>3.3333333333333299</v>
      </c>
      <c r="M987">
        <v>2.1717473000001002</v>
      </c>
    </row>
    <row r="988" spans="1:13" x14ac:dyDescent="0.3">
      <c r="A988" t="s">
        <v>219</v>
      </c>
      <c r="B988">
        <v>30</v>
      </c>
      <c r="C988">
        <v>0.3</v>
      </c>
      <c r="D988">
        <v>2</v>
      </c>
      <c r="E988">
        <v>0.7</v>
      </c>
      <c r="F988" t="s">
        <v>336</v>
      </c>
      <c r="G988">
        <v>4</v>
      </c>
      <c r="H988">
        <v>2985.4047222538602</v>
      </c>
      <c r="I988" t="s">
        <v>10</v>
      </c>
      <c r="J988">
        <v>4</v>
      </c>
      <c r="K988">
        <v>7</v>
      </c>
      <c r="L988">
        <v>3.3333333333333299</v>
      </c>
      <c r="M988">
        <v>2.1441013000000999</v>
      </c>
    </row>
    <row r="989" spans="1:13" x14ac:dyDescent="0.3">
      <c r="A989" t="s">
        <v>219</v>
      </c>
      <c r="B989">
        <v>30</v>
      </c>
      <c r="C989">
        <v>0.3</v>
      </c>
      <c r="D989">
        <v>2</v>
      </c>
      <c r="E989">
        <v>0.7</v>
      </c>
      <c r="F989" t="s">
        <v>336</v>
      </c>
      <c r="G989">
        <v>4</v>
      </c>
      <c r="H989">
        <v>2985.4047222538602</v>
      </c>
      <c r="I989" t="s">
        <v>14</v>
      </c>
      <c r="J989">
        <v>5</v>
      </c>
      <c r="K989">
        <v>7</v>
      </c>
      <c r="L989">
        <v>3.3333333333333299</v>
      </c>
      <c r="M989">
        <v>2.2792821999998898</v>
      </c>
    </row>
    <row r="990" spans="1:13" x14ac:dyDescent="0.3">
      <c r="A990" t="s">
        <v>238</v>
      </c>
      <c r="B990">
        <v>30</v>
      </c>
      <c r="C990">
        <v>0.3</v>
      </c>
      <c r="D990">
        <v>4</v>
      </c>
      <c r="E990">
        <v>0.7</v>
      </c>
      <c r="F990" t="s">
        <v>336</v>
      </c>
      <c r="G990">
        <v>3</v>
      </c>
      <c r="H990">
        <v>2985.4019755495101</v>
      </c>
      <c r="I990" t="s">
        <v>4</v>
      </c>
      <c r="J990">
        <v>0</v>
      </c>
      <c r="K990">
        <v>9</v>
      </c>
      <c r="L990">
        <v>6.6666666666666599</v>
      </c>
      <c r="M990">
        <v>2.5488022999997999</v>
      </c>
    </row>
    <row r="991" spans="1:13" x14ac:dyDescent="0.3">
      <c r="A991" t="s">
        <v>241</v>
      </c>
      <c r="B991">
        <v>30</v>
      </c>
      <c r="C991">
        <v>0.3</v>
      </c>
      <c r="D991">
        <v>4</v>
      </c>
      <c r="E991">
        <v>0.7</v>
      </c>
      <c r="F991" t="s">
        <v>337</v>
      </c>
      <c r="G991">
        <v>1</v>
      </c>
      <c r="H991">
        <v>2985.1747778686299</v>
      </c>
      <c r="I991" t="s">
        <v>15</v>
      </c>
      <c r="J991">
        <v>5</v>
      </c>
      <c r="K991">
        <v>8</v>
      </c>
      <c r="L991">
        <v>6.6666666666666599</v>
      </c>
      <c r="M991">
        <v>2.1398721000000398</v>
      </c>
    </row>
    <row r="992" spans="1:13" x14ac:dyDescent="0.3">
      <c r="A992" t="s">
        <v>241</v>
      </c>
      <c r="B992">
        <v>30</v>
      </c>
      <c r="C992">
        <v>0.3</v>
      </c>
      <c r="D992">
        <v>4</v>
      </c>
      <c r="E992">
        <v>0.7</v>
      </c>
      <c r="F992" t="s">
        <v>337</v>
      </c>
      <c r="G992">
        <v>1</v>
      </c>
      <c r="H992">
        <v>2984.7391130249698</v>
      </c>
      <c r="I992" t="s">
        <v>11</v>
      </c>
      <c r="J992">
        <v>4</v>
      </c>
      <c r="K992">
        <v>8</v>
      </c>
      <c r="L992">
        <v>6.6666666666666599</v>
      </c>
      <c r="M992">
        <v>2.2158073999999002</v>
      </c>
    </row>
    <row r="993" spans="1:13" x14ac:dyDescent="0.3">
      <c r="A993" t="s">
        <v>297</v>
      </c>
      <c r="B993">
        <v>60</v>
      </c>
      <c r="C993">
        <v>0.3</v>
      </c>
      <c r="D993">
        <v>2</v>
      </c>
      <c r="E993">
        <v>0.7</v>
      </c>
      <c r="F993" t="s">
        <v>336</v>
      </c>
      <c r="G993">
        <v>2</v>
      </c>
      <c r="H993">
        <v>2984.40503426737</v>
      </c>
      <c r="I993" t="s">
        <v>8</v>
      </c>
      <c r="J993">
        <v>3</v>
      </c>
      <c r="K993">
        <v>9</v>
      </c>
      <c r="L993">
        <v>3.3333333333333299</v>
      </c>
      <c r="M993">
        <v>19.227603399999602</v>
      </c>
    </row>
    <row r="994" spans="1:13" x14ac:dyDescent="0.3">
      <c r="A994" t="s">
        <v>220</v>
      </c>
      <c r="B994">
        <v>30</v>
      </c>
      <c r="C994">
        <v>0.3</v>
      </c>
      <c r="D994">
        <v>2</v>
      </c>
      <c r="E994">
        <v>0.7</v>
      </c>
      <c r="F994" t="s">
        <v>336</v>
      </c>
      <c r="G994">
        <v>5</v>
      </c>
      <c r="H994">
        <v>2984.1923237188398</v>
      </c>
      <c r="I994" t="s">
        <v>11</v>
      </c>
      <c r="J994">
        <v>4</v>
      </c>
      <c r="K994">
        <v>8</v>
      </c>
      <c r="L994">
        <v>3.3333333333333299</v>
      </c>
      <c r="M994">
        <v>1.70626100000004</v>
      </c>
    </row>
    <row r="995" spans="1:13" x14ac:dyDescent="0.3">
      <c r="A995" t="s">
        <v>241</v>
      </c>
      <c r="B995">
        <v>30</v>
      </c>
      <c r="C995">
        <v>0.3</v>
      </c>
      <c r="D995">
        <v>4</v>
      </c>
      <c r="E995">
        <v>0.7</v>
      </c>
      <c r="F995" t="s">
        <v>337</v>
      </c>
      <c r="G995">
        <v>1</v>
      </c>
      <c r="H995">
        <v>2980.1829350952098</v>
      </c>
      <c r="I995" t="s">
        <v>7</v>
      </c>
      <c r="J995">
        <v>3</v>
      </c>
      <c r="K995">
        <v>8</v>
      </c>
      <c r="L995">
        <v>6.6666666666666599</v>
      </c>
      <c r="M995">
        <v>2.0525655000001199</v>
      </c>
    </row>
    <row r="996" spans="1:13" x14ac:dyDescent="0.3">
      <c r="A996" t="s">
        <v>296</v>
      </c>
      <c r="B996">
        <v>60</v>
      </c>
      <c r="C996">
        <v>0.3</v>
      </c>
      <c r="D996">
        <v>2</v>
      </c>
      <c r="E996">
        <v>0.7</v>
      </c>
      <c r="F996" t="s">
        <v>336</v>
      </c>
      <c r="G996">
        <v>1</v>
      </c>
      <c r="H996">
        <v>2979.5956907756099</v>
      </c>
      <c r="I996" t="s">
        <v>14</v>
      </c>
      <c r="J996">
        <v>5</v>
      </c>
      <c r="K996">
        <v>7</v>
      </c>
      <c r="L996">
        <v>3.3333333333333299</v>
      </c>
      <c r="M996">
        <v>17.2969009999997</v>
      </c>
    </row>
    <row r="997" spans="1:13" x14ac:dyDescent="0.3">
      <c r="A997" t="s">
        <v>296</v>
      </c>
      <c r="B997">
        <v>60</v>
      </c>
      <c r="C997">
        <v>0.3</v>
      </c>
      <c r="D997">
        <v>2</v>
      </c>
      <c r="E997">
        <v>0.7</v>
      </c>
      <c r="F997" t="s">
        <v>336</v>
      </c>
      <c r="G997">
        <v>1</v>
      </c>
      <c r="H997">
        <v>2978.6641663384098</v>
      </c>
      <c r="I997" t="s">
        <v>6</v>
      </c>
      <c r="J997">
        <v>3</v>
      </c>
      <c r="K997">
        <v>7</v>
      </c>
      <c r="L997">
        <v>3.3333333333333299</v>
      </c>
      <c r="M997">
        <v>15.9818377999999</v>
      </c>
    </row>
    <row r="998" spans="1:13" x14ac:dyDescent="0.3">
      <c r="A998" t="s">
        <v>289</v>
      </c>
      <c r="B998">
        <v>60</v>
      </c>
      <c r="C998">
        <v>0.7</v>
      </c>
      <c r="D998">
        <v>4</v>
      </c>
      <c r="E998">
        <v>0.3</v>
      </c>
      <c r="F998" t="s">
        <v>336</v>
      </c>
      <c r="G998">
        <v>4</v>
      </c>
      <c r="H998">
        <v>2978.6006997521999</v>
      </c>
      <c r="I998" t="s">
        <v>4</v>
      </c>
      <c r="J998">
        <v>0</v>
      </c>
      <c r="K998">
        <v>9</v>
      </c>
      <c r="L998">
        <v>6.6666666666666599</v>
      </c>
      <c r="M998">
        <v>13.393845599999599</v>
      </c>
    </row>
    <row r="999" spans="1:13" x14ac:dyDescent="0.3">
      <c r="A999" t="s">
        <v>136</v>
      </c>
      <c r="B999">
        <v>20</v>
      </c>
      <c r="C999">
        <v>0.3</v>
      </c>
      <c r="D999">
        <v>2</v>
      </c>
      <c r="E999">
        <v>0.7</v>
      </c>
      <c r="F999" t="s">
        <v>336</v>
      </c>
      <c r="G999">
        <v>1</v>
      </c>
      <c r="H999">
        <v>2978.0606259055498</v>
      </c>
      <c r="I999" t="s">
        <v>2</v>
      </c>
      <c r="J999">
        <v>0</v>
      </c>
      <c r="K999">
        <v>7</v>
      </c>
      <c r="L999">
        <v>3.3333333333333299</v>
      </c>
      <c r="M999">
        <v>1.3479547999999899</v>
      </c>
    </row>
    <row r="1000" spans="1:13" x14ac:dyDescent="0.3">
      <c r="A1000" t="s">
        <v>289</v>
      </c>
      <c r="B1000">
        <v>60</v>
      </c>
      <c r="C1000">
        <v>0.7</v>
      </c>
      <c r="D1000">
        <v>4</v>
      </c>
      <c r="E1000">
        <v>0.3</v>
      </c>
      <c r="F1000" t="s">
        <v>336</v>
      </c>
      <c r="G1000">
        <v>4</v>
      </c>
      <c r="H1000">
        <v>2977.3947287092501</v>
      </c>
      <c r="I1000" t="s">
        <v>8</v>
      </c>
      <c r="J1000">
        <v>3</v>
      </c>
      <c r="K1000">
        <v>9</v>
      </c>
      <c r="L1000">
        <v>6.6666666666666599</v>
      </c>
      <c r="M1000">
        <v>12.953499199997101</v>
      </c>
    </row>
    <row r="1001" spans="1:13" x14ac:dyDescent="0.3">
      <c r="A1001" t="s">
        <v>136</v>
      </c>
      <c r="B1001">
        <v>20</v>
      </c>
      <c r="C1001">
        <v>0.3</v>
      </c>
      <c r="D1001">
        <v>2</v>
      </c>
      <c r="E1001">
        <v>0.7</v>
      </c>
      <c r="F1001" t="s">
        <v>336</v>
      </c>
      <c r="G1001">
        <v>1</v>
      </c>
      <c r="H1001">
        <v>2976.5388557725701</v>
      </c>
      <c r="I1001" t="s">
        <v>10</v>
      </c>
      <c r="J1001">
        <v>4</v>
      </c>
      <c r="K1001">
        <v>7</v>
      </c>
      <c r="L1001">
        <v>3.3333333333333299</v>
      </c>
      <c r="M1001">
        <v>1.2962844999999901</v>
      </c>
    </row>
    <row r="1002" spans="1:13" x14ac:dyDescent="0.3">
      <c r="A1002" t="s">
        <v>136</v>
      </c>
      <c r="B1002">
        <v>20</v>
      </c>
      <c r="C1002">
        <v>0.3</v>
      </c>
      <c r="D1002">
        <v>2</v>
      </c>
      <c r="E1002">
        <v>0.7</v>
      </c>
      <c r="F1002" t="s">
        <v>336</v>
      </c>
      <c r="G1002">
        <v>1</v>
      </c>
      <c r="H1002">
        <v>2975.8324369045199</v>
      </c>
      <c r="I1002" t="s">
        <v>6</v>
      </c>
      <c r="J1002">
        <v>3</v>
      </c>
      <c r="K1002">
        <v>7</v>
      </c>
      <c r="L1002">
        <v>3.3333333333333299</v>
      </c>
      <c r="M1002">
        <v>1.1130815999999999</v>
      </c>
    </row>
    <row r="1003" spans="1:13" x14ac:dyDescent="0.3">
      <c r="A1003" t="s">
        <v>136</v>
      </c>
      <c r="B1003">
        <v>20</v>
      </c>
      <c r="C1003">
        <v>0.3</v>
      </c>
      <c r="D1003">
        <v>2</v>
      </c>
      <c r="E1003">
        <v>0.7</v>
      </c>
      <c r="F1003" t="s">
        <v>336</v>
      </c>
      <c r="G1003">
        <v>1</v>
      </c>
      <c r="H1003">
        <v>2975.2960938455699</v>
      </c>
      <c r="I1003" t="s">
        <v>14</v>
      </c>
      <c r="J1003">
        <v>5</v>
      </c>
      <c r="K1003">
        <v>7</v>
      </c>
      <c r="L1003">
        <v>3.3333333333333299</v>
      </c>
      <c r="M1003">
        <v>1.5139932</v>
      </c>
    </row>
    <row r="1004" spans="1:13" x14ac:dyDescent="0.3">
      <c r="A1004" t="s">
        <v>266</v>
      </c>
      <c r="B1004">
        <v>60</v>
      </c>
      <c r="C1004">
        <v>0.7</v>
      </c>
      <c r="D1004">
        <v>2</v>
      </c>
      <c r="E1004">
        <v>0.3</v>
      </c>
      <c r="F1004" t="s">
        <v>336</v>
      </c>
      <c r="G1004">
        <v>1</v>
      </c>
      <c r="H1004">
        <v>2975.1656624842099</v>
      </c>
      <c r="I1004" t="s">
        <v>1</v>
      </c>
      <c r="J1004">
        <v>0</v>
      </c>
      <c r="K1004">
        <v>6</v>
      </c>
      <c r="L1004">
        <v>3.3333333333333299</v>
      </c>
      <c r="M1004">
        <v>13.6368734999996</v>
      </c>
    </row>
    <row r="1005" spans="1:13" x14ac:dyDescent="0.3">
      <c r="A1005" t="s">
        <v>266</v>
      </c>
      <c r="B1005">
        <v>60</v>
      </c>
      <c r="C1005">
        <v>0.7</v>
      </c>
      <c r="D1005">
        <v>2</v>
      </c>
      <c r="E1005">
        <v>0.3</v>
      </c>
      <c r="F1005" t="s">
        <v>336</v>
      </c>
      <c r="G1005">
        <v>1</v>
      </c>
      <c r="H1005">
        <v>2975.1656624842099</v>
      </c>
      <c r="I1005" t="s">
        <v>5</v>
      </c>
      <c r="J1005">
        <v>3</v>
      </c>
      <c r="K1005">
        <v>6</v>
      </c>
      <c r="L1005">
        <v>3.3333333333333299</v>
      </c>
      <c r="M1005">
        <v>13.504524400001101</v>
      </c>
    </row>
    <row r="1006" spans="1:13" x14ac:dyDescent="0.3">
      <c r="A1006" t="s">
        <v>266</v>
      </c>
      <c r="B1006">
        <v>60</v>
      </c>
      <c r="C1006">
        <v>0.7</v>
      </c>
      <c r="D1006">
        <v>2</v>
      </c>
      <c r="E1006">
        <v>0.3</v>
      </c>
      <c r="F1006" t="s">
        <v>336</v>
      </c>
      <c r="G1006">
        <v>1</v>
      </c>
      <c r="H1006">
        <v>2975.1656624842099</v>
      </c>
      <c r="I1006" t="s">
        <v>9</v>
      </c>
      <c r="J1006">
        <v>4</v>
      </c>
      <c r="K1006">
        <v>6</v>
      </c>
      <c r="L1006">
        <v>3.3333333333333299</v>
      </c>
      <c r="M1006">
        <v>14.8833248999999</v>
      </c>
    </row>
    <row r="1007" spans="1:13" x14ac:dyDescent="0.3">
      <c r="A1007" t="s">
        <v>266</v>
      </c>
      <c r="B1007">
        <v>60</v>
      </c>
      <c r="C1007">
        <v>0.7</v>
      </c>
      <c r="D1007">
        <v>2</v>
      </c>
      <c r="E1007">
        <v>0.3</v>
      </c>
      <c r="F1007" t="s">
        <v>336</v>
      </c>
      <c r="G1007">
        <v>1</v>
      </c>
      <c r="H1007">
        <v>2975.1656624842099</v>
      </c>
      <c r="I1007" t="s">
        <v>13</v>
      </c>
      <c r="J1007">
        <v>5</v>
      </c>
      <c r="K1007">
        <v>6</v>
      </c>
      <c r="L1007">
        <v>3.3333333333333299</v>
      </c>
      <c r="M1007">
        <v>14.000433500001201</v>
      </c>
    </row>
    <row r="1008" spans="1:13" x14ac:dyDescent="0.3">
      <c r="A1008" t="s">
        <v>216</v>
      </c>
      <c r="B1008">
        <v>30</v>
      </c>
      <c r="C1008">
        <v>0.3</v>
      </c>
      <c r="D1008">
        <v>2</v>
      </c>
      <c r="E1008">
        <v>0.7</v>
      </c>
      <c r="F1008" t="s">
        <v>336</v>
      </c>
      <c r="G1008">
        <v>1</v>
      </c>
      <c r="H1008">
        <v>2974.01055348207</v>
      </c>
      <c r="I1008" t="s">
        <v>3</v>
      </c>
      <c r="J1008">
        <v>0</v>
      </c>
      <c r="K1008">
        <v>8</v>
      </c>
      <c r="L1008">
        <v>3.3333333333333299</v>
      </c>
      <c r="M1008">
        <v>2.17843179999999</v>
      </c>
    </row>
    <row r="1009" spans="1:13" x14ac:dyDescent="0.3">
      <c r="A1009" t="s">
        <v>290</v>
      </c>
      <c r="B1009">
        <v>60</v>
      </c>
      <c r="C1009">
        <v>0.7</v>
      </c>
      <c r="D1009">
        <v>4</v>
      </c>
      <c r="E1009">
        <v>0.3</v>
      </c>
      <c r="F1009" t="s">
        <v>336</v>
      </c>
      <c r="G1009">
        <v>5</v>
      </c>
      <c r="H1009">
        <v>2973.0190735129199</v>
      </c>
      <c r="I1009" t="s">
        <v>4</v>
      </c>
      <c r="J1009">
        <v>0</v>
      </c>
      <c r="K1009">
        <v>9</v>
      </c>
      <c r="L1009">
        <v>6.6666666666666599</v>
      </c>
      <c r="M1009">
        <v>16.299400199997699</v>
      </c>
    </row>
    <row r="1010" spans="1:13" x14ac:dyDescent="0.3">
      <c r="A1010" t="s">
        <v>253</v>
      </c>
      <c r="B1010">
        <v>30</v>
      </c>
      <c r="C1010">
        <v>0.7</v>
      </c>
      <c r="D1010">
        <v>4</v>
      </c>
      <c r="E1010">
        <v>0.7</v>
      </c>
      <c r="F1010" t="s">
        <v>337</v>
      </c>
      <c r="G1010">
        <v>3</v>
      </c>
      <c r="H1010">
        <v>2972.0894306660498</v>
      </c>
      <c r="I1010" t="s">
        <v>3</v>
      </c>
      <c r="J1010">
        <v>0</v>
      </c>
      <c r="K1010">
        <v>8</v>
      </c>
      <c r="L1010">
        <v>6.6666666666666599</v>
      </c>
      <c r="M1010">
        <v>1.9170296000002001</v>
      </c>
    </row>
    <row r="1011" spans="1:13" x14ac:dyDescent="0.3">
      <c r="A1011" t="s">
        <v>253</v>
      </c>
      <c r="B1011">
        <v>30</v>
      </c>
      <c r="C1011">
        <v>0.7</v>
      </c>
      <c r="D1011">
        <v>4</v>
      </c>
      <c r="E1011">
        <v>0.7</v>
      </c>
      <c r="F1011" t="s">
        <v>337</v>
      </c>
      <c r="G1011">
        <v>3</v>
      </c>
      <c r="H1011">
        <v>2972.0894306660498</v>
      </c>
      <c r="I1011" t="s">
        <v>7</v>
      </c>
      <c r="J1011">
        <v>3</v>
      </c>
      <c r="K1011">
        <v>8</v>
      </c>
      <c r="L1011">
        <v>6.6666666666666599</v>
      </c>
      <c r="M1011">
        <v>2.0766325999998099</v>
      </c>
    </row>
    <row r="1012" spans="1:13" x14ac:dyDescent="0.3">
      <c r="A1012" t="s">
        <v>253</v>
      </c>
      <c r="B1012">
        <v>30</v>
      </c>
      <c r="C1012">
        <v>0.7</v>
      </c>
      <c r="D1012">
        <v>4</v>
      </c>
      <c r="E1012">
        <v>0.7</v>
      </c>
      <c r="F1012" t="s">
        <v>337</v>
      </c>
      <c r="G1012">
        <v>3</v>
      </c>
      <c r="H1012">
        <v>2972.0894306660498</v>
      </c>
      <c r="I1012" t="s">
        <v>11</v>
      </c>
      <c r="J1012">
        <v>4</v>
      </c>
      <c r="K1012">
        <v>8</v>
      </c>
      <c r="L1012">
        <v>6.6666666666666599</v>
      </c>
      <c r="M1012">
        <v>2.5326693000001699</v>
      </c>
    </row>
    <row r="1013" spans="1:13" x14ac:dyDescent="0.3">
      <c r="A1013" t="s">
        <v>253</v>
      </c>
      <c r="B1013">
        <v>30</v>
      </c>
      <c r="C1013">
        <v>0.7</v>
      </c>
      <c r="D1013">
        <v>4</v>
      </c>
      <c r="E1013">
        <v>0.7</v>
      </c>
      <c r="F1013" t="s">
        <v>337</v>
      </c>
      <c r="G1013">
        <v>3</v>
      </c>
      <c r="H1013">
        <v>2972.0894306660498</v>
      </c>
      <c r="I1013" t="s">
        <v>15</v>
      </c>
      <c r="J1013">
        <v>5</v>
      </c>
      <c r="K1013">
        <v>8</v>
      </c>
      <c r="L1013">
        <v>6.6666666666666599</v>
      </c>
      <c r="M1013">
        <v>2.4035638000000201</v>
      </c>
    </row>
    <row r="1014" spans="1:13" x14ac:dyDescent="0.3">
      <c r="A1014" t="s">
        <v>227</v>
      </c>
      <c r="B1014">
        <v>30</v>
      </c>
      <c r="C1014">
        <v>0.7</v>
      </c>
      <c r="D1014">
        <v>2</v>
      </c>
      <c r="E1014">
        <v>0.7</v>
      </c>
      <c r="F1014" t="s">
        <v>336</v>
      </c>
      <c r="G1014">
        <v>2</v>
      </c>
      <c r="H1014">
        <v>2972.0256706107398</v>
      </c>
      <c r="I1014" t="s">
        <v>12</v>
      </c>
      <c r="J1014">
        <v>4</v>
      </c>
      <c r="K1014">
        <v>9</v>
      </c>
      <c r="L1014">
        <v>3.3333333333333299</v>
      </c>
      <c r="M1014">
        <v>2.0269069999999298</v>
      </c>
    </row>
    <row r="1015" spans="1:13" x14ac:dyDescent="0.3">
      <c r="A1015" t="s">
        <v>297</v>
      </c>
      <c r="B1015">
        <v>60</v>
      </c>
      <c r="C1015">
        <v>0.3</v>
      </c>
      <c r="D1015">
        <v>2</v>
      </c>
      <c r="E1015">
        <v>0.7</v>
      </c>
      <c r="F1015" t="s">
        <v>336</v>
      </c>
      <c r="G1015">
        <v>2</v>
      </c>
      <c r="H1015">
        <v>2971.5542669978799</v>
      </c>
      <c r="I1015" t="s">
        <v>12</v>
      </c>
      <c r="J1015">
        <v>4</v>
      </c>
      <c r="K1015">
        <v>9</v>
      </c>
      <c r="L1015">
        <v>3.3333333333333299</v>
      </c>
      <c r="M1015">
        <v>19.958434899999698</v>
      </c>
    </row>
    <row r="1016" spans="1:13" x14ac:dyDescent="0.3">
      <c r="A1016" t="s">
        <v>290</v>
      </c>
      <c r="B1016">
        <v>60</v>
      </c>
      <c r="C1016">
        <v>0.7</v>
      </c>
      <c r="D1016">
        <v>4</v>
      </c>
      <c r="E1016">
        <v>0.3</v>
      </c>
      <c r="F1016" t="s">
        <v>336</v>
      </c>
      <c r="G1016">
        <v>5</v>
      </c>
      <c r="H1016">
        <v>2970.9950307127801</v>
      </c>
      <c r="I1016" t="s">
        <v>16</v>
      </c>
      <c r="J1016">
        <v>5</v>
      </c>
      <c r="K1016">
        <v>9</v>
      </c>
      <c r="L1016">
        <v>6.6666666666666599</v>
      </c>
      <c r="M1016">
        <v>18.526487600000099</v>
      </c>
    </row>
    <row r="1017" spans="1:13" x14ac:dyDescent="0.3">
      <c r="A1017" t="s">
        <v>152</v>
      </c>
      <c r="B1017">
        <v>20</v>
      </c>
      <c r="C1017">
        <v>0.7</v>
      </c>
      <c r="D1017">
        <v>2</v>
      </c>
      <c r="E1017">
        <v>0.7</v>
      </c>
      <c r="F1017" t="s">
        <v>337</v>
      </c>
      <c r="G1017">
        <v>2</v>
      </c>
      <c r="H1017">
        <v>2968.9665514451399</v>
      </c>
      <c r="I1017" t="s">
        <v>3</v>
      </c>
      <c r="J1017">
        <v>0</v>
      </c>
      <c r="K1017">
        <v>8</v>
      </c>
      <c r="L1017">
        <v>3.3333333333333299</v>
      </c>
      <c r="M1017">
        <v>0.49870349999991898</v>
      </c>
    </row>
    <row r="1018" spans="1:13" x14ac:dyDescent="0.3">
      <c r="A1018" t="s">
        <v>152</v>
      </c>
      <c r="B1018">
        <v>20</v>
      </c>
      <c r="C1018">
        <v>0.7</v>
      </c>
      <c r="D1018">
        <v>2</v>
      </c>
      <c r="E1018">
        <v>0.7</v>
      </c>
      <c r="F1018" t="s">
        <v>337</v>
      </c>
      <c r="G1018">
        <v>2</v>
      </c>
      <c r="H1018">
        <v>2968.9665514451399</v>
      </c>
      <c r="I1018" t="s">
        <v>7</v>
      </c>
      <c r="J1018">
        <v>3</v>
      </c>
      <c r="K1018">
        <v>8</v>
      </c>
      <c r="L1018">
        <v>3.3333333333333299</v>
      </c>
      <c r="M1018">
        <v>0.49421729999994501</v>
      </c>
    </row>
    <row r="1019" spans="1:13" x14ac:dyDescent="0.3">
      <c r="A1019" t="s">
        <v>152</v>
      </c>
      <c r="B1019">
        <v>20</v>
      </c>
      <c r="C1019">
        <v>0.7</v>
      </c>
      <c r="D1019">
        <v>2</v>
      </c>
      <c r="E1019">
        <v>0.7</v>
      </c>
      <c r="F1019" t="s">
        <v>337</v>
      </c>
      <c r="G1019">
        <v>2</v>
      </c>
      <c r="H1019">
        <v>2968.9665514451399</v>
      </c>
      <c r="I1019" t="s">
        <v>11</v>
      </c>
      <c r="J1019">
        <v>4</v>
      </c>
      <c r="K1019">
        <v>8</v>
      </c>
      <c r="L1019">
        <v>3.3333333333333299</v>
      </c>
      <c r="M1019">
        <v>0.528393899999969</v>
      </c>
    </row>
    <row r="1020" spans="1:13" x14ac:dyDescent="0.3">
      <c r="A1020" t="s">
        <v>152</v>
      </c>
      <c r="B1020">
        <v>20</v>
      </c>
      <c r="C1020">
        <v>0.7</v>
      </c>
      <c r="D1020">
        <v>2</v>
      </c>
      <c r="E1020">
        <v>0.7</v>
      </c>
      <c r="F1020" t="s">
        <v>337</v>
      </c>
      <c r="G1020">
        <v>2</v>
      </c>
      <c r="H1020">
        <v>2968.9665514451399</v>
      </c>
      <c r="I1020" t="s">
        <v>15</v>
      </c>
      <c r="J1020">
        <v>5</v>
      </c>
      <c r="K1020">
        <v>8</v>
      </c>
      <c r="L1020">
        <v>3.3333333333333299</v>
      </c>
      <c r="M1020">
        <v>0.50358229999994797</v>
      </c>
    </row>
    <row r="1021" spans="1:13" x14ac:dyDescent="0.3">
      <c r="A1021" t="s">
        <v>297</v>
      </c>
      <c r="B1021">
        <v>60</v>
      </c>
      <c r="C1021">
        <v>0.3</v>
      </c>
      <c r="D1021">
        <v>2</v>
      </c>
      <c r="E1021">
        <v>0.7</v>
      </c>
      <c r="F1021" t="s">
        <v>336</v>
      </c>
      <c r="G1021">
        <v>2</v>
      </c>
      <c r="H1021">
        <v>2967.6963300398502</v>
      </c>
      <c r="I1021" t="s">
        <v>16</v>
      </c>
      <c r="J1021">
        <v>5</v>
      </c>
      <c r="K1021">
        <v>9</v>
      </c>
      <c r="L1021">
        <v>3.3333333333333299</v>
      </c>
      <c r="M1021">
        <v>19.868898999999999</v>
      </c>
    </row>
    <row r="1022" spans="1:13" x14ac:dyDescent="0.3">
      <c r="A1022" t="s">
        <v>216</v>
      </c>
      <c r="B1022">
        <v>30</v>
      </c>
      <c r="C1022">
        <v>0.3</v>
      </c>
      <c r="D1022">
        <v>2</v>
      </c>
      <c r="E1022">
        <v>0.7</v>
      </c>
      <c r="F1022" t="s">
        <v>336</v>
      </c>
      <c r="G1022">
        <v>1</v>
      </c>
      <c r="H1022">
        <v>2966.8685931996001</v>
      </c>
      <c r="I1022" t="s">
        <v>11</v>
      </c>
      <c r="J1022">
        <v>4</v>
      </c>
      <c r="K1022">
        <v>8</v>
      </c>
      <c r="L1022">
        <v>3.3333333333333299</v>
      </c>
      <c r="M1022">
        <v>2.40114499999981</v>
      </c>
    </row>
    <row r="1023" spans="1:13" x14ac:dyDescent="0.3">
      <c r="A1023" t="s">
        <v>297</v>
      </c>
      <c r="B1023">
        <v>60</v>
      </c>
      <c r="C1023">
        <v>0.3</v>
      </c>
      <c r="D1023">
        <v>2</v>
      </c>
      <c r="E1023">
        <v>0.7</v>
      </c>
      <c r="F1023" t="s">
        <v>336</v>
      </c>
      <c r="G1023">
        <v>2</v>
      </c>
      <c r="H1023">
        <v>2966.2976496708802</v>
      </c>
      <c r="I1023" t="s">
        <v>4</v>
      </c>
      <c r="J1023">
        <v>0</v>
      </c>
      <c r="K1023">
        <v>9</v>
      </c>
      <c r="L1023">
        <v>3.3333333333333299</v>
      </c>
      <c r="M1023">
        <v>19.632640499999901</v>
      </c>
    </row>
    <row r="1024" spans="1:13" x14ac:dyDescent="0.3">
      <c r="A1024" t="s">
        <v>289</v>
      </c>
      <c r="B1024">
        <v>60</v>
      </c>
      <c r="C1024">
        <v>0.7</v>
      </c>
      <c r="D1024">
        <v>4</v>
      </c>
      <c r="E1024">
        <v>0.3</v>
      </c>
      <c r="F1024" t="s">
        <v>336</v>
      </c>
      <c r="G1024">
        <v>4</v>
      </c>
      <c r="H1024">
        <v>2964.24131624953</v>
      </c>
      <c r="I1024" t="s">
        <v>16</v>
      </c>
      <c r="J1024">
        <v>5</v>
      </c>
      <c r="K1024">
        <v>9</v>
      </c>
      <c r="L1024">
        <v>6.6666666666666599</v>
      </c>
      <c r="M1024">
        <v>13.731734300003099</v>
      </c>
    </row>
    <row r="1025" spans="1:13" x14ac:dyDescent="0.3">
      <c r="A1025" t="s">
        <v>227</v>
      </c>
      <c r="B1025">
        <v>30</v>
      </c>
      <c r="C1025">
        <v>0.7</v>
      </c>
      <c r="D1025">
        <v>2</v>
      </c>
      <c r="E1025">
        <v>0.7</v>
      </c>
      <c r="F1025" t="s">
        <v>336</v>
      </c>
      <c r="G1025">
        <v>2</v>
      </c>
      <c r="H1025">
        <v>2963.61177709197</v>
      </c>
      <c r="I1025" t="s">
        <v>16</v>
      </c>
      <c r="J1025">
        <v>5</v>
      </c>
      <c r="K1025">
        <v>9</v>
      </c>
      <c r="L1025">
        <v>3.3333333333333299</v>
      </c>
      <c r="M1025">
        <v>1.88576940000029</v>
      </c>
    </row>
    <row r="1026" spans="1:13" x14ac:dyDescent="0.3">
      <c r="A1026" t="s">
        <v>296</v>
      </c>
      <c r="B1026">
        <v>60</v>
      </c>
      <c r="C1026">
        <v>0.3</v>
      </c>
      <c r="D1026">
        <v>2</v>
      </c>
      <c r="E1026">
        <v>0.7</v>
      </c>
      <c r="F1026" t="s">
        <v>336</v>
      </c>
      <c r="G1026">
        <v>1</v>
      </c>
      <c r="H1026">
        <v>2962.9052102199698</v>
      </c>
      <c r="I1026" t="s">
        <v>1</v>
      </c>
      <c r="J1026">
        <v>0</v>
      </c>
      <c r="K1026">
        <v>6</v>
      </c>
      <c r="L1026">
        <v>3.3333333333333299</v>
      </c>
      <c r="M1026">
        <v>12.6715451999998</v>
      </c>
    </row>
    <row r="1027" spans="1:13" x14ac:dyDescent="0.3">
      <c r="A1027" t="s">
        <v>296</v>
      </c>
      <c r="B1027">
        <v>60</v>
      </c>
      <c r="C1027">
        <v>0.3</v>
      </c>
      <c r="D1027">
        <v>2</v>
      </c>
      <c r="E1027">
        <v>0.7</v>
      </c>
      <c r="F1027" t="s">
        <v>336</v>
      </c>
      <c r="G1027">
        <v>1</v>
      </c>
      <c r="H1027">
        <v>2962.9052102199698</v>
      </c>
      <c r="I1027" t="s">
        <v>9</v>
      </c>
      <c r="J1027">
        <v>4</v>
      </c>
      <c r="K1027">
        <v>6</v>
      </c>
      <c r="L1027">
        <v>3.3333333333333299</v>
      </c>
      <c r="M1027">
        <v>16.271814900000201</v>
      </c>
    </row>
    <row r="1028" spans="1:13" x14ac:dyDescent="0.3">
      <c r="A1028" t="s">
        <v>290</v>
      </c>
      <c r="B1028">
        <v>60</v>
      </c>
      <c r="C1028">
        <v>0.7</v>
      </c>
      <c r="D1028">
        <v>4</v>
      </c>
      <c r="E1028">
        <v>0.3</v>
      </c>
      <c r="F1028" t="s">
        <v>336</v>
      </c>
      <c r="G1028">
        <v>5</v>
      </c>
      <c r="H1028">
        <v>2961.0954767743201</v>
      </c>
      <c r="I1028" t="s">
        <v>8</v>
      </c>
      <c r="J1028">
        <v>3</v>
      </c>
      <c r="K1028">
        <v>9</v>
      </c>
      <c r="L1028">
        <v>6.6666666666666599</v>
      </c>
      <c r="M1028">
        <v>16.112296300001599</v>
      </c>
    </row>
    <row r="1029" spans="1:13" x14ac:dyDescent="0.3">
      <c r="A1029" t="s">
        <v>227</v>
      </c>
      <c r="B1029">
        <v>30</v>
      </c>
      <c r="C1029">
        <v>0.7</v>
      </c>
      <c r="D1029">
        <v>2</v>
      </c>
      <c r="E1029">
        <v>0.7</v>
      </c>
      <c r="F1029" t="s">
        <v>336</v>
      </c>
      <c r="G1029">
        <v>2</v>
      </c>
      <c r="H1029">
        <v>2960.8606135789801</v>
      </c>
      <c r="I1029" t="s">
        <v>8</v>
      </c>
      <c r="J1029">
        <v>3</v>
      </c>
      <c r="K1029">
        <v>9</v>
      </c>
      <c r="L1029">
        <v>3.3333333333333299</v>
      </c>
      <c r="M1029">
        <v>1.82893280000007</v>
      </c>
    </row>
    <row r="1030" spans="1:13" x14ac:dyDescent="0.3">
      <c r="A1030" t="s">
        <v>216</v>
      </c>
      <c r="B1030">
        <v>30</v>
      </c>
      <c r="C1030">
        <v>0.3</v>
      </c>
      <c r="D1030">
        <v>2</v>
      </c>
      <c r="E1030">
        <v>0.7</v>
      </c>
      <c r="F1030" t="s">
        <v>336</v>
      </c>
      <c r="G1030">
        <v>1</v>
      </c>
      <c r="H1030">
        <v>2958.7283520558999</v>
      </c>
      <c r="I1030" t="s">
        <v>15</v>
      </c>
      <c r="J1030">
        <v>5</v>
      </c>
      <c r="K1030">
        <v>8</v>
      </c>
      <c r="L1030">
        <v>3.3333333333333299</v>
      </c>
      <c r="M1030">
        <v>1.85878849999994</v>
      </c>
    </row>
    <row r="1031" spans="1:13" x14ac:dyDescent="0.3">
      <c r="A1031" t="s">
        <v>216</v>
      </c>
      <c r="B1031">
        <v>30</v>
      </c>
      <c r="C1031">
        <v>0.3</v>
      </c>
      <c r="D1031">
        <v>2</v>
      </c>
      <c r="E1031">
        <v>0.7</v>
      </c>
      <c r="F1031" t="s">
        <v>336</v>
      </c>
      <c r="G1031">
        <v>1</v>
      </c>
      <c r="H1031">
        <v>2958.0166848548602</v>
      </c>
      <c r="I1031" t="s">
        <v>7</v>
      </c>
      <c r="J1031">
        <v>3</v>
      </c>
      <c r="K1031">
        <v>8</v>
      </c>
      <c r="L1031">
        <v>3.3333333333333299</v>
      </c>
      <c r="M1031">
        <v>1.98166140000012</v>
      </c>
    </row>
    <row r="1032" spans="1:13" x14ac:dyDescent="0.3">
      <c r="A1032" t="s">
        <v>289</v>
      </c>
      <c r="B1032">
        <v>60</v>
      </c>
      <c r="C1032">
        <v>0.7</v>
      </c>
      <c r="D1032">
        <v>4</v>
      </c>
      <c r="E1032">
        <v>0.3</v>
      </c>
      <c r="F1032" t="s">
        <v>336</v>
      </c>
      <c r="G1032">
        <v>4</v>
      </c>
      <c r="H1032">
        <v>2957.9026059427201</v>
      </c>
      <c r="I1032" t="s">
        <v>12</v>
      </c>
      <c r="J1032">
        <v>4</v>
      </c>
      <c r="K1032">
        <v>9</v>
      </c>
      <c r="L1032">
        <v>6.6666666666666599</v>
      </c>
      <c r="M1032">
        <v>14.294664700002601</v>
      </c>
    </row>
    <row r="1033" spans="1:13" x14ac:dyDescent="0.3">
      <c r="A1033" t="s">
        <v>290</v>
      </c>
      <c r="B1033">
        <v>60</v>
      </c>
      <c r="C1033">
        <v>0.7</v>
      </c>
      <c r="D1033">
        <v>4</v>
      </c>
      <c r="E1033">
        <v>0.3</v>
      </c>
      <c r="F1033" t="s">
        <v>336</v>
      </c>
      <c r="G1033">
        <v>5</v>
      </c>
      <c r="H1033">
        <v>2956.28410401665</v>
      </c>
      <c r="I1033" t="s">
        <v>12</v>
      </c>
      <c r="J1033">
        <v>4</v>
      </c>
      <c r="K1033">
        <v>9</v>
      </c>
      <c r="L1033">
        <v>6.6666666666666599</v>
      </c>
      <c r="M1033">
        <v>19.517587899997999</v>
      </c>
    </row>
    <row r="1034" spans="1:13" x14ac:dyDescent="0.3">
      <c r="A1034" t="s">
        <v>238</v>
      </c>
      <c r="B1034">
        <v>30</v>
      </c>
      <c r="C1034">
        <v>0.3</v>
      </c>
      <c r="D1034">
        <v>4</v>
      </c>
      <c r="E1034">
        <v>0.7</v>
      </c>
      <c r="F1034" t="s">
        <v>336</v>
      </c>
      <c r="G1034">
        <v>3</v>
      </c>
      <c r="H1034">
        <v>2955.3563943189502</v>
      </c>
      <c r="I1034" t="s">
        <v>16</v>
      </c>
      <c r="J1034">
        <v>5</v>
      </c>
      <c r="K1034">
        <v>9</v>
      </c>
      <c r="L1034">
        <v>6.6666666666666599</v>
      </c>
      <c r="M1034">
        <v>2.6437799999998699</v>
      </c>
    </row>
    <row r="1035" spans="1:13" x14ac:dyDescent="0.3">
      <c r="A1035" t="s">
        <v>187</v>
      </c>
      <c r="B1035">
        <v>30</v>
      </c>
      <c r="C1035">
        <v>0.7</v>
      </c>
      <c r="D1035">
        <v>2</v>
      </c>
      <c r="E1035">
        <v>0.3</v>
      </c>
      <c r="F1035" t="s">
        <v>336</v>
      </c>
      <c r="G1035">
        <v>2</v>
      </c>
      <c r="H1035">
        <v>2953.0984394510001</v>
      </c>
      <c r="I1035" t="s">
        <v>8</v>
      </c>
      <c r="J1035">
        <v>3</v>
      </c>
      <c r="K1035">
        <v>9</v>
      </c>
      <c r="L1035">
        <v>3.3333333333333299</v>
      </c>
      <c r="M1035">
        <v>1.7174112000002399</v>
      </c>
    </row>
    <row r="1036" spans="1:13" x14ac:dyDescent="0.3">
      <c r="A1036" t="s">
        <v>79</v>
      </c>
      <c r="B1036">
        <v>10</v>
      </c>
      <c r="C1036">
        <v>0.3</v>
      </c>
      <c r="D1036">
        <v>4</v>
      </c>
      <c r="E1036">
        <v>0.7</v>
      </c>
      <c r="F1036" t="s">
        <v>336</v>
      </c>
      <c r="G1036">
        <v>4</v>
      </c>
      <c r="H1036">
        <v>2952.6265854480198</v>
      </c>
      <c r="I1036" t="s">
        <v>3</v>
      </c>
      <c r="J1036">
        <v>0</v>
      </c>
      <c r="K1036">
        <v>8</v>
      </c>
      <c r="L1036">
        <v>6.6666666666666599</v>
      </c>
      <c r="M1036">
        <v>6.3000200000004697E-2</v>
      </c>
    </row>
    <row r="1037" spans="1:13" x14ac:dyDescent="0.3">
      <c r="A1037" t="s">
        <v>138</v>
      </c>
      <c r="B1037">
        <v>20</v>
      </c>
      <c r="C1037">
        <v>0.3</v>
      </c>
      <c r="D1037">
        <v>2</v>
      </c>
      <c r="E1037">
        <v>0.7</v>
      </c>
      <c r="F1037" t="s">
        <v>336</v>
      </c>
      <c r="G1037">
        <v>3</v>
      </c>
      <c r="H1037">
        <v>2948.4189353562301</v>
      </c>
      <c r="I1037" t="s">
        <v>16</v>
      </c>
      <c r="J1037">
        <v>5</v>
      </c>
      <c r="K1037">
        <v>9</v>
      </c>
      <c r="L1037">
        <v>3.3333333333333299</v>
      </c>
      <c r="M1037">
        <v>0.73256310000002101</v>
      </c>
    </row>
    <row r="1038" spans="1:13" x14ac:dyDescent="0.3">
      <c r="A1038" t="s">
        <v>73</v>
      </c>
      <c r="B1038">
        <v>10</v>
      </c>
      <c r="C1038">
        <v>0.7</v>
      </c>
      <c r="D1038">
        <v>2</v>
      </c>
      <c r="E1038">
        <v>0.7</v>
      </c>
      <c r="F1038" t="s">
        <v>337</v>
      </c>
      <c r="G1038">
        <v>3</v>
      </c>
      <c r="H1038">
        <v>2946.43142344851</v>
      </c>
      <c r="I1038" t="s">
        <v>3</v>
      </c>
      <c r="J1038">
        <v>0</v>
      </c>
      <c r="K1038">
        <v>8</v>
      </c>
      <c r="L1038">
        <v>3.3333333333333299</v>
      </c>
      <c r="M1038">
        <v>0.13951169999999899</v>
      </c>
    </row>
    <row r="1039" spans="1:13" x14ac:dyDescent="0.3">
      <c r="A1039" t="s">
        <v>73</v>
      </c>
      <c r="B1039">
        <v>10</v>
      </c>
      <c r="C1039">
        <v>0.7</v>
      </c>
      <c r="D1039">
        <v>2</v>
      </c>
      <c r="E1039">
        <v>0.7</v>
      </c>
      <c r="F1039" t="s">
        <v>337</v>
      </c>
      <c r="G1039">
        <v>3</v>
      </c>
      <c r="H1039">
        <v>2946.43142344851</v>
      </c>
      <c r="I1039" t="s">
        <v>7</v>
      </c>
      <c r="J1039">
        <v>3</v>
      </c>
      <c r="K1039">
        <v>8</v>
      </c>
      <c r="L1039">
        <v>3.3333333333333299</v>
      </c>
      <c r="M1039">
        <v>0.136988799999997</v>
      </c>
    </row>
    <row r="1040" spans="1:13" x14ac:dyDescent="0.3">
      <c r="A1040" t="s">
        <v>73</v>
      </c>
      <c r="B1040">
        <v>10</v>
      </c>
      <c r="C1040">
        <v>0.7</v>
      </c>
      <c r="D1040">
        <v>2</v>
      </c>
      <c r="E1040">
        <v>0.7</v>
      </c>
      <c r="F1040" t="s">
        <v>337</v>
      </c>
      <c r="G1040">
        <v>3</v>
      </c>
      <c r="H1040">
        <v>2946.43142344851</v>
      </c>
      <c r="I1040" t="s">
        <v>11</v>
      </c>
      <c r="J1040">
        <v>4</v>
      </c>
      <c r="K1040">
        <v>8</v>
      </c>
      <c r="L1040">
        <v>3.3333333333333299</v>
      </c>
      <c r="M1040">
        <v>0.14166559999999601</v>
      </c>
    </row>
    <row r="1041" spans="1:13" x14ac:dyDescent="0.3">
      <c r="A1041" t="s">
        <v>73</v>
      </c>
      <c r="B1041">
        <v>10</v>
      </c>
      <c r="C1041">
        <v>0.7</v>
      </c>
      <c r="D1041">
        <v>2</v>
      </c>
      <c r="E1041">
        <v>0.7</v>
      </c>
      <c r="F1041" t="s">
        <v>337</v>
      </c>
      <c r="G1041">
        <v>3</v>
      </c>
      <c r="H1041">
        <v>2946.43142344851</v>
      </c>
      <c r="I1041" t="s">
        <v>15</v>
      </c>
      <c r="J1041">
        <v>5</v>
      </c>
      <c r="K1041">
        <v>8</v>
      </c>
      <c r="L1041">
        <v>3.3333333333333299</v>
      </c>
      <c r="M1041">
        <v>0.14383980000000901</v>
      </c>
    </row>
    <row r="1042" spans="1:13" x14ac:dyDescent="0.3">
      <c r="A1042" t="s">
        <v>270</v>
      </c>
      <c r="B1042">
        <v>60</v>
      </c>
      <c r="C1042">
        <v>0.7</v>
      </c>
      <c r="D1042">
        <v>2</v>
      </c>
      <c r="E1042">
        <v>0.3</v>
      </c>
      <c r="F1042" t="s">
        <v>336</v>
      </c>
      <c r="G1042">
        <v>5</v>
      </c>
      <c r="H1042">
        <v>2944.7648295222298</v>
      </c>
      <c r="I1042" t="s">
        <v>1</v>
      </c>
      <c r="J1042">
        <v>0</v>
      </c>
      <c r="K1042">
        <v>6</v>
      </c>
      <c r="L1042">
        <v>3.3333333333333299</v>
      </c>
      <c r="M1042">
        <v>12.6187351000007</v>
      </c>
    </row>
    <row r="1043" spans="1:13" x14ac:dyDescent="0.3">
      <c r="A1043" t="s">
        <v>270</v>
      </c>
      <c r="B1043">
        <v>60</v>
      </c>
      <c r="C1043">
        <v>0.7</v>
      </c>
      <c r="D1043">
        <v>2</v>
      </c>
      <c r="E1043">
        <v>0.3</v>
      </c>
      <c r="F1043" t="s">
        <v>336</v>
      </c>
      <c r="G1043">
        <v>5</v>
      </c>
      <c r="H1043">
        <v>2944.7648295222298</v>
      </c>
      <c r="I1043" t="s">
        <v>2</v>
      </c>
      <c r="J1043">
        <v>0</v>
      </c>
      <c r="K1043">
        <v>7</v>
      </c>
      <c r="L1043">
        <v>3.3333333333333299</v>
      </c>
      <c r="M1043">
        <v>12.729172299999799</v>
      </c>
    </row>
    <row r="1044" spans="1:13" x14ac:dyDescent="0.3">
      <c r="A1044" t="s">
        <v>270</v>
      </c>
      <c r="B1044">
        <v>60</v>
      </c>
      <c r="C1044">
        <v>0.7</v>
      </c>
      <c r="D1044">
        <v>2</v>
      </c>
      <c r="E1044">
        <v>0.3</v>
      </c>
      <c r="F1044" t="s">
        <v>336</v>
      </c>
      <c r="G1044">
        <v>5</v>
      </c>
      <c r="H1044">
        <v>2944.7648295222298</v>
      </c>
      <c r="I1044" t="s">
        <v>5</v>
      </c>
      <c r="J1044">
        <v>3</v>
      </c>
      <c r="K1044">
        <v>6</v>
      </c>
      <c r="L1044">
        <v>3.3333333333333299</v>
      </c>
      <c r="M1044">
        <v>14.3038620999996</v>
      </c>
    </row>
    <row r="1045" spans="1:13" x14ac:dyDescent="0.3">
      <c r="A1045" t="s">
        <v>270</v>
      </c>
      <c r="B1045">
        <v>60</v>
      </c>
      <c r="C1045">
        <v>0.7</v>
      </c>
      <c r="D1045">
        <v>2</v>
      </c>
      <c r="E1045">
        <v>0.3</v>
      </c>
      <c r="F1045" t="s">
        <v>336</v>
      </c>
      <c r="G1045">
        <v>5</v>
      </c>
      <c r="H1045">
        <v>2944.7648295222298</v>
      </c>
      <c r="I1045" t="s">
        <v>6</v>
      </c>
      <c r="J1045">
        <v>3</v>
      </c>
      <c r="K1045">
        <v>7</v>
      </c>
      <c r="L1045">
        <v>3.3333333333333299</v>
      </c>
      <c r="M1045">
        <v>13.3026012000009</v>
      </c>
    </row>
    <row r="1046" spans="1:13" x14ac:dyDescent="0.3">
      <c r="A1046" t="s">
        <v>270</v>
      </c>
      <c r="B1046">
        <v>60</v>
      </c>
      <c r="C1046">
        <v>0.7</v>
      </c>
      <c r="D1046">
        <v>2</v>
      </c>
      <c r="E1046">
        <v>0.3</v>
      </c>
      <c r="F1046" t="s">
        <v>336</v>
      </c>
      <c r="G1046">
        <v>5</v>
      </c>
      <c r="H1046">
        <v>2944.7648295222298</v>
      </c>
      <c r="I1046" t="s">
        <v>9</v>
      </c>
      <c r="J1046">
        <v>4</v>
      </c>
      <c r="K1046">
        <v>6</v>
      </c>
      <c r="L1046">
        <v>3.3333333333333299</v>
      </c>
      <c r="M1046">
        <v>13.8788885999983</v>
      </c>
    </row>
    <row r="1047" spans="1:13" x14ac:dyDescent="0.3">
      <c r="A1047" t="s">
        <v>270</v>
      </c>
      <c r="B1047">
        <v>60</v>
      </c>
      <c r="C1047">
        <v>0.7</v>
      </c>
      <c r="D1047">
        <v>2</v>
      </c>
      <c r="E1047">
        <v>0.3</v>
      </c>
      <c r="F1047" t="s">
        <v>336</v>
      </c>
      <c r="G1047">
        <v>5</v>
      </c>
      <c r="H1047">
        <v>2944.7648295222298</v>
      </c>
      <c r="I1047" t="s">
        <v>10</v>
      </c>
      <c r="J1047">
        <v>4</v>
      </c>
      <c r="K1047">
        <v>7</v>
      </c>
      <c r="L1047">
        <v>3.3333333333333299</v>
      </c>
      <c r="M1047">
        <v>13.9229154999993</v>
      </c>
    </row>
    <row r="1048" spans="1:13" x14ac:dyDescent="0.3">
      <c r="A1048" t="s">
        <v>270</v>
      </c>
      <c r="B1048">
        <v>60</v>
      </c>
      <c r="C1048">
        <v>0.7</v>
      </c>
      <c r="D1048">
        <v>2</v>
      </c>
      <c r="E1048">
        <v>0.3</v>
      </c>
      <c r="F1048" t="s">
        <v>336</v>
      </c>
      <c r="G1048">
        <v>5</v>
      </c>
      <c r="H1048">
        <v>2944.7648295222298</v>
      </c>
      <c r="I1048" t="s">
        <v>13</v>
      </c>
      <c r="J1048">
        <v>5</v>
      </c>
      <c r="K1048">
        <v>6</v>
      </c>
      <c r="L1048">
        <v>3.3333333333333299</v>
      </c>
      <c r="M1048">
        <v>13.3439476000003</v>
      </c>
    </row>
    <row r="1049" spans="1:13" x14ac:dyDescent="0.3">
      <c r="A1049" t="s">
        <v>270</v>
      </c>
      <c r="B1049">
        <v>60</v>
      </c>
      <c r="C1049">
        <v>0.7</v>
      </c>
      <c r="D1049">
        <v>2</v>
      </c>
      <c r="E1049">
        <v>0.3</v>
      </c>
      <c r="F1049" t="s">
        <v>336</v>
      </c>
      <c r="G1049">
        <v>5</v>
      </c>
      <c r="H1049">
        <v>2944.7648295222298</v>
      </c>
      <c r="I1049" t="s">
        <v>14</v>
      </c>
      <c r="J1049">
        <v>5</v>
      </c>
      <c r="K1049">
        <v>7</v>
      </c>
      <c r="L1049">
        <v>3.3333333333333299</v>
      </c>
      <c r="M1049">
        <v>13.225188000000299</v>
      </c>
    </row>
    <row r="1050" spans="1:13" x14ac:dyDescent="0.3">
      <c r="A1050" t="s">
        <v>190</v>
      </c>
      <c r="B1050">
        <v>30</v>
      </c>
      <c r="C1050">
        <v>0.7</v>
      </c>
      <c r="D1050">
        <v>2</v>
      </c>
      <c r="E1050">
        <v>0.3</v>
      </c>
      <c r="F1050" t="s">
        <v>336</v>
      </c>
      <c r="G1050">
        <v>5</v>
      </c>
      <c r="H1050">
        <v>2944.7583965374902</v>
      </c>
      <c r="I1050" t="s">
        <v>3</v>
      </c>
      <c r="J1050">
        <v>0</v>
      </c>
      <c r="K1050">
        <v>8</v>
      </c>
      <c r="L1050">
        <v>3.3333333333333299</v>
      </c>
      <c r="M1050">
        <v>1.91482500000029</v>
      </c>
    </row>
    <row r="1051" spans="1:13" x14ac:dyDescent="0.3">
      <c r="A1051" t="s">
        <v>190</v>
      </c>
      <c r="B1051">
        <v>30</v>
      </c>
      <c r="C1051">
        <v>0.7</v>
      </c>
      <c r="D1051">
        <v>2</v>
      </c>
      <c r="E1051">
        <v>0.3</v>
      </c>
      <c r="F1051" t="s">
        <v>336</v>
      </c>
      <c r="G1051">
        <v>5</v>
      </c>
      <c r="H1051">
        <v>2944.7583965374902</v>
      </c>
      <c r="I1051" t="s">
        <v>7</v>
      </c>
      <c r="J1051">
        <v>3</v>
      </c>
      <c r="K1051">
        <v>8</v>
      </c>
      <c r="L1051">
        <v>3.3333333333333299</v>
      </c>
      <c r="M1051">
        <v>1.8649285000001301</v>
      </c>
    </row>
    <row r="1052" spans="1:13" x14ac:dyDescent="0.3">
      <c r="A1052" t="s">
        <v>190</v>
      </c>
      <c r="B1052">
        <v>30</v>
      </c>
      <c r="C1052">
        <v>0.7</v>
      </c>
      <c r="D1052">
        <v>2</v>
      </c>
      <c r="E1052">
        <v>0.3</v>
      </c>
      <c r="F1052" t="s">
        <v>336</v>
      </c>
      <c r="G1052">
        <v>5</v>
      </c>
      <c r="H1052">
        <v>2944.7583965374902</v>
      </c>
      <c r="I1052" t="s">
        <v>11</v>
      </c>
      <c r="J1052">
        <v>4</v>
      </c>
      <c r="K1052">
        <v>8</v>
      </c>
      <c r="L1052">
        <v>3.3333333333333299</v>
      </c>
      <c r="M1052">
        <v>2.04176319999987</v>
      </c>
    </row>
    <row r="1053" spans="1:13" x14ac:dyDescent="0.3">
      <c r="A1053" t="s">
        <v>190</v>
      </c>
      <c r="B1053">
        <v>30</v>
      </c>
      <c r="C1053">
        <v>0.7</v>
      </c>
      <c r="D1053">
        <v>2</v>
      </c>
      <c r="E1053">
        <v>0.3</v>
      </c>
      <c r="F1053" t="s">
        <v>336</v>
      </c>
      <c r="G1053">
        <v>5</v>
      </c>
      <c r="H1053">
        <v>2944.7583965374902</v>
      </c>
      <c r="I1053" t="s">
        <v>15</v>
      </c>
      <c r="J1053">
        <v>5</v>
      </c>
      <c r="K1053">
        <v>8</v>
      </c>
      <c r="L1053">
        <v>3.3333333333333299</v>
      </c>
      <c r="M1053">
        <v>1.9496488999998201</v>
      </c>
    </row>
    <row r="1054" spans="1:13" x14ac:dyDescent="0.3">
      <c r="A1054" t="s">
        <v>150</v>
      </c>
      <c r="B1054">
        <v>20</v>
      </c>
      <c r="C1054">
        <v>0.7</v>
      </c>
      <c r="D1054">
        <v>2</v>
      </c>
      <c r="E1054">
        <v>0.7</v>
      </c>
      <c r="F1054" t="s">
        <v>336</v>
      </c>
      <c r="G1054">
        <v>5</v>
      </c>
      <c r="H1054">
        <v>2942.8754956949901</v>
      </c>
      <c r="I1054" t="s">
        <v>2</v>
      </c>
      <c r="J1054">
        <v>0</v>
      </c>
      <c r="K1054">
        <v>7</v>
      </c>
      <c r="L1054">
        <v>3.3333333333333299</v>
      </c>
      <c r="M1054">
        <v>0.54127019999998505</v>
      </c>
    </row>
    <row r="1055" spans="1:13" x14ac:dyDescent="0.3">
      <c r="A1055" t="s">
        <v>150</v>
      </c>
      <c r="B1055">
        <v>20</v>
      </c>
      <c r="C1055">
        <v>0.7</v>
      </c>
      <c r="D1055">
        <v>2</v>
      </c>
      <c r="E1055">
        <v>0.7</v>
      </c>
      <c r="F1055" t="s">
        <v>336</v>
      </c>
      <c r="G1055">
        <v>5</v>
      </c>
      <c r="H1055">
        <v>2942.8754956949901</v>
      </c>
      <c r="I1055" t="s">
        <v>6</v>
      </c>
      <c r="J1055">
        <v>3</v>
      </c>
      <c r="K1055">
        <v>7</v>
      </c>
      <c r="L1055">
        <v>3.3333333333333299</v>
      </c>
      <c r="M1055">
        <v>0.55346159999999101</v>
      </c>
    </row>
    <row r="1056" spans="1:13" x14ac:dyDescent="0.3">
      <c r="A1056" t="s">
        <v>150</v>
      </c>
      <c r="B1056">
        <v>20</v>
      </c>
      <c r="C1056">
        <v>0.7</v>
      </c>
      <c r="D1056">
        <v>2</v>
      </c>
      <c r="E1056">
        <v>0.7</v>
      </c>
      <c r="F1056" t="s">
        <v>336</v>
      </c>
      <c r="G1056">
        <v>5</v>
      </c>
      <c r="H1056">
        <v>2942.8754956949901</v>
      </c>
      <c r="I1056" t="s">
        <v>10</v>
      </c>
      <c r="J1056">
        <v>4</v>
      </c>
      <c r="K1056">
        <v>7</v>
      </c>
      <c r="L1056">
        <v>3.3333333333333299</v>
      </c>
      <c r="M1056">
        <v>0.57519219999994597</v>
      </c>
    </row>
    <row r="1057" spans="1:13" x14ac:dyDescent="0.3">
      <c r="A1057" t="s">
        <v>150</v>
      </c>
      <c r="B1057">
        <v>20</v>
      </c>
      <c r="C1057">
        <v>0.7</v>
      </c>
      <c r="D1057">
        <v>2</v>
      </c>
      <c r="E1057">
        <v>0.7</v>
      </c>
      <c r="F1057" t="s">
        <v>336</v>
      </c>
      <c r="G1057">
        <v>5</v>
      </c>
      <c r="H1057">
        <v>2942.8754956949901</v>
      </c>
      <c r="I1057" t="s">
        <v>14</v>
      </c>
      <c r="J1057">
        <v>5</v>
      </c>
      <c r="K1057">
        <v>7</v>
      </c>
      <c r="L1057">
        <v>3.3333333333333299</v>
      </c>
      <c r="M1057">
        <v>0.55004650000000699</v>
      </c>
    </row>
    <row r="1058" spans="1:13" x14ac:dyDescent="0.3">
      <c r="A1058" t="s">
        <v>187</v>
      </c>
      <c r="B1058">
        <v>30</v>
      </c>
      <c r="C1058">
        <v>0.7</v>
      </c>
      <c r="D1058">
        <v>2</v>
      </c>
      <c r="E1058">
        <v>0.3</v>
      </c>
      <c r="F1058" t="s">
        <v>336</v>
      </c>
      <c r="G1058">
        <v>2</v>
      </c>
      <c r="H1058">
        <v>2939.8681950616001</v>
      </c>
      <c r="I1058" t="s">
        <v>12</v>
      </c>
      <c r="J1058">
        <v>4</v>
      </c>
      <c r="K1058">
        <v>9</v>
      </c>
      <c r="L1058">
        <v>3.3333333333333299</v>
      </c>
      <c r="M1058">
        <v>1.85579879999977</v>
      </c>
    </row>
    <row r="1059" spans="1:13" x14ac:dyDescent="0.3">
      <c r="A1059" t="s">
        <v>79</v>
      </c>
      <c r="B1059">
        <v>10</v>
      </c>
      <c r="C1059">
        <v>0.3</v>
      </c>
      <c r="D1059">
        <v>4</v>
      </c>
      <c r="E1059">
        <v>0.7</v>
      </c>
      <c r="F1059" t="s">
        <v>336</v>
      </c>
      <c r="G1059">
        <v>4</v>
      </c>
      <c r="H1059">
        <v>2938.0003882579799</v>
      </c>
      <c r="I1059" t="s">
        <v>11</v>
      </c>
      <c r="J1059">
        <v>4</v>
      </c>
      <c r="K1059">
        <v>8</v>
      </c>
      <c r="L1059">
        <v>6.6666666666666599</v>
      </c>
      <c r="M1059">
        <v>6.7638100000003407E-2</v>
      </c>
    </row>
    <row r="1060" spans="1:13" x14ac:dyDescent="0.3">
      <c r="A1060" t="s">
        <v>187</v>
      </c>
      <c r="B1060">
        <v>30</v>
      </c>
      <c r="C1060">
        <v>0.7</v>
      </c>
      <c r="D1060">
        <v>2</v>
      </c>
      <c r="E1060">
        <v>0.3</v>
      </c>
      <c r="F1060" t="s">
        <v>336</v>
      </c>
      <c r="G1060">
        <v>2</v>
      </c>
      <c r="H1060">
        <v>2937.8774793378998</v>
      </c>
      <c r="I1060" t="s">
        <v>16</v>
      </c>
      <c r="J1060">
        <v>5</v>
      </c>
      <c r="K1060">
        <v>9</v>
      </c>
      <c r="L1060">
        <v>3.3333333333333299</v>
      </c>
      <c r="M1060">
        <v>1.74293699999998</v>
      </c>
    </row>
    <row r="1061" spans="1:13" x14ac:dyDescent="0.3">
      <c r="A1061" t="s">
        <v>67</v>
      </c>
      <c r="B1061">
        <v>10</v>
      </c>
      <c r="C1061">
        <v>0.7</v>
      </c>
      <c r="D1061">
        <v>2</v>
      </c>
      <c r="E1061">
        <v>0.7</v>
      </c>
      <c r="F1061" t="s">
        <v>336</v>
      </c>
      <c r="G1061">
        <v>2</v>
      </c>
      <c r="H1061">
        <v>2936.76267528687</v>
      </c>
      <c r="I1061" t="s">
        <v>3</v>
      </c>
      <c r="J1061">
        <v>0</v>
      </c>
      <c r="K1061">
        <v>8</v>
      </c>
      <c r="L1061">
        <v>3.3333333333333299</v>
      </c>
      <c r="M1061">
        <v>7.0208599999999996E-2</v>
      </c>
    </row>
    <row r="1062" spans="1:13" x14ac:dyDescent="0.3">
      <c r="A1062" t="s">
        <v>67</v>
      </c>
      <c r="B1062">
        <v>10</v>
      </c>
      <c r="C1062">
        <v>0.7</v>
      </c>
      <c r="D1062">
        <v>2</v>
      </c>
      <c r="E1062">
        <v>0.7</v>
      </c>
      <c r="F1062" t="s">
        <v>336</v>
      </c>
      <c r="G1062">
        <v>2</v>
      </c>
      <c r="H1062">
        <v>2936.76267528687</v>
      </c>
      <c r="I1062" t="s">
        <v>11</v>
      </c>
      <c r="J1062">
        <v>4</v>
      </c>
      <c r="K1062">
        <v>8</v>
      </c>
      <c r="L1062">
        <v>3.3333333333333299</v>
      </c>
      <c r="M1062">
        <v>6.5867099999999901E-2</v>
      </c>
    </row>
    <row r="1063" spans="1:13" x14ac:dyDescent="0.3">
      <c r="A1063" t="s">
        <v>219</v>
      </c>
      <c r="B1063">
        <v>30</v>
      </c>
      <c r="C1063">
        <v>0.3</v>
      </c>
      <c r="D1063">
        <v>2</v>
      </c>
      <c r="E1063">
        <v>0.7</v>
      </c>
      <c r="F1063" t="s">
        <v>336</v>
      </c>
      <c r="G1063">
        <v>4</v>
      </c>
      <c r="H1063">
        <v>2936.0238361593601</v>
      </c>
      <c r="I1063" t="s">
        <v>1</v>
      </c>
      <c r="J1063">
        <v>0</v>
      </c>
      <c r="K1063">
        <v>6</v>
      </c>
      <c r="L1063">
        <v>3.3333333333333299</v>
      </c>
      <c r="M1063">
        <v>2.4091827000002</v>
      </c>
    </row>
    <row r="1064" spans="1:13" x14ac:dyDescent="0.3">
      <c r="A1064" t="s">
        <v>219</v>
      </c>
      <c r="B1064">
        <v>30</v>
      </c>
      <c r="C1064">
        <v>0.3</v>
      </c>
      <c r="D1064">
        <v>2</v>
      </c>
      <c r="E1064">
        <v>0.7</v>
      </c>
      <c r="F1064" t="s">
        <v>336</v>
      </c>
      <c r="G1064">
        <v>4</v>
      </c>
      <c r="H1064">
        <v>2936.0238361593601</v>
      </c>
      <c r="I1064" t="s">
        <v>9</v>
      </c>
      <c r="J1064">
        <v>4</v>
      </c>
      <c r="K1064">
        <v>6</v>
      </c>
      <c r="L1064">
        <v>3.3333333333333299</v>
      </c>
      <c r="M1064">
        <v>2.4218033999998099</v>
      </c>
    </row>
    <row r="1065" spans="1:13" x14ac:dyDescent="0.3">
      <c r="A1065" t="s">
        <v>219</v>
      </c>
      <c r="B1065">
        <v>30</v>
      </c>
      <c r="C1065">
        <v>0.3</v>
      </c>
      <c r="D1065">
        <v>2</v>
      </c>
      <c r="E1065">
        <v>0.7</v>
      </c>
      <c r="F1065" t="s">
        <v>336</v>
      </c>
      <c r="G1065">
        <v>4</v>
      </c>
      <c r="H1065">
        <v>2935.6246566417499</v>
      </c>
      <c r="I1065" t="s">
        <v>5</v>
      </c>
      <c r="J1065">
        <v>3</v>
      </c>
      <c r="K1065">
        <v>6</v>
      </c>
      <c r="L1065">
        <v>3.3333333333333299</v>
      </c>
      <c r="M1065">
        <v>2.2561087000001399</v>
      </c>
    </row>
    <row r="1066" spans="1:13" x14ac:dyDescent="0.3">
      <c r="A1066" t="s">
        <v>219</v>
      </c>
      <c r="B1066">
        <v>30</v>
      </c>
      <c r="C1066">
        <v>0.3</v>
      </c>
      <c r="D1066">
        <v>2</v>
      </c>
      <c r="E1066">
        <v>0.7</v>
      </c>
      <c r="F1066" t="s">
        <v>336</v>
      </c>
      <c r="G1066">
        <v>4</v>
      </c>
      <c r="H1066">
        <v>2934.7413270683901</v>
      </c>
      <c r="I1066" t="s">
        <v>13</v>
      </c>
      <c r="J1066">
        <v>5</v>
      </c>
      <c r="K1066">
        <v>6</v>
      </c>
      <c r="L1066">
        <v>3.3333333333333299</v>
      </c>
      <c r="M1066">
        <v>2.3870217999999501</v>
      </c>
    </row>
    <row r="1067" spans="1:13" x14ac:dyDescent="0.3">
      <c r="A1067" t="s">
        <v>136</v>
      </c>
      <c r="B1067">
        <v>20</v>
      </c>
      <c r="C1067">
        <v>0.3</v>
      </c>
      <c r="D1067">
        <v>2</v>
      </c>
      <c r="E1067">
        <v>0.7</v>
      </c>
      <c r="F1067" t="s">
        <v>336</v>
      </c>
      <c r="G1067">
        <v>1</v>
      </c>
      <c r="H1067">
        <v>2932.71986584871</v>
      </c>
      <c r="I1067" t="s">
        <v>1</v>
      </c>
      <c r="J1067">
        <v>0</v>
      </c>
      <c r="K1067">
        <v>6</v>
      </c>
      <c r="L1067">
        <v>3.3333333333333299</v>
      </c>
      <c r="M1067">
        <v>1.7135901</v>
      </c>
    </row>
    <row r="1068" spans="1:13" x14ac:dyDescent="0.3">
      <c r="A1068" t="s">
        <v>136</v>
      </c>
      <c r="B1068">
        <v>20</v>
      </c>
      <c r="C1068">
        <v>0.3</v>
      </c>
      <c r="D1068">
        <v>2</v>
      </c>
      <c r="E1068">
        <v>0.7</v>
      </c>
      <c r="F1068" t="s">
        <v>336</v>
      </c>
      <c r="G1068">
        <v>1</v>
      </c>
      <c r="H1068">
        <v>2932.71986584871</v>
      </c>
      <c r="I1068" t="s">
        <v>5</v>
      </c>
      <c r="J1068">
        <v>3</v>
      </c>
      <c r="K1068">
        <v>6</v>
      </c>
      <c r="L1068">
        <v>3.3333333333333299</v>
      </c>
      <c r="M1068">
        <v>1.2800341</v>
      </c>
    </row>
    <row r="1069" spans="1:13" x14ac:dyDescent="0.3">
      <c r="A1069" t="s">
        <v>136</v>
      </c>
      <c r="B1069">
        <v>20</v>
      </c>
      <c r="C1069">
        <v>0.3</v>
      </c>
      <c r="D1069">
        <v>2</v>
      </c>
      <c r="E1069">
        <v>0.7</v>
      </c>
      <c r="F1069" t="s">
        <v>336</v>
      </c>
      <c r="G1069">
        <v>1</v>
      </c>
      <c r="H1069">
        <v>2932.71986584871</v>
      </c>
      <c r="I1069" t="s">
        <v>9</v>
      </c>
      <c r="J1069">
        <v>4</v>
      </c>
      <c r="K1069">
        <v>6</v>
      </c>
      <c r="L1069">
        <v>3.3333333333333299</v>
      </c>
      <c r="M1069">
        <v>1.3069561999999999</v>
      </c>
    </row>
    <row r="1070" spans="1:13" x14ac:dyDescent="0.3">
      <c r="A1070" t="s">
        <v>136</v>
      </c>
      <c r="B1070">
        <v>20</v>
      </c>
      <c r="C1070">
        <v>0.3</v>
      </c>
      <c r="D1070">
        <v>2</v>
      </c>
      <c r="E1070">
        <v>0.7</v>
      </c>
      <c r="F1070" t="s">
        <v>336</v>
      </c>
      <c r="G1070">
        <v>1</v>
      </c>
      <c r="H1070">
        <v>2932.71986584871</v>
      </c>
      <c r="I1070" t="s">
        <v>13</v>
      </c>
      <c r="J1070">
        <v>5</v>
      </c>
      <c r="K1070">
        <v>6</v>
      </c>
      <c r="L1070">
        <v>3.3333333333333299</v>
      </c>
      <c r="M1070">
        <v>1.7496757999999999</v>
      </c>
    </row>
    <row r="1071" spans="1:13" x14ac:dyDescent="0.3">
      <c r="A1071" t="s">
        <v>296</v>
      </c>
      <c r="B1071">
        <v>60</v>
      </c>
      <c r="C1071">
        <v>0.3</v>
      </c>
      <c r="D1071">
        <v>2</v>
      </c>
      <c r="E1071">
        <v>0.7</v>
      </c>
      <c r="F1071" t="s">
        <v>336</v>
      </c>
      <c r="G1071">
        <v>1</v>
      </c>
      <c r="H1071">
        <v>2931.7352102199702</v>
      </c>
      <c r="I1071" t="s">
        <v>5</v>
      </c>
      <c r="J1071">
        <v>3</v>
      </c>
      <c r="K1071">
        <v>6</v>
      </c>
      <c r="L1071">
        <v>3.3333333333333299</v>
      </c>
      <c r="M1071">
        <v>15.2533694999992</v>
      </c>
    </row>
    <row r="1072" spans="1:13" x14ac:dyDescent="0.3">
      <c r="A1072" t="s">
        <v>296</v>
      </c>
      <c r="B1072">
        <v>60</v>
      </c>
      <c r="C1072">
        <v>0.3</v>
      </c>
      <c r="D1072">
        <v>2</v>
      </c>
      <c r="E1072">
        <v>0.7</v>
      </c>
      <c r="F1072" t="s">
        <v>336</v>
      </c>
      <c r="G1072">
        <v>1</v>
      </c>
      <c r="H1072">
        <v>2931.7352102199702</v>
      </c>
      <c r="I1072" t="s">
        <v>13</v>
      </c>
      <c r="J1072">
        <v>5</v>
      </c>
      <c r="K1072">
        <v>6</v>
      </c>
      <c r="L1072">
        <v>3.3333333333333299</v>
      </c>
      <c r="M1072">
        <v>16.423510800000201</v>
      </c>
    </row>
    <row r="1073" spans="1:13" x14ac:dyDescent="0.3">
      <c r="A1073" t="s">
        <v>223</v>
      </c>
      <c r="B1073">
        <v>30</v>
      </c>
      <c r="C1073">
        <v>0.3</v>
      </c>
      <c r="D1073">
        <v>2</v>
      </c>
      <c r="E1073">
        <v>0.7</v>
      </c>
      <c r="F1073" t="s">
        <v>337</v>
      </c>
      <c r="G1073">
        <v>3</v>
      </c>
      <c r="H1073">
        <v>2929.1074191180801</v>
      </c>
      <c r="I1073" t="s">
        <v>11</v>
      </c>
      <c r="J1073">
        <v>4</v>
      </c>
      <c r="K1073">
        <v>8</v>
      </c>
      <c r="L1073">
        <v>3.3333333333333299</v>
      </c>
      <c r="M1073">
        <v>2.8858978999999101</v>
      </c>
    </row>
    <row r="1074" spans="1:13" x14ac:dyDescent="0.3">
      <c r="A1074" t="s">
        <v>59</v>
      </c>
      <c r="B1074">
        <v>10</v>
      </c>
      <c r="C1074">
        <v>0.3</v>
      </c>
      <c r="D1074">
        <v>2</v>
      </c>
      <c r="E1074">
        <v>0.7</v>
      </c>
      <c r="F1074" t="s">
        <v>336</v>
      </c>
      <c r="G1074">
        <v>4</v>
      </c>
      <c r="H1074">
        <v>2928.37899615486</v>
      </c>
      <c r="I1074" t="s">
        <v>15</v>
      </c>
      <c r="J1074">
        <v>5</v>
      </c>
      <c r="K1074">
        <v>8</v>
      </c>
      <c r="L1074">
        <v>3.3333333333333299</v>
      </c>
      <c r="M1074">
        <v>7.2744800000002302E-2</v>
      </c>
    </row>
    <row r="1075" spans="1:13" x14ac:dyDescent="0.3">
      <c r="A1075" t="s">
        <v>187</v>
      </c>
      <c r="B1075">
        <v>30</v>
      </c>
      <c r="C1075">
        <v>0.7</v>
      </c>
      <c r="D1075">
        <v>2</v>
      </c>
      <c r="E1075">
        <v>0.3</v>
      </c>
      <c r="F1075" t="s">
        <v>336</v>
      </c>
      <c r="G1075">
        <v>2</v>
      </c>
      <c r="H1075">
        <v>2924.3657478865198</v>
      </c>
      <c r="I1075" t="s">
        <v>4</v>
      </c>
      <c r="J1075">
        <v>0</v>
      </c>
      <c r="K1075">
        <v>9</v>
      </c>
      <c r="L1075">
        <v>3.3333333333333299</v>
      </c>
      <c r="M1075">
        <v>1.77447309999979</v>
      </c>
    </row>
    <row r="1076" spans="1:13" x14ac:dyDescent="0.3">
      <c r="A1076" t="s">
        <v>209</v>
      </c>
      <c r="B1076">
        <v>30</v>
      </c>
      <c r="C1076">
        <v>0.7</v>
      </c>
      <c r="D1076">
        <v>4</v>
      </c>
      <c r="E1076">
        <v>0.3</v>
      </c>
      <c r="F1076" t="s">
        <v>336</v>
      </c>
      <c r="G1076">
        <v>4</v>
      </c>
      <c r="H1076">
        <v>2923.1195179434098</v>
      </c>
      <c r="I1076" t="s">
        <v>3</v>
      </c>
      <c r="J1076">
        <v>0</v>
      </c>
      <c r="K1076">
        <v>8</v>
      </c>
      <c r="L1076">
        <v>6.6666666666666599</v>
      </c>
      <c r="M1076">
        <v>2.43691980000039</v>
      </c>
    </row>
    <row r="1077" spans="1:13" x14ac:dyDescent="0.3">
      <c r="A1077" t="s">
        <v>209</v>
      </c>
      <c r="B1077">
        <v>30</v>
      </c>
      <c r="C1077">
        <v>0.7</v>
      </c>
      <c r="D1077">
        <v>4</v>
      </c>
      <c r="E1077">
        <v>0.3</v>
      </c>
      <c r="F1077" t="s">
        <v>336</v>
      </c>
      <c r="G1077">
        <v>4</v>
      </c>
      <c r="H1077">
        <v>2923.1195179434098</v>
      </c>
      <c r="I1077" t="s">
        <v>7</v>
      </c>
      <c r="J1077">
        <v>3</v>
      </c>
      <c r="K1077">
        <v>8</v>
      </c>
      <c r="L1077">
        <v>6.6666666666666599</v>
      </c>
      <c r="M1077">
        <v>2.4109714999999499</v>
      </c>
    </row>
    <row r="1078" spans="1:13" x14ac:dyDescent="0.3">
      <c r="A1078" t="s">
        <v>209</v>
      </c>
      <c r="B1078">
        <v>30</v>
      </c>
      <c r="C1078">
        <v>0.7</v>
      </c>
      <c r="D1078">
        <v>4</v>
      </c>
      <c r="E1078">
        <v>0.3</v>
      </c>
      <c r="F1078" t="s">
        <v>336</v>
      </c>
      <c r="G1078">
        <v>4</v>
      </c>
      <c r="H1078">
        <v>2923.1195179434098</v>
      </c>
      <c r="I1078" t="s">
        <v>11</v>
      </c>
      <c r="J1078">
        <v>4</v>
      </c>
      <c r="K1078">
        <v>8</v>
      </c>
      <c r="L1078">
        <v>6.6666666666666599</v>
      </c>
      <c r="M1078">
        <v>2.3007325999997099</v>
      </c>
    </row>
    <row r="1079" spans="1:13" x14ac:dyDescent="0.3">
      <c r="A1079" t="s">
        <v>209</v>
      </c>
      <c r="B1079">
        <v>30</v>
      </c>
      <c r="C1079">
        <v>0.7</v>
      </c>
      <c r="D1079">
        <v>4</v>
      </c>
      <c r="E1079">
        <v>0.3</v>
      </c>
      <c r="F1079" t="s">
        <v>336</v>
      </c>
      <c r="G1079">
        <v>4</v>
      </c>
      <c r="H1079">
        <v>2923.1195179434098</v>
      </c>
      <c r="I1079" t="s">
        <v>15</v>
      </c>
      <c r="J1079">
        <v>5</v>
      </c>
      <c r="K1079">
        <v>8</v>
      </c>
      <c r="L1079">
        <v>6.6666666666666599</v>
      </c>
      <c r="M1079">
        <v>2.1789969999999799</v>
      </c>
    </row>
    <row r="1080" spans="1:13" x14ac:dyDescent="0.3">
      <c r="A1080" t="s">
        <v>67</v>
      </c>
      <c r="B1080">
        <v>10</v>
      </c>
      <c r="C1080">
        <v>0.7</v>
      </c>
      <c r="D1080">
        <v>2</v>
      </c>
      <c r="E1080">
        <v>0.7</v>
      </c>
      <c r="F1080" t="s">
        <v>336</v>
      </c>
      <c r="G1080">
        <v>2</v>
      </c>
      <c r="H1080">
        <v>2920.0875250097702</v>
      </c>
      <c r="I1080" t="s">
        <v>7</v>
      </c>
      <c r="J1080">
        <v>3</v>
      </c>
      <c r="K1080">
        <v>8</v>
      </c>
      <c r="L1080">
        <v>3.3333333333333299</v>
      </c>
      <c r="M1080">
        <v>5.99842999999999E-2</v>
      </c>
    </row>
    <row r="1081" spans="1:13" x14ac:dyDescent="0.3">
      <c r="A1081" t="s">
        <v>67</v>
      </c>
      <c r="B1081">
        <v>10</v>
      </c>
      <c r="C1081">
        <v>0.7</v>
      </c>
      <c r="D1081">
        <v>2</v>
      </c>
      <c r="E1081">
        <v>0.7</v>
      </c>
      <c r="F1081" t="s">
        <v>336</v>
      </c>
      <c r="G1081">
        <v>2</v>
      </c>
      <c r="H1081">
        <v>2920.0875250097702</v>
      </c>
      <c r="I1081" t="s">
        <v>15</v>
      </c>
      <c r="J1081">
        <v>5</v>
      </c>
      <c r="K1081">
        <v>8</v>
      </c>
      <c r="L1081">
        <v>3.3333333333333299</v>
      </c>
      <c r="M1081">
        <v>5.9418699999999901E-2</v>
      </c>
    </row>
    <row r="1082" spans="1:13" x14ac:dyDescent="0.3">
      <c r="A1082" t="s">
        <v>138</v>
      </c>
      <c r="B1082">
        <v>20</v>
      </c>
      <c r="C1082">
        <v>0.3</v>
      </c>
      <c r="D1082">
        <v>2</v>
      </c>
      <c r="E1082">
        <v>0.7</v>
      </c>
      <c r="F1082" t="s">
        <v>336</v>
      </c>
      <c r="G1082">
        <v>3</v>
      </c>
      <c r="H1082">
        <v>2919.7528814867401</v>
      </c>
      <c r="I1082" t="s">
        <v>12</v>
      </c>
      <c r="J1082">
        <v>4</v>
      </c>
      <c r="K1082">
        <v>9</v>
      </c>
      <c r="L1082">
        <v>3.3333333333333299</v>
      </c>
      <c r="M1082">
        <v>0.76952390000002402</v>
      </c>
    </row>
    <row r="1083" spans="1:13" x14ac:dyDescent="0.3">
      <c r="A1083" t="s">
        <v>171</v>
      </c>
      <c r="B1083">
        <v>20</v>
      </c>
      <c r="C1083">
        <v>0.7</v>
      </c>
      <c r="D1083">
        <v>4</v>
      </c>
      <c r="E1083">
        <v>0.7</v>
      </c>
      <c r="F1083" t="s">
        <v>337</v>
      </c>
      <c r="G1083">
        <v>1</v>
      </c>
      <c r="H1083">
        <v>2918.9544129923702</v>
      </c>
      <c r="I1083" t="s">
        <v>2</v>
      </c>
      <c r="J1083">
        <v>0</v>
      </c>
      <c r="K1083">
        <v>7</v>
      </c>
      <c r="L1083">
        <v>6.6666666666666599</v>
      </c>
      <c r="M1083">
        <v>1.1277765999999401</v>
      </c>
    </row>
    <row r="1084" spans="1:13" x14ac:dyDescent="0.3">
      <c r="A1084" t="s">
        <v>171</v>
      </c>
      <c r="B1084">
        <v>20</v>
      </c>
      <c r="C1084">
        <v>0.7</v>
      </c>
      <c r="D1084">
        <v>4</v>
      </c>
      <c r="E1084">
        <v>0.7</v>
      </c>
      <c r="F1084" t="s">
        <v>337</v>
      </c>
      <c r="G1084">
        <v>1</v>
      </c>
      <c r="H1084">
        <v>2918.9544129923702</v>
      </c>
      <c r="I1084" t="s">
        <v>6</v>
      </c>
      <c r="J1084">
        <v>3</v>
      </c>
      <c r="K1084">
        <v>7</v>
      </c>
      <c r="L1084">
        <v>6.6666666666666599</v>
      </c>
      <c r="M1084">
        <v>1.1258810000000401</v>
      </c>
    </row>
    <row r="1085" spans="1:13" x14ac:dyDescent="0.3">
      <c r="A1085" t="s">
        <v>171</v>
      </c>
      <c r="B1085">
        <v>20</v>
      </c>
      <c r="C1085">
        <v>0.7</v>
      </c>
      <c r="D1085">
        <v>4</v>
      </c>
      <c r="E1085">
        <v>0.7</v>
      </c>
      <c r="F1085" t="s">
        <v>337</v>
      </c>
      <c r="G1085">
        <v>1</v>
      </c>
      <c r="H1085">
        <v>2918.9544129923702</v>
      </c>
      <c r="I1085" t="s">
        <v>10</v>
      </c>
      <c r="J1085">
        <v>4</v>
      </c>
      <c r="K1085">
        <v>7</v>
      </c>
      <c r="L1085">
        <v>6.6666666666666599</v>
      </c>
      <c r="M1085">
        <v>1.33814370000004</v>
      </c>
    </row>
    <row r="1086" spans="1:13" x14ac:dyDescent="0.3">
      <c r="A1086" t="s">
        <v>171</v>
      </c>
      <c r="B1086">
        <v>20</v>
      </c>
      <c r="C1086">
        <v>0.7</v>
      </c>
      <c r="D1086">
        <v>4</v>
      </c>
      <c r="E1086">
        <v>0.7</v>
      </c>
      <c r="F1086" t="s">
        <v>337</v>
      </c>
      <c r="G1086">
        <v>1</v>
      </c>
      <c r="H1086">
        <v>2918.9544129923702</v>
      </c>
      <c r="I1086" t="s">
        <v>14</v>
      </c>
      <c r="J1086">
        <v>5</v>
      </c>
      <c r="K1086">
        <v>7</v>
      </c>
      <c r="L1086">
        <v>6.6666666666666599</v>
      </c>
      <c r="M1086">
        <v>1.1981961000000101</v>
      </c>
    </row>
    <row r="1087" spans="1:13" x14ac:dyDescent="0.3">
      <c r="A1087" t="s">
        <v>223</v>
      </c>
      <c r="B1087">
        <v>30</v>
      </c>
      <c r="C1087">
        <v>0.3</v>
      </c>
      <c r="D1087">
        <v>2</v>
      </c>
      <c r="E1087">
        <v>0.7</v>
      </c>
      <c r="F1087" t="s">
        <v>337</v>
      </c>
      <c r="G1087">
        <v>3</v>
      </c>
      <c r="H1087">
        <v>2917.4772094325799</v>
      </c>
      <c r="I1087" t="s">
        <v>7</v>
      </c>
      <c r="J1087">
        <v>3</v>
      </c>
      <c r="K1087">
        <v>8</v>
      </c>
      <c r="L1087">
        <v>3.3333333333333299</v>
      </c>
      <c r="M1087">
        <v>2.9241242999999</v>
      </c>
    </row>
    <row r="1088" spans="1:13" x14ac:dyDescent="0.3">
      <c r="A1088" t="s">
        <v>223</v>
      </c>
      <c r="B1088">
        <v>30</v>
      </c>
      <c r="C1088">
        <v>0.3</v>
      </c>
      <c r="D1088">
        <v>2</v>
      </c>
      <c r="E1088">
        <v>0.7</v>
      </c>
      <c r="F1088" t="s">
        <v>337</v>
      </c>
      <c r="G1088">
        <v>3</v>
      </c>
      <c r="H1088">
        <v>2917.2731706661698</v>
      </c>
      <c r="I1088" t="s">
        <v>15</v>
      </c>
      <c r="J1088">
        <v>5</v>
      </c>
      <c r="K1088">
        <v>8</v>
      </c>
      <c r="L1088">
        <v>3.3333333333333299</v>
      </c>
      <c r="M1088">
        <v>2.8657588000000902</v>
      </c>
    </row>
    <row r="1089" spans="1:13" x14ac:dyDescent="0.3">
      <c r="A1089" t="s">
        <v>168</v>
      </c>
      <c r="B1089">
        <v>20</v>
      </c>
      <c r="C1089">
        <v>0.7</v>
      </c>
      <c r="D1089">
        <v>4</v>
      </c>
      <c r="E1089">
        <v>0.7</v>
      </c>
      <c r="F1089" t="s">
        <v>336</v>
      </c>
      <c r="G1089">
        <v>3</v>
      </c>
      <c r="H1089">
        <v>2916.85368668403</v>
      </c>
      <c r="I1089" t="s">
        <v>12</v>
      </c>
      <c r="J1089">
        <v>4</v>
      </c>
      <c r="K1089">
        <v>9</v>
      </c>
      <c r="L1089">
        <v>6.6666666666666599</v>
      </c>
      <c r="M1089">
        <v>0.456979699999919</v>
      </c>
    </row>
    <row r="1090" spans="1:13" x14ac:dyDescent="0.3">
      <c r="A1090" t="s">
        <v>223</v>
      </c>
      <c r="B1090">
        <v>30</v>
      </c>
      <c r="C1090">
        <v>0.3</v>
      </c>
      <c r="D1090">
        <v>2</v>
      </c>
      <c r="E1090">
        <v>0.7</v>
      </c>
      <c r="F1090" t="s">
        <v>337</v>
      </c>
      <c r="G1090">
        <v>3</v>
      </c>
      <c r="H1090">
        <v>2916.23107189243</v>
      </c>
      <c r="I1090" t="s">
        <v>3</v>
      </c>
      <c r="J1090">
        <v>0</v>
      </c>
      <c r="K1090">
        <v>8</v>
      </c>
      <c r="L1090">
        <v>3.3333333333333299</v>
      </c>
      <c r="M1090">
        <v>3.0902944999997999</v>
      </c>
    </row>
    <row r="1091" spans="1:13" x14ac:dyDescent="0.3">
      <c r="A1091" t="s">
        <v>157</v>
      </c>
      <c r="B1091">
        <v>20</v>
      </c>
      <c r="C1091">
        <v>0.3</v>
      </c>
      <c r="D1091">
        <v>4</v>
      </c>
      <c r="E1091">
        <v>0.7</v>
      </c>
      <c r="F1091" t="s">
        <v>336</v>
      </c>
      <c r="G1091">
        <v>2</v>
      </c>
      <c r="H1091">
        <v>2915.8497087300002</v>
      </c>
      <c r="I1091" t="s">
        <v>11</v>
      </c>
      <c r="J1091">
        <v>4</v>
      </c>
      <c r="K1091">
        <v>8</v>
      </c>
      <c r="L1091">
        <v>6.6666666666666599</v>
      </c>
      <c r="M1091">
        <v>0.45913050000001399</v>
      </c>
    </row>
    <row r="1092" spans="1:13" x14ac:dyDescent="0.3">
      <c r="A1092" t="s">
        <v>157</v>
      </c>
      <c r="B1092">
        <v>20</v>
      </c>
      <c r="C1092">
        <v>0.3</v>
      </c>
      <c r="D1092">
        <v>4</v>
      </c>
      <c r="E1092">
        <v>0.7</v>
      </c>
      <c r="F1092" t="s">
        <v>336</v>
      </c>
      <c r="G1092">
        <v>2</v>
      </c>
      <c r="H1092">
        <v>2915.4570344245699</v>
      </c>
      <c r="I1092" t="s">
        <v>3</v>
      </c>
      <c r="J1092">
        <v>0</v>
      </c>
      <c r="K1092">
        <v>8</v>
      </c>
      <c r="L1092">
        <v>6.6666666666666599</v>
      </c>
      <c r="M1092">
        <v>0.456024099999979</v>
      </c>
    </row>
    <row r="1093" spans="1:13" x14ac:dyDescent="0.3">
      <c r="A1093" t="s">
        <v>334</v>
      </c>
      <c r="B1093">
        <v>60</v>
      </c>
      <c r="C1093">
        <v>0.7</v>
      </c>
      <c r="D1093">
        <v>4</v>
      </c>
      <c r="E1093">
        <v>0.7</v>
      </c>
      <c r="F1093" t="s">
        <v>337</v>
      </c>
      <c r="G1093">
        <v>4</v>
      </c>
      <c r="H1093">
        <v>2915.2930938741401</v>
      </c>
      <c r="I1093" t="s">
        <v>16</v>
      </c>
      <c r="J1093">
        <v>5</v>
      </c>
      <c r="K1093">
        <v>9</v>
      </c>
      <c r="L1093">
        <v>6.6666666666666599</v>
      </c>
      <c r="M1093">
        <v>15.5124475000011</v>
      </c>
    </row>
    <row r="1094" spans="1:13" x14ac:dyDescent="0.3">
      <c r="A1094" t="s">
        <v>238</v>
      </c>
      <c r="B1094">
        <v>30</v>
      </c>
      <c r="C1094">
        <v>0.3</v>
      </c>
      <c r="D1094">
        <v>4</v>
      </c>
      <c r="E1094">
        <v>0.7</v>
      </c>
      <c r="F1094" t="s">
        <v>336</v>
      </c>
      <c r="G1094">
        <v>3</v>
      </c>
      <c r="H1094">
        <v>2914.5846079855</v>
      </c>
      <c r="I1094" t="s">
        <v>8</v>
      </c>
      <c r="J1094">
        <v>3</v>
      </c>
      <c r="K1094">
        <v>9</v>
      </c>
      <c r="L1094">
        <v>6.6666666666666599</v>
      </c>
      <c r="M1094">
        <v>2.5057799999999499</v>
      </c>
    </row>
    <row r="1095" spans="1:13" x14ac:dyDescent="0.3">
      <c r="A1095" t="s">
        <v>168</v>
      </c>
      <c r="B1095">
        <v>20</v>
      </c>
      <c r="C1095">
        <v>0.7</v>
      </c>
      <c r="D1095">
        <v>4</v>
      </c>
      <c r="E1095">
        <v>0.7</v>
      </c>
      <c r="F1095" t="s">
        <v>336</v>
      </c>
      <c r="G1095">
        <v>3</v>
      </c>
      <c r="H1095">
        <v>2914.3242406496302</v>
      </c>
      <c r="I1095" t="s">
        <v>4</v>
      </c>
      <c r="J1095">
        <v>0</v>
      </c>
      <c r="K1095">
        <v>9</v>
      </c>
      <c r="L1095">
        <v>6.6666666666666599</v>
      </c>
      <c r="M1095">
        <v>0.471475499999996</v>
      </c>
    </row>
    <row r="1096" spans="1:13" x14ac:dyDescent="0.3">
      <c r="A1096" t="s">
        <v>287</v>
      </c>
      <c r="B1096">
        <v>60</v>
      </c>
      <c r="C1096">
        <v>0.7</v>
      </c>
      <c r="D1096">
        <v>4</v>
      </c>
      <c r="E1096">
        <v>0.3</v>
      </c>
      <c r="F1096" t="s">
        <v>336</v>
      </c>
      <c r="G1096">
        <v>2</v>
      </c>
      <c r="H1096">
        <v>2912.18301729122</v>
      </c>
      <c r="I1096" t="s">
        <v>3</v>
      </c>
      <c r="J1096">
        <v>0</v>
      </c>
      <c r="K1096">
        <v>8</v>
      </c>
      <c r="L1096">
        <v>6.6666666666666599</v>
      </c>
      <c r="M1096">
        <v>13.4275320000015</v>
      </c>
    </row>
    <row r="1097" spans="1:13" x14ac:dyDescent="0.3">
      <c r="A1097" t="s">
        <v>287</v>
      </c>
      <c r="B1097">
        <v>60</v>
      </c>
      <c r="C1097">
        <v>0.7</v>
      </c>
      <c r="D1097">
        <v>4</v>
      </c>
      <c r="E1097">
        <v>0.3</v>
      </c>
      <c r="F1097" t="s">
        <v>336</v>
      </c>
      <c r="G1097">
        <v>2</v>
      </c>
      <c r="H1097">
        <v>2912.18301729122</v>
      </c>
      <c r="I1097" t="s">
        <v>7</v>
      </c>
      <c r="J1097">
        <v>3</v>
      </c>
      <c r="K1097">
        <v>8</v>
      </c>
      <c r="L1097">
        <v>6.6666666666666599</v>
      </c>
      <c r="M1097">
        <v>13.6147309000007</v>
      </c>
    </row>
    <row r="1098" spans="1:13" x14ac:dyDescent="0.3">
      <c r="A1098" t="s">
        <v>287</v>
      </c>
      <c r="B1098">
        <v>60</v>
      </c>
      <c r="C1098">
        <v>0.7</v>
      </c>
      <c r="D1098">
        <v>4</v>
      </c>
      <c r="E1098">
        <v>0.3</v>
      </c>
      <c r="F1098" t="s">
        <v>336</v>
      </c>
      <c r="G1098">
        <v>2</v>
      </c>
      <c r="H1098">
        <v>2912.18301729122</v>
      </c>
      <c r="I1098" t="s">
        <v>11</v>
      </c>
      <c r="J1098">
        <v>4</v>
      </c>
      <c r="K1098">
        <v>8</v>
      </c>
      <c r="L1098">
        <v>6.6666666666666599</v>
      </c>
      <c r="M1098">
        <v>15.7542678999998</v>
      </c>
    </row>
    <row r="1099" spans="1:13" x14ac:dyDescent="0.3">
      <c r="A1099" t="s">
        <v>287</v>
      </c>
      <c r="B1099">
        <v>60</v>
      </c>
      <c r="C1099">
        <v>0.7</v>
      </c>
      <c r="D1099">
        <v>4</v>
      </c>
      <c r="E1099">
        <v>0.3</v>
      </c>
      <c r="F1099" t="s">
        <v>336</v>
      </c>
      <c r="G1099">
        <v>2</v>
      </c>
      <c r="H1099">
        <v>2912.18301729122</v>
      </c>
      <c r="I1099" t="s">
        <v>15</v>
      </c>
      <c r="J1099">
        <v>5</v>
      </c>
      <c r="K1099">
        <v>8</v>
      </c>
      <c r="L1099">
        <v>6.6666666666666599</v>
      </c>
      <c r="M1099">
        <v>16.429128700001399</v>
      </c>
    </row>
    <row r="1100" spans="1:13" x14ac:dyDescent="0.3">
      <c r="A1100" t="s">
        <v>334</v>
      </c>
      <c r="B1100">
        <v>60</v>
      </c>
      <c r="C1100">
        <v>0.7</v>
      </c>
      <c r="D1100">
        <v>4</v>
      </c>
      <c r="E1100">
        <v>0.7</v>
      </c>
      <c r="F1100" t="s">
        <v>337</v>
      </c>
      <c r="G1100">
        <v>4</v>
      </c>
      <c r="H1100">
        <v>2911.4302420832501</v>
      </c>
      <c r="I1100" t="s">
        <v>8</v>
      </c>
      <c r="J1100">
        <v>3</v>
      </c>
      <c r="K1100">
        <v>9</v>
      </c>
      <c r="L1100">
        <v>6.6666666666666599</v>
      </c>
      <c r="M1100">
        <v>15.0446593000015</v>
      </c>
    </row>
    <row r="1101" spans="1:13" x14ac:dyDescent="0.3">
      <c r="A1101" t="s">
        <v>217</v>
      </c>
      <c r="B1101">
        <v>30</v>
      </c>
      <c r="C1101">
        <v>0.3</v>
      </c>
      <c r="D1101">
        <v>2</v>
      </c>
      <c r="E1101">
        <v>0.7</v>
      </c>
      <c r="F1101" t="s">
        <v>336</v>
      </c>
      <c r="G1101">
        <v>2</v>
      </c>
      <c r="H1101">
        <v>2907.9623661395899</v>
      </c>
      <c r="I1101" t="s">
        <v>2</v>
      </c>
      <c r="J1101">
        <v>0</v>
      </c>
      <c r="K1101">
        <v>7</v>
      </c>
      <c r="L1101">
        <v>3.3333333333333299</v>
      </c>
      <c r="M1101">
        <v>2.2259263999999299</v>
      </c>
    </row>
    <row r="1102" spans="1:13" x14ac:dyDescent="0.3">
      <c r="A1102" t="s">
        <v>217</v>
      </c>
      <c r="B1102">
        <v>30</v>
      </c>
      <c r="C1102">
        <v>0.3</v>
      </c>
      <c r="D1102">
        <v>2</v>
      </c>
      <c r="E1102">
        <v>0.7</v>
      </c>
      <c r="F1102" t="s">
        <v>336</v>
      </c>
      <c r="G1102">
        <v>2</v>
      </c>
      <c r="H1102">
        <v>2907.9623661395899</v>
      </c>
      <c r="I1102" t="s">
        <v>6</v>
      </c>
      <c r="J1102">
        <v>3</v>
      </c>
      <c r="K1102">
        <v>7</v>
      </c>
      <c r="L1102">
        <v>3.3333333333333299</v>
      </c>
      <c r="M1102">
        <v>2.1670033000000299</v>
      </c>
    </row>
    <row r="1103" spans="1:13" x14ac:dyDescent="0.3">
      <c r="A1103" t="s">
        <v>217</v>
      </c>
      <c r="B1103">
        <v>30</v>
      </c>
      <c r="C1103">
        <v>0.3</v>
      </c>
      <c r="D1103">
        <v>2</v>
      </c>
      <c r="E1103">
        <v>0.7</v>
      </c>
      <c r="F1103" t="s">
        <v>336</v>
      </c>
      <c r="G1103">
        <v>2</v>
      </c>
      <c r="H1103">
        <v>2907.9623661395899</v>
      </c>
      <c r="I1103" t="s">
        <v>10</v>
      </c>
      <c r="J1103">
        <v>4</v>
      </c>
      <c r="K1103">
        <v>7</v>
      </c>
      <c r="L1103">
        <v>3.3333333333333299</v>
      </c>
      <c r="M1103">
        <v>2.7685368999998401</v>
      </c>
    </row>
    <row r="1104" spans="1:13" x14ac:dyDescent="0.3">
      <c r="A1104" t="s">
        <v>217</v>
      </c>
      <c r="B1104">
        <v>30</v>
      </c>
      <c r="C1104">
        <v>0.3</v>
      </c>
      <c r="D1104">
        <v>2</v>
      </c>
      <c r="E1104">
        <v>0.7</v>
      </c>
      <c r="F1104" t="s">
        <v>336</v>
      </c>
      <c r="G1104">
        <v>2</v>
      </c>
      <c r="H1104">
        <v>2907.9623661395899</v>
      </c>
      <c r="I1104" t="s">
        <v>14</v>
      </c>
      <c r="J1104">
        <v>5</v>
      </c>
      <c r="K1104">
        <v>7</v>
      </c>
      <c r="L1104">
        <v>3.3333333333333299</v>
      </c>
      <c r="M1104">
        <v>2.4759882999999201</v>
      </c>
    </row>
    <row r="1105" spans="1:13" x14ac:dyDescent="0.3">
      <c r="A1105" t="s">
        <v>59</v>
      </c>
      <c r="B1105">
        <v>10</v>
      </c>
      <c r="C1105">
        <v>0.3</v>
      </c>
      <c r="D1105">
        <v>2</v>
      </c>
      <c r="E1105">
        <v>0.7</v>
      </c>
      <c r="F1105" t="s">
        <v>336</v>
      </c>
      <c r="G1105">
        <v>4</v>
      </c>
      <c r="H1105">
        <v>2907.02872787042</v>
      </c>
      <c r="I1105" t="s">
        <v>7</v>
      </c>
      <c r="J1105">
        <v>3</v>
      </c>
      <c r="K1105">
        <v>8</v>
      </c>
      <c r="L1105">
        <v>3.3333333333333299</v>
      </c>
      <c r="M1105">
        <v>7.3607100000000203E-2</v>
      </c>
    </row>
    <row r="1106" spans="1:13" x14ac:dyDescent="0.3">
      <c r="A1106" t="s">
        <v>226</v>
      </c>
      <c r="B1106">
        <v>30</v>
      </c>
      <c r="C1106">
        <v>0.7</v>
      </c>
      <c r="D1106">
        <v>2</v>
      </c>
      <c r="E1106">
        <v>0.7</v>
      </c>
      <c r="F1106" t="s">
        <v>336</v>
      </c>
      <c r="G1106">
        <v>1</v>
      </c>
      <c r="H1106">
        <v>2905.56822567258</v>
      </c>
      <c r="I1106" t="s">
        <v>2</v>
      </c>
      <c r="J1106">
        <v>0</v>
      </c>
      <c r="K1106">
        <v>7</v>
      </c>
      <c r="L1106">
        <v>3.3333333333333299</v>
      </c>
      <c r="M1106">
        <v>1.8962828999997301</v>
      </c>
    </row>
    <row r="1107" spans="1:13" x14ac:dyDescent="0.3">
      <c r="A1107" t="s">
        <v>226</v>
      </c>
      <c r="B1107">
        <v>30</v>
      </c>
      <c r="C1107">
        <v>0.7</v>
      </c>
      <c r="D1107">
        <v>2</v>
      </c>
      <c r="E1107">
        <v>0.7</v>
      </c>
      <c r="F1107" t="s">
        <v>336</v>
      </c>
      <c r="G1107">
        <v>1</v>
      </c>
      <c r="H1107">
        <v>2905.56822567258</v>
      </c>
      <c r="I1107" t="s">
        <v>6</v>
      </c>
      <c r="J1107">
        <v>3</v>
      </c>
      <c r="K1107">
        <v>7</v>
      </c>
      <c r="L1107">
        <v>3.3333333333333299</v>
      </c>
      <c r="M1107">
        <v>1.87360050000006</v>
      </c>
    </row>
    <row r="1108" spans="1:13" x14ac:dyDescent="0.3">
      <c r="A1108" t="s">
        <v>226</v>
      </c>
      <c r="B1108">
        <v>30</v>
      </c>
      <c r="C1108">
        <v>0.7</v>
      </c>
      <c r="D1108">
        <v>2</v>
      </c>
      <c r="E1108">
        <v>0.7</v>
      </c>
      <c r="F1108" t="s">
        <v>336</v>
      </c>
      <c r="G1108">
        <v>1</v>
      </c>
      <c r="H1108">
        <v>2905.56822567258</v>
      </c>
      <c r="I1108" t="s">
        <v>10</v>
      </c>
      <c r="J1108">
        <v>4</v>
      </c>
      <c r="K1108">
        <v>7</v>
      </c>
      <c r="L1108">
        <v>3.3333333333333299</v>
      </c>
      <c r="M1108">
        <v>2.0332203999996601</v>
      </c>
    </row>
    <row r="1109" spans="1:13" x14ac:dyDescent="0.3">
      <c r="A1109" t="s">
        <v>226</v>
      </c>
      <c r="B1109">
        <v>30</v>
      </c>
      <c r="C1109">
        <v>0.7</v>
      </c>
      <c r="D1109">
        <v>2</v>
      </c>
      <c r="E1109">
        <v>0.7</v>
      </c>
      <c r="F1109" t="s">
        <v>336</v>
      </c>
      <c r="G1109">
        <v>1</v>
      </c>
      <c r="H1109">
        <v>2905.56822567258</v>
      </c>
      <c r="I1109" t="s">
        <v>14</v>
      </c>
      <c r="J1109">
        <v>5</v>
      </c>
      <c r="K1109">
        <v>7</v>
      </c>
      <c r="L1109">
        <v>3.3333333333333299</v>
      </c>
      <c r="M1109">
        <v>2.1262710999999399</v>
      </c>
    </row>
    <row r="1110" spans="1:13" x14ac:dyDescent="0.3">
      <c r="A1110" t="s">
        <v>157</v>
      </c>
      <c r="B1110">
        <v>20</v>
      </c>
      <c r="C1110">
        <v>0.3</v>
      </c>
      <c r="D1110">
        <v>4</v>
      </c>
      <c r="E1110">
        <v>0.7</v>
      </c>
      <c r="F1110" t="s">
        <v>336</v>
      </c>
      <c r="G1110">
        <v>2</v>
      </c>
      <c r="H1110">
        <v>2904.6266180162002</v>
      </c>
      <c r="I1110" t="s">
        <v>15</v>
      </c>
      <c r="J1110">
        <v>5</v>
      </c>
      <c r="K1110">
        <v>8</v>
      </c>
      <c r="L1110">
        <v>6.6666666666666599</v>
      </c>
      <c r="M1110">
        <v>0.505016299999965</v>
      </c>
    </row>
    <row r="1111" spans="1:13" x14ac:dyDescent="0.3">
      <c r="A1111" t="s">
        <v>231</v>
      </c>
      <c r="B1111">
        <v>30</v>
      </c>
      <c r="C1111">
        <v>0.7</v>
      </c>
      <c r="D1111">
        <v>2</v>
      </c>
      <c r="E1111">
        <v>0.7</v>
      </c>
      <c r="F1111" t="s">
        <v>337</v>
      </c>
      <c r="G1111">
        <v>1</v>
      </c>
      <c r="H1111">
        <v>2904.0402116075602</v>
      </c>
      <c r="I1111" t="s">
        <v>8</v>
      </c>
      <c r="J1111">
        <v>3</v>
      </c>
      <c r="K1111">
        <v>9</v>
      </c>
      <c r="L1111">
        <v>3.3333333333333299</v>
      </c>
      <c r="M1111">
        <v>2.991352</v>
      </c>
    </row>
    <row r="1112" spans="1:13" x14ac:dyDescent="0.3">
      <c r="A1112" t="s">
        <v>168</v>
      </c>
      <c r="B1112">
        <v>20</v>
      </c>
      <c r="C1112">
        <v>0.7</v>
      </c>
      <c r="D1112">
        <v>4</v>
      </c>
      <c r="E1112">
        <v>0.7</v>
      </c>
      <c r="F1112" t="s">
        <v>336</v>
      </c>
      <c r="G1112">
        <v>3</v>
      </c>
      <c r="H1112">
        <v>2903.6239500638499</v>
      </c>
      <c r="I1112" t="s">
        <v>8</v>
      </c>
      <c r="J1112">
        <v>3</v>
      </c>
      <c r="K1112">
        <v>9</v>
      </c>
      <c r="L1112">
        <v>6.6666666666666599</v>
      </c>
      <c r="M1112">
        <v>0.42644020000000099</v>
      </c>
    </row>
    <row r="1113" spans="1:13" x14ac:dyDescent="0.3">
      <c r="A1113" t="s">
        <v>231</v>
      </c>
      <c r="B1113">
        <v>30</v>
      </c>
      <c r="C1113">
        <v>0.7</v>
      </c>
      <c r="D1113">
        <v>2</v>
      </c>
      <c r="E1113">
        <v>0.7</v>
      </c>
      <c r="F1113" t="s">
        <v>337</v>
      </c>
      <c r="G1113">
        <v>1</v>
      </c>
      <c r="H1113">
        <v>2902.3678275555399</v>
      </c>
      <c r="I1113" t="s">
        <v>4</v>
      </c>
      <c r="J1113">
        <v>0</v>
      </c>
      <c r="K1113">
        <v>9</v>
      </c>
      <c r="L1113">
        <v>3.3333333333333299</v>
      </c>
      <c r="M1113">
        <v>2.9826020999998901</v>
      </c>
    </row>
    <row r="1114" spans="1:13" x14ac:dyDescent="0.3">
      <c r="A1114" t="s">
        <v>157</v>
      </c>
      <c r="B1114">
        <v>20</v>
      </c>
      <c r="C1114">
        <v>0.3</v>
      </c>
      <c r="D1114">
        <v>4</v>
      </c>
      <c r="E1114">
        <v>0.7</v>
      </c>
      <c r="F1114" t="s">
        <v>336</v>
      </c>
      <c r="G1114">
        <v>2</v>
      </c>
      <c r="H1114">
        <v>2901.8609172504798</v>
      </c>
      <c r="I1114" t="s">
        <v>7</v>
      </c>
      <c r="J1114">
        <v>3</v>
      </c>
      <c r="K1114">
        <v>8</v>
      </c>
      <c r="L1114">
        <v>6.6666666666666599</v>
      </c>
      <c r="M1114">
        <v>0.57413670000005301</v>
      </c>
    </row>
    <row r="1115" spans="1:13" x14ac:dyDescent="0.3">
      <c r="A1115" t="s">
        <v>152</v>
      </c>
      <c r="B1115">
        <v>20</v>
      </c>
      <c r="C1115">
        <v>0.7</v>
      </c>
      <c r="D1115">
        <v>2</v>
      </c>
      <c r="E1115">
        <v>0.7</v>
      </c>
      <c r="F1115" t="s">
        <v>337</v>
      </c>
      <c r="G1115">
        <v>2</v>
      </c>
      <c r="H1115">
        <v>2901.10512431186</v>
      </c>
      <c r="I1115" t="s">
        <v>8</v>
      </c>
      <c r="J1115">
        <v>3</v>
      </c>
      <c r="K1115">
        <v>9</v>
      </c>
      <c r="L1115">
        <v>3.3333333333333299</v>
      </c>
      <c r="M1115">
        <v>0.49698509999995999</v>
      </c>
    </row>
    <row r="1116" spans="1:13" x14ac:dyDescent="0.3">
      <c r="A1116" t="s">
        <v>167</v>
      </c>
      <c r="B1116">
        <v>20</v>
      </c>
      <c r="C1116">
        <v>0.7</v>
      </c>
      <c r="D1116">
        <v>4</v>
      </c>
      <c r="E1116">
        <v>0.7</v>
      </c>
      <c r="F1116" t="s">
        <v>336</v>
      </c>
      <c r="G1116">
        <v>2</v>
      </c>
      <c r="H1116">
        <v>2898.20426183165</v>
      </c>
      <c r="I1116" t="s">
        <v>10</v>
      </c>
      <c r="J1116">
        <v>4</v>
      </c>
      <c r="K1116">
        <v>7</v>
      </c>
      <c r="L1116">
        <v>6.6666666666666599</v>
      </c>
      <c r="M1116">
        <v>0.71023050000007903</v>
      </c>
    </row>
    <row r="1117" spans="1:13" x14ac:dyDescent="0.3">
      <c r="A1117" t="s">
        <v>167</v>
      </c>
      <c r="B1117">
        <v>20</v>
      </c>
      <c r="C1117">
        <v>0.7</v>
      </c>
      <c r="D1117">
        <v>4</v>
      </c>
      <c r="E1117">
        <v>0.7</v>
      </c>
      <c r="F1117" t="s">
        <v>336</v>
      </c>
      <c r="G1117">
        <v>2</v>
      </c>
      <c r="H1117">
        <v>2896.5990042270801</v>
      </c>
      <c r="I1117" t="s">
        <v>14</v>
      </c>
      <c r="J1117">
        <v>5</v>
      </c>
      <c r="K1117">
        <v>7</v>
      </c>
      <c r="L1117">
        <v>6.6666666666666599</v>
      </c>
      <c r="M1117">
        <v>0.54763589999993201</v>
      </c>
    </row>
    <row r="1118" spans="1:13" x14ac:dyDescent="0.3">
      <c r="A1118" t="s">
        <v>167</v>
      </c>
      <c r="B1118">
        <v>20</v>
      </c>
      <c r="C1118">
        <v>0.7</v>
      </c>
      <c r="D1118">
        <v>4</v>
      </c>
      <c r="E1118">
        <v>0.7</v>
      </c>
      <c r="F1118" t="s">
        <v>336</v>
      </c>
      <c r="G1118">
        <v>2</v>
      </c>
      <c r="H1118">
        <v>2896.4077532268102</v>
      </c>
      <c r="I1118" t="s">
        <v>6</v>
      </c>
      <c r="J1118">
        <v>3</v>
      </c>
      <c r="K1118">
        <v>7</v>
      </c>
      <c r="L1118">
        <v>6.6666666666666599</v>
      </c>
      <c r="M1118">
        <v>0.56062810000003005</v>
      </c>
    </row>
    <row r="1119" spans="1:13" x14ac:dyDescent="0.3">
      <c r="A1119" t="s">
        <v>167</v>
      </c>
      <c r="B1119">
        <v>20</v>
      </c>
      <c r="C1119">
        <v>0.7</v>
      </c>
      <c r="D1119">
        <v>4</v>
      </c>
      <c r="E1119">
        <v>0.7</v>
      </c>
      <c r="F1119" t="s">
        <v>336</v>
      </c>
      <c r="G1119">
        <v>2</v>
      </c>
      <c r="H1119">
        <v>2895.6445810391201</v>
      </c>
      <c r="I1119" t="s">
        <v>2</v>
      </c>
      <c r="J1119">
        <v>0</v>
      </c>
      <c r="K1119">
        <v>7</v>
      </c>
      <c r="L1119">
        <v>6.6666666666666599</v>
      </c>
      <c r="M1119">
        <v>0.58145719999993095</v>
      </c>
    </row>
    <row r="1120" spans="1:13" x14ac:dyDescent="0.3">
      <c r="A1120" t="s">
        <v>334</v>
      </c>
      <c r="B1120">
        <v>60</v>
      </c>
      <c r="C1120">
        <v>0.7</v>
      </c>
      <c r="D1120">
        <v>4</v>
      </c>
      <c r="E1120">
        <v>0.7</v>
      </c>
      <c r="F1120" t="s">
        <v>337</v>
      </c>
      <c r="G1120">
        <v>4</v>
      </c>
      <c r="H1120">
        <v>2894.7724999307702</v>
      </c>
      <c r="I1120" t="s">
        <v>4</v>
      </c>
      <c r="J1120">
        <v>0</v>
      </c>
      <c r="K1120">
        <v>9</v>
      </c>
      <c r="L1120">
        <v>6.6666666666666599</v>
      </c>
      <c r="M1120">
        <v>15.0249981000015</v>
      </c>
    </row>
    <row r="1121" spans="1:13" x14ac:dyDescent="0.3">
      <c r="A1121" t="s">
        <v>334</v>
      </c>
      <c r="B1121">
        <v>60</v>
      </c>
      <c r="C1121">
        <v>0.7</v>
      </c>
      <c r="D1121">
        <v>4</v>
      </c>
      <c r="E1121">
        <v>0.7</v>
      </c>
      <c r="F1121" t="s">
        <v>337</v>
      </c>
      <c r="G1121">
        <v>4</v>
      </c>
      <c r="H1121">
        <v>2894.1882882939399</v>
      </c>
      <c r="I1121" t="s">
        <v>12</v>
      </c>
      <c r="J1121">
        <v>4</v>
      </c>
      <c r="K1121">
        <v>9</v>
      </c>
      <c r="L1121">
        <v>6.6666666666666599</v>
      </c>
      <c r="M1121">
        <v>16.056864599999201</v>
      </c>
    </row>
    <row r="1122" spans="1:13" x14ac:dyDescent="0.3">
      <c r="A1122" t="s">
        <v>152</v>
      </c>
      <c r="B1122">
        <v>20</v>
      </c>
      <c r="C1122">
        <v>0.7</v>
      </c>
      <c r="D1122">
        <v>2</v>
      </c>
      <c r="E1122">
        <v>0.7</v>
      </c>
      <c r="F1122" t="s">
        <v>337</v>
      </c>
      <c r="G1122">
        <v>2</v>
      </c>
      <c r="H1122">
        <v>2892.45650900993</v>
      </c>
      <c r="I1122" t="s">
        <v>4</v>
      </c>
      <c r="J1122">
        <v>0</v>
      </c>
      <c r="K1122">
        <v>9</v>
      </c>
      <c r="L1122">
        <v>3.3333333333333299</v>
      </c>
      <c r="M1122">
        <v>0.51012560000003704</v>
      </c>
    </row>
    <row r="1123" spans="1:13" x14ac:dyDescent="0.3">
      <c r="A1123" t="s">
        <v>152</v>
      </c>
      <c r="B1123">
        <v>20</v>
      </c>
      <c r="C1123">
        <v>0.7</v>
      </c>
      <c r="D1123">
        <v>2</v>
      </c>
      <c r="E1123">
        <v>0.7</v>
      </c>
      <c r="F1123" t="s">
        <v>337</v>
      </c>
      <c r="G1123">
        <v>2</v>
      </c>
      <c r="H1123">
        <v>2891.1358205023998</v>
      </c>
      <c r="I1123" t="s">
        <v>2</v>
      </c>
      <c r="J1123">
        <v>0</v>
      </c>
      <c r="K1123">
        <v>7</v>
      </c>
      <c r="L1123">
        <v>3.3333333333333299</v>
      </c>
      <c r="M1123">
        <v>0.50686630000006905</v>
      </c>
    </row>
    <row r="1124" spans="1:13" x14ac:dyDescent="0.3">
      <c r="A1124" t="s">
        <v>152</v>
      </c>
      <c r="B1124">
        <v>20</v>
      </c>
      <c r="C1124">
        <v>0.7</v>
      </c>
      <c r="D1124">
        <v>2</v>
      </c>
      <c r="E1124">
        <v>0.7</v>
      </c>
      <c r="F1124" t="s">
        <v>337</v>
      </c>
      <c r="G1124">
        <v>2</v>
      </c>
      <c r="H1124">
        <v>2891.1358205023998</v>
      </c>
      <c r="I1124" t="s">
        <v>6</v>
      </c>
      <c r="J1124">
        <v>3</v>
      </c>
      <c r="K1124">
        <v>7</v>
      </c>
      <c r="L1124">
        <v>3.3333333333333299</v>
      </c>
      <c r="M1124">
        <v>0.49676260000000999</v>
      </c>
    </row>
    <row r="1125" spans="1:13" x14ac:dyDescent="0.3">
      <c r="A1125" t="s">
        <v>152</v>
      </c>
      <c r="B1125">
        <v>20</v>
      </c>
      <c r="C1125">
        <v>0.7</v>
      </c>
      <c r="D1125">
        <v>2</v>
      </c>
      <c r="E1125">
        <v>0.7</v>
      </c>
      <c r="F1125" t="s">
        <v>337</v>
      </c>
      <c r="G1125">
        <v>2</v>
      </c>
      <c r="H1125">
        <v>2891.1358205023998</v>
      </c>
      <c r="I1125" t="s">
        <v>10</v>
      </c>
      <c r="J1125">
        <v>4</v>
      </c>
      <c r="K1125">
        <v>7</v>
      </c>
      <c r="L1125">
        <v>3.3333333333333299</v>
      </c>
      <c r="M1125">
        <v>0.530566899999939</v>
      </c>
    </row>
    <row r="1126" spans="1:13" x14ac:dyDescent="0.3">
      <c r="A1126" t="s">
        <v>152</v>
      </c>
      <c r="B1126">
        <v>20</v>
      </c>
      <c r="C1126">
        <v>0.7</v>
      </c>
      <c r="D1126">
        <v>2</v>
      </c>
      <c r="E1126">
        <v>0.7</v>
      </c>
      <c r="F1126" t="s">
        <v>337</v>
      </c>
      <c r="G1126">
        <v>2</v>
      </c>
      <c r="H1126">
        <v>2891.1358205023998</v>
      </c>
      <c r="I1126" t="s">
        <v>14</v>
      </c>
      <c r="J1126">
        <v>5</v>
      </c>
      <c r="K1126">
        <v>7</v>
      </c>
      <c r="L1126">
        <v>3.3333333333333299</v>
      </c>
      <c r="M1126">
        <v>0.50478020000002699</v>
      </c>
    </row>
    <row r="1127" spans="1:13" x14ac:dyDescent="0.3">
      <c r="A1127" t="s">
        <v>152</v>
      </c>
      <c r="B1127">
        <v>20</v>
      </c>
      <c r="C1127">
        <v>0.7</v>
      </c>
      <c r="D1127">
        <v>2</v>
      </c>
      <c r="E1127">
        <v>0.7</v>
      </c>
      <c r="F1127" t="s">
        <v>337</v>
      </c>
      <c r="G1127">
        <v>2</v>
      </c>
      <c r="H1127">
        <v>2890.8911908154901</v>
      </c>
      <c r="I1127" t="s">
        <v>12</v>
      </c>
      <c r="J1127">
        <v>4</v>
      </c>
      <c r="K1127">
        <v>9</v>
      </c>
      <c r="L1127">
        <v>3.3333333333333299</v>
      </c>
      <c r="M1127">
        <v>0.53504610000004504</v>
      </c>
    </row>
    <row r="1128" spans="1:13" x14ac:dyDescent="0.3">
      <c r="A1128" t="s">
        <v>168</v>
      </c>
      <c r="B1128">
        <v>20</v>
      </c>
      <c r="C1128">
        <v>0.7</v>
      </c>
      <c r="D1128">
        <v>4</v>
      </c>
      <c r="E1128">
        <v>0.7</v>
      </c>
      <c r="F1128" t="s">
        <v>336</v>
      </c>
      <c r="G1128">
        <v>3</v>
      </c>
      <c r="H1128">
        <v>2890.79060904362</v>
      </c>
      <c r="I1128" t="s">
        <v>16</v>
      </c>
      <c r="J1128">
        <v>5</v>
      </c>
      <c r="K1128">
        <v>9</v>
      </c>
      <c r="L1128">
        <v>6.6666666666666599</v>
      </c>
      <c r="M1128">
        <v>0.42944030000000999</v>
      </c>
    </row>
    <row r="1129" spans="1:13" x14ac:dyDescent="0.3">
      <c r="A1129" t="s">
        <v>152</v>
      </c>
      <c r="B1129">
        <v>20</v>
      </c>
      <c r="C1129">
        <v>0.7</v>
      </c>
      <c r="D1129">
        <v>2</v>
      </c>
      <c r="E1129">
        <v>0.7</v>
      </c>
      <c r="F1129" t="s">
        <v>337</v>
      </c>
      <c r="G1129">
        <v>2</v>
      </c>
      <c r="H1129">
        <v>2888.4987685831702</v>
      </c>
      <c r="I1129" t="s">
        <v>16</v>
      </c>
      <c r="J1129">
        <v>5</v>
      </c>
      <c r="K1129">
        <v>9</v>
      </c>
      <c r="L1129">
        <v>3.3333333333333299</v>
      </c>
      <c r="M1129">
        <v>0.50932939999995597</v>
      </c>
    </row>
    <row r="1130" spans="1:13" x14ac:dyDescent="0.3">
      <c r="A1130" t="s">
        <v>217</v>
      </c>
      <c r="B1130">
        <v>30</v>
      </c>
      <c r="C1130">
        <v>0.3</v>
      </c>
      <c r="D1130">
        <v>2</v>
      </c>
      <c r="E1130">
        <v>0.7</v>
      </c>
      <c r="F1130" t="s">
        <v>336</v>
      </c>
      <c r="G1130">
        <v>2</v>
      </c>
      <c r="H1130">
        <v>2886.9482217097202</v>
      </c>
      <c r="I1130" t="s">
        <v>13</v>
      </c>
      <c r="J1130">
        <v>5</v>
      </c>
      <c r="K1130">
        <v>6</v>
      </c>
      <c r="L1130">
        <v>3.3333333333333299</v>
      </c>
      <c r="M1130">
        <v>2.8174145000000399</v>
      </c>
    </row>
    <row r="1131" spans="1:13" x14ac:dyDescent="0.3">
      <c r="A1131" t="s">
        <v>231</v>
      </c>
      <c r="B1131">
        <v>30</v>
      </c>
      <c r="C1131">
        <v>0.7</v>
      </c>
      <c r="D1131">
        <v>2</v>
      </c>
      <c r="E1131">
        <v>0.7</v>
      </c>
      <c r="F1131" t="s">
        <v>337</v>
      </c>
      <c r="G1131">
        <v>1</v>
      </c>
      <c r="H1131">
        <v>2886.3682823275699</v>
      </c>
      <c r="I1131" t="s">
        <v>16</v>
      </c>
      <c r="J1131">
        <v>5</v>
      </c>
      <c r="K1131">
        <v>9</v>
      </c>
      <c r="L1131">
        <v>3.3333333333333299</v>
      </c>
      <c r="M1131">
        <v>3.4524762999999399</v>
      </c>
    </row>
    <row r="1132" spans="1:13" x14ac:dyDescent="0.3">
      <c r="A1132" t="s">
        <v>268</v>
      </c>
      <c r="B1132">
        <v>60</v>
      </c>
      <c r="C1132">
        <v>0.7</v>
      </c>
      <c r="D1132">
        <v>2</v>
      </c>
      <c r="E1132">
        <v>0.3</v>
      </c>
      <c r="F1132" t="s">
        <v>336</v>
      </c>
      <c r="G1132">
        <v>3</v>
      </c>
      <c r="H1132">
        <v>2885.2851707549298</v>
      </c>
      <c r="I1132" t="s">
        <v>2</v>
      </c>
      <c r="J1132">
        <v>0</v>
      </c>
      <c r="K1132">
        <v>7</v>
      </c>
      <c r="L1132">
        <v>3.3333333333333299</v>
      </c>
      <c r="M1132">
        <v>13.443104599999</v>
      </c>
    </row>
    <row r="1133" spans="1:13" x14ac:dyDescent="0.3">
      <c r="A1133" t="s">
        <v>268</v>
      </c>
      <c r="B1133">
        <v>60</v>
      </c>
      <c r="C1133">
        <v>0.7</v>
      </c>
      <c r="D1133">
        <v>2</v>
      </c>
      <c r="E1133">
        <v>0.3</v>
      </c>
      <c r="F1133" t="s">
        <v>336</v>
      </c>
      <c r="G1133">
        <v>3</v>
      </c>
      <c r="H1133">
        <v>2885.2851707549298</v>
      </c>
      <c r="I1133" t="s">
        <v>6</v>
      </c>
      <c r="J1133">
        <v>3</v>
      </c>
      <c r="K1133">
        <v>7</v>
      </c>
      <c r="L1133">
        <v>3.3333333333333299</v>
      </c>
      <c r="M1133">
        <v>13.0847876000007</v>
      </c>
    </row>
    <row r="1134" spans="1:13" x14ac:dyDescent="0.3">
      <c r="A1134" t="s">
        <v>268</v>
      </c>
      <c r="B1134">
        <v>60</v>
      </c>
      <c r="C1134">
        <v>0.7</v>
      </c>
      <c r="D1134">
        <v>2</v>
      </c>
      <c r="E1134">
        <v>0.3</v>
      </c>
      <c r="F1134" t="s">
        <v>336</v>
      </c>
      <c r="G1134">
        <v>3</v>
      </c>
      <c r="H1134">
        <v>2885.2851707549298</v>
      </c>
      <c r="I1134" t="s">
        <v>10</v>
      </c>
      <c r="J1134">
        <v>4</v>
      </c>
      <c r="K1134">
        <v>7</v>
      </c>
      <c r="L1134">
        <v>3.3333333333333299</v>
      </c>
      <c r="M1134">
        <v>14.374133600000199</v>
      </c>
    </row>
    <row r="1135" spans="1:13" x14ac:dyDescent="0.3">
      <c r="A1135" t="s">
        <v>268</v>
      </c>
      <c r="B1135">
        <v>60</v>
      </c>
      <c r="C1135">
        <v>0.7</v>
      </c>
      <c r="D1135">
        <v>2</v>
      </c>
      <c r="E1135">
        <v>0.3</v>
      </c>
      <c r="F1135" t="s">
        <v>336</v>
      </c>
      <c r="G1135">
        <v>3</v>
      </c>
      <c r="H1135">
        <v>2885.2851707549298</v>
      </c>
      <c r="I1135" t="s">
        <v>14</v>
      </c>
      <c r="J1135">
        <v>5</v>
      </c>
      <c r="K1135">
        <v>7</v>
      </c>
      <c r="L1135">
        <v>3.3333333333333299</v>
      </c>
      <c r="M1135">
        <v>13.6273079999991</v>
      </c>
    </row>
    <row r="1136" spans="1:13" x14ac:dyDescent="0.3">
      <c r="A1136" t="s">
        <v>218</v>
      </c>
      <c r="B1136">
        <v>30</v>
      </c>
      <c r="C1136">
        <v>0.3</v>
      </c>
      <c r="D1136">
        <v>2</v>
      </c>
      <c r="E1136">
        <v>0.7</v>
      </c>
      <c r="F1136" t="s">
        <v>336</v>
      </c>
      <c r="G1136">
        <v>3</v>
      </c>
      <c r="H1136">
        <v>2885.0034199218699</v>
      </c>
      <c r="I1136" t="s">
        <v>4</v>
      </c>
      <c r="J1136">
        <v>0</v>
      </c>
      <c r="K1136">
        <v>9</v>
      </c>
      <c r="L1136">
        <v>3.3333333333333299</v>
      </c>
      <c r="M1136">
        <v>2.10337690000005</v>
      </c>
    </row>
    <row r="1137" spans="1:13" x14ac:dyDescent="0.3">
      <c r="A1137" t="s">
        <v>217</v>
      </c>
      <c r="B1137">
        <v>30</v>
      </c>
      <c r="C1137">
        <v>0.3</v>
      </c>
      <c r="D1137">
        <v>2</v>
      </c>
      <c r="E1137">
        <v>0.7</v>
      </c>
      <c r="F1137" t="s">
        <v>336</v>
      </c>
      <c r="G1137">
        <v>2</v>
      </c>
      <c r="H1137">
        <v>2884.27910408363</v>
      </c>
      <c r="I1137" t="s">
        <v>1</v>
      </c>
      <c r="J1137">
        <v>0</v>
      </c>
      <c r="K1137">
        <v>6</v>
      </c>
      <c r="L1137">
        <v>3.3333333333333299</v>
      </c>
      <c r="M1137">
        <v>2.1407186999999701</v>
      </c>
    </row>
    <row r="1138" spans="1:13" x14ac:dyDescent="0.3">
      <c r="A1138" t="s">
        <v>78</v>
      </c>
      <c r="B1138">
        <v>10</v>
      </c>
      <c r="C1138">
        <v>0.3</v>
      </c>
      <c r="D1138">
        <v>4</v>
      </c>
      <c r="E1138">
        <v>0.7</v>
      </c>
      <c r="F1138" t="s">
        <v>336</v>
      </c>
      <c r="G1138">
        <v>3</v>
      </c>
      <c r="H1138">
        <v>2882.3923009134901</v>
      </c>
      <c r="I1138" t="s">
        <v>8</v>
      </c>
      <c r="J1138">
        <v>3</v>
      </c>
      <c r="K1138">
        <v>9</v>
      </c>
      <c r="L1138">
        <v>6.6666666666666599</v>
      </c>
      <c r="M1138">
        <v>0.137318099999994</v>
      </c>
    </row>
    <row r="1139" spans="1:13" x14ac:dyDescent="0.3">
      <c r="A1139" t="s">
        <v>217</v>
      </c>
      <c r="B1139">
        <v>30</v>
      </c>
      <c r="C1139">
        <v>0.3</v>
      </c>
      <c r="D1139">
        <v>2</v>
      </c>
      <c r="E1139">
        <v>0.7</v>
      </c>
      <c r="F1139" t="s">
        <v>336</v>
      </c>
      <c r="G1139">
        <v>2</v>
      </c>
      <c r="H1139">
        <v>2880.5153188783001</v>
      </c>
      <c r="I1139" t="s">
        <v>5</v>
      </c>
      <c r="J1139">
        <v>3</v>
      </c>
      <c r="K1139">
        <v>6</v>
      </c>
      <c r="L1139">
        <v>3.3333333333333299</v>
      </c>
      <c r="M1139">
        <v>2.1922849000000002</v>
      </c>
    </row>
    <row r="1140" spans="1:13" x14ac:dyDescent="0.3">
      <c r="A1140" t="s">
        <v>217</v>
      </c>
      <c r="B1140">
        <v>30</v>
      </c>
      <c r="C1140">
        <v>0.3</v>
      </c>
      <c r="D1140">
        <v>2</v>
      </c>
      <c r="E1140">
        <v>0.7</v>
      </c>
      <c r="F1140" t="s">
        <v>336</v>
      </c>
      <c r="G1140">
        <v>2</v>
      </c>
      <c r="H1140">
        <v>2880.5153188783001</v>
      </c>
      <c r="I1140" t="s">
        <v>9</v>
      </c>
      <c r="J1140">
        <v>4</v>
      </c>
      <c r="K1140">
        <v>6</v>
      </c>
      <c r="L1140">
        <v>3.3333333333333299</v>
      </c>
      <c r="M1140">
        <v>2.9552174000000302</v>
      </c>
    </row>
    <row r="1141" spans="1:13" x14ac:dyDescent="0.3">
      <c r="A1141" t="s">
        <v>171</v>
      </c>
      <c r="B1141">
        <v>20</v>
      </c>
      <c r="C1141">
        <v>0.7</v>
      </c>
      <c r="D1141">
        <v>4</v>
      </c>
      <c r="E1141">
        <v>0.7</v>
      </c>
      <c r="F1141" t="s">
        <v>337</v>
      </c>
      <c r="G1141">
        <v>1</v>
      </c>
      <c r="H1141">
        <v>2877.4811197335698</v>
      </c>
      <c r="I1141" t="s">
        <v>1</v>
      </c>
      <c r="J1141">
        <v>0</v>
      </c>
      <c r="K1141">
        <v>6</v>
      </c>
      <c r="L1141">
        <v>6.6666666666666599</v>
      </c>
      <c r="M1141">
        <v>1.1534288000000199</v>
      </c>
    </row>
    <row r="1142" spans="1:13" x14ac:dyDescent="0.3">
      <c r="A1142" t="s">
        <v>171</v>
      </c>
      <c r="B1142">
        <v>20</v>
      </c>
      <c r="C1142">
        <v>0.7</v>
      </c>
      <c r="D1142">
        <v>4</v>
      </c>
      <c r="E1142">
        <v>0.7</v>
      </c>
      <c r="F1142" t="s">
        <v>337</v>
      </c>
      <c r="G1142">
        <v>1</v>
      </c>
      <c r="H1142">
        <v>2877.4811197335698</v>
      </c>
      <c r="I1142" t="s">
        <v>5</v>
      </c>
      <c r="J1142">
        <v>3</v>
      </c>
      <c r="K1142">
        <v>6</v>
      </c>
      <c r="L1142">
        <v>6.6666666666666599</v>
      </c>
      <c r="M1142">
        <v>1.1515207999999499</v>
      </c>
    </row>
    <row r="1143" spans="1:13" x14ac:dyDescent="0.3">
      <c r="A1143" t="s">
        <v>171</v>
      </c>
      <c r="B1143">
        <v>20</v>
      </c>
      <c r="C1143">
        <v>0.7</v>
      </c>
      <c r="D1143">
        <v>4</v>
      </c>
      <c r="E1143">
        <v>0.7</v>
      </c>
      <c r="F1143" t="s">
        <v>337</v>
      </c>
      <c r="G1143">
        <v>1</v>
      </c>
      <c r="H1143">
        <v>2877.4811197335698</v>
      </c>
      <c r="I1143" t="s">
        <v>9</v>
      </c>
      <c r="J1143">
        <v>4</v>
      </c>
      <c r="K1143">
        <v>6</v>
      </c>
      <c r="L1143">
        <v>6.6666666666666599</v>
      </c>
      <c r="M1143">
        <v>1.3250387999999</v>
      </c>
    </row>
    <row r="1144" spans="1:13" x14ac:dyDescent="0.3">
      <c r="A1144" t="s">
        <v>171</v>
      </c>
      <c r="B1144">
        <v>20</v>
      </c>
      <c r="C1144">
        <v>0.7</v>
      </c>
      <c r="D1144">
        <v>4</v>
      </c>
      <c r="E1144">
        <v>0.7</v>
      </c>
      <c r="F1144" t="s">
        <v>337</v>
      </c>
      <c r="G1144">
        <v>1</v>
      </c>
      <c r="H1144">
        <v>2877.4811197335698</v>
      </c>
      <c r="I1144" t="s">
        <v>13</v>
      </c>
      <c r="J1144">
        <v>5</v>
      </c>
      <c r="K1144">
        <v>6</v>
      </c>
      <c r="L1144">
        <v>6.6666666666666599</v>
      </c>
      <c r="M1144">
        <v>1.16640129999996</v>
      </c>
    </row>
    <row r="1145" spans="1:13" x14ac:dyDescent="0.3">
      <c r="A1145" t="s">
        <v>188</v>
      </c>
      <c r="B1145">
        <v>30</v>
      </c>
      <c r="C1145">
        <v>0.7</v>
      </c>
      <c r="D1145">
        <v>2</v>
      </c>
      <c r="E1145">
        <v>0.3</v>
      </c>
      <c r="F1145" t="s">
        <v>336</v>
      </c>
      <c r="G1145">
        <v>3</v>
      </c>
      <c r="H1145">
        <v>2875.1693194505601</v>
      </c>
      <c r="I1145" t="s">
        <v>3</v>
      </c>
      <c r="J1145">
        <v>0</v>
      </c>
      <c r="K1145">
        <v>8</v>
      </c>
      <c r="L1145">
        <v>3.3333333333333299</v>
      </c>
      <c r="M1145">
        <v>2.1373490999999301</v>
      </c>
    </row>
    <row r="1146" spans="1:13" x14ac:dyDescent="0.3">
      <c r="A1146" t="s">
        <v>188</v>
      </c>
      <c r="B1146">
        <v>30</v>
      </c>
      <c r="C1146">
        <v>0.7</v>
      </c>
      <c r="D1146">
        <v>2</v>
      </c>
      <c r="E1146">
        <v>0.3</v>
      </c>
      <c r="F1146" t="s">
        <v>336</v>
      </c>
      <c r="G1146">
        <v>3</v>
      </c>
      <c r="H1146">
        <v>2875.1693194505601</v>
      </c>
      <c r="I1146" t="s">
        <v>7</v>
      </c>
      <c r="J1146">
        <v>3</v>
      </c>
      <c r="K1146">
        <v>8</v>
      </c>
      <c r="L1146">
        <v>3.3333333333333299</v>
      </c>
      <c r="M1146">
        <v>2.0929194999998799</v>
      </c>
    </row>
    <row r="1147" spans="1:13" x14ac:dyDescent="0.3">
      <c r="A1147" t="s">
        <v>188</v>
      </c>
      <c r="B1147">
        <v>30</v>
      </c>
      <c r="C1147">
        <v>0.7</v>
      </c>
      <c r="D1147">
        <v>2</v>
      </c>
      <c r="E1147">
        <v>0.3</v>
      </c>
      <c r="F1147" t="s">
        <v>336</v>
      </c>
      <c r="G1147">
        <v>3</v>
      </c>
      <c r="H1147">
        <v>2875.1693194505601</v>
      </c>
      <c r="I1147" t="s">
        <v>11</v>
      </c>
      <c r="J1147">
        <v>4</v>
      </c>
      <c r="K1147">
        <v>8</v>
      </c>
      <c r="L1147">
        <v>3.3333333333333299</v>
      </c>
      <c r="M1147">
        <v>2.36240300000008</v>
      </c>
    </row>
    <row r="1148" spans="1:13" x14ac:dyDescent="0.3">
      <c r="A1148" t="s">
        <v>188</v>
      </c>
      <c r="B1148">
        <v>30</v>
      </c>
      <c r="C1148">
        <v>0.7</v>
      </c>
      <c r="D1148">
        <v>2</v>
      </c>
      <c r="E1148">
        <v>0.3</v>
      </c>
      <c r="F1148" t="s">
        <v>336</v>
      </c>
      <c r="G1148">
        <v>3</v>
      </c>
      <c r="H1148">
        <v>2875.1693194505601</v>
      </c>
      <c r="I1148" t="s">
        <v>15</v>
      </c>
      <c r="J1148">
        <v>5</v>
      </c>
      <c r="K1148">
        <v>8</v>
      </c>
      <c r="L1148">
        <v>3.3333333333333299</v>
      </c>
      <c r="M1148">
        <v>2.28392299999995</v>
      </c>
    </row>
    <row r="1149" spans="1:13" x14ac:dyDescent="0.3">
      <c r="A1149" t="s">
        <v>290</v>
      </c>
      <c r="B1149">
        <v>60</v>
      </c>
      <c r="C1149">
        <v>0.7</v>
      </c>
      <c r="D1149">
        <v>4</v>
      </c>
      <c r="E1149">
        <v>0.3</v>
      </c>
      <c r="F1149" t="s">
        <v>336</v>
      </c>
      <c r="G1149">
        <v>5</v>
      </c>
      <c r="H1149">
        <v>2869.0278097133601</v>
      </c>
      <c r="I1149" t="s">
        <v>2</v>
      </c>
      <c r="J1149">
        <v>0</v>
      </c>
      <c r="K1149">
        <v>7</v>
      </c>
      <c r="L1149">
        <v>6.6666666666666599</v>
      </c>
      <c r="M1149">
        <v>13.8160311999999</v>
      </c>
    </row>
    <row r="1150" spans="1:13" x14ac:dyDescent="0.3">
      <c r="A1150" t="s">
        <v>290</v>
      </c>
      <c r="B1150">
        <v>60</v>
      </c>
      <c r="C1150">
        <v>0.7</v>
      </c>
      <c r="D1150">
        <v>4</v>
      </c>
      <c r="E1150">
        <v>0.3</v>
      </c>
      <c r="F1150" t="s">
        <v>336</v>
      </c>
      <c r="G1150">
        <v>5</v>
      </c>
      <c r="H1150">
        <v>2869.0278097133601</v>
      </c>
      <c r="I1150" t="s">
        <v>6</v>
      </c>
      <c r="J1150">
        <v>3</v>
      </c>
      <c r="K1150">
        <v>7</v>
      </c>
      <c r="L1150">
        <v>6.6666666666666599</v>
      </c>
      <c r="M1150">
        <v>18.287768700000001</v>
      </c>
    </row>
    <row r="1151" spans="1:13" x14ac:dyDescent="0.3">
      <c r="A1151" t="s">
        <v>290</v>
      </c>
      <c r="B1151">
        <v>60</v>
      </c>
      <c r="C1151">
        <v>0.7</v>
      </c>
      <c r="D1151">
        <v>4</v>
      </c>
      <c r="E1151">
        <v>0.3</v>
      </c>
      <c r="F1151" t="s">
        <v>336</v>
      </c>
      <c r="G1151">
        <v>5</v>
      </c>
      <c r="H1151">
        <v>2869.0278097133601</v>
      </c>
      <c r="I1151" t="s">
        <v>10</v>
      </c>
      <c r="J1151">
        <v>4</v>
      </c>
      <c r="K1151">
        <v>7</v>
      </c>
      <c r="L1151">
        <v>6.6666666666666599</v>
      </c>
      <c r="M1151">
        <v>19.061103299998599</v>
      </c>
    </row>
    <row r="1152" spans="1:13" x14ac:dyDescent="0.3">
      <c r="A1152" t="s">
        <v>290</v>
      </c>
      <c r="B1152">
        <v>60</v>
      </c>
      <c r="C1152">
        <v>0.7</v>
      </c>
      <c r="D1152">
        <v>4</v>
      </c>
      <c r="E1152">
        <v>0.3</v>
      </c>
      <c r="F1152" t="s">
        <v>336</v>
      </c>
      <c r="G1152">
        <v>5</v>
      </c>
      <c r="H1152">
        <v>2869.0278097133601</v>
      </c>
      <c r="I1152" t="s">
        <v>14</v>
      </c>
      <c r="J1152">
        <v>5</v>
      </c>
      <c r="K1152">
        <v>7</v>
      </c>
      <c r="L1152">
        <v>6.6666666666666599</v>
      </c>
      <c r="M1152">
        <v>16.976658499999701</v>
      </c>
    </row>
    <row r="1153" spans="1:13" x14ac:dyDescent="0.3">
      <c r="A1153" t="s">
        <v>246</v>
      </c>
      <c r="B1153">
        <v>30</v>
      </c>
      <c r="C1153">
        <v>0.7</v>
      </c>
      <c r="D1153">
        <v>4</v>
      </c>
      <c r="E1153">
        <v>0.7</v>
      </c>
      <c r="F1153" t="s">
        <v>336</v>
      </c>
      <c r="G1153">
        <v>1</v>
      </c>
      <c r="H1153">
        <v>2868.2618322102398</v>
      </c>
      <c r="I1153" t="s">
        <v>2</v>
      </c>
      <c r="J1153">
        <v>0</v>
      </c>
      <c r="K1153">
        <v>7</v>
      </c>
      <c r="L1153">
        <v>6.6666666666666599</v>
      </c>
      <c r="M1153">
        <v>1.86578439999993</v>
      </c>
    </row>
    <row r="1154" spans="1:13" x14ac:dyDescent="0.3">
      <c r="A1154" t="s">
        <v>246</v>
      </c>
      <c r="B1154">
        <v>30</v>
      </c>
      <c r="C1154">
        <v>0.7</v>
      </c>
      <c r="D1154">
        <v>4</v>
      </c>
      <c r="E1154">
        <v>0.7</v>
      </c>
      <c r="F1154" t="s">
        <v>336</v>
      </c>
      <c r="G1154">
        <v>1</v>
      </c>
      <c r="H1154">
        <v>2868.2618322102398</v>
      </c>
      <c r="I1154" t="s">
        <v>6</v>
      </c>
      <c r="J1154">
        <v>3</v>
      </c>
      <c r="K1154">
        <v>7</v>
      </c>
      <c r="L1154">
        <v>6.6666666666666599</v>
      </c>
      <c r="M1154">
        <v>1.80646429999978</v>
      </c>
    </row>
    <row r="1155" spans="1:13" x14ac:dyDescent="0.3">
      <c r="A1155" t="s">
        <v>246</v>
      </c>
      <c r="B1155">
        <v>30</v>
      </c>
      <c r="C1155">
        <v>0.7</v>
      </c>
      <c r="D1155">
        <v>4</v>
      </c>
      <c r="E1155">
        <v>0.7</v>
      </c>
      <c r="F1155" t="s">
        <v>336</v>
      </c>
      <c r="G1155">
        <v>1</v>
      </c>
      <c r="H1155">
        <v>2868.2618322102398</v>
      </c>
      <c r="I1155" t="s">
        <v>10</v>
      </c>
      <c r="J1155">
        <v>4</v>
      </c>
      <c r="K1155">
        <v>7</v>
      </c>
      <c r="L1155">
        <v>6.6666666666666599</v>
      </c>
      <c r="M1155">
        <v>1.99805179999975</v>
      </c>
    </row>
    <row r="1156" spans="1:13" x14ac:dyDescent="0.3">
      <c r="A1156" t="s">
        <v>246</v>
      </c>
      <c r="B1156">
        <v>30</v>
      </c>
      <c r="C1156">
        <v>0.7</v>
      </c>
      <c r="D1156">
        <v>4</v>
      </c>
      <c r="E1156">
        <v>0.7</v>
      </c>
      <c r="F1156" t="s">
        <v>336</v>
      </c>
      <c r="G1156">
        <v>1</v>
      </c>
      <c r="H1156">
        <v>2868.2618322102398</v>
      </c>
      <c r="I1156" t="s">
        <v>14</v>
      </c>
      <c r="J1156">
        <v>5</v>
      </c>
      <c r="K1156">
        <v>7</v>
      </c>
      <c r="L1156">
        <v>6.6666666666666599</v>
      </c>
      <c r="M1156">
        <v>1.9507781000002</v>
      </c>
    </row>
    <row r="1157" spans="1:13" x14ac:dyDescent="0.3">
      <c r="A1157" t="s">
        <v>234</v>
      </c>
      <c r="B1157">
        <v>30</v>
      </c>
      <c r="C1157">
        <v>0.7</v>
      </c>
      <c r="D1157">
        <v>2</v>
      </c>
      <c r="E1157">
        <v>0.7</v>
      </c>
      <c r="F1157" t="s">
        <v>337</v>
      </c>
      <c r="G1157">
        <v>4</v>
      </c>
      <c r="H1157">
        <v>2866.6855099515001</v>
      </c>
      <c r="I1157" t="s">
        <v>3</v>
      </c>
      <c r="J1157">
        <v>0</v>
      </c>
      <c r="K1157">
        <v>8</v>
      </c>
      <c r="L1157">
        <v>3.3333333333333299</v>
      </c>
      <c r="M1157">
        <v>1.4856268000003101</v>
      </c>
    </row>
    <row r="1158" spans="1:13" x14ac:dyDescent="0.3">
      <c r="A1158" t="s">
        <v>234</v>
      </c>
      <c r="B1158">
        <v>30</v>
      </c>
      <c r="C1158">
        <v>0.7</v>
      </c>
      <c r="D1158">
        <v>2</v>
      </c>
      <c r="E1158">
        <v>0.7</v>
      </c>
      <c r="F1158" t="s">
        <v>337</v>
      </c>
      <c r="G1158">
        <v>4</v>
      </c>
      <c r="H1158">
        <v>2866.6855099515001</v>
      </c>
      <c r="I1158" t="s">
        <v>7</v>
      </c>
      <c r="J1158">
        <v>3</v>
      </c>
      <c r="K1158">
        <v>8</v>
      </c>
      <c r="L1158">
        <v>3.3333333333333299</v>
      </c>
      <c r="M1158">
        <v>1.46915410000019</v>
      </c>
    </row>
    <row r="1159" spans="1:13" x14ac:dyDescent="0.3">
      <c r="A1159" t="s">
        <v>234</v>
      </c>
      <c r="B1159">
        <v>30</v>
      </c>
      <c r="C1159">
        <v>0.7</v>
      </c>
      <c r="D1159">
        <v>2</v>
      </c>
      <c r="E1159">
        <v>0.7</v>
      </c>
      <c r="F1159" t="s">
        <v>337</v>
      </c>
      <c r="G1159">
        <v>4</v>
      </c>
      <c r="H1159">
        <v>2866.6855099515001</v>
      </c>
      <c r="I1159" t="s">
        <v>11</v>
      </c>
      <c r="J1159">
        <v>4</v>
      </c>
      <c r="K1159">
        <v>8</v>
      </c>
      <c r="L1159">
        <v>3.3333333333333299</v>
      </c>
      <c r="M1159">
        <v>1.46678250000013</v>
      </c>
    </row>
    <row r="1160" spans="1:13" x14ac:dyDescent="0.3">
      <c r="A1160" t="s">
        <v>234</v>
      </c>
      <c r="B1160">
        <v>30</v>
      </c>
      <c r="C1160">
        <v>0.7</v>
      </c>
      <c r="D1160">
        <v>2</v>
      </c>
      <c r="E1160">
        <v>0.7</v>
      </c>
      <c r="F1160" t="s">
        <v>337</v>
      </c>
      <c r="G1160">
        <v>4</v>
      </c>
      <c r="H1160">
        <v>2866.6855099515001</v>
      </c>
      <c r="I1160" t="s">
        <v>15</v>
      </c>
      <c r="J1160">
        <v>5</v>
      </c>
      <c r="K1160">
        <v>8</v>
      </c>
      <c r="L1160">
        <v>3.3333333333333299</v>
      </c>
      <c r="M1160">
        <v>1.51164319999998</v>
      </c>
    </row>
    <row r="1161" spans="1:13" x14ac:dyDescent="0.3">
      <c r="A1161" t="s">
        <v>231</v>
      </c>
      <c r="B1161">
        <v>30</v>
      </c>
      <c r="C1161">
        <v>0.7</v>
      </c>
      <c r="D1161">
        <v>2</v>
      </c>
      <c r="E1161">
        <v>0.7</v>
      </c>
      <c r="F1161" t="s">
        <v>337</v>
      </c>
      <c r="G1161">
        <v>1</v>
      </c>
      <c r="H1161">
        <v>2865.16296976491</v>
      </c>
      <c r="I1161" t="s">
        <v>12</v>
      </c>
      <c r="J1161">
        <v>4</v>
      </c>
      <c r="K1161">
        <v>9</v>
      </c>
      <c r="L1161">
        <v>3.3333333333333299</v>
      </c>
      <c r="M1161">
        <v>3.3324889999998901</v>
      </c>
    </row>
    <row r="1162" spans="1:13" x14ac:dyDescent="0.3">
      <c r="A1162" t="s">
        <v>226</v>
      </c>
      <c r="B1162">
        <v>30</v>
      </c>
      <c r="C1162">
        <v>0.7</v>
      </c>
      <c r="D1162">
        <v>2</v>
      </c>
      <c r="E1162">
        <v>0.7</v>
      </c>
      <c r="F1162" t="s">
        <v>336</v>
      </c>
      <c r="G1162">
        <v>1</v>
      </c>
      <c r="H1162">
        <v>2862.9083891432701</v>
      </c>
      <c r="I1162" t="s">
        <v>1</v>
      </c>
      <c r="J1162">
        <v>0</v>
      </c>
      <c r="K1162">
        <v>6</v>
      </c>
      <c r="L1162">
        <v>3.3333333333333299</v>
      </c>
      <c r="M1162">
        <v>1.9220685000000199</v>
      </c>
    </row>
    <row r="1163" spans="1:13" x14ac:dyDescent="0.3">
      <c r="A1163" t="s">
        <v>226</v>
      </c>
      <c r="B1163">
        <v>30</v>
      </c>
      <c r="C1163">
        <v>0.7</v>
      </c>
      <c r="D1163">
        <v>2</v>
      </c>
      <c r="E1163">
        <v>0.7</v>
      </c>
      <c r="F1163" t="s">
        <v>336</v>
      </c>
      <c r="G1163">
        <v>1</v>
      </c>
      <c r="H1163">
        <v>2862.9083891432701</v>
      </c>
      <c r="I1163" t="s">
        <v>5</v>
      </c>
      <c r="J1163">
        <v>3</v>
      </c>
      <c r="K1163">
        <v>6</v>
      </c>
      <c r="L1163">
        <v>3.3333333333333299</v>
      </c>
      <c r="M1163">
        <v>1.87008719999994</v>
      </c>
    </row>
    <row r="1164" spans="1:13" x14ac:dyDescent="0.3">
      <c r="A1164" t="s">
        <v>226</v>
      </c>
      <c r="B1164">
        <v>30</v>
      </c>
      <c r="C1164">
        <v>0.7</v>
      </c>
      <c r="D1164">
        <v>2</v>
      </c>
      <c r="E1164">
        <v>0.7</v>
      </c>
      <c r="F1164" t="s">
        <v>336</v>
      </c>
      <c r="G1164">
        <v>1</v>
      </c>
      <c r="H1164">
        <v>2862.9083891432701</v>
      </c>
      <c r="I1164" t="s">
        <v>9</v>
      </c>
      <c r="J1164">
        <v>4</v>
      </c>
      <c r="K1164">
        <v>6</v>
      </c>
      <c r="L1164">
        <v>3.3333333333333299</v>
      </c>
      <c r="M1164">
        <v>2.0542255999998802</v>
      </c>
    </row>
    <row r="1165" spans="1:13" x14ac:dyDescent="0.3">
      <c r="A1165" t="s">
        <v>226</v>
      </c>
      <c r="B1165">
        <v>30</v>
      </c>
      <c r="C1165">
        <v>0.7</v>
      </c>
      <c r="D1165">
        <v>2</v>
      </c>
      <c r="E1165">
        <v>0.7</v>
      </c>
      <c r="F1165" t="s">
        <v>336</v>
      </c>
      <c r="G1165">
        <v>1</v>
      </c>
      <c r="H1165">
        <v>2862.9083891432701</v>
      </c>
      <c r="I1165" t="s">
        <v>13</v>
      </c>
      <c r="J1165">
        <v>5</v>
      </c>
      <c r="K1165">
        <v>6</v>
      </c>
      <c r="L1165">
        <v>3.3333333333333299</v>
      </c>
      <c r="M1165">
        <v>2.0011088999999598</v>
      </c>
    </row>
    <row r="1166" spans="1:13" x14ac:dyDescent="0.3">
      <c r="A1166" t="s">
        <v>78</v>
      </c>
      <c r="B1166">
        <v>10</v>
      </c>
      <c r="C1166">
        <v>0.3</v>
      </c>
      <c r="D1166">
        <v>4</v>
      </c>
      <c r="E1166">
        <v>0.7</v>
      </c>
      <c r="F1166" t="s">
        <v>336</v>
      </c>
      <c r="G1166">
        <v>3</v>
      </c>
      <c r="H1166">
        <v>2860.13196558871</v>
      </c>
      <c r="I1166" t="s">
        <v>16</v>
      </c>
      <c r="J1166">
        <v>5</v>
      </c>
      <c r="K1166">
        <v>9</v>
      </c>
      <c r="L1166">
        <v>6.6666666666666599</v>
      </c>
      <c r="M1166">
        <v>0.13396850000000099</v>
      </c>
    </row>
    <row r="1167" spans="1:13" x14ac:dyDescent="0.3">
      <c r="A1167" t="s">
        <v>147</v>
      </c>
      <c r="B1167">
        <v>20</v>
      </c>
      <c r="C1167">
        <v>0.7</v>
      </c>
      <c r="D1167">
        <v>2</v>
      </c>
      <c r="E1167">
        <v>0.7</v>
      </c>
      <c r="F1167" t="s">
        <v>336</v>
      </c>
      <c r="G1167">
        <v>2</v>
      </c>
      <c r="H1167">
        <v>2855.3717701518299</v>
      </c>
      <c r="I1167" t="s">
        <v>1</v>
      </c>
      <c r="J1167">
        <v>0</v>
      </c>
      <c r="K1167">
        <v>6</v>
      </c>
      <c r="L1167">
        <v>3.3333333333333299</v>
      </c>
      <c r="M1167">
        <v>0.64584270000000199</v>
      </c>
    </row>
    <row r="1168" spans="1:13" x14ac:dyDescent="0.3">
      <c r="A1168" t="s">
        <v>147</v>
      </c>
      <c r="B1168">
        <v>20</v>
      </c>
      <c r="C1168">
        <v>0.7</v>
      </c>
      <c r="D1168">
        <v>2</v>
      </c>
      <c r="E1168">
        <v>0.7</v>
      </c>
      <c r="F1168" t="s">
        <v>336</v>
      </c>
      <c r="G1168">
        <v>2</v>
      </c>
      <c r="H1168">
        <v>2855.3717701518299</v>
      </c>
      <c r="I1168" t="s">
        <v>5</v>
      </c>
      <c r="J1168">
        <v>3</v>
      </c>
      <c r="K1168">
        <v>6</v>
      </c>
      <c r="L1168">
        <v>3.3333333333333299</v>
      </c>
      <c r="M1168">
        <v>0.63293620000001705</v>
      </c>
    </row>
    <row r="1169" spans="1:13" x14ac:dyDescent="0.3">
      <c r="A1169" t="s">
        <v>147</v>
      </c>
      <c r="B1169">
        <v>20</v>
      </c>
      <c r="C1169">
        <v>0.7</v>
      </c>
      <c r="D1169">
        <v>2</v>
      </c>
      <c r="E1169">
        <v>0.7</v>
      </c>
      <c r="F1169" t="s">
        <v>336</v>
      </c>
      <c r="G1169">
        <v>2</v>
      </c>
      <c r="H1169">
        <v>2855.3717701518299</v>
      </c>
      <c r="I1169" t="s">
        <v>9</v>
      </c>
      <c r="J1169">
        <v>4</v>
      </c>
      <c r="K1169">
        <v>6</v>
      </c>
      <c r="L1169">
        <v>3.3333333333333299</v>
      </c>
      <c r="M1169">
        <v>0.68626500000004798</v>
      </c>
    </row>
    <row r="1170" spans="1:13" x14ac:dyDescent="0.3">
      <c r="A1170" t="s">
        <v>147</v>
      </c>
      <c r="B1170">
        <v>20</v>
      </c>
      <c r="C1170">
        <v>0.7</v>
      </c>
      <c r="D1170">
        <v>2</v>
      </c>
      <c r="E1170">
        <v>0.7</v>
      </c>
      <c r="F1170" t="s">
        <v>336</v>
      </c>
      <c r="G1170">
        <v>2</v>
      </c>
      <c r="H1170">
        <v>2855.3717701518299</v>
      </c>
      <c r="I1170" t="s">
        <v>13</v>
      </c>
      <c r="J1170">
        <v>5</v>
      </c>
      <c r="K1170">
        <v>6</v>
      </c>
      <c r="L1170">
        <v>3.3333333333333299</v>
      </c>
      <c r="M1170">
        <v>0.78295609999997795</v>
      </c>
    </row>
    <row r="1171" spans="1:13" x14ac:dyDescent="0.3">
      <c r="A1171" t="s">
        <v>78</v>
      </c>
      <c r="B1171">
        <v>10</v>
      </c>
      <c r="C1171">
        <v>0.3</v>
      </c>
      <c r="D1171">
        <v>4</v>
      </c>
      <c r="E1171">
        <v>0.7</v>
      </c>
      <c r="F1171" t="s">
        <v>336</v>
      </c>
      <c r="G1171">
        <v>3</v>
      </c>
      <c r="H1171">
        <v>2854.4021170688202</v>
      </c>
      <c r="I1171" t="s">
        <v>12</v>
      </c>
      <c r="J1171">
        <v>4</v>
      </c>
      <c r="K1171">
        <v>9</v>
      </c>
      <c r="L1171">
        <v>6.6666666666666599</v>
      </c>
      <c r="M1171">
        <v>0.13881179999999901</v>
      </c>
    </row>
    <row r="1172" spans="1:13" x14ac:dyDescent="0.3">
      <c r="A1172" t="s">
        <v>49</v>
      </c>
      <c r="B1172">
        <v>10</v>
      </c>
      <c r="C1172">
        <v>0.7</v>
      </c>
      <c r="D1172">
        <v>4</v>
      </c>
      <c r="E1172">
        <v>0.3</v>
      </c>
      <c r="F1172" t="s">
        <v>336</v>
      </c>
      <c r="G1172">
        <v>4</v>
      </c>
      <c r="H1172">
        <v>2854.32085514256</v>
      </c>
      <c r="I1172" t="s">
        <v>3</v>
      </c>
      <c r="J1172">
        <v>0</v>
      </c>
      <c r="K1172">
        <v>8</v>
      </c>
      <c r="L1172">
        <v>6.6666666666666599</v>
      </c>
      <c r="M1172">
        <v>0.16562009999999799</v>
      </c>
    </row>
    <row r="1173" spans="1:13" x14ac:dyDescent="0.3">
      <c r="A1173" t="s">
        <v>49</v>
      </c>
      <c r="B1173">
        <v>10</v>
      </c>
      <c r="C1173">
        <v>0.7</v>
      </c>
      <c r="D1173">
        <v>4</v>
      </c>
      <c r="E1173">
        <v>0.3</v>
      </c>
      <c r="F1173" t="s">
        <v>336</v>
      </c>
      <c r="G1173">
        <v>4</v>
      </c>
      <c r="H1173">
        <v>2854.32085514256</v>
      </c>
      <c r="I1173" t="s">
        <v>7</v>
      </c>
      <c r="J1173">
        <v>3</v>
      </c>
      <c r="K1173">
        <v>8</v>
      </c>
      <c r="L1173">
        <v>6.6666666666666599</v>
      </c>
      <c r="M1173">
        <v>0.16285429999999201</v>
      </c>
    </row>
    <row r="1174" spans="1:13" x14ac:dyDescent="0.3">
      <c r="A1174" t="s">
        <v>49</v>
      </c>
      <c r="B1174">
        <v>10</v>
      </c>
      <c r="C1174">
        <v>0.7</v>
      </c>
      <c r="D1174">
        <v>4</v>
      </c>
      <c r="E1174">
        <v>0.3</v>
      </c>
      <c r="F1174" t="s">
        <v>336</v>
      </c>
      <c r="G1174">
        <v>4</v>
      </c>
      <c r="H1174">
        <v>2854.32085514256</v>
      </c>
      <c r="I1174" t="s">
        <v>11</v>
      </c>
      <c r="J1174">
        <v>4</v>
      </c>
      <c r="K1174">
        <v>8</v>
      </c>
      <c r="L1174">
        <v>6.6666666666666599</v>
      </c>
      <c r="M1174">
        <v>0.180679399999988</v>
      </c>
    </row>
    <row r="1175" spans="1:13" x14ac:dyDescent="0.3">
      <c r="A1175" t="s">
        <v>49</v>
      </c>
      <c r="B1175">
        <v>10</v>
      </c>
      <c r="C1175">
        <v>0.7</v>
      </c>
      <c r="D1175">
        <v>4</v>
      </c>
      <c r="E1175">
        <v>0.3</v>
      </c>
      <c r="F1175" t="s">
        <v>336</v>
      </c>
      <c r="G1175">
        <v>4</v>
      </c>
      <c r="H1175">
        <v>2854.32085514256</v>
      </c>
      <c r="I1175" t="s">
        <v>15</v>
      </c>
      <c r="J1175">
        <v>5</v>
      </c>
      <c r="K1175">
        <v>8</v>
      </c>
      <c r="L1175">
        <v>6.6666666666666599</v>
      </c>
      <c r="M1175">
        <v>0.17143939999999699</v>
      </c>
    </row>
    <row r="1176" spans="1:13" x14ac:dyDescent="0.3">
      <c r="A1176" t="s">
        <v>255</v>
      </c>
      <c r="B1176">
        <v>30</v>
      </c>
      <c r="C1176">
        <v>0.7</v>
      </c>
      <c r="D1176">
        <v>4</v>
      </c>
      <c r="E1176">
        <v>0.7</v>
      </c>
      <c r="F1176" t="s">
        <v>337</v>
      </c>
      <c r="G1176">
        <v>5</v>
      </c>
      <c r="H1176">
        <v>2853.5277383473899</v>
      </c>
      <c r="I1176" t="s">
        <v>3</v>
      </c>
      <c r="J1176">
        <v>0</v>
      </c>
      <c r="K1176">
        <v>8</v>
      </c>
      <c r="L1176">
        <v>6.6666666666666599</v>
      </c>
      <c r="M1176">
        <v>2.21619689999988</v>
      </c>
    </row>
    <row r="1177" spans="1:13" x14ac:dyDescent="0.3">
      <c r="A1177" t="s">
        <v>255</v>
      </c>
      <c r="B1177">
        <v>30</v>
      </c>
      <c r="C1177">
        <v>0.7</v>
      </c>
      <c r="D1177">
        <v>4</v>
      </c>
      <c r="E1177">
        <v>0.7</v>
      </c>
      <c r="F1177" t="s">
        <v>337</v>
      </c>
      <c r="G1177">
        <v>5</v>
      </c>
      <c r="H1177">
        <v>2853.5277383473899</v>
      </c>
      <c r="I1177" t="s">
        <v>7</v>
      </c>
      <c r="J1177">
        <v>3</v>
      </c>
      <c r="K1177">
        <v>8</v>
      </c>
      <c r="L1177">
        <v>6.6666666666666599</v>
      </c>
      <c r="M1177">
        <v>2.0718435000003401</v>
      </c>
    </row>
    <row r="1178" spans="1:13" x14ac:dyDescent="0.3">
      <c r="A1178" t="s">
        <v>255</v>
      </c>
      <c r="B1178">
        <v>30</v>
      </c>
      <c r="C1178">
        <v>0.7</v>
      </c>
      <c r="D1178">
        <v>4</v>
      </c>
      <c r="E1178">
        <v>0.7</v>
      </c>
      <c r="F1178" t="s">
        <v>337</v>
      </c>
      <c r="G1178">
        <v>5</v>
      </c>
      <c r="H1178">
        <v>2853.5277383473899</v>
      </c>
      <c r="I1178" t="s">
        <v>11</v>
      </c>
      <c r="J1178">
        <v>4</v>
      </c>
      <c r="K1178">
        <v>8</v>
      </c>
      <c r="L1178">
        <v>6.6666666666666599</v>
      </c>
      <c r="M1178">
        <v>1.96745839999994</v>
      </c>
    </row>
    <row r="1179" spans="1:13" x14ac:dyDescent="0.3">
      <c r="A1179" t="s">
        <v>255</v>
      </c>
      <c r="B1179">
        <v>30</v>
      </c>
      <c r="C1179">
        <v>0.7</v>
      </c>
      <c r="D1179">
        <v>4</v>
      </c>
      <c r="E1179">
        <v>0.7</v>
      </c>
      <c r="F1179" t="s">
        <v>337</v>
      </c>
      <c r="G1179">
        <v>5</v>
      </c>
      <c r="H1179">
        <v>2853.5277383473899</v>
      </c>
      <c r="I1179" t="s">
        <v>15</v>
      </c>
      <c r="J1179">
        <v>5</v>
      </c>
      <c r="K1179">
        <v>8</v>
      </c>
      <c r="L1179">
        <v>6.6666666666666599</v>
      </c>
      <c r="M1179">
        <v>1.7342251999998499</v>
      </c>
    </row>
    <row r="1180" spans="1:13" x14ac:dyDescent="0.3">
      <c r="A1180" t="s">
        <v>156</v>
      </c>
      <c r="B1180">
        <v>20</v>
      </c>
      <c r="C1180">
        <v>0.3</v>
      </c>
      <c r="D1180">
        <v>4</v>
      </c>
      <c r="E1180">
        <v>0.7</v>
      </c>
      <c r="F1180" t="s">
        <v>336</v>
      </c>
      <c r="G1180">
        <v>1</v>
      </c>
      <c r="H1180">
        <v>2853.3547869918398</v>
      </c>
      <c r="I1180" t="s">
        <v>4</v>
      </c>
      <c r="J1180">
        <v>0</v>
      </c>
      <c r="K1180">
        <v>9</v>
      </c>
      <c r="L1180">
        <v>6.6666666666666599</v>
      </c>
      <c r="M1180">
        <v>0.725271200000008</v>
      </c>
    </row>
    <row r="1181" spans="1:13" x14ac:dyDescent="0.3">
      <c r="A1181" t="s">
        <v>325</v>
      </c>
      <c r="B1181">
        <v>60</v>
      </c>
      <c r="C1181">
        <v>0.3</v>
      </c>
      <c r="D1181">
        <v>4</v>
      </c>
      <c r="E1181">
        <v>0.7</v>
      </c>
      <c r="F1181" t="s">
        <v>337</v>
      </c>
      <c r="G1181">
        <v>5</v>
      </c>
      <c r="H1181">
        <v>2849.8360268189599</v>
      </c>
      <c r="I1181" t="s">
        <v>3</v>
      </c>
      <c r="J1181">
        <v>0</v>
      </c>
      <c r="K1181">
        <v>8</v>
      </c>
      <c r="L1181">
        <v>6.6666666666666599</v>
      </c>
      <c r="M1181">
        <v>16.291607000001001</v>
      </c>
    </row>
    <row r="1182" spans="1:13" x14ac:dyDescent="0.3">
      <c r="A1182" t="s">
        <v>325</v>
      </c>
      <c r="B1182">
        <v>60</v>
      </c>
      <c r="C1182">
        <v>0.3</v>
      </c>
      <c r="D1182">
        <v>4</v>
      </c>
      <c r="E1182">
        <v>0.7</v>
      </c>
      <c r="F1182" t="s">
        <v>337</v>
      </c>
      <c r="G1182">
        <v>5</v>
      </c>
      <c r="H1182">
        <v>2849.8360268189599</v>
      </c>
      <c r="I1182" t="s">
        <v>7</v>
      </c>
      <c r="J1182">
        <v>3</v>
      </c>
      <c r="K1182">
        <v>8</v>
      </c>
      <c r="L1182">
        <v>6.6666666666666599</v>
      </c>
      <c r="M1182">
        <v>19.366064900001199</v>
      </c>
    </row>
    <row r="1183" spans="1:13" x14ac:dyDescent="0.3">
      <c r="A1183" t="s">
        <v>325</v>
      </c>
      <c r="B1183">
        <v>60</v>
      </c>
      <c r="C1183">
        <v>0.3</v>
      </c>
      <c r="D1183">
        <v>4</v>
      </c>
      <c r="E1183">
        <v>0.7</v>
      </c>
      <c r="F1183" t="s">
        <v>337</v>
      </c>
      <c r="G1183">
        <v>5</v>
      </c>
      <c r="H1183">
        <v>2849.8360268189599</v>
      </c>
      <c r="I1183" t="s">
        <v>11</v>
      </c>
      <c r="J1183">
        <v>4</v>
      </c>
      <c r="K1183">
        <v>8</v>
      </c>
      <c r="L1183">
        <v>6.6666666666666599</v>
      </c>
      <c r="M1183">
        <v>19.7021562999998</v>
      </c>
    </row>
    <row r="1184" spans="1:13" x14ac:dyDescent="0.3">
      <c r="A1184" t="s">
        <v>325</v>
      </c>
      <c r="B1184">
        <v>60</v>
      </c>
      <c r="C1184">
        <v>0.3</v>
      </c>
      <c r="D1184">
        <v>4</v>
      </c>
      <c r="E1184">
        <v>0.7</v>
      </c>
      <c r="F1184" t="s">
        <v>337</v>
      </c>
      <c r="G1184">
        <v>5</v>
      </c>
      <c r="H1184">
        <v>2849.8360268189599</v>
      </c>
      <c r="I1184" t="s">
        <v>15</v>
      </c>
      <c r="J1184">
        <v>5</v>
      </c>
      <c r="K1184">
        <v>8</v>
      </c>
      <c r="L1184">
        <v>6.6666666666666599</v>
      </c>
      <c r="M1184">
        <v>16.8846756999992</v>
      </c>
    </row>
    <row r="1185" spans="1:13" x14ac:dyDescent="0.3">
      <c r="A1185" t="s">
        <v>193</v>
      </c>
      <c r="B1185">
        <v>30</v>
      </c>
      <c r="C1185">
        <v>0.7</v>
      </c>
      <c r="D1185">
        <v>2</v>
      </c>
      <c r="E1185">
        <v>0.3</v>
      </c>
      <c r="F1185" t="s">
        <v>337</v>
      </c>
      <c r="G1185">
        <v>3</v>
      </c>
      <c r="H1185">
        <v>2847.45695978406</v>
      </c>
      <c r="I1185" t="s">
        <v>3</v>
      </c>
      <c r="J1185">
        <v>0</v>
      </c>
      <c r="K1185">
        <v>8</v>
      </c>
      <c r="L1185">
        <v>3.3333333333333299</v>
      </c>
      <c r="M1185">
        <v>3.7063505000000898</v>
      </c>
    </row>
    <row r="1186" spans="1:13" x14ac:dyDescent="0.3">
      <c r="A1186" t="s">
        <v>193</v>
      </c>
      <c r="B1186">
        <v>30</v>
      </c>
      <c r="C1186">
        <v>0.7</v>
      </c>
      <c r="D1186">
        <v>2</v>
      </c>
      <c r="E1186">
        <v>0.3</v>
      </c>
      <c r="F1186" t="s">
        <v>337</v>
      </c>
      <c r="G1186">
        <v>3</v>
      </c>
      <c r="H1186">
        <v>2847.45695978406</v>
      </c>
      <c r="I1186" t="s">
        <v>7</v>
      </c>
      <c r="J1186">
        <v>3</v>
      </c>
      <c r="K1186">
        <v>8</v>
      </c>
      <c r="L1186">
        <v>3.3333333333333299</v>
      </c>
      <c r="M1186">
        <v>3.6539684999997899</v>
      </c>
    </row>
    <row r="1187" spans="1:13" x14ac:dyDescent="0.3">
      <c r="A1187" t="s">
        <v>193</v>
      </c>
      <c r="B1187">
        <v>30</v>
      </c>
      <c r="C1187">
        <v>0.7</v>
      </c>
      <c r="D1187">
        <v>2</v>
      </c>
      <c r="E1187">
        <v>0.3</v>
      </c>
      <c r="F1187" t="s">
        <v>337</v>
      </c>
      <c r="G1187">
        <v>3</v>
      </c>
      <c r="H1187">
        <v>2847.45695978406</v>
      </c>
      <c r="I1187" t="s">
        <v>11</v>
      </c>
      <c r="J1187">
        <v>4</v>
      </c>
      <c r="K1187">
        <v>8</v>
      </c>
      <c r="L1187">
        <v>3.3333333333333299</v>
      </c>
      <c r="M1187">
        <v>4.0010357999999497</v>
      </c>
    </row>
    <row r="1188" spans="1:13" x14ac:dyDescent="0.3">
      <c r="A1188" t="s">
        <v>193</v>
      </c>
      <c r="B1188">
        <v>30</v>
      </c>
      <c r="C1188">
        <v>0.7</v>
      </c>
      <c r="D1188">
        <v>2</v>
      </c>
      <c r="E1188">
        <v>0.3</v>
      </c>
      <c r="F1188" t="s">
        <v>337</v>
      </c>
      <c r="G1188">
        <v>3</v>
      </c>
      <c r="H1188">
        <v>2847.45695978406</v>
      </c>
      <c r="I1188" t="s">
        <v>15</v>
      </c>
      <c r="J1188">
        <v>5</v>
      </c>
      <c r="K1188">
        <v>8</v>
      </c>
      <c r="L1188">
        <v>3.3333333333333299</v>
      </c>
      <c r="M1188">
        <v>3.8327210000002099</v>
      </c>
    </row>
    <row r="1189" spans="1:13" x14ac:dyDescent="0.3">
      <c r="A1189" t="s">
        <v>156</v>
      </c>
      <c r="B1189">
        <v>20</v>
      </c>
      <c r="C1189">
        <v>0.3</v>
      </c>
      <c r="D1189">
        <v>4</v>
      </c>
      <c r="E1189">
        <v>0.7</v>
      </c>
      <c r="F1189" t="s">
        <v>336</v>
      </c>
      <c r="G1189">
        <v>1</v>
      </c>
      <c r="H1189">
        <v>2837.3826947074199</v>
      </c>
      <c r="I1189" t="s">
        <v>16</v>
      </c>
      <c r="J1189">
        <v>5</v>
      </c>
      <c r="K1189">
        <v>9</v>
      </c>
      <c r="L1189">
        <v>6.6666666666666599</v>
      </c>
      <c r="M1189">
        <v>0.89124529999998003</v>
      </c>
    </row>
    <row r="1190" spans="1:13" x14ac:dyDescent="0.3">
      <c r="A1190" t="s">
        <v>152</v>
      </c>
      <c r="B1190">
        <v>20</v>
      </c>
      <c r="C1190">
        <v>0.7</v>
      </c>
      <c r="D1190">
        <v>2</v>
      </c>
      <c r="E1190">
        <v>0.7</v>
      </c>
      <c r="F1190" t="s">
        <v>337</v>
      </c>
      <c r="G1190">
        <v>2</v>
      </c>
      <c r="H1190">
        <v>2837.1071104826501</v>
      </c>
      <c r="I1190" t="s">
        <v>1</v>
      </c>
      <c r="J1190">
        <v>0</v>
      </c>
      <c r="K1190">
        <v>6</v>
      </c>
      <c r="L1190">
        <v>3.3333333333333299</v>
      </c>
      <c r="M1190">
        <v>0.50014149999992696</v>
      </c>
    </row>
    <row r="1191" spans="1:13" x14ac:dyDescent="0.3">
      <c r="A1191" t="s">
        <v>152</v>
      </c>
      <c r="B1191">
        <v>20</v>
      </c>
      <c r="C1191">
        <v>0.7</v>
      </c>
      <c r="D1191">
        <v>2</v>
      </c>
      <c r="E1191">
        <v>0.7</v>
      </c>
      <c r="F1191" t="s">
        <v>337</v>
      </c>
      <c r="G1191">
        <v>2</v>
      </c>
      <c r="H1191">
        <v>2837.1071104826501</v>
      </c>
      <c r="I1191" t="s">
        <v>5</v>
      </c>
      <c r="J1191">
        <v>3</v>
      </c>
      <c r="K1191">
        <v>6</v>
      </c>
      <c r="L1191">
        <v>3.3333333333333299</v>
      </c>
      <c r="M1191">
        <v>0.48967090000007801</v>
      </c>
    </row>
    <row r="1192" spans="1:13" x14ac:dyDescent="0.3">
      <c r="A1192" t="s">
        <v>152</v>
      </c>
      <c r="B1192">
        <v>20</v>
      </c>
      <c r="C1192">
        <v>0.7</v>
      </c>
      <c r="D1192">
        <v>2</v>
      </c>
      <c r="E1192">
        <v>0.7</v>
      </c>
      <c r="F1192" t="s">
        <v>337</v>
      </c>
      <c r="G1192">
        <v>2</v>
      </c>
      <c r="H1192">
        <v>2837.1071104826501</v>
      </c>
      <c r="I1192" t="s">
        <v>9</v>
      </c>
      <c r="J1192">
        <v>4</v>
      </c>
      <c r="K1192">
        <v>6</v>
      </c>
      <c r="L1192">
        <v>3.3333333333333299</v>
      </c>
      <c r="M1192">
        <v>0.52673549999997205</v>
      </c>
    </row>
    <row r="1193" spans="1:13" x14ac:dyDescent="0.3">
      <c r="A1193" t="s">
        <v>152</v>
      </c>
      <c r="B1193">
        <v>20</v>
      </c>
      <c r="C1193">
        <v>0.7</v>
      </c>
      <c r="D1193">
        <v>2</v>
      </c>
      <c r="E1193">
        <v>0.7</v>
      </c>
      <c r="F1193" t="s">
        <v>337</v>
      </c>
      <c r="G1193">
        <v>2</v>
      </c>
      <c r="H1193">
        <v>2837.1071104826501</v>
      </c>
      <c r="I1193" t="s">
        <v>13</v>
      </c>
      <c r="J1193">
        <v>5</v>
      </c>
      <c r="K1193">
        <v>6</v>
      </c>
      <c r="L1193">
        <v>3.3333333333333299</v>
      </c>
      <c r="M1193">
        <v>0.50388539999994397</v>
      </c>
    </row>
    <row r="1194" spans="1:13" x14ac:dyDescent="0.3">
      <c r="A1194" t="s">
        <v>58</v>
      </c>
      <c r="B1194">
        <v>10</v>
      </c>
      <c r="C1194">
        <v>0.3</v>
      </c>
      <c r="D1194">
        <v>2</v>
      </c>
      <c r="E1194">
        <v>0.7</v>
      </c>
      <c r="F1194" t="s">
        <v>336</v>
      </c>
      <c r="G1194">
        <v>3</v>
      </c>
      <c r="H1194">
        <v>2836.6224942186</v>
      </c>
      <c r="I1194" t="s">
        <v>16</v>
      </c>
      <c r="J1194">
        <v>5</v>
      </c>
      <c r="K1194">
        <v>9</v>
      </c>
      <c r="L1194">
        <v>3.3333333333333299</v>
      </c>
      <c r="M1194">
        <v>0.131692799999999</v>
      </c>
    </row>
    <row r="1195" spans="1:13" x14ac:dyDescent="0.3">
      <c r="A1195" t="s">
        <v>58</v>
      </c>
      <c r="B1195">
        <v>10</v>
      </c>
      <c r="C1195">
        <v>0.3</v>
      </c>
      <c r="D1195">
        <v>2</v>
      </c>
      <c r="E1195">
        <v>0.7</v>
      </c>
      <c r="F1195" t="s">
        <v>336</v>
      </c>
      <c r="G1195">
        <v>3</v>
      </c>
      <c r="H1195">
        <v>2834.3682909283798</v>
      </c>
      <c r="I1195" t="s">
        <v>8</v>
      </c>
      <c r="J1195">
        <v>3</v>
      </c>
      <c r="K1195">
        <v>9</v>
      </c>
      <c r="L1195">
        <v>3.3333333333333299</v>
      </c>
      <c r="M1195">
        <v>0.1307073</v>
      </c>
    </row>
    <row r="1196" spans="1:13" x14ac:dyDescent="0.3">
      <c r="A1196" t="s">
        <v>279</v>
      </c>
      <c r="B1196">
        <v>60</v>
      </c>
      <c r="C1196">
        <v>0.3</v>
      </c>
      <c r="D1196">
        <v>4</v>
      </c>
      <c r="E1196">
        <v>0.3</v>
      </c>
      <c r="F1196" t="s">
        <v>336</v>
      </c>
      <c r="G1196">
        <v>4</v>
      </c>
      <c r="H1196">
        <v>2834.1854788548599</v>
      </c>
      <c r="I1196" t="s">
        <v>11</v>
      </c>
      <c r="J1196">
        <v>4</v>
      </c>
      <c r="K1196">
        <v>8</v>
      </c>
      <c r="L1196">
        <v>6.6666666666666599</v>
      </c>
      <c r="M1196">
        <v>29.776377899999702</v>
      </c>
    </row>
    <row r="1197" spans="1:13" x14ac:dyDescent="0.3">
      <c r="A1197" t="s">
        <v>279</v>
      </c>
      <c r="B1197">
        <v>60</v>
      </c>
      <c r="C1197">
        <v>0.3</v>
      </c>
      <c r="D1197">
        <v>4</v>
      </c>
      <c r="E1197">
        <v>0.3</v>
      </c>
      <c r="F1197" t="s">
        <v>336</v>
      </c>
      <c r="G1197">
        <v>4</v>
      </c>
      <c r="H1197">
        <v>2834.1854788548599</v>
      </c>
      <c r="I1197" t="s">
        <v>15</v>
      </c>
      <c r="J1197">
        <v>5</v>
      </c>
      <c r="K1197">
        <v>8</v>
      </c>
      <c r="L1197">
        <v>6.6666666666666599</v>
      </c>
      <c r="M1197">
        <v>27.4908261</v>
      </c>
    </row>
    <row r="1198" spans="1:13" x14ac:dyDescent="0.3">
      <c r="A1198" t="s">
        <v>58</v>
      </c>
      <c r="B1198">
        <v>10</v>
      </c>
      <c r="C1198">
        <v>0.3</v>
      </c>
      <c r="D1198">
        <v>2</v>
      </c>
      <c r="E1198">
        <v>0.7</v>
      </c>
      <c r="F1198" t="s">
        <v>336</v>
      </c>
      <c r="G1198">
        <v>3</v>
      </c>
      <c r="H1198">
        <v>2833.8749088647101</v>
      </c>
      <c r="I1198" t="s">
        <v>12</v>
      </c>
      <c r="J1198">
        <v>4</v>
      </c>
      <c r="K1198">
        <v>9</v>
      </c>
      <c r="L1198">
        <v>3.3333333333333299</v>
      </c>
      <c r="M1198">
        <v>0.133155999999999</v>
      </c>
    </row>
    <row r="1199" spans="1:13" x14ac:dyDescent="0.3">
      <c r="A1199" t="s">
        <v>279</v>
      </c>
      <c r="B1199">
        <v>60</v>
      </c>
      <c r="C1199">
        <v>0.3</v>
      </c>
      <c r="D1199">
        <v>4</v>
      </c>
      <c r="E1199">
        <v>0.3</v>
      </c>
      <c r="F1199" t="s">
        <v>336</v>
      </c>
      <c r="G1199">
        <v>4</v>
      </c>
      <c r="H1199">
        <v>2832.3095790288298</v>
      </c>
      <c r="I1199" t="s">
        <v>3</v>
      </c>
      <c r="J1199">
        <v>0</v>
      </c>
      <c r="K1199">
        <v>8</v>
      </c>
      <c r="L1199">
        <v>6.6666666666666599</v>
      </c>
      <c r="M1199">
        <v>24.446195300000898</v>
      </c>
    </row>
    <row r="1200" spans="1:13" x14ac:dyDescent="0.3">
      <c r="A1200" t="s">
        <v>279</v>
      </c>
      <c r="B1200">
        <v>60</v>
      </c>
      <c r="C1200">
        <v>0.3</v>
      </c>
      <c r="D1200">
        <v>4</v>
      </c>
      <c r="E1200">
        <v>0.3</v>
      </c>
      <c r="F1200" t="s">
        <v>336</v>
      </c>
      <c r="G1200">
        <v>4</v>
      </c>
      <c r="H1200">
        <v>2832.3095790288298</v>
      </c>
      <c r="I1200" t="s">
        <v>7</v>
      </c>
      <c r="J1200">
        <v>3</v>
      </c>
      <c r="K1200">
        <v>8</v>
      </c>
      <c r="L1200">
        <v>6.6666666666666599</v>
      </c>
      <c r="M1200">
        <v>24.842486200001002</v>
      </c>
    </row>
    <row r="1201" spans="1:13" x14ac:dyDescent="0.3">
      <c r="A1201" t="s">
        <v>218</v>
      </c>
      <c r="B1201">
        <v>30</v>
      </c>
      <c r="C1201">
        <v>0.3</v>
      </c>
      <c r="D1201">
        <v>2</v>
      </c>
      <c r="E1201">
        <v>0.7</v>
      </c>
      <c r="F1201" t="s">
        <v>336</v>
      </c>
      <c r="G1201">
        <v>3</v>
      </c>
      <c r="H1201">
        <v>2830.25987966291</v>
      </c>
      <c r="I1201" t="s">
        <v>16</v>
      </c>
      <c r="J1201">
        <v>5</v>
      </c>
      <c r="K1201">
        <v>9</v>
      </c>
      <c r="L1201">
        <v>3.3333333333333299</v>
      </c>
      <c r="M1201">
        <v>2.4279598000000502</v>
      </c>
    </row>
    <row r="1202" spans="1:13" x14ac:dyDescent="0.3">
      <c r="A1202" t="s">
        <v>286</v>
      </c>
      <c r="B1202">
        <v>60</v>
      </c>
      <c r="C1202">
        <v>0.7</v>
      </c>
      <c r="D1202">
        <v>4</v>
      </c>
      <c r="E1202">
        <v>0.3</v>
      </c>
      <c r="F1202" t="s">
        <v>336</v>
      </c>
      <c r="G1202">
        <v>1</v>
      </c>
      <c r="H1202">
        <v>2827.2632995344302</v>
      </c>
      <c r="I1202" t="s">
        <v>12</v>
      </c>
      <c r="J1202">
        <v>4</v>
      </c>
      <c r="K1202">
        <v>9</v>
      </c>
      <c r="L1202">
        <v>6.6666666666666599</v>
      </c>
      <c r="M1202">
        <v>18.2550367000003</v>
      </c>
    </row>
    <row r="1203" spans="1:13" x14ac:dyDescent="0.3">
      <c r="A1203" t="s">
        <v>150</v>
      </c>
      <c r="B1203">
        <v>20</v>
      </c>
      <c r="C1203">
        <v>0.7</v>
      </c>
      <c r="D1203">
        <v>2</v>
      </c>
      <c r="E1203">
        <v>0.7</v>
      </c>
      <c r="F1203" t="s">
        <v>336</v>
      </c>
      <c r="G1203">
        <v>5</v>
      </c>
      <c r="H1203">
        <v>2825.5459830180998</v>
      </c>
      <c r="I1203" t="s">
        <v>1</v>
      </c>
      <c r="J1203">
        <v>0</v>
      </c>
      <c r="K1203">
        <v>6</v>
      </c>
      <c r="L1203">
        <v>3.3333333333333299</v>
      </c>
      <c r="M1203">
        <v>0.53963279999993496</v>
      </c>
    </row>
    <row r="1204" spans="1:13" x14ac:dyDescent="0.3">
      <c r="A1204" t="s">
        <v>150</v>
      </c>
      <c r="B1204">
        <v>20</v>
      </c>
      <c r="C1204">
        <v>0.7</v>
      </c>
      <c r="D1204">
        <v>2</v>
      </c>
      <c r="E1204">
        <v>0.7</v>
      </c>
      <c r="F1204" t="s">
        <v>336</v>
      </c>
      <c r="G1204">
        <v>5</v>
      </c>
      <c r="H1204">
        <v>2825.5459830180998</v>
      </c>
      <c r="I1204" t="s">
        <v>5</v>
      </c>
      <c r="J1204">
        <v>3</v>
      </c>
      <c r="K1204">
        <v>6</v>
      </c>
      <c r="L1204">
        <v>3.3333333333333299</v>
      </c>
      <c r="M1204">
        <v>0.53177579999999103</v>
      </c>
    </row>
    <row r="1205" spans="1:13" x14ac:dyDescent="0.3">
      <c r="A1205" t="s">
        <v>150</v>
      </c>
      <c r="B1205">
        <v>20</v>
      </c>
      <c r="C1205">
        <v>0.7</v>
      </c>
      <c r="D1205">
        <v>2</v>
      </c>
      <c r="E1205">
        <v>0.7</v>
      </c>
      <c r="F1205" t="s">
        <v>336</v>
      </c>
      <c r="G1205">
        <v>5</v>
      </c>
      <c r="H1205">
        <v>2825.5459830180998</v>
      </c>
      <c r="I1205" t="s">
        <v>9</v>
      </c>
      <c r="J1205">
        <v>4</v>
      </c>
      <c r="K1205">
        <v>6</v>
      </c>
      <c r="L1205">
        <v>3.3333333333333299</v>
      </c>
      <c r="M1205">
        <v>0.56832559999998</v>
      </c>
    </row>
    <row r="1206" spans="1:13" x14ac:dyDescent="0.3">
      <c r="A1206" t="s">
        <v>150</v>
      </c>
      <c r="B1206">
        <v>20</v>
      </c>
      <c r="C1206">
        <v>0.7</v>
      </c>
      <c r="D1206">
        <v>2</v>
      </c>
      <c r="E1206">
        <v>0.7</v>
      </c>
      <c r="F1206" t="s">
        <v>336</v>
      </c>
      <c r="G1206">
        <v>5</v>
      </c>
      <c r="H1206">
        <v>2825.5459830180998</v>
      </c>
      <c r="I1206" t="s">
        <v>13</v>
      </c>
      <c r="J1206">
        <v>5</v>
      </c>
      <c r="K1206">
        <v>6</v>
      </c>
      <c r="L1206">
        <v>3.3333333333333299</v>
      </c>
      <c r="M1206">
        <v>0.54271969999990599</v>
      </c>
    </row>
    <row r="1207" spans="1:13" x14ac:dyDescent="0.3">
      <c r="A1207" t="s">
        <v>153</v>
      </c>
      <c r="B1207">
        <v>20</v>
      </c>
      <c r="C1207">
        <v>0.7</v>
      </c>
      <c r="D1207">
        <v>2</v>
      </c>
      <c r="E1207">
        <v>0.7</v>
      </c>
      <c r="F1207" t="s">
        <v>337</v>
      </c>
      <c r="G1207">
        <v>3</v>
      </c>
      <c r="H1207">
        <v>2824.35626113239</v>
      </c>
      <c r="I1207" t="s">
        <v>3</v>
      </c>
      <c r="J1207">
        <v>0</v>
      </c>
      <c r="K1207">
        <v>8</v>
      </c>
      <c r="L1207">
        <v>3.3333333333333299</v>
      </c>
      <c r="M1207">
        <v>0.38934229999995201</v>
      </c>
    </row>
    <row r="1208" spans="1:13" x14ac:dyDescent="0.3">
      <c r="A1208" t="s">
        <v>153</v>
      </c>
      <c r="B1208">
        <v>20</v>
      </c>
      <c r="C1208">
        <v>0.7</v>
      </c>
      <c r="D1208">
        <v>2</v>
      </c>
      <c r="E1208">
        <v>0.7</v>
      </c>
      <c r="F1208" t="s">
        <v>337</v>
      </c>
      <c r="G1208">
        <v>3</v>
      </c>
      <c r="H1208">
        <v>2824.35626113239</v>
      </c>
      <c r="I1208" t="s">
        <v>7</v>
      </c>
      <c r="J1208">
        <v>3</v>
      </c>
      <c r="K1208">
        <v>8</v>
      </c>
      <c r="L1208">
        <v>3.3333333333333299</v>
      </c>
      <c r="M1208">
        <v>0.38007530000004403</v>
      </c>
    </row>
    <row r="1209" spans="1:13" x14ac:dyDescent="0.3">
      <c r="A1209" t="s">
        <v>153</v>
      </c>
      <c r="B1209">
        <v>20</v>
      </c>
      <c r="C1209">
        <v>0.7</v>
      </c>
      <c r="D1209">
        <v>2</v>
      </c>
      <c r="E1209">
        <v>0.7</v>
      </c>
      <c r="F1209" t="s">
        <v>337</v>
      </c>
      <c r="G1209">
        <v>3</v>
      </c>
      <c r="H1209">
        <v>2824.35626113239</v>
      </c>
      <c r="I1209" t="s">
        <v>11</v>
      </c>
      <c r="J1209">
        <v>4</v>
      </c>
      <c r="K1209">
        <v>8</v>
      </c>
      <c r="L1209">
        <v>3.3333333333333299</v>
      </c>
      <c r="M1209">
        <v>0.411442599999986</v>
      </c>
    </row>
    <row r="1210" spans="1:13" x14ac:dyDescent="0.3">
      <c r="A1210" t="s">
        <v>153</v>
      </c>
      <c r="B1210">
        <v>20</v>
      </c>
      <c r="C1210">
        <v>0.7</v>
      </c>
      <c r="D1210">
        <v>2</v>
      </c>
      <c r="E1210">
        <v>0.7</v>
      </c>
      <c r="F1210" t="s">
        <v>337</v>
      </c>
      <c r="G1210">
        <v>3</v>
      </c>
      <c r="H1210">
        <v>2824.35626113239</v>
      </c>
      <c r="I1210" t="s">
        <v>15</v>
      </c>
      <c r="J1210">
        <v>5</v>
      </c>
      <c r="K1210">
        <v>8</v>
      </c>
      <c r="L1210">
        <v>3.3333333333333299</v>
      </c>
      <c r="M1210">
        <v>0.40507350000007097</v>
      </c>
    </row>
    <row r="1211" spans="1:13" x14ac:dyDescent="0.3">
      <c r="A1211" t="s">
        <v>268</v>
      </c>
      <c r="B1211">
        <v>60</v>
      </c>
      <c r="C1211">
        <v>0.7</v>
      </c>
      <c r="D1211">
        <v>2</v>
      </c>
      <c r="E1211">
        <v>0.3</v>
      </c>
      <c r="F1211" t="s">
        <v>336</v>
      </c>
      <c r="G1211">
        <v>3</v>
      </c>
      <c r="H1211">
        <v>2821.1704106429802</v>
      </c>
      <c r="I1211" t="s">
        <v>1</v>
      </c>
      <c r="J1211">
        <v>0</v>
      </c>
      <c r="K1211">
        <v>6</v>
      </c>
      <c r="L1211">
        <v>3.3333333333333299</v>
      </c>
      <c r="M1211">
        <v>13.477937099998501</v>
      </c>
    </row>
    <row r="1212" spans="1:13" x14ac:dyDescent="0.3">
      <c r="A1212" t="s">
        <v>268</v>
      </c>
      <c r="B1212">
        <v>60</v>
      </c>
      <c r="C1212">
        <v>0.7</v>
      </c>
      <c r="D1212">
        <v>2</v>
      </c>
      <c r="E1212">
        <v>0.3</v>
      </c>
      <c r="F1212" t="s">
        <v>336</v>
      </c>
      <c r="G1212">
        <v>3</v>
      </c>
      <c r="H1212">
        <v>2821.1704106429802</v>
      </c>
      <c r="I1212" t="s">
        <v>5</v>
      </c>
      <c r="J1212">
        <v>3</v>
      </c>
      <c r="K1212">
        <v>6</v>
      </c>
      <c r="L1212">
        <v>3.3333333333333299</v>
      </c>
      <c r="M1212">
        <v>13.0707760000004</v>
      </c>
    </row>
    <row r="1213" spans="1:13" x14ac:dyDescent="0.3">
      <c r="A1213" t="s">
        <v>268</v>
      </c>
      <c r="B1213">
        <v>60</v>
      </c>
      <c r="C1213">
        <v>0.7</v>
      </c>
      <c r="D1213">
        <v>2</v>
      </c>
      <c r="E1213">
        <v>0.3</v>
      </c>
      <c r="F1213" t="s">
        <v>336</v>
      </c>
      <c r="G1213">
        <v>3</v>
      </c>
      <c r="H1213">
        <v>2821.1704106429802</v>
      </c>
      <c r="I1213" t="s">
        <v>9</v>
      </c>
      <c r="J1213">
        <v>4</v>
      </c>
      <c r="K1213">
        <v>6</v>
      </c>
      <c r="L1213">
        <v>3.3333333333333299</v>
      </c>
      <c r="M1213">
        <v>14.3593885999998</v>
      </c>
    </row>
    <row r="1214" spans="1:13" x14ac:dyDescent="0.3">
      <c r="A1214" t="s">
        <v>268</v>
      </c>
      <c r="B1214">
        <v>60</v>
      </c>
      <c r="C1214">
        <v>0.7</v>
      </c>
      <c r="D1214">
        <v>2</v>
      </c>
      <c r="E1214">
        <v>0.3</v>
      </c>
      <c r="F1214" t="s">
        <v>336</v>
      </c>
      <c r="G1214">
        <v>3</v>
      </c>
      <c r="H1214">
        <v>2821.1704106429802</v>
      </c>
      <c r="I1214" t="s">
        <v>13</v>
      </c>
      <c r="J1214">
        <v>5</v>
      </c>
      <c r="K1214">
        <v>6</v>
      </c>
      <c r="L1214">
        <v>3.3333333333333299</v>
      </c>
      <c r="M1214">
        <v>13.5503110000008</v>
      </c>
    </row>
    <row r="1215" spans="1:13" x14ac:dyDescent="0.3">
      <c r="A1215" t="s">
        <v>300</v>
      </c>
      <c r="B1215">
        <v>60</v>
      </c>
      <c r="C1215">
        <v>0.3</v>
      </c>
      <c r="D1215">
        <v>2</v>
      </c>
      <c r="E1215">
        <v>0.7</v>
      </c>
      <c r="F1215" t="s">
        <v>336</v>
      </c>
      <c r="G1215">
        <v>5</v>
      </c>
      <c r="H1215">
        <v>2820.2148638941799</v>
      </c>
      <c r="I1215" t="s">
        <v>4</v>
      </c>
      <c r="J1215">
        <v>0</v>
      </c>
      <c r="K1215">
        <v>9</v>
      </c>
      <c r="L1215">
        <v>3.3333333333333299</v>
      </c>
      <c r="M1215">
        <v>16.2395833</v>
      </c>
    </row>
    <row r="1216" spans="1:13" x14ac:dyDescent="0.3">
      <c r="A1216" t="s">
        <v>286</v>
      </c>
      <c r="B1216">
        <v>60</v>
      </c>
      <c r="C1216">
        <v>0.7</v>
      </c>
      <c r="D1216">
        <v>4</v>
      </c>
      <c r="E1216">
        <v>0.3</v>
      </c>
      <c r="F1216" t="s">
        <v>336</v>
      </c>
      <c r="G1216">
        <v>1</v>
      </c>
      <c r="H1216">
        <v>2820.1967907575199</v>
      </c>
      <c r="I1216" t="s">
        <v>8</v>
      </c>
      <c r="J1216">
        <v>3</v>
      </c>
      <c r="K1216">
        <v>9</v>
      </c>
      <c r="L1216">
        <v>6.6666666666666599</v>
      </c>
      <c r="M1216">
        <v>16.444224200000399</v>
      </c>
    </row>
    <row r="1217" spans="1:13" x14ac:dyDescent="0.3">
      <c r="A1217" t="s">
        <v>218</v>
      </c>
      <c r="B1217">
        <v>30</v>
      </c>
      <c r="C1217">
        <v>0.3</v>
      </c>
      <c r="D1217">
        <v>2</v>
      </c>
      <c r="E1217">
        <v>0.7</v>
      </c>
      <c r="F1217" t="s">
        <v>336</v>
      </c>
      <c r="G1217">
        <v>3</v>
      </c>
      <c r="H1217">
        <v>2820.1611315120199</v>
      </c>
      <c r="I1217" t="s">
        <v>12</v>
      </c>
      <c r="J1217">
        <v>4</v>
      </c>
      <c r="K1217">
        <v>9</v>
      </c>
      <c r="L1217">
        <v>3.3333333333333299</v>
      </c>
      <c r="M1217">
        <v>2.30795949999992</v>
      </c>
    </row>
    <row r="1218" spans="1:13" x14ac:dyDescent="0.3">
      <c r="A1218" t="s">
        <v>156</v>
      </c>
      <c r="B1218">
        <v>20</v>
      </c>
      <c r="C1218">
        <v>0.3</v>
      </c>
      <c r="D1218">
        <v>4</v>
      </c>
      <c r="E1218">
        <v>0.7</v>
      </c>
      <c r="F1218" t="s">
        <v>336</v>
      </c>
      <c r="G1218">
        <v>1</v>
      </c>
      <c r="H1218">
        <v>2819.25516432012</v>
      </c>
      <c r="I1218" t="s">
        <v>8</v>
      </c>
      <c r="J1218">
        <v>3</v>
      </c>
      <c r="K1218">
        <v>9</v>
      </c>
      <c r="L1218">
        <v>6.6666666666666599</v>
      </c>
      <c r="M1218">
        <v>0.81753839999998901</v>
      </c>
    </row>
    <row r="1219" spans="1:13" x14ac:dyDescent="0.3">
      <c r="A1219" t="s">
        <v>240</v>
      </c>
      <c r="B1219">
        <v>30</v>
      </c>
      <c r="C1219">
        <v>0.3</v>
      </c>
      <c r="D1219">
        <v>4</v>
      </c>
      <c r="E1219">
        <v>0.7</v>
      </c>
      <c r="F1219" t="s">
        <v>336</v>
      </c>
      <c r="G1219">
        <v>5</v>
      </c>
      <c r="H1219">
        <v>2817.3999186201199</v>
      </c>
      <c r="I1219" t="s">
        <v>4</v>
      </c>
      <c r="J1219">
        <v>0</v>
      </c>
      <c r="K1219">
        <v>9</v>
      </c>
      <c r="L1219">
        <v>6.6666666666666599</v>
      </c>
      <c r="M1219">
        <v>1.6728797000000599</v>
      </c>
    </row>
    <row r="1220" spans="1:13" x14ac:dyDescent="0.3">
      <c r="A1220" t="s">
        <v>68</v>
      </c>
      <c r="B1220">
        <v>10</v>
      </c>
      <c r="C1220">
        <v>0.7</v>
      </c>
      <c r="D1220">
        <v>2</v>
      </c>
      <c r="E1220">
        <v>0.7</v>
      </c>
      <c r="F1220" t="s">
        <v>336</v>
      </c>
      <c r="G1220">
        <v>3</v>
      </c>
      <c r="H1220">
        <v>2816.92097988772</v>
      </c>
      <c r="I1220" t="s">
        <v>4</v>
      </c>
      <c r="J1220">
        <v>0</v>
      </c>
      <c r="K1220">
        <v>9</v>
      </c>
      <c r="L1220">
        <v>3.3333333333333299</v>
      </c>
      <c r="M1220">
        <v>5.2052699999997197E-2</v>
      </c>
    </row>
    <row r="1221" spans="1:13" x14ac:dyDescent="0.3">
      <c r="A1221" t="s">
        <v>156</v>
      </c>
      <c r="B1221">
        <v>20</v>
      </c>
      <c r="C1221">
        <v>0.3</v>
      </c>
      <c r="D1221">
        <v>4</v>
      </c>
      <c r="E1221">
        <v>0.7</v>
      </c>
      <c r="F1221" t="s">
        <v>336</v>
      </c>
      <c r="G1221">
        <v>1</v>
      </c>
      <c r="H1221">
        <v>2816.24055920828</v>
      </c>
      <c r="I1221" t="s">
        <v>12</v>
      </c>
      <c r="J1221">
        <v>4</v>
      </c>
      <c r="K1221">
        <v>9</v>
      </c>
      <c r="L1221">
        <v>6.6666666666666599</v>
      </c>
      <c r="M1221">
        <v>1.0250839999999899</v>
      </c>
    </row>
    <row r="1222" spans="1:13" x14ac:dyDescent="0.3">
      <c r="A1222" t="s">
        <v>286</v>
      </c>
      <c r="B1222">
        <v>60</v>
      </c>
      <c r="C1222">
        <v>0.7</v>
      </c>
      <c r="D1222">
        <v>4</v>
      </c>
      <c r="E1222">
        <v>0.3</v>
      </c>
      <c r="F1222" t="s">
        <v>336</v>
      </c>
      <c r="G1222">
        <v>1</v>
      </c>
      <c r="H1222">
        <v>2815.5353074949699</v>
      </c>
      <c r="I1222" t="s">
        <v>4</v>
      </c>
      <c r="J1222">
        <v>0</v>
      </c>
      <c r="K1222">
        <v>9</v>
      </c>
      <c r="L1222">
        <v>6.6666666666666599</v>
      </c>
      <c r="M1222">
        <v>16.4937728000004</v>
      </c>
    </row>
    <row r="1223" spans="1:13" x14ac:dyDescent="0.3">
      <c r="A1223" t="s">
        <v>289</v>
      </c>
      <c r="B1223">
        <v>60</v>
      </c>
      <c r="C1223">
        <v>0.7</v>
      </c>
      <c r="D1223">
        <v>4</v>
      </c>
      <c r="E1223">
        <v>0.3</v>
      </c>
      <c r="F1223" t="s">
        <v>336</v>
      </c>
      <c r="G1223">
        <v>4</v>
      </c>
      <c r="H1223">
        <v>2814.4683265342601</v>
      </c>
      <c r="I1223" t="s">
        <v>2</v>
      </c>
      <c r="J1223">
        <v>0</v>
      </c>
      <c r="K1223">
        <v>7</v>
      </c>
      <c r="L1223">
        <v>6.6666666666666599</v>
      </c>
      <c r="M1223">
        <v>14.324165100002499</v>
      </c>
    </row>
    <row r="1224" spans="1:13" x14ac:dyDescent="0.3">
      <c r="A1224" t="s">
        <v>289</v>
      </c>
      <c r="B1224">
        <v>60</v>
      </c>
      <c r="C1224">
        <v>0.7</v>
      </c>
      <c r="D1224">
        <v>4</v>
      </c>
      <c r="E1224">
        <v>0.3</v>
      </c>
      <c r="F1224" t="s">
        <v>336</v>
      </c>
      <c r="G1224">
        <v>4</v>
      </c>
      <c r="H1224">
        <v>2814.4683265342601</v>
      </c>
      <c r="I1224" t="s">
        <v>6</v>
      </c>
      <c r="J1224">
        <v>3</v>
      </c>
      <c r="K1224">
        <v>7</v>
      </c>
      <c r="L1224">
        <v>6.6666666666666599</v>
      </c>
      <c r="M1224">
        <v>12.9523536000015</v>
      </c>
    </row>
    <row r="1225" spans="1:13" x14ac:dyDescent="0.3">
      <c r="A1225" t="s">
        <v>289</v>
      </c>
      <c r="B1225">
        <v>60</v>
      </c>
      <c r="C1225">
        <v>0.7</v>
      </c>
      <c r="D1225">
        <v>4</v>
      </c>
      <c r="E1225">
        <v>0.3</v>
      </c>
      <c r="F1225" t="s">
        <v>336</v>
      </c>
      <c r="G1225">
        <v>4</v>
      </c>
      <c r="H1225">
        <v>2814.4683265342601</v>
      </c>
      <c r="I1225" t="s">
        <v>10</v>
      </c>
      <c r="J1225">
        <v>4</v>
      </c>
      <c r="K1225">
        <v>7</v>
      </c>
      <c r="L1225">
        <v>6.6666666666666599</v>
      </c>
      <c r="M1225">
        <v>14.2489582999987</v>
      </c>
    </row>
    <row r="1226" spans="1:13" x14ac:dyDescent="0.3">
      <c r="A1226" t="s">
        <v>289</v>
      </c>
      <c r="B1226">
        <v>60</v>
      </c>
      <c r="C1226">
        <v>0.7</v>
      </c>
      <c r="D1226">
        <v>4</v>
      </c>
      <c r="E1226">
        <v>0.3</v>
      </c>
      <c r="F1226" t="s">
        <v>336</v>
      </c>
      <c r="G1226">
        <v>4</v>
      </c>
      <c r="H1226">
        <v>2814.4683265342601</v>
      </c>
      <c r="I1226" t="s">
        <v>14</v>
      </c>
      <c r="J1226">
        <v>5</v>
      </c>
      <c r="K1226">
        <v>7</v>
      </c>
      <c r="L1226">
        <v>6.6666666666666599</v>
      </c>
      <c r="M1226">
        <v>13.6920169000004</v>
      </c>
    </row>
    <row r="1227" spans="1:13" x14ac:dyDescent="0.3">
      <c r="A1227" t="s">
        <v>174</v>
      </c>
      <c r="B1227">
        <v>20</v>
      </c>
      <c r="C1227">
        <v>0.7</v>
      </c>
      <c r="D1227">
        <v>4</v>
      </c>
      <c r="E1227">
        <v>0.7</v>
      </c>
      <c r="F1227" t="s">
        <v>337</v>
      </c>
      <c r="G1227">
        <v>4</v>
      </c>
      <c r="H1227">
        <v>2814.4364379956701</v>
      </c>
      <c r="I1227" t="s">
        <v>16</v>
      </c>
      <c r="J1227">
        <v>5</v>
      </c>
      <c r="K1227">
        <v>9</v>
      </c>
      <c r="L1227">
        <v>6.6666666666666599</v>
      </c>
      <c r="M1227">
        <v>0.88715219999994499</v>
      </c>
    </row>
    <row r="1228" spans="1:13" x14ac:dyDescent="0.3">
      <c r="A1228" t="s">
        <v>286</v>
      </c>
      <c r="B1228">
        <v>60</v>
      </c>
      <c r="C1228">
        <v>0.7</v>
      </c>
      <c r="D1228">
        <v>4</v>
      </c>
      <c r="E1228">
        <v>0.3</v>
      </c>
      <c r="F1228" t="s">
        <v>336</v>
      </c>
      <c r="G1228">
        <v>1</v>
      </c>
      <c r="H1228">
        <v>2814.08177939495</v>
      </c>
      <c r="I1228" t="s">
        <v>16</v>
      </c>
      <c r="J1228">
        <v>5</v>
      </c>
      <c r="K1228">
        <v>9</v>
      </c>
      <c r="L1228">
        <v>6.6666666666666599</v>
      </c>
      <c r="M1228">
        <v>17.359319099999901</v>
      </c>
    </row>
    <row r="1229" spans="1:13" x14ac:dyDescent="0.3">
      <c r="A1229" t="s">
        <v>218</v>
      </c>
      <c r="B1229">
        <v>30</v>
      </c>
      <c r="C1229">
        <v>0.3</v>
      </c>
      <c r="D1229">
        <v>2</v>
      </c>
      <c r="E1229">
        <v>0.7</v>
      </c>
      <c r="F1229" t="s">
        <v>336</v>
      </c>
      <c r="G1229">
        <v>3</v>
      </c>
      <c r="H1229">
        <v>2812.5511297336402</v>
      </c>
      <c r="I1229" t="s">
        <v>8</v>
      </c>
      <c r="J1229">
        <v>3</v>
      </c>
      <c r="K1229">
        <v>9</v>
      </c>
      <c r="L1229">
        <v>3.3333333333333299</v>
      </c>
      <c r="M1229">
        <v>2.26103229999989</v>
      </c>
    </row>
    <row r="1230" spans="1:13" x14ac:dyDescent="0.3">
      <c r="A1230" t="s">
        <v>300</v>
      </c>
      <c r="B1230">
        <v>60</v>
      </c>
      <c r="C1230">
        <v>0.3</v>
      </c>
      <c r="D1230">
        <v>2</v>
      </c>
      <c r="E1230">
        <v>0.7</v>
      </c>
      <c r="F1230" t="s">
        <v>336</v>
      </c>
      <c r="G1230">
        <v>5</v>
      </c>
      <c r="H1230">
        <v>2808.8681806238801</v>
      </c>
      <c r="I1230" t="s">
        <v>16</v>
      </c>
      <c r="J1230">
        <v>5</v>
      </c>
      <c r="K1230">
        <v>9</v>
      </c>
      <c r="L1230">
        <v>3.3333333333333299</v>
      </c>
      <c r="M1230">
        <v>17.4037772000001</v>
      </c>
    </row>
    <row r="1231" spans="1:13" x14ac:dyDescent="0.3">
      <c r="A1231" t="s">
        <v>68</v>
      </c>
      <c r="B1231">
        <v>10</v>
      </c>
      <c r="C1231">
        <v>0.7</v>
      </c>
      <c r="D1231">
        <v>2</v>
      </c>
      <c r="E1231">
        <v>0.7</v>
      </c>
      <c r="F1231" t="s">
        <v>336</v>
      </c>
      <c r="G1231">
        <v>3</v>
      </c>
      <c r="H1231">
        <v>2803.65035421621</v>
      </c>
      <c r="I1231" t="s">
        <v>12</v>
      </c>
      <c r="J1231">
        <v>4</v>
      </c>
      <c r="K1231">
        <v>9</v>
      </c>
      <c r="L1231">
        <v>3.3333333333333299</v>
      </c>
      <c r="M1231">
        <v>6.0381299999995898E-2</v>
      </c>
    </row>
    <row r="1232" spans="1:13" x14ac:dyDescent="0.3">
      <c r="A1232" t="s">
        <v>174</v>
      </c>
      <c r="B1232">
        <v>20</v>
      </c>
      <c r="C1232">
        <v>0.7</v>
      </c>
      <c r="D1232">
        <v>4</v>
      </c>
      <c r="E1232">
        <v>0.7</v>
      </c>
      <c r="F1232" t="s">
        <v>337</v>
      </c>
      <c r="G1232">
        <v>4</v>
      </c>
      <c r="H1232">
        <v>2801.44931560945</v>
      </c>
      <c r="I1232" t="s">
        <v>4</v>
      </c>
      <c r="J1232">
        <v>0</v>
      </c>
      <c r="K1232">
        <v>9</v>
      </c>
      <c r="L1232">
        <v>6.6666666666666599</v>
      </c>
      <c r="M1232">
        <v>0.80159890000004397</v>
      </c>
    </row>
    <row r="1233" spans="1:13" x14ac:dyDescent="0.3">
      <c r="A1233" t="s">
        <v>68</v>
      </c>
      <c r="B1233">
        <v>10</v>
      </c>
      <c r="C1233">
        <v>0.7</v>
      </c>
      <c r="D1233">
        <v>2</v>
      </c>
      <c r="E1233">
        <v>0.7</v>
      </c>
      <c r="F1233" t="s">
        <v>336</v>
      </c>
      <c r="G1233">
        <v>3</v>
      </c>
      <c r="H1233">
        <v>2801.2507616268799</v>
      </c>
      <c r="I1233" t="s">
        <v>16</v>
      </c>
      <c r="J1233">
        <v>5</v>
      </c>
      <c r="K1233">
        <v>9</v>
      </c>
      <c r="L1233">
        <v>3.3333333333333299</v>
      </c>
      <c r="M1233">
        <v>6.1109599999994602E-2</v>
      </c>
    </row>
    <row r="1234" spans="1:13" x14ac:dyDescent="0.3">
      <c r="A1234" t="s">
        <v>78</v>
      </c>
      <c r="B1234">
        <v>10</v>
      </c>
      <c r="C1234">
        <v>0.3</v>
      </c>
      <c r="D1234">
        <v>4</v>
      </c>
      <c r="E1234">
        <v>0.7</v>
      </c>
      <c r="F1234" t="s">
        <v>336</v>
      </c>
      <c r="G1234">
        <v>3</v>
      </c>
      <c r="H1234">
        <v>2800.5572712818898</v>
      </c>
      <c r="I1234" t="s">
        <v>4</v>
      </c>
      <c r="J1234">
        <v>0</v>
      </c>
      <c r="K1234">
        <v>9</v>
      </c>
      <c r="L1234">
        <v>6.6666666666666599</v>
      </c>
      <c r="M1234">
        <v>0.135220799999999</v>
      </c>
    </row>
    <row r="1235" spans="1:13" x14ac:dyDescent="0.3">
      <c r="A1235" t="s">
        <v>30</v>
      </c>
      <c r="B1235">
        <v>10</v>
      </c>
      <c r="C1235">
        <v>0.7</v>
      </c>
      <c r="D1235">
        <v>2</v>
      </c>
      <c r="E1235">
        <v>0.3</v>
      </c>
      <c r="F1235" t="s">
        <v>336</v>
      </c>
      <c r="G1235">
        <v>5</v>
      </c>
      <c r="H1235">
        <v>2800.2904136492798</v>
      </c>
      <c r="I1235" t="s">
        <v>3</v>
      </c>
      <c r="J1235">
        <v>0</v>
      </c>
      <c r="K1235">
        <v>8</v>
      </c>
      <c r="L1235">
        <v>3.3333333333333299</v>
      </c>
      <c r="M1235">
        <v>0.19588430000000301</v>
      </c>
    </row>
    <row r="1236" spans="1:13" x14ac:dyDescent="0.3">
      <c r="A1236" t="s">
        <v>30</v>
      </c>
      <c r="B1236">
        <v>10</v>
      </c>
      <c r="C1236">
        <v>0.7</v>
      </c>
      <c r="D1236">
        <v>2</v>
      </c>
      <c r="E1236">
        <v>0.3</v>
      </c>
      <c r="F1236" t="s">
        <v>336</v>
      </c>
      <c r="G1236">
        <v>5</v>
      </c>
      <c r="H1236">
        <v>2800.2904136492798</v>
      </c>
      <c r="I1236" t="s">
        <v>7</v>
      </c>
      <c r="J1236">
        <v>3</v>
      </c>
      <c r="K1236">
        <v>8</v>
      </c>
      <c r="L1236">
        <v>3.3333333333333299</v>
      </c>
      <c r="M1236">
        <v>0.193006499999995</v>
      </c>
    </row>
    <row r="1237" spans="1:13" x14ac:dyDescent="0.3">
      <c r="A1237" t="s">
        <v>30</v>
      </c>
      <c r="B1237">
        <v>10</v>
      </c>
      <c r="C1237">
        <v>0.7</v>
      </c>
      <c r="D1237">
        <v>2</v>
      </c>
      <c r="E1237">
        <v>0.3</v>
      </c>
      <c r="F1237" t="s">
        <v>336</v>
      </c>
      <c r="G1237">
        <v>5</v>
      </c>
      <c r="H1237">
        <v>2800.2904136492798</v>
      </c>
      <c r="I1237" t="s">
        <v>11</v>
      </c>
      <c r="J1237">
        <v>4</v>
      </c>
      <c r="K1237">
        <v>8</v>
      </c>
      <c r="L1237">
        <v>3.3333333333333299</v>
      </c>
      <c r="M1237">
        <v>0.25646789999999697</v>
      </c>
    </row>
    <row r="1238" spans="1:13" x14ac:dyDescent="0.3">
      <c r="A1238" t="s">
        <v>30</v>
      </c>
      <c r="B1238">
        <v>10</v>
      </c>
      <c r="C1238">
        <v>0.7</v>
      </c>
      <c r="D1238">
        <v>2</v>
      </c>
      <c r="E1238">
        <v>0.3</v>
      </c>
      <c r="F1238" t="s">
        <v>336</v>
      </c>
      <c r="G1238">
        <v>5</v>
      </c>
      <c r="H1238">
        <v>2800.2904136492798</v>
      </c>
      <c r="I1238" t="s">
        <v>15</v>
      </c>
      <c r="J1238">
        <v>5</v>
      </c>
      <c r="K1238">
        <v>8</v>
      </c>
      <c r="L1238">
        <v>3.3333333333333299</v>
      </c>
      <c r="M1238">
        <v>0.20652989999999899</v>
      </c>
    </row>
    <row r="1239" spans="1:13" x14ac:dyDescent="0.3">
      <c r="A1239" t="s">
        <v>174</v>
      </c>
      <c r="B1239">
        <v>20</v>
      </c>
      <c r="C1239">
        <v>0.7</v>
      </c>
      <c r="D1239">
        <v>4</v>
      </c>
      <c r="E1239">
        <v>0.7</v>
      </c>
      <c r="F1239" t="s">
        <v>337</v>
      </c>
      <c r="G1239">
        <v>4</v>
      </c>
      <c r="H1239">
        <v>2800.11348477503</v>
      </c>
      <c r="I1239" t="s">
        <v>12</v>
      </c>
      <c r="J1239">
        <v>4</v>
      </c>
      <c r="K1239">
        <v>9</v>
      </c>
      <c r="L1239">
        <v>6.6666666666666599</v>
      </c>
      <c r="M1239">
        <v>0.90944749999994201</v>
      </c>
    </row>
    <row r="1240" spans="1:13" x14ac:dyDescent="0.3">
      <c r="A1240" t="s">
        <v>300</v>
      </c>
      <c r="B1240">
        <v>60</v>
      </c>
      <c r="C1240">
        <v>0.3</v>
      </c>
      <c r="D1240">
        <v>2</v>
      </c>
      <c r="E1240">
        <v>0.7</v>
      </c>
      <c r="F1240" t="s">
        <v>336</v>
      </c>
      <c r="G1240">
        <v>5</v>
      </c>
      <c r="H1240">
        <v>2797.6384510840999</v>
      </c>
      <c r="I1240" t="s">
        <v>12</v>
      </c>
      <c r="J1240">
        <v>4</v>
      </c>
      <c r="K1240">
        <v>9</v>
      </c>
      <c r="L1240">
        <v>3.3333333333333299</v>
      </c>
      <c r="M1240">
        <v>18.036356499999702</v>
      </c>
    </row>
    <row r="1241" spans="1:13" x14ac:dyDescent="0.3">
      <c r="A1241" t="s">
        <v>56</v>
      </c>
      <c r="B1241">
        <v>10</v>
      </c>
      <c r="C1241">
        <v>0.3</v>
      </c>
      <c r="D1241">
        <v>2</v>
      </c>
      <c r="E1241">
        <v>0.7</v>
      </c>
      <c r="F1241" t="s">
        <v>336</v>
      </c>
      <c r="G1241">
        <v>1</v>
      </c>
      <c r="H1241">
        <v>2796.90509984661</v>
      </c>
      <c r="I1241" t="s">
        <v>11</v>
      </c>
      <c r="J1241">
        <v>4</v>
      </c>
      <c r="K1241">
        <v>8</v>
      </c>
      <c r="L1241">
        <v>3.3333333333333299</v>
      </c>
      <c r="M1241">
        <v>7.3059600000000099E-2</v>
      </c>
    </row>
    <row r="1242" spans="1:13" x14ac:dyDescent="0.3">
      <c r="A1242" t="s">
        <v>56</v>
      </c>
      <c r="B1242">
        <v>10</v>
      </c>
      <c r="C1242">
        <v>0.3</v>
      </c>
      <c r="D1242">
        <v>2</v>
      </c>
      <c r="E1242">
        <v>0.7</v>
      </c>
      <c r="F1242" t="s">
        <v>336</v>
      </c>
      <c r="G1242">
        <v>1</v>
      </c>
      <c r="H1242">
        <v>2796.90509984661</v>
      </c>
      <c r="I1242" t="s">
        <v>15</v>
      </c>
      <c r="J1242">
        <v>5</v>
      </c>
      <c r="K1242">
        <v>8</v>
      </c>
      <c r="L1242">
        <v>3.3333333333333299</v>
      </c>
      <c r="M1242">
        <v>7.4618000000000004E-2</v>
      </c>
    </row>
    <row r="1243" spans="1:13" x14ac:dyDescent="0.3">
      <c r="A1243" t="s">
        <v>68</v>
      </c>
      <c r="B1243">
        <v>10</v>
      </c>
      <c r="C1243">
        <v>0.7</v>
      </c>
      <c r="D1243">
        <v>2</v>
      </c>
      <c r="E1243">
        <v>0.7</v>
      </c>
      <c r="F1243" t="s">
        <v>336</v>
      </c>
      <c r="G1243">
        <v>3</v>
      </c>
      <c r="H1243">
        <v>2793.64092622607</v>
      </c>
      <c r="I1243" t="s">
        <v>8</v>
      </c>
      <c r="J1243">
        <v>3</v>
      </c>
      <c r="K1243">
        <v>9</v>
      </c>
      <c r="L1243">
        <v>3.3333333333333299</v>
      </c>
      <c r="M1243">
        <v>5.5583699999999597E-2</v>
      </c>
    </row>
    <row r="1244" spans="1:13" x14ac:dyDescent="0.3">
      <c r="A1244" t="s">
        <v>56</v>
      </c>
      <c r="B1244">
        <v>10</v>
      </c>
      <c r="C1244">
        <v>0.3</v>
      </c>
      <c r="D1244">
        <v>2</v>
      </c>
      <c r="E1244">
        <v>0.7</v>
      </c>
      <c r="F1244" t="s">
        <v>336</v>
      </c>
      <c r="G1244">
        <v>1</v>
      </c>
      <c r="H1244">
        <v>2793.36906247962</v>
      </c>
      <c r="I1244" t="s">
        <v>3</v>
      </c>
      <c r="J1244">
        <v>0</v>
      </c>
      <c r="K1244">
        <v>8</v>
      </c>
      <c r="L1244">
        <v>3.3333333333333299</v>
      </c>
      <c r="M1244">
        <v>9.0205099999999899E-2</v>
      </c>
    </row>
    <row r="1245" spans="1:13" x14ac:dyDescent="0.3">
      <c r="A1245" t="s">
        <v>56</v>
      </c>
      <c r="B1245">
        <v>10</v>
      </c>
      <c r="C1245">
        <v>0.3</v>
      </c>
      <c r="D1245">
        <v>2</v>
      </c>
      <c r="E1245">
        <v>0.7</v>
      </c>
      <c r="F1245" t="s">
        <v>336</v>
      </c>
      <c r="G1245">
        <v>1</v>
      </c>
      <c r="H1245">
        <v>2793.36906247962</v>
      </c>
      <c r="I1245" t="s">
        <v>7</v>
      </c>
      <c r="J1245">
        <v>3</v>
      </c>
      <c r="K1245">
        <v>8</v>
      </c>
      <c r="L1245">
        <v>3.3333333333333299</v>
      </c>
      <c r="M1245">
        <v>9.1982599999999595E-2</v>
      </c>
    </row>
    <row r="1246" spans="1:13" x14ac:dyDescent="0.3">
      <c r="A1246" t="s">
        <v>300</v>
      </c>
      <c r="B1246">
        <v>60</v>
      </c>
      <c r="C1246">
        <v>0.3</v>
      </c>
      <c r="D1246">
        <v>2</v>
      </c>
      <c r="E1246">
        <v>0.7</v>
      </c>
      <c r="F1246" t="s">
        <v>336</v>
      </c>
      <c r="G1246">
        <v>5</v>
      </c>
      <c r="H1246">
        <v>2793.1020069994102</v>
      </c>
      <c r="I1246" t="s">
        <v>8</v>
      </c>
      <c r="J1246">
        <v>3</v>
      </c>
      <c r="K1246">
        <v>9</v>
      </c>
      <c r="L1246">
        <v>3.3333333333333299</v>
      </c>
      <c r="M1246">
        <v>17.141330400000601</v>
      </c>
    </row>
    <row r="1247" spans="1:13" x14ac:dyDescent="0.3">
      <c r="A1247" t="s">
        <v>89</v>
      </c>
      <c r="B1247">
        <v>10</v>
      </c>
      <c r="C1247">
        <v>0.7</v>
      </c>
      <c r="D1247">
        <v>4</v>
      </c>
      <c r="E1247">
        <v>0.7</v>
      </c>
      <c r="F1247" t="s">
        <v>336</v>
      </c>
      <c r="G1247">
        <v>4</v>
      </c>
      <c r="H1247">
        <v>2791.1597581040501</v>
      </c>
      <c r="I1247" t="s">
        <v>1</v>
      </c>
      <c r="J1247">
        <v>0</v>
      </c>
      <c r="K1247">
        <v>6</v>
      </c>
      <c r="L1247">
        <v>6.6666666666666599</v>
      </c>
      <c r="M1247">
        <v>0.13463889999999801</v>
      </c>
    </row>
    <row r="1248" spans="1:13" x14ac:dyDescent="0.3">
      <c r="A1248" t="s">
        <v>89</v>
      </c>
      <c r="B1248">
        <v>10</v>
      </c>
      <c r="C1248">
        <v>0.7</v>
      </c>
      <c r="D1248">
        <v>4</v>
      </c>
      <c r="E1248">
        <v>0.7</v>
      </c>
      <c r="F1248" t="s">
        <v>336</v>
      </c>
      <c r="G1248">
        <v>4</v>
      </c>
      <c r="H1248">
        <v>2791.1597581040501</v>
      </c>
      <c r="I1248" t="s">
        <v>2</v>
      </c>
      <c r="J1248">
        <v>0</v>
      </c>
      <c r="K1248">
        <v>7</v>
      </c>
      <c r="L1248">
        <v>6.6666666666666599</v>
      </c>
      <c r="M1248">
        <v>0.12704149999999001</v>
      </c>
    </row>
    <row r="1249" spans="1:13" x14ac:dyDescent="0.3">
      <c r="A1249" t="s">
        <v>89</v>
      </c>
      <c r="B1249">
        <v>10</v>
      </c>
      <c r="C1249">
        <v>0.7</v>
      </c>
      <c r="D1249">
        <v>4</v>
      </c>
      <c r="E1249">
        <v>0.7</v>
      </c>
      <c r="F1249" t="s">
        <v>336</v>
      </c>
      <c r="G1249">
        <v>4</v>
      </c>
      <c r="H1249">
        <v>2791.1597581040501</v>
      </c>
      <c r="I1249" t="s">
        <v>5</v>
      </c>
      <c r="J1249">
        <v>3</v>
      </c>
      <c r="K1249">
        <v>6</v>
      </c>
      <c r="L1249">
        <v>6.6666666666666599</v>
      </c>
      <c r="M1249">
        <v>0.1286707</v>
      </c>
    </row>
    <row r="1250" spans="1:13" x14ac:dyDescent="0.3">
      <c r="A1250" t="s">
        <v>89</v>
      </c>
      <c r="B1250">
        <v>10</v>
      </c>
      <c r="C1250">
        <v>0.7</v>
      </c>
      <c r="D1250">
        <v>4</v>
      </c>
      <c r="E1250">
        <v>0.7</v>
      </c>
      <c r="F1250" t="s">
        <v>336</v>
      </c>
      <c r="G1250">
        <v>4</v>
      </c>
      <c r="H1250">
        <v>2791.1597581040501</v>
      </c>
      <c r="I1250" t="s">
        <v>6</v>
      </c>
      <c r="J1250">
        <v>3</v>
      </c>
      <c r="K1250">
        <v>7</v>
      </c>
      <c r="L1250">
        <v>6.6666666666666599</v>
      </c>
      <c r="M1250">
        <v>0.121261400000008</v>
      </c>
    </row>
    <row r="1251" spans="1:13" x14ac:dyDescent="0.3">
      <c r="A1251" t="s">
        <v>89</v>
      </c>
      <c r="B1251">
        <v>10</v>
      </c>
      <c r="C1251">
        <v>0.7</v>
      </c>
      <c r="D1251">
        <v>4</v>
      </c>
      <c r="E1251">
        <v>0.7</v>
      </c>
      <c r="F1251" t="s">
        <v>336</v>
      </c>
      <c r="G1251">
        <v>4</v>
      </c>
      <c r="H1251">
        <v>2791.1597581040501</v>
      </c>
      <c r="I1251" t="s">
        <v>9</v>
      </c>
      <c r="J1251">
        <v>4</v>
      </c>
      <c r="K1251">
        <v>6</v>
      </c>
      <c r="L1251">
        <v>6.6666666666666599</v>
      </c>
      <c r="M1251">
        <v>0.13480719999999699</v>
      </c>
    </row>
    <row r="1252" spans="1:13" x14ac:dyDescent="0.3">
      <c r="A1252" t="s">
        <v>89</v>
      </c>
      <c r="B1252">
        <v>10</v>
      </c>
      <c r="C1252">
        <v>0.7</v>
      </c>
      <c r="D1252">
        <v>4</v>
      </c>
      <c r="E1252">
        <v>0.7</v>
      </c>
      <c r="F1252" t="s">
        <v>336</v>
      </c>
      <c r="G1252">
        <v>4</v>
      </c>
      <c r="H1252">
        <v>2791.1597581040501</v>
      </c>
      <c r="I1252" t="s">
        <v>10</v>
      </c>
      <c r="J1252">
        <v>4</v>
      </c>
      <c r="K1252">
        <v>7</v>
      </c>
      <c r="L1252">
        <v>6.6666666666666599</v>
      </c>
      <c r="M1252">
        <v>0.128986600000004</v>
      </c>
    </row>
    <row r="1253" spans="1:13" x14ac:dyDescent="0.3">
      <c r="A1253" t="s">
        <v>89</v>
      </c>
      <c r="B1253">
        <v>10</v>
      </c>
      <c r="C1253">
        <v>0.7</v>
      </c>
      <c r="D1253">
        <v>4</v>
      </c>
      <c r="E1253">
        <v>0.7</v>
      </c>
      <c r="F1253" t="s">
        <v>336</v>
      </c>
      <c r="G1253">
        <v>4</v>
      </c>
      <c r="H1253">
        <v>2791.1597581040501</v>
      </c>
      <c r="I1253" t="s">
        <v>13</v>
      </c>
      <c r="J1253">
        <v>5</v>
      </c>
      <c r="K1253">
        <v>6</v>
      </c>
      <c r="L1253">
        <v>6.6666666666666599</v>
      </c>
      <c r="M1253">
        <v>0.124422699999996</v>
      </c>
    </row>
    <row r="1254" spans="1:13" x14ac:dyDescent="0.3">
      <c r="A1254" t="s">
        <v>89</v>
      </c>
      <c r="B1254">
        <v>10</v>
      </c>
      <c r="C1254">
        <v>0.7</v>
      </c>
      <c r="D1254">
        <v>4</v>
      </c>
      <c r="E1254">
        <v>0.7</v>
      </c>
      <c r="F1254" t="s">
        <v>336</v>
      </c>
      <c r="G1254">
        <v>4</v>
      </c>
      <c r="H1254">
        <v>2791.1597581040501</v>
      </c>
      <c r="I1254" t="s">
        <v>14</v>
      </c>
      <c r="J1254">
        <v>5</v>
      </c>
      <c r="K1254">
        <v>7</v>
      </c>
      <c r="L1254">
        <v>6.6666666666666599</v>
      </c>
      <c r="M1254">
        <v>0.120692399999995</v>
      </c>
    </row>
    <row r="1255" spans="1:13" x14ac:dyDescent="0.3">
      <c r="A1255" t="s">
        <v>288</v>
      </c>
      <c r="B1255">
        <v>60</v>
      </c>
      <c r="C1255">
        <v>0.7</v>
      </c>
      <c r="D1255">
        <v>4</v>
      </c>
      <c r="E1255">
        <v>0.3</v>
      </c>
      <c r="F1255" t="s">
        <v>336</v>
      </c>
      <c r="G1255">
        <v>3</v>
      </c>
      <c r="H1255">
        <v>2786.8384123837</v>
      </c>
      <c r="I1255" t="s">
        <v>2</v>
      </c>
      <c r="J1255">
        <v>0</v>
      </c>
      <c r="K1255">
        <v>7</v>
      </c>
      <c r="L1255">
        <v>6.6666666666666599</v>
      </c>
      <c r="M1255">
        <v>20.153780099997601</v>
      </c>
    </row>
    <row r="1256" spans="1:13" x14ac:dyDescent="0.3">
      <c r="A1256" t="s">
        <v>288</v>
      </c>
      <c r="B1256">
        <v>60</v>
      </c>
      <c r="C1256">
        <v>0.7</v>
      </c>
      <c r="D1256">
        <v>4</v>
      </c>
      <c r="E1256">
        <v>0.3</v>
      </c>
      <c r="F1256" t="s">
        <v>336</v>
      </c>
      <c r="G1256">
        <v>3</v>
      </c>
      <c r="H1256">
        <v>2786.8384123837</v>
      </c>
      <c r="I1256" t="s">
        <v>6</v>
      </c>
      <c r="J1256">
        <v>3</v>
      </c>
      <c r="K1256">
        <v>7</v>
      </c>
      <c r="L1256">
        <v>6.6666666666666599</v>
      </c>
      <c r="M1256">
        <v>19.646709499997002</v>
      </c>
    </row>
    <row r="1257" spans="1:13" x14ac:dyDescent="0.3">
      <c r="A1257" t="s">
        <v>288</v>
      </c>
      <c r="B1257">
        <v>60</v>
      </c>
      <c r="C1257">
        <v>0.7</v>
      </c>
      <c r="D1257">
        <v>4</v>
      </c>
      <c r="E1257">
        <v>0.3</v>
      </c>
      <c r="F1257" t="s">
        <v>336</v>
      </c>
      <c r="G1257">
        <v>3</v>
      </c>
      <c r="H1257">
        <v>2786.8384123837</v>
      </c>
      <c r="I1257" t="s">
        <v>10</v>
      </c>
      <c r="J1257">
        <v>4</v>
      </c>
      <c r="K1257">
        <v>7</v>
      </c>
      <c r="L1257">
        <v>6.6666666666666599</v>
      </c>
      <c r="M1257">
        <v>22.034108399999202</v>
      </c>
    </row>
    <row r="1258" spans="1:13" x14ac:dyDescent="0.3">
      <c r="A1258" t="s">
        <v>288</v>
      </c>
      <c r="B1258">
        <v>60</v>
      </c>
      <c r="C1258">
        <v>0.7</v>
      </c>
      <c r="D1258">
        <v>4</v>
      </c>
      <c r="E1258">
        <v>0.3</v>
      </c>
      <c r="F1258" t="s">
        <v>336</v>
      </c>
      <c r="G1258">
        <v>3</v>
      </c>
      <c r="H1258">
        <v>2786.8384123837</v>
      </c>
      <c r="I1258" t="s">
        <v>14</v>
      </c>
      <c r="J1258">
        <v>5</v>
      </c>
      <c r="K1258">
        <v>7</v>
      </c>
      <c r="L1258">
        <v>6.6666666666666599</v>
      </c>
      <c r="M1258">
        <v>23.535833400001099</v>
      </c>
    </row>
    <row r="1259" spans="1:13" x14ac:dyDescent="0.3">
      <c r="A1259" t="s">
        <v>240</v>
      </c>
      <c r="B1259">
        <v>30</v>
      </c>
      <c r="C1259">
        <v>0.3</v>
      </c>
      <c r="D1259">
        <v>4</v>
      </c>
      <c r="E1259">
        <v>0.7</v>
      </c>
      <c r="F1259" t="s">
        <v>336</v>
      </c>
      <c r="G1259">
        <v>5</v>
      </c>
      <c r="H1259">
        <v>2785.97620733863</v>
      </c>
      <c r="I1259" t="s">
        <v>12</v>
      </c>
      <c r="J1259">
        <v>4</v>
      </c>
      <c r="K1259">
        <v>9</v>
      </c>
      <c r="L1259">
        <v>6.6666666666666599</v>
      </c>
      <c r="M1259">
        <v>1.7691515000001301</v>
      </c>
    </row>
    <row r="1260" spans="1:13" x14ac:dyDescent="0.3">
      <c r="A1260" t="s">
        <v>174</v>
      </c>
      <c r="B1260">
        <v>20</v>
      </c>
      <c r="C1260">
        <v>0.7</v>
      </c>
      <c r="D1260">
        <v>4</v>
      </c>
      <c r="E1260">
        <v>0.7</v>
      </c>
      <c r="F1260" t="s">
        <v>337</v>
      </c>
      <c r="G1260">
        <v>4</v>
      </c>
      <c r="H1260">
        <v>2785.6063297667502</v>
      </c>
      <c r="I1260" t="s">
        <v>8</v>
      </c>
      <c r="J1260">
        <v>3</v>
      </c>
      <c r="K1260">
        <v>9</v>
      </c>
      <c r="L1260">
        <v>6.6666666666666599</v>
      </c>
      <c r="M1260">
        <v>0.97167680000006795</v>
      </c>
    </row>
    <row r="1261" spans="1:13" x14ac:dyDescent="0.3">
      <c r="A1261" t="s">
        <v>240</v>
      </c>
      <c r="B1261">
        <v>30</v>
      </c>
      <c r="C1261">
        <v>0.3</v>
      </c>
      <c r="D1261">
        <v>4</v>
      </c>
      <c r="E1261">
        <v>0.7</v>
      </c>
      <c r="F1261" t="s">
        <v>336</v>
      </c>
      <c r="G1261">
        <v>5</v>
      </c>
      <c r="H1261">
        <v>2785.1077477867002</v>
      </c>
      <c r="I1261" t="s">
        <v>16</v>
      </c>
      <c r="J1261">
        <v>5</v>
      </c>
      <c r="K1261">
        <v>9</v>
      </c>
      <c r="L1261">
        <v>6.6666666666666599</v>
      </c>
      <c r="M1261">
        <v>1.7105779999997099</v>
      </c>
    </row>
    <row r="1262" spans="1:13" x14ac:dyDescent="0.3">
      <c r="A1262" t="s">
        <v>240</v>
      </c>
      <c r="B1262">
        <v>30</v>
      </c>
      <c r="C1262">
        <v>0.3</v>
      </c>
      <c r="D1262">
        <v>4</v>
      </c>
      <c r="E1262">
        <v>0.7</v>
      </c>
      <c r="F1262" t="s">
        <v>336</v>
      </c>
      <c r="G1262">
        <v>5</v>
      </c>
      <c r="H1262">
        <v>2782.1119041606298</v>
      </c>
      <c r="I1262" t="s">
        <v>8</v>
      </c>
      <c r="J1262">
        <v>3</v>
      </c>
      <c r="K1262">
        <v>9</v>
      </c>
      <c r="L1262">
        <v>6.6666666666666599</v>
      </c>
      <c r="M1262">
        <v>1.68063570000003</v>
      </c>
    </row>
    <row r="1263" spans="1:13" x14ac:dyDescent="0.3">
      <c r="A1263" t="s">
        <v>290</v>
      </c>
      <c r="B1263">
        <v>60</v>
      </c>
      <c r="C1263">
        <v>0.7</v>
      </c>
      <c r="D1263">
        <v>4</v>
      </c>
      <c r="E1263">
        <v>0.3</v>
      </c>
      <c r="F1263" t="s">
        <v>336</v>
      </c>
      <c r="G1263">
        <v>5</v>
      </c>
      <c r="H1263">
        <v>2781.9548473723698</v>
      </c>
      <c r="I1263" t="s">
        <v>1</v>
      </c>
      <c r="J1263">
        <v>0</v>
      </c>
      <c r="K1263">
        <v>6</v>
      </c>
      <c r="L1263">
        <v>6.6666666666666599</v>
      </c>
      <c r="M1263">
        <v>13.9433655000029</v>
      </c>
    </row>
    <row r="1264" spans="1:13" x14ac:dyDescent="0.3">
      <c r="A1264" t="s">
        <v>290</v>
      </c>
      <c r="B1264">
        <v>60</v>
      </c>
      <c r="C1264">
        <v>0.7</v>
      </c>
      <c r="D1264">
        <v>4</v>
      </c>
      <c r="E1264">
        <v>0.3</v>
      </c>
      <c r="F1264" t="s">
        <v>336</v>
      </c>
      <c r="G1264">
        <v>5</v>
      </c>
      <c r="H1264">
        <v>2781.9548473723698</v>
      </c>
      <c r="I1264" t="s">
        <v>5</v>
      </c>
      <c r="J1264">
        <v>3</v>
      </c>
      <c r="K1264">
        <v>6</v>
      </c>
      <c r="L1264">
        <v>6.6666666666666599</v>
      </c>
      <c r="M1264">
        <v>13.853764200001001</v>
      </c>
    </row>
    <row r="1265" spans="1:13" x14ac:dyDescent="0.3">
      <c r="A1265" t="s">
        <v>290</v>
      </c>
      <c r="B1265">
        <v>60</v>
      </c>
      <c r="C1265">
        <v>0.7</v>
      </c>
      <c r="D1265">
        <v>4</v>
      </c>
      <c r="E1265">
        <v>0.3</v>
      </c>
      <c r="F1265" t="s">
        <v>336</v>
      </c>
      <c r="G1265">
        <v>5</v>
      </c>
      <c r="H1265">
        <v>2781.9548473723698</v>
      </c>
      <c r="I1265" t="s">
        <v>9</v>
      </c>
      <c r="J1265">
        <v>4</v>
      </c>
      <c r="K1265">
        <v>6</v>
      </c>
      <c r="L1265">
        <v>6.6666666666666599</v>
      </c>
      <c r="M1265">
        <v>17.4181496000019</v>
      </c>
    </row>
    <row r="1266" spans="1:13" x14ac:dyDescent="0.3">
      <c r="A1266" t="s">
        <v>290</v>
      </c>
      <c r="B1266">
        <v>60</v>
      </c>
      <c r="C1266">
        <v>0.7</v>
      </c>
      <c r="D1266">
        <v>4</v>
      </c>
      <c r="E1266">
        <v>0.3</v>
      </c>
      <c r="F1266" t="s">
        <v>336</v>
      </c>
      <c r="G1266">
        <v>5</v>
      </c>
      <c r="H1266">
        <v>2781.9548473723698</v>
      </c>
      <c r="I1266" t="s">
        <v>13</v>
      </c>
      <c r="J1266">
        <v>5</v>
      </c>
      <c r="K1266">
        <v>6</v>
      </c>
      <c r="L1266">
        <v>6.6666666666666599</v>
      </c>
      <c r="M1266">
        <v>17.431360700000301</v>
      </c>
    </row>
    <row r="1267" spans="1:13" x14ac:dyDescent="0.3">
      <c r="A1267" t="s">
        <v>193</v>
      </c>
      <c r="B1267">
        <v>30</v>
      </c>
      <c r="C1267">
        <v>0.7</v>
      </c>
      <c r="D1267">
        <v>2</v>
      </c>
      <c r="E1267">
        <v>0.3</v>
      </c>
      <c r="F1267" t="s">
        <v>337</v>
      </c>
      <c r="G1267">
        <v>3</v>
      </c>
      <c r="H1267">
        <v>2771.0621504615301</v>
      </c>
      <c r="I1267" t="s">
        <v>12</v>
      </c>
      <c r="J1267">
        <v>4</v>
      </c>
      <c r="K1267">
        <v>9</v>
      </c>
      <c r="L1267">
        <v>3.3333333333333299</v>
      </c>
      <c r="M1267">
        <v>3.9714227999998002</v>
      </c>
    </row>
    <row r="1268" spans="1:13" x14ac:dyDescent="0.3">
      <c r="A1268" t="s">
        <v>187</v>
      </c>
      <c r="B1268">
        <v>30</v>
      </c>
      <c r="C1268">
        <v>0.7</v>
      </c>
      <c r="D1268">
        <v>2</v>
      </c>
      <c r="E1268">
        <v>0.3</v>
      </c>
      <c r="F1268" t="s">
        <v>336</v>
      </c>
      <c r="G1268">
        <v>2</v>
      </c>
      <c r="H1268">
        <v>2767.6452308164799</v>
      </c>
      <c r="I1268" t="s">
        <v>1</v>
      </c>
      <c r="J1268">
        <v>0</v>
      </c>
      <c r="K1268">
        <v>6</v>
      </c>
      <c r="L1268">
        <v>3.3333333333333299</v>
      </c>
      <c r="M1268">
        <v>1.7429060999998001</v>
      </c>
    </row>
    <row r="1269" spans="1:13" x14ac:dyDescent="0.3">
      <c r="A1269" t="s">
        <v>187</v>
      </c>
      <c r="B1269">
        <v>30</v>
      </c>
      <c r="C1269">
        <v>0.7</v>
      </c>
      <c r="D1269">
        <v>2</v>
      </c>
      <c r="E1269">
        <v>0.3</v>
      </c>
      <c r="F1269" t="s">
        <v>336</v>
      </c>
      <c r="G1269">
        <v>2</v>
      </c>
      <c r="H1269">
        <v>2767.6452308164799</v>
      </c>
      <c r="I1269" t="s">
        <v>2</v>
      </c>
      <c r="J1269">
        <v>0</v>
      </c>
      <c r="K1269">
        <v>7</v>
      </c>
      <c r="L1269">
        <v>3.3333333333333299</v>
      </c>
      <c r="M1269">
        <v>1.75895050000008</v>
      </c>
    </row>
    <row r="1270" spans="1:13" x14ac:dyDescent="0.3">
      <c r="A1270" t="s">
        <v>187</v>
      </c>
      <c r="B1270">
        <v>30</v>
      </c>
      <c r="C1270">
        <v>0.7</v>
      </c>
      <c r="D1270">
        <v>2</v>
      </c>
      <c r="E1270">
        <v>0.3</v>
      </c>
      <c r="F1270" t="s">
        <v>336</v>
      </c>
      <c r="G1270">
        <v>2</v>
      </c>
      <c r="H1270">
        <v>2767.6452308164799</v>
      </c>
      <c r="I1270" t="s">
        <v>5</v>
      </c>
      <c r="J1270">
        <v>3</v>
      </c>
      <c r="K1270">
        <v>6</v>
      </c>
      <c r="L1270">
        <v>3.3333333333333299</v>
      </c>
      <c r="M1270">
        <v>1.71021180000025</v>
      </c>
    </row>
    <row r="1271" spans="1:13" x14ac:dyDescent="0.3">
      <c r="A1271" t="s">
        <v>187</v>
      </c>
      <c r="B1271">
        <v>30</v>
      </c>
      <c r="C1271">
        <v>0.7</v>
      </c>
      <c r="D1271">
        <v>2</v>
      </c>
      <c r="E1271">
        <v>0.3</v>
      </c>
      <c r="F1271" t="s">
        <v>336</v>
      </c>
      <c r="G1271">
        <v>2</v>
      </c>
      <c r="H1271">
        <v>2767.6452308164799</v>
      </c>
      <c r="I1271" t="s">
        <v>6</v>
      </c>
      <c r="J1271">
        <v>3</v>
      </c>
      <c r="K1271">
        <v>7</v>
      </c>
      <c r="L1271">
        <v>3.3333333333333299</v>
      </c>
      <c r="M1271">
        <v>1.7111960000002</v>
      </c>
    </row>
    <row r="1272" spans="1:13" x14ac:dyDescent="0.3">
      <c r="A1272" t="s">
        <v>187</v>
      </c>
      <c r="B1272">
        <v>30</v>
      </c>
      <c r="C1272">
        <v>0.7</v>
      </c>
      <c r="D1272">
        <v>2</v>
      </c>
      <c r="E1272">
        <v>0.3</v>
      </c>
      <c r="F1272" t="s">
        <v>336</v>
      </c>
      <c r="G1272">
        <v>2</v>
      </c>
      <c r="H1272">
        <v>2767.6452308164799</v>
      </c>
      <c r="I1272" t="s">
        <v>9</v>
      </c>
      <c r="J1272">
        <v>4</v>
      </c>
      <c r="K1272">
        <v>6</v>
      </c>
      <c r="L1272">
        <v>3.3333333333333299</v>
      </c>
      <c r="M1272">
        <v>1.8730878999999701</v>
      </c>
    </row>
    <row r="1273" spans="1:13" x14ac:dyDescent="0.3">
      <c r="A1273" t="s">
        <v>187</v>
      </c>
      <c r="B1273">
        <v>30</v>
      </c>
      <c r="C1273">
        <v>0.7</v>
      </c>
      <c r="D1273">
        <v>2</v>
      </c>
      <c r="E1273">
        <v>0.3</v>
      </c>
      <c r="F1273" t="s">
        <v>336</v>
      </c>
      <c r="G1273">
        <v>2</v>
      </c>
      <c r="H1273">
        <v>2767.6452308164799</v>
      </c>
      <c r="I1273" t="s">
        <v>10</v>
      </c>
      <c r="J1273">
        <v>4</v>
      </c>
      <c r="K1273">
        <v>7</v>
      </c>
      <c r="L1273">
        <v>3.3333333333333299</v>
      </c>
      <c r="M1273">
        <v>1.8370740000000201</v>
      </c>
    </row>
    <row r="1274" spans="1:13" x14ac:dyDescent="0.3">
      <c r="A1274" t="s">
        <v>187</v>
      </c>
      <c r="B1274">
        <v>30</v>
      </c>
      <c r="C1274">
        <v>0.7</v>
      </c>
      <c r="D1274">
        <v>2</v>
      </c>
      <c r="E1274">
        <v>0.3</v>
      </c>
      <c r="F1274" t="s">
        <v>336</v>
      </c>
      <c r="G1274">
        <v>2</v>
      </c>
      <c r="H1274">
        <v>2767.6452308164799</v>
      </c>
      <c r="I1274" t="s">
        <v>13</v>
      </c>
      <c r="J1274">
        <v>5</v>
      </c>
      <c r="K1274">
        <v>6</v>
      </c>
      <c r="L1274">
        <v>3.3333333333333299</v>
      </c>
      <c r="M1274">
        <v>1.7458231000000499</v>
      </c>
    </row>
    <row r="1275" spans="1:13" x14ac:dyDescent="0.3">
      <c r="A1275" t="s">
        <v>187</v>
      </c>
      <c r="B1275">
        <v>30</v>
      </c>
      <c r="C1275">
        <v>0.7</v>
      </c>
      <c r="D1275">
        <v>2</v>
      </c>
      <c r="E1275">
        <v>0.3</v>
      </c>
      <c r="F1275" t="s">
        <v>336</v>
      </c>
      <c r="G1275">
        <v>2</v>
      </c>
      <c r="H1275">
        <v>2767.6452308164799</v>
      </c>
      <c r="I1275" t="s">
        <v>14</v>
      </c>
      <c r="J1275">
        <v>5</v>
      </c>
      <c r="K1275">
        <v>7</v>
      </c>
      <c r="L1275">
        <v>3.3333333333333299</v>
      </c>
      <c r="M1275">
        <v>1.7824532999998099</v>
      </c>
    </row>
    <row r="1276" spans="1:13" x14ac:dyDescent="0.3">
      <c r="A1276" t="s">
        <v>193</v>
      </c>
      <c r="B1276">
        <v>30</v>
      </c>
      <c r="C1276">
        <v>0.7</v>
      </c>
      <c r="D1276">
        <v>2</v>
      </c>
      <c r="E1276">
        <v>0.3</v>
      </c>
      <c r="F1276" t="s">
        <v>337</v>
      </c>
      <c r="G1276">
        <v>3</v>
      </c>
      <c r="H1276">
        <v>2766.9540295474299</v>
      </c>
      <c r="I1276" t="s">
        <v>8</v>
      </c>
      <c r="J1276">
        <v>3</v>
      </c>
      <c r="K1276">
        <v>9</v>
      </c>
      <c r="L1276">
        <v>3.3333333333333299</v>
      </c>
      <c r="M1276">
        <v>3.67195769999989</v>
      </c>
    </row>
    <row r="1277" spans="1:13" x14ac:dyDescent="0.3">
      <c r="A1277" t="s">
        <v>138</v>
      </c>
      <c r="B1277">
        <v>20</v>
      </c>
      <c r="C1277">
        <v>0.3</v>
      </c>
      <c r="D1277">
        <v>2</v>
      </c>
      <c r="E1277">
        <v>0.7</v>
      </c>
      <c r="F1277" t="s">
        <v>336</v>
      </c>
      <c r="G1277">
        <v>3</v>
      </c>
      <c r="H1277">
        <v>2766.72927376592</v>
      </c>
      <c r="I1277" t="s">
        <v>8</v>
      </c>
      <c r="J1277">
        <v>3</v>
      </c>
      <c r="K1277">
        <v>9</v>
      </c>
      <c r="L1277">
        <v>3.3333333333333299</v>
      </c>
      <c r="M1277">
        <v>0.72807370000001004</v>
      </c>
    </row>
    <row r="1278" spans="1:13" x14ac:dyDescent="0.3">
      <c r="A1278" t="s">
        <v>331</v>
      </c>
      <c r="B1278">
        <v>60</v>
      </c>
      <c r="C1278">
        <v>0.7</v>
      </c>
      <c r="D1278">
        <v>4</v>
      </c>
      <c r="E1278">
        <v>0.7</v>
      </c>
      <c r="F1278" t="s">
        <v>337</v>
      </c>
      <c r="G1278">
        <v>1</v>
      </c>
      <c r="H1278">
        <v>2765.0411750428998</v>
      </c>
      <c r="I1278" t="s">
        <v>8</v>
      </c>
      <c r="J1278">
        <v>3</v>
      </c>
      <c r="K1278">
        <v>9</v>
      </c>
      <c r="L1278">
        <v>6.6666666666666599</v>
      </c>
      <c r="M1278">
        <v>18.368893399998299</v>
      </c>
    </row>
    <row r="1279" spans="1:13" x14ac:dyDescent="0.3">
      <c r="A1279" t="s">
        <v>193</v>
      </c>
      <c r="B1279">
        <v>30</v>
      </c>
      <c r="C1279">
        <v>0.7</v>
      </c>
      <c r="D1279">
        <v>2</v>
      </c>
      <c r="E1279">
        <v>0.3</v>
      </c>
      <c r="F1279" t="s">
        <v>337</v>
      </c>
      <c r="G1279">
        <v>3</v>
      </c>
      <c r="H1279">
        <v>2764.17182285219</v>
      </c>
      <c r="I1279" t="s">
        <v>16</v>
      </c>
      <c r="J1279">
        <v>5</v>
      </c>
      <c r="K1279">
        <v>9</v>
      </c>
      <c r="L1279">
        <v>3.3333333333333299</v>
      </c>
      <c r="M1279">
        <v>3.8119646000000098</v>
      </c>
    </row>
    <row r="1280" spans="1:13" x14ac:dyDescent="0.3">
      <c r="A1280" t="s">
        <v>193</v>
      </c>
      <c r="B1280">
        <v>30</v>
      </c>
      <c r="C1280">
        <v>0.7</v>
      </c>
      <c r="D1280">
        <v>2</v>
      </c>
      <c r="E1280">
        <v>0.3</v>
      </c>
      <c r="F1280" t="s">
        <v>337</v>
      </c>
      <c r="G1280">
        <v>3</v>
      </c>
      <c r="H1280">
        <v>2763.9124797221598</v>
      </c>
      <c r="I1280" t="s">
        <v>4</v>
      </c>
      <c r="J1280">
        <v>0</v>
      </c>
      <c r="K1280">
        <v>9</v>
      </c>
      <c r="L1280">
        <v>3.3333333333333299</v>
      </c>
      <c r="M1280">
        <v>3.7140897000003799</v>
      </c>
    </row>
    <row r="1281" spans="1:13" x14ac:dyDescent="0.3">
      <c r="A1281" t="s">
        <v>139</v>
      </c>
      <c r="B1281">
        <v>20</v>
      </c>
      <c r="C1281">
        <v>0.3</v>
      </c>
      <c r="D1281">
        <v>2</v>
      </c>
      <c r="E1281">
        <v>0.7</v>
      </c>
      <c r="F1281" t="s">
        <v>336</v>
      </c>
      <c r="G1281">
        <v>4</v>
      </c>
      <c r="H1281">
        <v>2763.38352445806</v>
      </c>
      <c r="I1281" t="s">
        <v>10</v>
      </c>
      <c r="J1281">
        <v>4</v>
      </c>
      <c r="K1281">
        <v>7</v>
      </c>
      <c r="L1281">
        <v>3.3333333333333299</v>
      </c>
      <c r="M1281">
        <v>0.62969399999999998</v>
      </c>
    </row>
    <row r="1282" spans="1:13" x14ac:dyDescent="0.3">
      <c r="A1282" t="s">
        <v>47</v>
      </c>
      <c r="B1282">
        <v>10</v>
      </c>
      <c r="C1282">
        <v>0.7</v>
      </c>
      <c r="D1282">
        <v>4</v>
      </c>
      <c r="E1282">
        <v>0.3</v>
      </c>
      <c r="F1282" t="s">
        <v>336</v>
      </c>
      <c r="G1282">
        <v>2</v>
      </c>
      <c r="H1282">
        <v>2761.7329019919898</v>
      </c>
      <c r="I1282" t="s">
        <v>3</v>
      </c>
      <c r="J1282">
        <v>0</v>
      </c>
      <c r="K1282">
        <v>8</v>
      </c>
      <c r="L1282">
        <v>6.6666666666666599</v>
      </c>
      <c r="M1282">
        <v>0.120710799999997</v>
      </c>
    </row>
    <row r="1283" spans="1:13" x14ac:dyDescent="0.3">
      <c r="A1283" t="s">
        <v>47</v>
      </c>
      <c r="B1283">
        <v>10</v>
      </c>
      <c r="C1283">
        <v>0.7</v>
      </c>
      <c r="D1283">
        <v>4</v>
      </c>
      <c r="E1283">
        <v>0.3</v>
      </c>
      <c r="F1283" t="s">
        <v>336</v>
      </c>
      <c r="G1283">
        <v>2</v>
      </c>
      <c r="H1283">
        <v>2761.7329019919898</v>
      </c>
      <c r="I1283" t="s">
        <v>7</v>
      </c>
      <c r="J1283">
        <v>3</v>
      </c>
      <c r="K1283">
        <v>8</v>
      </c>
      <c r="L1283">
        <v>6.6666666666666599</v>
      </c>
      <c r="M1283">
        <v>0.117496599999995</v>
      </c>
    </row>
    <row r="1284" spans="1:13" x14ac:dyDescent="0.3">
      <c r="A1284" t="s">
        <v>47</v>
      </c>
      <c r="B1284">
        <v>10</v>
      </c>
      <c r="C1284">
        <v>0.7</v>
      </c>
      <c r="D1284">
        <v>4</v>
      </c>
      <c r="E1284">
        <v>0.3</v>
      </c>
      <c r="F1284" t="s">
        <v>336</v>
      </c>
      <c r="G1284">
        <v>2</v>
      </c>
      <c r="H1284">
        <v>2761.7329019919898</v>
      </c>
      <c r="I1284" t="s">
        <v>11</v>
      </c>
      <c r="J1284">
        <v>4</v>
      </c>
      <c r="K1284">
        <v>8</v>
      </c>
      <c r="L1284">
        <v>6.6666666666666599</v>
      </c>
      <c r="M1284">
        <v>0.107417999999995</v>
      </c>
    </row>
    <row r="1285" spans="1:13" x14ac:dyDescent="0.3">
      <c r="A1285" t="s">
        <v>47</v>
      </c>
      <c r="B1285">
        <v>10</v>
      </c>
      <c r="C1285">
        <v>0.7</v>
      </c>
      <c r="D1285">
        <v>4</v>
      </c>
      <c r="E1285">
        <v>0.3</v>
      </c>
      <c r="F1285" t="s">
        <v>336</v>
      </c>
      <c r="G1285">
        <v>2</v>
      </c>
      <c r="H1285">
        <v>2761.7329019919898</v>
      </c>
      <c r="I1285" t="s">
        <v>15</v>
      </c>
      <c r="J1285">
        <v>5</v>
      </c>
      <c r="K1285">
        <v>8</v>
      </c>
      <c r="L1285">
        <v>6.6666666666666599</v>
      </c>
      <c r="M1285">
        <v>0.115638599999996</v>
      </c>
    </row>
    <row r="1286" spans="1:13" x14ac:dyDescent="0.3">
      <c r="A1286" t="s">
        <v>318</v>
      </c>
      <c r="B1286">
        <v>60</v>
      </c>
      <c r="C1286">
        <v>0.3</v>
      </c>
      <c r="D1286">
        <v>4</v>
      </c>
      <c r="E1286">
        <v>0.7</v>
      </c>
      <c r="F1286" t="s">
        <v>336</v>
      </c>
      <c r="G1286">
        <v>3</v>
      </c>
      <c r="H1286">
        <v>2761.7256662239201</v>
      </c>
      <c r="I1286" t="s">
        <v>2</v>
      </c>
      <c r="J1286">
        <v>0</v>
      </c>
      <c r="K1286">
        <v>7</v>
      </c>
      <c r="L1286">
        <v>6.6666666666666599</v>
      </c>
      <c r="M1286">
        <v>12.6204213</v>
      </c>
    </row>
    <row r="1287" spans="1:13" x14ac:dyDescent="0.3">
      <c r="A1287" t="s">
        <v>318</v>
      </c>
      <c r="B1287">
        <v>60</v>
      </c>
      <c r="C1287">
        <v>0.3</v>
      </c>
      <c r="D1287">
        <v>4</v>
      </c>
      <c r="E1287">
        <v>0.7</v>
      </c>
      <c r="F1287" t="s">
        <v>336</v>
      </c>
      <c r="G1287">
        <v>3</v>
      </c>
      <c r="H1287">
        <v>2761.7256662239201</v>
      </c>
      <c r="I1287" t="s">
        <v>6</v>
      </c>
      <c r="J1287">
        <v>3</v>
      </c>
      <c r="K1287">
        <v>7</v>
      </c>
      <c r="L1287">
        <v>6.6666666666666599</v>
      </c>
      <c r="M1287">
        <v>12.8687664000008</v>
      </c>
    </row>
    <row r="1288" spans="1:13" x14ac:dyDescent="0.3">
      <c r="A1288" t="s">
        <v>318</v>
      </c>
      <c r="B1288">
        <v>60</v>
      </c>
      <c r="C1288">
        <v>0.3</v>
      </c>
      <c r="D1288">
        <v>4</v>
      </c>
      <c r="E1288">
        <v>0.7</v>
      </c>
      <c r="F1288" t="s">
        <v>336</v>
      </c>
      <c r="G1288">
        <v>3</v>
      </c>
      <c r="H1288">
        <v>2761.7256662239201</v>
      </c>
      <c r="I1288" t="s">
        <v>10</v>
      </c>
      <c r="J1288">
        <v>4</v>
      </c>
      <c r="K1288">
        <v>7</v>
      </c>
      <c r="L1288">
        <v>6.6666666666666599</v>
      </c>
      <c r="M1288">
        <v>13.8473388999991</v>
      </c>
    </row>
    <row r="1289" spans="1:13" x14ac:dyDescent="0.3">
      <c r="A1289" t="s">
        <v>318</v>
      </c>
      <c r="B1289">
        <v>60</v>
      </c>
      <c r="C1289">
        <v>0.3</v>
      </c>
      <c r="D1289">
        <v>4</v>
      </c>
      <c r="E1289">
        <v>0.7</v>
      </c>
      <c r="F1289" t="s">
        <v>336</v>
      </c>
      <c r="G1289">
        <v>3</v>
      </c>
      <c r="H1289">
        <v>2761.7256662239201</v>
      </c>
      <c r="I1289" t="s">
        <v>14</v>
      </c>
      <c r="J1289">
        <v>5</v>
      </c>
      <c r="K1289">
        <v>7</v>
      </c>
      <c r="L1289">
        <v>6.6666666666666599</v>
      </c>
      <c r="M1289">
        <v>13.0932752999997</v>
      </c>
    </row>
    <row r="1290" spans="1:13" x14ac:dyDescent="0.3">
      <c r="A1290" t="s">
        <v>297</v>
      </c>
      <c r="B1290">
        <v>60</v>
      </c>
      <c r="C1290">
        <v>0.3</v>
      </c>
      <c r="D1290">
        <v>2</v>
      </c>
      <c r="E1290">
        <v>0.7</v>
      </c>
      <c r="F1290" t="s">
        <v>336</v>
      </c>
      <c r="G1290">
        <v>2</v>
      </c>
      <c r="H1290">
        <v>2760.7136261434298</v>
      </c>
      <c r="I1290" t="s">
        <v>14</v>
      </c>
      <c r="J1290">
        <v>5</v>
      </c>
      <c r="K1290">
        <v>7</v>
      </c>
      <c r="L1290">
        <v>3.3333333333333299</v>
      </c>
      <c r="M1290">
        <v>19.2256402000002</v>
      </c>
    </row>
    <row r="1291" spans="1:13" x14ac:dyDescent="0.3">
      <c r="A1291" t="s">
        <v>297</v>
      </c>
      <c r="B1291">
        <v>60</v>
      </c>
      <c r="C1291">
        <v>0.3</v>
      </c>
      <c r="D1291">
        <v>2</v>
      </c>
      <c r="E1291">
        <v>0.7</v>
      </c>
      <c r="F1291" t="s">
        <v>336</v>
      </c>
      <c r="G1291">
        <v>2</v>
      </c>
      <c r="H1291">
        <v>2758.9382257052198</v>
      </c>
      <c r="I1291" t="s">
        <v>2</v>
      </c>
      <c r="J1291">
        <v>0</v>
      </c>
      <c r="K1291">
        <v>7</v>
      </c>
      <c r="L1291">
        <v>3.3333333333333299</v>
      </c>
      <c r="M1291">
        <v>18.1329348999997</v>
      </c>
    </row>
    <row r="1292" spans="1:13" x14ac:dyDescent="0.3">
      <c r="A1292" t="s">
        <v>331</v>
      </c>
      <c r="B1292">
        <v>60</v>
      </c>
      <c r="C1292">
        <v>0.7</v>
      </c>
      <c r="D1292">
        <v>4</v>
      </c>
      <c r="E1292">
        <v>0.7</v>
      </c>
      <c r="F1292" t="s">
        <v>337</v>
      </c>
      <c r="G1292">
        <v>1</v>
      </c>
      <c r="H1292">
        <v>2758.3624623156002</v>
      </c>
      <c r="I1292" t="s">
        <v>4</v>
      </c>
      <c r="J1292">
        <v>0</v>
      </c>
      <c r="K1292">
        <v>9</v>
      </c>
      <c r="L1292">
        <v>6.6666666666666599</v>
      </c>
      <c r="M1292">
        <v>20.6258656999998</v>
      </c>
    </row>
    <row r="1293" spans="1:13" x14ac:dyDescent="0.3">
      <c r="A1293" t="s">
        <v>297</v>
      </c>
      <c r="B1293">
        <v>60</v>
      </c>
      <c r="C1293">
        <v>0.3</v>
      </c>
      <c r="D1293">
        <v>2</v>
      </c>
      <c r="E1293">
        <v>0.7</v>
      </c>
      <c r="F1293" t="s">
        <v>336</v>
      </c>
      <c r="G1293">
        <v>2</v>
      </c>
      <c r="H1293">
        <v>2757.8889021407699</v>
      </c>
      <c r="I1293" t="s">
        <v>6</v>
      </c>
      <c r="J1293">
        <v>3</v>
      </c>
      <c r="K1293">
        <v>7</v>
      </c>
      <c r="L1293">
        <v>3.3333333333333299</v>
      </c>
      <c r="M1293">
        <v>18.421635099999499</v>
      </c>
    </row>
    <row r="1294" spans="1:13" x14ac:dyDescent="0.3">
      <c r="A1294" t="s">
        <v>297</v>
      </c>
      <c r="B1294">
        <v>60</v>
      </c>
      <c r="C1294">
        <v>0.3</v>
      </c>
      <c r="D1294">
        <v>2</v>
      </c>
      <c r="E1294">
        <v>0.7</v>
      </c>
      <c r="F1294" t="s">
        <v>336</v>
      </c>
      <c r="G1294">
        <v>2</v>
      </c>
      <c r="H1294">
        <v>2757.8889021407699</v>
      </c>
      <c r="I1294" t="s">
        <v>10</v>
      </c>
      <c r="J1294">
        <v>4</v>
      </c>
      <c r="K1294">
        <v>7</v>
      </c>
      <c r="L1294">
        <v>3.3333333333333299</v>
      </c>
      <c r="M1294">
        <v>19.0661129</v>
      </c>
    </row>
    <row r="1295" spans="1:13" x14ac:dyDescent="0.3">
      <c r="A1295" t="s">
        <v>139</v>
      </c>
      <c r="B1295">
        <v>20</v>
      </c>
      <c r="C1295">
        <v>0.3</v>
      </c>
      <c r="D1295">
        <v>2</v>
      </c>
      <c r="E1295">
        <v>0.7</v>
      </c>
      <c r="F1295" t="s">
        <v>336</v>
      </c>
      <c r="G1295">
        <v>4</v>
      </c>
      <c r="H1295">
        <v>2756.41005492656</v>
      </c>
      <c r="I1295" t="s">
        <v>2</v>
      </c>
      <c r="J1295">
        <v>0</v>
      </c>
      <c r="K1295">
        <v>7</v>
      </c>
      <c r="L1295">
        <v>3.3333333333333299</v>
      </c>
      <c r="M1295">
        <v>0.61721349999999098</v>
      </c>
    </row>
    <row r="1296" spans="1:13" x14ac:dyDescent="0.3">
      <c r="A1296" t="s">
        <v>139</v>
      </c>
      <c r="B1296">
        <v>20</v>
      </c>
      <c r="C1296">
        <v>0.3</v>
      </c>
      <c r="D1296">
        <v>2</v>
      </c>
      <c r="E1296">
        <v>0.7</v>
      </c>
      <c r="F1296" t="s">
        <v>336</v>
      </c>
      <c r="G1296">
        <v>4</v>
      </c>
      <c r="H1296">
        <v>2756.3809266868502</v>
      </c>
      <c r="I1296" t="s">
        <v>6</v>
      </c>
      <c r="J1296">
        <v>3</v>
      </c>
      <c r="K1296">
        <v>7</v>
      </c>
      <c r="L1296">
        <v>3.3333333333333299</v>
      </c>
      <c r="M1296">
        <v>0.58462719999999901</v>
      </c>
    </row>
    <row r="1297" spans="1:13" x14ac:dyDescent="0.3">
      <c r="A1297" t="s">
        <v>151</v>
      </c>
      <c r="B1297">
        <v>20</v>
      </c>
      <c r="C1297">
        <v>0.7</v>
      </c>
      <c r="D1297">
        <v>2</v>
      </c>
      <c r="E1297">
        <v>0.7</v>
      </c>
      <c r="F1297" t="s">
        <v>337</v>
      </c>
      <c r="G1297">
        <v>1</v>
      </c>
      <c r="H1297">
        <v>2753.8549063768401</v>
      </c>
      <c r="I1297" t="s">
        <v>3</v>
      </c>
      <c r="J1297">
        <v>0</v>
      </c>
      <c r="K1297">
        <v>8</v>
      </c>
      <c r="L1297">
        <v>3.3333333333333299</v>
      </c>
      <c r="M1297">
        <v>0.65986859999998104</v>
      </c>
    </row>
    <row r="1298" spans="1:13" x14ac:dyDescent="0.3">
      <c r="A1298" t="s">
        <v>151</v>
      </c>
      <c r="B1298">
        <v>20</v>
      </c>
      <c r="C1298">
        <v>0.7</v>
      </c>
      <c r="D1298">
        <v>2</v>
      </c>
      <c r="E1298">
        <v>0.7</v>
      </c>
      <c r="F1298" t="s">
        <v>337</v>
      </c>
      <c r="G1298">
        <v>1</v>
      </c>
      <c r="H1298">
        <v>2753.8549063768401</v>
      </c>
      <c r="I1298" t="s">
        <v>7</v>
      </c>
      <c r="J1298">
        <v>3</v>
      </c>
      <c r="K1298">
        <v>8</v>
      </c>
      <c r="L1298">
        <v>3.3333333333333299</v>
      </c>
      <c r="M1298">
        <v>0.64216609999994001</v>
      </c>
    </row>
    <row r="1299" spans="1:13" x14ac:dyDescent="0.3">
      <c r="A1299" t="s">
        <v>151</v>
      </c>
      <c r="B1299">
        <v>20</v>
      </c>
      <c r="C1299">
        <v>0.7</v>
      </c>
      <c r="D1299">
        <v>2</v>
      </c>
      <c r="E1299">
        <v>0.7</v>
      </c>
      <c r="F1299" t="s">
        <v>337</v>
      </c>
      <c r="G1299">
        <v>1</v>
      </c>
      <c r="H1299">
        <v>2753.8549063768401</v>
      </c>
      <c r="I1299" t="s">
        <v>11</v>
      </c>
      <c r="J1299">
        <v>4</v>
      </c>
      <c r="K1299">
        <v>8</v>
      </c>
      <c r="L1299">
        <v>3.3333333333333299</v>
      </c>
      <c r="M1299">
        <v>0.71345940000003305</v>
      </c>
    </row>
    <row r="1300" spans="1:13" x14ac:dyDescent="0.3">
      <c r="A1300" t="s">
        <v>151</v>
      </c>
      <c r="B1300">
        <v>20</v>
      </c>
      <c r="C1300">
        <v>0.7</v>
      </c>
      <c r="D1300">
        <v>2</v>
      </c>
      <c r="E1300">
        <v>0.7</v>
      </c>
      <c r="F1300" t="s">
        <v>337</v>
      </c>
      <c r="G1300">
        <v>1</v>
      </c>
      <c r="H1300">
        <v>2753.8549063768401</v>
      </c>
      <c r="I1300" t="s">
        <v>15</v>
      </c>
      <c r="J1300">
        <v>5</v>
      </c>
      <c r="K1300">
        <v>8</v>
      </c>
      <c r="L1300">
        <v>3.3333333333333299</v>
      </c>
      <c r="M1300">
        <v>0.67807809999999302</v>
      </c>
    </row>
    <row r="1301" spans="1:13" x14ac:dyDescent="0.3">
      <c r="A1301" t="s">
        <v>139</v>
      </c>
      <c r="B1301">
        <v>20</v>
      </c>
      <c r="C1301">
        <v>0.3</v>
      </c>
      <c r="D1301">
        <v>2</v>
      </c>
      <c r="E1301">
        <v>0.7</v>
      </c>
      <c r="F1301" t="s">
        <v>336</v>
      </c>
      <c r="G1301">
        <v>4</v>
      </c>
      <c r="H1301">
        <v>2753.62522626605</v>
      </c>
      <c r="I1301" t="s">
        <v>14</v>
      </c>
      <c r="J1301">
        <v>5</v>
      </c>
      <c r="K1301">
        <v>7</v>
      </c>
      <c r="L1301">
        <v>3.3333333333333299</v>
      </c>
      <c r="M1301">
        <v>0.632395500000001</v>
      </c>
    </row>
    <row r="1302" spans="1:13" x14ac:dyDescent="0.3">
      <c r="A1302" t="s">
        <v>331</v>
      </c>
      <c r="B1302">
        <v>60</v>
      </c>
      <c r="C1302">
        <v>0.7</v>
      </c>
      <c r="D1302">
        <v>4</v>
      </c>
      <c r="E1302">
        <v>0.7</v>
      </c>
      <c r="F1302" t="s">
        <v>337</v>
      </c>
      <c r="G1302">
        <v>1</v>
      </c>
      <c r="H1302">
        <v>2753.0534220373002</v>
      </c>
      <c r="I1302" t="s">
        <v>16</v>
      </c>
      <c r="J1302">
        <v>5</v>
      </c>
      <c r="K1302">
        <v>9</v>
      </c>
      <c r="L1302">
        <v>6.6666666666666599</v>
      </c>
      <c r="M1302">
        <v>18.658123600002</v>
      </c>
    </row>
    <row r="1303" spans="1:13" x14ac:dyDescent="0.3">
      <c r="A1303" t="s">
        <v>331</v>
      </c>
      <c r="B1303">
        <v>60</v>
      </c>
      <c r="C1303">
        <v>0.7</v>
      </c>
      <c r="D1303">
        <v>4</v>
      </c>
      <c r="E1303">
        <v>0.7</v>
      </c>
      <c r="F1303" t="s">
        <v>337</v>
      </c>
      <c r="G1303">
        <v>1</v>
      </c>
      <c r="H1303">
        <v>2751.7026956151699</v>
      </c>
      <c r="I1303" t="s">
        <v>12</v>
      </c>
      <c r="J1303">
        <v>4</v>
      </c>
      <c r="K1303">
        <v>9</v>
      </c>
      <c r="L1303">
        <v>6.6666666666666599</v>
      </c>
      <c r="M1303">
        <v>18.6896498000023</v>
      </c>
    </row>
    <row r="1304" spans="1:13" x14ac:dyDescent="0.3">
      <c r="A1304" t="s">
        <v>232</v>
      </c>
      <c r="B1304">
        <v>30</v>
      </c>
      <c r="C1304">
        <v>0.7</v>
      </c>
      <c r="D1304">
        <v>2</v>
      </c>
      <c r="E1304">
        <v>0.7</v>
      </c>
      <c r="F1304" t="s">
        <v>337</v>
      </c>
      <c r="G1304">
        <v>2</v>
      </c>
      <c r="H1304">
        <v>2750.0969910806898</v>
      </c>
      <c r="I1304" t="s">
        <v>3</v>
      </c>
      <c r="J1304">
        <v>0</v>
      </c>
      <c r="K1304">
        <v>8</v>
      </c>
      <c r="L1304">
        <v>3.3333333333333299</v>
      </c>
      <c r="M1304">
        <v>2.0698139000000899</v>
      </c>
    </row>
    <row r="1305" spans="1:13" x14ac:dyDescent="0.3">
      <c r="A1305" t="s">
        <v>232</v>
      </c>
      <c r="B1305">
        <v>30</v>
      </c>
      <c r="C1305">
        <v>0.7</v>
      </c>
      <c r="D1305">
        <v>2</v>
      </c>
      <c r="E1305">
        <v>0.7</v>
      </c>
      <c r="F1305" t="s">
        <v>337</v>
      </c>
      <c r="G1305">
        <v>2</v>
      </c>
      <c r="H1305">
        <v>2750.0969910806898</v>
      </c>
      <c r="I1305" t="s">
        <v>7</v>
      </c>
      <c r="J1305">
        <v>3</v>
      </c>
      <c r="K1305">
        <v>8</v>
      </c>
      <c r="L1305">
        <v>3.3333333333333299</v>
      </c>
      <c r="M1305">
        <v>2.12541199999986</v>
      </c>
    </row>
    <row r="1306" spans="1:13" x14ac:dyDescent="0.3">
      <c r="A1306" t="s">
        <v>232</v>
      </c>
      <c r="B1306">
        <v>30</v>
      </c>
      <c r="C1306">
        <v>0.7</v>
      </c>
      <c r="D1306">
        <v>2</v>
      </c>
      <c r="E1306">
        <v>0.7</v>
      </c>
      <c r="F1306" t="s">
        <v>337</v>
      </c>
      <c r="G1306">
        <v>2</v>
      </c>
      <c r="H1306">
        <v>2750.0969910806898</v>
      </c>
      <c r="I1306" t="s">
        <v>11</v>
      </c>
      <c r="J1306">
        <v>4</v>
      </c>
      <c r="K1306">
        <v>8</v>
      </c>
      <c r="L1306">
        <v>3.3333333333333299</v>
      </c>
      <c r="M1306">
        <v>2.3839385000001099</v>
      </c>
    </row>
    <row r="1307" spans="1:13" x14ac:dyDescent="0.3">
      <c r="A1307" t="s">
        <v>232</v>
      </c>
      <c r="B1307">
        <v>30</v>
      </c>
      <c r="C1307">
        <v>0.7</v>
      </c>
      <c r="D1307">
        <v>2</v>
      </c>
      <c r="E1307">
        <v>0.7</v>
      </c>
      <c r="F1307" t="s">
        <v>337</v>
      </c>
      <c r="G1307">
        <v>2</v>
      </c>
      <c r="H1307">
        <v>2750.0969910806898</v>
      </c>
      <c r="I1307" t="s">
        <v>15</v>
      </c>
      <c r="J1307">
        <v>5</v>
      </c>
      <c r="K1307">
        <v>8</v>
      </c>
      <c r="L1307">
        <v>3.3333333333333299</v>
      </c>
      <c r="M1307">
        <v>2.33874560000003</v>
      </c>
    </row>
    <row r="1308" spans="1:13" x14ac:dyDescent="0.3">
      <c r="A1308" t="s">
        <v>289</v>
      </c>
      <c r="B1308">
        <v>60</v>
      </c>
      <c r="C1308">
        <v>0.7</v>
      </c>
      <c r="D1308">
        <v>4</v>
      </c>
      <c r="E1308">
        <v>0.3</v>
      </c>
      <c r="F1308" t="s">
        <v>336</v>
      </c>
      <c r="G1308">
        <v>4</v>
      </c>
      <c r="H1308">
        <v>2750.0638766468101</v>
      </c>
      <c r="I1308" t="s">
        <v>1</v>
      </c>
      <c r="J1308">
        <v>0</v>
      </c>
      <c r="K1308">
        <v>6</v>
      </c>
      <c r="L1308">
        <v>6.6666666666666599</v>
      </c>
      <c r="M1308">
        <v>16.951473299999599</v>
      </c>
    </row>
    <row r="1309" spans="1:13" x14ac:dyDescent="0.3">
      <c r="A1309" t="s">
        <v>289</v>
      </c>
      <c r="B1309">
        <v>60</v>
      </c>
      <c r="C1309">
        <v>0.7</v>
      </c>
      <c r="D1309">
        <v>4</v>
      </c>
      <c r="E1309">
        <v>0.3</v>
      </c>
      <c r="F1309" t="s">
        <v>336</v>
      </c>
      <c r="G1309">
        <v>4</v>
      </c>
      <c r="H1309">
        <v>2750.0638766468101</v>
      </c>
      <c r="I1309" t="s">
        <v>5</v>
      </c>
      <c r="J1309">
        <v>3</v>
      </c>
      <c r="K1309">
        <v>6</v>
      </c>
      <c r="L1309">
        <v>6.6666666666666599</v>
      </c>
      <c r="M1309">
        <v>12.956576200002001</v>
      </c>
    </row>
    <row r="1310" spans="1:13" x14ac:dyDescent="0.3">
      <c r="A1310" t="s">
        <v>289</v>
      </c>
      <c r="B1310">
        <v>60</v>
      </c>
      <c r="C1310">
        <v>0.7</v>
      </c>
      <c r="D1310">
        <v>4</v>
      </c>
      <c r="E1310">
        <v>0.3</v>
      </c>
      <c r="F1310" t="s">
        <v>336</v>
      </c>
      <c r="G1310">
        <v>4</v>
      </c>
      <c r="H1310">
        <v>2750.0638766468101</v>
      </c>
      <c r="I1310" t="s">
        <v>9</v>
      </c>
      <c r="J1310">
        <v>4</v>
      </c>
      <c r="K1310">
        <v>6</v>
      </c>
      <c r="L1310">
        <v>6.6666666666666599</v>
      </c>
      <c r="M1310">
        <v>14.248212200000101</v>
      </c>
    </row>
    <row r="1311" spans="1:13" x14ac:dyDescent="0.3">
      <c r="A1311" t="s">
        <v>289</v>
      </c>
      <c r="B1311">
        <v>60</v>
      </c>
      <c r="C1311">
        <v>0.7</v>
      </c>
      <c r="D1311">
        <v>4</v>
      </c>
      <c r="E1311">
        <v>0.3</v>
      </c>
      <c r="F1311" t="s">
        <v>336</v>
      </c>
      <c r="G1311">
        <v>4</v>
      </c>
      <c r="H1311">
        <v>2750.0638766468101</v>
      </c>
      <c r="I1311" t="s">
        <v>13</v>
      </c>
      <c r="J1311">
        <v>5</v>
      </c>
      <c r="K1311">
        <v>6</v>
      </c>
      <c r="L1311">
        <v>6.6666666666666599</v>
      </c>
      <c r="M1311">
        <v>13.6656798000003</v>
      </c>
    </row>
    <row r="1312" spans="1:13" x14ac:dyDescent="0.3">
      <c r="A1312" t="s">
        <v>139</v>
      </c>
      <c r="B1312">
        <v>20</v>
      </c>
      <c r="C1312">
        <v>0.3</v>
      </c>
      <c r="D1312">
        <v>2</v>
      </c>
      <c r="E1312">
        <v>0.7</v>
      </c>
      <c r="F1312" t="s">
        <v>336</v>
      </c>
      <c r="G1312">
        <v>4</v>
      </c>
      <c r="H1312">
        <v>2746.1913649213998</v>
      </c>
      <c r="I1312" t="s">
        <v>9</v>
      </c>
      <c r="J1312">
        <v>4</v>
      </c>
      <c r="K1312">
        <v>6</v>
      </c>
      <c r="L1312">
        <v>3.3333333333333299</v>
      </c>
      <c r="M1312">
        <v>0.63313850000000105</v>
      </c>
    </row>
    <row r="1313" spans="1:13" x14ac:dyDescent="0.3">
      <c r="A1313" t="s">
        <v>207</v>
      </c>
      <c r="B1313">
        <v>30</v>
      </c>
      <c r="C1313">
        <v>0.7</v>
      </c>
      <c r="D1313">
        <v>4</v>
      </c>
      <c r="E1313">
        <v>0.3</v>
      </c>
      <c r="F1313" t="s">
        <v>336</v>
      </c>
      <c r="G1313">
        <v>2</v>
      </c>
      <c r="H1313">
        <v>2743.97518751295</v>
      </c>
      <c r="I1313" t="s">
        <v>3</v>
      </c>
      <c r="J1313">
        <v>0</v>
      </c>
      <c r="K1313">
        <v>8</v>
      </c>
      <c r="L1313">
        <v>6.6666666666666599</v>
      </c>
      <c r="M1313">
        <v>1.6694872999996699</v>
      </c>
    </row>
    <row r="1314" spans="1:13" x14ac:dyDescent="0.3">
      <c r="A1314" t="s">
        <v>207</v>
      </c>
      <c r="B1314">
        <v>30</v>
      </c>
      <c r="C1314">
        <v>0.7</v>
      </c>
      <c r="D1314">
        <v>4</v>
      </c>
      <c r="E1314">
        <v>0.3</v>
      </c>
      <c r="F1314" t="s">
        <v>336</v>
      </c>
      <c r="G1314">
        <v>2</v>
      </c>
      <c r="H1314">
        <v>2743.97518751295</v>
      </c>
      <c r="I1314" t="s">
        <v>7</v>
      </c>
      <c r="J1314">
        <v>3</v>
      </c>
      <c r="K1314">
        <v>8</v>
      </c>
      <c r="L1314">
        <v>6.6666666666666599</v>
      </c>
      <c r="M1314">
        <v>1.48610090000011</v>
      </c>
    </row>
    <row r="1315" spans="1:13" x14ac:dyDescent="0.3">
      <c r="A1315" t="s">
        <v>207</v>
      </c>
      <c r="B1315">
        <v>30</v>
      </c>
      <c r="C1315">
        <v>0.7</v>
      </c>
      <c r="D1315">
        <v>4</v>
      </c>
      <c r="E1315">
        <v>0.3</v>
      </c>
      <c r="F1315" t="s">
        <v>336</v>
      </c>
      <c r="G1315">
        <v>2</v>
      </c>
      <c r="H1315">
        <v>2743.97518751295</v>
      </c>
      <c r="I1315" t="s">
        <v>11</v>
      </c>
      <c r="J1315">
        <v>4</v>
      </c>
      <c r="K1315">
        <v>8</v>
      </c>
      <c r="L1315">
        <v>6.6666666666666599</v>
      </c>
      <c r="M1315">
        <v>1.69935040000018</v>
      </c>
    </row>
    <row r="1316" spans="1:13" x14ac:dyDescent="0.3">
      <c r="A1316" t="s">
        <v>207</v>
      </c>
      <c r="B1316">
        <v>30</v>
      </c>
      <c r="C1316">
        <v>0.7</v>
      </c>
      <c r="D1316">
        <v>4</v>
      </c>
      <c r="E1316">
        <v>0.3</v>
      </c>
      <c r="F1316" t="s">
        <v>336</v>
      </c>
      <c r="G1316">
        <v>2</v>
      </c>
      <c r="H1316">
        <v>2743.97518751295</v>
      </c>
      <c r="I1316" t="s">
        <v>15</v>
      </c>
      <c r="J1316">
        <v>5</v>
      </c>
      <c r="K1316">
        <v>8</v>
      </c>
      <c r="L1316">
        <v>6.6666666666666599</v>
      </c>
      <c r="M1316">
        <v>1.74249449999979</v>
      </c>
    </row>
    <row r="1317" spans="1:13" x14ac:dyDescent="0.3">
      <c r="A1317" t="s">
        <v>167</v>
      </c>
      <c r="B1317">
        <v>20</v>
      </c>
      <c r="C1317">
        <v>0.7</v>
      </c>
      <c r="D1317">
        <v>4</v>
      </c>
      <c r="E1317">
        <v>0.7</v>
      </c>
      <c r="F1317" t="s">
        <v>336</v>
      </c>
      <c r="G1317">
        <v>2</v>
      </c>
      <c r="H1317">
        <v>2743.0095251695302</v>
      </c>
      <c r="I1317" t="s">
        <v>9</v>
      </c>
      <c r="J1317">
        <v>4</v>
      </c>
      <c r="K1317">
        <v>6</v>
      </c>
      <c r="L1317">
        <v>6.6666666666666599</v>
      </c>
      <c r="M1317">
        <v>0.59434659999999395</v>
      </c>
    </row>
    <row r="1318" spans="1:13" x14ac:dyDescent="0.3">
      <c r="A1318" t="s">
        <v>167</v>
      </c>
      <c r="B1318">
        <v>20</v>
      </c>
      <c r="C1318">
        <v>0.7</v>
      </c>
      <c r="D1318">
        <v>4</v>
      </c>
      <c r="E1318">
        <v>0.7</v>
      </c>
      <c r="F1318" t="s">
        <v>336</v>
      </c>
      <c r="G1318">
        <v>2</v>
      </c>
      <c r="H1318">
        <v>2742.4196672388298</v>
      </c>
      <c r="I1318" t="s">
        <v>13</v>
      </c>
      <c r="J1318">
        <v>5</v>
      </c>
      <c r="K1318">
        <v>6</v>
      </c>
      <c r="L1318">
        <v>6.6666666666666599</v>
      </c>
      <c r="M1318">
        <v>0.55473729999994204</v>
      </c>
    </row>
    <row r="1319" spans="1:13" x14ac:dyDescent="0.3">
      <c r="A1319" t="s">
        <v>167</v>
      </c>
      <c r="B1319">
        <v>20</v>
      </c>
      <c r="C1319">
        <v>0.7</v>
      </c>
      <c r="D1319">
        <v>4</v>
      </c>
      <c r="E1319">
        <v>0.7</v>
      </c>
      <c r="F1319" t="s">
        <v>336</v>
      </c>
      <c r="G1319">
        <v>2</v>
      </c>
      <c r="H1319">
        <v>2742.3493913410998</v>
      </c>
      <c r="I1319" t="s">
        <v>5</v>
      </c>
      <c r="J1319">
        <v>3</v>
      </c>
      <c r="K1319">
        <v>6</v>
      </c>
      <c r="L1319">
        <v>6.6666666666666599</v>
      </c>
      <c r="M1319">
        <v>0.543261400000005</v>
      </c>
    </row>
    <row r="1320" spans="1:13" x14ac:dyDescent="0.3">
      <c r="A1320" t="s">
        <v>167</v>
      </c>
      <c r="B1320">
        <v>20</v>
      </c>
      <c r="C1320">
        <v>0.7</v>
      </c>
      <c r="D1320">
        <v>4</v>
      </c>
      <c r="E1320">
        <v>0.7</v>
      </c>
      <c r="F1320" t="s">
        <v>336</v>
      </c>
      <c r="G1320">
        <v>2</v>
      </c>
      <c r="H1320">
        <v>2742.06896085685</v>
      </c>
      <c r="I1320" t="s">
        <v>1</v>
      </c>
      <c r="J1320">
        <v>0</v>
      </c>
      <c r="K1320">
        <v>6</v>
      </c>
      <c r="L1320">
        <v>6.6666666666666599</v>
      </c>
      <c r="M1320">
        <v>0.61633929999993597</v>
      </c>
    </row>
    <row r="1321" spans="1:13" x14ac:dyDescent="0.3">
      <c r="A1321" t="s">
        <v>323</v>
      </c>
      <c r="B1321">
        <v>60</v>
      </c>
      <c r="C1321">
        <v>0.3</v>
      </c>
      <c r="D1321">
        <v>4</v>
      </c>
      <c r="E1321">
        <v>0.7</v>
      </c>
      <c r="F1321" t="s">
        <v>337</v>
      </c>
      <c r="G1321">
        <v>3</v>
      </c>
      <c r="H1321">
        <v>2740.7200606506899</v>
      </c>
      <c r="I1321" t="s">
        <v>3</v>
      </c>
      <c r="J1321">
        <v>0</v>
      </c>
      <c r="K1321">
        <v>8</v>
      </c>
      <c r="L1321">
        <v>6.6666666666666599</v>
      </c>
      <c r="M1321">
        <v>22.684561899999601</v>
      </c>
    </row>
    <row r="1322" spans="1:13" x14ac:dyDescent="0.3">
      <c r="A1322" t="s">
        <v>323</v>
      </c>
      <c r="B1322">
        <v>60</v>
      </c>
      <c r="C1322">
        <v>0.3</v>
      </c>
      <c r="D1322">
        <v>4</v>
      </c>
      <c r="E1322">
        <v>0.7</v>
      </c>
      <c r="F1322" t="s">
        <v>337</v>
      </c>
      <c r="G1322">
        <v>3</v>
      </c>
      <c r="H1322">
        <v>2740.7200606506899</v>
      </c>
      <c r="I1322" t="s">
        <v>7</v>
      </c>
      <c r="J1322">
        <v>3</v>
      </c>
      <c r="K1322">
        <v>8</v>
      </c>
      <c r="L1322">
        <v>6.6666666666666599</v>
      </c>
      <c r="M1322">
        <v>22.0963589999992</v>
      </c>
    </row>
    <row r="1323" spans="1:13" x14ac:dyDescent="0.3">
      <c r="A1323" t="s">
        <v>323</v>
      </c>
      <c r="B1323">
        <v>60</v>
      </c>
      <c r="C1323">
        <v>0.3</v>
      </c>
      <c r="D1323">
        <v>4</v>
      </c>
      <c r="E1323">
        <v>0.7</v>
      </c>
      <c r="F1323" t="s">
        <v>337</v>
      </c>
      <c r="G1323">
        <v>3</v>
      </c>
      <c r="H1323">
        <v>2740.7200606506899</v>
      </c>
      <c r="I1323" t="s">
        <v>11</v>
      </c>
      <c r="J1323">
        <v>4</v>
      </c>
      <c r="K1323">
        <v>8</v>
      </c>
      <c r="L1323">
        <v>6.6666666666666599</v>
      </c>
      <c r="M1323">
        <v>24.259533099999299</v>
      </c>
    </row>
    <row r="1324" spans="1:13" x14ac:dyDescent="0.3">
      <c r="A1324" t="s">
        <v>323</v>
      </c>
      <c r="B1324">
        <v>60</v>
      </c>
      <c r="C1324">
        <v>0.3</v>
      </c>
      <c r="D1324">
        <v>4</v>
      </c>
      <c r="E1324">
        <v>0.7</v>
      </c>
      <c r="F1324" t="s">
        <v>337</v>
      </c>
      <c r="G1324">
        <v>3</v>
      </c>
      <c r="H1324">
        <v>2740.3708401577701</v>
      </c>
      <c r="I1324" t="s">
        <v>15</v>
      </c>
      <c r="J1324">
        <v>5</v>
      </c>
      <c r="K1324">
        <v>8</v>
      </c>
      <c r="L1324">
        <v>6.6666666666666599</v>
      </c>
      <c r="M1324">
        <v>22.8345485000008</v>
      </c>
    </row>
    <row r="1325" spans="1:13" x14ac:dyDescent="0.3">
      <c r="A1325" t="s">
        <v>139</v>
      </c>
      <c r="B1325">
        <v>20</v>
      </c>
      <c r="C1325">
        <v>0.3</v>
      </c>
      <c r="D1325">
        <v>2</v>
      </c>
      <c r="E1325">
        <v>0.7</v>
      </c>
      <c r="F1325" t="s">
        <v>336</v>
      </c>
      <c r="G1325">
        <v>4</v>
      </c>
      <c r="H1325">
        <v>2739.2178953899102</v>
      </c>
      <c r="I1325" t="s">
        <v>1</v>
      </c>
      <c r="J1325">
        <v>0</v>
      </c>
      <c r="K1325">
        <v>6</v>
      </c>
      <c r="L1325">
        <v>3.3333333333333299</v>
      </c>
      <c r="M1325">
        <v>0.58680079999999102</v>
      </c>
    </row>
    <row r="1326" spans="1:13" x14ac:dyDescent="0.3">
      <c r="A1326" t="s">
        <v>139</v>
      </c>
      <c r="B1326">
        <v>20</v>
      </c>
      <c r="C1326">
        <v>0.3</v>
      </c>
      <c r="D1326">
        <v>2</v>
      </c>
      <c r="E1326">
        <v>0.7</v>
      </c>
      <c r="F1326" t="s">
        <v>336</v>
      </c>
      <c r="G1326">
        <v>4</v>
      </c>
      <c r="H1326">
        <v>2739.18876715019</v>
      </c>
      <c r="I1326" t="s">
        <v>5</v>
      </c>
      <c r="J1326">
        <v>3</v>
      </c>
      <c r="K1326">
        <v>6</v>
      </c>
      <c r="L1326">
        <v>3.3333333333333299</v>
      </c>
      <c r="M1326">
        <v>0.59644090000000405</v>
      </c>
    </row>
    <row r="1327" spans="1:13" x14ac:dyDescent="0.3">
      <c r="A1327" t="s">
        <v>254</v>
      </c>
      <c r="B1327">
        <v>30</v>
      </c>
      <c r="C1327">
        <v>0.7</v>
      </c>
      <c r="D1327">
        <v>4</v>
      </c>
      <c r="E1327">
        <v>0.7</v>
      </c>
      <c r="F1327" t="s">
        <v>337</v>
      </c>
      <c r="G1327">
        <v>4</v>
      </c>
      <c r="H1327">
        <v>2738.51671532614</v>
      </c>
      <c r="I1327" t="s">
        <v>3</v>
      </c>
      <c r="J1327">
        <v>0</v>
      </c>
      <c r="K1327">
        <v>8</v>
      </c>
      <c r="L1327">
        <v>6.6666666666666599</v>
      </c>
      <c r="M1327">
        <v>1.39926960000002</v>
      </c>
    </row>
    <row r="1328" spans="1:13" x14ac:dyDescent="0.3">
      <c r="A1328" t="s">
        <v>254</v>
      </c>
      <c r="B1328">
        <v>30</v>
      </c>
      <c r="C1328">
        <v>0.7</v>
      </c>
      <c r="D1328">
        <v>4</v>
      </c>
      <c r="E1328">
        <v>0.7</v>
      </c>
      <c r="F1328" t="s">
        <v>337</v>
      </c>
      <c r="G1328">
        <v>4</v>
      </c>
      <c r="H1328">
        <v>2738.51671532614</v>
      </c>
      <c r="I1328" t="s">
        <v>7</v>
      </c>
      <c r="J1328">
        <v>3</v>
      </c>
      <c r="K1328">
        <v>8</v>
      </c>
      <c r="L1328">
        <v>6.6666666666666599</v>
      </c>
      <c r="M1328">
        <v>1.46420579999994</v>
      </c>
    </row>
    <row r="1329" spans="1:13" x14ac:dyDescent="0.3">
      <c r="A1329" t="s">
        <v>254</v>
      </c>
      <c r="B1329">
        <v>30</v>
      </c>
      <c r="C1329">
        <v>0.7</v>
      </c>
      <c r="D1329">
        <v>4</v>
      </c>
      <c r="E1329">
        <v>0.7</v>
      </c>
      <c r="F1329" t="s">
        <v>337</v>
      </c>
      <c r="G1329">
        <v>4</v>
      </c>
      <c r="H1329">
        <v>2738.51671532614</v>
      </c>
      <c r="I1329" t="s">
        <v>11</v>
      </c>
      <c r="J1329">
        <v>4</v>
      </c>
      <c r="K1329">
        <v>8</v>
      </c>
      <c r="L1329">
        <v>6.6666666666666599</v>
      </c>
      <c r="M1329">
        <v>1.4672820999999201</v>
      </c>
    </row>
    <row r="1330" spans="1:13" x14ac:dyDescent="0.3">
      <c r="A1330" t="s">
        <v>254</v>
      </c>
      <c r="B1330">
        <v>30</v>
      </c>
      <c r="C1330">
        <v>0.7</v>
      </c>
      <c r="D1330">
        <v>4</v>
      </c>
      <c r="E1330">
        <v>0.7</v>
      </c>
      <c r="F1330" t="s">
        <v>337</v>
      </c>
      <c r="G1330">
        <v>4</v>
      </c>
      <c r="H1330">
        <v>2738.51671532614</v>
      </c>
      <c r="I1330" t="s">
        <v>15</v>
      </c>
      <c r="J1330">
        <v>5</v>
      </c>
      <c r="K1330">
        <v>8</v>
      </c>
      <c r="L1330">
        <v>6.6666666666666599</v>
      </c>
      <c r="M1330">
        <v>1.47006499999997</v>
      </c>
    </row>
    <row r="1331" spans="1:13" x14ac:dyDescent="0.3">
      <c r="A1331" t="s">
        <v>320</v>
      </c>
      <c r="B1331">
        <v>60</v>
      </c>
      <c r="C1331">
        <v>0.3</v>
      </c>
      <c r="D1331">
        <v>4</v>
      </c>
      <c r="E1331">
        <v>0.7</v>
      </c>
      <c r="F1331" t="s">
        <v>336</v>
      </c>
      <c r="G1331">
        <v>5</v>
      </c>
      <c r="H1331">
        <v>2737.2927268468002</v>
      </c>
      <c r="I1331" t="s">
        <v>4</v>
      </c>
      <c r="J1331">
        <v>0</v>
      </c>
      <c r="K1331">
        <v>9</v>
      </c>
      <c r="L1331">
        <v>6.6666666666666599</v>
      </c>
      <c r="M1331">
        <v>11.708620899999</v>
      </c>
    </row>
    <row r="1332" spans="1:13" x14ac:dyDescent="0.3">
      <c r="A1332" t="s">
        <v>155</v>
      </c>
      <c r="B1332">
        <v>20</v>
      </c>
      <c r="C1332">
        <v>0.7</v>
      </c>
      <c r="D1332">
        <v>2</v>
      </c>
      <c r="E1332">
        <v>0.7</v>
      </c>
      <c r="F1332" t="s">
        <v>337</v>
      </c>
      <c r="G1332">
        <v>5</v>
      </c>
      <c r="H1332">
        <v>2736.4751224859001</v>
      </c>
      <c r="I1332" t="s">
        <v>8</v>
      </c>
      <c r="J1332">
        <v>3</v>
      </c>
      <c r="K1332">
        <v>9</v>
      </c>
      <c r="L1332">
        <v>3.3333333333333299</v>
      </c>
      <c r="M1332">
        <v>0.77957029999993199</v>
      </c>
    </row>
    <row r="1333" spans="1:13" x14ac:dyDescent="0.3">
      <c r="A1333" t="s">
        <v>139</v>
      </c>
      <c r="B1333">
        <v>20</v>
      </c>
      <c r="C1333">
        <v>0.3</v>
      </c>
      <c r="D1333">
        <v>2</v>
      </c>
      <c r="E1333">
        <v>0.7</v>
      </c>
      <c r="F1333" t="s">
        <v>336</v>
      </c>
      <c r="G1333">
        <v>4</v>
      </c>
      <c r="H1333">
        <v>2736.4330667293898</v>
      </c>
      <c r="I1333" t="s">
        <v>13</v>
      </c>
      <c r="J1333">
        <v>5</v>
      </c>
      <c r="K1333">
        <v>6</v>
      </c>
      <c r="L1333">
        <v>3.3333333333333299</v>
      </c>
      <c r="M1333">
        <v>0.62191709999999001</v>
      </c>
    </row>
    <row r="1334" spans="1:13" x14ac:dyDescent="0.3">
      <c r="A1334" t="s">
        <v>288</v>
      </c>
      <c r="B1334">
        <v>60</v>
      </c>
      <c r="C1334">
        <v>0.7</v>
      </c>
      <c r="D1334">
        <v>4</v>
      </c>
      <c r="E1334">
        <v>0.3</v>
      </c>
      <c r="F1334" t="s">
        <v>336</v>
      </c>
      <c r="G1334">
        <v>3</v>
      </c>
      <c r="H1334">
        <v>2736.2668183041601</v>
      </c>
      <c r="I1334" t="s">
        <v>1</v>
      </c>
      <c r="J1334">
        <v>0</v>
      </c>
      <c r="K1334">
        <v>6</v>
      </c>
      <c r="L1334">
        <v>6.6666666666666599</v>
      </c>
      <c r="M1334">
        <v>20.119366299997601</v>
      </c>
    </row>
    <row r="1335" spans="1:13" x14ac:dyDescent="0.3">
      <c r="A1335" t="s">
        <v>288</v>
      </c>
      <c r="B1335">
        <v>60</v>
      </c>
      <c r="C1335">
        <v>0.7</v>
      </c>
      <c r="D1335">
        <v>4</v>
      </c>
      <c r="E1335">
        <v>0.3</v>
      </c>
      <c r="F1335" t="s">
        <v>336</v>
      </c>
      <c r="G1335">
        <v>3</v>
      </c>
      <c r="H1335">
        <v>2736.2668183041601</v>
      </c>
      <c r="I1335" t="s">
        <v>5</v>
      </c>
      <c r="J1335">
        <v>3</v>
      </c>
      <c r="K1335">
        <v>6</v>
      </c>
      <c r="L1335">
        <v>6.6666666666666599</v>
      </c>
      <c r="M1335">
        <v>19.288917500001801</v>
      </c>
    </row>
    <row r="1336" spans="1:13" x14ac:dyDescent="0.3">
      <c r="A1336" t="s">
        <v>288</v>
      </c>
      <c r="B1336">
        <v>60</v>
      </c>
      <c r="C1336">
        <v>0.7</v>
      </c>
      <c r="D1336">
        <v>4</v>
      </c>
      <c r="E1336">
        <v>0.3</v>
      </c>
      <c r="F1336" t="s">
        <v>336</v>
      </c>
      <c r="G1336">
        <v>3</v>
      </c>
      <c r="H1336">
        <v>2736.2668183041601</v>
      </c>
      <c r="I1336" t="s">
        <v>9</v>
      </c>
      <c r="J1336">
        <v>4</v>
      </c>
      <c r="K1336">
        <v>6</v>
      </c>
      <c r="L1336">
        <v>6.6666666666666599</v>
      </c>
      <c r="M1336">
        <v>21.557239300000202</v>
      </c>
    </row>
    <row r="1337" spans="1:13" x14ac:dyDescent="0.3">
      <c r="A1337" t="s">
        <v>288</v>
      </c>
      <c r="B1337">
        <v>60</v>
      </c>
      <c r="C1337">
        <v>0.7</v>
      </c>
      <c r="D1337">
        <v>4</v>
      </c>
      <c r="E1337">
        <v>0.3</v>
      </c>
      <c r="F1337" t="s">
        <v>336</v>
      </c>
      <c r="G1337">
        <v>3</v>
      </c>
      <c r="H1337">
        <v>2736.2668183041601</v>
      </c>
      <c r="I1337" t="s">
        <v>13</v>
      </c>
      <c r="J1337">
        <v>5</v>
      </c>
      <c r="K1337">
        <v>6</v>
      </c>
      <c r="L1337">
        <v>6.6666666666666599</v>
      </c>
      <c r="M1337">
        <v>20.9343331999989</v>
      </c>
    </row>
    <row r="1338" spans="1:13" x14ac:dyDescent="0.3">
      <c r="A1338" t="s">
        <v>95</v>
      </c>
      <c r="B1338">
        <v>10</v>
      </c>
      <c r="C1338">
        <v>0.7</v>
      </c>
      <c r="D1338">
        <v>4</v>
      </c>
      <c r="E1338">
        <v>0.7</v>
      </c>
      <c r="F1338" t="s">
        <v>337</v>
      </c>
      <c r="G1338">
        <v>5</v>
      </c>
      <c r="H1338">
        <v>2735.34432822499</v>
      </c>
      <c r="I1338" t="s">
        <v>11</v>
      </c>
      <c r="J1338">
        <v>4</v>
      </c>
      <c r="K1338">
        <v>8</v>
      </c>
      <c r="L1338">
        <v>6.6666666666666599</v>
      </c>
      <c r="M1338">
        <v>0.16485909999998599</v>
      </c>
    </row>
    <row r="1339" spans="1:13" x14ac:dyDescent="0.3">
      <c r="A1339" t="s">
        <v>95</v>
      </c>
      <c r="B1339">
        <v>10</v>
      </c>
      <c r="C1339">
        <v>0.7</v>
      </c>
      <c r="D1339">
        <v>4</v>
      </c>
      <c r="E1339">
        <v>0.7</v>
      </c>
      <c r="F1339" t="s">
        <v>337</v>
      </c>
      <c r="G1339">
        <v>5</v>
      </c>
      <c r="H1339">
        <v>2734.44621426599</v>
      </c>
      <c r="I1339" t="s">
        <v>7</v>
      </c>
      <c r="J1339">
        <v>3</v>
      </c>
      <c r="K1339">
        <v>8</v>
      </c>
      <c r="L1339">
        <v>6.6666666666666599</v>
      </c>
      <c r="M1339">
        <v>0.14942550000000601</v>
      </c>
    </row>
    <row r="1340" spans="1:13" x14ac:dyDescent="0.3">
      <c r="A1340" t="s">
        <v>138</v>
      </c>
      <c r="B1340">
        <v>20</v>
      </c>
      <c r="C1340">
        <v>0.3</v>
      </c>
      <c r="D1340">
        <v>2</v>
      </c>
      <c r="E1340">
        <v>0.7</v>
      </c>
      <c r="F1340" t="s">
        <v>336</v>
      </c>
      <c r="G1340">
        <v>3</v>
      </c>
      <c r="H1340">
        <v>2733.9649405694799</v>
      </c>
      <c r="I1340" t="s">
        <v>4</v>
      </c>
      <c r="J1340">
        <v>0</v>
      </c>
      <c r="K1340">
        <v>9</v>
      </c>
      <c r="L1340">
        <v>3.3333333333333299</v>
      </c>
      <c r="M1340">
        <v>0.74040780000001405</v>
      </c>
    </row>
    <row r="1341" spans="1:13" x14ac:dyDescent="0.3">
      <c r="A1341" t="s">
        <v>193</v>
      </c>
      <c r="B1341">
        <v>30</v>
      </c>
      <c r="C1341">
        <v>0.7</v>
      </c>
      <c r="D1341">
        <v>2</v>
      </c>
      <c r="E1341">
        <v>0.3</v>
      </c>
      <c r="F1341" t="s">
        <v>337</v>
      </c>
      <c r="G1341">
        <v>3</v>
      </c>
      <c r="H1341">
        <v>2733.5000870322501</v>
      </c>
      <c r="I1341" t="s">
        <v>2</v>
      </c>
      <c r="J1341">
        <v>0</v>
      </c>
      <c r="K1341">
        <v>7</v>
      </c>
      <c r="L1341">
        <v>3.3333333333333299</v>
      </c>
      <c r="M1341">
        <v>3.7994372999996799</v>
      </c>
    </row>
    <row r="1342" spans="1:13" x14ac:dyDescent="0.3">
      <c r="A1342" t="s">
        <v>193</v>
      </c>
      <c r="B1342">
        <v>30</v>
      </c>
      <c r="C1342">
        <v>0.7</v>
      </c>
      <c r="D1342">
        <v>2</v>
      </c>
      <c r="E1342">
        <v>0.3</v>
      </c>
      <c r="F1342" t="s">
        <v>337</v>
      </c>
      <c r="G1342">
        <v>3</v>
      </c>
      <c r="H1342">
        <v>2733.5000870322501</v>
      </c>
      <c r="I1342" t="s">
        <v>6</v>
      </c>
      <c r="J1342">
        <v>3</v>
      </c>
      <c r="K1342">
        <v>7</v>
      </c>
      <c r="L1342">
        <v>3.3333333333333299</v>
      </c>
      <c r="M1342">
        <v>3.6585888999998102</v>
      </c>
    </row>
    <row r="1343" spans="1:13" x14ac:dyDescent="0.3">
      <c r="A1343" t="s">
        <v>193</v>
      </c>
      <c r="B1343">
        <v>30</v>
      </c>
      <c r="C1343">
        <v>0.7</v>
      </c>
      <c r="D1343">
        <v>2</v>
      </c>
      <c r="E1343">
        <v>0.3</v>
      </c>
      <c r="F1343" t="s">
        <v>337</v>
      </c>
      <c r="G1343">
        <v>3</v>
      </c>
      <c r="H1343">
        <v>2733.5000870322501</v>
      </c>
      <c r="I1343" t="s">
        <v>10</v>
      </c>
      <c r="J1343">
        <v>4</v>
      </c>
      <c r="K1343">
        <v>7</v>
      </c>
      <c r="L1343">
        <v>3.3333333333333299</v>
      </c>
      <c r="M1343">
        <v>4.0021214999997001</v>
      </c>
    </row>
    <row r="1344" spans="1:13" x14ac:dyDescent="0.3">
      <c r="A1344" t="s">
        <v>193</v>
      </c>
      <c r="B1344">
        <v>30</v>
      </c>
      <c r="C1344">
        <v>0.7</v>
      </c>
      <c r="D1344">
        <v>2</v>
      </c>
      <c r="E1344">
        <v>0.3</v>
      </c>
      <c r="F1344" t="s">
        <v>337</v>
      </c>
      <c r="G1344">
        <v>3</v>
      </c>
      <c r="H1344">
        <v>2733.5000870322501</v>
      </c>
      <c r="I1344" t="s">
        <v>14</v>
      </c>
      <c r="J1344">
        <v>5</v>
      </c>
      <c r="K1344">
        <v>7</v>
      </c>
      <c r="L1344">
        <v>3.3333333333333299</v>
      </c>
      <c r="M1344">
        <v>3.8114529999997999</v>
      </c>
    </row>
    <row r="1345" spans="1:13" x14ac:dyDescent="0.3">
      <c r="A1345" t="s">
        <v>95</v>
      </c>
      <c r="B1345">
        <v>10</v>
      </c>
      <c r="C1345">
        <v>0.7</v>
      </c>
      <c r="D1345">
        <v>4</v>
      </c>
      <c r="E1345">
        <v>0.7</v>
      </c>
      <c r="F1345" t="s">
        <v>337</v>
      </c>
      <c r="G1345">
        <v>5</v>
      </c>
      <c r="H1345">
        <v>2732.4848817741799</v>
      </c>
      <c r="I1345" t="s">
        <v>3</v>
      </c>
      <c r="J1345">
        <v>0</v>
      </c>
      <c r="K1345">
        <v>8</v>
      </c>
      <c r="L1345">
        <v>6.6666666666666599</v>
      </c>
      <c r="M1345">
        <v>0.15395189999999501</v>
      </c>
    </row>
    <row r="1346" spans="1:13" x14ac:dyDescent="0.3">
      <c r="A1346" t="s">
        <v>78</v>
      </c>
      <c r="B1346">
        <v>10</v>
      </c>
      <c r="C1346">
        <v>0.3</v>
      </c>
      <c r="D1346">
        <v>4</v>
      </c>
      <c r="E1346">
        <v>0.7</v>
      </c>
      <c r="F1346" t="s">
        <v>336</v>
      </c>
      <c r="G1346">
        <v>3</v>
      </c>
      <c r="H1346">
        <v>2731.79371777817</v>
      </c>
      <c r="I1346" t="s">
        <v>10</v>
      </c>
      <c r="J1346">
        <v>4</v>
      </c>
      <c r="K1346">
        <v>7</v>
      </c>
      <c r="L1346">
        <v>6.6666666666666599</v>
      </c>
      <c r="M1346">
        <v>0.136023799999996</v>
      </c>
    </row>
    <row r="1347" spans="1:13" x14ac:dyDescent="0.3">
      <c r="A1347" t="s">
        <v>193</v>
      </c>
      <c r="B1347">
        <v>30</v>
      </c>
      <c r="C1347">
        <v>0.7</v>
      </c>
      <c r="D1347">
        <v>2</v>
      </c>
      <c r="E1347">
        <v>0.3</v>
      </c>
      <c r="F1347" t="s">
        <v>337</v>
      </c>
      <c r="G1347">
        <v>3</v>
      </c>
      <c r="H1347">
        <v>2729.3655343519199</v>
      </c>
      <c r="I1347" t="s">
        <v>1</v>
      </c>
      <c r="J1347">
        <v>0</v>
      </c>
      <c r="K1347">
        <v>6</v>
      </c>
      <c r="L1347">
        <v>3.3333333333333299</v>
      </c>
      <c r="M1347">
        <v>3.7093595999999698</v>
      </c>
    </row>
    <row r="1348" spans="1:13" x14ac:dyDescent="0.3">
      <c r="A1348" t="s">
        <v>193</v>
      </c>
      <c r="B1348">
        <v>30</v>
      </c>
      <c r="C1348">
        <v>0.7</v>
      </c>
      <c r="D1348">
        <v>2</v>
      </c>
      <c r="E1348">
        <v>0.3</v>
      </c>
      <c r="F1348" t="s">
        <v>337</v>
      </c>
      <c r="G1348">
        <v>3</v>
      </c>
      <c r="H1348">
        <v>2729.3655343519199</v>
      </c>
      <c r="I1348" t="s">
        <v>5</v>
      </c>
      <c r="J1348">
        <v>3</v>
      </c>
      <c r="K1348">
        <v>6</v>
      </c>
      <c r="L1348">
        <v>3.3333333333333299</v>
      </c>
      <c r="M1348">
        <v>3.6659759999997701</v>
      </c>
    </row>
    <row r="1349" spans="1:13" x14ac:dyDescent="0.3">
      <c r="A1349" t="s">
        <v>193</v>
      </c>
      <c r="B1349">
        <v>30</v>
      </c>
      <c r="C1349">
        <v>0.7</v>
      </c>
      <c r="D1349">
        <v>2</v>
      </c>
      <c r="E1349">
        <v>0.3</v>
      </c>
      <c r="F1349" t="s">
        <v>337</v>
      </c>
      <c r="G1349">
        <v>3</v>
      </c>
      <c r="H1349">
        <v>2729.3655343519199</v>
      </c>
      <c r="I1349" t="s">
        <v>9</v>
      </c>
      <c r="J1349">
        <v>4</v>
      </c>
      <c r="K1349">
        <v>6</v>
      </c>
      <c r="L1349">
        <v>3.3333333333333299</v>
      </c>
      <c r="M1349">
        <v>3.98202749999973</v>
      </c>
    </row>
    <row r="1350" spans="1:13" x14ac:dyDescent="0.3">
      <c r="A1350" t="s">
        <v>193</v>
      </c>
      <c r="B1350">
        <v>30</v>
      </c>
      <c r="C1350">
        <v>0.7</v>
      </c>
      <c r="D1350">
        <v>2</v>
      </c>
      <c r="E1350">
        <v>0.3</v>
      </c>
      <c r="F1350" t="s">
        <v>337</v>
      </c>
      <c r="G1350">
        <v>3</v>
      </c>
      <c r="H1350">
        <v>2729.3655343519199</v>
      </c>
      <c r="I1350" t="s">
        <v>13</v>
      </c>
      <c r="J1350">
        <v>5</v>
      </c>
      <c r="K1350">
        <v>6</v>
      </c>
      <c r="L1350">
        <v>3.3333333333333299</v>
      </c>
      <c r="M1350">
        <v>3.7956982000000599</v>
      </c>
    </row>
    <row r="1351" spans="1:13" x14ac:dyDescent="0.3">
      <c r="A1351" t="s">
        <v>95</v>
      </c>
      <c r="B1351">
        <v>10</v>
      </c>
      <c r="C1351">
        <v>0.7</v>
      </c>
      <c r="D1351">
        <v>4</v>
      </c>
      <c r="E1351">
        <v>0.7</v>
      </c>
      <c r="F1351" t="s">
        <v>337</v>
      </c>
      <c r="G1351">
        <v>5</v>
      </c>
      <c r="H1351">
        <v>2729.2110547085599</v>
      </c>
      <c r="I1351" t="s">
        <v>15</v>
      </c>
      <c r="J1351">
        <v>5</v>
      </c>
      <c r="K1351">
        <v>8</v>
      </c>
      <c r="L1351">
        <v>6.6666666666666599</v>
      </c>
      <c r="M1351">
        <v>0.15366099999999899</v>
      </c>
    </row>
    <row r="1352" spans="1:13" x14ac:dyDescent="0.3">
      <c r="A1352" t="s">
        <v>78</v>
      </c>
      <c r="B1352">
        <v>10</v>
      </c>
      <c r="C1352">
        <v>0.3</v>
      </c>
      <c r="D1352">
        <v>4</v>
      </c>
      <c r="E1352">
        <v>0.7</v>
      </c>
      <c r="F1352" t="s">
        <v>336</v>
      </c>
      <c r="G1352">
        <v>3</v>
      </c>
      <c r="H1352">
        <v>2728.2192294062502</v>
      </c>
      <c r="I1352" t="s">
        <v>14</v>
      </c>
      <c r="J1352">
        <v>5</v>
      </c>
      <c r="K1352">
        <v>7</v>
      </c>
      <c r="L1352">
        <v>6.6666666666666599</v>
      </c>
      <c r="M1352">
        <v>0.12942600000000201</v>
      </c>
    </row>
    <row r="1353" spans="1:13" x14ac:dyDescent="0.3">
      <c r="A1353" t="s">
        <v>155</v>
      </c>
      <c r="B1353">
        <v>20</v>
      </c>
      <c r="C1353">
        <v>0.7</v>
      </c>
      <c r="D1353">
        <v>2</v>
      </c>
      <c r="E1353">
        <v>0.7</v>
      </c>
      <c r="F1353" t="s">
        <v>337</v>
      </c>
      <c r="G1353">
        <v>5</v>
      </c>
      <c r="H1353">
        <v>2725.8852601054</v>
      </c>
      <c r="I1353" t="s">
        <v>4</v>
      </c>
      <c r="J1353">
        <v>0</v>
      </c>
      <c r="K1353">
        <v>9</v>
      </c>
      <c r="L1353">
        <v>3.3333333333333299</v>
      </c>
      <c r="M1353">
        <v>0.79110300000002098</v>
      </c>
    </row>
    <row r="1354" spans="1:13" x14ac:dyDescent="0.3">
      <c r="A1354" t="s">
        <v>78</v>
      </c>
      <c r="B1354">
        <v>10</v>
      </c>
      <c r="C1354">
        <v>0.3</v>
      </c>
      <c r="D1354">
        <v>4</v>
      </c>
      <c r="E1354">
        <v>0.7</v>
      </c>
      <c r="F1354" t="s">
        <v>336</v>
      </c>
      <c r="G1354">
        <v>3</v>
      </c>
      <c r="H1354">
        <v>2724.5156072086202</v>
      </c>
      <c r="I1354" t="s">
        <v>6</v>
      </c>
      <c r="J1354">
        <v>3</v>
      </c>
      <c r="K1354">
        <v>7</v>
      </c>
      <c r="L1354">
        <v>6.6666666666666599</v>
      </c>
      <c r="M1354">
        <v>0.131578799999999</v>
      </c>
    </row>
    <row r="1355" spans="1:13" x14ac:dyDescent="0.3">
      <c r="A1355" t="s">
        <v>221</v>
      </c>
      <c r="B1355">
        <v>30</v>
      </c>
      <c r="C1355">
        <v>0.3</v>
      </c>
      <c r="D1355">
        <v>2</v>
      </c>
      <c r="E1355">
        <v>0.7</v>
      </c>
      <c r="F1355" t="s">
        <v>337</v>
      </c>
      <c r="G1355">
        <v>1</v>
      </c>
      <c r="H1355">
        <v>2724.1509525398201</v>
      </c>
      <c r="I1355" t="s">
        <v>7</v>
      </c>
      <c r="J1355">
        <v>3</v>
      </c>
      <c r="K1355">
        <v>8</v>
      </c>
      <c r="L1355">
        <v>3.3333333333333299</v>
      </c>
      <c r="M1355">
        <v>3.1772253000001398</v>
      </c>
    </row>
    <row r="1356" spans="1:13" x14ac:dyDescent="0.3">
      <c r="A1356" t="s">
        <v>221</v>
      </c>
      <c r="B1356">
        <v>30</v>
      </c>
      <c r="C1356">
        <v>0.3</v>
      </c>
      <c r="D1356">
        <v>2</v>
      </c>
      <c r="E1356">
        <v>0.7</v>
      </c>
      <c r="F1356" t="s">
        <v>337</v>
      </c>
      <c r="G1356">
        <v>1</v>
      </c>
      <c r="H1356">
        <v>2724.1509525398201</v>
      </c>
      <c r="I1356" t="s">
        <v>11</v>
      </c>
      <c r="J1356">
        <v>4</v>
      </c>
      <c r="K1356">
        <v>8</v>
      </c>
      <c r="L1356">
        <v>3.3333333333333299</v>
      </c>
      <c r="M1356">
        <v>3.2966257000000398</v>
      </c>
    </row>
    <row r="1357" spans="1:13" x14ac:dyDescent="0.3">
      <c r="A1357" t="s">
        <v>78</v>
      </c>
      <c r="B1357">
        <v>10</v>
      </c>
      <c r="C1357">
        <v>0.3</v>
      </c>
      <c r="D1357">
        <v>4</v>
      </c>
      <c r="E1357">
        <v>0.7</v>
      </c>
      <c r="F1357" t="s">
        <v>336</v>
      </c>
      <c r="G1357">
        <v>3</v>
      </c>
      <c r="H1357">
        <v>2723.65099315322</v>
      </c>
      <c r="I1357" t="s">
        <v>2</v>
      </c>
      <c r="J1357">
        <v>0</v>
      </c>
      <c r="K1357">
        <v>7</v>
      </c>
      <c r="L1357">
        <v>6.6666666666666599</v>
      </c>
      <c r="M1357">
        <v>0.12654679999999899</v>
      </c>
    </row>
    <row r="1358" spans="1:13" x14ac:dyDescent="0.3">
      <c r="A1358" t="s">
        <v>190</v>
      </c>
      <c r="B1358">
        <v>30</v>
      </c>
      <c r="C1358">
        <v>0.7</v>
      </c>
      <c r="D1358">
        <v>2</v>
      </c>
      <c r="E1358">
        <v>0.3</v>
      </c>
      <c r="F1358" t="s">
        <v>336</v>
      </c>
      <c r="G1358">
        <v>5</v>
      </c>
      <c r="H1358">
        <v>2722.1120061818401</v>
      </c>
      <c r="I1358" t="s">
        <v>4</v>
      </c>
      <c r="J1358">
        <v>0</v>
      </c>
      <c r="K1358">
        <v>9</v>
      </c>
      <c r="L1358">
        <v>3.3333333333333299</v>
      </c>
      <c r="M1358">
        <v>1.9109615999995999</v>
      </c>
    </row>
    <row r="1359" spans="1:13" x14ac:dyDescent="0.3">
      <c r="A1359" t="s">
        <v>318</v>
      </c>
      <c r="B1359">
        <v>60</v>
      </c>
      <c r="C1359">
        <v>0.3</v>
      </c>
      <c r="D1359">
        <v>4</v>
      </c>
      <c r="E1359">
        <v>0.7</v>
      </c>
      <c r="F1359" t="s">
        <v>336</v>
      </c>
      <c r="G1359">
        <v>3</v>
      </c>
      <c r="H1359">
        <v>2722.0141616255</v>
      </c>
      <c r="I1359" t="s">
        <v>1</v>
      </c>
      <c r="J1359">
        <v>0</v>
      </c>
      <c r="K1359">
        <v>6</v>
      </c>
      <c r="L1359">
        <v>6.6666666666666599</v>
      </c>
      <c r="M1359">
        <v>12.8604152999996</v>
      </c>
    </row>
    <row r="1360" spans="1:13" x14ac:dyDescent="0.3">
      <c r="A1360" t="s">
        <v>318</v>
      </c>
      <c r="B1360">
        <v>60</v>
      </c>
      <c r="C1360">
        <v>0.3</v>
      </c>
      <c r="D1360">
        <v>4</v>
      </c>
      <c r="E1360">
        <v>0.7</v>
      </c>
      <c r="F1360" t="s">
        <v>336</v>
      </c>
      <c r="G1360">
        <v>3</v>
      </c>
      <c r="H1360">
        <v>2722.0141616255</v>
      </c>
      <c r="I1360" t="s">
        <v>5</v>
      </c>
      <c r="J1360">
        <v>3</v>
      </c>
      <c r="K1360">
        <v>6</v>
      </c>
      <c r="L1360">
        <v>6.6666666666666599</v>
      </c>
      <c r="M1360">
        <v>12.722409699999799</v>
      </c>
    </row>
    <row r="1361" spans="1:13" x14ac:dyDescent="0.3">
      <c r="A1361" t="s">
        <v>318</v>
      </c>
      <c r="B1361">
        <v>60</v>
      </c>
      <c r="C1361">
        <v>0.3</v>
      </c>
      <c r="D1361">
        <v>4</v>
      </c>
      <c r="E1361">
        <v>0.7</v>
      </c>
      <c r="F1361" t="s">
        <v>336</v>
      </c>
      <c r="G1361">
        <v>3</v>
      </c>
      <c r="H1361">
        <v>2722.0141616255</v>
      </c>
      <c r="I1361" t="s">
        <v>9</v>
      </c>
      <c r="J1361">
        <v>4</v>
      </c>
      <c r="K1361">
        <v>6</v>
      </c>
      <c r="L1361">
        <v>6.6666666666666599</v>
      </c>
      <c r="M1361">
        <v>13.9252847999996</v>
      </c>
    </row>
    <row r="1362" spans="1:13" x14ac:dyDescent="0.3">
      <c r="A1362" t="s">
        <v>318</v>
      </c>
      <c r="B1362">
        <v>60</v>
      </c>
      <c r="C1362">
        <v>0.3</v>
      </c>
      <c r="D1362">
        <v>4</v>
      </c>
      <c r="E1362">
        <v>0.7</v>
      </c>
      <c r="F1362" t="s">
        <v>336</v>
      </c>
      <c r="G1362">
        <v>3</v>
      </c>
      <c r="H1362">
        <v>2722.0141616255</v>
      </c>
      <c r="I1362" t="s">
        <v>13</v>
      </c>
      <c r="J1362">
        <v>5</v>
      </c>
      <c r="K1362">
        <v>6</v>
      </c>
      <c r="L1362">
        <v>6.6666666666666599</v>
      </c>
      <c r="M1362">
        <v>13.166243399999001</v>
      </c>
    </row>
    <row r="1363" spans="1:13" x14ac:dyDescent="0.3">
      <c r="A1363" t="s">
        <v>231</v>
      </c>
      <c r="B1363">
        <v>30</v>
      </c>
      <c r="C1363">
        <v>0.7</v>
      </c>
      <c r="D1363">
        <v>2</v>
      </c>
      <c r="E1363">
        <v>0.7</v>
      </c>
      <c r="F1363" t="s">
        <v>337</v>
      </c>
      <c r="G1363">
        <v>1</v>
      </c>
      <c r="H1363">
        <v>2721.0745846171699</v>
      </c>
      <c r="I1363" t="s">
        <v>2</v>
      </c>
      <c r="J1363">
        <v>0</v>
      </c>
      <c r="K1363">
        <v>7</v>
      </c>
      <c r="L1363">
        <v>3.3333333333333299</v>
      </c>
      <c r="M1363">
        <v>3.58096269999987</v>
      </c>
    </row>
    <row r="1364" spans="1:13" x14ac:dyDescent="0.3">
      <c r="A1364" t="s">
        <v>231</v>
      </c>
      <c r="B1364">
        <v>30</v>
      </c>
      <c r="C1364">
        <v>0.7</v>
      </c>
      <c r="D1364">
        <v>2</v>
      </c>
      <c r="E1364">
        <v>0.7</v>
      </c>
      <c r="F1364" t="s">
        <v>337</v>
      </c>
      <c r="G1364">
        <v>1</v>
      </c>
      <c r="H1364">
        <v>2721.0745846171699</v>
      </c>
      <c r="I1364" t="s">
        <v>6</v>
      </c>
      <c r="J1364">
        <v>3</v>
      </c>
      <c r="K1364">
        <v>7</v>
      </c>
      <c r="L1364">
        <v>3.3333333333333299</v>
      </c>
      <c r="M1364">
        <v>3.0414681000002002</v>
      </c>
    </row>
    <row r="1365" spans="1:13" x14ac:dyDescent="0.3">
      <c r="A1365" t="s">
        <v>231</v>
      </c>
      <c r="B1365">
        <v>30</v>
      </c>
      <c r="C1365">
        <v>0.7</v>
      </c>
      <c r="D1365">
        <v>2</v>
      </c>
      <c r="E1365">
        <v>0.7</v>
      </c>
      <c r="F1365" t="s">
        <v>337</v>
      </c>
      <c r="G1365">
        <v>1</v>
      </c>
      <c r="H1365">
        <v>2721.0745846171699</v>
      </c>
      <c r="I1365" t="s">
        <v>10</v>
      </c>
      <c r="J1365">
        <v>4</v>
      </c>
      <c r="K1365">
        <v>7</v>
      </c>
      <c r="L1365">
        <v>3.3333333333333299</v>
      </c>
      <c r="M1365">
        <v>3.13678729999992</v>
      </c>
    </row>
    <row r="1366" spans="1:13" x14ac:dyDescent="0.3">
      <c r="A1366" t="s">
        <v>231</v>
      </c>
      <c r="B1366">
        <v>30</v>
      </c>
      <c r="C1366">
        <v>0.7</v>
      </c>
      <c r="D1366">
        <v>2</v>
      </c>
      <c r="E1366">
        <v>0.7</v>
      </c>
      <c r="F1366" t="s">
        <v>337</v>
      </c>
      <c r="G1366">
        <v>1</v>
      </c>
      <c r="H1366">
        <v>2721.0745846171699</v>
      </c>
      <c r="I1366" t="s">
        <v>14</v>
      </c>
      <c r="J1366">
        <v>5</v>
      </c>
      <c r="K1366">
        <v>7</v>
      </c>
      <c r="L1366">
        <v>3.3333333333333299</v>
      </c>
      <c r="M1366">
        <v>3.4096331999999099</v>
      </c>
    </row>
    <row r="1367" spans="1:13" x14ac:dyDescent="0.3">
      <c r="A1367" t="s">
        <v>221</v>
      </c>
      <c r="B1367">
        <v>30</v>
      </c>
      <c r="C1367">
        <v>0.3</v>
      </c>
      <c r="D1367">
        <v>2</v>
      </c>
      <c r="E1367">
        <v>0.7</v>
      </c>
      <c r="F1367" t="s">
        <v>337</v>
      </c>
      <c r="G1367">
        <v>1</v>
      </c>
      <c r="H1367">
        <v>2719.9716278522801</v>
      </c>
      <c r="I1367" t="s">
        <v>3</v>
      </c>
      <c r="J1367">
        <v>0</v>
      </c>
      <c r="K1367">
        <v>8</v>
      </c>
      <c r="L1367">
        <v>3.3333333333333299</v>
      </c>
      <c r="M1367">
        <v>3.57964809999998</v>
      </c>
    </row>
    <row r="1368" spans="1:13" x14ac:dyDescent="0.3">
      <c r="A1368" t="s">
        <v>155</v>
      </c>
      <c r="B1368">
        <v>20</v>
      </c>
      <c r="C1368">
        <v>0.7</v>
      </c>
      <c r="D1368">
        <v>2</v>
      </c>
      <c r="E1368">
        <v>0.7</v>
      </c>
      <c r="F1368" t="s">
        <v>337</v>
      </c>
      <c r="G1368">
        <v>5</v>
      </c>
      <c r="H1368">
        <v>2719.3761250838702</v>
      </c>
      <c r="I1368" t="s">
        <v>12</v>
      </c>
      <c r="J1368">
        <v>4</v>
      </c>
      <c r="K1368">
        <v>9</v>
      </c>
      <c r="L1368">
        <v>3.3333333333333299</v>
      </c>
      <c r="M1368">
        <v>0.84411260000001598</v>
      </c>
    </row>
    <row r="1369" spans="1:13" x14ac:dyDescent="0.3">
      <c r="A1369" t="s">
        <v>221</v>
      </c>
      <c r="B1369">
        <v>30</v>
      </c>
      <c r="C1369">
        <v>0.3</v>
      </c>
      <c r="D1369">
        <v>2</v>
      </c>
      <c r="E1369">
        <v>0.7</v>
      </c>
      <c r="F1369" t="s">
        <v>337</v>
      </c>
      <c r="G1369">
        <v>1</v>
      </c>
      <c r="H1369">
        <v>2718.6282883833101</v>
      </c>
      <c r="I1369" t="s">
        <v>15</v>
      </c>
      <c r="J1369">
        <v>5</v>
      </c>
      <c r="K1369">
        <v>8</v>
      </c>
      <c r="L1369">
        <v>3.3333333333333299</v>
      </c>
      <c r="M1369">
        <v>2.95676950000006</v>
      </c>
    </row>
    <row r="1370" spans="1:13" x14ac:dyDescent="0.3">
      <c r="A1370" t="s">
        <v>320</v>
      </c>
      <c r="B1370">
        <v>60</v>
      </c>
      <c r="C1370">
        <v>0.3</v>
      </c>
      <c r="D1370">
        <v>4</v>
      </c>
      <c r="E1370">
        <v>0.7</v>
      </c>
      <c r="F1370" t="s">
        <v>336</v>
      </c>
      <c r="G1370">
        <v>5</v>
      </c>
      <c r="H1370">
        <v>2718.6225946321001</v>
      </c>
      <c r="I1370" t="s">
        <v>8</v>
      </c>
      <c r="J1370">
        <v>3</v>
      </c>
      <c r="K1370">
        <v>9</v>
      </c>
      <c r="L1370">
        <v>6.6666666666666599</v>
      </c>
      <c r="M1370">
        <v>11.9809439</v>
      </c>
    </row>
    <row r="1371" spans="1:13" x14ac:dyDescent="0.3">
      <c r="A1371" t="s">
        <v>251</v>
      </c>
      <c r="B1371">
        <v>30</v>
      </c>
      <c r="C1371">
        <v>0.7</v>
      </c>
      <c r="D1371">
        <v>4</v>
      </c>
      <c r="E1371">
        <v>0.7</v>
      </c>
      <c r="F1371" t="s">
        <v>337</v>
      </c>
      <c r="G1371">
        <v>1</v>
      </c>
      <c r="H1371">
        <v>2715.7819987897201</v>
      </c>
      <c r="I1371" t="s">
        <v>8</v>
      </c>
      <c r="J1371">
        <v>3</v>
      </c>
      <c r="K1371">
        <v>9</v>
      </c>
      <c r="L1371">
        <v>6.6666666666666599</v>
      </c>
      <c r="M1371">
        <v>2.4422642999997999</v>
      </c>
    </row>
    <row r="1372" spans="1:13" x14ac:dyDescent="0.3">
      <c r="A1372" t="s">
        <v>286</v>
      </c>
      <c r="B1372">
        <v>60</v>
      </c>
      <c r="C1372">
        <v>0.7</v>
      </c>
      <c r="D1372">
        <v>4</v>
      </c>
      <c r="E1372">
        <v>0.3</v>
      </c>
      <c r="F1372" t="s">
        <v>336</v>
      </c>
      <c r="G1372">
        <v>1</v>
      </c>
      <c r="H1372">
        <v>2714.7546282461099</v>
      </c>
      <c r="I1372" t="s">
        <v>2</v>
      </c>
      <c r="J1372">
        <v>0</v>
      </c>
      <c r="K1372">
        <v>7</v>
      </c>
      <c r="L1372">
        <v>6.6666666666666599</v>
      </c>
      <c r="M1372">
        <v>16.461630699999599</v>
      </c>
    </row>
    <row r="1373" spans="1:13" x14ac:dyDescent="0.3">
      <c r="A1373" t="s">
        <v>286</v>
      </c>
      <c r="B1373">
        <v>60</v>
      </c>
      <c r="C1373">
        <v>0.7</v>
      </c>
      <c r="D1373">
        <v>4</v>
      </c>
      <c r="E1373">
        <v>0.3</v>
      </c>
      <c r="F1373" t="s">
        <v>336</v>
      </c>
      <c r="G1373">
        <v>1</v>
      </c>
      <c r="H1373">
        <v>2714.7546282461099</v>
      </c>
      <c r="I1373" t="s">
        <v>6</v>
      </c>
      <c r="J1373">
        <v>3</v>
      </c>
      <c r="K1373">
        <v>7</v>
      </c>
      <c r="L1373">
        <v>6.6666666666666599</v>
      </c>
      <c r="M1373">
        <v>17.862139299999399</v>
      </c>
    </row>
    <row r="1374" spans="1:13" x14ac:dyDescent="0.3">
      <c r="A1374" t="s">
        <v>286</v>
      </c>
      <c r="B1374">
        <v>60</v>
      </c>
      <c r="C1374">
        <v>0.7</v>
      </c>
      <c r="D1374">
        <v>4</v>
      </c>
      <c r="E1374">
        <v>0.3</v>
      </c>
      <c r="F1374" t="s">
        <v>336</v>
      </c>
      <c r="G1374">
        <v>1</v>
      </c>
      <c r="H1374">
        <v>2714.7546282461099</v>
      </c>
      <c r="I1374" t="s">
        <v>10</v>
      </c>
      <c r="J1374">
        <v>4</v>
      </c>
      <c r="K1374">
        <v>7</v>
      </c>
      <c r="L1374">
        <v>6.6666666666666599</v>
      </c>
      <c r="M1374">
        <v>17.881010299999598</v>
      </c>
    </row>
    <row r="1375" spans="1:13" x14ac:dyDescent="0.3">
      <c r="A1375" t="s">
        <v>286</v>
      </c>
      <c r="B1375">
        <v>60</v>
      </c>
      <c r="C1375">
        <v>0.7</v>
      </c>
      <c r="D1375">
        <v>4</v>
      </c>
      <c r="E1375">
        <v>0.3</v>
      </c>
      <c r="F1375" t="s">
        <v>336</v>
      </c>
      <c r="G1375">
        <v>1</v>
      </c>
      <c r="H1375">
        <v>2714.7546282461099</v>
      </c>
      <c r="I1375" t="s">
        <v>14</v>
      </c>
      <c r="J1375">
        <v>5</v>
      </c>
      <c r="K1375">
        <v>7</v>
      </c>
      <c r="L1375">
        <v>6.6666666666666599</v>
      </c>
      <c r="M1375">
        <v>17.256481000000299</v>
      </c>
    </row>
    <row r="1376" spans="1:13" x14ac:dyDescent="0.3">
      <c r="A1376" t="s">
        <v>252</v>
      </c>
      <c r="B1376">
        <v>30</v>
      </c>
      <c r="C1376">
        <v>0.7</v>
      </c>
      <c r="D1376">
        <v>4</v>
      </c>
      <c r="E1376">
        <v>0.7</v>
      </c>
      <c r="F1376" t="s">
        <v>337</v>
      </c>
      <c r="G1376">
        <v>2</v>
      </c>
      <c r="H1376">
        <v>2713.5659618781801</v>
      </c>
      <c r="I1376" t="s">
        <v>3</v>
      </c>
      <c r="J1376">
        <v>0</v>
      </c>
      <c r="K1376">
        <v>8</v>
      </c>
      <c r="L1376">
        <v>6.6666666666666599</v>
      </c>
      <c r="M1376">
        <v>1.25336639999977</v>
      </c>
    </row>
    <row r="1377" spans="1:13" x14ac:dyDescent="0.3">
      <c r="A1377" t="s">
        <v>252</v>
      </c>
      <c r="B1377">
        <v>30</v>
      </c>
      <c r="C1377">
        <v>0.7</v>
      </c>
      <c r="D1377">
        <v>4</v>
      </c>
      <c r="E1377">
        <v>0.7</v>
      </c>
      <c r="F1377" t="s">
        <v>337</v>
      </c>
      <c r="G1377">
        <v>2</v>
      </c>
      <c r="H1377">
        <v>2713.5659618781801</v>
      </c>
      <c r="I1377" t="s">
        <v>7</v>
      </c>
      <c r="J1377">
        <v>3</v>
      </c>
      <c r="K1377">
        <v>8</v>
      </c>
      <c r="L1377">
        <v>6.6666666666666599</v>
      </c>
      <c r="M1377">
        <v>1.22031169999991</v>
      </c>
    </row>
    <row r="1378" spans="1:13" x14ac:dyDescent="0.3">
      <c r="A1378" t="s">
        <v>252</v>
      </c>
      <c r="B1378">
        <v>30</v>
      </c>
      <c r="C1378">
        <v>0.7</v>
      </c>
      <c r="D1378">
        <v>4</v>
      </c>
      <c r="E1378">
        <v>0.7</v>
      </c>
      <c r="F1378" t="s">
        <v>337</v>
      </c>
      <c r="G1378">
        <v>2</v>
      </c>
      <c r="H1378">
        <v>2713.5659618781801</v>
      </c>
      <c r="I1378" t="s">
        <v>11</v>
      </c>
      <c r="J1378">
        <v>4</v>
      </c>
      <c r="K1378">
        <v>8</v>
      </c>
      <c r="L1378">
        <v>6.6666666666666599</v>
      </c>
      <c r="M1378">
        <v>1.3269484000002101</v>
      </c>
    </row>
    <row r="1379" spans="1:13" x14ac:dyDescent="0.3">
      <c r="A1379" t="s">
        <v>252</v>
      </c>
      <c r="B1379">
        <v>30</v>
      </c>
      <c r="C1379">
        <v>0.7</v>
      </c>
      <c r="D1379">
        <v>4</v>
      </c>
      <c r="E1379">
        <v>0.7</v>
      </c>
      <c r="F1379" t="s">
        <v>337</v>
      </c>
      <c r="G1379">
        <v>2</v>
      </c>
      <c r="H1379">
        <v>2713.5659618781801</v>
      </c>
      <c r="I1379" t="s">
        <v>15</v>
      </c>
      <c r="J1379">
        <v>5</v>
      </c>
      <c r="K1379">
        <v>8</v>
      </c>
      <c r="L1379">
        <v>6.6666666666666599</v>
      </c>
      <c r="M1379">
        <v>1.3022198999997201</v>
      </c>
    </row>
    <row r="1380" spans="1:13" x14ac:dyDescent="0.3">
      <c r="A1380" t="s">
        <v>190</v>
      </c>
      <c r="B1380">
        <v>30</v>
      </c>
      <c r="C1380">
        <v>0.7</v>
      </c>
      <c r="D1380">
        <v>2</v>
      </c>
      <c r="E1380">
        <v>0.3</v>
      </c>
      <c r="F1380" t="s">
        <v>336</v>
      </c>
      <c r="G1380">
        <v>5</v>
      </c>
      <c r="H1380">
        <v>2711.21215972452</v>
      </c>
      <c r="I1380" t="s">
        <v>12</v>
      </c>
      <c r="J1380">
        <v>4</v>
      </c>
      <c r="K1380">
        <v>9</v>
      </c>
      <c r="L1380">
        <v>3.3333333333333299</v>
      </c>
      <c r="M1380">
        <v>2.05497860000014</v>
      </c>
    </row>
    <row r="1381" spans="1:13" x14ac:dyDescent="0.3">
      <c r="A1381" t="s">
        <v>190</v>
      </c>
      <c r="B1381">
        <v>30</v>
      </c>
      <c r="C1381">
        <v>0.7</v>
      </c>
      <c r="D1381">
        <v>2</v>
      </c>
      <c r="E1381">
        <v>0.3</v>
      </c>
      <c r="F1381" t="s">
        <v>336</v>
      </c>
      <c r="G1381">
        <v>5</v>
      </c>
      <c r="H1381">
        <v>2711.15162827522</v>
      </c>
      <c r="I1381" t="s">
        <v>8</v>
      </c>
      <c r="J1381">
        <v>3</v>
      </c>
      <c r="K1381">
        <v>9</v>
      </c>
      <c r="L1381">
        <v>3.3333333333333299</v>
      </c>
      <c r="M1381">
        <v>1.8617338999997599</v>
      </c>
    </row>
    <row r="1382" spans="1:13" x14ac:dyDescent="0.3">
      <c r="A1382" t="s">
        <v>190</v>
      </c>
      <c r="B1382">
        <v>30</v>
      </c>
      <c r="C1382">
        <v>0.7</v>
      </c>
      <c r="D1382">
        <v>2</v>
      </c>
      <c r="E1382">
        <v>0.3</v>
      </c>
      <c r="F1382" t="s">
        <v>336</v>
      </c>
      <c r="G1382">
        <v>5</v>
      </c>
      <c r="H1382">
        <v>2709.1450338671002</v>
      </c>
      <c r="I1382" t="s">
        <v>16</v>
      </c>
      <c r="J1382">
        <v>5</v>
      </c>
      <c r="K1382">
        <v>9</v>
      </c>
      <c r="L1382">
        <v>3.3333333333333299</v>
      </c>
      <c r="M1382">
        <v>1.9578977999999501</v>
      </c>
    </row>
    <row r="1383" spans="1:13" x14ac:dyDescent="0.3">
      <c r="A1383" t="s">
        <v>320</v>
      </c>
      <c r="B1383">
        <v>60</v>
      </c>
      <c r="C1383">
        <v>0.3</v>
      </c>
      <c r="D1383">
        <v>4</v>
      </c>
      <c r="E1383">
        <v>0.7</v>
      </c>
      <c r="F1383" t="s">
        <v>336</v>
      </c>
      <c r="G1383">
        <v>5</v>
      </c>
      <c r="H1383">
        <v>2707.82177445978</v>
      </c>
      <c r="I1383" t="s">
        <v>12</v>
      </c>
      <c r="J1383">
        <v>4</v>
      </c>
      <c r="K1383">
        <v>9</v>
      </c>
      <c r="L1383">
        <v>6.6666666666666599</v>
      </c>
      <c r="M1383">
        <v>12.653596600001</v>
      </c>
    </row>
    <row r="1384" spans="1:13" x14ac:dyDescent="0.3">
      <c r="A1384" t="s">
        <v>251</v>
      </c>
      <c r="B1384">
        <v>30</v>
      </c>
      <c r="C1384">
        <v>0.7</v>
      </c>
      <c r="D1384">
        <v>4</v>
      </c>
      <c r="E1384">
        <v>0.7</v>
      </c>
      <c r="F1384" t="s">
        <v>337</v>
      </c>
      <c r="G1384">
        <v>1</v>
      </c>
      <c r="H1384">
        <v>2704.1023210068802</v>
      </c>
      <c r="I1384" t="s">
        <v>16</v>
      </c>
      <c r="J1384">
        <v>5</v>
      </c>
      <c r="K1384">
        <v>9</v>
      </c>
      <c r="L1384">
        <v>6.6666666666666599</v>
      </c>
      <c r="M1384">
        <v>2.52333530000032</v>
      </c>
    </row>
    <row r="1385" spans="1:13" x14ac:dyDescent="0.3">
      <c r="A1385" t="s">
        <v>251</v>
      </c>
      <c r="B1385">
        <v>30</v>
      </c>
      <c r="C1385">
        <v>0.7</v>
      </c>
      <c r="D1385">
        <v>4</v>
      </c>
      <c r="E1385">
        <v>0.7</v>
      </c>
      <c r="F1385" t="s">
        <v>337</v>
      </c>
      <c r="G1385">
        <v>1</v>
      </c>
      <c r="H1385">
        <v>2700.1749993926201</v>
      </c>
      <c r="I1385" t="s">
        <v>4</v>
      </c>
      <c r="J1385">
        <v>0</v>
      </c>
      <c r="K1385">
        <v>9</v>
      </c>
      <c r="L1385">
        <v>6.6666666666666599</v>
      </c>
      <c r="M1385">
        <v>2.4725386</v>
      </c>
    </row>
    <row r="1386" spans="1:13" x14ac:dyDescent="0.3">
      <c r="A1386" t="s">
        <v>320</v>
      </c>
      <c r="B1386">
        <v>60</v>
      </c>
      <c r="C1386">
        <v>0.3</v>
      </c>
      <c r="D1386">
        <v>4</v>
      </c>
      <c r="E1386">
        <v>0.7</v>
      </c>
      <c r="F1386" t="s">
        <v>336</v>
      </c>
      <c r="G1386">
        <v>5</v>
      </c>
      <c r="H1386">
        <v>2699.42444695944</v>
      </c>
      <c r="I1386" t="s">
        <v>16</v>
      </c>
      <c r="J1386">
        <v>5</v>
      </c>
      <c r="K1386">
        <v>9</v>
      </c>
      <c r="L1386">
        <v>6.6666666666666599</v>
      </c>
      <c r="M1386">
        <v>12.364809599999701</v>
      </c>
    </row>
    <row r="1387" spans="1:13" x14ac:dyDescent="0.3">
      <c r="A1387" t="s">
        <v>227</v>
      </c>
      <c r="B1387">
        <v>30</v>
      </c>
      <c r="C1387">
        <v>0.7</v>
      </c>
      <c r="D1387">
        <v>2</v>
      </c>
      <c r="E1387">
        <v>0.7</v>
      </c>
      <c r="F1387" t="s">
        <v>336</v>
      </c>
      <c r="G1387">
        <v>2</v>
      </c>
      <c r="H1387">
        <v>2698.9297586627099</v>
      </c>
      <c r="I1387" t="s">
        <v>2</v>
      </c>
      <c r="J1387">
        <v>0</v>
      </c>
      <c r="K1387">
        <v>7</v>
      </c>
      <c r="L1387">
        <v>3.3333333333333299</v>
      </c>
      <c r="M1387">
        <v>1.8707709000000201</v>
      </c>
    </row>
    <row r="1388" spans="1:13" x14ac:dyDescent="0.3">
      <c r="A1388" t="s">
        <v>227</v>
      </c>
      <c r="B1388">
        <v>30</v>
      </c>
      <c r="C1388">
        <v>0.7</v>
      </c>
      <c r="D1388">
        <v>2</v>
      </c>
      <c r="E1388">
        <v>0.7</v>
      </c>
      <c r="F1388" t="s">
        <v>336</v>
      </c>
      <c r="G1388">
        <v>2</v>
      </c>
      <c r="H1388">
        <v>2698.9297586627099</v>
      </c>
      <c r="I1388" t="s">
        <v>6</v>
      </c>
      <c r="J1388">
        <v>3</v>
      </c>
      <c r="K1388">
        <v>7</v>
      </c>
      <c r="L1388">
        <v>3.3333333333333299</v>
      </c>
      <c r="M1388">
        <v>1.8326920999998</v>
      </c>
    </row>
    <row r="1389" spans="1:13" x14ac:dyDescent="0.3">
      <c r="A1389" t="s">
        <v>227</v>
      </c>
      <c r="B1389">
        <v>30</v>
      </c>
      <c r="C1389">
        <v>0.7</v>
      </c>
      <c r="D1389">
        <v>2</v>
      </c>
      <c r="E1389">
        <v>0.7</v>
      </c>
      <c r="F1389" t="s">
        <v>336</v>
      </c>
      <c r="G1389">
        <v>2</v>
      </c>
      <c r="H1389">
        <v>2698.9297586627099</v>
      </c>
      <c r="I1389" t="s">
        <v>10</v>
      </c>
      <c r="J1389">
        <v>4</v>
      </c>
      <c r="K1389">
        <v>7</v>
      </c>
      <c r="L1389">
        <v>3.3333333333333299</v>
      </c>
      <c r="M1389">
        <v>2.0001566999999301</v>
      </c>
    </row>
    <row r="1390" spans="1:13" x14ac:dyDescent="0.3">
      <c r="A1390" t="s">
        <v>227</v>
      </c>
      <c r="B1390">
        <v>30</v>
      </c>
      <c r="C1390">
        <v>0.7</v>
      </c>
      <c r="D1390">
        <v>2</v>
      </c>
      <c r="E1390">
        <v>0.7</v>
      </c>
      <c r="F1390" t="s">
        <v>336</v>
      </c>
      <c r="G1390">
        <v>2</v>
      </c>
      <c r="H1390">
        <v>2698.9297586627099</v>
      </c>
      <c r="I1390" t="s">
        <v>14</v>
      </c>
      <c r="J1390">
        <v>5</v>
      </c>
      <c r="K1390">
        <v>7</v>
      </c>
      <c r="L1390">
        <v>3.3333333333333299</v>
      </c>
      <c r="M1390">
        <v>1.9178158999998201</v>
      </c>
    </row>
    <row r="1391" spans="1:13" x14ac:dyDescent="0.3">
      <c r="A1391" t="s">
        <v>138</v>
      </c>
      <c r="B1391">
        <v>20</v>
      </c>
      <c r="C1391">
        <v>0.3</v>
      </c>
      <c r="D1391">
        <v>2</v>
      </c>
      <c r="E1391">
        <v>0.7</v>
      </c>
      <c r="F1391" t="s">
        <v>336</v>
      </c>
      <c r="G1391">
        <v>3</v>
      </c>
      <c r="H1391">
        <v>2698.8596470663902</v>
      </c>
      <c r="I1391" t="s">
        <v>10</v>
      </c>
      <c r="J1391">
        <v>4</v>
      </c>
      <c r="K1391">
        <v>7</v>
      </c>
      <c r="L1391">
        <v>3.3333333333333299</v>
      </c>
      <c r="M1391">
        <v>0.753536800000006</v>
      </c>
    </row>
    <row r="1392" spans="1:13" x14ac:dyDescent="0.3">
      <c r="A1392" t="s">
        <v>138</v>
      </c>
      <c r="B1392">
        <v>20</v>
      </c>
      <c r="C1392">
        <v>0.3</v>
      </c>
      <c r="D1392">
        <v>2</v>
      </c>
      <c r="E1392">
        <v>0.7</v>
      </c>
      <c r="F1392" t="s">
        <v>336</v>
      </c>
      <c r="G1392">
        <v>3</v>
      </c>
      <c r="H1392">
        <v>2698.8596470663902</v>
      </c>
      <c r="I1392" t="s">
        <v>14</v>
      </c>
      <c r="J1392">
        <v>5</v>
      </c>
      <c r="K1392">
        <v>7</v>
      </c>
      <c r="L1392">
        <v>3.3333333333333299</v>
      </c>
      <c r="M1392">
        <v>0.72626160000001505</v>
      </c>
    </row>
    <row r="1393" spans="1:13" x14ac:dyDescent="0.3">
      <c r="A1393" t="s">
        <v>216</v>
      </c>
      <c r="B1393">
        <v>30</v>
      </c>
      <c r="C1393">
        <v>0.3</v>
      </c>
      <c r="D1393">
        <v>2</v>
      </c>
      <c r="E1393">
        <v>0.7</v>
      </c>
      <c r="F1393" t="s">
        <v>336</v>
      </c>
      <c r="G1393">
        <v>1</v>
      </c>
      <c r="H1393">
        <v>2695.5592984981499</v>
      </c>
      <c r="I1393" t="s">
        <v>12</v>
      </c>
      <c r="J1393">
        <v>4</v>
      </c>
      <c r="K1393">
        <v>9</v>
      </c>
      <c r="L1393">
        <v>3.3333333333333299</v>
      </c>
      <c r="M1393">
        <v>2.3100188000000799</v>
      </c>
    </row>
    <row r="1394" spans="1:13" x14ac:dyDescent="0.3">
      <c r="A1394" t="s">
        <v>155</v>
      </c>
      <c r="B1394">
        <v>20</v>
      </c>
      <c r="C1394">
        <v>0.7</v>
      </c>
      <c r="D1394">
        <v>2</v>
      </c>
      <c r="E1394">
        <v>0.7</v>
      </c>
      <c r="F1394" t="s">
        <v>337</v>
      </c>
      <c r="G1394">
        <v>5</v>
      </c>
      <c r="H1394">
        <v>2693.4236797099402</v>
      </c>
      <c r="I1394" t="s">
        <v>16</v>
      </c>
      <c r="J1394">
        <v>5</v>
      </c>
      <c r="K1394">
        <v>9</v>
      </c>
      <c r="L1394">
        <v>3.3333333333333299</v>
      </c>
      <c r="M1394">
        <v>1.0158083999999601</v>
      </c>
    </row>
    <row r="1395" spans="1:13" x14ac:dyDescent="0.3">
      <c r="A1395" t="s">
        <v>251</v>
      </c>
      <c r="B1395">
        <v>30</v>
      </c>
      <c r="C1395">
        <v>0.7</v>
      </c>
      <c r="D1395">
        <v>4</v>
      </c>
      <c r="E1395">
        <v>0.7</v>
      </c>
      <c r="F1395" t="s">
        <v>337</v>
      </c>
      <c r="G1395">
        <v>1</v>
      </c>
      <c r="H1395">
        <v>2688.1826230257002</v>
      </c>
      <c r="I1395" t="s">
        <v>12</v>
      </c>
      <c r="J1395">
        <v>4</v>
      </c>
      <c r="K1395">
        <v>9</v>
      </c>
      <c r="L1395">
        <v>6.6666666666666599</v>
      </c>
      <c r="M1395">
        <v>2.6742618999996899</v>
      </c>
    </row>
    <row r="1396" spans="1:13" x14ac:dyDescent="0.3">
      <c r="A1396" t="s">
        <v>58</v>
      </c>
      <c r="B1396">
        <v>10</v>
      </c>
      <c r="C1396">
        <v>0.3</v>
      </c>
      <c r="D1396">
        <v>2</v>
      </c>
      <c r="E1396">
        <v>0.7</v>
      </c>
      <c r="F1396" t="s">
        <v>336</v>
      </c>
      <c r="G1396">
        <v>3</v>
      </c>
      <c r="H1396">
        <v>2683.3281379937598</v>
      </c>
      <c r="I1396" t="s">
        <v>4</v>
      </c>
      <c r="J1396">
        <v>0</v>
      </c>
      <c r="K1396">
        <v>9</v>
      </c>
      <c r="L1396">
        <v>3.3333333333333299</v>
      </c>
      <c r="M1396">
        <v>0.127024999999999</v>
      </c>
    </row>
    <row r="1397" spans="1:13" x14ac:dyDescent="0.3">
      <c r="A1397" t="s">
        <v>216</v>
      </c>
      <c r="B1397">
        <v>30</v>
      </c>
      <c r="C1397">
        <v>0.3</v>
      </c>
      <c r="D1397">
        <v>2</v>
      </c>
      <c r="E1397">
        <v>0.7</v>
      </c>
      <c r="F1397" t="s">
        <v>336</v>
      </c>
      <c r="G1397">
        <v>1</v>
      </c>
      <c r="H1397">
        <v>2683.0812280908599</v>
      </c>
      <c r="I1397" t="s">
        <v>8</v>
      </c>
      <c r="J1397">
        <v>3</v>
      </c>
      <c r="K1397">
        <v>9</v>
      </c>
      <c r="L1397">
        <v>3.3333333333333299</v>
      </c>
      <c r="M1397">
        <v>1.8688691999998299</v>
      </c>
    </row>
    <row r="1398" spans="1:13" x14ac:dyDescent="0.3">
      <c r="A1398" t="s">
        <v>210</v>
      </c>
      <c r="B1398">
        <v>30</v>
      </c>
      <c r="C1398">
        <v>0.7</v>
      </c>
      <c r="D1398">
        <v>4</v>
      </c>
      <c r="E1398">
        <v>0.3</v>
      </c>
      <c r="F1398" t="s">
        <v>336</v>
      </c>
      <c r="G1398">
        <v>5</v>
      </c>
      <c r="H1398">
        <v>2675.0710060801498</v>
      </c>
      <c r="I1398" t="s">
        <v>3</v>
      </c>
      <c r="J1398">
        <v>0</v>
      </c>
      <c r="K1398">
        <v>8</v>
      </c>
      <c r="L1398">
        <v>6.6666666666666599</v>
      </c>
      <c r="M1398">
        <v>1.8522784999995501</v>
      </c>
    </row>
    <row r="1399" spans="1:13" x14ac:dyDescent="0.3">
      <c r="A1399" t="s">
        <v>210</v>
      </c>
      <c r="B1399">
        <v>30</v>
      </c>
      <c r="C1399">
        <v>0.7</v>
      </c>
      <c r="D1399">
        <v>4</v>
      </c>
      <c r="E1399">
        <v>0.3</v>
      </c>
      <c r="F1399" t="s">
        <v>336</v>
      </c>
      <c r="G1399">
        <v>5</v>
      </c>
      <c r="H1399">
        <v>2675.0710060801498</v>
      </c>
      <c r="I1399" t="s">
        <v>7</v>
      </c>
      <c r="J1399">
        <v>3</v>
      </c>
      <c r="K1399">
        <v>8</v>
      </c>
      <c r="L1399">
        <v>6.6666666666666599</v>
      </c>
      <c r="M1399">
        <v>1.8592570000000701</v>
      </c>
    </row>
    <row r="1400" spans="1:13" x14ac:dyDescent="0.3">
      <c r="A1400" t="s">
        <v>210</v>
      </c>
      <c r="B1400">
        <v>30</v>
      </c>
      <c r="C1400">
        <v>0.7</v>
      </c>
      <c r="D1400">
        <v>4</v>
      </c>
      <c r="E1400">
        <v>0.3</v>
      </c>
      <c r="F1400" t="s">
        <v>336</v>
      </c>
      <c r="G1400">
        <v>5</v>
      </c>
      <c r="H1400">
        <v>2675.0710060801498</v>
      </c>
      <c r="I1400" t="s">
        <v>11</v>
      </c>
      <c r="J1400">
        <v>4</v>
      </c>
      <c r="K1400">
        <v>8</v>
      </c>
      <c r="L1400">
        <v>6.6666666666666599</v>
      </c>
      <c r="M1400">
        <v>2.1462806999997999</v>
      </c>
    </row>
    <row r="1401" spans="1:13" x14ac:dyDescent="0.3">
      <c r="A1401" t="s">
        <v>210</v>
      </c>
      <c r="B1401">
        <v>30</v>
      </c>
      <c r="C1401">
        <v>0.7</v>
      </c>
      <c r="D1401">
        <v>4</v>
      </c>
      <c r="E1401">
        <v>0.3</v>
      </c>
      <c r="F1401" t="s">
        <v>336</v>
      </c>
      <c r="G1401">
        <v>5</v>
      </c>
      <c r="H1401">
        <v>2675.0710060801498</v>
      </c>
      <c r="I1401" t="s">
        <v>15</v>
      </c>
      <c r="J1401">
        <v>5</v>
      </c>
      <c r="K1401">
        <v>8</v>
      </c>
      <c r="L1401">
        <v>6.6666666666666599</v>
      </c>
      <c r="M1401">
        <v>2.0340319000001701</v>
      </c>
    </row>
    <row r="1402" spans="1:13" x14ac:dyDescent="0.3">
      <c r="A1402" t="s">
        <v>216</v>
      </c>
      <c r="B1402">
        <v>30</v>
      </c>
      <c r="C1402">
        <v>0.3</v>
      </c>
      <c r="D1402">
        <v>2</v>
      </c>
      <c r="E1402">
        <v>0.7</v>
      </c>
      <c r="F1402" t="s">
        <v>336</v>
      </c>
      <c r="G1402">
        <v>1</v>
      </c>
      <c r="H1402">
        <v>2674.0233372605999</v>
      </c>
      <c r="I1402" t="s">
        <v>16</v>
      </c>
      <c r="J1402">
        <v>5</v>
      </c>
      <c r="K1402">
        <v>9</v>
      </c>
      <c r="L1402">
        <v>3.3333333333333299</v>
      </c>
      <c r="M1402">
        <v>1.88916500000004</v>
      </c>
    </row>
    <row r="1403" spans="1:13" x14ac:dyDescent="0.3">
      <c r="A1403" t="s">
        <v>216</v>
      </c>
      <c r="B1403">
        <v>30</v>
      </c>
      <c r="C1403">
        <v>0.3</v>
      </c>
      <c r="D1403">
        <v>2</v>
      </c>
      <c r="E1403">
        <v>0.7</v>
      </c>
      <c r="F1403" t="s">
        <v>336</v>
      </c>
      <c r="G1403">
        <v>1</v>
      </c>
      <c r="H1403">
        <v>2669.7898376016801</v>
      </c>
      <c r="I1403" t="s">
        <v>4</v>
      </c>
      <c r="J1403">
        <v>0</v>
      </c>
      <c r="K1403">
        <v>9</v>
      </c>
      <c r="L1403">
        <v>3.3333333333333299</v>
      </c>
      <c r="M1403">
        <v>2.2432238999999701</v>
      </c>
    </row>
    <row r="1404" spans="1:13" x14ac:dyDescent="0.3">
      <c r="A1404" t="s">
        <v>248</v>
      </c>
      <c r="B1404">
        <v>30</v>
      </c>
      <c r="C1404">
        <v>0.7</v>
      </c>
      <c r="D1404">
        <v>4</v>
      </c>
      <c r="E1404">
        <v>0.7</v>
      </c>
      <c r="F1404" t="s">
        <v>336</v>
      </c>
      <c r="G1404">
        <v>3</v>
      </c>
      <c r="H1404">
        <v>2668.4588677340398</v>
      </c>
      <c r="I1404" t="s">
        <v>2</v>
      </c>
      <c r="J1404">
        <v>0</v>
      </c>
      <c r="K1404">
        <v>7</v>
      </c>
      <c r="L1404">
        <v>6.6666666666666599</v>
      </c>
      <c r="M1404">
        <v>1.42366960000026</v>
      </c>
    </row>
    <row r="1405" spans="1:13" x14ac:dyDescent="0.3">
      <c r="A1405" t="s">
        <v>248</v>
      </c>
      <c r="B1405">
        <v>30</v>
      </c>
      <c r="C1405">
        <v>0.7</v>
      </c>
      <c r="D1405">
        <v>4</v>
      </c>
      <c r="E1405">
        <v>0.7</v>
      </c>
      <c r="F1405" t="s">
        <v>336</v>
      </c>
      <c r="G1405">
        <v>3</v>
      </c>
      <c r="H1405">
        <v>2668.4588677340398</v>
      </c>
      <c r="I1405" t="s">
        <v>6</v>
      </c>
      <c r="J1405">
        <v>3</v>
      </c>
      <c r="K1405">
        <v>7</v>
      </c>
      <c r="L1405">
        <v>6.6666666666666599</v>
      </c>
      <c r="M1405">
        <v>1.4039018999996999</v>
      </c>
    </row>
    <row r="1406" spans="1:13" x14ac:dyDescent="0.3">
      <c r="A1406" t="s">
        <v>248</v>
      </c>
      <c r="B1406">
        <v>30</v>
      </c>
      <c r="C1406">
        <v>0.7</v>
      </c>
      <c r="D1406">
        <v>4</v>
      </c>
      <c r="E1406">
        <v>0.7</v>
      </c>
      <c r="F1406" t="s">
        <v>336</v>
      </c>
      <c r="G1406">
        <v>3</v>
      </c>
      <c r="H1406">
        <v>2668.4588677340398</v>
      </c>
      <c r="I1406" t="s">
        <v>10</v>
      </c>
      <c r="J1406">
        <v>4</v>
      </c>
      <c r="K1406">
        <v>7</v>
      </c>
      <c r="L1406">
        <v>6.6666666666666599</v>
      </c>
      <c r="M1406">
        <v>1.5134231000001801</v>
      </c>
    </row>
    <row r="1407" spans="1:13" x14ac:dyDescent="0.3">
      <c r="A1407" t="s">
        <v>248</v>
      </c>
      <c r="B1407">
        <v>30</v>
      </c>
      <c r="C1407">
        <v>0.7</v>
      </c>
      <c r="D1407">
        <v>4</v>
      </c>
      <c r="E1407">
        <v>0.7</v>
      </c>
      <c r="F1407" t="s">
        <v>336</v>
      </c>
      <c r="G1407">
        <v>3</v>
      </c>
      <c r="H1407">
        <v>2668.4588677340398</v>
      </c>
      <c r="I1407" t="s">
        <v>14</v>
      </c>
      <c r="J1407">
        <v>5</v>
      </c>
      <c r="K1407">
        <v>7</v>
      </c>
      <c r="L1407">
        <v>6.6666666666666599</v>
      </c>
      <c r="M1407">
        <v>1.4276933999999499</v>
      </c>
    </row>
    <row r="1408" spans="1:13" x14ac:dyDescent="0.3">
      <c r="A1408" t="s">
        <v>173</v>
      </c>
      <c r="B1408">
        <v>20</v>
      </c>
      <c r="C1408">
        <v>0.7</v>
      </c>
      <c r="D1408">
        <v>4</v>
      </c>
      <c r="E1408">
        <v>0.7</v>
      </c>
      <c r="F1408" t="s">
        <v>337</v>
      </c>
      <c r="G1408">
        <v>3</v>
      </c>
      <c r="H1408">
        <v>2666.0789651001</v>
      </c>
      <c r="I1408" t="s">
        <v>3</v>
      </c>
      <c r="J1408">
        <v>0</v>
      </c>
      <c r="K1408">
        <v>8</v>
      </c>
      <c r="L1408">
        <v>6.6666666666666599</v>
      </c>
      <c r="M1408">
        <v>0.57189000000005297</v>
      </c>
    </row>
    <row r="1409" spans="1:13" x14ac:dyDescent="0.3">
      <c r="A1409" t="s">
        <v>173</v>
      </c>
      <c r="B1409">
        <v>20</v>
      </c>
      <c r="C1409">
        <v>0.7</v>
      </c>
      <c r="D1409">
        <v>4</v>
      </c>
      <c r="E1409">
        <v>0.7</v>
      </c>
      <c r="F1409" t="s">
        <v>337</v>
      </c>
      <c r="G1409">
        <v>3</v>
      </c>
      <c r="H1409">
        <v>2666.0789651001</v>
      </c>
      <c r="I1409" t="s">
        <v>7</v>
      </c>
      <c r="J1409">
        <v>3</v>
      </c>
      <c r="K1409">
        <v>8</v>
      </c>
      <c r="L1409">
        <v>6.6666666666666599</v>
      </c>
      <c r="M1409">
        <v>0.54305329999999596</v>
      </c>
    </row>
    <row r="1410" spans="1:13" x14ac:dyDescent="0.3">
      <c r="A1410" t="s">
        <v>173</v>
      </c>
      <c r="B1410">
        <v>20</v>
      </c>
      <c r="C1410">
        <v>0.7</v>
      </c>
      <c r="D1410">
        <v>4</v>
      </c>
      <c r="E1410">
        <v>0.7</v>
      </c>
      <c r="F1410" t="s">
        <v>337</v>
      </c>
      <c r="G1410">
        <v>3</v>
      </c>
      <c r="H1410">
        <v>2666.0789651001</v>
      </c>
      <c r="I1410" t="s">
        <v>11</v>
      </c>
      <c r="J1410">
        <v>4</v>
      </c>
      <c r="K1410">
        <v>8</v>
      </c>
      <c r="L1410">
        <v>6.6666666666666599</v>
      </c>
      <c r="M1410">
        <v>0.73729950000006195</v>
      </c>
    </row>
    <row r="1411" spans="1:13" x14ac:dyDescent="0.3">
      <c r="A1411" t="s">
        <v>173</v>
      </c>
      <c r="B1411">
        <v>20</v>
      </c>
      <c r="C1411">
        <v>0.7</v>
      </c>
      <c r="D1411">
        <v>4</v>
      </c>
      <c r="E1411">
        <v>0.7</v>
      </c>
      <c r="F1411" t="s">
        <v>337</v>
      </c>
      <c r="G1411">
        <v>3</v>
      </c>
      <c r="H1411">
        <v>2666.0789651001</v>
      </c>
      <c r="I1411" t="s">
        <v>15</v>
      </c>
      <c r="J1411">
        <v>5</v>
      </c>
      <c r="K1411">
        <v>8</v>
      </c>
      <c r="L1411">
        <v>6.6666666666666599</v>
      </c>
      <c r="M1411">
        <v>0.63548730000002196</v>
      </c>
    </row>
    <row r="1412" spans="1:13" x14ac:dyDescent="0.3">
      <c r="A1412" t="s">
        <v>287</v>
      </c>
      <c r="B1412">
        <v>60</v>
      </c>
      <c r="C1412">
        <v>0.7</v>
      </c>
      <c r="D1412">
        <v>4</v>
      </c>
      <c r="E1412">
        <v>0.3</v>
      </c>
      <c r="F1412" t="s">
        <v>336</v>
      </c>
      <c r="G1412">
        <v>2</v>
      </c>
      <c r="H1412">
        <v>2665.3212171025898</v>
      </c>
      <c r="I1412" t="s">
        <v>16</v>
      </c>
      <c r="J1412">
        <v>5</v>
      </c>
      <c r="K1412">
        <v>9</v>
      </c>
      <c r="L1412">
        <v>6.6666666666666599</v>
      </c>
      <c r="M1412">
        <v>16.576507699999599</v>
      </c>
    </row>
    <row r="1413" spans="1:13" x14ac:dyDescent="0.3">
      <c r="A1413" t="s">
        <v>287</v>
      </c>
      <c r="B1413">
        <v>60</v>
      </c>
      <c r="C1413">
        <v>0.7</v>
      </c>
      <c r="D1413">
        <v>4</v>
      </c>
      <c r="E1413">
        <v>0.3</v>
      </c>
      <c r="F1413" t="s">
        <v>336</v>
      </c>
      <c r="G1413">
        <v>2</v>
      </c>
      <c r="H1413">
        <v>2665.2378503834002</v>
      </c>
      <c r="I1413" t="s">
        <v>8</v>
      </c>
      <c r="J1413">
        <v>3</v>
      </c>
      <c r="K1413">
        <v>9</v>
      </c>
      <c r="L1413">
        <v>6.6666666666666599</v>
      </c>
      <c r="M1413">
        <v>13.320935099996801</v>
      </c>
    </row>
    <row r="1414" spans="1:13" x14ac:dyDescent="0.3">
      <c r="A1414" t="s">
        <v>287</v>
      </c>
      <c r="B1414">
        <v>60</v>
      </c>
      <c r="C1414">
        <v>0.7</v>
      </c>
      <c r="D1414">
        <v>4</v>
      </c>
      <c r="E1414">
        <v>0.3</v>
      </c>
      <c r="F1414" t="s">
        <v>336</v>
      </c>
      <c r="G1414">
        <v>2</v>
      </c>
      <c r="H1414">
        <v>2664.5845741626499</v>
      </c>
      <c r="I1414" t="s">
        <v>12</v>
      </c>
      <c r="J1414">
        <v>4</v>
      </c>
      <c r="K1414">
        <v>9</v>
      </c>
      <c r="L1414">
        <v>6.6666666666666599</v>
      </c>
      <c r="M1414">
        <v>14.573384200000801</v>
      </c>
    </row>
    <row r="1415" spans="1:13" x14ac:dyDescent="0.3">
      <c r="A1415" t="s">
        <v>287</v>
      </c>
      <c r="B1415">
        <v>60</v>
      </c>
      <c r="C1415">
        <v>0.7</v>
      </c>
      <c r="D1415">
        <v>4</v>
      </c>
      <c r="E1415">
        <v>0.3</v>
      </c>
      <c r="F1415" t="s">
        <v>336</v>
      </c>
      <c r="G1415">
        <v>2</v>
      </c>
      <c r="H1415">
        <v>2663.7348939098601</v>
      </c>
      <c r="I1415" t="s">
        <v>4</v>
      </c>
      <c r="J1415">
        <v>0</v>
      </c>
      <c r="K1415">
        <v>9</v>
      </c>
      <c r="L1415">
        <v>6.6666666666666599</v>
      </c>
      <c r="M1415">
        <v>13.400708100001699</v>
      </c>
    </row>
    <row r="1416" spans="1:13" x14ac:dyDescent="0.3">
      <c r="A1416" t="s">
        <v>231</v>
      </c>
      <c r="B1416">
        <v>30</v>
      </c>
      <c r="C1416">
        <v>0.7</v>
      </c>
      <c r="D1416">
        <v>2</v>
      </c>
      <c r="E1416">
        <v>0.7</v>
      </c>
      <c r="F1416" t="s">
        <v>337</v>
      </c>
      <c r="G1416">
        <v>1</v>
      </c>
      <c r="H1416">
        <v>2663.1599256027298</v>
      </c>
      <c r="I1416" t="s">
        <v>1</v>
      </c>
      <c r="J1416">
        <v>0</v>
      </c>
      <c r="K1416">
        <v>6</v>
      </c>
      <c r="L1416">
        <v>3.3333333333333299</v>
      </c>
      <c r="M1416">
        <v>3.28384689999984</v>
      </c>
    </row>
    <row r="1417" spans="1:13" x14ac:dyDescent="0.3">
      <c r="A1417" t="s">
        <v>231</v>
      </c>
      <c r="B1417">
        <v>30</v>
      </c>
      <c r="C1417">
        <v>0.7</v>
      </c>
      <c r="D1417">
        <v>2</v>
      </c>
      <c r="E1417">
        <v>0.7</v>
      </c>
      <c r="F1417" t="s">
        <v>337</v>
      </c>
      <c r="G1417">
        <v>1</v>
      </c>
      <c r="H1417">
        <v>2663.1599256027298</v>
      </c>
      <c r="I1417" t="s">
        <v>5</v>
      </c>
      <c r="J1417">
        <v>3</v>
      </c>
      <c r="K1417">
        <v>6</v>
      </c>
      <c r="L1417">
        <v>3.3333333333333299</v>
      </c>
      <c r="M1417">
        <v>3.0740229000002701</v>
      </c>
    </row>
    <row r="1418" spans="1:13" x14ac:dyDescent="0.3">
      <c r="A1418" t="s">
        <v>231</v>
      </c>
      <c r="B1418">
        <v>30</v>
      </c>
      <c r="C1418">
        <v>0.7</v>
      </c>
      <c r="D1418">
        <v>2</v>
      </c>
      <c r="E1418">
        <v>0.7</v>
      </c>
      <c r="F1418" t="s">
        <v>337</v>
      </c>
      <c r="G1418">
        <v>1</v>
      </c>
      <c r="H1418">
        <v>2663.1599256027298</v>
      </c>
      <c r="I1418" t="s">
        <v>9</v>
      </c>
      <c r="J1418">
        <v>4</v>
      </c>
      <c r="K1418">
        <v>6</v>
      </c>
      <c r="L1418">
        <v>3.3333333333333299</v>
      </c>
      <c r="M1418">
        <v>3.41382190000013</v>
      </c>
    </row>
    <row r="1419" spans="1:13" x14ac:dyDescent="0.3">
      <c r="A1419" t="s">
        <v>231</v>
      </c>
      <c r="B1419">
        <v>30</v>
      </c>
      <c r="C1419">
        <v>0.7</v>
      </c>
      <c r="D1419">
        <v>2</v>
      </c>
      <c r="E1419">
        <v>0.7</v>
      </c>
      <c r="F1419" t="s">
        <v>337</v>
      </c>
      <c r="G1419">
        <v>1</v>
      </c>
      <c r="H1419">
        <v>2663.1599256027298</v>
      </c>
      <c r="I1419" t="s">
        <v>13</v>
      </c>
      <c r="J1419">
        <v>5</v>
      </c>
      <c r="K1419">
        <v>6</v>
      </c>
      <c r="L1419">
        <v>3.3333333333333299</v>
      </c>
      <c r="M1419">
        <v>3.1166594999999599</v>
      </c>
    </row>
    <row r="1420" spans="1:13" x14ac:dyDescent="0.3">
      <c r="A1420" t="s">
        <v>156</v>
      </c>
      <c r="B1420">
        <v>20</v>
      </c>
      <c r="C1420">
        <v>0.3</v>
      </c>
      <c r="D1420">
        <v>4</v>
      </c>
      <c r="E1420">
        <v>0.7</v>
      </c>
      <c r="F1420" t="s">
        <v>336</v>
      </c>
      <c r="G1420">
        <v>1</v>
      </c>
      <c r="H1420">
        <v>2658.9733209030001</v>
      </c>
      <c r="I1420" t="s">
        <v>2</v>
      </c>
      <c r="J1420">
        <v>0</v>
      </c>
      <c r="K1420">
        <v>7</v>
      </c>
      <c r="L1420">
        <v>6.6666666666666599</v>
      </c>
      <c r="M1420">
        <v>0.89466750000002504</v>
      </c>
    </row>
    <row r="1421" spans="1:13" x14ac:dyDescent="0.3">
      <c r="A1421" t="s">
        <v>156</v>
      </c>
      <c r="B1421">
        <v>20</v>
      </c>
      <c r="C1421">
        <v>0.3</v>
      </c>
      <c r="D1421">
        <v>4</v>
      </c>
      <c r="E1421">
        <v>0.7</v>
      </c>
      <c r="F1421" t="s">
        <v>336</v>
      </c>
      <c r="G1421">
        <v>1</v>
      </c>
      <c r="H1421">
        <v>2658.9733209030001</v>
      </c>
      <c r="I1421" t="s">
        <v>6</v>
      </c>
      <c r="J1421">
        <v>3</v>
      </c>
      <c r="K1421">
        <v>7</v>
      </c>
      <c r="L1421">
        <v>6.6666666666666599</v>
      </c>
      <c r="M1421">
        <v>0.91438840000000698</v>
      </c>
    </row>
    <row r="1422" spans="1:13" x14ac:dyDescent="0.3">
      <c r="A1422" t="s">
        <v>156</v>
      </c>
      <c r="B1422">
        <v>20</v>
      </c>
      <c r="C1422">
        <v>0.3</v>
      </c>
      <c r="D1422">
        <v>4</v>
      </c>
      <c r="E1422">
        <v>0.7</v>
      </c>
      <c r="F1422" t="s">
        <v>336</v>
      </c>
      <c r="G1422">
        <v>1</v>
      </c>
      <c r="H1422">
        <v>2658.9733209030001</v>
      </c>
      <c r="I1422" t="s">
        <v>10</v>
      </c>
      <c r="J1422">
        <v>4</v>
      </c>
      <c r="K1422">
        <v>7</v>
      </c>
      <c r="L1422">
        <v>6.6666666666666599</v>
      </c>
      <c r="M1422">
        <v>0.74476630000003696</v>
      </c>
    </row>
    <row r="1423" spans="1:13" x14ac:dyDescent="0.3">
      <c r="A1423" t="s">
        <v>156</v>
      </c>
      <c r="B1423">
        <v>20</v>
      </c>
      <c r="C1423">
        <v>0.3</v>
      </c>
      <c r="D1423">
        <v>4</v>
      </c>
      <c r="E1423">
        <v>0.7</v>
      </c>
      <c r="F1423" t="s">
        <v>336</v>
      </c>
      <c r="G1423">
        <v>1</v>
      </c>
      <c r="H1423">
        <v>2658.9733209030001</v>
      </c>
      <c r="I1423" t="s">
        <v>14</v>
      </c>
      <c r="J1423">
        <v>5</v>
      </c>
      <c r="K1423">
        <v>7</v>
      </c>
      <c r="L1423">
        <v>6.6666666666666599</v>
      </c>
      <c r="M1423">
        <v>0.75228020000002904</v>
      </c>
    </row>
    <row r="1424" spans="1:13" x14ac:dyDescent="0.3">
      <c r="A1424" t="s">
        <v>126</v>
      </c>
      <c r="B1424">
        <v>20</v>
      </c>
      <c r="C1424">
        <v>0.7</v>
      </c>
      <c r="D1424">
        <v>4</v>
      </c>
      <c r="E1424">
        <v>0.3</v>
      </c>
      <c r="F1424" t="s">
        <v>336</v>
      </c>
      <c r="G1424">
        <v>1</v>
      </c>
      <c r="H1424">
        <v>2658.4658150226601</v>
      </c>
      <c r="I1424" t="s">
        <v>3</v>
      </c>
      <c r="J1424">
        <v>0</v>
      </c>
      <c r="K1424">
        <v>8</v>
      </c>
      <c r="L1424">
        <v>6.6666666666666599</v>
      </c>
      <c r="M1424">
        <v>0.50374840000006305</v>
      </c>
    </row>
    <row r="1425" spans="1:13" x14ac:dyDescent="0.3">
      <c r="A1425" t="s">
        <v>126</v>
      </c>
      <c r="B1425">
        <v>20</v>
      </c>
      <c r="C1425">
        <v>0.7</v>
      </c>
      <c r="D1425">
        <v>4</v>
      </c>
      <c r="E1425">
        <v>0.3</v>
      </c>
      <c r="F1425" t="s">
        <v>336</v>
      </c>
      <c r="G1425">
        <v>1</v>
      </c>
      <c r="H1425">
        <v>2658.4658150226601</v>
      </c>
      <c r="I1425" t="s">
        <v>7</v>
      </c>
      <c r="J1425">
        <v>3</v>
      </c>
      <c r="K1425">
        <v>8</v>
      </c>
      <c r="L1425">
        <v>6.6666666666666599</v>
      </c>
      <c r="M1425">
        <v>0.52087809999988999</v>
      </c>
    </row>
    <row r="1426" spans="1:13" x14ac:dyDescent="0.3">
      <c r="A1426" t="s">
        <v>126</v>
      </c>
      <c r="B1426">
        <v>20</v>
      </c>
      <c r="C1426">
        <v>0.7</v>
      </c>
      <c r="D1426">
        <v>4</v>
      </c>
      <c r="E1426">
        <v>0.3</v>
      </c>
      <c r="F1426" t="s">
        <v>336</v>
      </c>
      <c r="G1426">
        <v>1</v>
      </c>
      <c r="H1426">
        <v>2658.4658150226601</v>
      </c>
      <c r="I1426" t="s">
        <v>11</v>
      </c>
      <c r="J1426">
        <v>4</v>
      </c>
      <c r="K1426">
        <v>8</v>
      </c>
      <c r="L1426">
        <v>6.6666666666666599</v>
      </c>
      <c r="M1426">
        <v>0.60535609999999396</v>
      </c>
    </row>
    <row r="1427" spans="1:13" x14ac:dyDescent="0.3">
      <c r="A1427" t="s">
        <v>126</v>
      </c>
      <c r="B1427">
        <v>20</v>
      </c>
      <c r="C1427">
        <v>0.7</v>
      </c>
      <c r="D1427">
        <v>4</v>
      </c>
      <c r="E1427">
        <v>0.3</v>
      </c>
      <c r="F1427" t="s">
        <v>336</v>
      </c>
      <c r="G1427">
        <v>1</v>
      </c>
      <c r="H1427">
        <v>2658.4658150226601</v>
      </c>
      <c r="I1427" t="s">
        <v>15</v>
      </c>
      <c r="J1427">
        <v>5</v>
      </c>
      <c r="K1427">
        <v>8</v>
      </c>
      <c r="L1427">
        <v>6.6666666666666599</v>
      </c>
      <c r="M1427">
        <v>0.47137620000000802</v>
      </c>
    </row>
    <row r="1428" spans="1:13" x14ac:dyDescent="0.3">
      <c r="A1428" t="s">
        <v>174</v>
      </c>
      <c r="B1428">
        <v>20</v>
      </c>
      <c r="C1428">
        <v>0.7</v>
      </c>
      <c r="D1428">
        <v>4</v>
      </c>
      <c r="E1428">
        <v>0.7</v>
      </c>
      <c r="F1428" t="s">
        <v>337</v>
      </c>
      <c r="G1428">
        <v>4</v>
      </c>
      <c r="H1428">
        <v>2656.14790626182</v>
      </c>
      <c r="I1428" t="s">
        <v>1</v>
      </c>
      <c r="J1428">
        <v>0</v>
      </c>
      <c r="K1428">
        <v>6</v>
      </c>
      <c r="L1428">
        <v>6.6666666666666599</v>
      </c>
      <c r="M1428">
        <v>0.806111800000053</v>
      </c>
    </row>
    <row r="1429" spans="1:13" x14ac:dyDescent="0.3">
      <c r="A1429" t="s">
        <v>174</v>
      </c>
      <c r="B1429">
        <v>20</v>
      </c>
      <c r="C1429">
        <v>0.7</v>
      </c>
      <c r="D1429">
        <v>4</v>
      </c>
      <c r="E1429">
        <v>0.7</v>
      </c>
      <c r="F1429" t="s">
        <v>337</v>
      </c>
      <c r="G1429">
        <v>4</v>
      </c>
      <c r="H1429">
        <v>2656.14790626182</v>
      </c>
      <c r="I1429" t="s">
        <v>2</v>
      </c>
      <c r="J1429">
        <v>0</v>
      </c>
      <c r="K1429">
        <v>7</v>
      </c>
      <c r="L1429">
        <v>6.6666666666666599</v>
      </c>
      <c r="M1429">
        <v>0.84995320000007202</v>
      </c>
    </row>
    <row r="1430" spans="1:13" x14ac:dyDescent="0.3">
      <c r="A1430" t="s">
        <v>174</v>
      </c>
      <c r="B1430">
        <v>20</v>
      </c>
      <c r="C1430">
        <v>0.7</v>
      </c>
      <c r="D1430">
        <v>4</v>
      </c>
      <c r="E1430">
        <v>0.7</v>
      </c>
      <c r="F1430" t="s">
        <v>337</v>
      </c>
      <c r="G1430">
        <v>4</v>
      </c>
      <c r="H1430">
        <v>2656.14790626182</v>
      </c>
      <c r="I1430" t="s">
        <v>5</v>
      </c>
      <c r="J1430">
        <v>3</v>
      </c>
      <c r="K1430">
        <v>6</v>
      </c>
      <c r="L1430">
        <v>6.6666666666666599</v>
      </c>
      <c r="M1430">
        <v>0.83355630000005398</v>
      </c>
    </row>
    <row r="1431" spans="1:13" x14ac:dyDescent="0.3">
      <c r="A1431" t="s">
        <v>174</v>
      </c>
      <c r="B1431">
        <v>20</v>
      </c>
      <c r="C1431">
        <v>0.7</v>
      </c>
      <c r="D1431">
        <v>4</v>
      </c>
      <c r="E1431">
        <v>0.7</v>
      </c>
      <c r="F1431" t="s">
        <v>337</v>
      </c>
      <c r="G1431">
        <v>4</v>
      </c>
      <c r="H1431">
        <v>2656.14790626182</v>
      </c>
      <c r="I1431" t="s">
        <v>6</v>
      </c>
      <c r="J1431">
        <v>3</v>
      </c>
      <c r="K1431">
        <v>7</v>
      </c>
      <c r="L1431">
        <v>6.6666666666666599</v>
      </c>
      <c r="M1431">
        <v>0.78152369999997895</v>
      </c>
    </row>
    <row r="1432" spans="1:13" x14ac:dyDescent="0.3">
      <c r="A1432" t="s">
        <v>174</v>
      </c>
      <c r="B1432">
        <v>20</v>
      </c>
      <c r="C1432">
        <v>0.7</v>
      </c>
      <c r="D1432">
        <v>4</v>
      </c>
      <c r="E1432">
        <v>0.7</v>
      </c>
      <c r="F1432" t="s">
        <v>337</v>
      </c>
      <c r="G1432">
        <v>4</v>
      </c>
      <c r="H1432">
        <v>2656.14790626182</v>
      </c>
      <c r="I1432" t="s">
        <v>9</v>
      </c>
      <c r="J1432">
        <v>4</v>
      </c>
      <c r="K1432">
        <v>6</v>
      </c>
      <c r="L1432">
        <v>6.6666666666666599</v>
      </c>
      <c r="M1432">
        <v>1.0029408000000299</v>
      </c>
    </row>
    <row r="1433" spans="1:13" x14ac:dyDescent="0.3">
      <c r="A1433" t="s">
        <v>174</v>
      </c>
      <c r="B1433">
        <v>20</v>
      </c>
      <c r="C1433">
        <v>0.7</v>
      </c>
      <c r="D1433">
        <v>4</v>
      </c>
      <c r="E1433">
        <v>0.7</v>
      </c>
      <c r="F1433" t="s">
        <v>337</v>
      </c>
      <c r="G1433">
        <v>4</v>
      </c>
      <c r="H1433">
        <v>2656.14790626182</v>
      </c>
      <c r="I1433" t="s">
        <v>10</v>
      </c>
      <c r="J1433">
        <v>4</v>
      </c>
      <c r="K1433">
        <v>7</v>
      </c>
      <c r="L1433">
        <v>6.6666666666666599</v>
      </c>
      <c r="M1433">
        <v>0.87017070000001695</v>
      </c>
    </row>
    <row r="1434" spans="1:13" x14ac:dyDescent="0.3">
      <c r="A1434" t="s">
        <v>174</v>
      </c>
      <c r="B1434">
        <v>20</v>
      </c>
      <c r="C1434">
        <v>0.7</v>
      </c>
      <c r="D1434">
        <v>4</v>
      </c>
      <c r="E1434">
        <v>0.7</v>
      </c>
      <c r="F1434" t="s">
        <v>337</v>
      </c>
      <c r="G1434">
        <v>4</v>
      </c>
      <c r="H1434">
        <v>2656.14790626182</v>
      </c>
      <c r="I1434" t="s">
        <v>13</v>
      </c>
      <c r="J1434">
        <v>5</v>
      </c>
      <c r="K1434">
        <v>6</v>
      </c>
      <c r="L1434">
        <v>6.6666666666666599</v>
      </c>
      <c r="M1434">
        <v>0.77931109999997195</v>
      </c>
    </row>
    <row r="1435" spans="1:13" x14ac:dyDescent="0.3">
      <c r="A1435" t="s">
        <v>174</v>
      </c>
      <c r="B1435">
        <v>20</v>
      </c>
      <c r="C1435">
        <v>0.7</v>
      </c>
      <c r="D1435">
        <v>4</v>
      </c>
      <c r="E1435">
        <v>0.7</v>
      </c>
      <c r="F1435" t="s">
        <v>337</v>
      </c>
      <c r="G1435">
        <v>4</v>
      </c>
      <c r="H1435">
        <v>2656.14790626182</v>
      </c>
      <c r="I1435" t="s">
        <v>14</v>
      </c>
      <c r="J1435">
        <v>5</v>
      </c>
      <c r="K1435">
        <v>7</v>
      </c>
      <c r="L1435">
        <v>6.6666666666666599</v>
      </c>
      <c r="M1435">
        <v>0.92138250000004895</v>
      </c>
    </row>
    <row r="1436" spans="1:13" x14ac:dyDescent="0.3">
      <c r="A1436" t="s">
        <v>316</v>
      </c>
      <c r="B1436">
        <v>60</v>
      </c>
      <c r="C1436">
        <v>0.3</v>
      </c>
      <c r="D1436">
        <v>4</v>
      </c>
      <c r="E1436">
        <v>0.7</v>
      </c>
      <c r="F1436" t="s">
        <v>336</v>
      </c>
      <c r="G1436">
        <v>1</v>
      </c>
      <c r="H1436">
        <v>2653.0551950121799</v>
      </c>
      <c r="I1436" t="s">
        <v>2</v>
      </c>
      <c r="J1436">
        <v>0</v>
      </c>
      <c r="K1436">
        <v>7</v>
      </c>
      <c r="L1436">
        <v>6.6666666666666599</v>
      </c>
      <c r="M1436">
        <v>21.696399999998899</v>
      </c>
    </row>
    <row r="1437" spans="1:13" x14ac:dyDescent="0.3">
      <c r="A1437" t="s">
        <v>316</v>
      </c>
      <c r="B1437">
        <v>60</v>
      </c>
      <c r="C1437">
        <v>0.3</v>
      </c>
      <c r="D1437">
        <v>4</v>
      </c>
      <c r="E1437">
        <v>0.7</v>
      </c>
      <c r="F1437" t="s">
        <v>336</v>
      </c>
      <c r="G1437">
        <v>1</v>
      </c>
      <c r="H1437">
        <v>2653.0551950121799</v>
      </c>
      <c r="I1437" t="s">
        <v>6</v>
      </c>
      <c r="J1437">
        <v>3</v>
      </c>
      <c r="K1437">
        <v>7</v>
      </c>
      <c r="L1437">
        <v>6.6666666666666599</v>
      </c>
      <c r="M1437">
        <v>21.254515499998799</v>
      </c>
    </row>
    <row r="1438" spans="1:13" x14ac:dyDescent="0.3">
      <c r="A1438" t="s">
        <v>316</v>
      </c>
      <c r="B1438">
        <v>60</v>
      </c>
      <c r="C1438">
        <v>0.3</v>
      </c>
      <c r="D1438">
        <v>4</v>
      </c>
      <c r="E1438">
        <v>0.7</v>
      </c>
      <c r="F1438" t="s">
        <v>336</v>
      </c>
      <c r="G1438">
        <v>1</v>
      </c>
      <c r="H1438">
        <v>2653.0551950121799</v>
      </c>
      <c r="I1438" t="s">
        <v>10</v>
      </c>
      <c r="J1438">
        <v>4</v>
      </c>
      <c r="K1438">
        <v>7</v>
      </c>
      <c r="L1438">
        <v>6.6666666666666599</v>
      </c>
      <c r="M1438">
        <v>24.051764899999299</v>
      </c>
    </row>
    <row r="1439" spans="1:13" x14ac:dyDescent="0.3">
      <c r="A1439" t="s">
        <v>316</v>
      </c>
      <c r="B1439">
        <v>60</v>
      </c>
      <c r="C1439">
        <v>0.3</v>
      </c>
      <c r="D1439">
        <v>4</v>
      </c>
      <c r="E1439">
        <v>0.7</v>
      </c>
      <c r="F1439" t="s">
        <v>336</v>
      </c>
      <c r="G1439">
        <v>1</v>
      </c>
      <c r="H1439">
        <v>2653.0551950121799</v>
      </c>
      <c r="I1439" t="s">
        <v>14</v>
      </c>
      <c r="J1439">
        <v>5</v>
      </c>
      <c r="K1439">
        <v>7</v>
      </c>
      <c r="L1439">
        <v>6.6666666666666599</v>
      </c>
      <c r="M1439">
        <v>22.0514627000011</v>
      </c>
    </row>
    <row r="1440" spans="1:13" x14ac:dyDescent="0.3">
      <c r="A1440" t="s">
        <v>316</v>
      </c>
      <c r="B1440">
        <v>60</v>
      </c>
      <c r="C1440">
        <v>0.3</v>
      </c>
      <c r="D1440">
        <v>4</v>
      </c>
      <c r="E1440">
        <v>0.7</v>
      </c>
      <c r="F1440" t="s">
        <v>336</v>
      </c>
      <c r="G1440">
        <v>1</v>
      </c>
      <c r="H1440">
        <v>2652.7443037625198</v>
      </c>
      <c r="I1440" t="s">
        <v>1</v>
      </c>
      <c r="J1440">
        <v>0</v>
      </c>
      <c r="K1440">
        <v>6</v>
      </c>
      <c r="L1440">
        <v>6.6666666666666599</v>
      </c>
      <c r="M1440">
        <v>22.852240699999999</v>
      </c>
    </row>
    <row r="1441" spans="1:13" x14ac:dyDescent="0.3">
      <c r="A1441" t="s">
        <v>316</v>
      </c>
      <c r="B1441">
        <v>60</v>
      </c>
      <c r="C1441">
        <v>0.3</v>
      </c>
      <c r="D1441">
        <v>4</v>
      </c>
      <c r="E1441">
        <v>0.7</v>
      </c>
      <c r="F1441" t="s">
        <v>336</v>
      </c>
      <c r="G1441">
        <v>1</v>
      </c>
      <c r="H1441">
        <v>2652.7443037625198</v>
      </c>
      <c r="I1441" t="s">
        <v>13</v>
      </c>
      <c r="J1441">
        <v>5</v>
      </c>
      <c r="K1441">
        <v>6</v>
      </c>
      <c r="L1441">
        <v>6.6666666666666599</v>
      </c>
      <c r="M1441">
        <v>22.0831288999997</v>
      </c>
    </row>
    <row r="1442" spans="1:13" x14ac:dyDescent="0.3">
      <c r="A1442" t="s">
        <v>316</v>
      </c>
      <c r="B1442">
        <v>60</v>
      </c>
      <c r="C1442">
        <v>0.3</v>
      </c>
      <c r="D1442">
        <v>4</v>
      </c>
      <c r="E1442">
        <v>0.7</v>
      </c>
      <c r="F1442" t="s">
        <v>336</v>
      </c>
      <c r="G1442">
        <v>1</v>
      </c>
      <c r="H1442">
        <v>2652.7443037625098</v>
      </c>
      <c r="I1442" t="s">
        <v>9</v>
      </c>
      <c r="J1442">
        <v>4</v>
      </c>
      <c r="K1442">
        <v>6</v>
      </c>
      <c r="L1442">
        <v>6.6666666666666599</v>
      </c>
      <c r="M1442">
        <v>24.065873999999798</v>
      </c>
    </row>
    <row r="1443" spans="1:13" x14ac:dyDescent="0.3">
      <c r="A1443" t="s">
        <v>316</v>
      </c>
      <c r="B1443">
        <v>60</v>
      </c>
      <c r="C1443">
        <v>0.3</v>
      </c>
      <c r="D1443">
        <v>4</v>
      </c>
      <c r="E1443">
        <v>0.7</v>
      </c>
      <c r="F1443" t="s">
        <v>336</v>
      </c>
      <c r="G1443">
        <v>1</v>
      </c>
      <c r="H1443">
        <v>2652.7427034207599</v>
      </c>
      <c r="I1443" t="s">
        <v>5</v>
      </c>
      <c r="J1443">
        <v>3</v>
      </c>
      <c r="K1443">
        <v>6</v>
      </c>
      <c r="L1443">
        <v>6.6666666666666599</v>
      </c>
      <c r="M1443">
        <v>22.240681500001301</v>
      </c>
    </row>
    <row r="1444" spans="1:13" x14ac:dyDescent="0.3">
      <c r="A1444" t="s">
        <v>138</v>
      </c>
      <c r="B1444">
        <v>20</v>
      </c>
      <c r="C1444">
        <v>0.3</v>
      </c>
      <c r="D1444">
        <v>2</v>
      </c>
      <c r="E1444">
        <v>0.7</v>
      </c>
      <c r="F1444" t="s">
        <v>336</v>
      </c>
      <c r="G1444">
        <v>3</v>
      </c>
      <c r="H1444">
        <v>2650.1083781187599</v>
      </c>
      <c r="I1444" t="s">
        <v>9</v>
      </c>
      <c r="J1444">
        <v>4</v>
      </c>
      <c r="K1444">
        <v>6</v>
      </c>
      <c r="L1444">
        <v>3.3333333333333299</v>
      </c>
      <c r="M1444">
        <v>0.77194430000000103</v>
      </c>
    </row>
    <row r="1445" spans="1:13" x14ac:dyDescent="0.3">
      <c r="A1445" t="s">
        <v>138</v>
      </c>
      <c r="B1445">
        <v>20</v>
      </c>
      <c r="C1445">
        <v>0.3</v>
      </c>
      <c r="D1445">
        <v>2</v>
      </c>
      <c r="E1445">
        <v>0.7</v>
      </c>
      <c r="F1445" t="s">
        <v>336</v>
      </c>
      <c r="G1445">
        <v>3</v>
      </c>
      <c r="H1445">
        <v>2650.1083781187599</v>
      </c>
      <c r="I1445" t="s">
        <v>13</v>
      </c>
      <c r="J1445">
        <v>5</v>
      </c>
      <c r="K1445">
        <v>6</v>
      </c>
      <c r="L1445">
        <v>3.3333333333333299</v>
      </c>
      <c r="M1445">
        <v>0.742368699999985</v>
      </c>
    </row>
    <row r="1446" spans="1:13" x14ac:dyDescent="0.3">
      <c r="A1446" t="s">
        <v>73</v>
      </c>
      <c r="B1446">
        <v>10</v>
      </c>
      <c r="C1446">
        <v>0.7</v>
      </c>
      <c r="D1446">
        <v>2</v>
      </c>
      <c r="E1446">
        <v>0.7</v>
      </c>
      <c r="F1446" t="s">
        <v>337</v>
      </c>
      <c r="G1446">
        <v>3</v>
      </c>
      <c r="H1446">
        <v>2650.09661541385</v>
      </c>
      <c r="I1446" t="s">
        <v>4</v>
      </c>
      <c r="J1446">
        <v>0</v>
      </c>
      <c r="K1446">
        <v>9</v>
      </c>
      <c r="L1446">
        <v>3.3333333333333299</v>
      </c>
      <c r="M1446">
        <v>0.14410019999999599</v>
      </c>
    </row>
    <row r="1447" spans="1:13" x14ac:dyDescent="0.3">
      <c r="A1447" t="s">
        <v>331</v>
      </c>
      <c r="B1447">
        <v>60</v>
      </c>
      <c r="C1447">
        <v>0.7</v>
      </c>
      <c r="D1447">
        <v>4</v>
      </c>
      <c r="E1447">
        <v>0.7</v>
      </c>
      <c r="F1447" t="s">
        <v>337</v>
      </c>
      <c r="G1447">
        <v>1</v>
      </c>
      <c r="H1447">
        <v>2649.43951029341</v>
      </c>
      <c r="I1447" t="s">
        <v>2</v>
      </c>
      <c r="J1447">
        <v>0</v>
      </c>
      <c r="K1447">
        <v>7</v>
      </c>
      <c r="L1447">
        <v>6.6666666666666599</v>
      </c>
      <c r="M1447">
        <v>22.936348799998001</v>
      </c>
    </row>
    <row r="1448" spans="1:13" x14ac:dyDescent="0.3">
      <c r="A1448" t="s">
        <v>331</v>
      </c>
      <c r="B1448">
        <v>60</v>
      </c>
      <c r="C1448">
        <v>0.7</v>
      </c>
      <c r="D1448">
        <v>4</v>
      </c>
      <c r="E1448">
        <v>0.7</v>
      </c>
      <c r="F1448" t="s">
        <v>337</v>
      </c>
      <c r="G1448">
        <v>1</v>
      </c>
      <c r="H1448">
        <v>2649.43951029341</v>
      </c>
      <c r="I1448" t="s">
        <v>6</v>
      </c>
      <c r="J1448">
        <v>3</v>
      </c>
      <c r="K1448">
        <v>7</v>
      </c>
      <c r="L1448">
        <v>6.6666666666666599</v>
      </c>
      <c r="M1448">
        <v>17.476639699998401</v>
      </c>
    </row>
    <row r="1449" spans="1:13" x14ac:dyDescent="0.3">
      <c r="A1449" t="s">
        <v>331</v>
      </c>
      <c r="B1449">
        <v>60</v>
      </c>
      <c r="C1449">
        <v>0.7</v>
      </c>
      <c r="D1449">
        <v>4</v>
      </c>
      <c r="E1449">
        <v>0.7</v>
      </c>
      <c r="F1449" t="s">
        <v>337</v>
      </c>
      <c r="G1449">
        <v>1</v>
      </c>
      <c r="H1449">
        <v>2649.43951029341</v>
      </c>
      <c r="I1449" t="s">
        <v>10</v>
      </c>
      <c r="J1449">
        <v>4</v>
      </c>
      <c r="K1449">
        <v>7</v>
      </c>
      <c r="L1449">
        <v>6.6666666666666599</v>
      </c>
      <c r="M1449">
        <v>22.479244399997601</v>
      </c>
    </row>
    <row r="1450" spans="1:13" x14ac:dyDescent="0.3">
      <c r="A1450" t="s">
        <v>331</v>
      </c>
      <c r="B1450">
        <v>60</v>
      </c>
      <c r="C1450">
        <v>0.7</v>
      </c>
      <c r="D1450">
        <v>4</v>
      </c>
      <c r="E1450">
        <v>0.7</v>
      </c>
      <c r="F1450" t="s">
        <v>337</v>
      </c>
      <c r="G1450">
        <v>1</v>
      </c>
      <c r="H1450">
        <v>2649.43951029341</v>
      </c>
      <c r="I1450" t="s">
        <v>14</v>
      </c>
      <c r="J1450">
        <v>5</v>
      </c>
      <c r="K1450">
        <v>7</v>
      </c>
      <c r="L1450">
        <v>6.6666666666666599</v>
      </c>
      <c r="M1450">
        <v>16.792114299998499</v>
      </c>
    </row>
    <row r="1451" spans="1:13" x14ac:dyDescent="0.3">
      <c r="A1451" t="s">
        <v>188</v>
      </c>
      <c r="B1451">
        <v>30</v>
      </c>
      <c r="C1451">
        <v>0.7</v>
      </c>
      <c r="D1451">
        <v>2</v>
      </c>
      <c r="E1451">
        <v>0.3</v>
      </c>
      <c r="F1451" t="s">
        <v>336</v>
      </c>
      <c r="G1451">
        <v>3</v>
      </c>
      <c r="H1451">
        <v>2640.4240380430901</v>
      </c>
      <c r="I1451" t="s">
        <v>4</v>
      </c>
      <c r="J1451">
        <v>0</v>
      </c>
      <c r="K1451">
        <v>9</v>
      </c>
      <c r="L1451">
        <v>3.3333333333333299</v>
      </c>
      <c r="M1451">
        <v>2.68724750000001</v>
      </c>
    </row>
    <row r="1452" spans="1:13" x14ac:dyDescent="0.3">
      <c r="A1452" t="s">
        <v>227</v>
      </c>
      <c r="B1452">
        <v>30</v>
      </c>
      <c r="C1452">
        <v>0.7</v>
      </c>
      <c r="D1452">
        <v>2</v>
      </c>
      <c r="E1452">
        <v>0.7</v>
      </c>
      <c r="F1452" t="s">
        <v>336</v>
      </c>
      <c r="G1452">
        <v>2</v>
      </c>
      <c r="H1452">
        <v>2639.8500816788001</v>
      </c>
      <c r="I1452" t="s">
        <v>1</v>
      </c>
      <c r="J1452">
        <v>0</v>
      </c>
      <c r="K1452">
        <v>6</v>
      </c>
      <c r="L1452">
        <v>3.3333333333333299</v>
      </c>
      <c r="M1452">
        <v>1.8830133999999801</v>
      </c>
    </row>
    <row r="1453" spans="1:13" x14ac:dyDescent="0.3">
      <c r="A1453" t="s">
        <v>227</v>
      </c>
      <c r="B1453">
        <v>30</v>
      </c>
      <c r="C1453">
        <v>0.7</v>
      </c>
      <c r="D1453">
        <v>2</v>
      </c>
      <c r="E1453">
        <v>0.7</v>
      </c>
      <c r="F1453" t="s">
        <v>336</v>
      </c>
      <c r="G1453">
        <v>2</v>
      </c>
      <c r="H1453">
        <v>2639.8500816788001</v>
      </c>
      <c r="I1453" t="s">
        <v>5</v>
      </c>
      <c r="J1453">
        <v>3</v>
      </c>
      <c r="K1453">
        <v>6</v>
      </c>
      <c r="L1453">
        <v>3.3333333333333299</v>
      </c>
      <c r="M1453">
        <v>1.8307412999997701</v>
      </c>
    </row>
    <row r="1454" spans="1:13" x14ac:dyDescent="0.3">
      <c r="A1454" t="s">
        <v>227</v>
      </c>
      <c r="B1454">
        <v>30</v>
      </c>
      <c r="C1454">
        <v>0.7</v>
      </c>
      <c r="D1454">
        <v>2</v>
      </c>
      <c r="E1454">
        <v>0.7</v>
      </c>
      <c r="F1454" t="s">
        <v>336</v>
      </c>
      <c r="G1454">
        <v>2</v>
      </c>
      <c r="H1454">
        <v>2639.8500816788001</v>
      </c>
      <c r="I1454" t="s">
        <v>9</v>
      </c>
      <c r="J1454">
        <v>4</v>
      </c>
      <c r="K1454">
        <v>6</v>
      </c>
      <c r="L1454">
        <v>3.3333333333333299</v>
      </c>
      <c r="M1454">
        <v>1.98789959999976</v>
      </c>
    </row>
    <row r="1455" spans="1:13" x14ac:dyDescent="0.3">
      <c r="A1455" t="s">
        <v>227</v>
      </c>
      <c r="B1455">
        <v>30</v>
      </c>
      <c r="C1455">
        <v>0.7</v>
      </c>
      <c r="D1455">
        <v>2</v>
      </c>
      <c r="E1455">
        <v>0.7</v>
      </c>
      <c r="F1455" t="s">
        <v>336</v>
      </c>
      <c r="G1455">
        <v>2</v>
      </c>
      <c r="H1455">
        <v>2639.8500816788001</v>
      </c>
      <c r="I1455" t="s">
        <v>13</v>
      </c>
      <c r="J1455">
        <v>5</v>
      </c>
      <c r="K1455">
        <v>6</v>
      </c>
      <c r="L1455">
        <v>3.3333333333333299</v>
      </c>
      <c r="M1455">
        <v>1.8917111999999101</v>
      </c>
    </row>
    <row r="1456" spans="1:13" x14ac:dyDescent="0.3">
      <c r="A1456" t="s">
        <v>292</v>
      </c>
      <c r="B1456">
        <v>60</v>
      </c>
      <c r="C1456">
        <v>0.7</v>
      </c>
      <c r="D1456">
        <v>4</v>
      </c>
      <c r="E1456">
        <v>0.3</v>
      </c>
      <c r="F1456" t="s">
        <v>337</v>
      </c>
      <c r="G1456">
        <v>2</v>
      </c>
      <c r="H1456">
        <v>2637.58355784377</v>
      </c>
      <c r="I1456" t="s">
        <v>3</v>
      </c>
      <c r="J1456">
        <v>0</v>
      </c>
      <c r="K1456">
        <v>8</v>
      </c>
      <c r="L1456">
        <v>6.6666666666666599</v>
      </c>
      <c r="M1456">
        <v>17.9330826000004</v>
      </c>
    </row>
    <row r="1457" spans="1:13" x14ac:dyDescent="0.3">
      <c r="A1457" t="s">
        <v>292</v>
      </c>
      <c r="B1457">
        <v>60</v>
      </c>
      <c r="C1457">
        <v>0.7</v>
      </c>
      <c r="D1457">
        <v>4</v>
      </c>
      <c r="E1457">
        <v>0.3</v>
      </c>
      <c r="F1457" t="s">
        <v>337</v>
      </c>
      <c r="G1457">
        <v>2</v>
      </c>
      <c r="H1457">
        <v>2637.58355784377</v>
      </c>
      <c r="I1457" t="s">
        <v>7</v>
      </c>
      <c r="J1457">
        <v>3</v>
      </c>
      <c r="K1457">
        <v>8</v>
      </c>
      <c r="L1457">
        <v>6.6666666666666599</v>
      </c>
      <c r="M1457">
        <v>15.389062300000599</v>
      </c>
    </row>
    <row r="1458" spans="1:13" x14ac:dyDescent="0.3">
      <c r="A1458" t="s">
        <v>292</v>
      </c>
      <c r="B1458">
        <v>60</v>
      </c>
      <c r="C1458">
        <v>0.7</v>
      </c>
      <c r="D1458">
        <v>4</v>
      </c>
      <c r="E1458">
        <v>0.3</v>
      </c>
      <c r="F1458" t="s">
        <v>337</v>
      </c>
      <c r="G1458">
        <v>2</v>
      </c>
      <c r="H1458">
        <v>2637.58355784377</v>
      </c>
      <c r="I1458" t="s">
        <v>11</v>
      </c>
      <c r="J1458">
        <v>4</v>
      </c>
      <c r="K1458">
        <v>8</v>
      </c>
      <c r="L1458">
        <v>6.6666666666666599</v>
      </c>
      <c r="M1458">
        <v>20.316937100000299</v>
      </c>
    </row>
    <row r="1459" spans="1:13" x14ac:dyDescent="0.3">
      <c r="A1459" t="s">
        <v>292</v>
      </c>
      <c r="B1459">
        <v>60</v>
      </c>
      <c r="C1459">
        <v>0.7</v>
      </c>
      <c r="D1459">
        <v>4</v>
      </c>
      <c r="E1459">
        <v>0.3</v>
      </c>
      <c r="F1459" t="s">
        <v>337</v>
      </c>
      <c r="G1459">
        <v>2</v>
      </c>
      <c r="H1459">
        <v>2637.58355784377</v>
      </c>
      <c r="I1459" t="s">
        <v>15</v>
      </c>
      <c r="J1459">
        <v>5</v>
      </c>
      <c r="K1459">
        <v>8</v>
      </c>
      <c r="L1459">
        <v>6.6666666666666599</v>
      </c>
      <c r="M1459">
        <v>19.6072909000031</v>
      </c>
    </row>
    <row r="1460" spans="1:13" x14ac:dyDescent="0.3">
      <c r="A1460" t="s">
        <v>73</v>
      </c>
      <c r="B1460">
        <v>10</v>
      </c>
      <c r="C1460">
        <v>0.7</v>
      </c>
      <c r="D1460">
        <v>2</v>
      </c>
      <c r="E1460">
        <v>0.7</v>
      </c>
      <c r="F1460" t="s">
        <v>337</v>
      </c>
      <c r="G1460">
        <v>3</v>
      </c>
      <c r="H1460">
        <v>2635.5643501560598</v>
      </c>
      <c r="I1460" t="s">
        <v>16</v>
      </c>
      <c r="J1460">
        <v>5</v>
      </c>
      <c r="K1460">
        <v>9</v>
      </c>
      <c r="L1460">
        <v>3.3333333333333299</v>
      </c>
      <c r="M1460">
        <v>0.14458279999999399</v>
      </c>
    </row>
    <row r="1461" spans="1:13" x14ac:dyDescent="0.3">
      <c r="A1461" t="s">
        <v>188</v>
      </c>
      <c r="B1461">
        <v>30</v>
      </c>
      <c r="C1461">
        <v>0.7</v>
      </c>
      <c r="D1461">
        <v>2</v>
      </c>
      <c r="E1461">
        <v>0.3</v>
      </c>
      <c r="F1461" t="s">
        <v>336</v>
      </c>
      <c r="G1461">
        <v>3</v>
      </c>
      <c r="H1461">
        <v>2634.3311187272302</v>
      </c>
      <c r="I1461" t="s">
        <v>8</v>
      </c>
      <c r="J1461">
        <v>3</v>
      </c>
      <c r="K1461">
        <v>9</v>
      </c>
      <c r="L1461">
        <v>3.3333333333333299</v>
      </c>
      <c r="M1461">
        <v>2.09645790000013</v>
      </c>
    </row>
    <row r="1462" spans="1:13" x14ac:dyDescent="0.3">
      <c r="A1462" t="s">
        <v>88</v>
      </c>
      <c r="B1462">
        <v>10</v>
      </c>
      <c r="C1462">
        <v>0.7</v>
      </c>
      <c r="D1462">
        <v>4</v>
      </c>
      <c r="E1462">
        <v>0.7</v>
      </c>
      <c r="F1462" t="s">
        <v>336</v>
      </c>
      <c r="G1462">
        <v>3</v>
      </c>
      <c r="H1462">
        <v>2633.8713310230401</v>
      </c>
      <c r="I1462" t="s">
        <v>8</v>
      </c>
      <c r="J1462">
        <v>3</v>
      </c>
      <c r="K1462">
        <v>9</v>
      </c>
      <c r="L1462">
        <v>6.6666666666666599</v>
      </c>
      <c r="M1462">
        <v>9.2846500000007298E-2</v>
      </c>
    </row>
    <row r="1463" spans="1:13" x14ac:dyDescent="0.3">
      <c r="A1463" t="s">
        <v>297</v>
      </c>
      <c r="B1463">
        <v>60</v>
      </c>
      <c r="C1463">
        <v>0.3</v>
      </c>
      <c r="D1463">
        <v>2</v>
      </c>
      <c r="E1463">
        <v>0.7</v>
      </c>
      <c r="F1463" t="s">
        <v>336</v>
      </c>
      <c r="G1463">
        <v>2</v>
      </c>
      <c r="H1463">
        <v>2633.7124493803599</v>
      </c>
      <c r="I1463" t="s">
        <v>1</v>
      </c>
      <c r="J1463">
        <v>0</v>
      </c>
      <c r="K1463">
        <v>6</v>
      </c>
      <c r="L1463">
        <v>3.3333333333333299</v>
      </c>
      <c r="M1463">
        <v>19.040658900000299</v>
      </c>
    </row>
    <row r="1464" spans="1:13" x14ac:dyDescent="0.3">
      <c r="A1464" t="s">
        <v>297</v>
      </c>
      <c r="B1464">
        <v>60</v>
      </c>
      <c r="C1464">
        <v>0.3</v>
      </c>
      <c r="D1464">
        <v>2</v>
      </c>
      <c r="E1464">
        <v>0.7</v>
      </c>
      <c r="F1464" t="s">
        <v>336</v>
      </c>
      <c r="G1464">
        <v>2</v>
      </c>
      <c r="H1464">
        <v>2633.7124493803599</v>
      </c>
      <c r="I1464" t="s">
        <v>5</v>
      </c>
      <c r="J1464">
        <v>3</v>
      </c>
      <c r="K1464">
        <v>6</v>
      </c>
      <c r="L1464">
        <v>3.3333333333333299</v>
      </c>
      <c r="M1464">
        <v>20.916324600000699</v>
      </c>
    </row>
    <row r="1465" spans="1:13" x14ac:dyDescent="0.3">
      <c r="A1465" t="s">
        <v>297</v>
      </c>
      <c r="B1465">
        <v>60</v>
      </c>
      <c r="C1465">
        <v>0.3</v>
      </c>
      <c r="D1465">
        <v>2</v>
      </c>
      <c r="E1465">
        <v>0.7</v>
      </c>
      <c r="F1465" t="s">
        <v>336</v>
      </c>
      <c r="G1465">
        <v>2</v>
      </c>
      <c r="H1465">
        <v>2633.7124493803599</v>
      </c>
      <c r="I1465" t="s">
        <v>9</v>
      </c>
      <c r="J1465">
        <v>4</v>
      </c>
      <c r="K1465">
        <v>6</v>
      </c>
      <c r="L1465">
        <v>3.3333333333333299</v>
      </c>
      <c r="M1465">
        <v>19.249790400000101</v>
      </c>
    </row>
    <row r="1466" spans="1:13" x14ac:dyDescent="0.3">
      <c r="A1466" t="s">
        <v>297</v>
      </c>
      <c r="B1466">
        <v>60</v>
      </c>
      <c r="C1466">
        <v>0.3</v>
      </c>
      <c r="D1466">
        <v>2</v>
      </c>
      <c r="E1466">
        <v>0.7</v>
      </c>
      <c r="F1466" t="s">
        <v>336</v>
      </c>
      <c r="G1466">
        <v>2</v>
      </c>
      <c r="H1466">
        <v>2633.7124493803599</v>
      </c>
      <c r="I1466" t="s">
        <v>13</v>
      </c>
      <c r="J1466">
        <v>5</v>
      </c>
      <c r="K1466">
        <v>6</v>
      </c>
      <c r="L1466">
        <v>3.3333333333333299</v>
      </c>
      <c r="M1466">
        <v>18.8113910000001</v>
      </c>
    </row>
    <row r="1467" spans="1:13" x14ac:dyDescent="0.3">
      <c r="A1467" t="s">
        <v>66</v>
      </c>
      <c r="B1467">
        <v>10</v>
      </c>
      <c r="C1467">
        <v>0.7</v>
      </c>
      <c r="D1467">
        <v>2</v>
      </c>
      <c r="E1467">
        <v>0.7</v>
      </c>
      <c r="F1467" t="s">
        <v>336</v>
      </c>
      <c r="G1467">
        <v>1</v>
      </c>
      <c r="H1467">
        <v>2632.6878911150002</v>
      </c>
      <c r="I1467" t="s">
        <v>12</v>
      </c>
      <c r="J1467">
        <v>4</v>
      </c>
      <c r="K1467">
        <v>9</v>
      </c>
      <c r="L1467">
        <v>3.3333333333333299</v>
      </c>
      <c r="M1467">
        <v>2.5013899999999301E-2</v>
      </c>
    </row>
    <row r="1468" spans="1:13" x14ac:dyDescent="0.3">
      <c r="A1468" t="s">
        <v>321</v>
      </c>
      <c r="B1468">
        <v>60</v>
      </c>
      <c r="C1468">
        <v>0.3</v>
      </c>
      <c r="D1468">
        <v>4</v>
      </c>
      <c r="E1468">
        <v>0.7</v>
      </c>
      <c r="F1468" t="s">
        <v>337</v>
      </c>
      <c r="G1468">
        <v>1</v>
      </c>
      <c r="H1468">
        <v>2630.4335274320501</v>
      </c>
      <c r="I1468" t="s">
        <v>3</v>
      </c>
      <c r="J1468">
        <v>0</v>
      </c>
      <c r="K1468">
        <v>8</v>
      </c>
      <c r="L1468">
        <v>6.6666666666666599</v>
      </c>
      <c r="M1468">
        <v>21.619188200000199</v>
      </c>
    </row>
    <row r="1469" spans="1:13" x14ac:dyDescent="0.3">
      <c r="A1469" t="s">
        <v>321</v>
      </c>
      <c r="B1469">
        <v>60</v>
      </c>
      <c r="C1469">
        <v>0.3</v>
      </c>
      <c r="D1469">
        <v>4</v>
      </c>
      <c r="E1469">
        <v>0.7</v>
      </c>
      <c r="F1469" t="s">
        <v>337</v>
      </c>
      <c r="G1469">
        <v>1</v>
      </c>
      <c r="H1469">
        <v>2630.4335274320501</v>
      </c>
      <c r="I1469" t="s">
        <v>7</v>
      </c>
      <c r="J1469">
        <v>3</v>
      </c>
      <c r="K1469">
        <v>8</v>
      </c>
      <c r="L1469">
        <v>6.6666666666666599</v>
      </c>
      <c r="M1469">
        <v>22.561808599999399</v>
      </c>
    </row>
    <row r="1470" spans="1:13" x14ac:dyDescent="0.3">
      <c r="A1470" t="s">
        <v>321</v>
      </c>
      <c r="B1470">
        <v>60</v>
      </c>
      <c r="C1470">
        <v>0.3</v>
      </c>
      <c r="D1470">
        <v>4</v>
      </c>
      <c r="E1470">
        <v>0.7</v>
      </c>
      <c r="F1470" t="s">
        <v>337</v>
      </c>
      <c r="G1470">
        <v>1</v>
      </c>
      <c r="H1470">
        <v>2630.4335274320501</v>
      </c>
      <c r="I1470" t="s">
        <v>11</v>
      </c>
      <c r="J1470">
        <v>4</v>
      </c>
      <c r="K1470">
        <v>8</v>
      </c>
      <c r="L1470">
        <v>6.6666666666666599</v>
      </c>
      <c r="M1470">
        <v>25.412737399999902</v>
      </c>
    </row>
    <row r="1471" spans="1:13" x14ac:dyDescent="0.3">
      <c r="A1471" t="s">
        <v>321</v>
      </c>
      <c r="B1471">
        <v>60</v>
      </c>
      <c r="C1471">
        <v>0.3</v>
      </c>
      <c r="D1471">
        <v>4</v>
      </c>
      <c r="E1471">
        <v>0.7</v>
      </c>
      <c r="F1471" t="s">
        <v>337</v>
      </c>
      <c r="G1471">
        <v>1</v>
      </c>
      <c r="H1471">
        <v>2630.4335274320501</v>
      </c>
      <c r="I1471" t="s">
        <v>15</v>
      </c>
      <c r="J1471">
        <v>5</v>
      </c>
      <c r="K1471">
        <v>8</v>
      </c>
      <c r="L1471">
        <v>6.6666666666666599</v>
      </c>
      <c r="M1471">
        <v>26.2501818</v>
      </c>
    </row>
    <row r="1472" spans="1:13" x14ac:dyDescent="0.3">
      <c r="A1472" t="s">
        <v>188</v>
      </c>
      <c r="B1472">
        <v>30</v>
      </c>
      <c r="C1472">
        <v>0.7</v>
      </c>
      <c r="D1472">
        <v>2</v>
      </c>
      <c r="E1472">
        <v>0.3</v>
      </c>
      <c r="F1472" t="s">
        <v>336</v>
      </c>
      <c r="G1472">
        <v>3</v>
      </c>
      <c r="H1472">
        <v>2629.73246337517</v>
      </c>
      <c r="I1472" t="s">
        <v>16</v>
      </c>
      <c r="J1472">
        <v>5</v>
      </c>
      <c r="K1472">
        <v>9</v>
      </c>
      <c r="L1472">
        <v>3.3333333333333299</v>
      </c>
      <c r="M1472">
        <v>2.3821469999998</v>
      </c>
    </row>
    <row r="1473" spans="1:13" x14ac:dyDescent="0.3">
      <c r="A1473" t="s">
        <v>168</v>
      </c>
      <c r="B1473">
        <v>20</v>
      </c>
      <c r="C1473">
        <v>0.7</v>
      </c>
      <c r="D1473">
        <v>4</v>
      </c>
      <c r="E1473">
        <v>0.7</v>
      </c>
      <c r="F1473" t="s">
        <v>336</v>
      </c>
      <c r="G1473">
        <v>3</v>
      </c>
      <c r="H1473">
        <v>2628.9571592226998</v>
      </c>
      <c r="I1473" t="s">
        <v>10</v>
      </c>
      <c r="J1473">
        <v>4</v>
      </c>
      <c r="K1473">
        <v>7</v>
      </c>
      <c r="L1473">
        <v>6.6666666666666599</v>
      </c>
      <c r="M1473">
        <v>0.44260960000008198</v>
      </c>
    </row>
    <row r="1474" spans="1:13" x14ac:dyDescent="0.3">
      <c r="A1474" t="s">
        <v>168</v>
      </c>
      <c r="B1474">
        <v>20</v>
      </c>
      <c r="C1474">
        <v>0.7</v>
      </c>
      <c r="D1474">
        <v>4</v>
      </c>
      <c r="E1474">
        <v>0.7</v>
      </c>
      <c r="F1474" t="s">
        <v>336</v>
      </c>
      <c r="G1474">
        <v>3</v>
      </c>
      <c r="H1474">
        <v>2628.90437139092</v>
      </c>
      <c r="I1474" t="s">
        <v>6</v>
      </c>
      <c r="J1474">
        <v>3</v>
      </c>
      <c r="K1474">
        <v>7</v>
      </c>
      <c r="L1474">
        <v>6.6666666666666599</v>
      </c>
      <c r="M1474">
        <v>0.42742249999991999</v>
      </c>
    </row>
    <row r="1475" spans="1:13" x14ac:dyDescent="0.3">
      <c r="A1475" t="s">
        <v>168</v>
      </c>
      <c r="B1475">
        <v>20</v>
      </c>
      <c r="C1475">
        <v>0.7</v>
      </c>
      <c r="D1475">
        <v>4</v>
      </c>
      <c r="E1475">
        <v>0.7</v>
      </c>
      <c r="F1475" t="s">
        <v>336</v>
      </c>
      <c r="G1475">
        <v>3</v>
      </c>
      <c r="H1475">
        <v>2628.7376537606801</v>
      </c>
      <c r="I1475" t="s">
        <v>2</v>
      </c>
      <c r="J1475">
        <v>0</v>
      </c>
      <c r="K1475">
        <v>7</v>
      </c>
      <c r="L1475">
        <v>6.6666666666666599</v>
      </c>
      <c r="M1475">
        <v>0.42992890000004902</v>
      </c>
    </row>
    <row r="1476" spans="1:13" x14ac:dyDescent="0.3">
      <c r="A1476" t="s">
        <v>168</v>
      </c>
      <c r="B1476">
        <v>20</v>
      </c>
      <c r="C1476">
        <v>0.7</v>
      </c>
      <c r="D1476">
        <v>4</v>
      </c>
      <c r="E1476">
        <v>0.7</v>
      </c>
      <c r="F1476" t="s">
        <v>336</v>
      </c>
      <c r="G1476">
        <v>3</v>
      </c>
      <c r="H1476">
        <v>2628.7376537606801</v>
      </c>
      <c r="I1476" t="s">
        <v>14</v>
      </c>
      <c r="J1476">
        <v>5</v>
      </c>
      <c r="K1476">
        <v>7</v>
      </c>
      <c r="L1476">
        <v>6.6666666666666599</v>
      </c>
      <c r="M1476">
        <v>0.42711350000001802</v>
      </c>
    </row>
    <row r="1477" spans="1:13" x14ac:dyDescent="0.3">
      <c r="A1477" t="s">
        <v>73</v>
      </c>
      <c r="B1477">
        <v>10</v>
      </c>
      <c r="C1477">
        <v>0.7</v>
      </c>
      <c r="D1477">
        <v>2</v>
      </c>
      <c r="E1477">
        <v>0.7</v>
      </c>
      <c r="F1477" t="s">
        <v>337</v>
      </c>
      <c r="G1477">
        <v>3</v>
      </c>
      <c r="H1477">
        <v>2628.51765185864</v>
      </c>
      <c r="I1477" t="s">
        <v>8</v>
      </c>
      <c r="J1477">
        <v>3</v>
      </c>
      <c r="K1477">
        <v>9</v>
      </c>
      <c r="L1477">
        <v>3.3333333333333299</v>
      </c>
      <c r="M1477">
        <v>0.15213420000000599</v>
      </c>
    </row>
    <row r="1478" spans="1:13" x14ac:dyDescent="0.3">
      <c r="A1478" t="s">
        <v>190</v>
      </c>
      <c r="B1478">
        <v>30</v>
      </c>
      <c r="C1478">
        <v>0.7</v>
      </c>
      <c r="D1478">
        <v>2</v>
      </c>
      <c r="E1478">
        <v>0.3</v>
      </c>
      <c r="F1478" t="s">
        <v>336</v>
      </c>
      <c r="G1478">
        <v>5</v>
      </c>
      <c r="H1478">
        <v>2628.4306018551802</v>
      </c>
      <c r="I1478" t="s">
        <v>2</v>
      </c>
      <c r="J1478">
        <v>0</v>
      </c>
      <c r="K1478">
        <v>7</v>
      </c>
      <c r="L1478">
        <v>3.3333333333333299</v>
      </c>
      <c r="M1478">
        <v>1.9259157999999801</v>
      </c>
    </row>
    <row r="1479" spans="1:13" x14ac:dyDescent="0.3">
      <c r="A1479" t="s">
        <v>190</v>
      </c>
      <c r="B1479">
        <v>30</v>
      </c>
      <c r="C1479">
        <v>0.7</v>
      </c>
      <c r="D1479">
        <v>2</v>
      </c>
      <c r="E1479">
        <v>0.3</v>
      </c>
      <c r="F1479" t="s">
        <v>336</v>
      </c>
      <c r="G1479">
        <v>5</v>
      </c>
      <c r="H1479">
        <v>2628.4306018551802</v>
      </c>
      <c r="I1479" t="s">
        <v>6</v>
      </c>
      <c r="J1479">
        <v>3</v>
      </c>
      <c r="K1479">
        <v>7</v>
      </c>
      <c r="L1479">
        <v>3.3333333333333299</v>
      </c>
      <c r="M1479">
        <v>1.8716706000000101</v>
      </c>
    </row>
    <row r="1480" spans="1:13" x14ac:dyDescent="0.3">
      <c r="A1480" t="s">
        <v>190</v>
      </c>
      <c r="B1480">
        <v>30</v>
      </c>
      <c r="C1480">
        <v>0.7</v>
      </c>
      <c r="D1480">
        <v>2</v>
      </c>
      <c r="E1480">
        <v>0.3</v>
      </c>
      <c r="F1480" t="s">
        <v>336</v>
      </c>
      <c r="G1480">
        <v>5</v>
      </c>
      <c r="H1480">
        <v>2628.4306018551802</v>
      </c>
      <c r="I1480" t="s">
        <v>10</v>
      </c>
      <c r="J1480">
        <v>4</v>
      </c>
      <c r="K1480">
        <v>7</v>
      </c>
      <c r="L1480">
        <v>3.3333333333333299</v>
      </c>
      <c r="M1480">
        <v>2.0508374999999401</v>
      </c>
    </row>
    <row r="1481" spans="1:13" x14ac:dyDescent="0.3">
      <c r="A1481" t="s">
        <v>190</v>
      </c>
      <c r="B1481">
        <v>30</v>
      </c>
      <c r="C1481">
        <v>0.7</v>
      </c>
      <c r="D1481">
        <v>2</v>
      </c>
      <c r="E1481">
        <v>0.3</v>
      </c>
      <c r="F1481" t="s">
        <v>336</v>
      </c>
      <c r="G1481">
        <v>5</v>
      </c>
      <c r="H1481">
        <v>2628.4306018551802</v>
      </c>
      <c r="I1481" t="s">
        <v>14</v>
      </c>
      <c r="J1481">
        <v>5</v>
      </c>
      <c r="K1481">
        <v>7</v>
      </c>
      <c r="L1481">
        <v>3.3333333333333299</v>
      </c>
      <c r="M1481">
        <v>1.9588702999999399</v>
      </c>
    </row>
    <row r="1482" spans="1:13" x14ac:dyDescent="0.3">
      <c r="A1482" t="s">
        <v>317</v>
      </c>
      <c r="B1482">
        <v>60</v>
      </c>
      <c r="C1482">
        <v>0.3</v>
      </c>
      <c r="D1482">
        <v>4</v>
      </c>
      <c r="E1482">
        <v>0.7</v>
      </c>
      <c r="F1482" t="s">
        <v>336</v>
      </c>
      <c r="G1482">
        <v>2</v>
      </c>
      <c r="H1482">
        <v>2628.16066541077</v>
      </c>
      <c r="I1482" t="s">
        <v>2</v>
      </c>
      <c r="J1482">
        <v>0</v>
      </c>
      <c r="K1482">
        <v>7</v>
      </c>
      <c r="L1482">
        <v>6.6666666666666599</v>
      </c>
      <c r="M1482">
        <v>18.625285199999698</v>
      </c>
    </row>
    <row r="1483" spans="1:13" x14ac:dyDescent="0.3">
      <c r="A1483" t="s">
        <v>317</v>
      </c>
      <c r="B1483">
        <v>60</v>
      </c>
      <c r="C1483">
        <v>0.3</v>
      </c>
      <c r="D1483">
        <v>4</v>
      </c>
      <c r="E1483">
        <v>0.7</v>
      </c>
      <c r="F1483" t="s">
        <v>336</v>
      </c>
      <c r="G1483">
        <v>2</v>
      </c>
      <c r="H1483">
        <v>2628.16066541077</v>
      </c>
      <c r="I1483" t="s">
        <v>6</v>
      </c>
      <c r="J1483">
        <v>3</v>
      </c>
      <c r="K1483">
        <v>7</v>
      </c>
      <c r="L1483">
        <v>6.6666666666666599</v>
      </c>
      <c r="M1483">
        <v>16.699882699998799</v>
      </c>
    </row>
    <row r="1484" spans="1:13" x14ac:dyDescent="0.3">
      <c r="A1484" t="s">
        <v>317</v>
      </c>
      <c r="B1484">
        <v>60</v>
      </c>
      <c r="C1484">
        <v>0.3</v>
      </c>
      <c r="D1484">
        <v>4</v>
      </c>
      <c r="E1484">
        <v>0.7</v>
      </c>
      <c r="F1484" t="s">
        <v>336</v>
      </c>
      <c r="G1484">
        <v>2</v>
      </c>
      <c r="H1484">
        <v>2628.16066541077</v>
      </c>
      <c r="I1484" t="s">
        <v>10</v>
      </c>
      <c r="J1484">
        <v>4</v>
      </c>
      <c r="K1484">
        <v>7</v>
      </c>
      <c r="L1484">
        <v>6.6666666666666599</v>
      </c>
      <c r="M1484">
        <v>17.732132099999902</v>
      </c>
    </row>
    <row r="1485" spans="1:13" x14ac:dyDescent="0.3">
      <c r="A1485" t="s">
        <v>317</v>
      </c>
      <c r="B1485">
        <v>60</v>
      </c>
      <c r="C1485">
        <v>0.3</v>
      </c>
      <c r="D1485">
        <v>4</v>
      </c>
      <c r="E1485">
        <v>0.7</v>
      </c>
      <c r="F1485" t="s">
        <v>336</v>
      </c>
      <c r="G1485">
        <v>2</v>
      </c>
      <c r="H1485">
        <v>2628.16066541077</v>
      </c>
      <c r="I1485" t="s">
        <v>14</v>
      </c>
      <c r="J1485">
        <v>5</v>
      </c>
      <c r="K1485">
        <v>7</v>
      </c>
      <c r="L1485">
        <v>6.6666666666666599</v>
      </c>
      <c r="M1485">
        <v>17.239192400000299</v>
      </c>
    </row>
    <row r="1486" spans="1:13" x14ac:dyDescent="0.3">
      <c r="A1486" t="s">
        <v>291</v>
      </c>
      <c r="B1486">
        <v>60</v>
      </c>
      <c r="C1486">
        <v>0.7</v>
      </c>
      <c r="D1486">
        <v>4</v>
      </c>
      <c r="E1486">
        <v>0.3</v>
      </c>
      <c r="F1486" t="s">
        <v>337</v>
      </c>
      <c r="G1486">
        <v>1</v>
      </c>
      <c r="H1486">
        <v>2625.9760799764399</v>
      </c>
      <c r="I1486" t="s">
        <v>3</v>
      </c>
      <c r="J1486">
        <v>0</v>
      </c>
      <c r="K1486">
        <v>8</v>
      </c>
      <c r="L1486">
        <v>6.6666666666666599</v>
      </c>
      <c r="M1486">
        <v>14.683357599998899</v>
      </c>
    </row>
    <row r="1487" spans="1:13" x14ac:dyDescent="0.3">
      <c r="A1487" t="s">
        <v>291</v>
      </c>
      <c r="B1487">
        <v>60</v>
      </c>
      <c r="C1487">
        <v>0.7</v>
      </c>
      <c r="D1487">
        <v>4</v>
      </c>
      <c r="E1487">
        <v>0.3</v>
      </c>
      <c r="F1487" t="s">
        <v>337</v>
      </c>
      <c r="G1487">
        <v>1</v>
      </c>
      <c r="H1487">
        <v>2625.9760799764399</v>
      </c>
      <c r="I1487" t="s">
        <v>7</v>
      </c>
      <c r="J1487">
        <v>3</v>
      </c>
      <c r="K1487">
        <v>8</v>
      </c>
      <c r="L1487">
        <v>6.6666666666666599</v>
      </c>
      <c r="M1487">
        <v>12.4129977000011</v>
      </c>
    </row>
    <row r="1488" spans="1:13" x14ac:dyDescent="0.3">
      <c r="A1488" t="s">
        <v>291</v>
      </c>
      <c r="B1488">
        <v>60</v>
      </c>
      <c r="C1488">
        <v>0.7</v>
      </c>
      <c r="D1488">
        <v>4</v>
      </c>
      <c r="E1488">
        <v>0.3</v>
      </c>
      <c r="F1488" t="s">
        <v>337</v>
      </c>
      <c r="G1488">
        <v>1</v>
      </c>
      <c r="H1488">
        <v>2625.9760799764399</v>
      </c>
      <c r="I1488" t="s">
        <v>11</v>
      </c>
      <c r="J1488">
        <v>4</v>
      </c>
      <c r="K1488">
        <v>8</v>
      </c>
      <c r="L1488">
        <v>6.6666666666666599</v>
      </c>
      <c r="M1488">
        <v>16.402725800002301</v>
      </c>
    </row>
    <row r="1489" spans="1:13" x14ac:dyDescent="0.3">
      <c r="A1489" t="s">
        <v>291</v>
      </c>
      <c r="B1489">
        <v>60</v>
      </c>
      <c r="C1489">
        <v>0.7</v>
      </c>
      <c r="D1489">
        <v>4</v>
      </c>
      <c r="E1489">
        <v>0.3</v>
      </c>
      <c r="F1489" t="s">
        <v>337</v>
      </c>
      <c r="G1489">
        <v>1</v>
      </c>
      <c r="H1489">
        <v>2625.9760799764399</v>
      </c>
      <c r="I1489" t="s">
        <v>15</v>
      </c>
      <c r="J1489">
        <v>5</v>
      </c>
      <c r="K1489">
        <v>8</v>
      </c>
      <c r="L1489">
        <v>6.6666666666666599</v>
      </c>
      <c r="M1489">
        <v>13.688349399999399</v>
      </c>
    </row>
    <row r="1490" spans="1:13" x14ac:dyDescent="0.3">
      <c r="A1490" t="s">
        <v>188</v>
      </c>
      <c r="B1490">
        <v>30</v>
      </c>
      <c r="C1490">
        <v>0.7</v>
      </c>
      <c r="D1490">
        <v>2</v>
      </c>
      <c r="E1490">
        <v>0.3</v>
      </c>
      <c r="F1490" t="s">
        <v>336</v>
      </c>
      <c r="G1490">
        <v>3</v>
      </c>
      <c r="H1490">
        <v>2625.0970571017401</v>
      </c>
      <c r="I1490" t="s">
        <v>12</v>
      </c>
      <c r="J1490">
        <v>4</v>
      </c>
      <c r="K1490">
        <v>9</v>
      </c>
      <c r="L1490">
        <v>3.3333333333333299</v>
      </c>
      <c r="M1490">
        <v>2.3570275000001799</v>
      </c>
    </row>
    <row r="1491" spans="1:13" x14ac:dyDescent="0.3">
      <c r="A1491" t="s">
        <v>246</v>
      </c>
      <c r="B1491">
        <v>30</v>
      </c>
      <c r="C1491">
        <v>0.7</v>
      </c>
      <c r="D1491">
        <v>4</v>
      </c>
      <c r="E1491">
        <v>0.7</v>
      </c>
      <c r="F1491" t="s">
        <v>336</v>
      </c>
      <c r="G1491">
        <v>1</v>
      </c>
      <c r="H1491">
        <v>2622.6148260773698</v>
      </c>
      <c r="I1491" t="s">
        <v>1</v>
      </c>
      <c r="J1491">
        <v>0</v>
      </c>
      <c r="K1491">
        <v>6</v>
      </c>
      <c r="L1491">
        <v>6.6666666666666599</v>
      </c>
      <c r="M1491">
        <v>2.0086701999998602</v>
      </c>
    </row>
    <row r="1492" spans="1:13" x14ac:dyDescent="0.3">
      <c r="A1492" t="s">
        <v>246</v>
      </c>
      <c r="B1492">
        <v>30</v>
      </c>
      <c r="C1492">
        <v>0.7</v>
      </c>
      <c r="D1492">
        <v>4</v>
      </c>
      <c r="E1492">
        <v>0.7</v>
      </c>
      <c r="F1492" t="s">
        <v>336</v>
      </c>
      <c r="G1492">
        <v>1</v>
      </c>
      <c r="H1492">
        <v>2622.6148260773698</v>
      </c>
      <c r="I1492" t="s">
        <v>5</v>
      </c>
      <c r="J1492">
        <v>3</v>
      </c>
      <c r="K1492">
        <v>6</v>
      </c>
      <c r="L1492">
        <v>6.6666666666666599</v>
      </c>
      <c r="M1492">
        <v>1.8720613999998901</v>
      </c>
    </row>
    <row r="1493" spans="1:13" x14ac:dyDescent="0.3">
      <c r="A1493" t="s">
        <v>246</v>
      </c>
      <c r="B1493">
        <v>30</v>
      </c>
      <c r="C1493">
        <v>0.7</v>
      </c>
      <c r="D1493">
        <v>4</v>
      </c>
      <c r="E1493">
        <v>0.7</v>
      </c>
      <c r="F1493" t="s">
        <v>336</v>
      </c>
      <c r="G1493">
        <v>1</v>
      </c>
      <c r="H1493">
        <v>2622.6148260773698</v>
      </c>
      <c r="I1493" t="s">
        <v>9</v>
      </c>
      <c r="J1493">
        <v>4</v>
      </c>
      <c r="K1493">
        <v>6</v>
      </c>
      <c r="L1493">
        <v>6.6666666666666599</v>
      </c>
      <c r="M1493">
        <v>2.0338680999998302</v>
      </c>
    </row>
    <row r="1494" spans="1:13" x14ac:dyDescent="0.3">
      <c r="A1494" t="s">
        <v>246</v>
      </c>
      <c r="B1494">
        <v>30</v>
      </c>
      <c r="C1494">
        <v>0.7</v>
      </c>
      <c r="D1494">
        <v>4</v>
      </c>
      <c r="E1494">
        <v>0.7</v>
      </c>
      <c r="F1494" t="s">
        <v>336</v>
      </c>
      <c r="G1494">
        <v>1</v>
      </c>
      <c r="H1494">
        <v>2622.6148260773698</v>
      </c>
      <c r="I1494" t="s">
        <v>13</v>
      </c>
      <c r="J1494">
        <v>5</v>
      </c>
      <c r="K1494">
        <v>6</v>
      </c>
      <c r="L1494">
        <v>6.6666666666666599</v>
      </c>
      <c r="M1494">
        <v>1.78533779999997</v>
      </c>
    </row>
    <row r="1495" spans="1:13" x14ac:dyDescent="0.3">
      <c r="A1495" t="s">
        <v>286</v>
      </c>
      <c r="B1495">
        <v>60</v>
      </c>
      <c r="C1495">
        <v>0.7</v>
      </c>
      <c r="D1495">
        <v>4</v>
      </c>
      <c r="E1495">
        <v>0.3</v>
      </c>
      <c r="F1495" t="s">
        <v>336</v>
      </c>
      <c r="G1495">
        <v>1</v>
      </c>
      <c r="H1495">
        <v>2622.5699694067998</v>
      </c>
      <c r="I1495" t="s">
        <v>1</v>
      </c>
      <c r="J1495">
        <v>0</v>
      </c>
      <c r="K1495">
        <v>6</v>
      </c>
      <c r="L1495">
        <v>6.6666666666666599</v>
      </c>
      <c r="M1495">
        <v>16.300180800000799</v>
      </c>
    </row>
    <row r="1496" spans="1:13" x14ac:dyDescent="0.3">
      <c r="A1496" t="s">
        <v>286</v>
      </c>
      <c r="B1496">
        <v>60</v>
      </c>
      <c r="C1496">
        <v>0.7</v>
      </c>
      <c r="D1496">
        <v>4</v>
      </c>
      <c r="E1496">
        <v>0.3</v>
      </c>
      <c r="F1496" t="s">
        <v>336</v>
      </c>
      <c r="G1496">
        <v>1</v>
      </c>
      <c r="H1496">
        <v>2622.5699694067998</v>
      </c>
      <c r="I1496" t="s">
        <v>5</v>
      </c>
      <c r="J1496">
        <v>3</v>
      </c>
      <c r="K1496">
        <v>6</v>
      </c>
      <c r="L1496">
        <v>6.6666666666666599</v>
      </c>
      <c r="M1496">
        <v>17.800238700001501</v>
      </c>
    </row>
    <row r="1497" spans="1:13" x14ac:dyDescent="0.3">
      <c r="A1497" t="s">
        <v>286</v>
      </c>
      <c r="B1497">
        <v>60</v>
      </c>
      <c r="C1497">
        <v>0.7</v>
      </c>
      <c r="D1497">
        <v>4</v>
      </c>
      <c r="E1497">
        <v>0.3</v>
      </c>
      <c r="F1497" t="s">
        <v>336</v>
      </c>
      <c r="G1497">
        <v>1</v>
      </c>
      <c r="H1497">
        <v>2622.5699694067998</v>
      </c>
      <c r="I1497" t="s">
        <v>9</v>
      </c>
      <c r="J1497">
        <v>4</v>
      </c>
      <c r="K1497">
        <v>6</v>
      </c>
      <c r="L1497">
        <v>6.6666666666666599</v>
      </c>
      <c r="M1497">
        <v>17.757405099997399</v>
      </c>
    </row>
    <row r="1498" spans="1:13" x14ac:dyDescent="0.3">
      <c r="A1498" t="s">
        <v>286</v>
      </c>
      <c r="B1498">
        <v>60</v>
      </c>
      <c r="C1498">
        <v>0.7</v>
      </c>
      <c r="D1498">
        <v>4</v>
      </c>
      <c r="E1498">
        <v>0.3</v>
      </c>
      <c r="F1498" t="s">
        <v>336</v>
      </c>
      <c r="G1498">
        <v>1</v>
      </c>
      <c r="H1498">
        <v>2622.5699694067998</v>
      </c>
      <c r="I1498" t="s">
        <v>13</v>
      </c>
      <c r="J1498">
        <v>5</v>
      </c>
      <c r="K1498">
        <v>6</v>
      </c>
      <c r="L1498">
        <v>6.6666666666666599</v>
      </c>
      <c r="M1498">
        <v>17.145069199999799</v>
      </c>
    </row>
    <row r="1499" spans="1:13" x14ac:dyDescent="0.3">
      <c r="A1499" t="s">
        <v>73</v>
      </c>
      <c r="B1499">
        <v>10</v>
      </c>
      <c r="C1499">
        <v>0.7</v>
      </c>
      <c r="D1499">
        <v>2</v>
      </c>
      <c r="E1499">
        <v>0.7</v>
      </c>
      <c r="F1499" t="s">
        <v>337</v>
      </c>
      <c r="G1499">
        <v>3</v>
      </c>
      <c r="H1499">
        <v>2622.4438880754101</v>
      </c>
      <c r="I1499" t="s">
        <v>12</v>
      </c>
      <c r="J1499">
        <v>4</v>
      </c>
      <c r="K1499">
        <v>9</v>
      </c>
      <c r="L1499">
        <v>3.3333333333333299</v>
      </c>
      <c r="M1499">
        <v>0.14945029999999801</v>
      </c>
    </row>
    <row r="1500" spans="1:13" x14ac:dyDescent="0.3">
      <c r="A1500" t="s">
        <v>88</v>
      </c>
      <c r="B1500">
        <v>10</v>
      </c>
      <c r="C1500">
        <v>0.7</v>
      </c>
      <c r="D1500">
        <v>4</v>
      </c>
      <c r="E1500">
        <v>0.7</v>
      </c>
      <c r="F1500" t="s">
        <v>336</v>
      </c>
      <c r="G1500">
        <v>3</v>
      </c>
      <c r="H1500">
        <v>2621.8402948664998</v>
      </c>
      <c r="I1500" t="s">
        <v>4</v>
      </c>
      <c r="J1500">
        <v>0</v>
      </c>
      <c r="K1500">
        <v>9</v>
      </c>
      <c r="L1500">
        <v>6.6666666666666599</v>
      </c>
      <c r="M1500">
        <v>8.9294300000005905E-2</v>
      </c>
    </row>
    <row r="1501" spans="1:13" x14ac:dyDescent="0.3">
      <c r="A1501" t="s">
        <v>66</v>
      </c>
      <c r="B1501">
        <v>10</v>
      </c>
      <c r="C1501">
        <v>0.7</v>
      </c>
      <c r="D1501">
        <v>2</v>
      </c>
      <c r="E1501">
        <v>0.7</v>
      </c>
      <c r="F1501" t="s">
        <v>336</v>
      </c>
      <c r="G1501">
        <v>1</v>
      </c>
      <c r="H1501">
        <v>2621.4696961822201</v>
      </c>
      <c r="I1501" t="s">
        <v>16</v>
      </c>
      <c r="J1501">
        <v>5</v>
      </c>
      <c r="K1501">
        <v>9</v>
      </c>
      <c r="L1501">
        <v>3.3333333333333299</v>
      </c>
      <c r="M1501">
        <v>2.3517E-2</v>
      </c>
    </row>
    <row r="1502" spans="1:13" x14ac:dyDescent="0.3">
      <c r="A1502" t="s">
        <v>215</v>
      </c>
      <c r="B1502">
        <v>30</v>
      </c>
      <c r="C1502">
        <v>0.7</v>
      </c>
      <c r="D1502">
        <v>4</v>
      </c>
      <c r="E1502">
        <v>0.3</v>
      </c>
      <c r="F1502" t="s">
        <v>337</v>
      </c>
      <c r="G1502">
        <v>5</v>
      </c>
      <c r="H1502">
        <v>2620.4388597034499</v>
      </c>
      <c r="I1502" t="s">
        <v>3</v>
      </c>
      <c r="J1502">
        <v>0</v>
      </c>
      <c r="K1502">
        <v>8</v>
      </c>
      <c r="L1502">
        <v>6.6666666666666599</v>
      </c>
      <c r="M1502">
        <v>2.2281635000003899</v>
      </c>
    </row>
    <row r="1503" spans="1:13" x14ac:dyDescent="0.3">
      <c r="A1503" t="s">
        <v>215</v>
      </c>
      <c r="B1503">
        <v>30</v>
      </c>
      <c r="C1503">
        <v>0.7</v>
      </c>
      <c r="D1503">
        <v>4</v>
      </c>
      <c r="E1503">
        <v>0.3</v>
      </c>
      <c r="F1503" t="s">
        <v>337</v>
      </c>
      <c r="G1503">
        <v>5</v>
      </c>
      <c r="H1503">
        <v>2620.4388597034499</v>
      </c>
      <c r="I1503" t="s">
        <v>7</v>
      </c>
      <c r="J1503">
        <v>3</v>
      </c>
      <c r="K1503">
        <v>8</v>
      </c>
      <c r="L1503">
        <v>6.6666666666666599</v>
      </c>
      <c r="M1503">
        <v>2.16059369999993</v>
      </c>
    </row>
    <row r="1504" spans="1:13" x14ac:dyDescent="0.3">
      <c r="A1504" t="s">
        <v>215</v>
      </c>
      <c r="B1504">
        <v>30</v>
      </c>
      <c r="C1504">
        <v>0.7</v>
      </c>
      <c r="D1504">
        <v>4</v>
      </c>
      <c r="E1504">
        <v>0.3</v>
      </c>
      <c r="F1504" t="s">
        <v>337</v>
      </c>
      <c r="G1504">
        <v>5</v>
      </c>
      <c r="H1504">
        <v>2620.4388597034499</v>
      </c>
      <c r="I1504" t="s">
        <v>11</v>
      </c>
      <c r="J1504">
        <v>4</v>
      </c>
      <c r="K1504">
        <v>8</v>
      </c>
      <c r="L1504">
        <v>6.6666666666666599</v>
      </c>
      <c r="M1504">
        <v>2.5196849999997499</v>
      </c>
    </row>
    <row r="1505" spans="1:13" x14ac:dyDescent="0.3">
      <c r="A1505" t="s">
        <v>215</v>
      </c>
      <c r="B1505">
        <v>30</v>
      </c>
      <c r="C1505">
        <v>0.7</v>
      </c>
      <c r="D1505">
        <v>4</v>
      </c>
      <c r="E1505">
        <v>0.3</v>
      </c>
      <c r="F1505" t="s">
        <v>337</v>
      </c>
      <c r="G1505">
        <v>5</v>
      </c>
      <c r="H1505">
        <v>2620.4388597034499</v>
      </c>
      <c r="I1505" t="s">
        <v>15</v>
      </c>
      <c r="J1505">
        <v>5</v>
      </c>
      <c r="K1505">
        <v>8</v>
      </c>
      <c r="L1505">
        <v>6.6666666666666599</v>
      </c>
      <c r="M1505">
        <v>2.1966428000000602</v>
      </c>
    </row>
    <row r="1506" spans="1:13" x14ac:dyDescent="0.3">
      <c r="A1506" t="s">
        <v>248</v>
      </c>
      <c r="B1506">
        <v>30</v>
      </c>
      <c r="C1506">
        <v>0.7</v>
      </c>
      <c r="D1506">
        <v>4</v>
      </c>
      <c r="E1506">
        <v>0.7</v>
      </c>
      <c r="F1506" t="s">
        <v>336</v>
      </c>
      <c r="G1506">
        <v>3</v>
      </c>
      <c r="H1506">
        <v>2619.04687173908</v>
      </c>
      <c r="I1506" t="s">
        <v>1</v>
      </c>
      <c r="J1506">
        <v>0</v>
      </c>
      <c r="K1506">
        <v>6</v>
      </c>
      <c r="L1506">
        <v>6.6666666666666599</v>
      </c>
      <c r="M1506">
        <v>1.4269089999997899</v>
      </c>
    </row>
    <row r="1507" spans="1:13" x14ac:dyDescent="0.3">
      <c r="A1507" t="s">
        <v>248</v>
      </c>
      <c r="B1507">
        <v>30</v>
      </c>
      <c r="C1507">
        <v>0.7</v>
      </c>
      <c r="D1507">
        <v>4</v>
      </c>
      <c r="E1507">
        <v>0.7</v>
      </c>
      <c r="F1507" t="s">
        <v>336</v>
      </c>
      <c r="G1507">
        <v>3</v>
      </c>
      <c r="H1507">
        <v>2619.04687173908</v>
      </c>
      <c r="I1507" t="s">
        <v>5</v>
      </c>
      <c r="J1507">
        <v>3</v>
      </c>
      <c r="K1507">
        <v>6</v>
      </c>
      <c r="L1507">
        <v>6.6666666666666599</v>
      </c>
      <c r="M1507">
        <v>1.41692060000013</v>
      </c>
    </row>
    <row r="1508" spans="1:13" x14ac:dyDescent="0.3">
      <c r="A1508" t="s">
        <v>248</v>
      </c>
      <c r="B1508">
        <v>30</v>
      </c>
      <c r="C1508">
        <v>0.7</v>
      </c>
      <c r="D1508">
        <v>4</v>
      </c>
      <c r="E1508">
        <v>0.7</v>
      </c>
      <c r="F1508" t="s">
        <v>336</v>
      </c>
      <c r="G1508">
        <v>3</v>
      </c>
      <c r="H1508">
        <v>2619.04687173908</v>
      </c>
      <c r="I1508" t="s">
        <v>9</v>
      </c>
      <c r="J1508">
        <v>4</v>
      </c>
      <c r="K1508">
        <v>6</v>
      </c>
      <c r="L1508">
        <v>6.6666666666666599</v>
      </c>
      <c r="M1508">
        <v>1.5139503000000301</v>
      </c>
    </row>
    <row r="1509" spans="1:13" x14ac:dyDescent="0.3">
      <c r="A1509" t="s">
        <v>248</v>
      </c>
      <c r="B1509">
        <v>30</v>
      </c>
      <c r="C1509">
        <v>0.7</v>
      </c>
      <c r="D1509">
        <v>4</v>
      </c>
      <c r="E1509">
        <v>0.7</v>
      </c>
      <c r="F1509" t="s">
        <v>336</v>
      </c>
      <c r="G1509">
        <v>3</v>
      </c>
      <c r="H1509">
        <v>2619.04687173908</v>
      </c>
      <c r="I1509" t="s">
        <v>13</v>
      </c>
      <c r="J1509">
        <v>5</v>
      </c>
      <c r="K1509">
        <v>6</v>
      </c>
      <c r="L1509">
        <v>6.6666666666666599</v>
      </c>
      <c r="M1509">
        <v>1.4406760000001599</v>
      </c>
    </row>
    <row r="1510" spans="1:13" x14ac:dyDescent="0.3">
      <c r="A1510" t="s">
        <v>140</v>
      </c>
      <c r="B1510">
        <v>20</v>
      </c>
      <c r="C1510">
        <v>0.3</v>
      </c>
      <c r="D1510">
        <v>2</v>
      </c>
      <c r="E1510">
        <v>0.7</v>
      </c>
      <c r="F1510" t="s">
        <v>336</v>
      </c>
      <c r="G1510">
        <v>5</v>
      </c>
      <c r="H1510">
        <v>2614.7640544066899</v>
      </c>
      <c r="I1510" t="s">
        <v>4</v>
      </c>
      <c r="J1510">
        <v>0</v>
      </c>
      <c r="K1510">
        <v>9</v>
      </c>
      <c r="L1510">
        <v>3.3333333333333299</v>
      </c>
      <c r="M1510">
        <v>0.54525499999999705</v>
      </c>
    </row>
    <row r="1511" spans="1:13" x14ac:dyDescent="0.3">
      <c r="A1511" t="s">
        <v>276</v>
      </c>
      <c r="B1511">
        <v>60</v>
      </c>
      <c r="C1511">
        <v>0.3</v>
      </c>
      <c r="D1511">
        <v>4</v>
      </c>
      <c r="E1511">
        <v>0.3</v>
      </c>
      <c r="F1511" t="s">
        <v>336</v>
      </c>
      <c r="G1511">
        <v>1</v>
      </c>
      <c r="H1511">
        <v>2612.2114598439298</v>
      </c>
      <c r="I1511" t="s">
        <v>3</v>
      </c>
      <c r="J1511">
        <v>0</v>
      </c>
      <c r="K1511">
        <v>8</v>
      </c>
      <c r="L1511">
        <v>6.6666666666666599</v>
      </c>
      <c r="M1511">
        <v>23.5322292</v>
      </c>
    </row>
    <row r="1512" spans="1:13" x14ac:dyDescent="0.3">
      <c r="A1512" t="s">
        <v>276</v>
      </c>
      <c r="B1512">
        <v>60</v>
      </c>
      <c r="C1512">
        <v>0.3</v>
      </c>
      <c r="D1512">
        <v>4</v>
      </c>
      <c r="E1512">
        <v>0.3</v>
      </c>
      <c r="F1512" t="s">
        <v>336</v>
      </c>
      <c r="G1512">
        <v>1</v>
      </c>
      <c r="H1512">
        <v>2612.2114598439298</v>
      </c>
      <c r="I1512" t="s">
        <v>7</v>
      </c>
      <c r="J1512">
        <v>3</v>
      </c>
      <c r="K1512">
        <v>8</v>
      </c>
      <c r="L1512">
        <v>6.6666666666666599</v>
      </c>
      <c r="M1512">
        <v>22.877509199999601</v>
      </c>
    </row>
    <row r="1513" spans="1:13" x14ac:dyDescent="0.3">
      <c r="A1513" t="s">
        <v>276</v>
      </c>
      <c r="B1513">
        <v>60</v>
      </c>
      <c r="C1513">
        <v>0.3</v>
      </c>
      <c r="D1513">
        <v>4</v>
      </c>
      <c r="E1513">
        <v>0.3</v>
      </c>
      <c r="F1513" t="s">
        <v>336</v>
      </c>
      <c r="G1513">
        <v>1</v>
      </c>
      <c r="H1513">
        <v>2612.2114598439298</v>
      </c>
      <c r="I1513" t="s">
        <v>11</v>
      </c>
      <c r="J1513">
        <v>4</v>
      </c>
      <c r="K1513">
        <v>8</v>
      </c>
      <c r="L1513">
        <v>6.6666666666666599</v>
      </c>
      <c r="M1513">
        <v>25.6617669999996</v>
      </c>
    </row>
    <row r="1514" spans="1:13" x14ac:dyDescent="0.3">
      <c r="A1514" t="s">
        <v>276</v>
      </c>
      <c r="B1514">
        <v>60</v>
      </c>
      <c r="C1514">
        <v>0.3</v>
      </c>
      <c r="D1514">
        <v>4</v>
      </c>
      <c r="E1514">
        <v>0.3</v>
      </c>
      <c r="F1514" t="s">
        <v>336</v>
      </c>
      <c r="G1514">
        <v>1</v>
      </c>
      <c r="H1514">
        <v>2612.2114598439298</v>
      </c>
      <c r="I1514" t="s">
        <v>15</v>
      </c>
      <c r="J1514">
        <v>5</v>
      </c>
      <c r="K1514">
        <v>8</v>
      </c>
      <c r="L1514">
        <v>6.6666666666666599</v>
      </c>
      <c r="M1514">
        <v>23.338361699999901</v>
      </c>
    </row>
    <row r="1515" spans="1:13" x14ac:dyDescent="0.3">
      <c r="A1515" t="s">
        <v>172</v>
      </c>
      <c r="B1515">
        <v>20</v>
      </c>
      <c r="C1515">
        <v>0.7</v>
      </c>
      <c r="D1515">
        <v>4</v>
      </c>
      <c r="E1515">
        <v>0.7</v>
      </c>
      <c r="F1515" t="s">
        <v>337</v>
      </c>
      <c r="G1515">
        <v>2</v>
      </c>
      <c r="H1515">
        <v>2606.9618931640198</v>
      </c>
      <c r="I1515" t="s">
        <v>4</v>
      </c>
      <c r="J1515">
        <v>0</v>
      </c>
      <c r="K1515">
        <v>9</v>
      </c>
      <c r="L1515">
        <v>6.6666666666666599</v>
      </c>
      <c r="M1515">
        <v>0.56305669999994701</v>
      </c>
    </row>
    <row r="1516" spans="1:13" x14ac:dyDescent="0.3">
      <c r="A1516" t="s">
        <v>69</v>
      </c>
      <c r="B1516">
        <v>10</v>
      </c>
      <c r="C1516">
        <v>0.7</v>
      </c>
      <c r="D1516">
        <v>2</v>
      </c>
      <c r="E1516">
        <v>0.7</v>
      </c>
      <c r="F1516" t="s">
        <v>336</v>
      </c>
      <c r="G1516">
        <v>4</v>
      </c>
      <c r="H1516">
        <v>2604.5243152306598</v>
      </c>
      <c r="I1516" t="s">
        <v>3</v>
      </c>
      <c r="J1516">
        <v>0</v>
      </c>
      <c r="K1516">
        <v>8</v>
      </c>
      <c r="L1516">
        <v>3.3333333333333299</v>
      </c>
      <c r="M1516">
        <v>6.8051500000002804E-2</v>
      </c>
    </row>
    <row r="1517" spans="1:13" x14ac:dyDescent="0.3">
      <c r="A1517" t="s">
        <v>69</v>
      </c>
      <c r="B1517">
        <v>10</v>
      </c>
      <c r="C1517">
        <v>0.7</v>
      </c>
      <c r="D1517">
        <v>2</v>
      </c>
      <c r="E1517">
        <v>0.7</v>
      </c>
      <c r="F1517" t="s">
        <v>336</v>
      </c>
      <c r="G1517">
        <v>4</v>
      </c>
      <c r="H1517">
        <v>2604.5243152306598</v>
      </c>
      <c r="I1517" t="s">
        <v>7</v>
      </c>
      <c r="J1517">
        <v>3</v>
      </c>
      <c r="K1517">
        <v>8</v>
      </c>
      <c r="L1517">
        <v>3.3333333333333299</v>
      </c>
      <c r="M1517">
        <v>8.0809299999998502E-2</v>
      </c>
    </row>
    <row r="1518" spans="1:13" x14ac:dyDescent="0.3">
      <c r="A1518" t="s">
        <v>69</v>
      </c>
      <c r="B1518">
        <v>10</v>
      </c>
      <c r="C1518">
        <v>0.7</v>
      </c>
      <c r="D1518">
        <v>2</v>
      </c>
      <c r="E1518">
        <v>0.7</v>
      </c>
      <c r="F1518" t="s">
        <v>336</v>
      </c>
      <c r="G1518">
        <v>4</v>
      </c>
      <c r="H1518">
        <v>2604.5243152306598</v>
      </c>
      <c r="I1518" t="s">
        <v>11</v>
      </c>
      <c r="J1518">
        <v>4</v>
      </c>
      <c r="K1518">
        <v>8</v>
      </c>
      <c r="L1518">
        <v>3.3333333333333299</v>
      </c>
      <c r="M1518">
        <v>7.4662799999998697E-2</v>
      </c>
    </row>
    <row r="1519" spans="1:13" x14ac:dyDescent="0.3">
      <c r="A1519" t="s">
        <v>69</v>
      </c>
      <c r="B1519">
        <v>10</v>
      </c>
      <c r="C1519">
        <v>0.7</v>
      </c>
      <c r="D1519">
        <v>2</v>
      </c>
      <c r="E1519">
        <v>0.7</v>
      </c>
      <c r="F1519" t="s">
        <v>336</v>
      </c>
      <c r="G1519">
        <v>4</v>
      </c>
      <c r="H1519">
        <v>2604.5243152306598</v>
      </c>
      <c r="I1519" t="s">
        <v>15</v>
      </c>
      <c r="J1519">
        <v>5</v>
      </c>
      <c r="K1519">
        <v>8</v>
      </c>
      <c r="L1519">
        <v>3.3333333333333299</v>
      </c>
      <c r="M1519">
        <v>6.9201000000006702E-2</v>
      </c>
    </row>
    <row r="1520" spans="1:13" x14ac:dyDescent="0.3">
      <c r="A1520" t="s">
        <v>234</v>
      </c>
      <c r="B1520">
        <v>30</v>
      </c>
      <c r="C1520">
        <v>0.7</v>
      </c>
      <c r="D1520">
        <v>2</v>
      </c>
      <c r="E1520">
        <v>0.7</v>
      </c>
      <c r="F1520" t="s">
        <v>337</v>
      </c>
      <c r="G1520">
        <v>4</v>
      </c>
      <c r="H1520">
        <v>2596.8628208127502</v>
      </c>
      <c r="I1520" t="s">
        <v>4</v>
      </c>
      <c r="J1520">
        <v>0</v>
      </c>
      <c r="K1520">
        <v>9</v>
      </c>
      <c r="L1520">
        <v>3.3333333333333299</v>
      </c>
      <c r="M1520">
        <v>1.4677202000002501</v>
      </c>
    </row>
    <row r="1521" spans="1:13" x14ac:dyDescent="0.3">
      <c r="A1521" t="s">
        <v>206</v>
      </c>
      <c r="B1521">
        <v>30</v>
      </c>
      <c r="C1521">
        <v>0.7</v>
      </c>
      <c r="D1521">
        <v>4</v>
      </c>
      <c r="E1521">
        <v>0.3</v>
      </c>
      <c r="F1521" t="s">
        <v>336</v>
      </c>
      <c r="G1521">
        <v>1</v>
      </c>
      <c r="H1521">
        <v>2596.6391854851499</v>
      </c>
      <c r="I1521" t="s">
        <v>3</v>
      </c>
      <c r="J1521">
        <v>0</v>
      </c>
      <c r="K1521">
        <v>8</v>
      </c>
      <c r="L1521">
        <v>6.6666666666666599</v>
      </c>
      <c r="M1521">
        <v>2.8441072999999002</v>
      </c>
    </row>
    <row r="1522" spans="1:13" x14ac:dyDescent="0.3">
      <c r="A1522" t="s">
        <v>206</v>
      </c>
      <c r="B1522">
        <v>30</v>
      </c>
      <c r="C1522">
        <v>0.7</v>
      </c>
      <c r="D1522">
        <v>4</v>
      </c>
      <c r="E1522">
        <v>0.3</v>
      </c>
      <c r="F1522" t="s">
        <v>336</v>
      </c>
      <c r="G1522">
        <v>1</v>
      </c>
      <c r="H1522">
        <v>2596.6391854851499</v>
      </c>
      <c r="I1522" t="s">
        <v>7</v>
      </c>
      <c r="J1522">
        <v>3</v>
      </c>
      <c r="K1522">
        <v>8</v>
      </c>
      <c r="L1522">
        <v>6.6666666666666599</v>
      </c>
      <c r="M1522">
        <v>2.4722765000001301</v>
      </c>
    </row>
    <row r="1523" spans="1:13" x14ac:dyDescent="0.3">
      <c r="A1523" t="s">
        <v>206</v>
      </c>
      <c r="B1523">
        <v>30</v>
      </c>
      <c r="C1523">
        <v>0.7</v>
      </c>
      <c r="D1523">
        <v>4</v>
      </c>
      <c r="E1523">
        <v>0.3</v>
      </c>
      <c r="F1523" t="s">
        <v>336</v>
      </c>
      <c r="G1523">
        <v>1</v>
      </c>
      <c r="H1523">
        <v>2596.6391854851499</v>
      </c>
      <c r="I1523" t="s">
        <v>11</v>
      </c>
      <c r="J1523">
        <v>4</v>
      </c>
      <c r="K1523">
        <v>8</v>
      </c>
      <c r="L1523">
        <v>6.6666666666666599</v>
      </c>
      <c r="M1523">
        <v>2.3542142999999598</v>
      </c>
    </row>
    <row r="1524" spans="1:13" x14ac:dyDescent="0.3">
      <c r="A1524" t="s">
        <v>206</v>
      </c>
      <c r="B1524">
        <v>30</v>
      </c>
      <c r="C1524">
        <v>0.7</v>
      </c>
      <c r="D1524">
        <v>4</v>
      </c>
      <c r="E1524">
        <v>0.3</v>
      </c>
      <c r="F1524" t="s">
        <v>336</v>
      </c>
      <c r="G1524">
        <v>1</v>
      </c>
      <c r="H1524">
        <v>2596.6391854851499</v>
      </c>
      <c r="I1524" t="s">
        <v>15</v>
      </c>
      <c r="J1524">
        <v>5</v>
      </c>
      <c r="K1524">
        <v>8</v>
      </c>
      <c r="L1524">
        <v>6.6666666666666599</v>
      </c>
      <c r="M1524">
        <v>2.29791029999978</v>
      </c>
    </row>
    <row r="1525" spans="1:13" x14ac:dyDescent="0.3">
      <c r="A1525" t="s">
        <v>88</v>
      </c>
      <c r="B1525">
        <v>10</v>
      </c>
      <c r="C1525">
        <v>0.7</v>
      </c>
      <c r="D1525">
        <v>4</v>
      </c>
      <c r="E1525">
        <v>0.7</v>
      </c>
      <c r="F1525" t="s">
        <v>336</v>
      </c>
      <c r="G1525">
        <v>3</v>
      </c>
      <c r="H1525">
        <v>2595.2179202878301</v>
      </c>
      <c r="I1525" t="s">
        <v>12</v>
      </c>
      <c r="J1525">
        <v>4</v>
      </c>
      <c r="K1525">
        <v>9</v>
      </c>
      <c r="L1525">
        <v>6.6666666666666599</v>
      </c>
      <c r="M1525">
        <v>8.4585200000006397E-2</v>
      </c>
    </row>
    <row r="1526" spans="1:13" x14ac:dyDescent="0.3">
      <c r="A1526" t="s">
        <v>190</v>
      </c>
      <c r="B1526">
        <v>30</v>
      </c>
      <c r="C1526">
        <v>0.7</v>
      </c>
      <c r="D1526">
        <v>2</v>
      </c>
      <c r="E1526">
        <v>0.3</v>
      </c>
      <c r="F1526" t="s">
        <v>336</v>
      </c>
      <c r="G1526">
        <v>5</v>
      </c>
      <c r="H1526">
        <v>2594.9754956390598</v>
      </c>
      <c r="I1526" t="s">
        <v>1</v>
      </c>
      <c r="J1526">
        <v>0</v>
      </c>
      <c r="K1526">
        <v>6</v>
      </c>
      <c r="L1526">
        <v>3.3333333333333299</v>
      </c>
      <c r="M1526">
        <v>1.9074093999997701</v>
      </c>
    </row>
    <row r="1527" spans="1:13" x14ac:dyDescent="0.3">
      <c r="A1527" t="s">
        <v>190</v>
      </c>
      <c r="B1527">
        <v>30</v>
      </c>
      <c r="C1527">
        <v>0.7</v>
      </c>
      <c r="D1527">
        <v>2</v>
      </c>
      <c r="E1527">
        <v>0.3</v>
      </c>
      <c r="F1527" t="s">
        <v>336</v>
      </c>
      <c r="G1527">
        <v>5</v>
      </c>
      <c r="H1527">
        <v>2594.9754956390598</v>
      </c>
      <c r="I1527" t="s">
        <v>5</v>
      </c>
      <c r="J1527">
        <v>3</v>
      </c>
      <c r="K1527">
        <v>6</v>
      </c>
      <c r="L1527">
        <v>3.3333333333333299</v>
      </c>
      <c r="M1527">
        <v>1.86572239999986</v>
      </c>
    </row>
    <row r="1528" spans="1:13" x14ac:dyDescent="0.3">
      <c r="A1528" t="s">
        <v>190</v>
      </c>
      <c r="B1528">
        <v>30</v>
      </c>
      <c r="C1528">
        <v>0.7</v>
      </c>
      <c r="D1528">
        <v>2</v>
      </c>
      <c r="E1528">
        <v>0.3</v>
      </c>
      <c r="F1528" t="s">
        <v>336</v>
      </c>
      <c r="G1528">
        <v>5</v>
      </c>
      <c r="H1528">
        <v>2594.9754956390598</v>
      </c>
      <c r="I1528" t="s">
        <v>9</v>
      </c>
      <c r="J1528">
        <v>4</v>
      </c>
      <c r="K1528">
        <v>6</v>
      </c>
      <c r="L1528">
        <v>3.3333333333333299</v>
      </c>
      <c r="M1528">
        <v>2.0382417000000701</v>
      </c>
    </row>
    <row r="1529" spans="1:13" x14ac:dyDescent="0.3">
      <c r="A1529" t="s">
        <v>190</v>
      </c>
      <c r="B1529">
        <v>30</v>
      </c>
      <c r="C1529">
        <v>0.7</v>
      </c>
      <c r="D1529">
        <v>2</v>
      </c>
      <c r="E1529">
        <v>0.3</v>
      </c>
      <c r="F1529" t="s">
        <v>336</v>
      </c>
      <c r="G1529">
        <v>5</v>
      </c>
      <c r="H1529">
        <v>2594.9754956390598</v>
      </c>
      <c r="I1529" t="s">
        <v>13</v>
      </c>
      <c r="J1529">
        <v>5</v>
      </c>
      <c r="K1529">
        <v>6</v>
      </c>
      <c r="L1529">
        <v>3.3333333333333299</v>
      </c>
      <c r="M1529">
        <v>1.99292979999972</v>
      </c>
    </row>
    <row r="1530" spans="1:13" x14ac:dyDescent="0.3">
      <c r="A1530" t="s">
        <v>140</v>
      </c>
      <c r="B1530">
        <v>20</v>
      </c>
      <c r="C1530">
        <v>0.3</v>
      </c>
      <c r="D1530">
        <v>2</v>
      </c>
      <c r="E1530">
        <v>0.7</v>
      </c>
      <c r="F1530" t="s">
        <v>336</v>
      </c>
      <c r="G1530">
        <v>5</v>
      </c>
      <c r="H1530">
        <v>2592.6402869246299</v>
      </c>
      <c r="I1530" t="s">
        <v>8</v>
      </c>
      <c r="J1530">
        <v>3</v>
      </c>
      <c r="K1530">
        <v>9</v>
      </c>
      <c r="L1530">
        <v>3.3333333333333299</v>
      </c>
      <c r="M1530">
        <v>0.56164420000001702</v>
      </c>
    </row>
    <row r="1531" spans="1:13" x14ac:dyDescent="0.3">
      <c r="A1531" t="s">
        <v>186</v>
      </c>
      <c r="B1531">
        <v>30</v>
      </c>
      <c r="C1531">
        <v>0.7</v>
      </c>
      <c r="D1531">
        <v>2</v>
      </c>
      <c r="E1531">
        <v>0.3</v>
      </c>
      <c r="F1531" t="s">
        <v>336</v>
      </c>
      <c r="G1531">
        <v>1</v>
      </c>
      <c r="H1531">
        <v>2592.3073338143699</v>
      </c>
      <c r="I1531" t="s">
        <v>3</v>
      </c>
      <c r="J1531">
        <v>0</v>
      </c>
      <c r="K1531">
        <v>8</v>
      </c>
      <c r="L1531">
        <v>3.3333333333333299</v>
      </c>
      <c r="M1531">
        <v>1.73108069999989</v>
      </c>
    </row>
    <row r="1532" spans="1:13" x14ac:dyDescent="0.3">
      <c r="A1532" t="s">
        <v>186</v>
      </c>
      <c r="B1532">
        <v>30</v>
      </c>
      <c r="C1532">
        <v>0.7</v>
      </c>
      <c r="D1532">
        <v>2</v>
      </c>
      <c r="E1532">
        <v>0.3</v>
      </c>
      <c r="F1532" t="s">
        <v>336</v>
      </c>
      <c r="G1532">
        <v>1</v>
      </c>
      <c r="H1532">
        <v>2592.3073338143699</v>
      </c>
      <c r="I1532" t="s">
        <v>7</v>
      </c>
      <c r="J1532">
        <v>3</v>
      </c>
      <c r="K1532">
        <v>8</v>
      </c>
      <c r="L1532">
        <v>3.3333333333333299</v>
      </c>
      <c r="M1532">
        <v>1.6631993999999299</v>
      </c>
    </row>
    <row r="1533" spans="1:13" x14ac:dyDescent="0.3">
      <c r="A1533" t="s">
        <v>186</v>
      </c>
      <c r="B1533">
        <v>30</v>
      </c>
      <c r="C1533">
        <v>0.7</v>
      </c>
      <c r="D1533">
        <v>2</v>
      </c>
      <c r="E1533">
        <v>0.3</v>
      </c>
      <c r="F1533" t="s">
        <v>336</v>
      </c>
      <c r="G1533">
        <v>1</v>
      </c>
      <c r="H1533">
        <v>2592.3073338143699</v>
      </c>
      <c r="I1533" t="s">
        <v>11</v>
      </c>
      <c r="J1533">
        <v>4</v>
      </c>
      <c r="K1533">
        <v>8</v>
      </c>
      <c r="L1533">
        <v>3.3333333333333299</v>
      </c>
      <c r="M1533">
        <v>1.9376756000001401</v>
      </c>
    </row>
    <row r="1534" spans="1:13" x14ac:dyDescent="0.3">
      <c r="A1534" t="s">
        <v>186</v>
      </c>
      <c r="B1534">
        <v>30</v>
      </c>
      <c r="C1534">
        <v>0.7</v>
      </c>
      <c r="D1534">
        <v>2</v>
      </c>
      <c r="E1534">
        <v>0.3</v>
      </c>
      <c r="F1534" t="s">
        <v>336</v>
      </c>
      <c r="G1534">
        <v>1</v>
      </c>
      <c r="H1534">
        <v>2592.3073338143699</v>
      </c>
      <c r="I1534" t="s">
        <v>15</v>
      </c>
      <c r="J1534">
        <v>5</v>
      </c>
      <c r="K1534">
        <v>8</v>
      </c>
      <c r="L1534">
        <v>3.3333333333333299</v>
      </c>
      <c r="M1534">
        <v>1.53114999999979</v>
      </c>
    </row>
    <row r="1535" spans="1:13" x14ac:dyDescent="0.3">
      <c r="A1535" t="s">
        <v>90</v>
      </c>
      <c r="B1535">
        <v>10</v>
      </c>
      <c r="C1535">
        <v>0.7</v>
      </c>
      <c r="D1535">
        <v>4</v>
      </c>
      <c r="E1535">
        <v>0.7</v>
      </c>
      <c r="F1535" t="s">
        <v>336</v>
      </c>
      <c r="G1535">
        <v>5</v>
      </c>
      <c r="H1535">
        <v>2590.9365880043201</v>
      </c>
      <c r="I1535" t="s">
        <v>2</v>
      </c>
      <c r="J1535">
        <v>0</v>
      </c>
      <c r="K1535">
        <v>7</v>
      </c>
      <c r="L1535">
        <v>6.6666666666666599</v>
      </c>
      <c r="M1535">
        <v>7.2709099999997306E-2</v>
      </c>
    </row>
    <row r="1536" spans="1:13" x14ac:dyDescent="0.3">
      <c r="A1536" t="s">
        <v>90</v>
      </c>
      <c r="B1536">
        <v>10</v>
      </c>
      <c r="C1536">
        <v>0.7</v>
      </c>
      <c r="D1536">
        <v>4</v>
      </c>
      <c r="E1536">
        <v>0.7</v>
      </c>
      <c r="F1536" t="s">
        <v>336</v>
      </c>
      <c r="G1536">
        <v>5</v>
      </c>
      <c r="H1536">
        <v>2590.9365880043201</v>
      </c>
      <c r="I1536" t="s">
        <v>6</v>
      </c>
      <c r="J1536">
        <v>3</v>
      </c>
      <c r="K1536">
        <v>7</v>
      </c>
      <c r="L1536">
        <v>6.6666666666666599</v>
      </c>
      <c r="M1536">
        <v>7.3839499999991107E-2</v>
      </c>
    </row>
    <row r="1537" spans="1:13" x14ac:dyDescent="0.3">
      <c r="A1537" t="s">
        <v>90</v>
      </c>
      <c r="B1537">
        <v>10</v>
      </c>
      <c r="C1537">
        <v>0.7</v>
      </c>
      <c r="D1537">
        <v>4</v>
      </c>
      <c r="E1537">
        <v>0.7</v>
      </c>
      <c r="F1537" t="s">
        <v>336</v>
      </c>
      <c r="G1537">
        <v>5</v>
      </c>
      <c r="H1537">
        <v>2590.9365880043201</v>
      </c>
      <c r="I1537" t="s">
        <v>10</v>
      </c>
      <c r="J1537">
        <v>4</v>
      </c>
      <c r="K1537">
        <v>7</v>
      </c>
      <c r="L1537">
        <v>6.6666666666666599</v>
      </c>
      <c r="M1537">
        <v>8.9024399999999504E-2</v>
      </c>
    </row>
    <row r="1538" spans="1:13" x14ac:dyDescent="0.3">
      <c r="A1538" t="s">
        <v>90</v>
      </c>
      <c r="B1538">
        <v>10</v>
      </c>
      <c r="C1538">
        <v>0.7</v>
      </c>
      <c r="D1538">
        <v>4</v>
      </c>
      <c r="E1538">
        <v>0.7</v>
      </c>
      <c r="F1538" t="s">
        <v>336</v>
      </c>
      <c r="G1538">
        <v>5</v>
      </c>
      <c r="H1538">
        <v>2590.9365880043201</v>
      </c>
      <c r="I1538" t="s">
        <v>14</v>
      </c>
      <c r="J1538">
        <v>5</v>
      </c>
      <c r="K1538">
        <v>7</v>
      </c>
      <c r="L1538">
        <v>6.6666666666666599</v>
      </c>
      <c r="M1538">
        <v>7.4995899999990401E-2</v>
      </c>
    </row>
    <row r="1539" spans="1:13" x14ac:dyDescent="0.3">
      <c r="A1539" t="s">
        <v>252</v>
      </c>
      <c r="B1539">
        <v>30</v>
      </c>
      <c r="C1539">
        <v>0.7</v>
      </c>
      <c r="D1539">
        <v>4</v>
      </c>
      <c r="E1539">
        <v>0.7</v>
      </c>
      <c r="F1539" t="s">
        <v>337</v>
      </c>
      <c r="G1539">
        <v>2</v>
      </c>
      <c r="H1539">
        <v>2585.8544290801201</v>
      </c>
      <c r="I1539" t="s">
        <v>8</v>
      </c>
      <c r="J1539">
        <v>3</v>
      </c>
      <c r="K1539">
        <v>9</v>
      </c>
      <c r="L1539">
        <v>6.6666666666666599</v>
      </c>
      <c r="M1539">
        <v>1.23909460000004</v>
      </c>
    </row>
    <row r="1540" spans="1:13" x14ac:dyDescent="0.3">
      <c r="A1540" t="s">
        <v>252</v>
      </c>
      <c r="B1540">
        <v>30</v>
      </c>
      <c r="C1540">
        <v>0.7</v>
      </c>
      <c r="D1540">
        <v>4</v>
      </c>
      <c r="E1540">
        <v>0.7</v>
      </c>
      <c r="F1540" t="s">
        <v>337</v>
      </c>
      <c r="G1540">
        <v>2</v>
      </c>
      <c r="H1540">
        <v>2585.45165221252</v>
      </c>
      <c r="I1540" t="s">
        <v>16</v>
      </c>
      <c r="J1540">
        <v>5</v>
      </c>
      <c r="K1540">
        <v>9</v>
      </c>
      <c r="L1540">
        <v>6.6666666666666599</v>
      </c>
      <c r="M1540">
        <v>1.3034548999999001</v>
      </c>
    </row>
    <row r="1541" spans="1:13" x14ac:dyDescent="0.3">
      <c r="A1541" t="s">
        <v>220</v>
      </c>
      <c r="B1541">
        <v>30</v>
      </c>
      <c r="C1541">
        <v>0.3</v>
      </c>
      <c r="D1541">
        <v>2</v>
      </c>
      <c r="E1541">
        <v>0.7</v>
      </c>
      <c r="F1541" t="s">
        <v>336</v>
      </c>
      <c r="G1541">
        <v>5</v>
      </c>
      <c r="H1541">
        <v>2585.0310067477799</v>
      </c>
      <c r="I1541" t="s">
        <v>12</v>
      </c>
      <c r="J1541">
        <v>4</v>
      </c>
      <c r="K1541">
        <v>9</v>
      </c>
      <c r="L1541">
        <v>3.3333333333333299</v>
      </c>
      <c r="M1541">
        <v>1.7352134000000199</v>
      </c>
    </row>
    <row r="1542" spans="1:13" x14ac:dyDescent="0.3">
      <c r="A1542" t="s">
        <v>317</v>
      </c>
      <c r="B1542">
        <v>60</v>
      </c>
      <c r="C1542">
        <v>0.3</v>
      </c>
      <c r="D1542">
        <v>4</v>
      </c>
      <c r="E1542">
        <v>0.7</v>
      </c>
      <c r="F1542" t="s">
        <v>336</v>
      </c>
      <c r="G1542">
        <v>2</v>
      </c>
      <c r="H1542">
        <v>2583.5348069506499</v>
      </c>
      <c r="I1542" t="s">
        <v>1</v>
      </c>
      <c r="J1542">
        <v>0</v>
      </c>
      <c r="K1542">
        <v>6</v>
      </c>
      <c r="L1542">
        <v>6.6666666666666599</v>
      </c>
      <c r="M1542">
        <v>18.605973199999401</v>
      </c>
    </row>
    <row r="1543" spans="1:13" x14ac:dyDescent="0.3">
      <c r="A1543" t="s">
        <v>317</v>
      </c>
      <c r="B1543">
        <v>60</v>
      </c>
      <c r="C1543">
        <v>0.3</v>
      </c>
      <c r="D1543">
        <v>4</v>
      </c>
      <c r="E1543">
        <v>0.7</v>
      </c>
      <c r="F1543" t="s">
        <v>336</v>
      </c>
      <c r="G1543">
        <v>2</v>
      </c>
      <c r="H1543">
        <v>2583.5348069506499</v>
      </c>
      <c r="I1543" t="s">
        <v>5</v>
      </c>
      <c r="J1543">
        <v>3</v>
      </c>
      <c r="K1543">
        <v>6</v>
      </c>
      <c r="L1543">
        <v>6.6666666666666599</v>
      </c>
      <c r="M1543">
        <v>16.825942199999101</v>
      </c>
    </row>
    <row r="1544" spans="1:13" x14ac:dyDescent="0.3">
      <c r="A1544" t="s">
        <v>317</v>
      </c>
      <c r="B1544">
        <v>60</v>
      </c>
      <c r="C1544">
        <v>0.3</v>
      </c>
      <c r="D1544">
        <v>4</v>
      </c>
      <c r="E1544">
        <v>0.7</v>
      </c>
      <c r="F1544" t="s">
        <v>336</v>
      </c>
      <c r="G1544">
        <v>2</v>
      </c>
      <c r="H1544">
        <v>2583.5348069506499</v>
      </c>
      <c r="I1544" t="s">
        <v>9</v>
      </c>
      <c r="J1544">
        <v>4</v>
      </c>
      <c r="K1544">
        <v>6</v>
      </c>
      <c r="L1544">
        <v>6.6666666666666599</v>
      </c>
      <c r="M1544">
        <v>17.930151399999801</v>
      </c>
    </row>
    <row r="1545" spans="1:13" x14ac:dyDescent="0.3">
      <c r="A1545" t="s">
        <v>317</v>
      </c>
      <c r="B1545">
        <v>60</v>
      </c>
      <c r="C1545">
        <v>0.3</v>
      </c>
      <c r="D1545">
        <v>4</v>
      </c>
      <c r="E1545">
        <v>0.7</v>
      </c>
      <c r="F1545" t="s">
        <v>336</v>
      </c>
      <c r="G1545">
        <v>2</v>
      </c>
      <c r="H1545">
        <v>2583.5348069506499</v>
      </c>
      <c r="I1545" t="s">
        <v>13</v>
      </c>
      <c r="J1545">
        <v>5</v>
      </c>
      <c r="K1545">
        <v>6</v>
      </c>
      <c r="L1545">
        <v>6.6666666666666599</v>
      </c>
      <c r="M1545">
        <v>17.3074861000004</v>
      </c>
    </row>
    <row r="1546" spans="1:13" x14ac:dyDescent="0.3">
      <c r="A1546" t="s">
        <v>234</v>
      </c>
      <c r="B1546">
        <v>30</v>
      </c>
      <c r="C1546">
        <v>0.7</v>
      </c>
      <c r="D1546">
        <v>2</v>
      </c>
      <c r="E1546">
        <v>0.7</v>
      </c>
      <c r="F1546" t="s">
        <v>337</v>
      </c>
      <c r="G1546">
        <v>4</v>
      </c>
      <c r="H1546">
        <v>2582.8905044289099</v>
      </c>
      <c r="I1546" t="s">
        <v>8</v>
      </c>
      <c r="J1546">
        <v>3</v>
      </c>
      <c r="K1546">
        <v>9</v>
      </c>
      <c r="L1546">
        <v>3.3333333333333299</v>
      </c>
      <c r="M1546">
        <v>1.7790785000001901</v>
      </c>
    </row>
    <row r="1547" spans="1:13" x14ac:dyDescent="0.3">
      <c r="A1547" t="s">
        <v>252</v>
      </c>
      <c r="B1547">
        <v>30</v>
      </c>
      <c r="C1547">
        <v>0.7</v>
      </c>
      <c r="D1547">
        <v>4</v>
      </c>
      <c r="E1547">
        <v>0.7</v>
      </c>
      <c r="F1547" t="s">
        <v>337</v>
      </c>
      <c r="G1547">
        <v>2</v>
      </c>
      <c r="H1547">
        <v>2582.8252240686902</v>
      </c>
      <c r="I1547" t="s">
        <v>4</v>
      </c>
      <c r="J1547">
        <v>0</v>
      </c>
      <c r="K1547">
        <v>9</v>
      </c>
      <c r="L1547">
        <v>6.6666666666666599</v>
      </c>
      <c r="M1547">
        <v>1.2479330000001001</v>
      </c>
    </row>
    <row r="1548" spans="1:13" x14ac:dyDescent="0.3">
      <c r="A1548" t="s">
        <v>87</v>
      </c>
      <c r="B1548">
        <v>10</v>
      </c>
      <c r="C1548">
        <v>0.7</v>
      </c>
      <c r="D1548">
        <v>4</v>
      </c>
      <c r="E1548">
        <v>0.7</v>
      </c>
      <c r="F1548" t="s">
        <v>336</v>
      </c>
      <c r="G1548">
        <v>2</v>
      </c>
      <c r="H1548">
        <v>2582.5303806818101</v>
      </c>
      <c r="I1548" t="s">
        <v>1</v>
      </c>
      <c r="J1548">
        <v>0</v>
      </c>
      <c r="K1548">
        <v>6</v>
      </c>
      <c r="L1548">
        <v>6.6666666666666599</v>
      </c>
      <c r="M1548">
        <v>0.17617120000001299</v>
      </c>
    </row>
    <row r="1549" spans="1:13" x14ac:dyDescent="0.3">
      <c r="A1549" t="s">
        <v>87</v>
      </c>
      <c r="B1549">
        <v>10</v>
      </c>
      <c r="C1549">
        <v>0.7</v>
      </c>
      <c r="D1549">
        <v>4</v>
      </c>
      <c r="E1549">
        <v>0.7</v>
      </c>
      <c r="F1549" t="s">
        <v>336</v>
      </c>
      <c r="G1549">
        <v>2</v>
      </c>
      <c r="H1549">
        <v>2582.5303806818101</v>
      </c>
      <c r="I1549" t="s">
        <v>2</v>
      </c>
      <c r="J1549">
        <v>0</v>
      </c>
      <c r="K1549">
        <v>7</v>
      </c>
      <c r="L1549">
        <v>6.6666666666666599</v>
      </c>
      <c r="M1549">
        <v>0.181163299999994</v>
      </c>
    </row>
    <row r="1550" spans="1:13" x14ac:dyDescent="0.3">
      <c r="A1550" t="s">
        <v>87</v>
      </c>
      <c r="B1550">
        <v>10</v>
      </c>
      <c r="C1550">
        <v>0.7</v>
      </c>
      <c r="D1550">
        <v>4</v>
      </c>
      <c r="E1550">
        <v>0.7</v>
      </c>
      <c r="F1550" t="s">
        <v>336</v>
      </c>
      <c r="G1550">
        <v>2</v>
      </c>
      <c r="H1550">
        <v>2582.5303806818101</v>
      </c>
      <c r="I1550" t="s">
        <v>5</v>
      </c>
      <c r="J1550">
        <v>3</v>
      </c>
      <c r="K1550">
        <v>6</v>
      </c>
      <c r="L1550">
        <v>6.6666666666666599</v>
      </c>
      <c r="M1550">
        <v>0.174147300000001</v>
      </c>
    </row>
    <row r="1551" spans="1:13" x14ac:dyDescent="0.3">
      <c r="A1551" t="s">
        <v>87</v>
      </c>
      <c r="B1551">
        <v>10</v>
      </c>
      <c r="C1551">
        <v>0.7</v>
      </c>
      <c r="D1551">
        <v>4</v>
      </c>
      <c r="E1551">
        <v>0.7</v>
      </c>
      <c r="F1551" t="s">
        <v>336</v>
      </c>
      <c r="G1551">
        <v>2</v>
      </c>
      <c r="H1551">
        <v>2582.5303806818101</v>
      </c>
      <c r="I1551" t="s">
        <v>6</v>
      </c>
      <c r="J1551">
        <v>3</v>
      </c>
      <c r="K1551">
        <v>7</v>
      </c>
      <c r="L1551">
        <v>6.6666666666666599</v>
      </c>
      <c r="M1551">
        <v>0.15904790000000399</v>
      </c>
    </row>
    <row r="1552" spans="1:13" x14ac:dyDescent="0.3">
      <c r="A1552" t="s">
        <v>87</v>
      </c>
      <c r="B1552">
        <v>10</v>
      </c>
      <c r="C1552">
        <v>0.7</v>
      </c>
      <c r="D1552">
        <v>4</v>
      </c>
      <c r="E1552">
        <v>0.7</v>
      </c>
      <c r="F1552" t="s">
        <v>336</v>
      </c>
      <c r="G1552">
        <v>2</v>
      </c>
      <c r="H1552">
        <v>2582.5303806818101</v>
      </c>
      <c r="I1552" t="s">
        <v>9</v>
      </c>
      <c r="J1552">
        <v>4</v>
      </c>
      <c r="K1552">
        <v>6</v>
      </c>
      <c r="L1552">
        <v>6.6666666666666599</v>
      </c>
      <c r="M1552">
        <v>0.18474789999999</v>
      </c>
    </row>
    <row r="1553" spans="1:13" x14ac:dyDescent="0.3">
      <c r="A1553" t="s">
        <v>87</v>
      </c>
      <c r="B1553">
        <v>10</v>
      </c>
      <c r="C1553">
        <v>0.7</v>
      </c>
      <c r="D1553">
        <v>4</v>
      </c>
      <c r="E1553">
        <v>0.7</v>
      </c>
      <c r="F1553" t="s">
        <v>336</v>
      </c>
      <c r="G1553">
        <v>2</v>
      </c>
      <c r="H1553">
        <v>2582.5303806818101</v>
      </c>
      <c r="I1553" t="s">
        <v>10</v>
      </c>
      <c r="J1553">
        <v>4</v>
      </c>
      <c r="K1553">
        <v>7</v>
      </c>
      <c r="L1553">
        <v>6.6666666666666599</v>
      </c>
      <c r="M1553">
        <v>0.17034839999999399</v>
      </c>
    </row>
    <row r="1554" spans="1:13" x14ac:dyDescent="0.3">
      <c r="A1554" t="s">
        <v>87</v>
      </c>
      <c r="B1554">
        <v>10</v>
      </c>
      <c r="C1554">
        <v>0.7</v>
      </c>
      <c r="D1554">
        <v>4</v>
      </c>
      <c r="E1554">
        <v>0.7</v>
      </c>
      <c r="F1554" t="s">
        <v>336</v>
      </c>
      <c r="G1554">
        <v>2</v>
      </c>
      <c r="H1554">
        <v>2582.5303806818101</v>
      </c>
      <c r="I1554" t="s">
        <v>13</v>
      </c>
      <c r="J1554">
        <v>5</v>
      </c>
      <c r="K1554">
        <v>6</v>
      </c>
      <c r="L1554">
        <v>6.6666666666666599</v>
      </c>
      <c r="M1554">
        <v>0.18120439999999799</v>
      </c>
    </row>
    <row r="1555" spans="1:13" x14ac:dyDescent="0.3">
      <c r="A1555" t="s">
        <v>87</v>
      </c>
      <c r="B1555">
        <v>10</v>
      </c>
      <c r="C1555">
        <v>0.7</v>
      </c>
      <c r="D1555">
        <v>4</v>
      </c>
      <c r="E1555">
        <v>0.7</v>
      </c>
      <c r="F1555" t="s">
        <v>336</v>
      </c>
      <c r="G1555">
        <v>2</v>
      </c>
      <c r="H1555">
        <v>2582.5303806818101</v>
      </c>
      <c r="I1555" t="s">
        <v>14</v>
      </c>
      <c r="J1555">
        <v>5</v>
      </c>
      <c r="K1555">
        <v>7</v>
      </c>
      <c r="L1555">
        <v>6.6666666666666599</v>
      </c>
      <c r="M1555">
        <v>0.165965599999992</v>
      </c>
    </row>
    <row r="1556" spans="1:13" x14ac:dyDescent="0.3">
      <c r="A1556" t="s">
        <v>172</v>
      </c>
      <c r="B1556">
        <v>20</v>
      </c>
      <c r="C1556">
        <v>0.7</v>
      </c>
      <c r="D1556">
        <v>4</v>
      </c>
      <c r="E1556">
        <v>0.7</v>
      </c>
      <c r="F1556" t="s">
        <v>337</v>
      </c>
      <c r="G1556">
        <v>2</v>
      </c>
      <c r="H1556">
        <v>2580.8487763561202</v>
      </c>
      <c r="I1556" t="s">
        <v>16</v>
      </c>
      <c r="J1556">
        <v>5</v>
      </c>
      <c r="K1556">
        <v>9</v>
      </c>
      <c r="L1556">
        <v>6.6666666666666599</v>
      </c>
      <c r="M1556">
        <v>0.60432639999999005</v>
      </c>
    </row>
    <row r="1557" spans="1:13" x14ac:dyDescent="0.3">
      <c r="A1557" t="s">
        <v>66</v>
      </c>
      <c r="B1557">
        <v>10</v>
      </c>
      <c r="C1557">
        <v>0.7</v>
      </c>
      <c r="D1557">
        <v>2</v>
      </c>
      <c r="E1557">
        <v>0.7</v>
      </c>
      <c r="F1557" t="s">
        <v>336</v>
      </c>
      <c r="G1557">
        <v>1</v>
      </c>
      <c r="H1557">
        <v>2579.2440858590398</v>
      </c>
      <c r="I1557" t="s">
        <v>8</v>
      </c>
      <c r="J1557">
        <v>3</v>
      </c>
      <c r="K1557">
        <v>9</v>
      </c>
      <c r="L1557">
        <v>3.3333333333333299</v>
      </c>
      <c r="M1557">
        <v>2.1318799999999499E-2</v>
      </c>
    </row>
    <row r="1558" spans="1:13" x14ac:dyDescent="0.3">
      <c r="A1558" t="s">
        <v>140</v>
      </c>
      <c r="B1558">
        <v>20</v>
      </c>
      <c r="C1558">
        <v>0.3</v>
      </c>
      <c r="D1558">
        <v>2</v>
      </c>
      <c r="E1558">
        <v>0.7</v>
      </c>
      <c r="F1558" t="s">
        <v>336</v>
      </c>
      <c r="G1558">
        <v>5</v>
      </c>
      <c r="H1558">
        <v>2578.7967067483901</v>
      </c>
      <c r="I1558" t="s">
        <v>16</v>
      </c>
      <c r="J1558">
        <v>5</v>
      </c>
      <c r="K1558">
        <v>9</v>
      </c>
      <c r="L1558">
        <v>3.3333333333333299</v>
      </c>
      <c r="M1558">
        <v>0.56430919999999596</v>
      </c>
    </row>
    <row r="1559" spans="1:13" x14ac:dyDescent="0.3">
      <c r="A1559" t="s">
        <v>252</v>
      </c>
      <c r="B1559">
        <v>30</v>
      </c>
      <c r="C1559">
        <v>0.7</v>
      </c>
      <c r="D1559">
        <v>4</v>
      </c>
      <c r="E1559">
        <v>0.7</v>
      </c>
      <c r="F1559" t="s">
        <v>337</v>
      </c>
      <c r="G1559">
        <v>2</v>
      </c>
      <c r="H1559">
        <v>2578.4185482043899</v>
      </c>
      <c r="I1559" t="s">
        <v>12</v>
      </c>
      <c r="J1559">
        <v>4</v>
      </c>
      <c r="K1559">
        <v>9</v>
      </c>
      <c r="L1559">
        <v>6.6666666666666599</v>
      </c>
      <c r="M1559">
        <v>1.39532280000003</v>
      </c>
    </row>
    <row r="1560" spans="1:13" x14ac:dyDescent="0.3">
      <c r="A1560" t="s">
        <v>234</v>
      </c>
      <c r="B1560">
        <v>30</v>
      </c>
      <c r="C1560">
        <v>0.7</v>
      </c>
      <c r="D1560">
        <v>2</v>
      </c>
      <c r="E1560">
        <v>0.7</v>
      </c>
      <c r="F1560" t="s">
        <v>337</v>
      </c>
      <c r="G1560">
        <v>4</v>
      </c>
      <c r="H1560">
        <v>2578.2140695717999</v>
      </c>
      <c r="I1560" t="s">
        <v>16</v>
      </c>
      <c r="J1560">
        <v>5</v>
      </c>
      <c r="K1560">
        <v>9</v>
      </c>
      <c r="L1560">
        <v>3.3333333333333299</v>
      </c>
      <c r="M1560">
        <v>1.71323590000019</v>
      </c>
    </row>
    <row r="1561" spans="1:13" x14ac:dyDescent="0.3">
      <c r="A1561" t="s">
        <v>80</v>
      </c>
      <c r="B1561">
        <v>10</v>
      </c>
      <c r="C1561">
        <v>0.3</v>
      </c>
      <c r="D1561">
        <v>4</v>
      </c>
      <c r="E1561">
        <v>0.7</v>
      </c>
      <c r="F1561" t="s">
        <v>336</v>
      </c>
      <c r="G1561">
        <v>5</v>
      </c>
      <c r="H1561">
        <v>2576.9944073818401</v>
      </c>
      <c r="I1561" t="s">
        <v>8</v>
      </c>
      <c r="J1561">
        <v>3</v>
      </c>
      <c r="K1561">
        <v>9</v>
      </c>
      <c r="L1561">
        <v>6.6666666666666599</v>
      </c>
      <c r="M1561">
        <v>9.8390899999998199E-2</v>
      </c>
    </row>
    <row r="1562" spans="1:13" x14ac:dyDescent="0.3">
      <c r="A1562" t="s">
        <v>80</v>
      </c>
      <c r="B1562">
        <v>10</v>
      </c>
      <c r="C1562">
        <v>0.3</v>
      </c>
      <c r="D1562">
        <v>4</v>
      </c>
      <c r="E1562">
        <v>0.7</v>
      </c>
      <c r="F1562" t="s">
        <v>336</v>
      </c>
      <c r="G1562">
        <v>5</v>
      </c>
      <c r="H1562">
        <v>2576.3260179838198</v>
      </c>
      <c r="I1562" t="s">
        <v>12</v>
      </c>
      <c r="J1562">
        <v>4</v>
      </c>
      <c r="K1562">
        <v>9</v>
      </c>
      <c r="L1562">
        <v>6.6666666666666599</v>
      </c>
      <c r="M1562">
        <v>7.1161400000001096E-2</v>
      </c>
    </row>
    <row r="1563" spans="1:13" x14ac:dyDescent="0.3">
      <c r="A1563" t="s">
        <v>234</v>
      </c>
      <c r="B1563">
        <v>30</v>
      </c>
      <c r="C1563">
        <v>0.7</v>
      </c>
      <c r="D1563">
        <v>2</v>
      </c>
      <c r="E1563">
        <v>0.7</v>
      </c>
      <c r="F1563" t="s">
        <v>337</v>
      </c>
      <c r="G1563">
        <v>4</v>
      </c>
      <c r="H1563">
        <v>2575.8961457911</v>
      </c>
      <c r="I1563" t="s">
        <v>12</v>
      </c>
      <c r="J1563">
        <v>4</v>
      </c>
      <c r="K1563">
        <v>9</v>
      </c>
      <c r="L1563">
        <v>3.3333333333333299</v>
      </c>
      <c r="M1563">
        <v>1.4536430999996801</v>
      </c>
    </row>
    <row r="1564" spans="1:13" x14ac:dyDescent="0.3">
      <c r="A1564" t="s">
        <v>287</v>
      </c>
      <c r="B1564">
        <v>60</v>
      </c>
      <c r="C1564">
        <v>0.7</v>
      </c>
      <c r="D1564">
        <v>4</v>
      </c>
      <c r="E1564">
        <v>0.3</v>
      </c>
      <c r="F1564" t="s">
        <v>336</v>
      </c>
      <c r="G1564">
        <v>2</v>
      </c>
      <c r="H1564">
        <v>2574.8033460034999</v>
      </c>
      <c r="I1564" t="s">
        <v>2</v>
      </c>
      <c r="J1564">
        <v>0</v>
      </c>
      <c r="K1564">
        <v>7</v>
      </c>
      <c r="L1564">
        <v>6.6666666666666599</v>
      </c>
      <c r="M1564">
        <v>13.397950999999001</v>
      </c>
    </row>
    <row r="1565" spans="1:13" x14ac:dyDescent="0.3">
      <c r="A1565" t="s">
        <v>287</v>
      </c>
      <c r="B1565">
        <v>60</v>
      </c>
      <c r="C1565">
        <v>0.7</v>
      </c>
      <c r="D1565">
        <v>4</v>
      </c>
      <c r="E1565">
        <v>0.3</v>
      </c>
      <c r="F1565" t="s">
        <v>336</v>
      </c>
      <c r="G1565">
        <v>2</v>
      </c>
      <c r="H1565">
        <v>2574.8033460034999</v>
      </c>
      <c r="I1565" t="s">
        <v>6</v>
      </c>
      <c r="J1565">
        <v>3</v>
      </c>
      <c r="K1565">
        <v>7</v>
      </c>
      <c r="L1565">
        <v>6.6666666666666599</v>
      </c>
      <c r="M1565">
        <v>13.2009523999986</v>
      </c>
    </row>
    <row r="1566" spans="1:13" x14ac:dyDescent="0.3">
      <c r="A1566" t="s">
        <v>287</v>
      </c>
      <c r="B1566">
        <v>60</v>
      </c>
      <c r="C1566">
        <v>0.7</v>
      </c>
      <c r="D1566">
        <v>4</v>
      </c>
      <c r="E1566">
        <v>0.3</v>
      </c>
      <c r="F1566" t="s">
        <v>336</v>
      </c>
      <c r="G1566">
        <v>2</v>
      </c>
      <c r="H1566">
        <v>2574.8033460034999</v>
      </c>
      <c r="I1566" t="s">
        <v>10</v>
      </c>
      <c r="J1566">
        <v>4</v>
      </c>
      <c r="K1566">
        <v>7</v>
      </c>
      <c r="L1566">
        <v>6.6666666666666599</v>
      </c>
      <c r="M1566">
        <v>15.8571497000011</v>
      </c>
    </row>
    <row r="1567" spans="1:13" x14ac:dyDescent="0.3">
      <c r="A1567" t="s">
        <v>287</v>
      </c>
      <c r="B1567">
        <v>60</v>
      </c>
      <c r="C1567">
        <v>0.7</v>
      </c>
      <c r="D1567">
        <v>4</v>
      </c>
      <c r="E1567">
        <v>0.3</v>
      </c>
      <c r="F1567" t="s">
        <v>336</v>
      </c>
      <c r="G1567">
        <v>2</v>
      </c>
      <c r="H1567">
        <v>2574.8033460034999</v>
      </c>
      <c r="I1567" t="s">
        <v>14</v>
      </c>
      <c r="J1567">
        <v>5</v>
      </c>
      <c r="K1567">
        <v>7</v>
      </c>
      <c r="L1567">
        <v>6.6666666666666599</v>
      </c>
      <c r="M1567">
        <v>17.027616000003</v>
      </c>
    </row>
    <row r="1568" spans="1:13" x14ac:dyDescent="0.3">
      <c r="A1568" t="s">
        <v>331</v>
      </c>
      <c r="B1568">
        <v>60</v>
      </c>
      <c r="C1568">
        <v>0.7</v>
      </c>
      <c r="D1568">
        <v>4</v>
      </c>
      <c r="E1568">
        <v>0.7</v>
      </c>
      <c r="F1568" t="s">
        <v>337</v>
      </c>
      <c r="G1568">
        <v>1</v>
      </c>
      <c r="H1568">
        <v>2574.3616831591899</v>
      </c>
      <c r="I1568" t="s">
        <v>1</v>
      </c>
      <c r="J1568">
        <v>0</v>
      </c>
      <c r="K1568">
        <v>6</v>
      </c>
      <c r="L1568">
        <v>6.6666666666666599</v>
      </c>
      <c r="M1568">
        <v>20.0031118000006</v>
      </c>
    </row>
    <row r="1569" spans="1:13" x14ac:dyDescent="0.3">
      <c r="A1569" t="s">
        <v>331</v>
      </c>
      <c r="B1569">
        <v>60</v>
      </c>
      <c r="C1569">
        <v>0.7</v>
      </c>
      <c r="D1569">
        <v>4</v>
      </c>
      <c r="E1569">
        <v>0.7</v>
      </c>
      <c r="F1569" t="s">
        <v>337</v>
      </c>
      <c r="G1569">
        <v>1</v>
      </c>
      <c r="H1569">
        <v>2574.3616831591899</v>
      </c>
      <c r="I1569" t="s">
        <v>5</v>
      </c>
      <c r="J1569">
        <v>3</v>
      </c>
      <c r="K1569">
        <v>6</v>
      </c>
      <c r="L1569">
        <v>6.6666666666666599</v>
      </c>
      <c r="M1569">
        <v>17.530713000000102</v>
      </c>
    </row>
    <row r="1570" spans="1:13" x14ac:dyDescent="0.3">
      <c r="A1570" t="s">
        <v>331</v>
      </c>
      <c r="B1570">
        <v>60</v>
      </c>
      <c r="C1570">
        <v>0.7</v>
      </c>
      <c r="D1570">
        <v>4</v>
      </c>
      <c r="E1570">
        <v>0.7</v>
      </c>
      <c r="F1570" t="s">
        <v>337</v>
      </c>
      <c r="G1570">
        <v>1</v>
      </c>
      <c r="H1570">
        <v>2574.3616831591899</v>
      </c>
      <c r="I1570" t="s">
        <v>9</v>
      </c>
      <c r="J1570">
        <v>4</v>
      </c>
      <c r="K1570">
        <v>6</v>
      </c>
      <c r="L1570">
        <v>6.6666666666666599</v>
      </c>
      <c r="M1570">
        <v>21.236934400003499</v>
      </c>
    </row>
    <row r="1571" spans="1:13" x14ac:dyDescent="0.3">
      <c r="A1571" t="s">
        <v>331</v>
      </c>
      <c r="B1571">
        <v>60</v>
      </c>
      <c r="C1571">
        <v>0.7</v>
      </c>
      <c r="D1571">
        <v>4</v>
      </c>
      <c r="E1571">
        <v>0.7</v>
      </c>
      <c r="F1571" t="s">
        <v>337</v>
      </c>
      <c r="G1571">
        <v>1</v>
      </c>
      <c r="H1571">
        <v>2574.3616831591899</v>
      </c>
      <c r="I1571" t="s">
        <v>13</v>
      </c>
      <c r="J1571">
        <v>5</v>
      </c>
      <c r="K1571">
        <v>6</v>
      </c>
      <c r="L1571">
        <v>6.6666666666666599</v>
      </c>
      <c r="M1571">
        <v>16.498195700001801</v>
      </c>
    </row>
    <row r="1572" spans="1:13" x14ac:dyDescent="0.3">
      <c r="A1572" t="s">
        <v>220</v>
      </c>
      <c r="B1572">
        <v>30</v>
      </c>
      <c r="C1572">
        <v>0.3</v>
      </c>
      <c r="D1572">
        <v>2</v>
      </c>
      <c r="E1572">
        <v>0.7</v>
      </c>
      <c r="F1572" t="s">
        <v>336</v>
      </c>
      <c r="G1572">
        <v>5</v>
      </c>
      <c r="H1572">
        <v>2572.0015220359701</v>
      </c>
      <c r="I1572" t="s">
        <v>4</v>
      </c>
      <c r="J1572">
        <v>0</v>
      </c>
      <c r="K1572">
        <v>9</v>
      </c>
      <c r="L1572">
        <v>3.3333333333333299</v>
      </c>
      <c r="M1572">
        <v>1.59470039999996</v>
      </c>
    </row>
    <row r="1573" spans="1:13" x14ac:dyDescent="0.3">
      <c r="A1573" t="s">
        <v>172</v>
      </c>
      <c r="B1573">
        <v>20</v>
      </c>
      <c r="C1573">
        <v>0.7</v>
      </c>
      <c r="D1573">
        <v>4</v>
      </c>
      <c r="E1573">
        <v>0.7</v>
      </c>
      <c r="F1573" t="s">
        <v>337</v>
      </c>
      <c r="G1573">
        <v>2</v>
      </c>
      <c r="H1573">
        <v>2571.5836455799299</v>
      </c>
      <c r="I1573" t="s">
        <v>12</v>
      </c>
      <c r="J1573">
        <v>4</v>
      </c>
      <c r="K1573">
        <v>9</v>
      </c>
      <c r="L1573">
        <v>6.6666666666666599</v>
      </c>
      <c r="M1573">
        <v>0.51715940000008198</v>
      </c>
    </row>
    <row r="1574" spans="1:13" x14ac:dyDescent="0.3">
      <c r="A1574" t="s">
        <v>300</v>
      </c>
      <c r="B1574">
        <v>60</v>
      </c>
      <c r="C1574">
        <v>0.3</v>
      </c>
      <c r="D1574">
        <v>2</v>
      </c>
      <c r="E1574">
        <v>0.7</v>
      </c>
      <c r="F1574" t="s">
        <v>336</v>
      </c>
      <c r="G1574">
        <v>5</v>
      </c>
      <c r="H1574">
        <v>2570.8259950911402</v>
      </c>
      <c r="I1574" t="s">
        <v>2</v>
      </c>
      <c r="J1574">
        <v>0</v>
      </c>
      <c r="K1574">
        <v>7</v>
      </c>
      <c r="L1574">
        <v>3.3333333333333299</v>
      </c>
      <c r="M1574">
        <v>16.542705800000402</v>
      </c>
    </row>
    <row r="1575" spans="1:13" x14ac:dyDescent="0.3">
      <c r="A1575" t="s">
        <v>300</v>
      </c>
      <c r="B1575">
        <v>60</v>
      </c>
      <c r="C1575">
        <v>0.3</v>
      </c>
      <c r="D1575">
        <v>2</v>
      </c>
      <c r="E1575">
        <v>0.7</v>
      </c>
      <c r="F1575" t="s">
        <v>336</v>
      </c>
      <c r="G1575">
        <v>5</v>
      </c>
      <c r="H1575">
        <v>2570.8259950911402</v>
      </c>
      <c r="I1575" t="s">
        <v>6</v>
      </c>
      <c r="J1575">
        <v>3</v>
      </c>
      <c r="K1575">
        <v>7</v>
      </c>
      <c r="L1575">
        <v>3.3333333333333299</v>
      </c>
      <c r="M1575">
        <v>17.7874118000008</v>
      </c>
    </row>
    <row r="1576" spans="1:13" x14ac:dyDescent="0.3">
      <c r="A1576" t="s">
        <v>300</v>
      </c>
      <c r="B1576">
        <v>60</v>
      </c>
      <c r="C1576">
        <v>0.3</v>
      </c>
      <c r="D1576">
        <v>2</v>
      </c>
      <c r="E1576">
        <v>0.7</v>
      </c>
      <c r="F1576" t="s">
        <v>336</v>
      </c>
      <c r="G1576">
        <v>5</v>
      </c>
      <c r="H1576">
        <v>2570.8259950911402</v>
      </c>
      <c r="I1576" t="s">
        <v>10</v>
      </c>
      <c r="J1576">
        <v>4</v>
      </c>
      <c r="K1576">
        <v>7</v>
      </c>
      <c r="L1576">
        <v>3.3333333333333299</v>
      </c>
      <c r="M1576">
        <v>18.050042799999499</v>
      </c>
    </row>
    <row r="1577" spans="1:13" x14ac:dyDescent="0.3">
      <c r="A1577" t="s">
        <v>300</v>
      </c>
      <c r="B1577">
        <v>60</v>
      </c>
      <c r="C1577">
        <v>0.3</v>
      </c>
      <c r="D1577">
        <v>2</v>
      </c>
      <c r="E1577">
        <v>0.7</v>
      </c>
      <c r="F1577" t="s">
        <v>336</v>
      </c>
      <c r="G1577">
        <v>5</v>
      </c>
      <c r="H1577">
        <v>2570.8259950911402</v>
      </c>
      <c r="I1577" t="s">
        <v>14</v>
      </c>
      <c r="J1577">
        <v>5</v>
      </c>
      <c r="K1577">
        <v>7</v>
      </c>
      <c r="L1577">
        <v>3.3333333333333299</v>
      </c>
      <c r="M1577">
        <v>17.694440400000499</v>
      </c>
    </row>
    <row r="1578" spans="1:13" x14ac:dyDescent="0.3">
      <c r="A1578" t="s">
        <v>172</v>
      </c>
      <c r="B1578">
        <v>20</v>
      </c>
      <c r="C1578">
        <v>0.7</v>
      </c>
      <c r="D1578">
        <v>4</v>
      </c>
      <c r="E1578">
        <v>0.7</v>
      </c>
      <c r="F1578" t="s">
        <v>337</v>
      </c>
      <c r="G1578">
        <v>2</v>
      </c>
      <c r="H1578">
        <v>2570.5290117006598</v>
      </c>
      <c r="I1578" t="s">
        <v>8</v>
      </c>
      <c r="J1578">
        <v>3</v>
      </c>
      <c r="K1578">
        <v>9</v>
      </c>
      <c r="L1578">
        <v>6.6666666666666599</v>
      </c>
      <c r="M1578">
        <v>0.47058809999998602</v>
      </c>
    </row>
    <row r="1579" spans="1:13" x14ac:dyDescent="0.3">
      <c r="A1579" t="s">
        <v>325</v>
      </c>
      <c r="B1579">
        <v>60</v>
      </c>
      <c r="C1579">
        <v>0.3</v>
      </c>
      <c r="D1579">
        <v>4</v>
      </c>
      <c r="E1579">
        <v>0.7</v>
      </c>
      <c r="F1579" t="s">
        <v>337</v>
      </c>
      <c r="G1579">
        <v>5</v>
      </c>
      <c r="H1579">
        <v>2569.2212682598001</v>
      </c>
      <c r="I1579" t="s">
        <v>16</v>
      </c>
      <c r="J1579">
        <v>5</v>
      </c>
      <c r="K1579">
        <v>9</v>
      </c>
      <c r="L1579">
        <v>6.6666666666666599</v>
      </c>
      <c r="M1579">
        <v>17.033175599999499</v>
      </c>
    </row>
    <row r="1580" spans="1:13" x14ac:dyDescent="0.3">
      <c r="A1580" t="s">
        <v>159</v>
      </c>
      <c r="B1580">
        <v>20</v>
      </c>
      <c r="C1580">
        <v>0.3</v>
      </c>
      <c r="D1580">
        <v>4</v>
      </c>
      <c r="E1580">
        <v>0.7</v>
      </c>
      <c r="F1580" t="s">
        <v>336</v>
      </c>
      <c r="G1580">
        <v>4</v>
      </c>
      <c r="H1580">
        <v>2568.2252202135001</v>
      </c>
      <c r="I1580" t="s">
        <v>11</v>
      </c>
      <c r="J1580">
        <v>4</v>
      </c>
      <c r="K1580">
        <v>8</v>
      </c>
      <c r="L1580">
        <v>6.6666666666666599</v>
      </c>
      <c r="M1580">
        <v>0.53054630000002501</v>
      </c>
    </row>
    <row r="1581" spans="1:13" x14ac:dyDescent="0.3">
      <c r="A1581" t="s">
        <v>68</v>
      </c>
      <c r="B1581">
        <v>10</v>
      </c>
      <c r="C1581">
        <v>0.7</v>
      </c>
      <c r="D1581">
        <v>2</v>
      </c>
      <c r="E1581">
        <v>0.7</v>
      </c>
      <c r="F1581" t="s">
        <v>336</v>
      </c>
      <c r="G1581">
        <v>3</v>
      </c>
      <c r="H1581">
        <v>2567.79361855259</v>
      </c>
      <c r="I1581" t="s">
        <v>2</v>
      </c>
      <c r="J1581">
        <v>0</v>
      </c>
      <c r="K1581">
        <v>7</v>
      </c>
      <c r="L1581">
        <v>3.3333333333333299</v>
      </c>
      <c r="M1581">
        <v>5.1287099999996102E-2</v>
      </c>
    </row>
    <row r="1582" spans="1:13" x14ac:dyDescent="0.3">
      <c r="A1582" t="s">
        <v>68</v>
      </c>
      <c r="B1582">
        <v>10</v>
      </c>
      <c r="C1582">
        <v>0.7</v>
      </c>
      <c r="D1582">
        <v>2</v>
      </c>
      <c r="E1582">
        <v>0.7</v>
      </c>
      <c r="F1582" t="s">
        <v>336</v>
      </c>
      <c r="G1582">
        <v>3</v>
      </c>
      <c r="H1582">
        <v>2567.79361855259</v>
      </c>
      <c r="I1582" t="s">
        <v>10</v>
      </c>
      <c r="J1582">
        <v>4</v>
      </c>
      <c r="K1582">
        <v>7</v>
      </c>
      <c r="L1582">
        <v>3.3333333333333299</v>
      </c>
      <c r="M1582">
        <v>6.32254999999943E-2</v>
      </c>
    </row>
    <row r="1583" spans="1:13" x14ac:dyDescent="0.3">
      <c r="A1583" t="s">
        <v>68</v>
      </c>
      <c r="B1583">
        <v>10</v>
      </c>
      <c r="C1583">
        <v>0.7</v>
      </c>
      <c r="D1583">
        <v>2</v>
      </c>
      <c r="E1583">
        <v>0.7</v>
      </c>
      <c r="F1583" t="s">
        <v>336</v>
      </c>
      <c r="G1583">
        <v>3</v>
      </c>
      <c r="H1583">
        <v>2567.79361855259</v>
      </c>
      <c r="I1583" t="s">
        <v>14</v>
      </c>
      <c r="J1583">
        <v>5</v>
      </c>
      <c r="K1583">
        <v>7</v>
      </c>
      <c r="L1583">
        <v>3.3333333333333299</v>
      </c>
      <c r="M1583">
        <v>5.8446600000003401E-2</v>
      </c>
    </row>
    <row r="1584" spans="1:13" x14ac:dyDescent="0.3">
      <c r="A1584" t="s">
        <v>80</v>
      </c>
      <c r="B1584">
        <v>10</v>
      </c>
      <c r="C1584">
        <v>0.3</v>
      </c>
      <c r="D1584">
        <v>4</v>
      </c>
      <c r="E1584">
        <v>0.7</v>
      </c>
      <c r="F1584" t="s">
        <v>336</v>
      </c>
      <c r="G1584">
        <v>5</v>
      </c>
      <c r="H1584">
        <v>2566.6537993889801</v>
      </c>
      <c r="I1584" t="s">
        <v>16</v>
      </c>
      <c r="J1584">
        <v>5</v>
      </c>
      <c r="K1584">
        <v>9</v>
      </c>
      <c r="L1584">
        <v>6.6666666666666599</v>
      </c>
      <c r="M1584">
        <v>7.3036000000001794E-2</v>
      </c>
    </row>
    <row r="1585" spans="1:13" x14ac:dyDescent="0.3">
      <c r="A1585" t="s">
        <v>325</v>
      </c>
      <c r="B1585">
        <v>60</v>
      </c>
      <c r="C1585">
        <v>0.3</v>
      </c>
      <c r="D1585">
        <v>4</v>
      </c>
      <c r="E1585">
        <v>0.7</v>
      </c>
      <c r="F1585" t="s">
        <v>337</v>
      </c>
      <c r="G1585">
        <v>5</v>
      </c>
      <c r="H1585">
        <v>2565.0489939628901</v>
      </c>
      <c r="I1585" t="s">
        <v>8</v>
      </c>
      <c r="J1585">
        <v>3</v>
      </c>
      <c r="K1585">
        <v>9</v>
      </c>
      <c r="L1585">
        <v>6.6666666666666599</v>
      </c>
      <c r="M1585">
        <v>16.519866399999898</v>
      </c>
    </row>
    <row r="1586" spans="1:13" x14ac:dyDescent="0.3">
      <c r="A1586" t="s">
        <v>159</v>
      </c>
      <c r="B1586">
        <v>20</v>
      </c>
      <c r="C1586">
        <v>0.3</v>
      </c>
      <c r="D1586">
        <v>4</v>
      </c>
      <c r="E1586">
        <v>0.7</v>
      </c>
      <c r="F1586" t="s">
        <v>336</v>
      </c>
      <c r="G1586">
        <v>4</v>
      </c>
      <c r="H1586">
        <v>2564.4400225038298</v>
      </c>
      <c r="I1586" t="s">
        <v>3</v>
      </c>
      <c r="J1586">
        <v>0</v>
      </c>
      <c r="K1586">
        <v>8</v>
      </c>
      <c r="L1586">
        <v>6.6666666666666599</v>
      </c>
      <c r="M1586">
        <v>0.59323610000001203</v>
      </c>
    </row>
    <row r="1587" spans="1:13" x14ac:dyDescent="0.3">
      <c r="A1587" t="s">
        <v>159</v>
      </c>
      <c r="B1587">
        <v>20</v>
      </c>
      <c r="C1587">
        <v>0.3</v>
      </c>
      <c r="D1587">
        <v>4</v>
      </c>
      <c r="E1587">
        <v>0.7</v>
      </c>
      <c r="F1587" t="s">
        <v>336</v>
      </c>
      <c r="G1587">
        <v>4</v>
      </c>
      <c r="H1587">
        <v>2564.4400225038298</v>
      </c>
      <c r="I1587" t="s">
        <v>7</v>
      </c>
      <c r="J1587">
        <v>3</v>
      </c>
      <c r="K1587">
        <v>8</v>
      </c>
      <c r="L1587">
        <v>6.6666666666666599</v>
      </c>
      <c r="M1587">
        <v>0.48879859999999498</v>
      </c>
    </row>
    <row r="1588" spans="1:13" x14ac:dyDescent="0.3">
      <c r="A1588" t="s">
        <v>159</v>
      </c>
      <c r="B1588">
        <v>20</v>
      </c>
      <c r="C1588">
        <v>0.3</v>
      </c>
      <c r="D1588">
        <v>4</v>
      </c>
      <c r="E1588">
        <v>0.7</v>
      </c>
      <c r="F1588" t="s">
        <v>336</v>
      </c>
      <c r="G1588">
        <v>4</v>
      </c>
      <c r="H1588">
        <v>2564.4400225038298</v>
      </c>
      <c r="I1588" t="s">
        <v>15</v>
      </c>
      <c r="J1588">
        <v>5</v>
      </c>
      <c r="K1588">
        <v>8</v>
      </c>
      <c r="L1588">
        <v>6.6666666666666599</v>
      </c>
      <c r="M1588">
        <v>0.53058170000002702</v>
      </c>
    </row>
    <row r="1589" spans="1:13" x14ac:dyDescent="0.3">
      <c r="A1589" t="s">
        <v>225</v>
      </c>
      <c r="B1589">
        <v>30</v>
      </c>
      <c r="C1589">
        <v>0.3</v>
      </c>
      <c r="D1589">
        <v>2</v>
      </c>
      <c r="E1589">
        <v>0.7</v>
      </c>
      <c r="F1589" t="s">
        <v>337</v>
      </c>
      <c r="G1589">
        <v>5</v>
      </c>
      <c r="H1589">
        <v>2561.82660674216</v>
      </c>
      <c r="I1589" t="s">
        <v>7</v>
      </c>
      <c r="J1589">
        <v>3</v>
      </c>
      <c r="K1589">
        <v>8</v>
      </c>
      <c r="L1589">
        <v>3.3333333333333299</v>
      </c>
      <c r="M1589">
        <v>2.2732156999997999</v>
      </c>
    </row>
    <row r="1590" spans="1:13" x14ac:dyDescent="0.3">
      <c r="A1590" t="s">
        <v>325</v>
      </c>
      <c r="B1590">
        <v>60</v>
      </c>
      <c r="C1590">
        <v>0.3</v>
      </c>
      <c r="D1590">
        <v>4</v>
      </c>
      <c r="E1590">
        <v>0.7</v>
      </c>
      <c r="F1590" t="s">
        <v>337</v>
      </c>
      <c r="G1590">
        <v>5</v>
      </c>
      <c r="H1590">
        <v>2561.6767446591198</v>
      </c>
      <c r="I1590" t="s">
        <v>12</v>
      </c>
      <c r="J1590">
        <v>4</v>
      </c>
      <c r="K1590">
        <v>9</v>
      </c>
      <c r="L1590">
        <v>6.6666666666666599</v>
      </c>
      <c r="M1590">
        <v>18.301502799999</v>
      </c>
    </row>
    <row r="1591" spans="1:13" x14ac:dyDescent="0.3">
      <c r="A1591" t="s">
        <v>239</v>
      </c>
      <c r="B1591">
        <v>30</v>
      </c>
      <c r="C1591">
        <v>0.3</v>
      </c>
      <c r="D1591">
        <v>4</v>
      </c>
      <c r="E1591">
        <v>0.7</v>
      </c>
      <c r="F1591" t="s">
        <v>336</v>
      </c>
      <c r="G1591">
        <v>4</v>
      </c>
      <c r="H1591">
        <v>2561.2434099444799</v>
      </c>
      <c r="I1591" t="s">
        <v>4</v>
      </c>
      <c r="J1591">
        <v>0</v>
      </c>
      <c r="K1591">
        <v>9</v>
      </c>
      <c r="L1591">
        <v>6.6666666666666599</v>
      </c>
      <c r="M1591">
        <v>1.3628863999999701</v>
      </c>
    </row>
    <row r="1592" spans="1:13" x14ac:dyDescent="0.3">
      <c r="A1592" t="s">
        <v>225</v>
      </c>
      <c r="B1592">
        <v>30</v>
      </c>
      <c r="C1592">
        <v>0.3</v>
      </c>
      <c r="D1592">
        <v>2</v>
      </c>
      <c r="E1592">
        <v>0.7</v>
      </c>
      <c r="F1592" t="s">
        <v>337</v>
      </c>
      <c r="G1592">
        <v>5</v>
      </c>
      <c r="H1592">
        <v>2560.7589904282299</v>
      </c>
      <c r="I1592" t="s">
        <v>15</v>
      </c>
      <c r="J1592">
        <v>5</v>
      </c>
      <c r="K1592">
        <v>8</v>
      </c>
      <c r="L1592">
        <v>3.3333333333333299</v>
      </c>
      <c r="M1592">
        <v>2.6993973000001001</v>
      </c>
    </row>
    <row r="1593" spans="1:13" x14ac:dyDescent="0.3">
      <c r="A1593" t="s">
        <v>225</v>
      </c>
      <c r="B1593">
        <v>30</v>
      </c>
      <c r="C1593">
        <v>0.3</v>
      </c>
      <c r="D1593">
        <v>2</v>
      </c>
      <c r="E1593">
        <v>0.7</v>
      </c>
      <c r="F1593" t="s">
        <v>337</v>
      </c>
      <c r="G1593">
        <v>5</v>
      </c>
      <c r="H1593">
        <v>2559.1626608725001</v>
      </c>
      <c r="I1593" t="s">
        <v>3</v>
      </c>
      <c r="J1593">
        <v>0</v>
      </c>
      <c r="K1593">
        <v>8</v>
      </c>
      <c r="L1593">
        <v>3.3333333333333299</v>
      </c>
      <c r="M1593">
        <v>2.3338787000000099</v>
      </c>
    </row>
    <row r="1594" spans="1:13" x14ac:dyDescent="0.3">
      <c r="A1594" t="s">
        <v>208</v>
      </c>
      <c r="B1594">
        <v>30</v>
      </c>
      <c r="C1594">
        <v>0.7</v>
      </c>
      <c r="D1594">
        <v>4</v>
      </c>
      <c r="E1594">
        <v>0.3</v>
      </c>
      <c r="F1594" t="s">
        <v>336</v>
      </c>
      <c r="G1594">
        <v>3</v>
      </c>
      <c r="H1594">
        <v>2558.19798297138</v>
      </c>
      <c r="I1594" t="s">
        <v>3</v>
      </c>
      <c r="J1594">
        <v>0</v>
      </c>
      <c r="K1594">
        <v>8</v>
      </c>
      <c r="L1594">
        <v>6.6666666666666599</v>
      </c>
      <c r="M1594">
        <v>2.3943942999999299</v>
      </c>
    </row>
    <row r="1595" spans="1:13" x14ac:dyDescent="0.3">
      <c r="A1595" t="s">
        <v>208</v>
      </c>
      <c r="B1595">
        <v>30</v>
      </c>
      <c r="C1595">
        <v>0.7</v>
      </c>
      <c r="D1595">
        <v>4</v>
      </c>
      <c r="E1595">
        <v>0.3</v>
      </c>
      <c r="F1595" t="s">
        <v>336</v>
      </c>
      <c r="G1595">
        <v>3</v>
      </c>
      <c r="H1595">
        <v>2558.19798297138</v>
      </c>
      <c r="I1595" t="s">
        <v>7</v>
      </c>
      <c r="J1595">
        <v>3</v>
      </c>
      <c r="K1595">
        <v>8</v>
      </c>
      <c r="L1595">
        <v>6.6666666666666599</v>
      </c>
      <c r="M1595">
        <v>2.6243440000002898</v>
      </c>
    </row>
    <row r="1596" spans="1:13" x14ac:dyDescent="0.3">
      <c r="A1596" t="s">
        <v>208</v>
      </c>
      <c r="B1596">
        <v>30</v>
      </c>
      <c r="C1596">
        <v>0.7</v>
      </c>
      <c r="D1596">
        <v>4</v>
      </c>
      <c r="E1596">
        <v>0.3</v>
      </c>
      <c r="F1596" t="s">
        <v>336</v>
      </c>
      <c r="G1596">
        <v>3</v>
      </c>
      <c r="H1596">
        <v>2558.19798297138</v>
      </c>
      <c r="I1596" t="s">
        <v>11</v>
      </c>
      <c r="J1596">
        <v>4</v>
      </c>
      <c r="K1596">
        <v>8</v>
      </c>
      <c r="L1596">
        <v>6.6666666666666599</v>
      </c>
      <c r="M1596">
        <v>2.8136436999998198</v>
      </c>
    </row>
    <row r="1597" spans="1:13" x14ac:dyDescent="0.3">
      <c r="A1597" t="s">
        <v>208</v>
      </c>
      <c r="B1597">
        <v>30</v>
      </c>
      <c r="C1597">
        <v>0.7</v>
      </c>
      <c r="D1597">
        <v>4</v>
      </c>
      <c r="E1597">
        <v>0.3</v>
      </c>
      <c r="F1597" t="s">
        <v>336</v>
      </c>
      <c r="G1597">
        <v>3</v>
      </c>
      <c r="H1597">
        <v>2558.19798297138</v>
      </c>
      <c r="I1597" t="s">
        <v>15</v>
      </c>
      <c r="J1597">
        <v>5</v>
      </c>
      <c r="K1597">
        <v>8</v>
      </c>
      <c r="L1597">
        <v>6.6666666666666599</v>
      </c>
      <c r="M1597">
        <v>2.5841992000000502</v>
      </c>
    </row>
    <row r="1598" spans="1:13" x14ac:dyDescent="0.3">
      <c r="A1598" t="s">
        <v>325</v>
      </c>
      <c r="B1598">
        <v>60</v>
      </c>
      <c r="C1598">
        <v>0.3</v>
      </c>
      <c r="D1598">
        <v>4</v>
      </c>
      <c r="E1598">
        <v>0.7</v>
      </c>
      <c r="F1598" t="s">
        <v>337</v>
      </c>
      <c r="G1598">
        <v>5</v>
      </c>
      <c r="H1598">
        <v>2556.6864287839499</v>
      </c>
      <c r="I1598" t="s">
        <v>4</v>
      </c>
      <c r="J1598">
        <v>0</v>
      </c>
      <c r="K1598">
        <v>9</v>
      </c>
      <c r="L1598">
        <v>6.6666666666666599</v>
      </c>
      <c r="M1598">
        <v>17.6349066000002</v>
      </c>
    </row>
    <row r="1599" spans="1:13" x14ac:dyDescent="0.3">
      <c r="A1599" t="s">
        <v>225</v>
      </c>
      <c r="B1599">
        <v>30</v>
      </c>
      <c r="C1599">
        <v>0.3</v>
      </c>
      <c r="D1599">
        <v>2</v>
      </c>
      <c r="E1599">
        <v>0.7</v>
      </c>
      <c r="F1599" t="s">
        <v>337</v>
      </c>
      <c r="G1599">
        <v>5</v>
      </c>
      <c r="H1599">
        <v>2555.9467272622101</v>
      </c>
      <c r="I1599" t="s">
        <v>11</v>
      </c>
      <c r="J1599">
        <v>4</v>
      </c>
      <c r="K1599">
        <v>8</v>
      </c>
      <c r="L1599">
        <v>3.3333333333333299</v>
      </c>
      <c r="M1599">
        <v>2.65737060000014</v>
      </c>
    </row>
    <row r="1600" spans="1:13" x14ac:dyDescent="0.3">
      <c r="A1600" t="s">
        <v>90</v>
      </c>
      <c r="B1600">
        <v>10</v>
      </c>
      <c r="C1600">
        <v>0.7</v>
      </c>
      <c r="D1600">
        <v>4</v>
      </c>
      <c r="E1600">
        <v>0.7</v>
      </c>
      <c r="F1600" t="s">
        <v>336</v>
      </c>
      <c r="G1600">
        <v>5</v>
      </c>
      <c r="H1600">
        <v>2554.94931884273</v>
      </c>
      <c r="I1600" t="s">
        <v>1</v>
      </c>
      <c r="J1600">
        <v>0</v>
      </c>
      <c r="K1600">
        <v>6</v>
      </c>
      <c r="L1600">
        <v>6.6666666666666599</v>
      </c>
      <c r="M1600">
        <v>8.2534999999992906E-2</v>
      </c>
    </row>
    <row r="1601" spans="1:13" x14ac:dyDescent="0.3">
      <c r="A1601" t="s">
        <v>90</v>
      </c>
      <c r="B1601">
        <v>10</v>
      </c>
      <c r="C1601">
        <v>0.7</v>
      </c>
      <c r="D1601">
        <v>4</v>
      </c>
      <c r="E1601">
        <v>0.7</v>
      </c>
      <c r="F1601" t="s">
        <v>336</v>
      </c>
      <c r="G1601">
        <v>5</v>
      </c>
      <c r="H1601">
        <v>2554.94931884273</v>
      </c>
      <c r="I1601" t="s">
        <v>5</v>
      </c>
      <c r="J1601">
        <v>3</v>
      </c>
      <c r="K1601">
        <v>6</v>
      </c>
      <c r="L1601">
        <v>6.6666666666666599</v>
      </c>
      <c r="M1601">
        <v>7.1506299999995804E-2</v>
      </c>
    </row>
    <row r="1602" spans="1:13" x14ac:dyDescent="0.3">
      <c r="A1602" t="s">
        <v>90</v>
      </c>
      <c r="B1602">
        <v>10</v>
      </c>
      <c r="C1602">
        <v>0.7</v>
      </c>
      <c r="D1602">
        <v>4</v>
      </c>
      <c r="E1602">
        <v>0.7</v>
      </c>
      <c r="F1602" t="s">
        <v>336</v>
      </c>
      <c r="G1602">
        <v>5</v>
      </c>
      <c r="H1602">
        <v>2554.94931884273</v>
      </c>
      <c r="I1602" t="s">
        <v>9</v>
      </c>
      <c r="J1602">
        <v>4</v>
      </c>
      <c r="K1602">
        <v>6</v>
      </c>
      <c r="L1602">
        <v>6.6666666666666599</v>
      </c>
      <c r="M1602">
        <v>7.6440800000000295E-2</v>
      </c>
    </row>
    <row r="1603" spans="1:13" x14ac:dyDescent="0.3">
      <c r="A1603" t="s">
        <v>90</v>
      </c>
      <c r="B1603">
        <v>10</v>
      </c>
      <c r="C1603">
        <v>0.7</v>
      </c>
      <c r="D1603">
        <v>4</v>
      </c>
      <c r="E1603">
        <v>0.7</v>
      </c>
      <c r="F1603" t="s">
        <v>336</v>
      </c>
      <c r="G1603">
        <v>5</v>
      </c>
      <c r="H1603">
        <v>2554.94931884273</v>
      </c>
      <c r="I1603" t="s">
        <v>13</v>
      </c>
      <c r="J1603">
        <v>5</v>
      </c>
      <c r="K1603">
        <v>6</v>
      </c>
      <c r="L1603">
        <v>6.6666666666666599</v>
      </c>
      <c r="M1603">
        <v>8.7173199999995094E-2</v>
      </c>
    </row>
    <row r="1604" spans="1:13" x14ac:dyDescent="0.3">
      <c r="A1604" t="s">
        <v>68</v>
      </c>
      <c r="B1604">
        <v>10</v>
      </c>
      <c r="C1604">
        <v>0.7</v>
      </c>
      <c r="D1604">
        <v>2</v>
      </c>
      <c r="E1604">
        <v>0.7</v>
      </c>
      <c r="F1604" t="s">
        <v>336</v>
      </c>
      <c r="G1604">
        <v>3</v>
      </c>
      <c r="H1604">
        <v>2553.6322188051499</v>
      </c>
      <c r="I1604" t="s">
        <v>6</v>
      </c>
      <c r="J1604">
        <v>3</v>
      </c>
      <c r="K1604">
        <v>7</v>
      </c>
      <c r="L1604">
        <v>3.3333333333333299</v>
      </c>
      <c r="M1604">
        <v>5.8806500000002801E-2</v>
      </c>
    </row>
    <row r="1605" spans="1:13" x14ac:dyDescent="0.3">
      <c r="A1605" t="s">
        <v>140</v>
      </c>
      <c r="B1605">
        <v>20</v>
      </c>
      <c r="C1605">
        <v>0.3</v>
      </c>
      <c r="D1605">
        <v>2</v>
      </c>
      <c r="E1605">
        <v>0.7</v>
      </c>
      <c r="F1605" t="s">
        <v>336</v>
      </c>
      <c r="G1605">
        <v>5</v>
      </c>
      <c r="H1605">
        <v>2553.1084350321298</v>
      </c>
      <c r="I1605" t="s">
        <v>12</v>
      </c>
      <c r="J1605">
        <v>4</v>
      </c>
      <c r="K1605">
        <v>9</v>
      </c>
      <c r="L1605">
        <v>3.3333333333333299</v>
      </c>
      <c r="M1605">
        <v>0.58573889999999496</v>
      </c>
    </row>
    <row r="1606" spans="1:13" x14ac:dyDescent="0.3">
      <c r="A1606" t="s">
        <v>66</v>
      </c>
      <c r="B1606">
        <v>10</v>
      </c>
      <c r="C1606">
        <v>0.7</v>
      </c>
      <c r="D1606">
        <v>2</v>
      </c>
      <c r="E1606">
        <v>0.7</v>
      </c>
      <c r="F1606" t="s">
        <v>336</v>
      </c>
      <c r="G1606">
        <v>1</v>
      </c>
      <c r="H1606">
        <v>2552.0781583020198</v>
      </c>
      <c r="I1606" t="s">
        <v>4</v>
      </c>
      <c r="J1606">
        <v>0</v>
      </c>
      <c r="K1606">
        <v>9</v>
      </c>
      <c r="L1606">
        <v>3.3333333333333299</v>
      </c>
      <c r="M1606">
        <v>2.8591399999999802E-2</v>
      </c>
    </row>
    <row r="1607" spans="1:13" x14ac:dyDescent="0.3">
      <c r="A1607" t="s">
        <v>216</v>
      </c>
      <c r="B1607">
        <v>30</v>
      </c>
      <c r="C1607">
        <v>0.3</v>
      </c>
      <c r="D1607">
        <v>2</v>
      </c>
      <c r="E1607">
        <v>0.7</v>
      </c>
      <c r="F1607" t="s">
        <v>336</v>
      </c>
      <c r="G1607">
        <v>1</v>
      </c>
      <c r="H1607">
        <v>2550.3063095703601</v>
      </c>
      <c r="I1607" t="s">
        <v>2</v>
      </c>
      <c r="J1607">
        <v>0</v>
      </c>
      <c r="K1607">
        <v>7</v>
      </c>
      <c r="L1607">
        <v>3.3333333333333299</v>
      </c>
      <c r="M1607">
        <v>2.0474672000000198</v>
      </c>
    </row>
    <row r="1608" spans="1:13" x14ac:dyDescent="0.3">
      <c r="A1608" t="s">
        <v>216</v>
      </c>
      <c r="B1608">
        <v>30</v>
      </c>
      <c r="C1608">
        <v>0.3</v>
      </c>
      <c r="D1608">
        <v>2</v>
      </c>
      <c r="E1608">
        <v>0.7</v>
      </c>
      <c r="F1608" t="s">
        <v>336</v>
      </c>
      <c r="G1608">
        <v>1</v>
      </c>
      <c r="H1608">
        <v>2550.3063095703601</v>
      </c>
      <c r="I1608" t="s">
        <v>6</v>
      </c>
      <c r="J1608">
        <v>3</v>
      </c>
      <c r="K1608">
        <v>7</v>
      </c>
      <c r="L1608">
        <v>3.3333333333333299</v>
      </c>
      <c r="M1608">
        <v>2.2900612000000802</v>
      </c>
    </row>
    <row r="1609" spans="1:13" x14ac:dyDescent="0.3">
      <c r="A1609" t="s">
        <v>216</v>
      </c>
      <c r="B1609">
        <v>30</v>
      </c>
      <c r="C1609">
        <v>0.3</v>
      </c>
      <c r="D1609">
        <v>2</v>
      </c>
      <c r="E1609">
        <v>0.7</v>
      </c>
      <c r="F1609" t="s">
        <v>336</v>
      </c>
      <c r="G1609">
        <v>1</v>
      </c>
      <c r="H1609">
        <v>2550.3063095703601</v>
      </c>
      <c r="I1609" t="s">
        <v>10</v>
      </c>
      <c r="J1609">
        <v>4</v>
      </c>
      <c r="K1609">
        <v>7</v>
      </c>
      <c r="L1609">
        <v>3.3333333333333299</v>
      </c>
      <c r="M1609">
        <v>2.1230907999999999</v>
      </c>
    </row>
    <row r="1610" spans="1:13" x14ac:dyDescent="0.3">
      <c r="A1610" t="s">
        <v>216</v>
      </c>
      <c r="B1610">
        <v>30</v>
      </c>
      <c r="C1610">
        <v>0.3</v>
      </c>
      <c r="D1610">
        <v>2</v>
      </c>
      <c r="E1610">
        <v>0.7</v>
      </c>
      <c r="F1610" t="s">
        <v>336</v>
      </c>
      <c r="G1610">
        <v>1</v>
      </c>
      <c r="H1610">
        <v>2550.3063095703601</v>
      </c>
      <c r="I1610" t="s">
        <v>14</v>
      </c>
      <c r="J1610">
        <v>5</v>
      </c>
      <c r="K1610">
        <v>7</v>
      </c>
      <c r="L1610">
        <v>3.3333333333333299</v>
      </c>
      <c r="M1610">
        <v>1.9167383000001299</v>
      </c>
    </row>
    <row r="1611" spans="1:13" x14ac:dyDescent="0.3">
      <c r="A1611" t="s">
        <v>155</v>
      </c>
      <c r="B1611">
        <v>20</v>
      </c>
      <c r="C1611">
        <v>0.7</v>
      </c>
      <c r="D1611">
        <v>2</v>
      </c>
      <c r="E1611">
        <v>0.7</v>
      </c>
      <c r="F1611" t="s">
        <v>337</v>
      </c>
      <c r="G1611">
        <v>5</v>
      </c>
      <c r="H1611">
        <v>2550.2682397225399</v>
      </c>
      <c r="I1611" t="s">
        <v>1</v>
      </c>
      <c r="J1611">
        <v>0</v>
      </c>
      <c r="K1611">
        <v>6</v>
      </c>
      <c r="L1611">
        <v>3.3333333333333299</v>
      </c>
      <c r="M1611">
        <v>0.81586970000000703</v>
      </c>
    </row>
    <row r="1612" spans="1:13" x14ac:dyDescent="0.3">
      <c r="A1612" t="s">
        <v>155</v>
      </c>
      <c r="B1612">
        <v>20</v>
      </c>
      <c r="C1612">
        <v>0.7</v>
      </c>
      <c r="D1612">
        <v>2</v>
      </c>
      <c r="E1612">
        <v>0.7</v>
      </c>
      <c r="F1612" t="s">
        <v>337</v>
      </c>
      <c r="G1612">
        <v>5</v>
      </c>
      <c r="H1612">
        <v>2550.2682397225399</v>
      </c>
      <c r="I1612" t="s">
        <v>2</v>
      </c>
      <c r="J1612">
        <v>0</v>
      </c>
      <c r="K1612">
        <v>7</v>
      </c>
      <c r="L1612">
        <v>3.3333333333333299</v>
      </c>
      <c r="M1612">
        <v>0.78831980000006696</v>
      </c>
    </row>
    <row r="1613" spans="1:13" x14ac:dyDescent="0.3">
      <c r="A1613" t="s">
        <v>155</v>
      </c>
      <c r="B1613">
        <v>20</v>
      </c>
      <c r="C1613">
        <v>0.7</v>
      </c>
      <c r="D1613">
        <v>2</v>
      </c>
      <c r="E1613">
        <v>0.7</v>
      </c>
      <c r="F1613" t="s">
        <v>337</v>
      </c>
      <c r="G1613">
        <v>5</v>
      </c>
      <c r="H1613">
        <v>2550.2682397225399</v>
      </c>
      <c r="I1613" t="s">
        <v>5</v>
      </c>
      <c r="J1613">
        <v>3</v>
      </c>
      <c r="K1613">
        <v>6</v>
      </c>
      <c r="L1613">
        <v>3.3333333333333299</v>
      </c>
      <c r="M1613">
        <v>0.838712099999952</v>
      </c>
    </row>
    <row r="1614" spans="1:13" x14ac:dyDescent="0.3">
      <c r="A1614" t="s">
        <v>155</v>
      </c>
      <c r="B1614">
        <v>20</v>
      </c>
      <c r="C1614">
        <v>0.7</v>
      </c>
      <c r="D1614">
        <v>2</v>
      </c>
      <c r="E1614">
        <v>0.7</v>
      </c>
      <c r="F1614" t="s">
        <v>337</v>
      </c>
      <c r="G1614">
        <v>5</v>
      </c>
      <c r="H1614">
        <v>2550.2682397225399</v>
      </c>
      <c r="I1614" t="s">
        <v>6</v>
      </c>
      <c r="J1614">
        <v>3</v>
      </c>
      <c r="K1614">
        <v>7</v>
      </c>
      <c r="L1614">
        <v>3.3333333333333299</v>
      </c>
      <c r="M1614">
        <v>0.78928430000007599</v>
      </c>
    </row>
    <row r="1615" spans="1:13" x14ac:dyDescent="0.3">
      <c r="A1615" t="s">
        <v>155</v>
      </c>
      <c r="B1615">
        <v>20</v>
      </c>
      <c r="C1615">
        <v>0.7</v>
      </c>
      <c r="D1615">
        <v>2</v>
      </c>
      <c r="E1615">
        <v>0.7</v>
      </c>
      <c r="F1615" t="s">
        <v>337</v>
      </c>
      <c r="G1615">
        <v>5</v>
      </c>
      <c r="H1615">
        <v>2550.2682397225399</v>
      </c>
      <c r="I1615" t="s">
        <v>9</v>
      </c>
      <c r="J1615">
        <v>4</v>
      </c>
      <c r="K1615">
        <v>6</v>
      </c>
      <c r="L1615">
        <v>3.3333333333333299</v>
      </c>
      <c r="M1615">
        <v>0.85200040000006505</v>
      </c>
    </row>
    <row r="1616" spans="1:13" x14ac:dyDescent="0.3">
      <c r="A1616" t="s">
        <v>155</v>
      </c>
      <c r="B1616">
        <v>20</v>
      </c>
      <c r="C1616">
        <v>0.7</v>
      </c>
      <c r="D1616">
        <v>2</v>
      </c>
      <c r="E1616">
        <v>0.7</v>
      </c>
      <c r="F1616" t="s">
        <v>337</v>
      </c>
      <c r="G1616">
        <v>5</v>
      </c>
      <c r="H1616">
        <v>2550.2682397225399</v>
      </c>
      <c r="I1616" t="s">
        <v>10</v>
      </c>
      <c r="J1616">
        <v>4</v>
      </c>
      <c r="K1616">
        <v>7</v>
      </c>
      <c r="L1616">
        <v>3.3333333333333299</v>
      </c>
      <c r="M1616">
        <v>0.91675380000003703</v>
      </c>
    </row>
    <row r="1617" spans="1:13" x14ac:dyDescent="0.3">
      <c r="A1617" t="s">
        <v>155</v>
      </c>
      <c r="B1617">
        <v>20</v>
      </c>
      <c r="C1617">
        <v>0.7</v>
      </c>
      <c r="D1617">
        <v>2</v>
      </c>
      <c r="E1617">
        <v>0.7</v>
      </c>
      <c r="F1617" t="s">
        <v>337</v>
      </c>
      <c r="G1617">
        <v>5</v>
      </c>
      <c r="H1617">
        <v>2550.2682397225399</v>
      </c>
      <c r="I1617" t="s">
        <v>13</v>
      </c>
      <c r="J1617">
        <v>5</v>
      </c>
      <c r="K1617">
        <v>6</v>
      </c>
      <c r="L1617">
        <v>3.3333333333333299</v>
      </c>
      <c r="M1617">
        <v>0.81737250000003303</v>
      </c>
    </row>
    <row r="1618" spans="1:13" x14ac:dyDescent="0.3">
      <c r="A1618" t="s">
        <v>155</v>
      </c>
      <c r="B1618">
        <v>20</v>
      </c>
      <c r="C1618">
        <v>0.7</v>
      </c>
      <c r="D1618">
        <v>2</v>
      </c>
      <c r="E1618">
        <v>0.7</v>
      </c>
      <c r="F1618" t="s">
        <v>337</v>
      </c>
      <c r="G1618">
        <v>5</v>
      </c>
      <c r="H1618">
        <v>2550.2682397225399</v>
      </c>
      <c r="I1618" t="s">
        <v>14</v>
      </c>
      <c r="J1618">
        <v>5</v>
      </c>
      <c r="K1618">
        <v>7</v>
      </c>
      <c r="L1618">
        <v>3.3333333333333299</v>
      </c>
      <c r="M1618">
        <v>0.86968860000001702</v>
      </c>
    </row>
    <row r="1619" spans="1:13" x14ac:dyDescent="0.3">
      <c r="A1619" t="s">
        <v>216</v>
      </c>
      <c r="B1619">
        <v>30</v>
      </c>
      <c r="C1619">
        <v>0.3</v>
      </c>
      <c r="D1619">
        <v>2</v>
      </c>
      <c r="E1619">
        <v>0.7</v>
      </c>
      <c r="F1619" t="s">
        <v>336</v>
      </c>
      <c r="G1619">
        <v>1</v>
      </c>
      <c r="H1619">
        <v>2548.0253178409698</v>
      </c>
      <c r="I1619" t="s">
        <v>1</v>
      </c>
      <c r="J1619">
        <v>0</v>
      </c>
      <c r="K1619">
        <v>6</v>
      </c>
      <c r="L1619">
        <v>3.3333333333333299</v>
      </c>
      <c r="M1619">
        <v>2.17048669999985</v>
      </c>
    </row>
    <row r="1620" spans="1:13" x14ac:dyDescent="0.3">
      <c r="A1620" t="s">
        <v>216</v>
      </c>
      <c r="B1620">
        <v>30</v>
      </c>
      <c r="C1620">
        <v>0.3</v>
      </c>
      <c r="D1620">
        <v>2</v>
      </c>
      <c r="E1620">
        <v>0.7</v>
      </c>
      <c r="F1620" t="s">
        <v>336</v>
      </c>
      <c r="G1620">
        <v>1</v>
      </c>
      <c r="H1620">
        <v>2548.0253178409698</v>
      </c>
      <c r="I1620" t="s">
        <v>5</v>
      </c>
      <c r="J1620">
        <v>3</v>
      </c>
      <c r="K1620">
        <v>6</v>
      </c>
      <c r="L1620">
        <v>3.3333333333333299</v>
      </c>
      <c r="M1620">
        <v>2.1186735999999602</v>
      </c>
    </row>
    <row r="1621" spans="1:13" x14ac:dyDescent="0.3">
      <c r="A1621" t="s">
        <v>216</v>
      </c>
      <c r="B1621">
        <v>30</v>
      </c>
      <c r="C1621">
        <v>0.3</v>
      </c>
      <c r="D1621">
        <v>2</v>
      </c>
      <c r="E1621">
        <v>0.7</v>
      </c>
      <c r="F1621" t="s">
        <v>336</v>
      </c>
      <c r="G1621">
        <v>1</v>
      </c>
      <c r="H1621">
        <v>2548.0253178409698</v>
      </c>
      <c r="I1621" t="s">
        <v>9</v>
      </c>
      <c r="J1621">
        <v>4</v>
      </c>
      <c r="K1621">
        <v>6</v>
      </c>
      <c r="L1621">
        <v>3.3333333333333299</v>
      </c>
      <c r="M1621">
        <v>1.93482019999987</v>
      </c>
    </row>
    <row r="1622" spans="1:13" x14ac:dyDescent="0.3">
      <c r="A1622" t="s">
        <v>216</v>
      </c>
      <c r="B1622">
        <v>30</v>
      </c>
      <c r="C1622">
        <v>0.3</v>
      </c>
      <c r="D1622">
        <v>2</v>
      </c>
      <c r="E1622">
        <v>0.7</v>
      </c>
      <c r="F1622" t="s">
        <v>336</v>
      </c>
      <c r="G1622">
        <v>1</v>
      </c>
      <c r="H1622">
        <v>2548.0253178409698</v>
      </c>
      <c r="I1622" t="s">
        <v>13</v>
      </c>
      <c r="J1622">
        <v>5</v>
      </c>
      <c r="K1622">
        <v>6</v>
      </c>
      <c r="L1622">
        <v>3.3333333333333299</v>
      </c>
      <c r="M1622">
        <v>1.8716561999999599</v>
      </c>
    </row>
    <row r="1623" spans="1:13" x14ac:dyDescent="0.3">
      <c r="A1623" t="s">
        <v>160</v>
      </c>
      <c r="B1623">
        <v>20</v>
      </c>
      <c r="C1623">
        <v>0.3</v>
      </c>
      <c r="D1623">
        <v>4</v>
      </c>
      <c r="E1623">
        <v>0.7</v>
      </c>
      <c r="F1623" t="s">
        <v>336</v>
      </c>
      <c r="G1623">
        <v>5</v>
      </c>
      <c r="H1623">
        <v>2546.9915471127802</v>
      </c>
      <c r="I1623" t="s">
        <v>16</v>
      </c>
      <c r="J1623">
        <v>5</v>
      </c>
      <c r="K1623">
        <v>9</v>
      </c>
      <c r="L1623">
        <v>6.6666666666666599</v>
      </c>
      <c r="M1623">
        <v>0.41503969999996498</v>
      </c>
    </row>
    <row r="1624" spans="1:13" x14ac:dyDescent="0.3">
      <c r="A1624" t="s">
        <v>220</v>
      </c>
      <c r="B1624">
        <v>30</v>
      </c>
      <c r="C1624">
        <v>0.3</v>
      </c>
      <c r="D1624">
        <v>2</v>
      </c>
      <c r="E1624">
        <v>0.7</v>
      </c>
      <c r="F1624" t="s">
        <v>336</v>
      </c>
      <c r="G1624">
        <v>5</v>
      </c>
      <c r="H1624">
        <v>2546.7708066926102</v>
      </c>
      <c r="I1624" t="s">
        <v>16</v>
      </c>
      <c r="J1624">
        <v>5</v>
      </c>
      <c r="K1624">
        <v>9</v>
      </c>
      <c r="L1624">
        <v>3.3333333333333299</v>
      </c>
      <c r="M1624">
        <v>1.5783375999999401</v>
      </c>
    </row>
    <row r="1625" spans="1:13" x14ac:dyDescent="0.3">
      <c r="A1625" t="s">
        <v>160</v>
      </c>
      <c r="B1625">
        <v>20</v>
      </c>
      <c r="C1625">
        <v>0.3</v>
      </c>
      <c r="D1625">
        <v>4</v>
      </c>
      <c r="E1625">
        <v>0.7</v>
      </c>
      <c r="F1625" t="s">
        <v>336</v>
      </c>
      <c r="G1625">
        <v>5</v>
      </c>
      <c r="H1625">
        <v>2545.9047161317599</v>
      </c>
      <c r="I1625" t="s">
        <v>12</v>
      </c>
      <c r="J1625">
        <v>4</v>
      </c>
      <c r="K1625">
        <v>9</v>
      </c>
      <c r="L1625">
        <v>6.6666666666666599</v>
      </c>
      <c r="M1625">
        <v>0.38276990000002797</v>
      </c>
    </row>
    <row r="1626" spans="1:13" x14ac:dyDescent="0.3">
      <c r="A1626" t="s">
        <v>138</v>
      </c>
      <c r="B1626">
        <v>20</v>
      </c>
      <c r="C1626">
        <v>0.3</v>
      </c>
      <c r="D1626">
        <v>2</v>
      </c>
      <c r="E1626">
        <v>0.7</v>
      </c>
      <c r="F1626" t="s">
        <v>336</v>
      </c>
      <c r="G1626">
        <v>3</v>
      </c>
      <c r="H1626">
        <v>2544.9596470663901</v>
      </c>
      <c r="I1626" t="s">
        <v>6</v>
      </c>
      <c r="J1626">
        <v>3</v>
      </c>
      <c r="K1626">
        <v>7</v>
      </c>
      <c r="L1626">
        <v>3.3333333333333299</v>
      </c>
      <c r="M1626">
        <v>0.83109249999998203</v>
      </c>
    </row>
    <row r="1627" spans="1:13" x14ac:dyDescent="0.3">
      <c r="A1627" t="s">
        <v>160</v>
      </c>
      <c r="B1627">
        <v>20</v>
      </c>
      <c r="C1627">
        <v>0.3</v>
      </c>
      <c r="D1627">
        <v>4</v>
      </c>
      <c r="E1627">
        <v>0.7</v>
      </c>
      <c r="F1627" t="s">
        <v>336</v>
      </c>
      <c r="G1627">
        <v>5</v>
      </c>
      <c r="H1627">
        <v>2544.05217036148</v>
      </c>
      <c r="I1627" t="s">
        <v>8</v>
      </c>
      <c r="J1627">
        <v>3</v>
      </c>
      <c r="K1627">
        <v>9</v>
      </c>
      <c r="L1627">
        <v>6.6666666666666599</v>
      </c>
      <c r="M1627">
        <v>0.43348919999999602</v>
      </c>
    </row>
    <row r="1628" spans="1:13" x14ac:dyDescent="0.3">
      <c r="A1628" t="s">
        <v>232</v>
      </c>
      <c r="B1628">
        <v>30</v>
      </c>
      <c r="C1628">
        <v>0.7</v>
      </c>
      <c r="D1628">
        <v>2</v>
      </c>
      <c r="E1628">
        <v>0.7</v>
      </c>
      <c r="F1628" t="s">
        <v>337</v>
      </c>
      <c r="G1628">
        <v>2</v>
      </c>
      <c r="H1628">
        <v>2542.9747523301398</v>
      </c>
      <c r="I1628" t="s">
        <v>4</v>
      </c>
      <c r="J1628">
        <v>0</v>
      </c>
      <c r="K1628">
        <v>9</v>
      </c>
      <c r="L1628">
        <v>3.3333333333333299</v>
      </c>
      <c r="M1628">
        <v>1.99300649999986</v>
      </c>
    </row>
    <row r="1629" spans="1:13" x14ac:dyDescent="0.3">
      <c r="A1629" t="s">
        <v>232</v>
      </c>
      <c r="B1629">
        <v>30</v>
      </c>
      <c r="C1629">
        <v>0.7</v>
      </c>
      <c r="D1629">
        <v>2</v>
      </c>
      <c r="E1629">
        <v>0.7</v>
      </c>
      <c r="F1629" t="s">
        <v>337</v>
      </c>
      <c r="G1629">
        <v>2</v>
      </c>
      <c r="H1629">
        <v>2542.6746705933301</v>
      </c>
      <c r="I1629" t="s">
        <v>8</v>
      </c>
      <c r="J1629">
        <v>3</v>
      </c>
      <c r="K1629">
        <v>9</v>
      </c>
      <c r="L1629">
        <v>3.3333333333333299</v>
      </c>
      <c r="M1629">
        <v>2.3818157000000602</v>
      </c>
    </row>
    <row r="1630" spans="1:13" x14ac:dyDescent="0.3">
      <c r="A1630" t="s">
        <v>58</v>
      </c>
      <c r="B1630">
        <v>10</v>
      </c>
      <c r="C1630">
        <v>0.3</v>
      </c>
      <c r="D1630">
        <v>2</v>
      </c>
      <c r="E1630">
        <v>0.7</v>
      </c>
      <c r="F1630" t="s">
        <v>336</v>
      </c>
      <c r="G1630">
        <v>3</v>
      </c>
      <c r="H1630">
        <v>2541.4763129528201</v>
      </c>
      <c r="I1630" t="s">
        <v>2</v>
      </c>
      <c r="J1630">
        <v>0</v>
      </c>
      <c r="K1630">
        <v>7</v>
      </c>
      <c r="L1630">
        <v>3.3333333333333299</v>
      </c>
      <c r="M1630">
        <v>0.131742999999998</v>
      </c>
    </row>
    <row r="1631" spans="1:13" x14ac:dyDescent="0.3">
      <c r="A1631" t="s">
        <v>58</v>
      </c>
      <c r="B1631">
        <v>10</v>
      </c>
      <c r="C1631">
        <v>0.3</v>
      </c>
      <c r="D1631">
        <v>2</v>
      </c>
      <c r="E1631">
        <v>0.7</v>
      </c>
      <c r="F1631" t="s">
        <v>336</v>
      </c>
      <c r="G1631">
        <v>3</v>
      </c>
      <c r="H1631">
        <v>2541.4763129528201</v>
      </c>
      <c r="I1631" t="s">
        <v>6</v>
      </c>
      <c r="J1631">
        <v>3</v>
      </c>
      <c r="K1631">
        <v>7</v>
      </c>
      <c r="L1631">
        <v>3.3333333333333299</v>
      </c>
      <c r="M1631">
        <v>0.129870599999998</v>
      </c>
    </row>
    <row r="1632" spans="1:13" x14ac:dyDescent="0.3">
      <c r="A1632" t="s">
        <v>58</v>
      </c>
      <c r="B1632">
        <v>10</v>
      </c>
      <c r="C1632">
        <v>0.3</v>
      </c>
      <c r="D1632">
        <v>2</v>
      </c>
      <c r="E1632">
        <v>0.7</v>
      </c>
      <c r="F1632" t="s">
        <v>336</v>
      </c>
      <c r="G1632">
        <v>3</v>
      </c>
      <c r="H1632">
        <v>2541.4763129528201</v>
      </c>
      <c r="I1632" t="s">
        <v>10</v>
      </c>
      <c r="J1632">
        <v>4</v>
      </c>
      <c r="K1632">
        <v>7</v>
      </c>
      <c r="L1632">
        <v>3.3333333333333299</v>
      </c>
      <c r="M1632">
        <v>0.13187460000000301</v>
      </c>
    </row>
    <row r="1633" spans="1:13" x14ac:dyDescent="0.3">
      <c r="A1633" t="s">
        <v>58</v>
      </c>
      <c r="B1633">
        <v>10</v>
      </c>
      <c r="C1633">
        <v>0.3</v>
      </c>
      <c r="D1633">
        <v>2</v>
      </c>
      <c r="E1633">
        <v>0.7</v>
      </c>
      <c r="F1633" t="s">
        <v>336</v>
      </c>
      <c r="G1633">
        <v>3</v>
      </c>
      <c r="H1633">
        <v>2541.4763129528201</v>
      </c>
      <c r="I1633" t="s">
        <v>14</v>
      </c>
      <c r="J1633">
        <v>5</v>
      </c>
      <c r="K1633">
        <v>7</v>
      </c>
      <c r="L1633">
        <v>3.3333333333333299</v>
      </c>
      <c r="M1633">
        <v>0.13084960000000101</v>
      </c>
    </row>
    <row r="1634" spans="1:13" x14ac:dyDescent="0.3">
      <c r="A1634" t="s">
        <v>220</v>
      </c>
      <c r="B1634">
        <v>30</v>
      </c>
      <c r="C1634">
        <v>0.3</v>
      </c>
      <c r="D1634">
        <v>2</v>
      </c>
      <c r="E1634">
        <v>0.7</v>
      </c>
      <c r="F1634" t="s">
        <v>336</v>
      </c>
      <c r="G1634">
        <v>5</v>
      </c>
      <c r="H1634">
        <v>2540.8668552466602</v>
      </c>
      <c r="I1634" t="s">
        <v>8</v>
      </c>
      <c r="J1634">
        <v>3</v>
      </c>
      <c r="K1634">
        <v>9</v>
      </c>
      <c r="L1634">
        <v>3.3333333333333299</v>
      </c>
      <c r="M1634">
        <v>1.87618189999989</v>
      </c>
    </row>
    <row r="1635" spans="1:13" x14ac:dyDescent="0.3">
      <c r="A1635" t="s">
        <v>252</v>
      </c>
      <c r="B1635">
        <v>30</v>
      </c>
      <c r="C1635">
        <v>0.7</v>
      </c>
      <c r="D1635">
        <v>4</v>
      </c>
      <c r="E1635">
        <v>0.7</v>
      </c>
      <c r="F1635" t="s">
        <v>337</v>
      </c>
      <c r="G1635">
        <v>2</v>
      </c>
      <c r="H1635">
        <v>2540.6922672763999</v>
      </c>
      <c r="I1635" t="s">
        <v>2</v>
      </c>
      <c r="J1635">
        <v>0</v>
      </c>
      <c r="K1635">
        <v>7</v>
      </c>
      <c r="L1635">
        <v>6.6666666666666599</v>
      </c>
      <c r="M1635">
        <v>1.2582511999999</v>
      </c>
    </row>
    <row r="1636" spans="1:13" x14ac:dyDescent="0.3">
      <c r="A1636" t="s">
        <v>252</v>
      </c>
      <c r="B1636">
        <v>30</v>
      </c>
      <c r="C1636">
        <v>0.7</v>
      </c>
      <c r="D1636">
        <v>4</v>
      </c>
      <c r="E1636">
        <v>0.7</v>
      </c>
      <c r="F1636" t="s">
        <v>337</v>
      </c>
      <c r="G1636">
        <v>2</v>
      </c>
      <c r="H1636">
        <v>2540.6922672763999</v>
      </c>
      <c r="I1636" t="s">
        <v>6</v>
      </c>
      <c r="J1636">
        <v>3</v>
      </c>
      <c r="K1636">
        <v>7</v>
      </c>
      <c r="L1636">
        <v>6.6666666666666599</v>
      </c>
      <c r="M1636">
        <v>1.2202723999998799</v>
      </c>
    </row>
    <row r="1637" spans="1:13" x14ac:dyDescent="0.3">
      <c r="A1637" t="s">
        <v>252</v>
      </c>
      <c r="B1637">
        <v>30</v>
      </c>
      <c r="C1637">
        <v>0.7</v>
      </c>
      <c r="D1637">
        <v>4</v>
      </c>
      <c r="E1637">
        <v>0.7</v>
      </c>
      <c r="F1637" t="s">
        <v>337</v>
      </c>
      <c r="G1637">
        <v>2</v>
      </c>
      <c r="H1637">
        <v>2540.6922672763999</v>
      </c>
      <c r="I1637" t="s">
        <v>10</v>
      </c>
      <c r="J1637">
        <v>4</v>
      </c>
      <c r="K1637">
        <v>7</v>
      </c>
      <c r="L1637">
        <v>6.6666666666666599</v>
      </c>
      <c r="M1637">
        <v>1.3297347999996401</v>
      </c>
    </row>
    <row r="1638" spans="1:13" x14ac:dyDescent="0.3">
      <c r="A1638" t="s">
        <v>252</v>
      </c>
      <c r="B1638">
        <v>30</v>
      </c>
      <c r="C1638">
        <v>0.7</v>
      </c>
      <c r="D1638">
        <v>4</v>
      </c>
      <c r="E1638">
        <v>0.7</v>
      </c>
      <c r="F1638" t="s">
        <v>337</v>
      </c>
      <c r="G1638">
        <v>2</v>
      </c>
      <c r="H1638">
        <v>2540.6922672763999</v>
      </c>
      <c r="I1638" t="s">
        <v>14</v>
      </c>
      <c r="J1638">
        <v>5</v>
      </c>
      <c r="K1638">
        <v>7</v>
      </c>
      <c r="L1638">
        <v>6.6666666666666599</v>
      </c>
      <c r="M1638">
        <v>1.29039569999986</v>
      </c>
    </row>
    <row r="1639" spans="1:13" x14ac:dyDescent="0.3">
      <c r="A1639" t="s">
        <v>232</v>
      </c>
      <c r="B1639">
        <v>30</v>
      </c>
      <c r="C1639">
        <v>0.7</v>
      </c>
      <c r="D1639">
        <v>2</v>
      </c>
      <c r="E1639">
        <v>0.7</v>
      </c>
      <c r="F1639" t="s">
        <v>337</v>
      </c>
      <c r="G1639">
        <v>2</v>
      </c>
      <c r="H1639">
        <v>2540.1020826270701</v>
      </c>
      <c r="I1639" t="s">
        <v>12</v>
      </c>
      <c r="J1639">
        <v>4</v>
      </c>
      <c r="K1639">
        <v>9</v>
      </c>
      <c r="L1639">
        <v>3.3333333333333299</v>
      </c>
      <c r="M1639">
        <v>2.3754623999998299</v>
      </c>
    </row>
    <row r="1640" spans="1:13" x14ac:dyDescent="0.3">
      <c r="A1640" t="s">
        <v>158</v>
      </c>
      <c r="B1640">
        <v>20</v>
      </c>
      <c r="C1640">
        <v>0.3</v>
      </c>
      <c r="D1640">
        <v>4</v>
      </c>
      <c r="E1640">
        <v>0.7</v>
      </c>
      <c r="F1640" t="s">
        <v>336</v>
      </c>
      <c r="G1640">
        <v>3</v>
      </c>
      <c r="H1640">
        <v>2538.7257032801599</v>
      </c>
      <c r="I1640" t="s">
        <v>12</v>
      </c>
      <c r="J1640">
        <v>4</v>
      </c>
      <c r="K1640">
        <v>9</v>
      </c>
      <c r="L1640">
        <v>6.6666666666666599</v>
      </c>
      <c r="M1640">
        <v>1.28382229999999</v>
      </c>
    </row>
    <row r="1641" spans="1:13" x14ac:dyDescent="0.3">
      <c r="A1641" t="s">
        <v>291</v>
      </c>
      <c r="B1641">
        <v>60</v>
      </c>
      <c r="C1641">
        <v>0.7</v>
      </c>
      <c r="D1641">
        <v>4</v>
      </c>
      <c r="E1641">
        <v>0.3</v>
      </c>
      <c r="F1641" t="s">
        <v>337</v>
      </c>
      <c r="G1641">
        <v>1</v>
      </c>
      <c r="H1641">
        <v>2538.1778881936202</v>
      </c>
      <c r="I1641" t="s">
        <v>16</v>
      </c>
      <c r="J1641">
        <v>5</v>
      </c>
      <c r="K1641">
        <v>9</v>
      </c>
      <c r="L1641">
        <v>6.6666666666666599</v>
      </c>
      <c r="M1641">
        <v>13.4270939000016</v>
      </c>
    </row>
    <row r="1642" spans="1:13" x14ac:dyDescent="0.3">
      <c r="A1642" t="s">
        <v>291</v>
      </c>
      <c r="B1642">
        <v>60</v>
      </c>
      <c r="C1642">
        <v>0.7</v>
      </c>
      <c r="D1642">
        <v>4</v>
      </c>
      <c r="E1642">
        <v>0.3</v>
      </c>
      <c r="F1642" t="s">
        <v>337</v>
      </c>
      <c r="G1642">
        <v>1</v>
      </c>
      <c r="H1642">
        <v>2536.9220841790202</v>
      </c>
      <c r="I1642" t="s">
        <v>8</v>
      </c>
      <c r="J1642">
        <v>3</v>
      </c>
      <c r="K1642">
        <v>9</v>
      </c>
      <c r="L1642">
        <v>6.6666666666666599</v>
      </c>
      <c r="M1642">
        <v>11.9440456000011</v>
      </c>
    </row>
    <row r="1643" spans="1:13" x14ac:dyDescent="0.3">
      <c r="A1643" t="s">
        <v>280</v>
      </c>
      <c r="B1643">
        <v>60</v>
      </c>
      <c r="C1643">
        <v>0.3</v>
      </c>
      <c r="D1643">
        <v>4</v>
      </c>
      <c r="E1643">
        <v>0.3</v>
      </c>
      <c r="F1643" t="s">
        <v>336</v>
      </c>
      <c r="G1643">
        <v>5</v>
      </c>
      <c r="H1643">
        <v>2536.4447781346898</v>
      </c>
      <c r="I1643" t="s">
        <v>3</v>
      </c>
      <c r="J1643">
        <v>0</v>
      </c>
      <c r="K1643">
        <v>8</v>
      </c>
      <c r="L1643">
        <v>6.6666666666666599</v>
      </c>
      <c r="M1643">
        <v>17.263671299999199</v>
      </c>
    </row>
    <row r="1644" spans="1:13" x14ac:dyDescent="0.3">
      <c r="A1644" t="s">
        <v>280</v>
      </c>
      <c r="B1644">
        <v>60</v>
      </c>
      <c r="C1644">
        <v>0.3</v>
      </c>
      <c r="D1644">
        <v>4</v>
      </c>
      <c r="E1644">
        <v>0.3</v>
      </c>
      <c r="F1644" t="s">
        <v>336</v>
      </c>
      <c r="G1644">
        <v>5</v>
      </c>
      <c r="H1644">
        <v>2536.4447781346898</v>
      </c>
      <c r="I1644" t="s">
        <v>7</v>
      </c>
      <c r="J1644">
        <v>3</v>
      </c>
      <c r="K1644">
        <v>8</v>
      </c>
      <c r="L1644">
        <v>6.6666666666666599</v>
      </c>
      <c r="M1644">
        <v>16.340142299999499</v>
      </c>
    </row>
    <row r="1645" spans="1:13" x14ac:dyDescent="0.3">
      <c r="A1645" t="s">
        <v>280</v>
      </c>
      <c r="B1645">
        <v>60</v>
      </c>
      <c r="C1645">
        <v>0.3</v>
      </c>
      <c r="D1645">
        <v>4</v>
      </c>
      <c r="E1645">
        <v>0.3</v>
      </c>
      <c r="F1645" t="s">
        <v>336</v>
      </c>
      <c r="G1645">
        <v>5</v>
      </c>
      <c r="H1645">
        <v>2536.4447781346898</v>
      </c>
      <c r="I1645" t="s">
        <v>11</v>
      </c>
      <c r="J1645">
        <v>4</v>
      </c>
      <c r="K1645">
        <v>8</v>
      </c>
      <c r="L1645">
        <v>6.6666666666666599</v>
      </c>
      <c r="M1645">
        <v>17.666482799999301</v>
      </c>
    </row>
    <row r="1646" spans="1:13" x14ac:dyDescent="0.3">
      <c r="A1646" t="s">
        <v>280</v>
      </c>
      <c r="B1646">
        <v>60</v>
      </c>
      <c r="C1646">
        <v>0.3</v>
      </c>
      <c r="D1646">
        <v>4</v>
      </c>
      <c r="E1646">
        <v>0.3</v>
      </c>
      <c r="F1646" t="s">
        <v>336</v>
      </c>
      <c r="G1646">
        <v>5</v>
      </c>
      <c r="H1646">
        <v>2536.4447781346898</v>
      </c>
      <c r="I1646" t="s">
        <v>15</v>
      </c>
      <c r="J1646">
        <v>5</v>
      </c>
      <c r="K1646">
        <v>8</v>
      </c>
      <c r="L1646">
        <v>6.6666666666666599</v>
      </c>
      <c r="M1646">
        <v>17.015382400000799</v>
      </c>
    </row>
    <row r="1647" spans="1:13" x14ac:dyDescent="0.3">
      <c r="A1647" t="s">
        <v>291</v>
      </c>
      <c r="B1647">
        <v>60</v>
      </c>
      <c r="C1647">
        <v>0.7</v>
      </c>
      <c r="D1647">
        <v>4</v>
      </c>
      <c r="E1647">
        <v>0.3</v>
      </c>
      <c r="F1647" t="s">
        <v>337</v>
      </c>
      <c r="G1647">
        <v>1</v>
      </c>
      <c r="H1647">
        <v>2536.1017605912998</v>
      </c>
      <c r="I1647" t="s">
        <v>12</v>
      </c>
      <c r="J1647">
        <v>4</v>
      </c>
      <c r="K1647">
        <v>9</v>
      </c>
      <c r="L1647">
        <v>6.6666666666666599</v>
      </c>
      <c r="M1647">
        <v>14.891877699999799</v>
      </c>
    </row>
    <row r="1648" spans="1:13" x14ac:dyDescent="0.3">
      <c r="A1648" t="s">
        <v>291</v>
      </c>
      <c r="B1648">
        <v>60</v>
      </c>
      <c r="C1648">
        <v>0.7</v>
      </c>
      <c r="D1648">
        <v>4</v>
      </c>
      <c r="E1648">
        <v>0.3</v>
      </c>
      <c r="F1648" t="s">
        <v>337</v>
      </c>
      <c r="G1648">
        <v>1</v>
      </c>
      <c r="H1648">
        <v>2535.9210617203198</v>
      </c>
      <c r="I1648" t="s">
        <v>4</v>
      </c>
      <c r="J1648">
        <v>0</v>
      </c>
      <c r="K1648">
        <v>9</v>
      </c>
      <c r="L1648">
        <v>6.6666666666666599</v>
      </c>
      <c r="M1648">
        <v>14.6468313000004</v>
      </c>
    </row>
    <row r="1649" spans="1:13" x14ac:dyDescent="0.3">
      <c r="A1649" t="s">
        <v>232</v>
      </c>
      <c r="B1649">
        <v>30</v>
      </c>
      <c r="C1649">
        <v>0.7</v>
      </c>
      <c r="D1649">
        <v>2</v>
      </c>
      <c r="E1649">
        <v>0.7</v>
      </c>
      <c r="F1649" t="s">
        <v>337</v>
      </c>
      <c r="G1649">
        <v>2</v>
      </c>
      <c r="H1649">
        <v>2534.9642971951298</v>
      </c>
      <c r="I1649" t="s">
        <v>16</v>
      </c>
      <c r="J1649">
        <v>5</v>
      </c>
      <c r="K1649">
        <v>9</v>
      </c>
      <c r="L1649">
        <v>3.3333333333333299</v>
      </c>
      <c r="M1649">
        <v>2.2413334999996501</v>
      </c>
    </row>
    <row r="1650" spans="1:13" x14ac:dyDescent="0.3">
      <c r="A1650" t="s">
        <v>275</v>
      </c>
      <c r="B1650">
        <v>60</v>
      </c>
      <c r="C1650">
        <v>0.7</v>
      </c>
      <c r="D1650">
        <v>2</v>
      </c>
      <c r="E1650">
        <v>0.3</v>
      </c>
      <c r="F1650" t="s">
        <v>337</v>
      </c>
      <c r="G1650">
        <v>5</v>
      </c>
      <c r="H1650">
        <v>2532.1540994381799</v>
      </c>
      <c r="I1650" t="s">
        <v>3</v>
      </c>
      <c r="J1650">
        <v>0</v>
      </c>
      <c r="K1650">
        <v>8</v>
      </c>
      <c r="L1650">
        <v>3.3333333333333299</v>
      </c>
      <c r="M1650">
        <v>11.202139100001601</v>
      </c>
    </row>
    <row r="1651" spans="1:13" x14ac:dyDescent="0.3">
      <c r="A1651" t="s">
        <v>275</v>
      </c>
      <c r="B1651">
        <v>60</v>
      </c>
      <c r="C1651">
        <v>0.7</v>
      </c>
      <c r="D1651">
        <v>2</v>
      </c>
      <c r="E1651">
        <v>0.3</v>
      </c>
      <c r="F1651" t="s">
        <v>337</v>
      </c>
      <c r="G1651">
        <v>5</v>
      </c>
      <c r="H1651">
        <v>2532.1540994381799</v>
      </c>
      <c r="I1651" t="s">
        <v>7</v>
      </c>
      <c r="J1651">
        <v>3</v>
      </c>
      <c r="K1651">
        <v>8</v>
      </c>
      <c r="L1651">
        <v>3.3333333333333299</v>
      </c>
      <c r="M1651">
        <v>10.070943200000301</v>
      </c>
    </row>
    <row r="1652" spans="1:13" x14ac:dyDescent="0.3">
      <c r="A1652" t="s">
        <v>275</v>
      </c>
      <c r="B1652">
        <v>60</v>
      </c>
      <c r="C1652">
        <v>0.7</v>
      </c>
      <c r="D1652">
        <v>2</v>
      </c>
      <c r="E1652">
        <v>0.3</v>
      </c>
      <c r="F1652" t="s">
        <v>337</v>
      </c>
      <c r="G1652">
        <v>5</v>
      </c>
      <c r="H1652">
        <v>2532.1540994381799</v>
      </c>
      <c r="I1652" t="s">
        <v>11</v>
      </c>
      <c r="J1652">
        <v>4</v>
      </c>
      <c r="K1652">
        <v>8</v>
      </c>
      <c r="L1652">
        <v>3.3333333333333299</v>
      </c>
      <c r="M1652">
        <v>12.3941798000014</v>
      </c>
    </row>
    <row r="1653" spans="1:13" x14ac:dyDescent="0.3">
      <c r="A1653" t="s">
        <v>275</v>
      </c>
      <c r="B1653">
        <v>60</v>
      </c>
      <c r="C1653">
        <v>0.7</v>
      </c>
      <c r="D1653">
        <v>2</v>
      </c>
      <c r="E1653">
        <v>0.3</v>
      </c>
      <c r="F1653" t="s">
        <v>337</v>
      </c>
      <c r="G1653">
        <v>5</v>
      </c>
      <c r="H1653">
        <v>2532.1540994381799</v>
      </c>
      <c r="I1653" t="s">
        <v>15</v>
      </c>
      <c r="J1653">
        <v>5</v>
      </c>
      <c r="K1653">
        <v>8</v>
      </c>
      <c r="L1653">
        <v>3.3333333333333299</v>
      </c>
      <c r="M1653">
        <v>11.0988276999996</v>
      </c>
    </row>
    <row r="1654" spans="1:13" x14ac:dyDescent="0.3">
      <c r="A1654" t="s">
        <v>80</v>
      </c>
      <c r="B1654">
        <v>10</v>
      </c>
      <c r="C1654">
        <v>0.3</v>
      </c>
      <c r="D1654">
        <v>4</v>
      </c>
      <c r="E1654">
        <v>0.7</v>
      </c>
      <c r="F1654" t="s">
        <v>336</v>
      </c>
      <c r="G1654">
        <v>5</v>
      </c>
      <c r="H1654">
        <v>2529.4598810259899</v>
      </c>
      <c r="I1654" t="s">
        <v>4</v>
      </c>
      <c r="J1654">
        <v>0</v>
      </c>
      <c r="K1654">
        <v>9</v>
      </c>
      <c r="L1654">
        <v>6.6666666666666599</v>
      </c>
      <c r="M1654">
        <v>9.8019600000000595E-2</v>
      </c>
    </row>
    <row r="1655" spans="1:13" x14ac:dyDescent="0.3">
      <c r="A1655" t="s">
        <v>153</v>
      </c>
      <c r="B1655">
        <v>20</v>
      </c>
      <c r="C1655">
        <v>0.7</v>
      </c>
      <c r="D1655">
        <v>2</v>
      </c>
      <c r="E1655">
        <v>0.7</v>
      </c>
      <c r="F1655" t="s">
        <v>337</v>
      </c>
      <c r="G1655">
        <v>3</v>
      </c>
      <c r="H1655">
        <v>2529.4281936551602</v>
      </c>
      <c r="I1655" t="s">
        <v>4</v>
      </c>
      <c r="J1655">
        <v>0</v>
      </c>
      <c r="K1655">
        <v>9</v>
      </c>
      <c r="L1655">
        <v>3.3333333333333299</v>
      </c>
      <c r="M1655">
        <v>0.38637199999993699</v>
      </c>
    </row>
    <row r="1656" spans="1:13" x14ac:dyDescent="0.3">
      <c r="A1656" t="s">
        <v>68</v>
      </c>
      <c r="B1656">
        <v>10</v>
      </c>
      <c r="C1656">
        <v>0.7</v>
      </c>
      <c r="D1656">
        <v>2</v>
      </c>
      <c r="E1656">
        <v>0.7</v>
      </c>
      <c r="F1656" t="s">
        <v>336</v>
      </c>
      <c r="G1656">
        <v>3</v>
      </c>
      <c r="H1656">
        <v>2527.8447918837701</v>
      </c>
      <c r="I1656" t="s">
        <v>1</v>
      </c>
      <c r="J1656">
        <v>0</v>
      </c>
      <c r="K1656">
        <v>6</v>
      </c>
      <c r="L1656">
        <v>3.3333333333333299</v>
      </c>
      <c r="M1656">
        <v>5.3164000000002397E-2</v>
      </c>
    </row>
    <row r="1657" spans="1:13" x14ac:dyDescent="0.3">
      <c r="A1657" t="s">
        <v>68</v>
      </c>
      <c r="B1657">
        <v>10</v>
      </c>
      <c r="C1657">
        <v>0.7</v>
      </c>
      <c r="D1657">
        <v>2</v>
      </c>
      <c r="E1657">
        <v>0.7</v>
      </c>
      <c r="F1657" t="s">
        <v>336</v>
      </c>
      <c r="G1657">
        <v>3</v>
      </c>
      <c r="H1657">
        <v>2527.8447918837701</v>
      </c>
      <c r="I1657" t="s">
        <v>5</v>
      </c>
      <c r="J1657">
        <v>3</v>
      </c>
      <c r="K1657">
        <v>6</v>
      </c>
      <c r="L1657">
        <v>3.3333333333333299</v>
      </c>
      <c r="M1657">
        <v>6.4615600000003298E-2</v>
      </c>
    </row>
    <row r="1658" spans="1:13" x14ac:dyDescent="0.3">
      <c r="A1658" t="s">
        <v>68</v>
      </c>
      <c r="B1658">
        <v>10</v>
      </c>
      <c r="C1658">
        <v>0.7</v>
      </c>
      <c r="D1658">
        <v>2</v>
      </c>
      <c r="E1658">
        <v>0.7</v>
      </c>
      <c r="F1658" t="s">
        <v>336</v>
      </c>
      <c r="G1658">
        <v>3</v>
      </c>
      <c r="H1658">
        <v>2527.8447918837701</v>
      </c>
      <c r="I1658" t="s">
        <v>9</v>
      </c>
      <c r="J1658">
        <v>4</v>
      </c>
      <c r="K1658">
        <v>6</v>
      </c>
      <c r="L1658">
        <v>3.3333333333333299</v>
      </c>
      <c r="M1658">
        <v>6.8264700000000206E-2</v>
      </c>
    </row>
    <row r="1659" spans="1:13" x14ac:dyDescent="0.3">
      <c r="A1659" t="s">
        <v>68</v>
      </c>
      <c r="B1659">
        <v>10</v>
      </c>
      <c r="C1659">
        <v>0.7</v>
      </c>
      <c r="D1659">
        <v>2</v>
      </c>
      <c r="E1659">
        <v>0.7</v>
      </c>
      <c r="F1659" t="s">
        <v>336</v>
      </c>
      <c r="G1659">
        <v>3</v>
      </c>
      <c r="H1659">
        <v>2527.8447918837701</v>
      </c>
      <c r="I1659" t="s">
        <v>13</v>
      </c>
      <c r="J1659">
        <v>5</v>
      </c>
      <c r="K1659">
        <v>6</v>
      </c>
      <c r="L1659">
        <v>3.3333333333333299</v>
      </c>
      <c r="M1659">
        <v>6.6508100000000001E-2</v>
      </c>
    </row>
    <row r="1660" spans="1:13" x14ac:dyDescent="0.3">
      <c r="A1660" t="s">
        <v>129</v>
      </c>
      <c r="B1660">
        <v>20</v>
      </c>
      <c r="C1660">
        <v>0.7</v>
      </c>
      <c r="D1660">
        <v>4</v>
      </c>
      <c r="E1660">
        <v>0.3</v>
      </c>
      <c r="F1660" t="s">
        <v>336</v>
      </c>
      <c r="G1660">
        <v>4</v>
      </c>
      <c r="H1660">
        <v>2527.59094801628</v>
      </c>
      <c r="I1660" t="s">
        <v>3</v>
      </c>
      <c r="J1660">
        <v>0</v>
      </c>
      <c r="K1660">
        <v>8</v>
      </c>
      <c r="L1660">
        <v>6.6666666666666599</v>
      </c>
      <c r="M1660">
        <v>0.84473790000004101</v>
      </c>
    </row>
    <row r="1661" spans="1:13" x14ac:dyDescent="0.3">
      <c r="A1661" t="s">
        <v>129</v>
      </c>
      <c r="B1661">
        <v>20</v>
      </c>
      <c r="C1661">
        <v>0.7</v>
      </c>
      <c r="D1661">
        <v>4</v>
      </c>
      <c r="E1661">
        <v>0.3</v>
      </c>
      <c r="F1661" t="s">
        <v>336</v>
      </c>
      <c r="G1661">
        <v>4</v>
      </c>
      <c r="H1661">
        <v>2527.59094801628</v>
      </c>
      <c r="I1661" t="s">
        <v>7</v>
      </c>
      <c r="J1661">
        <v>3</v>
      </c>
      <c r="K1661">
        <v>8</v>
      </c>
      <c r="L1661">
        <v>6.6666666666666599</v>
      </c>
      <c r="M1661">
        <v>0.832265800000072</v>
      </c>
    </row>
    <row r="1662" spans="1:13" x14ac:dyDescent="0.3">
      <c r="A1662" t="s">
        <v>129</v>
      </c>
      <c r="B1662">
        <v>20</v>
      </c>
      <c r="C1662">
        <v>0.7</v>
      </c>
      <c r="D1662">
        <v>4</v>
      </c>
      <c r="E1662">
        <v>0.3</v>
      </c>
      <c r="F1662" t="s">
        <v>336</v>
      </c>
      <c r="G1662">
        <v>4</v>
      </c>
      <c r="H1662">
        <v>2527.59094801628</v>
      </c>
      <c r="I1662" t="s">
        <v>11</v>
      </c>
      <c r="J1662">
        <v>4</v>
      </c>
      <c r="K1662">
        <v>8</v>
      </c>
      <c r="L1662">
        <v>6.6666666666666599</v>
      </c>
      <c r="M1662">
        <v>0.88643329999990705</v>
      </c>
    </row>
    <row r="1663" spans="1:13" x14ac:dyDescent="0.3">
      <c r="A1663" t="s">
        <v>129</v>
      </c>
      <c r="B1663">
        <v>20</v>
      </c>
      <c r="C1663">
        <v>0.7</v>
      </c>
      <c r="D1663">
        <v>4</v>
      </c>
      <c r="E1663">
        <v>0.3</v>
      </c>
      <c r="F1663" t="s">
        <v>336</v>
      </c>
      <c r="G1663">
        <v>4</v>
      </c>
      <c r="H1663">
        <v>2527.59094801628</v>
      </c>
      <c r="I1663" t="s">
        <v>15</v>
      </c>
      <c r="J1663">
        <v>5</v>
      </c>
      <c r="K1663">
        <v>8</v>
      </c>
      <c r="L1663">
        <v>6.6666666666666599</v>
      </c>
      <c r="M1663">
        <v>0.83021659999997099</v>
      </c>
    </row>
    <row r="1664" spans="1:13" x14ac:dyDescent="0.3">
      <c r="A1664" t="s">
        <v>188</v>
      </c>
      <c r="B1664">
        <v>30</v>
      </c>
      <c r="C1664">
        <v>0.7</v>
      </c>
      <c r="D1664">
        <v>2</v>
      </c>
      <c r="E1664">
        <v>0.3</v>
      </c>
      <c r="F1664" t="s">
        <v>336</v>
      </c>
      <c r="G1664">
        <v>3</v>
      </c>
      <c r="H1664">
        <v>2524.1778176604598</v>
      </c>
      <c r="I1664" t="s">
        <v>2</v>
      </c>
      <c r="J1664">
        <v>0</v>
      </c>
      <c r="K1664">
        <v>7</v>
      </c>
      <c r="L1664">
        <v>3.3333333333333299</v>
      </c>
      <c r="M1664">
        <v>2.2211437000000802</v>
      </c>
    </row>
    <row r="1665" spans="1:13" x14ac:dyDescent="0.3">
      <c r="A1665" t="s">
        <v>188</v>
      </c>
      <c r="B1665">
        <v>30</v>
      </c>
      <c r="C1665">
        <v>0.7</v>
      </c>
      <c r="D1665">
        <v>2</v>
      </c>
      <c r="E1665">
        <v>0.3</v>
      </c>
      <c r="F1665" t="s">
        <v>336</v>
      </c>
      <c r="G1665">
        <v>3</v>
      </c>
      <c r="H1665">
        <v>2524.1778176604598</v>
      </c>
      <c r="I1665" t="s">
        <v>6</v>
      </c>
      <c r="J1665">
        <v>3</v>
      </c>
      <c r="K1665">
        <v>7</v>
      </c>
      <c r="L1665">
        <v>3.3333333333333299</v>
      </c>
      <c r="M1665">
        <v>2.1471421999999598</v>
      </c>
    </row>
    <row r="1666" spans="1:13" x14ac:dyDescent="0.3">
      <c r="A1666" t="s">
        <v>188</v>
      </c>
      <c r="B1666">
        <v>30</v>
      </c>
      <c r="C1666">
        <v>0.7</v>
      </c>
      <c r="D1666">
        <v>2</v>
      </c>
      <c r="E1666">
        <v>0.3</v>
      </c>
      <c r="F1666" t="s">
        <v>336</v>
      </c>
      <c r="G1666">
        <v>3</v>
      </c>
      <c r="H1666">
        <v>2524.1778176604598</v>
      </c>
      <c r="I1666" t="s">
        <v>10</v>
      </c>
      <c r="J1666">
        <v>4</v>
      </c>
      <c r="K1666">
        <v>7</v>
      </c>
      <c r="L1666">
        <v>3.3333333333333299</v>
      </c>
      <c r="M1666">
        <v>2.3484314999996001</v>
      </c>
    </row>
    <row r="1667" spans="1:13" x14ac:dyDescent="0.3">
      <c r="A1667" t="s">
        <v>188</v>
      </c>
      <c r="B1667">
        <v>30</v>
      </c>
      <c r="C1667">
        <v>0.7</v>
      </c>
      <c r="D1667">
        <v>2</v>
      </c>
      <c r="E1667">
        <v>0.3</v>
      </c>
      <c r="F1667" t="s">
        <v>336</v>
      </c>
      <c r="G1667">
        <v>3</v>
      </c>
      <c r="H1667">
        <v>2524.1778176604598</v>
      </c>
      <c r="I1667" t="s">
        <v>14</v>
      </c>
      <c r="J1667">
        <v>5</v>
      </c>
      <c r="K1667">
        <v>7</v>
      </c>
      <c r="L1667">
        <v>3.3333333333333299</v>
      </c>
      <c r="M1667">
        <v>2.2723205000002</v>
      </c>
    </row>
    <row r="1668" spans="1:13" x14ac:dyDescent="0.3">
      <c r="A1668" t="s">
        <v>302</v>
      </c>
      <c r="B1668">
        <v>60</v>
      </c>
      <c r="C1668">
        <v>0.3</v>
      </c>
      <c r="D1668">
        <v>2</v>
      </c>
      <c r="E1668">
        <v>0.7</v>
      </c>
      <c r="F1668" t="s">
        <v>337</v>
      </c>
      <c r="G1668">
        <v>2</v>
      </c>
      <c r="H1668">
        <v>2523.2132658852602</v>
      </c>
      <c r="I1668" t="s">
        <v>3</v>
      </c>
      <c r="J1668">
        <v>0</v>
      </c>
      <c r="K1668">
        <v>8</v>
      </c>
      <c r="L1668">
        <v>3.3333333333333299</v>
      </c>
      <c r="M1668">
        <v>18.8652634</v>
      </c>
    </row>
    <row r="1669" spans="1:13" x14ac:dyDescent="0.3">
      <c r="A1669" t="s">
        <v>302</v>
      </c>
      <c r="B1669">
        <v>60</v>
      </c>
      <c r="C1669">
        <v>0.3</v>
      </c>
      <c r="D1669">
        <v>2</v>
      </c>
      <c r="E1669">
        <v>0.7</v>
      </c>
      <c r="F1669" t="s">
        <v>337</v>
      </c>
      <c r="G1669">
        <v>2</v>
      </c>
      <c r="H1669">
        <v>2523.2132658852602</v>
      </c>
      <c r="I1669" t="s">
        <v>7</v>
      </c>
      <c r="J1669">
        <v>3</v>
      </c>
      <c r="K1669">
        <v>8</v>
      </c>
      <c r="L1669">
        <v>3.3333333333333299</v>
      </c>
      <c r="M1669">
        <v>19.950116300000399</v>
      </c>
    </row>
    <row r="1670" spans="1:13" x14ac:dyDescent="0.3">
      <c r="A1670" t="s">
        <v>302</v>
      </c>
      <c r="B1670">
        <v>60</v>
      </c>
      <c r="C1670">
        <v>0.3</v>
      </c>
      <c r="D1670">
        <v>2</v>
      </c>
      <c r="E1670">
        <v>0.7</v>
      </c>
      <c r="F1670" t="s">
        <v>337</v>
      </c>
      <c r="G1670">
        <v>2</v>
      </c>
      <c r="H1670">
        <v>2523.2132658852602</v>
      </c>
      <c r="I1670" t="s">
        <v>11</v>
      </c>
      <c r="J1670">
        <v>4</v>
      </c>
      <c r="K1670">
        <v>8</v>
      </c>
      <c r="L1670">
        <v>3.3333333333333299</v>
      </c>
      <c r="M1670">
        <v>20.8639753999996</v>
      </c>
    </row>
    <row r="1671" spans="1:13" x14ac:dyDescent="0.3">
      <c r="A1671" t="s">
        <v>302</v>
      </c>
      <c r="B1671">
        <v>60</v>
      </c>
      <c r="C1671">
        <v>0.3</v>
      </c>
      <c r="D1671">
        <v>2</v>
      </c>
      <c r="E1671">
        <v>0.7</v>
      </c>
      <c r="F1671" t="s">
        <v>337</v>
      </c>
      <c r="G1671">
        <v>2</v>
      </c>
      <c r="H1671">
        <v>2523.2132658852602</v>
      </c>
      <c r="I1671" t="s">
        <v>15</v>
      </c>
      <c r="J1671">
        <v>5</v>
      </c>
      <c r="K1671">
        <v>8</v>
      </c>
      <c r="L1671">
        <v>3.3333333333333299</v>
      </c>
      <c r="M1671">
        <v>20.8276496999997</v>
      </c>
    </row>
    <row r="1672" spans="1:13" x14ac:dyDescent="0.3">
      <c r="A1672" t="s">
        <v>319</v>
      </c>
      <c r="B1672">
        <v>60</v>
      </c>
      <c r="C1672">
        <v>0.3</v>
      </c>
      <c r="D1672">
        <v>4</v>
      </c>
      <c r="E1672">
        <v>0.7</v>
      </c>
      <c r="F1672" t="s">
        <v>336</v>
      </c>
      <c r="G1672">
        <v>4</v>
      </c>
      <c r="H1672">
        <v>2523.1602547147099</v>
      </c>
      <c r="I1672" t="s">
        <v>2</v>
      </c>
      <c r="J1672">
        <v>0</v>
      </c>
      <c r="K1672">
        <v>7</v>
      </c>
      <c r="L1672">
        <v>6.6666666666666599</v>
      </c>
      <c r="M1672">
        <v>20.375605499999399</v>
      </c>
    </row>
    <row r="1673" spans="1:13" x14ac:dyDescent="0.3">
      <c r="A1673" t="s">
        <v>319</v>
      </c>
      <c r="B1673">
        <v>60</v>
      </c>
      <c r="C1673">
        <v>0.3</v>
      </c>
      <c r="D1673">
        <v>4</v>
      </c>
      <c r="E1673">
        <v>0.7</v>
      </c>
      <c r="F1673" t="s">
        <v>336</v>
      </c>
      <c r="G1673">
        <v>4</v>
      </c>
      <c r="H1673">
        <v>2523.1602547147099</v>
      </c>
      <c r="I1673" t="s">
        <v>6</v>
      </c>
      <c r="J1673">
        <v>3</v>
      </c>
      <c r="K1673">
        <v>7</v>
      </c>
      <c r="L1673">
        <v>6.6666666666666599</v>
      </c>
      <c r="M1673">
        <v>20.742610999999599</v>
      </c>
    </row>
    <row r="1674" spans="1:13" x14ac:dyDescent="0.3">
      <c r="A1674" t="s">
        <v>319</v>
      </c>
      <c r="B1674">
        <v>60</v>
      </c>
      <c r="C1674">
        <v>0.3</v>
      </c>
      <c r="D1674">
        <v>4</v>
      </c>
      <c r="E1674">
        <v>0.7</v>
      </c>
      <c r="F1674" t="s">
        <v>336</v>
      </c>
      <c r="G1674">
        <v>4</v>
      </c>
      <c r="H1674">
        <v>2523.1602547147099</v>
      </c>
      <c r="I1674" t="s">
        <v>10</v>
      </c>
      <c r="J1674">
        <v>4</v>
      </c>
      <c r="K1674">
        <v>7</v>
      </c>
      <c r="L1674">
        <v>6.6666666666666599</v>
      </c>
      <c r="M1674">
        <v>22.165722899999299</v>
      </c>
    </row>
    <row r="1675" spans="1:13" x14ac:dyDescent="0.3">
      <c r="A1675" t="s">
        <v>319</v>
      </c>
      <c r="B1675">
        <v>60</v>
      </c>
      <c r="C1675">
        <v>0.3</v>
      </c>
      <c r="D1675">
        <v>4</v>
      </c>
      <c r="E1675">
        <v>0.7</v>
      </c>
      <c r="F1675" t="s">
        <v>336</v>
      </c>
      <c r="G1675">
        <v>4</v>
      </c>
      <c r="H1675">
        <v>2523.1602547147099</v>
      </c>
      <c r="I1675" t="s">
        <v>14</v>
      </c>
      <c r="J1675">
        <v>5</v>
      </c>
      <c r="K1675">
        <v>7</v>
      </c>
      <c r="L1675">
        <v>6.6666666666666599</v>
      </c>
      <c r="M1675">
        <v>21.281573400001399</v>
      </c>
    </row>
    <row r="1676" spans="1:13" x14ac:dyDescent="0.3">
      <c r="A1676" t="s">
        <v>73</v>
      </c>
      <c r="B1676">
        <v>10</v>
      </c>
      <c r="C1676">
        <v>0.7</v>
      </c>
      <c r="D1676">
        <v>2</v>
      </c>
      <c r="E1676">
        <v>0.7</v>
      </c>
      <c r="F1676" t="s">
        <v>337</v>
      </c>
      <c r="G1676">
        <v>3</v>
      </c>
      <c r="H1676">
        <v>2523.0613911576302</v>
      </c>
      <c r="I1676" t="s">
        <v>2</v>
      </c>
      <c r="J1676">
        <v>0</v>
      </c>
      <c r="K1676">
        <v>7</v>
      </c>
      <c r="L1676">
        <v>3.3333333333333299</v>
      </c>
      <c r="M1676">
        <v>0.14109479999999</v>
      </c>
    </row>
    <row r="1677" spans="1:13" x14ac:dyDescent="0.3">
      <c r="A1677" t="s">
        <v>73</v>
      </c>
      <c r="B1677">
        <v>10</v>
      </c>
      <c r="C1677">
        <v>0.7</v>
      </c>
      <c r="D1677">
        <v>2</v>
      </c>
      <c r="E1677">
        <v>0.7</v>
      </c>
      <c r="F1677" t="s">
        <v>337</v>
      </c>
      <c r="G1677">
        <v>3</v>
      </c>
      <c r="H1677">
        <v>2523.0613911576302</v>
      </c>
      <c r="I1677" t="s">
        <v>6</v>
      </c>
      <c r="J1677">
        <v>3</v>
      </c>
      <c r="K1677">
        <v>7</v>
      </c>
      <c r="L1677">
        <v>3.3333333333333299</v>
      </c>
      <c r="M1677">
        <v>0.143801600000003</v>
      </c>
    </row>
    <row r="1678" spans="1:13" x14ac:dyDescent="0.3">
      <c r="A1678" t="s">
        <v>73</v>
      </c>
      <c r="B1678">
        <v>10</v>
      </c>
      <c r="C1678">
        <v>0.7</v>
      </c>
      <c r="D1678">
        <v>2</v>
      </c>
      <c r="E1678">
        <v>0.7</v>
      </c>
      <c r="F1678" t="s">
        <v>337</v>
      </c>
      <c r="G1678">
        <v>3</v>
      </c>
      <c r="H1678">
        <v>2523.0613911576302</v>
      </c>
      <c r="I1678" t="s">
        <v>10</v>
      </c>
      <c r="J1678">
        <v>4</v>
      </c>
      <c r="K1678">
        <v>7</v>
      </c>
      <c r="L1678">
        <v>3.3333333333333299</v>
      </c>
      <c r="M1678">
        <v>0.15147469999999399</v>
      </c>
    </row>
    <row r="1679" spans="1:13" x14ac:dyDescent="0.3">
      <c r="A1679" t="s">
        <v>73</v>
      </c>
      <c r="B1679">
        <v>10</v>
      </c>
      <c r="C1679">
        <v>0.7</v>
      </c>
      <c r="D1679">
        <v>2</v>
      </c>
      <c r="E1679">
        <v>0.7</v>
      </c>
      <c r="F1679" t="s">
        <v>337</v>
      </c>
      <c r="G1679">
        <v>3</v>
      </c>
      <c r="H1679">
        <v>2523.0613911576302</v>
      </c>
      <c r="I1679" t="s">
        <v>14</v>
      </c>
      <c r="J1679">
        <v>5</v>
      </c>
      <c r="K1679">
        <v>7</v>
      </c>
      <c r="L1679">
        <v>3.3333333333333299</v>
      </c>
      <c r="M1679">
        <v>0.13969790000000101</v>
      </c>
    </row>
    <row r="1680" spans="1:13" x14ac:dyDescent="0.3">
      <c r="A1680" t="s">
        <v>153</v>
      </c>
      <c r="B1680">
        <v>20</v>
      </c>
      <c r="C1680">
        <v>0.7</v>
      </c>
      <c r="D1680">
        <v>2</v>
      </c>
      <c r="E1680">
        <v>0.7</v>
      </c>
      <c r="F1680" t="s">
        <v>337</v>
      </c>
      <c r="G1680">
        <v>3</v>
      </c>
      <c r="H1680">
        <v>2520.7330183883801</v>
      </c>
      <c r="I1680" t="s">
        <v>16</v>
      </c>
      <c r="J1680">
        <v>5</v>
      </c>
      <c r="K1680">
        <v>9</v>
      </c>
      <c r="L1680">
        <v>3.3333333333333299</v>
      </c>
      <c r="M1680">
        <v>0.405345300000021</v>
      </c>
    </row>
    <row r="1681" spans="1:13" x14ac:dyDescent="0.3">
      <c r="A1681" t="s">
        <v>239</v>
      </c>
      <c r="B1681">
        <v>30</v>
      </c>
      <c r="C1681">
        <v>0.3</v>
      </c>
      <c r="D1681">
        <v>4</v>
      </c>
      <c r="E1681">
        <v>0.7</v>
      </c>
      <c r="F1681" t="s">
        <v>336</v>
      </c>
      <c r="G1681">
        <v>4</v>
      </c>
      <c r="H1681">
        <v>2519.7227909370299</v>
      </c>
      <c r="I1681" t="s">
        <v>12</v>
      </c>
      <c r="J1681">
        <v>4</v>
      </c>
      <c r="K1681">
        <v>9</v>
      </c>
      <c r="L1681">
        <v>6.6666666666666599</v>
      </c>
      <c r="M1681">
        <v>1.4577033000000399</v>
      </c>
    </row>
    <row r="1682" spans="1:13" x14ac:dyDescent="0.3">
      <c r="A1682" t="s">
        <v>156</v>
      </c>
      <c r="B1682">
        <v>20</v>
      </c>
      <c r="C1682">
        <v>0.3</v>
      </c>
      <c r="D1682">
        <v>4</v>
      </c>
      <c r="E1682">
        <v>0.7</v>
      </c>
      <c r="F1682" t="s">
        <v>336</v>
      </c>
      <c r="G1682">
        <v>1</v>
      </c>
      <c r="H1682">
        <v>2519.1851737931602</v>
      </c>
      <c r="I1682" t="s">
        <v>13</v>
      </c>
      <c r="J1682">
        <v>5</v>
      </c>
      <c r="K1682">
        <v>6</v>
      </c>
      <c r="L1682">
        <v>6.6666666666666599</v>
      </c>
      <c r="M1682">
        <v>0.765938000000005</v>
      </c>
    </row>
    <row r="1683" spans="1:13" x14ac:dyDescent="0.3">
      <c r="A1683" t="s">
        <v>156</v>
      </c>
      <c r="B1683">
        <v>20</v>
      </c>
      <c r="C1683">
        <v>0.3</v>
      </c>
      <c r="D1683">
        <v>4</v>
      </c>
      <c r="E1683">
        <v>0.7</v>
      </c>
      <c r="F1683" t="s">
        <v>336</v>
      </c>
      <c r="G1683">
        <v>1</v>
      </c>
      <c r="H1683">
        <v>2519.1546479398498</v>
      </c>
      <c r="I1683" t="s">
        <v>1</v>
      </c>
      <c r="J1683">
        <v>0</v>
      </c>
      <c r="K1683">
        <v>6</v>
      </c>
      <c r="L1683">
        <v>6.6666666666666599</v>
      </c>
      <c r="M1683">
        <v>0.89961560000000396</v>
      </c>
    </row>
    <row r="1684" spans="1:13" x14ac:dyDescent="0.3">
      <c r="A1684" t="s">
        <v>156</v>
      </c>
      <c r="B1684">
        <v>20</v>
      </c>
      <c r="C1684">
        <v>0.3</v>
      </c>
      <c r="D1684">
        <v>4</v>
      </c>
      <c r="E1684">
        <v>0.7</v>
      </c>
      <c r="F1684" t="s">
        <v>336</v>
      </c>
      <c r="G1684">
        <v>1</v>
      </c>
      <c r="H1684">
        <v>2519.0934951475501</v>
      </c>
      <c r="I1684" t="s">
        <v>5</v>
      </c>
      <c r="J1684">
        <v>3</v>
      </c>
      <c r="K1684">
        <v>6</v>
      </c>
      <c r="L1684">
        <v>6.6666666666666599</v>
      </c>
      <c r="M1684">
        <v>0.96154780000000495</v>
      </c>
    </row>
    <row r="1685" spans="1:13" x14ac:dyDescent="0.3">
      <c r="A1685" t="s">
        <v>156</v>
      </c>
      <c r="B1685">
        <v>20</v>
      </c>
      <c r="C1685">
        <v>0.3</v>
      </c>
      <c r="D1685">
        <v>4</v>
      </c>
      <c r="E1685">
        <v>0.7</v>
      </c>
      <c r="F1685" t="s">
        <v>336</v>
      </c>
      <c r="G1685">
        <v>1</v>
      </c>
      <c r="H1685">
        <v>2518.93748878427</v>
      </c>
      <c r="I1685" t="s">
        <v>9</v>
      </c>
      <c r="J1685">
        <v>4</v>
      </c>
      <c r="K1685">
        <v>6</v>
      </c>
      <c r="L1685">
        <v>6.6666666666666599</v>
      </c>
      <c r="M1685">
        <v>0.74970639999997901</v>
      </c>
    </row>
    <row r="1686" spans="1:13" x14ac:dyDescent="0.3">
      <c r="A1686" t="s">
        <v>223</v>
      </c>
      <c r="B1686">
        <v>30</v>
      </c>
      <c r="C1686">
        <v>0.3</v>
      </c>
      <c r="D1686">
        <v>2</v>
      </c>
      <c r="E1686">
        <v>0.7</v>
      </c>
      <c r="F1686" t="s">
        <v>337</v>
      </c>
      <c r="G1686">
        <v>3</v>
      </c>
      <c r="H1686">
        <v>2518.9165222133302</v>
      </c>
      <c r="I1686" t="s">
        <v>8</v>
      </c>
      <c r="J1686">
        <v>3</v>
      </c>
      <c r="K1686">
        <v>9</v>
      </c>
      <c r="L1686">
        <v>3.3333333333333299</v>
      </c>
      <c r="M1686">
        <v>2.7413298999999798</v>
      </c>
    </row>
    <row r="1687" spans="1:13" x14ac:dyDescent="0.3">
      <c r="A1687" t="s">
        <v>292</v>
      </c>
      <c r="B1687">
        <v>60</v>
      </c>
      <c r="C1687">
        <v>0.7</v>
      </c>
      <c r="D1687">
        <v>4</v>
      </c>
      <c r="E1687">
        <v>0.3</v>
      </c>
      <c r="F1687" t="s">
        <v>337</v>
      </c>
      <c r="G1687">
        <v>2</v>
      </c>
      <c r="H1687">
        <v>2516.5969003528198</v>
      </c>
      <c r="I1687" t="s">
        <v>4</v>
      </c>
      <c r="J1687">
        <v>0</v>
      </c>
      <c r="K1687">
        <v>9</v>
      </c>
      <c r="L1687">
        <v>6.6666666666666599</v>
      </c>
      <c r="M1687">
        <v>17.842475699999301</v>
      </c>
    </row>
    <row r="1688" spans="1:13" x14ac:dyDescent="0.3">
      <c r="A1688" t="s">
        <v>294</v>
      </c>
      <c r="B1688">
        <v>60</v>
      </c>
      <c r="C1688">
        <v>0.7</v>
      </c>
      <c r="D1688">
        <v>4</v>
      </c>
      <c r="E1688">
        <v>0.3</v>
      </c>
      <c r="F1688" t="s">
        <v>337</v>
      </c>
      <c r="G1688">
        <v>4</v>
      </c>
      <c r="H1688">
        <v>2516.0843895871599</v>
      </c>
      <c r="I1688" t="s">
        <v>3</v>
      </c>
      <c r="J1688">
        <v>0</v>
      </c>
      <c r="K1688">
        <v>8</v>
      </c>
      <c r="L1688">
        <v>6.6666666666666599</v>
      </c>
      <c r="M1688">
        <v>15.059960999998999</v>
      </c>
    </row>
    <row r="1689" spans="1:13" x14ac:dyDescent="0.3">
      <c r="A1689" t="s">
        <v>294</v>
      </c>
      <c r="B1689">
        <v>60</v>
      </c>
      <c r="C1689">
        <v>0.7</v>
      </c>
      <c r="D1689">
        <v>4</v>
      </c>
      <c r="E1689">
        <v>0.3</v>
      </c>
      <c r="F1689" t="s">
        <v>337</v>
      </c>
      <c r="G1689">
        <v>4</v>
      </c>
      <c r="H1689">
        <v>2516.0843895871599</v>
      </c>
      <c r="I1689" t="s">
        <v>7</v>
      </c>
      <c r="J1689">
        <v>3</v>
      </c>
      <c r="K1689">
        <v>8</v>
      </c>
      <c r="L1689">
        <v>6.6666666666666599</v>
      </c>
      <c r="M1689">
        <v>14.8897773999997</v>
      </c>
    </row>
    <row r="1690" spans="1:13" x14ac:dyDescent="0.3">
      <c r="A1690" t="s">
        <v>294</v>
      </c>
      <c r="B1690">
        <v>60</v>
      </c>
      <c r="C1690">
        <v>0.7</v>
      </c>
      <c r="D1690">
        <v>4</v>
      </c>
      <c r="E1690">
        <v>0.3</v>
      </c>
      <c r="F1690" t="s">
        <v>337</v>
      </c>
      <c r="G1690">
        <v>4</v>
      </c>
      <c r="H1690">
        <v>2516.0843895871599</v>
      </c>
      <c r="I1690" t="s">
        <v>11</v>
      </c>
      <c r="J1690">
        <v>4</v>
      </c>
      <c r="K1690">
        <v>8</v>
      </c>
      <c r="L1690">
        <v>6.6666666666666599</v>
      </c>
      <c r="M1690">
        <v>16.4232938999994</v>
      </c>
    </row>
    <row r="1691" spans="1:13" x14ac:dyDescent="0.3">
      <c r="A1691" t="s">
        <v>294</v>
      </c>
      <c r="B1691">
        <v>60</v>
      </c>
      <c r="C1691">
        <v>0.7</v>
      </c>
      <c r="D1691">
        <v>4</v>
      </c>
      <c r="E1691">
        <v>0.3</v>
      </c>
      <c r="F1691" t="s">
        <v>337</v>
      </c>
      <c r="G1691">
        <v>4</v>
      </c>
      <c r="H1691">
        <v>2516.0843895871599</v>
      </c>
      <c r="I1691" t="s">
        <v>15</v>
      </c>
      <c r="J1691">
        <v>5</v>
      </c>
      <c r="K1691">
        <v>8</v>
      </c>
      <c r="L1691">
        <v>6.6666666666666599</v>
      </c>
      <c r="M1691">
        <v>16.378655700002099</v>
      </c>
    </row>
    <row r="1692" spans="1:13" x14ac:dyDescent="0.3">
      <c r="A1692" t="s">
        <v>218</v>
      </c>
      <c r="B1692">
        <v>30</v>
      </c>
      <c r="C1692">
        <v>0.3</v>
      </c>
      <c r="D1692">
        <v>2</v>
      </c>
      <c r="E1692">
        <v>0.7</v>
      </c>
      <c r="F1692" t="s">
        <v>336</v>
      </c>
      <c r="G1692">
        <v>3</v>
      </c>
      <c r="H1692">
        <v>2515.4059432619902</v>
      </c>
      <c r="I1692" t="s">
        <v>14</v>
      </c>
      <c r="J1692">
        <v>5</v>
      </c>
      <c r="K1692">
        <v>7</v>
      </c>
      <c r="L1692">
        <v>3.3333333333333299</v>
      </c>
      <c r="M1692">
        <v>2.15793929999995</v>
      </c>
    </row>
    <row r="1693" spans="1:13" x14ac:dyDescent="0.3">
      <c r="A1693" t="s">
        <v>160</v>
      </c>
      <c r="B1693">
        <v>20</v>
      </c>
      <c r="C1693">
        <v>0.3</v>
      </c>
      <c r="D1693">
        <v>4</v>
      </c>
      <c r="E1693">
        <v>0.7</v>
      </c>
      <c r="F1693" t="s">
        <v>336</v>
      </c>
      <c r="G1693">
        <v>5</v>
      </c>
      <c r="H1693">
        <v>2515.3163894552499</v>
      </c>
      <c r="I1693" t="s">
        <v>4</v>
      </c>
      <c r="J1693">
        <v>0</v>
      </c>
      <c r="K1693">
        <v>9</v>
      </c>
      <c r="L1693">
        <v>6.6666666666666599</v>
      </c>
      <c r="M1693">
        <v>0.352937600000018</v>
      </c>
    </row>
    <row r="1694" spans="1:13" x14ac:dyDescent="0.3">
      <c r="A1694" t="s">
        <v>252</v>
      </c>
      <c r="B1694">
        <v>30</v>
      </c>
      <c r="C1694">
        <v>0.7</v>
      </c>
      <c r="D1694">
        <v>4</v>
      </c>
      <c r="E1694">
        <v>0.7</v>
      </c>
      <c r="F1694" t="s">
        <v>337</v>
      </c>
      <c r="G1694">
        <v>2</v>
      </c>
      <c r="H1694">
        <v>2514.44671427907</v>
      </c>
      <c r="I1694" t="s">
        <v>1</v>
      </c>
      <c r="J1694">
        <v>0</v>
      </c>
      <c r="K1694">
        <v>6</v>
      </c>
      <c r="L1694">
        <v>6.6666666666666599</v>
      </c>
      <c r="M1694">
        <v>1.2526292000002199</v>
      </c>
    </row>
    <row r="1695" spans="1:13" x14ac:dyDescent="0.3">
      <c r="A1695" t="s">
        <v>252</v>
      </c>
      <c r="B1695">
        <v>30</v>
      </c>
      <c r="C1695">
        <v>0.7</v>
      </c>
      <c r="D1695">
        <v>4</v>
      </c>
      <c r="E1695">
        <v>0.7</v>
      </c>
      <c r="F1695" t="s">
        <v>337</v>
      </c>
      <c r="G1695">
        <v>2</v>
      </c>
      <c r="H1695">
        <v>2514.44671427907</v>
      </c>
      <c r="I1695" t="s">
        <v>5</v>
      </c>
      <c r="J1695">
        <v>3</v>
      </c>
      <c r="K1695">
        <v>6</v>
      </c>
      <c r="L1695">
        <v>6.6666666666666599</v>
      </c>
      <c r="M1695">
        <v>1.2181377000001701</v>
      </c>
    </row>
    <row r="1696" spans="1:13" x14ac:dyDescent="0.3">
      <c r="A1696" t="s">
        <v>252</v>
      </c>
      <c r="B1696">
        <v>30</v>
      </c>
      <c r="C1696">
        <v>0.7</v>
      </c>
      <c r="D1696">
        <v>4</v>
      </c>
      <c r="E1696">
        <v>0.7</v>
      </c>
      <c r="F1696" t="s">
        <v>337</v>
      </c>
      <c r="G1696">
        <v>2</v>
      </c>
      <c r="H1696">
        <v>2514.44671427907</v>
      </c>
      <c r="I1696" t="s">
        <v>9</v>
      </c>
      <c r="J1696">
        <v>4</v>
      </c>
      <c r="K1696">
        <v>6</v>
      </c>
      <c r="L1696">
        <v>6.6666666666666599</v>
      </c>
      <c r="M1696">
        <v>1.32666150000022</v>
      </c>
    </row>
    <row r="1697" spans="1:13" x14ac:dyDescent="0.3">
      <c r="A1697" t="s">
        <v>252</v>
      </c>
      <c r="B1697">
        <v>30</v>
      </c>
      <c r="C1697">
        <v>0.7</v>
      </c>
      <c r="D1697">
        <v>4</v>
      </c>
      <c r="E1697">
        <v>0.7</v>
      </c>
      <c r="F1697" t="s">
        <v>337</v>
      </c>
      <c r="G1697">
        <v>2</v>
      </c>
      <c r="H1697">
        <v>2514.44671427907</v>
      </c>
      <c r="I1697" t="s">
        <v>13</v>
      </c>
      <c r="J1697">
        <v>5</v>
      </c>
      <c r="K1697">
        <v>6</v>
      </c>
      <c r="L1697">
        <v>6.6666666666666599</v>
      </c>
      <c r="M1697">
        <v>1.2926621999999901</v>
      </c>
    </row>
    <row r="1698" spans="1:13" x14ac:dyDescent="0.3">
      <c r="A1698" t="s">
        <v>292</v>
      </c>
      <c r="B1698">
        <v>60</v>
      </c>
      <c r="C1698">
        <v>0.7</v>
      </c>
      <c r="D1698">
        <v>4</v>
      </c>
      <c r="E1698">
        <v>0.3</v>
      </c>
      <c r="F1698" t="s">
        <v>337</v>
      </c>
      <c r="G1698">
        <v>2</v>
      </c>
      <c r="H1698">
        <v>2513.9456347332102</v>
      </c>
      <c r="I1698" t="s">
        <v>16</v>
      </c>
      <c r="J1698">
        <v>5</v>
      </c>
      <c r="K1698">
        <v>9</v>
      </c>
      <c r="L1698">
        <v>6.6666666666666599</v>
      </c>
      <c r="M1698">
        <v>21.061988699999301</v>
      </c>
    </row>
    <row r="1699" spans="1:13" x14ac:dyDescent="0.3">
      <c r="A1699" t="s">
        <v>292</v>
      </c>
      <c r="B1699">
        <v>60</v>
      </c>
      <c r="C1699">
        <v>0.7</v>
      </c>
      <c r="D1699">
        <v>4</v>
      </c>
      <c r="E1699">
        <v>0.3</v>
      </c>
      <c r="F1699" t="s">
        <v>337</v>
      </c>
      <c r="G1699">
        <v>2</v>
      </c>
      <c r="H1699">
        <v>2512.8850548058799</v>
      </c>
      <c r="I1699" t="s">
        <v>12</v>
      </c>
      <c r="J1699">
        <v>4</v>
      </c>
      <c r="K1699">
        <v>9</v>
      </c>
      <c r="L1699">
        <v>6.6666666666666599</v>
      </c>
      <c r="M1699">
        <v>19.541239500002099</v>
      </c>
    </row>
    <row r="1700" spans="1:13" x14ac:dyDescent="0.3">
      <c r="A1700" t="s">
        <v>153</v>
      </c>
      <c r="B1700">
        <v>20</v>
      </c>
      <c r="C1700">
        <v>0.7</v>
      </c>
      <c r="D1700">
        <v>2</v>
      </c>
      <c r="E1700">
        <v>0.7</v>
      </c>
      <c r="F1700" t="s">
        <v>337</v>
      </c>
      <c r="G1700">
        <v>3</v>
      </c>
      <c r="H1700">
        <v>2512.3623297511299</v>
      </c>
      <c r="I1700" t="s">
        <v>8</v>
      </c>
      <c r="J1700">
        <v>3</v>
      </c>
      <c r="K1700">
        <v>9</v>
      </c>
      <c r="L1700">
        <v>3.3333333333333299</v>
      </c>
      <c r="M1700">
        <v>0.37819869999998401</v>
      </c>
    </row>
    <row r="1701" spans="1:13" x14ac:dyDescent="0.3">
      <c r="A1701" t="s">
        <v>292</v>
      </c>
      <c r="B1701">
        <v>60</v>
      </c>
      <c r="C1701">
        <v>0.7</v>
      </c>
      <c r="D1701">
        <v>4</v>
      </c>
      <c r="E1701">
        <v>0.3</v>
      </c>
      <c r="F1701" t="s">
        <v>337</v>
      </c>
      <c r="G1701">
        <v>2</v>
      </c>
      <c r="H1701">
        <v>2512.0778013142199</v>
      </c>
      <c r="I1701" t="s">
        <v>8</v>
      </c>
      <c r="J1701">
        <v>3</v>
      </c>
      <c r="K1701">
        <v>9</v>
      </c>
      <c r="L1701">
        <v>6.6666666666666599</v>
      </c>
      <c r="M1701">
        <v>15.346339099996801</v>
      </c>
    </row>
    <row r="1702" spans="1:13" x14ac:dyDescent="0.3">
      <c r="A1702" t="s">
        <v>334</v>
      </c>
      <c r="B1702">
        <v>60</v>
      </c>
      <c r="C1702">
        <v>0.7</v>
      </c>
      <c r="D1702">
        <v>4</v>
      </c>
      <c r="E1702">
        <v>0.7</v>
      </c>
      <c r="F1702" t="s">
        <v>337</v>
      </c>
      <c r="G1702">
        <v>4</v>
      </c>
      <c r="H1702">
        <v>2511.7509579347802</v>
      </c>
      <c r="I1702" t="s">
        <v>2</v>
      </c>
      <c r="J1702">
        <v>0</v>
      </c>
      <c r="K1702">
        <v>7</v>
      </c>
      <c r="L1702">
        <v>6.6666666666666599</v>
      </c>
      <c r="M1702">
        <v>14.579533199997901</v>
      </c>
    </row>
    <row r="1703" spans="1:13" x14ac:dyDescent="0.3">
      <c r="A1703" t="s">
        <v>334</v>
      </c>
      <c r="B1703">
        <v>60</v>
      </c>
      <c r="C1703">
        <v>0.7</v>
      </c>
      <c r="D1703">
        <v>4</v>
      </c>
      <c r="E1703">
        <v>0.7</v>
      </c>
      <c r="F1703" t="s">
        <v>337</v>
      </c>
      <c r="G1703">
        <v>4</v>
      </c>
      <c r="H1703">
        <v>2511.7509579347802</v>
      </c>
      <c r="I1703" t="s">
        <v>6</v>
      </c>
      <c r="J1703">
        <v>3</v>
      </c>
      <c r="K1703">
        <v>7</v>
      </c>
      <c r="L1703">
        <v>6.6666666666666599</v>
      </c>
      <c r="M1703">
        <v>14.755270900000999</v>
      </c>
    </row>
    <row r="1704" spans="1:13" x14ac:dyDescent="0.3">
      <c r="A1704" t="s">
        <v>334</v>
      </c>
      <c r="B1704">
        <v>60</v>
      </c>
      <c r="C1704">
        <v>0.7</v>
      </c>
      <c r="D1704">
        <v>4</v>
      </c>
      <c r="E1704">
        <v>0.7</v>
      </c>
      <c r="F1704" t="s">
        <v>337</v>
      </c>
      <c r="G1704">
        <v>4</v>
      </c>
      <c r="H1704">
        <v>2511.7509579347802</v>
      </c>
      <c r="I1704" t="s">
        <v>10</v>
      </c>
      <c r="J1704">
        <v>4</v>
      </c>
      <c r="K1704">
        <v>7</v>
      </c>
      <c r="L1704">
        <v>6.6666666666666599</v>
      </c>
      <c r="M1704">
        <v>16.2245188999986</v>
      </c>
    </row>
    <row r="1705" spans="1:13" x14ac:dyDescent="0.3">
      <c r="A1705" t="s">
        <v>334</v>
      </c>
      <c r="B1705">
        <v>60</v>
      </c>
      <c r="C1705">
        <v>0.7</v>
      </c>
      <c r="D1705">
        <v>4</v>
      </c>
      <c r="E1705">
        <v>0.7</v>
      </c>
      <c r="F1705" t="s">
        <v>337</v>
      </c>
      <c r="G1705">
        <v>4</v>
      </c>
      <c r="H1705">
        <v>2511.7509579347802</v>
      </c>
      <c r="I1705" t="s">
        <v>14</v>
      </c>
      <c r="J1705">
        <v>5</v>
      </c>
      <c r="K1705">
        <v>7</v>
      </c>
      <c r="L1705">
        <v>6.6666666666666599</v>
      </c>
      <c r="M1705">
        <v>15.537092900001801</v>
      </c>
    </row>
    <row r="1706" spans="1:13" x14ac:dyDescent="0.3">
      <c r="A1706" t="s">
        <v>188</v>
      </c>
      <c r="B1706">
        <v>30</v>
      </c>
      <c r="C1706">
        <v>0.7</v>
      </c>
      <c r="D1706">
        <v>2</v>
      </c>
      <c r="E1706">
        <v>0.3</v>
      </c>
      <c r="F1706" t="s">
        <v>336</v>
      </c>
      <c r="G1706">
        <v>3</v>
      </c>
      <c r="H1706">
        <v>2511.4388377709802</v>
      </c>
      <c r="I1706" t="s">
        <v>1</v>
      </c>
      <c r="J1706">
        <v>0</v>
      </c>
      <c r="K1706">
        <v>6</v>
      </c>
      <c r="L1706">
        <v>3.3333333333333299</v>
      </c>
      <c r="M1706">
        <v>2.1277882999997901</v>
      </c>
    </row>
    <row r="1707" spans="1:13" x14ac:dyDescent="0.3">
      <c r="A1707" t="s">
        <v>188</v>
      </c>
      <c r="B1707">
        <v>30</v>
      </c>
      <c r="C1707">
        <v>0.7</v>
      </c>
      <c r="D1707">
        <v>2</v>
      </c>
      <c r="E1707">
        <v>0.3</v>
      </c>
      <c r="F1707" t="s">
        <v>336</v>
      </c>
      <c r="G1707">
        <v>3</v>
      </c>
      <c r="H1707">
        <v>2511.4388377709802</v>
      </c>
      <c r="I1707" t="s">
        <v>5</v>
      </c>
      <c r="J1707">
        <v>3</v>
      </c>
      <c r="K1707">
        <v>6</v>
      </c>
      <c r="L1707">
        <v>3.3333333333333299</v>
      </c>
      <c r="M1707">
        <v>2.4197106999999898</v>
      </c>
    </row>
    <row r="1708" spans="1:13" x14ac:dyDescent="0.3">
      <c r="A1708" t="s">
        <v>188</v>
      </c>
      <c r="B1708">
        <v>30</v>
      </c>
      <c r="C1708">
        <v>0.7</v>
      </c>
      <c r="D1708">
        <v>2</v>
      </c>
      <c r="E1708">
        <v>0.3</v>
      </c>
      <c r="F1708" t="s">
        <v>336</v>
      </c>
      <c r="G1708">
        <v>3</v>
      </c>
      <c r="H1708">
        <v>2511.4388377709802</v>
      </c>
      <c r="I1708" t="s">
        <v>9</v>
      </c>
      <c r="J1708">
        <v>4</v>
      </c>
      <c r="K1708">
        <v>6</v>
      </c>
      <c r="L1708">
        <v>3.3333333333333299</v>
      </c>
      <c r="M1708">
        <v>2.32566369999995</v>
      </c>
    </row>
    <row r="1709" spans="1:13" x14ac:dyDescent="0.3">
      <c r="A1709" t="s">
        <v>188</v>
      </c>
      <c r="B1709">
        <v>30</v>
      </c>
      <c r="C1709">
        <v>0.7</v>
      </c>
      <c r="D1709">
        <v>2</v>
      </c>
      <c r="E1709">
        <v>0.3</v>
      </c>
      <c r="F1709" t="s">
        <v>336</v>
      </c>
      <c r="G1709">
        <v>3</v>
      </c>
      <c r="H1709">
        <v>2511.4388377709802</v>
      </c>
      <c r="I1709" t="s">
        <v>13</v>
      </c>
      <c r="J1709">
        <v>5</v>
      </c>
      <c r="K1709">
        <v>6</v>
      </c>
      <c r="L1709">
        <v>3.3333333333333299</v>
      </c>
      <c r="M1709">
        <v>2.3124649999999698</v>
      </c>
    </row>
    <row r="1710" spans="1:13" x14ac:dyDescent="0.3">
      <c r="A1710" t="s">
        <v>218</v>
      </c>
      <c r="B1710">
        <v>30</v>
      </c>
      <c r="C1710">
        <v>0.3</v>
      </c>
      <c r="D1710">
        <v>2</v>
      </c>
      <c r="E1710">
        <v>0.7</v>
      </c>
      <c r="F1710" t="s">
        <v>336</v>
      </c>
      <c r="G1710">
        <v>3</v>
      </c>
      <c r="H1710">
        <v>2510.3058364342301</v>
      </c>
      <c r="I1710" t="s">
        <v>2</v>
      </c>
      <c r="J1710">
        <v>0</v>
      </c>
      <c r="K1710">
        <v>7</v>
      </c>
      <c r="L1710">
        <v>3.3333333333333299</v>
      </c>
      <c r="M1710">
        <v>1.9810888000001701</v>
      </c>
    </row>
    <row r="1711" spans="1:13" x14ac:dyDescent="0.3">
      <c r="A1711" t="s">
        <v>218</v>
      </c>
      <c r="B1711">
        <v>30</v>
      </c>
      <c r="C1711">
        <v>0.3</v>
      </c>
      <c r="D1711">
        <v>2</v>
      </c>
      <c r="E1711">
        <v>0.7</v>
      </c>
      <c r="F1711" t="s">
        <v>336</v>
      </c>
      <c r="G1711">
        <v>3</v>
      </c>
      <c r="H1711">
        <v>2509.4932754146698</v>
      </c>
      <c r="I1711" t="s">
        <v>10</v>
      </c>
      <c r="J1711">
        <v>4</v>
      </c>
      <c r="K1711">
        <v>7</v>
      </c>
      <c r="L1711">
        <v>3.3333333333333299</v>
      </c>
      <c r="M1711">
        <v>2.3901629000001701</v>
      </c>
    </row>
    <row r="1712" spans="1:13" x14ac:dyDescent="0.3">
      <c r="A1712" t="s">
        <v>223</v>
      </c>
      <c r="B1712">
        <v>30</v>
      </c>
      <c r="C1712">
        <v>0.3</v>
      </c>
      <c r="D1712">
        <v>2</v>
      </c>
      <c r="E1712">
        <v>0.7</v>
      </c>
      <c r="F1712" t="s">
        <v>337</v>
      </c>
      <c r="G1712">
        <v>3</v>
      </c>
      <c r="H1712">
        <v>2509.2279935721199</v>
      </c>
      <c r="I1712" t="s">
        <v>16</v>
      </c>
      <c r="J1712">
        <v>5</v>
      </c>
      <c r="K1712">
        <v>9</v>
      </c>
      <c r="L1712">
        <v>3.3333333333333299</v>
      </c>
      <c r="M1712">
        <v>2.96517530000005</v>
      </c>
    </row>
    <row r="1713" spans="1:13" x14ac:dyDescent="0.3">
      <c r="A1713" t="s">
        <v>236</v>
      </c>
      <c r="B1713">
        <v>30</v>
      </c>
      <c r="C1713">
        <v>0.3</v>
      </c>
      <c r="D1713">
        <v>4</v>
      </c>
      <c r="E1713">
        <v>0.7</v>
      </c>
      <c r="F1713" t="s">
        <v>336</v>
      </c>
      <c r="G1713">
        <v>1</v>
      </c>
      <c r="H1713">
        <v>2507.3649964485799</v>
      </c>
      <c r="I1713" t="s">
        <v>12</v>
      </c>
      <c r="J1713">
        <v>4</v>
      </c>
      <c r="K1713">
        <v>9</v>
      </c>
      <c r="L1713">
        <v>6.6666666666666599</v>
      </c>
      <c r="M1713">
        <v>1.0395207000001301</v>
      </c>
    </row>
    <row r="1714" spans="1:13" x14ac:dyDescent="0.3">
      <c r="A1714" t="s">
        <v>223</v>
      </c>
      <c r="B1714">
        <v>30</v>
      </c>
      <c r="C1714">
        <v>0.3</v>
      </c>
      <c r="D1714">
        <v>2</v>
      </c>
      <c r="E1714">
        <v>0.7</v>
      </c>
      <c r="F1714" t="s">
        <v>337</v>
      </c>
      <c r="G1714">
        <v>3</v>
      </c>
      <c r="H1714">
        <v>2506.4027124066201</v>
      </c>
      <c r="I1714" t="s">
        <v>4</v>
      </c>
      <c r="J1714">
        <v>0</v>
      </c>
      <c r="K1714">
        <v>9</v>
      </c>
      <c r="L1714">
        <v>3.3333333333333299</v>
      </c>
      <c r="M1714">
        <v>2.8930147000000899</v>
      </c>
    </row>
    <row r="1715" spans="1:13" x14ac:dyDescent="0.3">
      <c r="A1715" t="s">
        <v>192</v>
      </c>
      <c r="B1715">
        <v>30</v>
      </c>
      <c r="C1715">
        <v>0.7</v>
      </c>
      <c r="D1715">
        <v>2</v>
      </c>
      <c r="E1715">
        <v>0.3</v>
      </c>
      <c r="F1715" t="s">
        <v>337</v>
      </c>
      <c r="G1715">
        <v>2</v>
      </c>
      <c r="H1715">
        <v>2506.08203671211</v>
      </c>
      <c r="I1715" t="s">
        <v>3</v>
      </c>
      <c r="J1715">
        <v>0</v>
      </c>
      <c r="K1715">
        <v>8</v>
      </c>
      <c r="L1715">
        <v>3.3333333333333299</v>
      </c>
      <c r="M1715">
        <v>1.9944838000001199</v>
      </c>
    </row>
    <row r="1716" spans="1:13" x14ac:dyDescent="0.3">
      <c r="A1716" t="s">
        <v>192</v>
      </c>
      <c r="B1716">
        <v>30</v>
      </c>
      <c r="C1716">
        <v>0.7</v>
      </c>
      <c r="D1716">
        <v>2</v>
      </c>
      <c r="E1716">
        <v>0.3</v>
      </c>
      <c r="F1716" t="s">
        <v>337</v>
      </c>
      <c r="G1716">
        <v>2</v>
      </c>
      <c r="H1716">
        <v>2506.08203671211</v>
      </c>
      <c r="I1716" t="s">
        <v>7</v>
      </c>
      <c r="J1716">
        <v>3</v>
      </c>
      <c r="K1716">
        <v>8</v>
      </c>
      <c r="L1716">
        <v>3.3333333333333299</v>
      </c>
      <c r="M1716">
        <v>1.9739339999996399</v>
      </c>
    </row>
    <row r="1717" spans="1:13" x14ac:dyDescent="0.3">
      <c r="A1717" t="s">
        <v>192</v>
      </c>
      <c r="B1717">
        <v>30</v>
      </c>
      <c r="C1717">
        <v>0.7</v>
      </c>
      <c r="D1717">
        <v>2</v>
      </c>
      <c r="E1717">
        <v>0.3</v>
      </c>
      <c r="F1717" t="s">
        <v>337</v>
      </c>
      <c r="G1717">
        <v>2</v>
      </c>
      <c r="H1717">
        <v>2506.08203671211</v>
      </c>
      <c r="I1717" t="s">
        <v>11</v>
      </c>
      <c r="J1717">
        <v>4</v>
      </c>
      <c r="K1717">
        <v>8</v>
      </c>
      <c r="L1717">
        <v>3.3333333333333299</v>
      </c>
      <c r="M1717">
        <v>2.1584115000000499</v>
      </c>
    </row>
    <row r="1718" spans="1:13" x14ac:dyDescent="0.3">
      <c r="A1718" t="s">
        <v>192</v>
      </c>
      <c r="B1718">
        <v>30</v>
      </c>
      <c r="C1718">
        <v>0.7</v>
      </c>
      <c r="D1718">
        <v>2</v>
      </c>
      <c r="E1718">
        <v>0.3</v>
      </c>
      <c r="F1718" t="s">
        <v>337</v>
      </c>
      <c r="G1718">
        <v>2</v>
      </c>
      <c r="H1718">
        <v>2506.08203671211</v>
      </c>
      <c r="I1718" t="s">
        <v>15</v>
      </c>
      <c r="J1718">
        <v>5</v>
      </c>
      <c r="K1718">
        <v>8</v>
      </c>
      <c r="L1718">
        <v>3.3333333333333299</v>
      </c>
      <c r="M1718">
        <v>2.0978912000000398</v>
      </c>
    </row>
    <row r="1719" spans="1:13" x14ac:dyDescent="0.3">
      <c r="A1719" t="s">
        <v>218</v>
      </c>
      <c r="B1719">
        <v>30</v>
      </c>
      <c r="C1719">
        <v>0.3</v>
      </c>
      <c r="D1719">
        <v>2</v>
      </c>
      <c r="E1719">
        <v>0.7</v>
      </c>
      <c r="F1719" t="s">
        <v>336</v>
      </c>
      <c r="G1719">
        <v>3</v>
      </c>
      <c r="H1719">
        <v>2505.7026792209199</v>
      </c>
      <c r="I1719" t="s">
        <v>6</v>
      </c>
      <c r="J1719">
        <v>3</v>
      </c>
      <c r="K1719">
        <v>7</v>
      </c>
      <c r="L1719">
        <v>3.3333333333333299</v>
      </c>
      <c r="M1719">
        <v>2.4487334000000298</v>
      </c>
    </row>
    <row r="1720" spans="1:13" x14ac:dyDescent="0.3">
      <c r="A1720" t="s">
        <v>322</v>
      </c>
      <c r="B1720">
        <v>60</v>
      </c>
      <c r="C1720">
        <v>0.3</v>
      </c>
      <c r="D1720">
        <v>4</v>
      </c>
      <c r="E1720">
        <v>0.7</v>
      </c>
      <c r="F1720" t="s">
        <v>337</v>
      </c>
      <c r="G1720">
        <v>2</v>
      </c>
      <c r="H1720">
        <v>2504.6996371605701</v>
      </c>
      <c r="I1720" t="s">
        <v>8</v>
      </c>
      <c r="J1720">
        <v>3</v>
      </c>
      <c r="K1720">
        <v>9</v>
      </c>
      <c r="L1720">
        <v>6.6666666666666599</v>
      </c>
      <c r="M1720">
        <v>21.487087800000101</v>
      </c>
    </row>
    <row r="1721" spans="1:13" x14ac:dyDescent="0.3">
      <c r="A1721" t="s">
        <v>173</v>
      </c>
      <c r="B1721">
        <v>20</v>
      </c>
      <c r="C1721">
        <v>0.7</v>
      </c>
      <c r="D1721">
        <v>4</v>
      </c>
      <c r="E1721">
        <v>0.7</v>
      </c>
      <c r="F1721" t="s">
        <v>337</v>
      </c>
      <c r="G1721">
        <v>3</v>
      </c>
      <c r="H1721">
        <v>2503.88308901649</v>
      </c>
      <c r="I1721" t="s">
        <v>4</v>
      </c>
      <c r="J1721">
        <v>0</v>
      </c>
      <c r="K1721">
        <v>9</v>
      </c>
      <c r="L1721">
        <v>6.6666666666666599</v>
      </c>
      <c r="M1721">
        <v>0.61202800000000901</v>
      </c>
    </row>
    <row r="1722" spans="1:13" x14ac:dyDescent="0.3">
      <c r="A1722" t="s">
        <v>272</v>
      </c>
      <c r="B1722">
        <v>60</v>
      </c>
      <c r="C1722">
        <v>0.7</v>
      </c>
      <c r="D1722">
        <v>2</v>
      </c>
      <c r="E1722">
        <v>0.3</v>
      </c>
      <c r="F1722" t="s">
        <v>337</v>
      </c>
      <c r="G1722">
        <v>2</v>
      </c>
      <c r="H1722">
        <v>2503.43579294646</v>
      </c>
      <c r="I1722" t="s">
        <v>3</v>
      </c>
      <c r="J1722">
        <v>0</v>
      </c>
      <c r="K1722">
        <v>8</v>
      </c>
      <c r="L1722">
        <v>3.3333333333333299</v>
      </c>
      <c r="M1722">
        <v>17.213032600000499</v>
      </c>
    </row>
    <row r="1723" spans="1:13" x14ac:dyDescent="0.3">
      <c r="A1723" t="s">
        <v>272</v>
      </c>
      <c r="B1723">
        <v>60</v>
      </c>
      <c r="C1723">
        <v>0.7</v>
      </c>
      <c r="D1723">
        <v>2</v>
      </c>
      <c r="E1723">
        <v>0.3</v>
      </c>
      <c r="F1723" t="s">
        <v>337</v>
      </c>
      <c r="G1723">
        <v>2</v>
      </c>
      <c r="H1723">
        <v>2503.43579294646</v>
      </c>
      <c r="I1723" t="s">
        <v>7</v>
      </c>
      <c r="J1723">
        <v>3</v>
      </c>
      <c r="K1723">
        <v>8</v>
      </c>
      <c r="L1723">
        <v>3.3333333333333299</v>
      </c>
      <c r="M1723">
        <v>17.088821800000002</v>
      </c>
    </row>
    <row r="1724" spans="1:13" x14ac:dyDescent="0.3">
      <c r="A1724" t="s">
        <v>272</v>
      </c>
      <c r="B1724">
        <v>60</v>
      </c>
      <c r="C1724">
        <v>0.7</v>
      </c>
      <c r="D1724">
        <v>2</v>
      </c>
      <c r="E1724">
        <v>0.3</v>
      </c>
      <c r="F1724" t="s">
        <v>337</v>
      </c>
      <c r="G1724">
        <v>2</v>
      </c>
      <c r="H1724">
        <v>2503.43579294646</v>
      </c>
      <c r="I1724" t="s">
        <v>11</v>
      </c>
      <c r="J1724">
        <v>4</v>
      </c>
      <c r="K1724">
        <v>8</v>
      </c>
      <c r="L1724">
        <v>3.3333333333333299</v>
      </c>
      <c r="M1724">
        <v>18.844504400000002</v>
      </c>
    </row>
    <row r="1725" spans="1:13" x14ac:dyDescent="0.3">
      <c r="A1725" t="s">
        <v>272</v>
      </c>
      <c r="B1725">
        <v>60</v>
      </c>
      <c r="C1725">
        <v>0.7</v>
      </c>
      <c r="D1725">
        <v>2</v>
      </c>
      <c r="E1725">
        <v>0.3</v>
      </c>
      <c r="F1725" t="s">
        <v>337</v>
      </c>
      <c r="G1725">
        <v>2</v>
      </c>
      <c r="H1725">
        <v>2503.43579294646</v>
      </c>
      <c r="I1725" t="s">
        <v>15</v>
      </c>
      <c r="J1725">
        <v>5</v>
      </c>
      <c r="K1725">
        <v>8</v>
      </c>
      <c r="L1725">
        <v>3.3333333333333299</v>
      </c>
      <c r="M1725">
        <v>19.895392000002101</v>
      </c>
    </row>
    <row r="1726" spans="1:13" x14ac:dyDescent="0.3">
      <c r="A1726" t="s">
        <v>153</v>
      </c>
      <c r="B1726">
        <v>20</v>
      </c>
      <c r="C1726">
        <v>0.7</v>
      </c>
      <c r="D1726">
        <v>2</v>
      </c>
      <c r="E1726">
        <v>0.7</v>
      </c>
      <c r="F1726" t="s">
        <v>337</v>
      </c>
      <c r="G1726">
        <v>3</v>
      </c>
      <c r="H1726">
        <v>2503.41713132019</v>
      </c>
      <c r="I1726" t="s">
        <v>12</v>
      </c>
      <c r="J1726">
        <v>4</v>
      </c>
      <c r="K1726">
        <v>9</v>
      </c>
      <c r="L1726">
        <v>3.3333333333333299</v>
      </c>
      <c r="M1726">
        <v>0.42200109999998803</v>
      </c>
    </row>
    <row r="1727" spans="1:13" x14ac:dyDescent="0.3">
      <c r="A1727" t="s">
        <v>158</v>
      </c>
      <c r="B1727">
        <v>20</v>
      </c>
      <c r="C1727">
        <v>0.3</v>
      </c>
      <c r="D1727">
        <v>4</v>
      </c>
      <c r="E1727">
        <v>0.7</v>
      </c>
      <c r="F1727" t="s">
        <v>336</v>
      </c>
      <c r="G1727">
        <v>3</v>
      </c>
      <c r="H1727">
        <v>2501.8998343408698</v>
      </c>
      <c r="I1727" t="s">
        <v>4</v>
      </c>
      <c r="J1727">
        <v>0</v>
      </c>
      <c r="K1727">
        <v>9</v>
      </c>
      <c r="L1727">
        <v>6.6666666666666599</v>
      </c>
      <c r="M1727">
        <v>0.83928830000002097</v>
      </c>
    </row>
    <row r="1728" spans="1:13" x14ac:dyDescent="0.3">
      <c r="A1728" t="s">
        <v>75</v>
      </c>
      <c r="B1728">
        <v>10</v>
      </c>
      <c r="C1728">
        <v>0.7</v>
      </c>
      <c r="D1728">
        <v>2</v>
      </c>
      <c r="E1728">
        <v>0.7</v>
      </c>
      <c r="F1728" t="s">
        <v>337</v>
      </c>
      <c r="G1728">
        <v>5</v>
      </c>
      <c r="H1728">
        <v>2497.8792008445698</v>
      </c>
      <c r="I1728" t="s">
        <v>3</v>
      </c>
      <c r="J1728">
        <v>0</v>
      </c>
      <c r="K1728">
        <v>8</v>
      </c>
      <c r="L1728">
        <v>3.3333333333333299</v>
      </c>
      <c r="M1728">
        <v>7.0238799999998394E-2</v>
      </c>
    </row>
    <row r="1729" spans="1:13" x14ac:dyDescent="0.3">
      <c r="A1729" t="s">
        <v>75</v>
      </c>
      <c r="B1729">
        <v>10</v>
      </c>
      <c r="C1729">
        <v>0.7</v>
      </c>
      <c r="D1729">
        <v>2</v>
      </c>
      <c r="E1729">
        <v>0.7</v>
      </c>
      <c r="F1729" t="s">
        <v>337</v>
      </c>
      <c r="G1729">
        <v>5</v>
      </c>
      <c r="H1729">
        <v>2497.8792008445698</v>
      </c>
      <c r="I1729" t="s">
        <v>7</v>
      </c>
      <c r="J1729">
        <v>3</v>
      </c>
      <c r="K1729">
        <v>8</v>
      </c>
      <c r="L1729">
        <v>3.3333333333333299</v>
      </c>
      <c r="M1729">
        <v>6.8898099999998394E-2</v>
      </c>
    </row>
    <row r="1730" spans="1:13" x14ac:dyDescent="0.3">
      <c r="A1730" t="s">
        <v>75</v>
      </c>
      <c r="B1730">
        <v>10</v>
      </c>
      <c r="C1730">
        <v>0.7</v>
      </c>
      <c r="D1730">
        <v>2</v>
      </c>
      <c r="E1730">
        <v>0.7</v>
      </c>
      <c r="F1730" t="s">
        <v>337</v>
      </c>
      <c r="G1730">
        <v>5</v>
      </c>
      <c r="H1730">
        <v>2497.8792008445698</v>
      </c>
      <c r="I1730" t="s">
        <v>11</v>
      </c>
      <c r="J1730">
        <v>4</v>
      </c>
      <c r="K1730">
        <v>8</v>
      </c>
      <c r="L1730">
        <v>3.3333333333333299</v>
      </c>
      <c r="M1730">
        <v>8.31228999999922E-2</v>
      </c>
    </row>
    <row r="1731" spans="1:13" x14ac:dyDescent="0.3">
      <c r="A1731" t="s">
        <v>75</v>
      </c>
      <c r="B1731">
        <v>10</v>
      </c>
      <c r="C1731">
        <v>0.7</v>
      </c>
      <c r="D1731">
        <v>2</v>
      </c>
      <c r="E1731">
        <v>0.7</v>
      </c>
      <c r="F1731" t="s">
        <v>337</v>
      </c>
      <c r="G1731">
        <v>5</v>
      </c>
      <c r="H1731">
        <v>2497.8792008445698</v>
      </c>
      <c r="I1731" t="s">
        <v>15</v>
      </c>
      <c r="J1731">
        <v>5</v>
      </c>
      <c r="K1731">
        <v>8</v>
      </c>
      <c r="L1731">
        <v>3.3333333333333299</v>
      </c>
      <c r="M1731">
        <v>7.3101100000002306E-2</v>
      </c>
    </row>
    <row r="1732" spans="1:13" x14ac:dyDescent="0.3">
      <c r="A1732" t="s">
        <v>239</v>
      </c>
      <c r="B1732">
        <v>30</v>
      </c>
      <c r="C1732">
        <v>0.3</v>
      </c>
      <c r="D1732">
        <v>4</v>
      </c>
      <c r="E1732">
        <v>0.7</v>
      </c>
      <c r="F1732" t="s">
        <v>336</v>
      </c>
      <c r="G1732">
        <v>4</v>
      </c>
      <c r="H1732">
        <v>2496.5170485733802</v>
      </c>
      <c r="I1732" t="s">
        <v>16</v>
      </c>
      <c r="J1732">
        <v>5</v>
      </c>
      <c r="K1732">
        <v>9</v>
      </c>
      <c r="L1732">
        <v>6.6666666666666599</v>
      </c>
      <c r="M1732">
        <v>1.4276175999998399</v>
      </c>
    </row>
    <row r="1733" spans="1:13" x14ac:dyDescent="0.3">
      <c r="A1733" t="s">
        <v>138</v>
      </c>
      <c r="B1733">
        <v>20</v>
      </c>
      <c r="C1733">
        <v>0.3</v>
      </c>
      <c r="D1733">
        <v>2</v>
      </c>
      <c r="E1733">
        <v>0.7</v>
      </c>
      <c r="F1733" t="s">
        <v>336</v>
      </c>
      <c r="G1733">
        <v>3</v>
      </c>
      <c r="H1733">
        <v>2496.2083781187598</v>
      </c>
      <c r="I1733" t="s">
        <v>5</v>
      </c>
      <c r="J1733">
        <v>3</v>
      </c>
      <c r="K1733">
        <v>6</v>
      </c>
      <c r="L1733">
        <v>3.3333333333333299</v>
      </c>
      <c r="M1733">
        <v>0.722871700000013</v>
      </c>
    </row>
    <row r="1734" spans="1:13" x14ac:dyDescent="0.3">
      <c r="A1734" t="s">
        <v>173</v>
      </c>
      <c r="B1734">
        <v>20</v>
      </c>
      <c r="C1734">
        <v>0.7</v>
      </c>
      <c r="D1734">
        <v>4</v>
      </c>
      <c r="E1734">
        <v>0.7</v>
      </c>
      <c r="F1734" t="s">
        <v>337</v>
      </c>
      <c r="G1734">
        <v>3</v>
      </c>
      <c r="H1734">
        <v>2496.1507012155698</v>
      </c>
      <c r="I1734" t="s">
        <v>16</v>
      </c>
      <c r="J1734">
        <v>5</v>
      </c>
      <c r="K1734">
        <v>9</v>
      </c>
      <c r="L1734">
        <v>6.6666666666666599</v>
      </c>
      <c r="M1734">
        <v>0.63778249999995695</v>
      </c>
    </row>
    <row r="1735" spans="1:13" x14ac:dyDescent="0.3">
      <c r="A1735" t="s">
        <v>173</v>
      </c>
      <c r="B1735">
        <v>20</v>
      </c>
      <c r="C1735">
        <v>0.7</v>
      </c>
      <c r="D1735">
        <v>4</v>
      </c>
      <c r="E1735">
        <v>0.7</v>
      </c>
      <c r="F1735" t="s">
        <v>337</v>
      </c>
      <c r="G1735">
        <v>3</v>
      </c>
      <c r="H1735">
        <v>2494.3443868573499</v>
      </c>
      <c r="I1735" t="s">
        <v>8</v>
      </c>
      <c r="J1735">
        <v>3</v>
      </c>
      <c r="K1735">
        <v>9</v>
      </c>
      <c r="L1735">
        <v>6.6666666666666599</v>
      </c>
      <c r="M1735">
        <v>0.545044700000062</v>
      </c>
    </row>
    <row r="1736" spans="1:13" x14ac:dyDescent="0.3">
      <c r="A1736" t="s">
        <v>138</v>
      </c>
      <c r="B1736">
        <v>20</v>
      </c>
      <c r="C1736">
        <v>0.3</v>
      </c>
      <c r="D1736">
        <v>2</v>
      </c>
      <c r="E1736">
        <v>0.7</v>
      </c>
      <c r="F1736" t="s">
        <v>336</v>
      </c>
      <c r="G1736">
        <v>3</v>
      </c>
      <c r="H1736">
        <v>2493.6596470663899</v>
      </c>
      <c r="I1736" t="s">
        <v>2</v>
      </c>
      <c r="J1736">
        <v>0</v>
      </c>
      <c r="K1736">
        <v>7</v>
      </c>
      <c r="L1736">
        <v>3.3333333333333299</v>
      </c>
      <c r="M1736">
        <v>0.74131789999998399</v>
      </c>
    </row>
    <row r="1737" spans="1:13" x14ac:dyDescent="0.3">
      <c r="A1737" t="s">
        <v>322</v>
      </c>
      <c r="B1737">
        <v>60</v>
      </c>
      <c r="C1737">
        <v>0.3</v>
      </c>
      <c r="D1737">
        <v>4</v>
      </c>
      <c r="E1737">
        <v>0.7</v>
      </c>
      <c r="F1737" t="s">
        <v>337</v>
      </c>
      <c r="G1737">
        <v>2</v>
      </c>
      <c r="H1737">
        <v>2493.3263760580699</v>
      </c>
      <c r="I1737" t="s">
        <v>16</v>
      </c>
      <c r="J1737">
        <v>5</v>
      </c>
      <c r="K1737">
        <v>9</v>
      </c>
      <c r="L1737">
        <v>6.6666666666666599</v>
      </c>
      <c r="M1737">
        <v>21.316525599999199</v>
      </c>
    </row>
    <row r="1738" spans="1:13" x14ac:dyDescent="0.3">
      <c r="A1738" t="s">
        <v>173</v>
      </c>
      <c r="B1738">
        <v>20</v>
      </c>
      <c r="C1738">
        <v>0.7</v>
      </c>
      <c r="D1738">
        <v>4</v>
      </c>
      <c r="E1738">
        <v>0.7</v>
      </c>
      <c r="F1738" t="s">
        <v>337</v>
      </c>
      <c r="G1738">
        <v>3</v>
      </c>
      <c r="H1738">
        <v>2493.0822289994198</v>
      </c>
      <c r="I1738" t="s">
        <v>12</v>
      </c>
      <c r="J1738">
        <v>4</v>
      </c>
      <c r="K1738">
        <v>9</v>
      </c>
      <c r="L1738">
        <v>6.6666666666666599</v>
      </c>
      <c r="M1738">
        <v>0.76132940000002203</v>
      </c>
    </row>
    <row r="1739" spans="1:13" x14ac:dyDescent="0.3">
      <c r="A1739" t="s">
        <v>291</v>
      </c>
      <c r="B1739">
        <v>60</v>
      </c>
      <c r="C1739">
        <v>0.7</v>
      </c>
      <c r="D1739">
        <v>4</v>
      </c>
      <c r="E1739">
        <v>0.3</v>
      </c>
      <c r="F1739" t="s">
        <v>337</v>
      </c>
      <c r="G1739">
        <v>1</v>
      </c>
      <c r="H1739">
        <v>2493.03849201395</v>
      </c>
      <c r="I1739" t="s">
        <v>2</v>
      </c>
      <c r="J1739">
        <v>0</v>
      </c>
      <c r="K1739">
        <v>7</v>
      </c>
      <c r="L1739">
        <v>6.6666666666666599</v>
      </c>
      <c r="M1739">
        <v>13.8802324999996</v>
      </c>
    </row>
    <row r="1740" spans="1:13" x14ac:dyDescent="0.3">
      <c r="A1740" t="s">
        <v>291</v>
      </c>
      <c r="B1740">
        <v>60</v>
      </c>
      <c r="C1740">
        <v>0.7</v>
      </c>
      <c r="D1740">
        <v>4</v>
      </c>
      <c r="E1740">
        <v>0.3</v>
      </c>
      <c r="F1740" t="s">
        <v>337</v>
      </c>
      <c r="G1740">
        <v>1</v>
      </c>
      <c r="H1740">
        <v>2493.03849201395</v>
      </c>
      <c r="I1740" t="s">
        <v>6</v>
      </c>
      <c r="J1740">
        <v>3</v>
      </c>
      <c r="K1740">
        <v>7</v>
      </c>
      <c r="L1740">
        <v>6.6666666666666599</v>
      </c>
      <c r="M1740">
        <v>12.0838148999973</v>
      </c>
    </row>
    <row r="1741" spans="1:13" x14ac:dyDescent="0.3">
      <c r="A1741" t="s">
        <v>291</v>
      </c>
      <c r="B1741">
        <v>60</v>
      </c>
      <c r="C1741">
        <v>0.7</v>
      </c>
      <c r="D1741">
        <v>4</v>
      </c>
      <c r="E1741">
        <v>0.3</v>
      </c>
      <c r="F1741" t="s">
        <v>337</v>
      </c>
      <c r="G1741">
        <v>1</v>
      </c>
      <c r="H1741">
        <v>2493.03849201395</v>
      </c>
      <c r="I1741" t="s">
        <v>10</v>
      </c>
      <c r="J1741">
        <v>4</v>
      </c>
      <c r="K1741">
        <v>7</v>
      </c>
      <c r="L1741">
        <v>6.6666666666666599</v>
      </c>
      <c r="M1741">
        <v>15.355133799999701</v>
      </c>
    </row>
    <row r="1742" spans="1:13" x14ac:dyDescent="0.3">
      <c r="A1742" t="s">
        <v>291</v>
      </c>
      <c r="B1742">
        <v>60</v>
      </c>
      <c r="C1742">
        <v>0.7</v>
      </c>
      <c r="D1742">
        <v>4</v>
      </c>
      <c r="E1742">
        <v>0.3</v>
      </c>
      <c r="F1742" t="s">
        <v>337</v>
      </c>
      <c r="G1742">
        <v>1</v>
      </c>
      <c r="H1742">
        <v>2493.03849201395</v>
      </c>
      <c r="I1742" t="s">
        <v>14</v>
      </c>
      <c r="J1742">
        <v>5</v>
      </c>
      <c r="K1742">
        <v>7</v>
      </c>
      <c r="L1742">
        <v>6.6666666666666599</v>
      </c>
      <c r="M1742">
        <v>14.5893207999979</v>
      </c>
    </row>
    <row r="1743" spans="1:13" x14ac:dyDescent="0.3">
      <c r="A1743" t="s">
        <v>322</v>
      </c>
      <c r="B1743">
        <v>60</v>
      </c>
      <c r="C1743">
        <v>0.3</v>
      </c>
      <c r="D1743">
        <v>4</v>
      </c>
      <c r="E1743">
        <v>0.7</v>
      </c>
      <c r="F1743" t="s">
        <v>337</v>
      </c>
      <c r="G1743">
        <v>2</v>
      </c>
      <c r="H1743">
        <v>2492.6453702946301</v>
      </c>
      <c r="I1743" t="s">
        <v>12</v>
      </c>
      <c r="J1743">
        <v>4</v>
      </c>
      <c r="K1743">
        <v>9</v>
      </c>
      <c r="L1743">
        <v>6.6666666666666599</v>
      </c>
      <c r="M1743">
        <v>22.052630599999201</v>
      </c>
    </row>
    <row r="1744" spans="1:13" x14ac:dyDescent="0.3">
      <c r="A1744" t="s">
        <v>287</v>
      </c>
      <c r="B1744">
        <v>60</v>
      </c>
      <c r="C1744">
        <v>0.7</v>
      </c>
      <c r="D1744">
        <v>4</v>
      </c>
      <c r="E1744">
        <v>0.3</v>
      </c>
      <c r="F1744" t="s">
        <v>336</v>
      </c>
      <c r="G1744">
        <v>2</v>
      </c>
      <c r="H1744">
        <v>2492.5833243770999</v>
      </c>
      <c r="I1744" t="s">
        <v>1</v>
      </c>
      <c r="J1744">
        <v>0</v>
      </c>
      <c r="K1744">
        <v>6</v>
      </c>
      <c r="L1744">
        <v>6.6666666666666599</v>
      </c>
      <c r="M1744">
        <v>13.4831415000007</v>
      </c>
    </row>
    <row r="1745" spans="1:13" x14ac:dyDescent="0.3">
      <c r="A1745" t="s">
        <v>287</v>
      </c>
      <c r="B1745">
        <v>60</v>
      </c>
      <c r="C1745">
        <v>0.7</v>
      </c>
      <c r="D1745">
        <v>4</v>
      </c>
      <c r="E1745">
        <v>0.3</v>
      </c>
      <c r="F1745" t="s">
        <v>336</v>
      </c>
      <c r="G1745">
        <v>2</v>
      </c>
      <c r="H1745">
        <v>2492.5833243770999</v>
      </c>
      <c r="I1745" t="s">
        <v>5</v>
      </c>
      <c r="J1745">
        <v>3</v>
      </c>
      <c r="K1745">
        <v>6</v>
      </c>
      <c r="L1745">
        <v>6.6666666666666599</v>
      </c>
      <c r="M1745">
        <v>13.3293238999976</v>
      </c>
    </row>
    <row r="1746" spans="1:13" x14ac:dyDescent="0.3">
      <c r="A1746" t="s">
        <v>287</v>
      </c>
      <c r="B1746">
        <v>60</v>
      </c>
      <c r="C1746">
        <v>0.7</v>
      </c>
      <c r="D1746">
        <v>4</v>
      </c>
      <c r="E1746">
        <v>0.3</v>
      </c>
      <c r="F1746" t="s">
        <v>336</v>
      </c>
      <c r="G1746">
        <v>2</v>
      </c>
      <c r="H1746">
        <v>2492.5833243770999</v>
      </c>
      <c r="I1746" t="s">
        <v>9</v>
      </c>
      <c r="J1746">
        <v>4</v>
      </c>
      <c r="K1746">
        <v>6</v>
      </c>
      <c r="L1746">
        <v>6.6666666666666599</v>
      </c>
      <c r="M1746">
        <v>16.1394170999992</v>
      </c>
    </row>
    <row r="1747" spans="1:13" x14ac:dyDescent="0.3">
      <c r="A1747" t="s">
        <v>287</v>
      </c>
      <c r="B1747">
        <v>60</v>
      </c>
      <c r="C1747">
        <v>0.7</v>
      </c>
      <c r="D1747">
        <v>4</v>
      </c>
      <c r="E1747">
        <v>0.3</v>
      </c>
      <c r="F1747" t="s">
        <v>336</v>
      </c>
      <c r="G1747">
        <v>2</v>
      </c>
      <c r="H1747">
        <v>2492.5833243770999</v>
      </c>
      <c r="I1747" t="s">
        <v>13</v>
      </c>
      <c r="J1747">
        <v>5</v>
      </c>
      <c r="K1747">
        <v>6</v>
      </c>
      <c r="L1747">
        <v>6.6666666666666599</v>
      </c>
      <c r="M1747">
        <v>19.227326399999502</v>
      </c>
    </row>
    <row r="1748" spans="1:13" x14ac:dyDescent="0.3">
      <c r="A1748" t="s">
        <v>106</v>
      </c>
      <c r="B1748">
        <v>20</v>
      </c>
      <c r="C1748">
        <v>0.7</v>
      </c>
      <c r="D1748">
        <v>2</v>
      </c>
      <c r="E1748">
        <v>0.3</v>
      </c>
      <c r="F1748" t="s">
        <v>336</v>
      </c>
      <c r="G1748">
        <v>1</v>
      </c>
      <c r="H1748">
        <v>2492.5123350315998</v>
      </c>
      <c r="I1748" t="s">
        <v>3</v>
      </c>
      <c r="J1748">
        <v>0</v>
      </c>
      <c r="K1748">
        <v>8</v>
      </c>
      <c r="L1748">
        <v>3.3333333333333299</v>
      </c>
      <c r="M1748">
        <v>0.68985809999998005</v>
      </c>
    </row>
    <row r="1749" spans="1:13" x14ac:dyDescent="0.3">
      <c r="A1749" t="s">
        <v>106</v>
      </c>
      <c r="B1749">
        <v>20</v>
      </c>
      <c r="C1749">
        <v>0.7</v>
      </c>
      <c r="D1749">
        <v>2</v>
      </c>
      <c r="E1749">
        <v>0.3</v>
      </c>
      <c r="F1749" t="s">
        <v>336</v>
      </c>
      <c r="G1749">
        <v>1</v>
      </c>
      <c r="H1749">
        <v>2492.5123350315998</v>
      </c>
      <c r="I1749" t="s">
        <v>7</v>
      </c>
      <c r="J1749">
        <v>3</v>
      </c>
      <c r="K1749">
        <v>8</v>
      </c>
      <c r="L1749">
        <v>3.3333333333333299</v>
      </c>
      <c r="M1749">
        <v>0.71145680000000699</v>
      </c>
    </row>
    <row r="1750" spans="1:13" x14ac:dyDescent="0.3">
      <c r="A1750" t="s">
        <v>106</v>
      </c>
      <c r="B1750">
        <v>20</v>
      </c>
      <c r="C1750">
        <v>0.7</v>
      </c>
      <c r="D1750">
        <v>2</v>
      </c>
      <c r="E1750">
        <v>0.3</v>
      </c>
      <c r="F1750" t="s">
        <v>336</v>
      </c>
      <c r="G1750">
        <v>1</v>
      </c>
      <c r="H1750">
        <v>2492.5123350315998</v>
      </c>
      <c r="I1750" t="s">
        <v>11</v>
      </c>
      <c r="J1750">
        <v>4</v>
      </c>
      <c r="K1750">
        <v>8</v>
      </c>
      <c r="L1750">
        <v>3.3333333333333299</v>
      </c>
      <c r="M1750">
        <v>0.77744690000002903</v>
      </c>
    </row>
    <row r="1751" spans="1:13" x14ac:dyDescent="0.3">
      <c r="A1751" t="s">
        <v>106</v>
      </c>
      <c r="B1751">
        <v>20</v>
      </c>
      <c r="C1751">
        <v>0.7</v>
      </c>
      <c r="D1751">
        <v>2</v>
      </c>
      <c r="E1751">
        <v>0.3</v>
      </c>
      <c r="F1751" t="s">
        <v>336</v>
      </c>
      <c r="G1751">
        <v>1</v>
      </c>
      <c r="H1751">
        <v>2492.5123350315998</v>
      </c>
      <c r="I1751" t="s">
        <v>15</v>
      </c>
      <c r="J1751">
        <v>5</v>
      </c>
      <c r="K1751">
        <v>8</v>
      </c>
      <c r="L1751">
        <v>3.3333333333333299</v>
      </c>
      <c r="M1751">
        <v>0.86596930000001704</v>
      </c>
    </row>
    <row r="1752" spans="1:13" x14ac:dyDescent="0.3">
      <c r="A1752" t="s">
        <v>239</v>
      </c>
      <c r="B1752">
        <v>30</v>
      </c>
      <c r="C1752">
        <v>0.3</v>
      </c>
      <c r="D1752">
        <v>4</v>
      </c>
      <c r="E1752">
        <v>0.7</v>
      </c>
      <c r="F1752" t="s">
        <v>336</v>
      </c>
      <c r="G1752">
        <v>4</v>
      </c>
      <c r="H1752">
        <v>2491.5636409758099</v>
      </c>
      <c r="I1752" t="s">
        <v>8</v>
      </c>
      <c r="J1752">
        <v>3</v>
      </c>
      <c r="K1752">
        <v>9</v>
      </c>
      <c r="L1752">
        <v>6.6666666666666599</v>
      </c>
      <c r="M1752">
        <v>1.4520772000000699</v>
      </c>
    </row>
    <row r="1753" spans="1:13" x14ac:dyDescent="0.3">
      <c r="A1753" t="s">
        <v>209</v>
      </c>
      <c r="B1753">
        <v>30</v>
      </c>
      <c r="C1753">
        <v>0.7</v>
      </c>
      <c r="D1753">
        <v>4</v>
      </c>
      <c r="E1753">
        <v>0.3</v>
      </c>
      <c r="F1753" t="s">
        <v>336</v>
      </c>
      <c r="G1753">
        <v>4</v>
      </c>
      <c r="H1753">
        <v>2490.8354734995301</v>
      </c>
      <c r="I1753" t="s">
        <v>16</v>
      </c>
      <c r="J1753">
        <v>5</v>
      </c>
      <c r="K1753">
        <v>9</v>
      </c>
      <c r="L1753">
        <v>6.6666666666666599</v>
      </c>
      <c r="M1753">
        <v>2.0761568000002599</v>
      </c>
    </row>
    <row r="1754" spans="1:13" x14ac:dyDescent="0.3">
      <c r="A1754" t="s">
        <v>324</v>
      </c>
      <c r="B1754">
        <v>60</v>
      </c>
      <c r="C1754">
        <v>0.3</v>
      </c>
      <c r="D1754">
        <v>4</v>
      </c>
      <c r="E1754">
        <v>0.7</v>
      </c>
      <c r="F1754" t="s">
        <v>337</v>
      </c>
      <c r="G1754">
        <v>4</v>
      </c>
      <c r="H1754">
        <v>2490.1999864317399</v>
      </c>
      <c r="I1754" t="s">
        <v>11</v>
      </c>
      <c r="J1754">
        <v>4</v>
      </c>
      <c r="K1754">
        <v>8</v>
      </c>
      <c r="L1754">
        <v>6.6666666666666599</v>
      </c>
      <c r="M1754">
        <v>16.404342300000199</v>
      </c>
    </row>
    <row r="1755" spans="1:13" x14ac:dyDescent="0.3">
      <c r="A1755" t="s">
        <v>209</v>
      </c>
      <c r="B1755">
        <v>30</v>
      </c>
      <c r="C1755">
        <v>0.7</v>
      </c>
      <c r="D1755">
        <v>4</v>
      </c>
      <c r="E1755">
        <v>0.3</v>
      </c>
      <c r="F1755" t="s">
        <v>336</v>
      </c>
      <c r="G1755">
        <v>4</v>
      </c>
      <c r="H1755">
        <v>2488.6648610277998</v>
      </c>
      <c r="I1755" t="s">
        <v>8</v>
      </c>
      <c r="J1755">
        <v>3</v>
      </c>
      <c r="K1755">
        <v>9</v>
      </c>
      <c r="L1755">
        <v>6.6666666666666599</v>
      </c>
      <c r="M1755">
        <v>2.11408419999997</v>
      </c>
    </row>
    <row r="1756" spans="1:13" x14ac:dyDescent="0.3">
      <c r="A1756" t="s">
        <v>215</v>
      </c>
      <c r="B1756">
        <v>30</v>
      </c>
      <c r="C1756">
        <v>0.7</v>
      </c>
      <c r="D1756">
        <v>4</v>
      </c>
      <c r="E1756">
        <v>0.3</v>
      </c>
      <c r="F1756" t="s">
        <v>337</v>
      </c>
      <c r="G1756">
        <v>5</v>
      </c>
      <c r="H1756">
        <v>2488.6399747508999</v>
      </c>
      <c r="I1756" t="s">
        <v>4</v>
      </c>
      <c r="J1756">
        <v>0</v>
      </c>
      <c r="K1756">
        <v>9</v>
      </c>
      <c r="L1756">
        <v>6.6666666666666599</v>
      </c>
      <c r="M1756">
        <v>2.1376316000000699</v>
      </c>
    </row>
    <row r="1757" spans="1:13" x14ac:dyDescent="0.3">
      <c r="A1757" t="s">
        <v>324</v>
      </c>
      <c r="B1757">
        <v>60</v>
      </c>
      <c r="C1757">
        <v>0.3</v>
      </c>
      <c r="D1757">
        <v>4</v>
      </c>
      <c r="E1757">
        <v>0.7</v>
      </c>
      <c r="F1757" t="s">
        <v>337</v>
      </c>
      <c r="G1757">
        <v>4</v>
      </c>
      <c r="H1757">
        <v>2488.3058953947202</v>
      </c>
      <c r="I1757" t="s">
        <v>15</v>
      </c>
      <c r="J1757">
        <v>5</v>
      </c>
      <c r="K1757">
        <v>8</v>
      </c>
      <c r="L1757">
        <v>6.6666666666666599</v>
      </c>
      <c r="M1757">
        <v>15.6168281000009</v>
      </c>
    </row>
    <row r="1758" spans="1:13" x14ac:dyDescent="0.3">
      <c r="A1758" t="s">
        <v>291</v>
      </c>
      <c r="B1758">
        <v>60</v>
      </c>
      <c r="C1758">
        <v>0.7</v>
      </c>
      <c r="D1758">
        <v>4</v>
      </c>
      <c r="E1758">
        <v>0.3</v>
      </c>
      <c r="F1758" t="s">
        <v>337</v>
      </c>
      <c r="G1758">
        <v>1</v>
      </c>
      <c r="H1758">
        <v>2488.2240933081598</v>
      </c>
      <c r="I1758" t="s">
        <v>1</v>
      </c>
      <c r="J1758">
        <v>0</v>
      </c>
      <c r="K1758">
        <v>6</v>
      </c>
      <c r="L1758">
        <v>6.6666666666666599</v>
      </c>
      <c r="M1758">
        <v>14.797884600000501</v>
      </c>
    </row>
    <row r="1759" spans="1:13" x14ac:dyDescent="0.3">
      <c r="A1759" t="s">
        <v>291</v>
      </c>
      <c r="B1759">
        <v>60</v>
      </c>
      <c r="C1759">
        <v>0.7</v>
      </c>
      <c r="D1759">
        <v>4</v>
      </c>
      <c r="E1759">
        <v>0.3</v>
      </c>
      <c r="F1759" t="s">
        <v>337</v>
      </c>
      <c r="G1759">
        <v>1</v>
      </c>
      <c r="H1759">
        <v>2488.2240933081598</v>
      </c>
      <c r="I1759" t="s">
        <v>5</v>
      </c>
      <c r="J1759">
        <v>3</v>
      </c>
      <c r="K1759">
        <v>6</v>
      </c>
      <c r="L1759">
        <v>6.6666666666666599</v>
      </c>
      <c r="M1759">
        <v>14.711155599998101</v>
      </c>
    </row>
    <row r="1760" spans="1:13" x14ac:dyDescent="0.3">
      <c r="A1760" t="s">
        <v>291</v>
      </c>
      <c r="B1760">
        <v>60</v>
      </c>
      <c r="C1760">
        <v>0.7</v>
      </c>
      <c r="D1760">
        <v>4</v>
      </c>
      <c r="E1760">
        <v>0.3</v>
      </c>
      <c r="F1760" t="s">
        <v>337</v>
      </c>
      <c r="G1760">
        <v>1</v>
      </c>
      <c r="H1760">
        <v>2488.2240933081598</v>
      </c>
      <c r="I1760" t="s">
        <v>9</v>
      </c>
      <c r="J1760">
        <v>4</v>
      </c>
      <c r="K1760">
        <v>6</v>
      </c>
      <c r="L1760">
        <v>6.6666666666666599</v>
      </c>
      <c r="M1760">
        <v>16.121743100000401</v>
      </c>
    </row>
    <row r="1761" spans="1:13" x14ac:dyDescent="0.3">
      <c r="A1761" t="s">
        <v>291</v>
      </c>
      <c r="B1761">
        <v>60</v>
      </c>
      <c r="C1761">
        <v>0.7</v>
      </c>
      <c r="D1761">
        <v>4</v>
      </c>
      <c r="E1761">
        <v>0.3</v>
      </c>
      <c r="F1761" t="s">
        <v>337</v>
      </c>
      <c r="G1761">
        <v>1</v>
      </c>
      <c r="H1761">
        <v>2488.2240933081598</v>
      </c>
      <c r="I1761" t="s">
        <v>13</v>
      </c>
      <c r="J1761">
        <v>5</v>
      </c>
      <c r="K1761">
        <v>6</v>
      </c>
      <c r="L1761">
        <v>6.6666666666666599</v>
      </c>
      <c r="M1761">
        <v>13.229542699999</v>
      </c>
    </row>
    <row r="1762" spans="1:13" x14ac:dyDescent="0.3">
      <c r="A1762" t="s">
        <v>324</v>
      </c>
      <c r="B1762">
        <v>60</v>
      </c>
      <c r="C1762">
        <v>0.3</v>
      </c>
      <c r="D1762">
        <v>4</v>
      </c>
      <c r="E1762">
        <v>0.7</v>
      </c>
      <c r="F1762" t="s">
        <v>337</v>
      </c>
      <c r="G1762">
        <v>4</v>
      </c>
      <c r="H1762">
        <v>2487.5007938140102</v>
      </c>
      <c r="I1762" t="s">
        <v>3</v>
      </c>
      <c r="J1762">
        <v>0</v>
      </c>
      <c r="K1762">
        <v>8</v>
      </c>
      <c r="L1762">
        <v>6.6666666666666599</v>
      </c>
      <c r="M1762">
        <v>16.578862000000299</v>
      </c>
    </row>
    <row r="1763" spans="1:13" x14ac:dyDescent="0.3">
      <c r="A1763" t="s">
        <v>324</v>
      </c>
      <c r="B1763">
        <v>60</v>
      </c>
      <c r="C1763">
        <v>0.3</v>
      </c>
      <c r="D1763">
        <v>4</v>
      </c>
      <c r="E1763">
        <v>0.7</v>
      </c>
      <c r="F1763" t="s">
        <v>337</v>
      </c>
      <c r="G1763">
        <v>4</v>
      </c>
      <c r="H1763">
        <v>2487.5007938140102</v>
      </c>
      <c r="I1763" t="s">
        <v>7</v>
      </c>
      <c r="J1763">
        <v>3</v>
      </c>
      <c r="K1763">
        <v>8</v>
      </c>
      <c r="L1763">
        <v>6.6666666666666599</v>
      </c>
      <c r="M1763">
        <v>15.975231099999201</v>
      </c>
    </row>
    <row r="1764" spans="1:13" x14ac:dyDescent="0.3">
      <c r="A1764" t="s">
        <v>28</v>
      </c>
      <c r="B1764">
        <v>10</v>
      </c>
      <c r="C1764">
        <v>0.7</v>
      </c>
      <c r="D1764">
        <v>2</v>
      </c>
      <c r="E1764">
        <v>0.3</v>
      </c>
      <c r="F1764" t="s">
        <v>336</v>
      </c>
      <c r="G1764">
        <v>3</v>
      </c>
      <c r="H1764">
        <v>2487.3977031069198</v>
      </c>
      <c r="I1764" t="s">
        <v>3</v>
      </c>
      <c r="J1764">
        <v>0</v>
      </c>
      <c r="K1764">
        <v>8</v>
      </c>
      <c r="L1764">
        <v>3.3333333333333299</v>
      </c>
      <c r="M1764">
        <v>0.121722999999995</v>
      </c>
    </row>
    <row r="1765" spans="1:13" x14ac:dyDescent="0.3">
      <c r="A1765" t="s">
        <v>28</v>
      </c>
      <c r="B1765">
        <v>10</v>
      </c>
      <c r="C1765">
        <v>0.7</v>
      </c>
      <c r="D1765">
        <v>2</v>
      </c>
      <c r="E1765">
        <v>0.3</v>
      </c>
      <c r="F1765" t="s">
        <v>336</v>
      </c>
      <c r="G1765">
        <v>3</v>
      </c>
      <c r="H1765">
        <v>2487.3977031069198</v>
      </c>
      <c r="I1765" t="s">
        <v>7</v>
      </c>
      <c r="J1765">
        <v>3</v>
      </c>
      <c r="K1765">
        <v>8</v>
      </c>
      <c r="L1765">
        <v>3.3333333333333299</v>
      </c>
      <c r="M1765">
        <v>0.119546199999994</v>
      </c>
    </row>
    <row r="1766" spans="1:13" x14ac:dyDescent="0.3">
      <c r="A1766" t="s">
        <v>28</v>
      </c>
      <c r="B1766">
        <v>10</v>
      </c>
      <c r="C1766">
        <v>0.7</v>
      </c>
      <c r="D1766">
        <v>2</v>
      </c>
      <c r="E1766">
        <v>0.3</v>
      </c>
      <c r="F1766" t="s">
        <v>336</v>
      </c>
      <c r="G1766">
        <v>3</v>
      </c>
      <c r="H1766">
        <v>2487.3977031069198</v>
      </c>
      <c r="I1766" t="s">
        <v>11</v>
      </c>
      <c r="J1766">
        <v>4</v>
      </c>
      <c r="K1766">
        <v>8</v>
      </c>
      <c r="L1766">
        <v>3.3333333333333299</v>
      </c>
      <c r="M1766">
        <v>0.1263985</v>
      </c>
    </row>
    <row r="1767" spans="1:13" x14ac:dyDescent="0.3">
      <c r="A1767" t="s">
        <v>28</v>
      </c>
      <c r="B1767">
        <v>10</v>
      </c>
      <c r="C1767">
        <v>0.7</v>
      </c>
      <c r="D1767">
        <v>2</v>
      </c>
      <c r="E1767">
        <v>0.3</v>
      </c>
      <c r="F1767" t="s">
        <v>336</v>
      </c>
      <c r="G1767">
        <v>3</v>
      </c>
      <c r="H1767">
        <v>2487.3977031069198</v>
      </c>
      <c r="I1767" t="s">
        <v>15</v>
      </c>
      <c r="J1767">
        <v>5</v>
      </c>
      <c r="K1767">
        <v>8</v>
      </c>
      <c r="L1767">
        <v>3.3333333333333299</v>
      </c>
      <c r="M1767">
        <v>0.12768739999999901</v>
      </c>
    </row>
    <row r="1768" spans="1:13" x14ac:dyDescent="0.3">
      <c r="A1768" t="s">
        <v>236</v>
      </c>
      <c r="B1768">
        <v>30</v>
      </c>
      <c r="C1768">
        <v>0.3</v>
      </c>
      <c r="D1768">
        <v>4</v>
      </c>
      <c r="E1768">
        <v>0.7</v>
      </c>
      <c r="F1768" t="s">
        <v>336</v>
      </c>
      <c r="G1768">
        <v>1</v>
      </c>
      <c r="H1768">
        <v>2487.3948026472499</v>
      </c>
      <c r="I1768" t="s">
        <v>16</v>
      </c>
      <c r="J1768">
        <v>5</v>
      </c>
      <c r="K1768">
        <v>9</v>
      </c>
      <c r="L1768">
        <v>6.6666666666666599</v>
      </c>
      <c r="M1768">
        <v>1.0096164999999899</v>
      </c>
    </row>
    <row r="1769" spans="1:13" x14ac:dyDescent="0.3">
      <c r="A1769" t="s">
        <v>236</v>
      </c>
      <c r="B1769">
        <v>30</v>
      </c>
      <c r="C1769">
        <v>0.3</v>
      </c>
      <c r="D1769">
        <v>4</v>
      </c>
      <c r="E1769">
        <v>0.7</v>
      </c>
      <c r="F1769" t="s">
        <v>336</v>
      </c>
      <c r="G1769">
        <v>1</v>
      </c>
      <c r="H1769">
        <v>2486.9704226225399</v>
      </c>
      <c r="I1769" t="s">
        <v>8</v>
      </c>
      <c r="J1769">
        <v>3</v>
      </c>
      <c r="K1769">
        <v>9</v>
      </c>
      <c r="L1769">
        <v>6.6666666666666599</v>
      </c>
      <c r="M1769">
        <v>0.98382549999996605</v>
      </c>
    </row>
    <row r="1770" spans="1:13" x14ac:dyDescent="0.3">
      <c r="A1770" t="s">
        <v>322</v>
      </c>
      <c r="B1770">
        <v>60</v>
      </c>
      <c r="C1770">
        <v>0.3</v>
      </c>
      <c r="D1770">
        <v>4</v>
      </c>
      <c r="E1770">
        <v>0.7</v>
      </c>
      <c r="F1770" t="s">
        <v>337</v>
      </c>
      <c r="G1770">
        <v>2</v>
      </c>
      <c r="H1770">
        <v>2486.3801639128401</v>
      </c>
      <c r="I1770" t="s">
        <v>4</v>
      </c>
      <c r="J1770">
        <v>0</v>
      </c>
      <c r="K1770">
        <v>9</v>
      </c>
      <c r="L1770">
        <v>6.6666666666666599</v>
      </c>
      <c r="M1770">
        <v>20.531030100000802</v>
      </c>
    </row>
    <row r="1771" spans="1:13" x14ac:dyDescent="0.3">
      <c r="A1771" t="s">
        <v>232</v>
      </c>
      <c r="B1771">
        <v>30</v>
      </c>
      <c r="C1771">
        <v>0.7</v>
      </c>
      <c r="D1771">
        <v>2</v>
      </c>
      <c r="E1771">
        <v>0.7</v>
      </c>
      <c r="F1771" t="s">
        <v>337</v>
      </c>
      <c r="G1771">
        <v>2</v>
      </c>
      <c r="H1771">
        <v>2486.2987419035499</v>
      </c>
      <c r="I1771" t="s">
        <v>2</v>
      </c>
      <c r="J1771">
        <v>0</v>
      </c>
      <c r="K1771">
        <v>7</v>
      </c>
      <c r="L1771">
        <v>3.3333333333333299</v>
      </c>
      <c r="M1771">
        <v>2.0631971999996401</v>
      </c>
    </row>
    <row r="1772" spans="1:13" x14ac:dyDescent="0.3">
      <c r="A1772" t="s">
        <v>232</v>
      </c>
      <c r="B1772">
        <v>30</v>
      </c>
      <c r="C1772">
        <v>0.7</v>
      </c>
      <c r="D1772">
        <v>2</v>
      </c>
      <c r="E1772">
        <v>0.7</v>
      </c>
      <c r="F1772" t="s">
        <v>337</v>
      </c>
      <c r="G1772">
        <v>2</v>
      </c>
      <c r="H1772">
        <v>2486.2987419035499</v>
      </c>
      <c r="I1772" t="s">
        <v>6</v>
      </c>
      <c r="J1772">
        <v>3</v>
      </c>
      <c r="K1772">
        <v>7</v>
      </c>
      <c r="L1772">
        <v>3.3333333333333299</v>
      </c>
      <c r="M1772">
        <v>1.9820774999998301</v>
      </c>
    </row>
    <row r="1773" spans="1:13" x14ac:dyDescent="0.3">
      <c r="A1773" t="s">
        <v>232</v>
      </c>
      <c r="B1773">
        <v>30</v>
      </c>
      <c r="C1773">
        <v>0.7</v>
      </c>
      <c r="D1773">
        <v>2</v>
      </c>
      <c r="E1773">
        <v>0.7</v>
      </c>
      <c r="F1773" t="s">
        <v>337</v>
      </c>
      <c r="G1773">
        <v>2</v>
      </c>
      <c r="H1773">
        <v>2486.2987419035499</v>
      </c>
      <c r="I1773" t="s">
        <v>10</v>
      </c>
      <c r="J1773">
        <v>4</v>
      </c>
      <c r="K1773">
        <v>7</v>
      </c>
      <c r="L1773">
        <v>3.3333333333333299</v>
      </c>
      <c r="M1773">
        <v>2.2047721999997498</v>
      </c>
    </row>
    <row r="1774" spans="1:13" x14ac:dyDescent="0.3">
      <c r="A1774" t="s">
        <v>232</v>
      </c>
      <c r="B1774">
        <v>30</v>
      </c>
      <c r="C1774">
        <v>0.7</v>
      </c>
      <c r="D1774">
        <v>2</v>
      </c>
      <c r="E1774">
        <v>0.7</v>
      </c>
      <c r="F1774" t="s">
        <v>337</v>
      </c>
      <c r="G1774">
        <v>2</v>
      </c>
      <c r="H1774">
        <v>2486.2987419035499</v>
      </c>
      <c r="I1774" t="s">
        <v>14</v>
      </c>
      <c r="J1774">
        <v>5</v>
      </c>
      <c r="K1774">
        <v>7</v>
      </c>
      <c r="L1774">
        <v>3.3333333333333299</v>
      </c>
      <c r="M1774">
        <v>2.2860273999999601</v>
      </c>
    </row>
    <row r="1775" spans="1:13" x14ac:dyDescent="0.3">
      <c r="A1775" t="s">
        <v>209</v>
      </c>
      <c r="B1775">
        <v>30</v>
      </c>
      <c r="C1775">
        <v>0.7</v>
      </c>
      <c r="D1775">
        <v>4</v>
      </c>
      <c r="E1775">
        <v>0.3</v>
      </c>
      <c r="F1775" t="s">
        <v>336</v>
      </c>
      <c r="G1775">
        <v>4</v>
      </c>
      <c r="H1775">
        <v>2485.2417214591801</v>
      </c>
      <c r="I1775" t="s">
        <v>12</v>
      </c>
      <c r="J1775">
        <v>4</v>
      </c>
      <c r="K1775">
        <v>9</v>
      </c>
      <c r="L1775">
        <v>6.6666666666666599</v>
      </c>
      <c r="M1775">
        <v>2.4587455999999199</v>
      </c>
    </row>
    <row r="1776" spans="1:13" x14ac:dyDescent="0.3">
      <c r="A1776" t="s">
        <v>215</v>
      </c>
      <c r="B1776">
        <v>30</v>
      </c>
      <c r="C1776">
        <v>0.7</v>
      </c>
      <c r="D1776">
        <v>4</v>
      </c>
      <c r="E1776">
        <v>0.3</v>
      </c>
      <c r="F1776" t="s">
        <v>337</v>
      </c>
      <c r="G1776">
        <v>5</v>
      </c>
      <c r="H1776">
        <v>2484.71776244275</v>
      </c>
      <c r="I1776" t="s">
        <v>8</v>
      </c>
      <c r="J1776">
        <v>3</v>
      </c>
      <c r="K1776">
        <v>9</v>
      </c>
      <c r="L1776">
        <v>6.6666666666666599</v>
      </c>
      <c r="M1776">
        <v>2.2711085999999301</v>
      </c>
    </row>
    <row r="1777" spans="1:13" x14ac:dyDescent="0.3">
      <c r="A1777" t="s">
        <v>215</v>
      </c>
      <c r="B1777">
        <v>30</v>
      </c>
      <c r="C1777">
        <v>0.7</v>
      </c>
      <c r="D1777">
        <v>4</v>
      </c>
      <c r="E1777">
        <v>0.3</v>
      </c>
      <c r="F1777" t="s">
        <v>337</v>
      </c>
      <c r="G1777">
        <v>5</v>
      </c>
      <c r="H1777">
        <v>2484.6681068366101</v>
      </c>
      <c r="I1777" t="s">
        <v>12</v>
      </c>
      <c r="J1777">
        <v>4</v>
      </c>
      <c r="K1777">
        <v>9</v>
      </c>
      <c r="L1777">
        <v>6.6666666666666599</v>
      </c>
      <c r="M1777">
        <v>2.4157202000001199</v>
      </c>
    </row>
    <row r="1778" spans="1:13" x14ac:dyDescent="0.3">
      <c r="A1778" t="s">
        <v>215</v>
      </c>
      <c r="B1778">
        <v>30</v>
      </c>
      <c r="C1778">
        <v>0.7</v>
      </c>
      <c r="D1778">
        <v>4</v>
      </c>
      <c r="E1778">
        <v>0.3</v>
      </c>
      <c r="F1778" t="s">
        <v>337</v>
      </c>
      <c r="G1778">
        <v>5</v>
      </c>
      <c r="H1778">
        <v>2484.6643031122799</v>
      </c>
      <c r="I1778" t="s">
        <v>16</v>
      </c>
      <c r="J1778">
        <v>5</v>
      </c>
      <c r="K1778">
        <v>9</v>
      </c>
      <c r="L1778">
        <v>6.6666666666666599</v>
      </c>
      <c r="M1778">
        <v>2.1883177999998198</v>
      </c>
    </row>
    <row r="1779" spans="1:13" x14ac:dyDescent="0.3">
      <c r="A1779" t="s">
        <v>223</v>
      </c>
      <c r="B1779">
        <v>30</v>
      </c>
      <c r="C1779">
        <v>0.3</v>
      </c>
      <c r="D1779">
        <v>2</v>
      </c>
      <c r="E1779">
        <v>0.7</v>
      </c>
      <c r="F1779" t="s">
        <v>337</v>
      </c>
      <c r="G1779">
        <v>3</v>
      </c>
      <c r="H1779">
        <v>2482.72207133136</v>
      </c>
      <c r="I1779" t="s">
        <v>12</v>
      </c>
      <c r="J1779">
        <v>4</v>
      </c>
      <c r="K1779">
        <v>9</v>
      </c>
      <c r="L1779">
        <v>3.3333333333333299</v>
      </c>
      <c r="M1779">
        <v>2.8629317999998398</v>
      </c>
    </row>
    <row r="1780" spans="1:13" x14ac:dyDescent="0.3">
      <c r="A1780" t="s">
        <v>73</v>
      </c>
      <c r="B1780">
        <v>10</v>
      </c>
      <c r="C1780">
        <v>0.7</v>
      </c>
      <c r="D1780">
        <v>2</v>
      </c>
      <c r="E1780">
        <v>0.7</v>
      </c>
      <c r="F1780" t="s">
        <v>337</v>
      </c>
      <c r="G1780">
        <v>3</v>
      </c>
      <c r="H1780">
        <v>2482.02166908759</v>
      </c>
      <c r="I1780" t="s">
        <v>5</v>
      </c>
      <c r="J1780">
        <v>3</v>
      </c>
      <c r="K1780">
        <v>6</v>
      </c>
      <c r="L1780">
        <v>3.3333333333333299</v>
      </c>
      <c r="M1780">
        <v>0.13724030000000101</v>
      </c>
    </row>
    <row r="1781" spans="1:13" x14ac:dyDescent="0.3">
      <c r="A1781" t="s">
        <v>73</v>
      </c>
      <c r="B1781">
        <v>10</v>
      </c>
      <c r="C1781">
        <v>0.7</v>
      </c>
      <c r="D1781">
        <v>2</v>
      </c>
      <c r="E1781">
        <v>0.7</v>
      </c>
      <c r="F1781" t="s">
        <v>337</v>
      </c>
      <c r="G1781">
        <v>3</v>
      </c>
      <c r="H1781">
        <v>2481.4366088290799</v>
      </c>
      <c r="I1781" t="s">
        <v>13</v>
      </c>
      <c r="J1781">
        <v>5</v>
      </c>
      <c r="K1781">
        <v>6</v>
      </c>
      <c r="L1781">
        <v>3.3333333333333299</v>
      </c>
      <c r="M1781">
        <v>0.13631240000000799</v>
      </c>
    </row>
    <row r="1782" spans="1:13" x14ac:dyDescent="0.3">
      <c r="A1782" t="s">
        <v>88</v>
      </c>
      <c r="B1782">
        <v>10</v>
      </c>
      <c r="C1782">
        <v>0.7</v>
      </c>
      <c r="D1782">
        <v>4</v>
      </c>
      <c r="E1782">
        <v>0.7</v>
      </c>
      <c r="F1782" t="s">
        <v>336</v>
      </c>
      <c r="G1782">
        <v>3</v>
      </c>
      <c r="H1782">
        <v>2481.4279523076598</v>
      </c>
      <c r="I1782" t="s">
        <v>16</v>
      </c>
      <c r="J1782">
        <v>5</v>
      </c>
      <c r="K1782">
        <v>9</v>
      </c>
      <c r="L1782">
        <v>6.6666666666666599</v>
      </c>
      <c r="M1782">
        <v>8.5776400000000294E-2</v>
      </c>
    </row>
    <row r="1783" spans="1:13" x14ac:dyDescent="0.3">
      <c r="A1783" t="s">
        <v>73</v>
      </c>
      <c r="B1783">
        <v>10</v>
      </c>
      <c r="C1783">
        <v>0.7</v>
      </c>
      <c r="D1783">
        <v>2</v>
      </c>
      <c r="E1783">
        <v>0.7</v>
      </c>
      <c r="F1783" t="s">
        <v>337</v>
      </c>
      <c r="G1783">
        <v>3</v>
      </c>
      <c r="H1783">
        <v>2480.8427944520599</v>
      </c>
      <c r="I1783" t="s">
        <v>1</v>
      </c>
      <c r="J1783">
        <v>0</v>
      </c>
      <c r="K1783">
        <v>6</v>
      </c>
      <c r="L1783">
        <v>3.3333333333333299</v>
      </c>
      <c r="M1783">
        <v>0.142356800000001</v>
      </c>
    </row>
    <row r="1784" spans="1:13" x14ac:dyDescent="0.3">
      <c r="A1784" t="s">
        <v>73</v>
      </c>
      <c r="B1784">
        <v>10</v>
      </c>
      <c r="C1784">
        <v>0.7</v>
      </c>
      <c r="D1784">
        <v>2</v>
      </c>
      <c r="E1784">
        <v>0.7</v>
      </c>
      <c r="F1784" t="s">
        <v>337</v>
      </c>
      <c r="G1784">
        <v>3</v>
      </c>
      <c r="H1784">
        <v>2480.8427944520599</v>
      </c>
      <c r="I1784" t="s">
        <v>9</v>
      </c>
      <c r="J1784">
        <v>4</v>
      </c>
      <c r="K1784">
        <v>6</v>
      </c>
      <c r="L1784">
        <v>3.3333333333333299</v>
      </c>
      <c r="M1784">
        <v>0.150181399999993</v>
      </c>
    </row>
    <row r="1785" spans="1:13" x14ac:dyDescent="0.3">
      <c r="A1785" t="s">
        <v>255</v>
      </c>
      <c r="B1785">
        <v>30</v>
      </c>
      <c r="C1785">
        <v>0.7</v>
      </c>
      <c r="D1785">
        <v>4</v>
      </c>
      <c r="E1785">
        <v>0.7</v>
      </c>
      <c r="F1785" t="s">
        <v>337</v>
      </c>
      <c r="G1785">
        <v>5</v>
      </c>
      <c r="H1785">
        <v>2477.86512654116</v>
      </c>
      <c r="I1785" t="s">
        <v>4</v>
      </c>
      <c r="J1785">
        <v>0</v>
      </c>
      <c r="K1785">
        <v>9</v>
      </c>
      <c r="L1785">
        <v>6.6666666666666599</v>
      </c>
      <c r="M1785">
        <v>1.98687329999984</v>
      </c>
    </row>
    <row r="1786" spans="1:13" x14ac:dyDescent="0.3">
      <c r="A1786" t="s">
        <v>255</v>
      </c>
      <c r="B1786">
        <v>30</v>
      </c>
      <c r="C1786">
        <v>0.7</v>
      </c>
      <c r="D1786">
        <v>4</v>
      </c>
      <c r="E1786">
        <v>0.7</v>
      </c>
      <c r="F1786" t="s">
        <v>337</v>
      </c>
      <c r="G1786">
        <v>5</v>
      </c>
      <c r="H1786">
        <v>2476.4214314627502</v>
      </c>
      <c r="I1786" t="s">
        <v>8</v>
      </c>
      <c r="J1786">
        <v>3</v>
      </c>
      <c r="K1786">
        <v>9</v>
      </c>
      <c r="L1786">
        <v>6.6666666666666599</v>
      </c>
      <c r="M1786">
        <v>2.0312532999996602</v>
      </c>
    </row>
    <row r="1787" spans="1:13" x14ac:dyDescent="0.3">
      <c r="A1787" t="s">
        <v>253</v>
      </c>
      <c r="B1787">
        <v>30</v>
      </c>
      <c r="C1787">
        <v>0.7</v>
      </c>
      <c r="D1787">
        <v>4</v>
      </c>
      <c r="E1787">
        <v>0.7</v>
      </c>
      <c r="F1787" t="s">
        <v>337</v>
      </c>
      <c r="G1787">
        <v>3</v>
      </c>
      <c r="H1787">
        <v>2476.1971529996399</v>
      </c>
      <c r="I1787" t="s">
        <v>4</v>
      </c>
      <c r="J1787">
        <v>0</v>
      </c>
      <c r="K1787">
        <v>9</v>
      </c>
      <c r="L1787">
        <v>6.6666666666666599</v>
      </c>
      <c r="M1787">
        <v>2.2812720000001701</v>
      </c>
    </row>
    <row r="1788" spans="1:13" x14ac:dyDescent="0.3">
      <c r="A1788" t="s">
        <v>293</v>
      </c>
      <c r="B1788">
        <v>60</v>
      </c>
      <c r="C1788">
        <v>0.7</v>
      </c>
      <c r="D1788">
        <v>4</v>
      </c>
      <c r="E1788">
        <v>0.3</v>
      </c>
      <c r="F1788" t="s">
        <v>337</v>
      </c>
      <c r="G1788">
        <v>3</v>
      </c>
      <c r="H1788">
        <v>2476.0483788666602</v>
      </c>
      <c r="I1788" t="s">
        <v>3</v>
      </c>
      <c r="J1788">
        <v>0</v>
      </c>
      <c r="K1788">
        <v>8</v>
      </c>
      <c r="L1788">
        <v>6.6666666666666599</v>
      </c>
      <c r="M1788">
        <v>13.6783997999991</v>
      </c>
    </row>
    <row r="1789" spans="1:13" x14ac:dyDescent="0.3">
      <c r="A1789" t="s">
        <v>293</v>
      </c>
      <c r="B1789">
        <v>60</v>
      </c>
      <c r="C1789">
        <v>0.7</v>
      </c>
      <c r="D1789">
        <v>4</v>
      </c>
      <c r="E1789">
        <v>0.3</v>
      </c>
      <c r="F1789" t="s">
        <v>337</v>
      </c>
      <c r="G1789">
        <v>3</v>
      </c>
      <c r="H1789">
        <v>2476.0483788666602</v>
      </c>
      <c r="I1789" t="s">
        <v>7</v>
      </c>
      <c r="J1789">
        <v>3</v>
      </c>
      <c r="K1789">
        <v>8</v>
      </c>
      <c r="L1789">
        <v>6.6666666666666599</v>
      </c>
      <c r="M1789">
        <v>14.1247392000004</v>
      </c>
    </row>
    <row r="1790" spans="1:13" x14ac:dyDescent="0.3">
      <c r="A1790" t="s">
        <v>293</v>
      </c>
      <c r="B1790">
        <v>60</v>
      </c>
      <c r="C1790">
        <v>0.7</v>
      </c>
      <c r="D1790">
        <v>4</v>
      </c>
      <c r="E1790">
        <v>0.3</v>
      </c>
      <c r="F1790" t="s">
        <v>337</v>
      </c>
      <c r="G1790">
        <v>3</v>
      </c>
      <c r="H1790">
        <v>2476.0483788666602</v>
      </c>
      <c r="I1790" t="s">
        <v>11</v>
      </c>
      <c r="J1790">
        <v>4</v>
      </c>
      <c r="K1790">
        <v>8</v>
      </c>
      <c r="L1790">
        <v>6.6666666666666599</v>
      </c>
      <c r="M1790">
        <v>14.7666424000017</v>
      </c>
    </row>
    <row r="1791" spans="1:13" x14ac:dyDescent="0.3">
      <c r="A1791" t="s">
        <v>293</v>
      </c>
      <c r="B1791">
        <v>60</v>
      </c>
      <c r="C1791">
        <v>0.7</v>
      </c>
      <c r="D1791">
        <v>4</v>
      </c>
      <c r="E1791">
        <v>0.3</v>
      </c>
      <c r="F1791" t="s">
        <v>337</v>
      </c>
      <c r="G1791">
        <v>3</v>
      </c>
      <c r="H1791">
        <v>2476.0483788666602</v>
      </c>
      <c r="I1791" t="s">
        <v>15</v>
      </c>
      <c r="J1791">
        <v>5</v>
      </c>
      <c r="K1791">
        <v>8</v>
      </c>
      <c r="L1791">
        <v>6.6666666666666599</v>
      </c>
      <c r="M1791">
        <v>12.9450624000019</v>
      </c>
    </row>
    <row r="1792" spans="1:13" x14ac:dyDescent="0.3">
      <c r="A1792" t="s">
        <v>209</v>
      </c>
      <c r="B1792">
        <v>30</v>
      </c>
      <c r="C1792">
        <v>0.7</v>
      </c>
      <c r="D1792">
        <v>4</v>
      </c>
      <c r="E1792">
        <v>0.3</v>
      </c>
      <c r="F1792" t="s">
        <v>336</v>
      </c>
      <c r="G1792">
        <v>4</v>
      </c>
      <c r="H1792">
        <v>2475.4476537737501</v>
      </c>
      <c r="I1792" t="s">
        <v>4</v>
      </c>
      <c r="J1792">
        <v>0</v>
      </c>
      <c r="K1792">
        <v>9</v>
      </c>
      <c r="L1792">
        <v>6.6666666666666599</v>
      </c>
      <c r="M1792">
        <v>2.3562438999997499</v>
      </c>
    </row>
    <row r="1793" spans="1:13" x14ac:dyDescent="0.3">
      <c r="A1793" t="s">
        <v>253</v>
      </c>
      <c r="B1793">
        <v>30</v>
      </c>
      <c r="C1793">
        <v>0.7</v>
      </c>
      <c r="D1793">
        <v>4</v>
      </c>
      <c r="E1793">
        <v>0.7</v>
      </c>
      <c r="F1793" t="s">
        <v>337</v>
      </c>
      <c r="G1793">
        <v>3</v>
      </c>
      <c r="H1793">
        <v>2474.9355373734402</v>
      </c>
      <c r="I1793" t="s">
        <v>8</v>
      </c>
      <c r="J1793">
        <v>3</v>
      </c>
      <c r="K1793">
        <v>9</v>
      </c>
      <c r="L1793">
        <v>6.6666666666666599</v>
      </c>
      <c r="M1793">
        <v>2.0206722000002602</v>
      </c>
    </row>
    <row r="1794" spans="1:13" x14ac:dyDescent="0.3">
      <c r="A1794" t="s">
        <v>173</v>
      </c>
      <c r="B1794">
        <v>20</v>
      </c>
      <c r="C1794">
        <v>0.7</v>
      </c>
      <c r="D1794">
        <v>4</v>
      </c>
      <c r="E1794">
        <v>0.7</v>
      </c>
      <c r="F1794" t="s">
        <v>337</v>
      </c>
      <c r="G1794">
        <v>3</v>
      </c>
      <c r="H1794">
        <v>2471.6979119068301</v>
      </c>
      <c r="I1794" t="s">
        <v>2</v>
      </c>
      <c r="J1794">
        <v>0</v>
      </c>
      <c r="K1794">
        <v>7</v>
      </c>
      <c r="L1794">
        <v>6.6666666666666599</v>
      </c>
      <c r="M1794">
        <v>0.59545079999997996</v>
      </c>
    </row>
    <row r="1795" spans="1:13" x14ac:dyDescent="0.3">
      <c r="A1795" t="s">
        <v>173</v>
      </c>
      <c r="B1795">
        <v>20</v>
      </c>
      <c r="C1795">
        <v>0.7</v>
      </c>
      <c r="D1795">
        <v>4</v>
      </c>
      <c r="E1795">
        <v>0.7</v>
      </c>
      <c r="F1795" t="s">
        <v>337</v>
      </c>
      <c r="G1795">
        <v>3</v>
      </c>
      <c r="H1795">
        <v>2471.6979119068301</v>
      </c>
      <c r="I1795" t="s">
        <v>6</v>
      </c>
      <c r="J1795">
        <v>3</v>
      </c>
      <c r="K1795">
        <v>7</v>
      </c>
      <c r="L1795">
        <v>6.6666666666666599</v>
      </c>
      <c r="M1795">
        <v>0.54065219999995395</v>
      </c>
    </row>
    <row r="1796" spans="1:13" x14ac:dyDescent="0.3">
      <c r="A1796" t="s">
        <v>173</v>
      </c>
      <c r="B1796">
        <v>20</v>
      </c>
      <c r="C1796">
        <v>0.7</v>
      </c>
      <c r="D1796">
        <v>4</v>
      </c>
      <c r="E1796">
        <v>0.7</v>
      </c>
      <c r="F1796" t="s">
        <v>337</v>
      </c>
      <c r="G1796">
        <v>3</v>
      </c>
      <c r="H1796">
        <v>2471.6979119068301</v>
      </c>
      <c r="I1796" t="s">
        <v>10</v>
      </c>
      <c r="J1796">
        <v>4</v>
      </c>
      <c r="K1796">
        <v>7</v>
      </c>
      <c r="L1796">
        <v>6.6666666666666599</v>
      </c>
      <c r="M1796">
        <v>0.66132970000001001</v>
      </c>
    </row>
    <row r="1797" spans="1:13" x14ac:dyDescent="0.3">
      <c r="A1797" t="s">
        <v>173</v>
      </c>
      <c r="B1797">
        <v>20</v>
      </c>
      <c r="C1797">
        <v>0.7</v>
      </c>
      <c r="D1797">
        <v>4</v>
      </c>
      <c r="E1797">
        <v>0.7</v>
      </c>
      <c r="F1797" t="s">
        <v>337</v>
      </c>
      <c r="G1797">
        <v>3</v>
      </c>
      <c r="H1797">
        <v>2471.6979119068301</v>
      </c>
      <c r="I1797" t="s">
        <v>14</v>
      </c>
      <c r="J1797">
        <v>5</v>
      </c>
      <c r="K1797">
        <v>7</v>
      </c>
      <c r="L1797">
        <v>6.6666666666666599</v>
      </c>
      <c r="M1797">
        <v>0.68178899999997999</v>
      </c>
    </row>
    <row r="1798" spans="1:13" x14ac:dyDescent="0.3">
      <c r="A1798" t="s">
        <v>154</v>
      </c>
      <c r="B1798">
        <v>20</v>
      </c>
      <c r="C1798">
        <v>0.7</v>
      </c>
      <c r="D1798">
        <v>2</v>
      </c>
      <c r="E1798">
        <v>0.7</v>
      </c>
      <c r="F1798" t="s">
        <v>337</v>
      </c>
      <c r="G1798">
        <v>4</v>
      </c>
      <c r="H1798">
        <v>2471.64869767339</v>
      </c>
      <c r="I1798" t="s">
        <v>4</v>
      </c>
      <c r="J1798">
        <v>0</v>
      </c>
      <c r="K1798">
        <v>9</v>
      </c>
      <c r="L1798">
        <v>3.3333333333333299</v>
      </c>
      <c r="M1798">
        <v>0.53158580000001598</v>
      </c>
    </row>
    <row r="1799" spans="1:13" x14ac:dyDescent="0.3">
      <c r="A1799" t="s">
        <v>255</v>
      </c>
      <c r="B1799">
        <v>30</v>
      </c>
      <c r="C1799">
        <v>0.7</v>
      </c>
      <c r="D1799">
        <v>4</v>
      </c>
      <c r="E1799">
        <v>0.7</v>
      </c>
      <c r="F1799" t="s">
        <v>337</v>
      </c>
      <c r="G1799">
        <v>5</v>
      </c>
      <c r="H1799">
        <v>2470.3140522936201</v>
      </c>
      <c r="I1799" t="s">
        <v>16</v>
      </c>
      <c r="J1799">
        <v>5</v>
      </c>
      <c r="K1799">
        <v>9</v>
      </c>
      <c r="L1799">
        <v>6.6666666666666599</v>
      </c>
      <c r="M1799">
        <v>2.0048679000001299</v>
      </c>
    </row>
    <row r="1800" spans="1:13" x14ac:dyDescent="0.3">
      <c r="A1800" t="s">
        <v>154</v>
      </c>
      <c r="B1800">
        <v>20</v>
      </c>
      <c r="C1800">
        <v>0.7</v>
      </c>
      <c r="D1800">
        <v>2</v>
      </c>
      <c r="E1800">
        <v>0.7</v>
      </c>
      <c r="F1800" t="s">
        <v>337</v>
      </c>
      <c r="G1800">
        <v>4</v>
      </c>
      <c r="H1800">
        <v>2470.1150114822499</v>
      </c>
      <c r="I1800" t="s">
        <v>12</v>
      </c>
      <c r="J1800">
        <v>4</v>
      </c>
      <c r="K1800">
        <v>9</v>
      </c>
      <c r="L1800">
        <v>3.3333333333333299</v>
      </c>
      <c r="M1800">
        <v>0.56425039999999105</v>
      </c>
    </row>
    <row r="1801" spans="1:13" x14ac:dyDescent="0.3">
      <c r="A1801" t="s">
        <v>154</v>
      </c>
      <c r="B1801">
        <v>20</v>
      </c>
      <c r="C1801">
        <v>0.7</v>
      </c>
      <c r="D1801">
        <v>2</v>
      </c>
      <c r="E1801">
        <v>0.7</v>
      </c>
      <c r="F1801" t="s">
        <v>337</v>
      </c>
      <c r="G1801">
        <v>4</v>
      </c>
      <c r="H1801">
        <v>2468.3606676201498</v>
      </c>
      <c r="I1801" t="s">
        <v>8</v>
      </c>
      <c r="J1801">
        <v>3</v>
      </c>
      <c r="K1801">
        <v>9</v>
      </c>
      <c r="L1801">
        <v>3.3333333333333299</v>
      </c>
      <c r="M1801">
        <v>0.52317719999996304</v>
      </c>
    </row>
    <row r="1802" spans="1:13" x14ac:dyDescent="0.3">
      <c r="A1802" t="s">
        <v>251</v>
      </c>
      <c r="B1802">
        <v>30</v>
      </c>
      <c r="C1802">
        <v>0.7</v>
      </c>
      <c r="D1802">
        <v>4</v>
      </c>
      <c r="E1802">
        <v>0.7</v>
      </c>
      <c r="F1802" t="s">
        <v>337</v>
      </c>
      <c r="G1802">
        <v>1</v>
      </c>
      <c r="H1802">
        <v>2468.1762332611502</v>
      </c>
      <c r="I1802" t="s">
        <v>2</v>
      </c>
      <c r="J1802">
        <v>0</v>
      </c>
      <c r="K1802">
        <v>7</v>
      </c>
      <c r="L1802">
        <v>6.6666666666666599</v>
      </c>
      <c r="M1802">
        <v>2.53312340000002</v>
      </c>
    </row>
    <row r="1803" spans="1:13" x14ac:dyDescent="0.3">
      <c r="A1803" t="s">
        <v>251</v>
      </c>
      <c r="B1803">
        <v>30</v>
      </c>
      <c r="C1803">
        <v>0.7</v>
      </c>
      <c r="D1803">
        <v>4</v>
      </c>
      <c r="E1803">
        <v>0.7</v>
      </c>
      <c r="F1803" t="s">
        <v>337</v>
      </c>
      <c r="G1803">
        <v>1</v>
      </c>
      <c r="H1803">
        <v>2468.1762332611502</v>
      </c>
      <c r="I1803" t="s">
        <v>6</v>
      </c>
      <c r="J1803">
        <v>3</v>
      </c>
      <c r="K1803">
        <v>7</v>
      </c>
      <c r="L1803">
        <v>6.6666666666666599</v>
      </c>
      <c r="M1803">
        <v>2.4824368999998101</v>
      </c>
    </row>
    <row r="1804" spans="1:13" x14ac:dyDescent="0.3">
      <c r="A1804" t="s">
        <v>251</v>
      </c>
      <c r="B1804">
        <v>30</v>
      </c>
      <c r="C1804">
        <v>0.7</v>
      </c>
      <c r="D1804">
        <v>4</v>
      </c>
      <c r="E1804">
        <v>0.7</v>
      </c>
      <c r="F1804" t="s">
        <v>337</v>
      </c>
      <c r="G1804">
        <v>1</v>
      </c>
      <c r="H1804">
        <v>2468.1762332611502</v>
      </c>
      <c r="I1804" t="s">
        <v>10</v>
      </c>
      <c r="J1804">
        <v>4</v>
      </c>
      <c r="K1804">
        <v>7</v>
      </c>
      <c r="L1804">
        <v>6.6666666666666599</v>
      </c>
      <c r="M1804">
        <v>2.6943630999999102</v>
      </c>
    </row>
    <row r="1805" spans="1:13" x14ac:dyDescent="0.3">
      <c r="A1805" t="s">
        <v>251</v>
      </c>
      <c r="B1805">
        <v>30</v>
      </c>
      <c r="C1805">
        <v>0.7</v>
      </c>
      <c r="D1805">
        <v>4</v>
      </c>
      <c r="E1805">
        <v>0.7</v>
      </c>
      <c r="F1805" t="s">
        <v>337</v>
      </c>
      <c r="G1805">
        <v>1</v>
      </c>
      <c r="H1805">
        <v>2468.1762332611502</v>
      </c>
      <c r="I1805" t="s">
        <v>14</v>
      </c>
      <c r="J1805">
        <v>5</v>
      </c>
      <c r="K1805">
        <v>7</v>
      </c>
      <c r="L1805">
        <v>6.6666666666666599</v>
      </c>
      <c r="M1805">
        <v>2.5483435000001</v>
      </c>
    </row>
    <row r="1806" spans="1:13" x14ac:dyDescent="0.3">
      <c r="A1806" t="s">
        <v>109</v>
      </c>
      <c r="B1806">
        <v>20</v>
      </c>
      <c r="C1806">
        <v>0.7</v>
      </c>
      <c r="D1806">
        <v>2</v>
      </c>
      <c r="E1806">
        <v>0.3</v>
      </c>
      <c r="F1806" t="s">
        <v>336</v>
      </c>
      <c r="G1806">
        <v>4</v>
      </c>
      <c r="H1806">
        <v>2468.13723010177</v>
      </c>
      <c r="I1806" t="s">
        <v>3</v>
      </c>
      <c r="J1806">
        <v>0</v>
      </c>
      <c r="K1806">
        <v>8</v>
      </c>
      <c r="L1806">
        <v>3.3333333333333299</v>
      </c>
      <c r="M1806">
        <v>0.94816510000003895</v>
      </c>
    </row>
    <row r="1807" spans="1:13" x14ac:dyDescent="0.3">
      <c r="A1807" t="s">
        <v>109</v>
      </c>
      <c r="B1807">
        <v>20</v>
      </c>
      <c r="C1807">
        <v>0.7</v>
      </c>
      <c r="D1807">
        <v>2</v>
      </c>
      <c r="E1807">
        <v>0.3</v>
      </c>
      <c r="F1807" t="s">
        <v>336</v>
      </c>
      <c r="G1807">
        <v>4</v>
      </c>
      <c r="H1807">
        <v>2468.13723010177</v>
      </c>
      <c r="I1807" t="s">
        <v>7</v>
      </c>
      <c r="J1807">
        <v>3</v>
      </c>
      <c r="K1807">
        <v>8</v>
      </c>
      <c r="L1807">
        <v>3.3333333333333299</v>
      </c>
      <c r="M1807">
        <v>0.77857700000004104</v>
      </c>
    </row>
    <row r="1808" spans="1:13" x14ac:dyDescent="0.3">
      <c r="A1808" t="s">
        <v>109</v>
      </c>
      <c r="B1808">
        <v>20</v>
      </c>
      <c r="C1808">
        <v>0.7</v>
      </c>
      <c r="D1808">
        <v>2</v>
      </c>
      <c r="E1808">
        <v>0.3</v>
      </c>
      <c r="F1808" t="s">
        <v>336</v>
      </c>
      <c r="G1808">
        <v>4</v>
      </c>
      <c r="H1808">
        <v>2468.13723010177</v>
      </c>
      <c r="I1808" t="s">
        <v>11</v>
      </c>
      <c r="J1808">
        <v>4</v>
      </c>
      <c r="K1808">
        <v>8</v>
      </c>
      <c r="L1808">
        <v>3.3333333333333299</v>
      </c>
      <c r="M1808">
        <v>0.82187579999998595</v>
      </c>
    </row>
    <row r="1809" spans="1:13" x14ac:dyDescent="0.3">
      <c r="A1809" t="s">
        <v>109</v>
      </c>
      <c r="B1809">
        <v>20</v>
      </c>
      <c r="C1809">
        <v>0.7</v>
      </c>
      <c r="D1809">
        <v>2</v>
      </c>
      <c r="E1809">
        <v>0.3</v>
      </c>
      <c r="F1809" t="s">
        <v>336</v>
      </c>
      <c r="G1809">
        <v>4</v>
      </c>
      <c r="H1809">
        <v>2468.13723010177</v>
      </c>
      <c r="I1809" t="s">
        <v>15</v>
      </c>
      <c r="J1809">
        <v>5</v>
      </c>
      <c r="K1809">
        <v>8</v>
      </c>
      <c r="L1809">
        <v>3.3333333333333299</v>
      </c>
      <c r="M1809">
        <v>0.779297699999972</v>
      </c>
    </row>
    <row r="1810" spans="1:13" x14ac:dyDescent="0.3">
      <c r="A1810" t="s">
        <v>255</v>
      </c>
      <c r="B1810">
        <v>30</v>
      </c>
      <c r="C1810">
        <v>0.7</v>
      </c>
      <c r="D1810">
        <v>4</v>
      </c>
      <c r="E1810">
        <v>0.7</v>
      </c>
      <c r="F1810" t="s">
        <v>337</v>
      </c>
      <c r="G1810">
        <v>5</v>
      </c>
      <c r="H1810">
        <v>2468.0393902211599</v>
      </c>
      <c r="I1810" t="s">
        <v>12</v>
      </c>
      <c r="J1810">
        <v>4</v>
      </c>
      <c r="K1810">
        <v>9</v>
      </c>
      <c r="L1810">
        <v>6.6666666666666599</v>
      </c>
      <c r="M1810">
        <v>2.0684246999999201</v>
      </c>
    </row>
    <row r="1811" spans="1:13" x14ac:dyDescent="0.3">
      <c r="A1811" t="s">
        <v>334</v>
      </c>
      <c r="B1811">
        <v>60</v>
      </c>
      <c r="C1811">
        <v>0.7</v>
      </c>
      <c r="D1811">
        <v>4</v>
      </c>
      <c r="E1811">
        <v>0.7</v>
      </c>
      <c r="F1811" t="s">
        <v>337</v>
      </c>
      <c r="G1811">
        <v>4</v>
      </c>
      <c r="H1811">
        <v>2467.40667741779</v>
      </c>
      <c r="I1811" t="s">
        <v>1</v>
      </c>
      <c r="J1811">
        <v>0</v>
      </c>
      <c r="K1811">
        <v>6</v>
      </c>
      <c r="L1811">
        <v>6.6666666666666599</v>
      </c>
      <c r="M1811">
        <v>14.9490330000007</v>
      </c>
    </row>
    <row r="1812" spans="1:13" x14ac:dyDescent="0.3">
      <c r="A1812" t="s">
        <v>334</v>
      </c>
      <c r="B1812">
        <v>60</v>
      </c>
      <c r="C1812">
        <v>0.7</v>
      </c>
      <c r="D1812">
        <v>4</v>
      </c>
      <c r="E1812">
        <v>0.7</v>
      </c>
      <c r="F1812" t="s">
        <v>337</v>
      </c>
      <c r="G1812">
        <v>4</v>
      </c>
      <c r="H1812">
        <v>2467.40667741779</v>
      </c>
      <c r="I1812" t="s">
        <v>5</v>
      </c>
      <c r="J1812">
        <v>3</v>
      </c>
      <c r="K1812">
        <v>6</v>
      </c>
      <c r="L1812">
        <v>6.6666666666666599</v>
      </c>
      <c r="M1812">
        <v>14.7694721000007</v>
      </c>
    </row>
    <row r="1813" spans="1:13" x14ac:dyDescent="0.3">
      <c r="A1813" t="s">
        <v>334</v>
      </c>
      <c r="B1813">
        <v>60</v>
      </c>
      <c r="C1813">
        <v>0.7</v>
      </c>
      <c r="D1813">
        <v>4</v>
      </c>
      <c r="E1813">
        <v>0.7</v>
      </c>
      <c r="F1813" t="s">
        <v>337</v>
      </c>
      <c r="G1813">
        <v>4</v>
      </c>
      <c r="H1813">
        <v>2467.40667741779</v>
      </c>
      <c r="I1813" t="s">
        <v>9</v>
      </c>
      <c r="J1813">
        <v>4</v>
      </c>
      <c r="K1813">
        <v>6</v>
      </c>
      <c r="L1813">
        <v>6.6666666666666599</v>
      </c>
      <c r="M1813">
        <v>16.874023099997402</v>
      </c>
    </row>
    <row r="1814" spans="1:13" x14ac:dyDescent="0.3">
      <c r="A1814" t="s">
        <v>334</v>
      </c>
      <c r="B1814">
        <v>60</v>
      </c>
      <c r="C1814">
        <v>0.7</v>
      </c>
      <c r="D1814">
        <v>4</v>
      </c>
      <c r="E1814">
        <v>0.7</v>
      </c>
      <c r="F1814" t="s">
        <v>337</v>
      </c>
      <c r="G1814">
        <v>4</v>
      </c>
      <c r="H1814">
        <v>2467.40667741779</v>
      </c>
      <c r="I1814" t="s">
        <v>13</v>
      </c>
      <c r="J1814">
        <v>5</v>
      </c>
      <c r="K1814">
        <v>6</v>
      </c>
      <c r="L1814">
        <v>6.6666666666666599</v>
      </c>
      <c r="M1814">
        <v>15.880334800000099</v>
      </c>
    </row>
    <row r="1815" spans="1:13" x14ac:dyDescent="0.3">
      <c r="A1815" t="s">
        <v>236</v>
      </c>
      <c r="B1815">
        <v>30</v>
      </c>
      <c r="C1815">
        <v>0.3</v>
      </c>
      <c r="D1815">
        <v>4</v>
      </c>
      <c r="E1815">
        <v>0.7</v>
      </c>
      <c r="F1815" t="s">
        <v>336</v>
      </c>
      <c r="G1815">
        <v>1</v>
      </c>
      <c r="H1815">
        <v>2466.9952631475899</v>
      </c>
      <c r="I1815" t="s">
        <v>4</v>
      </c>
      <c r="J1815">
        <v>0</v>
      </c>
      <c r="K1815">
        <v>9</v>
      </c>
      <c r="L1815">
        <v>6.6666666666666599</v>
      </c>
      <c r="M1815">
        <v>0.95784219999995901</v>
      </c>
    </row>
    <row r="1816" spans="1:13" x14ac:dyDescent="0.3">
      <c r="A1816" t="s">
        <v>158</v>
      </c>
      <c r="B1816">
        <v>20</v>
      </c>
      <c r="C1816">
        <v>0.3</v>
      </c>
      <c r="D1816">
        <v>4</v>
      </c>
      <c r="E1816">
        <v>0.7</v>
      </c>
      <c r="F1816" t="s">
        <v>336</v>
      </c>
      <c r="G1816">
        <v>3</v>
      </c>
      <c r="H1816">
        <v>2465.2858003522701</v>
      </c>
      <c r="I1816" t="s">
        <v>8</v>
      </c>
      <c r="J1816">
        <v>3</v>
      </c>
      <c r="K1816">
        <v>9</v>
      </c>
      <c r="L1816">
        <v>6.6666666666666599</v>
      </c>
      <c r="M1816">
        <v>0.90504559999999401</v>
      </c>
    </row>
    <row r="1817" spans="1:13" x14ac:dyDescent="0.3">
      <c r="A1817" t="s">
        <v>325</v>
      </c>
      <c r="B1817">
        <v>60</v>
      </c>
      <c r="C1817">
        <v>0.3</v>
      </c>
      <c r="D1817">
        <v>4</v>
      </c>
      <c r="E1817">
        <v>0.7</v>
      </c>
      <c r="F1817" t="s">
        <v>337</v>
      </c>
      <c r="G1817">
        <v>5</v>
      </c>
      <c r="H1817">
        <v>2465.0992114979499</v>
      </c>
      <c r="I1817" t="s">
        <v>2</v>
      </c>
      <c r="J1817">
        <v>0</v>
      </c>
      <c r="K1817">
        <v>7</v>
      </c>
      <c r="L1817">
        <v>6.6666666666666599</v>
      </c>
      <c r="M1817">
        <v>15.7579122999995</v>
      </c>
    </row>
    <row r="1818" spans="1:13" x14ac:dyDescent="0.3">
      <c r="A1818" t="s">
        <v>325</v>
      </c>
      <c r="B1818">
        <v>60</v>
      </c>
      <c r="C1818">
        <v>0.3</v>
      </c>
      <c r="D1818">
        <v>4</v>
      </c>
      <c r="E1818">
        <v>0.7</v>
      </c>
      <c r="F1818" t="s">
        <v>337</v>
      </c>
      <c r="G1818">
        <v>5</v>
      </c>
      <c r="H1818">
        <v>2465.0992114979499</v>
      </c>
      <c r="I1818" t="s">
        <v>6</v>
      </c>
      <c r="J1818">
        <v>3</v>
      </c>
      <c r="K1818">
        <v>7</v>
      </c>
      <c r="L1818">
        <v>6.6666666666666599</v>
      </c>
      <c r="M1818">
        <v>18.117051600000099</v>
      </c>
    </row>
    <row r="1819" spans="1:13" x14ac:dyDescent="0.3">
      <c r="A1819" t="s">
        <v>325</v>
      </c>
      <c r="B1819">
        <v>60</v>
      </c>
      <c r="C1819">
        <v>0.3</v>
      </c>
      <c r="D1819">
        <v>4</v>
      </c>
      <c r="E1819">
        <v>0.7</v>
      </c>
      <c r="F1819" t="s">
        <v>337</v>
      </c>
      <c r="G1819">
        <v>5</v>
      </c>
      <c r="H1819">
        <v>2465.0992114979499</v>
      </c>
      <c r="I1819" t="s">
        <v>10</v>
      </c>
      <c r="J1819">
        <v>4</v>
      </c>
      <c r="K1819">
        <v>7</v>
      </c>
      <c r="L1819">
        <v>6.6666666666666599</v>
      </c>
      <c r="M1819">
        <v>19.963526699999399</v>
      </c>
    </row>
    <row r="1820" spans="1:13" x14ac:dyDescent="0.3">
      <c r="A1820" t="s">
        <v>325</v>
      </c>
      <c r="B1820">
        <v>60</v>
      </c>
      <c r="C1820">
        <v>0.3</v>
      </c>
      <c r="D1820">
        <v>4</v>
      </c>
      <c r="E1820">
        <v>0.7</v>
      </c>
      <c r="F1820" t="s">
        <v>337</v>
      </c>
      <c r="G1820">
        <v>5</v>
      </c>
      <c r="H1820">
        <v>2465.0992114979499</v>
      </c>
      <c r="I1820" t="s">
        <v>14</v>
      </c>
      <c r="J1820">
        <v>5</v>
      </c>
      <c r="K1820">
        <v>7</v>
      </c>
      <c r="L1820">
        <v>6.6666666666666599</v>
      </c>
      <c r="M1820">
        <v>16.9404013999992</v>
      </c>
    </row>
    <row r="1821" spans="1:13" x14ac:dyDescent="0.3">
      <c r="A1821" t="s">
        <v>158</v>
      </c>
      <c r="B1821">
        <v>20</v>
      </c>
      <c r="C1821">
        <v>0.3</v>
      </c>
      <c r="D1821">
        <v>4</v>
      </c>
      <c r="E1821">
        <v>0.7</v>
      </c>
      <c r="F1821" t="s">
        <v>336</v>
      </c>
      <c r="G1821">
        <v>3</v>
      </c>
      <c r="H1821">
        <v>2464.7624777645801</v>
      </c>
      <c r="I1821" t="s">
        <v>16</v>
      </c>
      <c r="J1821">
        <v>5</v>
      </c>
      <c r="K1821">
        <v>9</v>
      </c>
      <c r="L1821">
        <v>6.6666666666666599</v>
      </c>
      <c r="M1821">
        <v>1.10864929999996</v>
      </c>
    </row>
    <row r="1822" spans="1:13" x14ac:dyDescent="0.3">
      <c r="A1822" t="s">
        <v>292</v>
      </c>
      <c r="B1822">
        <v>60</v>
      </c>
      <c r="C1822">
        <v>0.7</v>
      </c>
      <c r="D1822">
        <v>4</v>
      </c>
      <c r="E1822">
        <v>0.3</v>
      </c>
      <c r="F1822" t="s">
        <v>337</v>
      </c>
      <c r="G1822">
        <v>2</v>
      </c>
      <c r="H1822">
        <v>2464.5110991695301</v>
      </c>
      <c r="I1822" t="s">
        <v>2</v>
      </c>
      <c r="J1822">
        <v>0</v>
      </c>
      <c r="K1822">
        <v>7</v>
      </c>
      <c r="L1822">
        <v>6.6666666666666599</v>
      </c>
      <c r="M1822">
        <v>18.5699898999992</v>
      </c>
    </row>
    <row r="1823" spans="1:13" x14ac:dyDescent="0.3">
      <c r="A1823" t="s">
        <v>292</v>
      </c>
      <c r="B1823">
        <v>60</v>
      </c>
      <c r="C1823">
        <v>0.7</v>
      </c>
      <c r="D1823">
        <v>4</v>
      </c>
      <c r="E1823">
        <v>0.3</v>
      </c>
      <c r="F1823" t="s">
        <v>337</v>
      </c>
      <c r="G1823">
        <v>2</v>
      </c>
      <c r="H1823">
        <v>2464.5110991695301</v>
      </c>
      <c r="I1823" t="s">
        <v>6</v>
      </c>
      <c r="J1823">
        <v>3</v>
      </c>
      <c r="K1823">
        <v>7</v>
      </c>
      <c r="L1823">
        <v>6.6666666666666599</v>
      </c>
      <c r="M1823">
        <v>15.7101665000009</v>
      </c>
    </row>
    <row r="1824" spans="1:13" x14ac:dyDescent="0.3">
      <c r="A1824" t="s">
        <v>292</v>
      </c>
      <c r="B1824">
        <v>60</v>
      </c>
      <c r="C1824">
        <v>0.7</v>
      </c>
      <c r="D1824">
        <v>4</v>
      </c>
      <c r="E1824">
        <v>0.3</v>
      </c>
      <c r="F1824" t="s">
        <v>337</v>
      </c>
      <c r="G1824">
        <v>2</v>
      </c>
      <c r="H1824">
        <v>2464.5110991695301</v>
      </c>
      <c r="I1824" t="s">
        <v>10</v>
      </c>
      <c r="J1824">
        <v>4</v>
      </c>
      <c r="K1824">
        <v>7</v>
      </c>
      <c r="L1824">
        <v>6.6666666666666599</v>
      </c>
      <c r="M1824">
        <v>16.9336825000027</v>
      </c>
    </row>
    <row r="1825" spans="1:13" x14ac:dyDescent="0.3">
      <c r="A1825" t="s">
        <v>292</v>
      </c>
      <c r="B1825">
        <v>60</v>
      </c>
      <c r="C1825">
        <v>0.7</v>
      </c>
      <c r="D1825">
        <v>4</v>
      </c>
      <c r="E1825">
        <v>0.3</v>
      </c>
      <c r="F1825" t="s">
        <v>337</v>
      </c>
      <c r="G1825">
        <v>2</v>
      </c>
      <c r="H1825">
        <v>2464.5110991695301</v>
      </c>
      <c r="I1825" t="s">
        <v>14</v>
      </c>
      <c r="J1825">
        <v>5</v>
      </c>
      <c r="K1825">
        <v>7</v>
      </c>
      <c r="L1825">
        <v>6.6666666666666599</v>
      </c>
      <c r="M1825">
        <v>18.410527400003001</v>
      </c>
    </row>
    <row r="1826" spans="1:13" x14ac:dyDescent="0.3">
      <c r="A1826" t="s">
        <v>253</v>
      </c>
      <c r="B1826">
        <v>30</v>
      </c>
      <c r="C1826">
        <v>0.7</v>
      </c>
      <c r="D1826">
        <v>4</v>
      </c>
      <c r="E1826">
        <v>0.7</v>
      </c>
      <c r="F1826" t="s">
        <v>337</v>
      </c>
      <c r="G1826">
        <v>3</v>
      </c>
      <c r="H1826">
        <v>2464.3873833098601</v>
      </c>
      <c r="I1826" t="s">
        <v>16</v>
      </c>
      <c r="J1826">
        <v>5</v>
      </c>
      <c r="K1826">
        <v>9</v>
      </c>
      <c r="L1826">
        <v>6.6666666666666599</v>
      </c>
      <c r="M1826">
        <v>2.2553919999995702</v>
      </c>
    </row>
    <row r="1827" spans="1:13" x14ac:dyDescent="0.3">
      <c r="A1827" t="s">
        <v>275</v>
      </c>
      <c r="B1827">
        <v>60</v>
      </c>
      <c r="C1827">
        <v>0.7</v>
      </c>
      <c r="D1827">
        <v>2</v>
      </c>
      <c r="E1827">
        <v>0.3</v>
      </c>
      <c r="F1827" t="s">
        <v>337</v>
      </c>
      <c r="G1827">
        <v>5</v>
      </c>
      <c r="H1827">
        <v>2463.3506747040801</v>
      </c>
      <c r="I1827" t="s">
        <v>8</v>
      </c>
      <c r="J1827">
        <v>3</v>
      </c>
      <c r="K1827">
        <v>9</v>
      </c>
      <c r="L1827">
        <v>3.3333333333333299</v>
      </c>
      <c r="M1827">
        <v>10.2341020000021</v>
      </c>
    </row>
    <row r="1828" spans="1:13" x14ac:dyDescent="0.3">
      <c r="A1828" t="s">
        <v>275</v>
      </c>
      <c r="B1828">
        <v>60</v>
      </c>
      <c r="C1828">
        <v>0.7</v>
      </c>
      <c r="D1828">
        <v>2</v>
      </c>
      <c r="E1828">
        <v>0.3</v>
      </c>
      <c r="F1828" t="s">
        <v>337</v>
      </c>
      <c r="G1828">
        <v>5</v>
      </c>
      <c r="H1828">
        <v>2462.9519897599898</v>
      </c>
      <c r="I1828" t="s">
        <v>4</v>
      </c>
      <c r="J1828">
        <v>0</v>
      </c>
      <c r="K1828">
        <v>9</v>
      </c>
      <c r="L1828">
        <v>3.3333333333333299</v>
      </c>
      <c r="M1828">
        <v>10.7526018999997</v>
      </c>
    </row>
    <row r="1829" spans="1:13" x14ac:dyDescent="0.3">
      <c r="A1829" t="s">
        <v>76</v>
      </c>
      <c r="B1829">
        <v>10</v>
      </c>
      <c r="C1829">
        <v>0.3</v>
      </c>
      <c r="D1829">
        <v>4</v>
      </c>
      <c r="E1829">
        <v>0.7</v>
      </c>
      <c r="F1829" t="s">
        <v>336</v>
      </c>
      <c r="G1829">
        <v>1</v>
      </c>
      <c r="H1829">
        <v>2462.9517494458</v>
      </c>
      <c r="I1829" t="s">
        <v>7</v>
      </c>
      <c r="J1829">
        <v>3</v>
      </c>
      <c r="K1829">
        <v>8</v>
      </c>
      <c r="L1829">
        <v>6.6666666666666599</v>
      </c>
      <c r="M1829">
        <v>5.1336699999998403E-2</v>
      </c>
    </row>
    <row r="1830" spans="1:13" x14ac:dyDescent="0.3">
      <c r="A1830" t="s">
        <v>76</v>
      </c>
      <c r="B1830">
        <v>10</v>
      </c>
      <c r="C1830">
        <v>0.3</v>
      </c>
      <c r="D1830">
        <v>4</v>
      </c>
      <c r="E1830">
        <v>0.7</v>
      </c>
      <c r="F1830" t="s">
        <v>336</v>
      </c>
      <c r="G1830">
        <v>1</v>
      </c>
      <c r="H1830">
        <v>2462.8091362824698</v>
      </c>
      <c r="I1830" t="s">
        <v>15</v>
      </c>
      <c r="J1830">
        <v>5</v>
      </c>
      <c r="K1830">
        <v>8</v>
      </c>
      <c r="L1830">
        <v>6.6666666666666599</v>
      </c>
      <c r="M1830">
        <v>4.5783799999998799E-2</v>
      </c>
    </row>
    <row r="1831" spans="1:13" x14ac:dyDescent="0.3">
      <c r="A1831" t="s">
        <v>253</v>
      </c>
      <c r="B1831">
        <v>30</v>
      </c>
      <c r="C1831">
        <v>0.7</v>
      </c>
      <c r="D1831">
        <v>4</v>
      </c>
      <c r="E1831">
        <v>0.7</v>
      </c>
      <c r="F1831" t="s">
        <v>337</v>
      </c>
      <c r="G1831">
        <v>3</v>
      </c>
      <c r="H1831">
        <v>2462.3775506996799</v>
      </c>
      <c r="I1831" t="s">
        <v>12</v>
      </c>
      <c r="J1831">
        <v>4</v>
      </c>
      <c r="K1831">
        <v>9</v>
      </c>
      <c r="L1831">
        <v>6.6666666666666599</v>
      </c>
      <c r="M1831">
        <v>2.1161367000004199</v>
      </c>
    </row>
    <row r="1832" spans="1:13" x14ac:dyDescent="0.3">
      <c r="A1832" t="s">
        <v>77</v>
      </c>
      <c r="B1832">
        <v>10</v>
      </c>
      <c r="C1832">
        <v>0.3</v>
      </c>
      <c r="D1832">
        <v>4</v>
      </c>
      <c r="E1832">
        <v>0.7</v>
      </c>
      <c r="F1832" t="s">
        <v>336</v>
      </c>
      <c r="G1832">
        <v>2</v>
      </c>
      <c r="H1832">
        <v>2462.1721411101698</v>
      </c>
      <c r="I1832" t="s">
        <v>11</v>
      </c>
      <c r="J1832">
        <v>4</v>
      </c>
      <c r="K1832">
        <v>8</v>
      </c>
      <c r="L1832">
        <v>6.6666666666666599</v>
      </c>
      <c r="M1832">
        <v>3.2809300000003802E-2</v>
      </c>
    </row>
    <row r="1833" spans="1:13" x14ac:dyDescent="0.3">
      <c r="A1833" t="s">
        <v>251</v>
      </c>
      <c r="B1833">
        <v>30</v>
      </c>
      <c r="C1833">
        <v>0.7</v>
      </c>
      <c r="D1833">
        <v>4</v>
      </c>
      <c r="E1833">
        <v>0.7</v>
      </c>
      <c r="F1833" t="s">
        <v>337</v>
      </c>
      <c r="G1833">
        <v>1</v>
      </c>
      <c r="H1833">
        <v>2461.0197533773899</v>
      </c>
      <c r="I1833" t="s">
        <v>1</v>
      </c>
      <c r="J1833">
        <v>0</v>
      </c>
      <c r="K1833">
        <v>6</v>
      </c>
      <c r="L1833">
        <v>6.6666666666666599</v>
      </c>
      <c r="M1833">
        <v>2.5063273999999098</v>
      </c>
    </row>
    <row r="1834" spans="1:13" x14ac:dyDescent="0.3">
      <c r="A1834" t="s">
        <v>251</v>
      </c>
      <c r="B1834">
        <v>30</v>
      </c>
      <c r="C1834">
        <v>0.7</v>
      </c>
      <c r="D1834">
        <v>4</v>
      </c>
      <c r="E1834">
        <v>0.7</v>
      </c>
      <c r="F1834" t="s">
        <v>337</v>
      </c>
      <c r="G1834">
        <v>1</v>
      </c>
      <c r="H1834">
        <v>2461.0197533773899</v>
      </c>
      <c r="I1834" t="s">
        <v>5</v>
      </c>
      <c r="J1834">
        <v>3</v>
      </c>
      <c r="K1834">
        <v>6</v>
      </c>
      <c r="L1834">
        <v>6.6666666666666599</v>
      </c>
      <c r="M1834">
        <v>2.4809147999999301</v>
      </c>
    </row>
    <row r="1835" spans="1:13" x14ac:dyDescent="0.3">
      <c r="A1835" t="s">
        <v>251</v>
      </c>
      <c r="B1835">
        <v>30</v>
      </c>
      <c r="C1835">
        <v>0.7</v>
      </c>
      <c r="D1835">
        <v>4</v>
      </c>
      <c r="E1835">
        <v>0.7</v>
      </c>
      <c r="F1835" t="s">
        <v>337</v>
      </c>
      <c r="G1835">
        <v>1</v>
      </c>
      <c r="H1835">
        <v>2461.0197533773899</v>
      </c>
      <c r="I1835" t="s">
        <v>9</v>
      </c>
      <c r="J1835">
        <v>4</v>
      </c>
      <c r="K1835">
        <v>6</v>
      </c>
      <c r="L1835">
        <v>6.6666666666666599</v>
      </c>
      <c r="M1835">
        <v>2.6695983999998099</v>
      </c>
    </row>
    <row r="1836" spans="1:13" x14ac:dyDescent="0.3">
      <c r="A1836" t="s">
        <v>251</v>
      </c>
      <c r="B1836">
        <v>30</v>
      </c>
      <c r="C1836">
        <v>0.7</v>
      </c>
      <c r="D1836">
        <v>4</v>
      </c>
      <c r="E1836">
        <v>0.7</v>
      </c>
      <c r="F1836" t="s">
        <v>337</v>
      </c>
      <c r="G1836">
        <v>1</v>
      </c>
      <c r="H1836">
        <v>2461.0197533773899</v>
      </c>
      <c r="I1836" t="s">
        <v>13</v>
      </c>
      <c r="J1836">
        <v>5</v>
      </c>
      <c r="K1836">
        <v>6</v>
      </c>
      <c r="L1836">
        <v>6.6666666666666599</v>
      </c>
      <c r="M1836">
        <v>2.5563222000000598</v>
      </c>
    </row>
    <row r="1837" spans="1:13" x14ac:dyDescent="0.3">
      <c r="A1837" t="s">
        <v>76</v>
      </c>
      <c r="B1837">
        <v>10</v>
      </c>
      <c r="C1837">
        <v>0.3</v>
      </c>
      <c r="D1837">
        <v>4</v>
      </c>
      <c r="E1837">
        <v>0.7</v>
      </c>
      <c r="F1837" t="s">
        <v>336</v>
      </c>
      <c r="G1837">
        <v>1</v>
      </c>
      <c r="H1837">
        <v>2460.50618878979</v>
      </c>
      <c r="I1837" t="s">
        <v>11</v>
      </c>
      <c r="J1837">
        <v>4</v>
      </c>
      <c r="K1837">
        <v>8</v>
      </c>
      <c r="L1837">
        <v>6.6666666666666599</v>
      </c>
      <c r="M1837">
        <v>4.5660099999999197E-2</v>
      </c>
    </row>
    <row r="1838" spans="1:13" x14ac:dyDescent="0.3">
      <c r="A1838" t="s">
        <v>76</v>
      </c>
      <c r="B1838">
        <v>10</v>
      </c>
      <c r="C1838">
        <v>0.3</v>
      </c>
      <c r="D1838">
        <v>4</v>
      </c>
      <c r="E1838">
        <v>0.7</v>
      </c>
      <c r="F1838" t="s">
        <v>336</v>
      </c>
      <c r="G1838">
        <v>1</v>
      </c>
      <c r="H1838">
        <v>2460.50618878978</v>
      </c>
      <c r="I1838" t="s">
        <v>3</v>
      </c>
      <c r="J1838">
        <v>0</v>
      </c>
      <c r="K1838">
        <v>8</v>
      </c>
      <c r="L1838">
        <v>6.6666666666666599</v>
      </c>
      <c r="M1838">
        <v>5.64568000000003E-2</v>
      </c>
    </row>
    <row r="1839" spans="1:13" x14ac:dyDescent="0.3">
      <c r="A1839" t="s">
        <v>275</v>
      </c>
      <c r="B1839">
        <v>60</v>
      </c>
      <c r="C1839">
        <v>0.7</v>
      </c>
      <c r="D1839">
        <v>2</v>
      </c>
      <c r="E1839">
        <v>0.3</v>
      </c>
      <c r="F1839" t="s">
        <v>337</v>
      </c>
      <c r="G1839">
        <v>5</v>
      </c>
      <c r="H1839">
        <v>2459.62839319966</v>
      </c>
      <c r="I1839" t="s">
        <v>16</v>
      </c>
      <c r="J1839">
        <v>5</v>
      </c>
      <c r="K1839">
        <v>9</v>
      </c>
      <c r="L1839">
        <v>3.3333333333333299</v>
      </c>
      <c r="M1839">
        <v>11.3027856999979</v>
      </c>
    </row>
    <row r="1840" spans="1:13" x14ac:dyDescent="0.3">
      <c r="A1840" t="s">
        <v>234</v>
      </c>
      <c r="B1840">
        <v>30</v>
      </c>
      <c r="C1840">
        <v>0.7</v>
      </c>
      <c r="D1840">
        <v>2</v>
      </c>
      <c r="E1840">
        <v>0.7</v>
      </c>
      <c r="F1840" t="s">
        <v>337</v>
      </c>
      <c r="G1840">
        <v>4</v>
      </c>
      <c r="H1840">
        <v>2457.3632693181198</v>
      </c>
      <c r="I1840" t="s">
        <v>2</v>
      </c>
      <c r="J1840">
        <v>0</v>
      </c>
      <c r="K1840">
        <v>7</v>
      </c>
      <c r="L1840">
        <v>3.3333333333333299</v>
      </c>
      <c r="M1840">
        <v>1.84862100000009</v>
      </c>
    </row>
    <row r="1841" spans="1:13" x14ac:dyDescent="0.3">
      <c r="A1841" t="s">
        <v>234</v>
      </c>
      <c r="B1841">
        <v>30</v>
      </c>
      <c r="C1841">
        <v>0.7</v>
      </c>
      <c r="D1841">
        <v>2</v>
      </c>
      <c r="E1841">
        <v>0.7</v>
      </c>
      <c r="F1841" t="s">
        <v>337</v>
      </c>
      <c r="G1841">
        <v>4</v>
      </c>
      <c r="H1841">
        <v>2457.3632693181198</v>
      </c>
      <c r="I1841" t="s">
        <v>6</v>
      </c>
      <c r="J1841">
        <v>3</v>
      </c>
      <c r="K1841">
        <v>7</v>
      </c>
      <c r="L1841">
        <v>3.3333333333333299</v>
      </c>
      <c r="M1841">
        <v>1.60885390000021</v>
      </c>
    </row>
    <row r="1842" spans="1:13" x14ac:dyDescent="0.3">
      <c r="A1842" t="s">
        <v>234</v>
      </c>
      <c r="B1842">
        <v>30</v>
      </c>
      <c r="C1842">
        <v>0.7</v>
      </c>
      <c r="D1842">
        <v>2</v>
      </c>
      <c r="E1842">
        <v>0.7</v>
      </c>
      <c r="F1842" t="s">
        <v>337</v>
      </c>
      <c r="G1842">
        <v>4</v>
      </c>
      <c r="H1842">
        <v>2457.3632693181198</v>
      </c>
      <c r="I1842" t="s">
        <v>10</v>
      </c>
      <c r="J1842">
        <v>4</v>
      </c>
      <c r="K1842">
        <v>7</v>
      </c>
      <c r="L1842">
        <v>3.3333333333333299</v>
      </c>
      <c r="M1842">
        <v>1.5464538000001</v>
      </c>
    </row>
    <row r="1843" spans="1:13" x14ac:dyDescent="0.3">
      <c r="A1843" t="s">
        <v>234</v>
      </c>
      <c r="B1843">
        <v>30</v>
      </c>
      <c r="C1843">
        <v>0.7</v>
      </c>
      <c r="D1843">
        <v>2</v>
      </c>
      <c r="E1843">
        <v>0.7</v>
      </c>
      <c r="F1843" t="s">
        <v>337</v>
      </c>
      <c r="G1843">
        <v>4</v>
      </c>
      <c r="H1843">
        <v>2457.3632693181198</v>
      </c>
      <c r="I1843" t="s">
        <v>14</v>
      </c>
      <c r="J1843">
        <v>5</v>
      </c>
      <c r="K1843">
        <v>7</v>
      </c>
      <c r="L1843">
        <v>3.3333333333333299</v>
      </c>
      <c r="M1843">
        <v>1.3907558999999301</v>
      </c>
    </row>
    <row r="1844" spans="1:13" x14ac:dyDescent="0.3">
      <c r="A1844" t="s">
        <v>275</v>
      </c>
      <c r="B1844">
        <v>60</v>
      </c>
      <c r="C1844">
        <v>0.7</v>
      </c>
      <c r="D1844">
        <v>2</v>
      </c>
      <c r="E1844">
        <v>0.3</v>
      </c>
      <c r="F1844" t="s">
        <v>337</v>
      </c>
      <c r="G1844">
        <v>5</v>
      </c>
      <c r="H1844">
        <v>2456.4723595473301</v>
      </c>
      <c r="I1844" t="s">
        <v>12</v>
      </c>
      <c r="J1844">
        <v>4</v>
      </c>
      <c r="K1844">
        <v>9</v>
      </c>
      <c r="L1844">
        <v>3.3333333333333299</v>
      </c>
      <c r="M1844">
        <v>13.6137801999975</v>
      </c>
    </row>
    <row r="1845" spans="1:13" x14ac:dyDescent="0.3">
      <c r="A1845" t="s">
        <v>77</v>
      </c>
      <c r="B1845">
        <v>10</v>
      </c>
      <c r="C1845">
        <v>0.3</v>
      </c>
      <c r="D1845">
        <v>4</v>
      </c>
      <c r="E1845">
        <v>0.7</v>
      </c>
      <c r="F1845" t="s">
        <v>336</v>
      </c>
      <c r="G1845">
        <v>2</v>
      </c>
      <c r="H1845">
        <v>2454.60645336979</v>
      </c>
      <c r="I1845" t="s">
        <v>3</v>
      </c>
      <c r="J1845">
        <v>0</v>
      </c>
      <c r="K1845">
        <v>8</v>
      </c>
      <c r="L1845">
        <v>6.6666666666666599</v>
      </c>
      <c r="M1845">
        <v>3.40954999999993E-2</v>
      </c>
    </row>
    <row r="1846" spans="1:13" x14ac:dyDescent="0.3">
      <c r="A1846" t="s">
        <v>77</v>
      </c>
      <c r="B1846">
        <v>10</v>
      </c>
      <c r="C1846">
        <v>0.3</v>
      </c>
      <c r="D1846">
        <v>4</v>
      </c>
      <c r="E1846">
        <v>0.7</v>
      </c>
      <c r="F1846" t="s">
        <v>336</v>
      </c>
      <c r="G1846">
        <v>2</v>
      </c>
      <c r="H1846">
        <v>2453.8176960165001</v>
      </c>
      <c r="I1846" t="s">
        <v>15</v>
      </c>
      <c r="J1846">
        <v>5</v>
      </c>
      <c r="K1846">
        <v>8</v>
      </c>
      <c r="L1846">
        <v>6.6666666666666599</v>
      </c>
      <c r="M1846">
        <v>2.54152000000047E-2</v>
      </c>
    </row>
    <row r="1847" spans="1:13" x14ac:dyDescent="0.3">
      <c r="A1847" t="s">
        <v>168</v>
      </c>
      <c r="B1847">
        <v>20</v>
      </c>
      <c r="C1847">
        <v>0.7</v>
      </c>
      <c r="D1847">
        <v>4</v>
      </c>
      <c r="E1847">
        <v>0.7</v>
      </c>
      <c r="F1847" t="s">
        <v>336</v>
      </c>
      <c r="G1847">
        <v>3</v>
      </c>
      <c r="H1847">
        <v>2452.2136121612898</v>
      </c>
      <c r="I1847" t="s">
        <v>1</v>
      </c>
      <c r="J1847">
        <v>0</v>
      </c>
      <c r="K1847">
        <v>6</v>
      </c>
      <c r="L1847">
        <v>6.6666666666666599</v>
      </c>
      <c r="M1847">
        <v>0.43269970000005697</v>
      </c>
    </row>
    <row r="1848" spans="1:13" x14ac:dyDescent="0.3">
      <c r="A1848" t="s">
        <v>168</v>
      </c>
      <c r="B1848">
        <v>20</v>
      </c>
      <c r="C1848">
        <v>0.7</v>
      </c>
      <c r="D1848">
        <v>4</v>
      </c>
      <c r="E1848">
        <v>0.7</v>
      </c>
      <c r="F1848" t="s">
        <v>336</v>
      </c>
      <c r="G1848">
        <v>3</v>
      </c>
      <c r="H1848">
        <v>2452.2136121612898</v>
      </c>
      <c r="I1848" t="s">
        <v>5</v>
      </c>
      <c r="J1848">
        <v>3</v>
      </c>
      <c r="K1848">
        <v>6</v>
      </c>
      <c r="L1848">
        <v>6.6666666666666599</v>
      </c>
      <c r="M1848">
        <v>0.50126849999992296</v>
      </c>
    </row>
    <row r="1849" spans="1:13" x14ac:dyDescent="0.3">
      <c r="A1849" t="s">
        <v>168</v>
      </c>
      <c r="B1849">
        <v>20</v>
      </c>
      <c r="C1849">
        <v>0.7</v>
      </c>
      <c r="D1849">
        <v>4</v>
      </c>
      <c r="E1849">
        <v>0.7</v>
      </c>
      <c r="F1849" t="s">
        <v>336</v>
      </c>
      <c r="G1849">
        <v>3</v>
      </c>
      <c r="H1849">
        <v>2452.2136121612898</v>
      </c>
      <c r="I1849" t="s">
        <v>9</v>
      </c>
      <c r="J1849">
        <v>4</v>
      </c>
      <c r="K1849">
        <v>6</v>
      </c>
      <c r="L1849">
        <v>6.6666666666666599</v>
      </c>
      <c r="M1849">
        <v>0.45818079999992201</v>
      </c>
    </row>
    <row r="1850" spans="1:13" x14ac:dyDescent="0.3">
      <c r="A1850" t="s">
        <v>168</v>
      </c>
      <c r="B1850">
        <v>20</v>
      </c>
      <c r="C1850">
        <v>0.7</v>
      </c>
      <c r="D1850">
        <v>4</v>
      </c>
      <c r="E1850">
        <v>0.7</v>
      </c>
      <c r="F1850" t="s">
        <v>336</v>
      </c>
      <c r="G1850">
        <v>3</v>
      </c>
      <c r="H1850">
        <v>2452.2136121612898</v>
      </c>
      <c r="I1850" t="s">
        <v>13</v>
      </c>
      <c r="J1850">
        <v>5</v>
      </c>
      <c r="K1850">
        <v>6</v>
      </c>
      <c r="L1850">
        <v>6.6666666666666599</v>
      </c>
      <c r="M1850">
        <v>0.42961710000008602</v>
      </c>
    </row>
    <row r="1851" spans="1:13" x14ac:dyDescent="0.3">
      <c r="A1851" t="s">
        <v>157</v>
      </c>
      <c r="B1851">
        <v>20</v>
      </c>
      <c r="C1851">
        <v>0.3</v>
      </c>
      <c r="D1851">
        <v>4</v>
      </c>
      <c r="E1851">
        <v>0.7</v>
      </c>
      <c r="F1851" t="s">
        <v>336</v>
      </c>
      <c r="G1851">
        <v>2</v>
      </c>
      <c r="H1851">
        <v>2452.1045410729298</v>
      </c>
      <c r="I1851" t="s">
        <v>4</v>
      </c>
      <c r="J1851">
        <v>0</v>
      </c>
      <c r="K1851">
        <v>9</v>
      </c>
      <c r="L1851">
        <v>6.6666666666666599</v>
      </c>
      <c r="M1851">
        <v>0.46182670000001702</v>
      </c>
    </row>
    <row r="1852" spans="1:13" x14ac:dyDescent="0.3">
      <c r="A1852" t="s">
        <v>300</v>
      </c>
      <c r="B1852">
        <v>60</v>
      </c>
      <c r="C1852">
        <v>0.3</v>
      </c>
      <c r="D1852">
        <v>2</v>
      </c>
      <c r="E1852">
        <v>0.7</v>
      </c>
      <c r="F1852" t="s">
        <v>336</v>
      </c>
      <c r="G1852">
        <v>5</v>
      </c>
      <c r="H1852">
        <v>2447.20354740019</v>
      </c>
      <c r="I1852" t="s">
        <v>1</v>
      </c>
      <c r="J1852">
        <v>0</v>
      </c>
      <c r="K1852">
        <v>6</v>
      </c>
      <c r="L1852">
        <v>3.3333333333333299</v>
      </c>
      <c r="M1852">
        <v>16.376766100000101</v>
      </c>
    </row>
    <row r="1853" spans="1:13" x14ac:dyDescent="0.3">
      <c r="A1853" t="s">
        <v>300</v>
      </c>
      <c r="B1853">
        <v>60</v>
      </c>
      <c r="C1853">
        <v>0.3</v>
      </c>
      <c r="D1853">
        <v>2</v>
      </c>
      <c r="E1853">
        <v>0.7</v>
      </c>
      <c r="F1853" t="s">
        <v>336</v>
      </c>
      <c r="G1853">
        <v>5</v>
      </c>
      <c r="H1853">
        <v>2447.20354740019</v>
      </c>
      <c r="I1853" t="s">
        <v>5</v>
      </c>
      <c r="J1853">
        <v>3</v>
      </c>
      <c r="K1853">
        <v>6</v>
      </c>
      <c r="L1853">
        <v>3.3333333333333299</v>
      </c>
      <c r="M1853">
        <v>17.0119735999996</v>
      </c>
    </row>
    <row r="1854" spans="1:13" x14ac:dyDescent="0.3">
      <c r="A1854" t="s">
        <v>300</v>
      </c>
      <c r="B1854">
        <v>60</v>
      </c>
      <c r="C1854">
        <v>0.3</v>
      </c>
      <c r="D1854">
        <v>2</v>
      </c>
      <c r="E1854">
        <v>0.7</v>
      </c>
      <c r="F1854" t="s">
        <v>336</v>
      </c>
      <c r="G1854">
        <v>5</v>
      </c>
      <c r="H1854">
        <v>2447.20354740019</v>
      </c>
      <c r="I1854" t="s">
        <v>9</v>
      </c>
      <c r="J1854">
        <v>4</v>
      </c>
      <c r="K1854">
        <v>6</v>
      </c>
      <c r="L1854">
        <v>3.3333333333333299</v>
      </c>
      <c r="M1854">
        <v>18.181910799999901</v>
      </c>
    </row>
    <row r="1855" spans="1:13" x14ac:dyDescent="0.3">
      <c r="A1855" t="s">
        <v>300</v>
      </c>
      <c r="B1855">
        <v>60</v>
      </c>
      <c r="C1855">
        <v>0.3</v>
      </c>
      <c r="D1855">
        <v>2</v>
      </c>
      <c r="E1855">
        <v>0.7</v>
      </c>
      <c r="F1855" t="s">
        <v>336</v>
      </c>
      <c r="G1855">
        <v>5</v>
      </c>
      <c r="H1855">
        <v>2447.20354740019</v>
      </c>
      <c r="I1855" t="s">
        <v>13</v>
      </c>
      <c r="J1855">
        <v>5</v>
      </c>
      <c r="K1855">
        <v>6</v>
      </c>
      <c r="L1855">
        <v>3.3333333333333299</v>
      </c>
      <c r="M1855">
        <v>17.480394499999399</v>
      </c>
    </row>
    <row r="1856" spans="1:13" x14ac:dyDescent="0.3">
      <c r="A1856" t="s">
        <v>154</v>
      </c>
      <c r="B1856">
        <v>20</v>
      </c>
      <c r="C1856">
        <v>0.7</v>
      </c>
      <c r="D1856">
        <v>2</v>
      </c>
      <c r="E1856">
        <v>0.7</v>
      </c>
      <c r="F1856" t="s">
        <v>337</v>
      </c>
      <c r="G1856">
        <v>4</v>
      </c>
      <c r="H1856">
        <v>2445.4768958023601</v>
      </c>
      <c r="I1856" t="s">
        <v>16</v>
      </c>
      <c r="J1856">
        <v>5</v>
      </c>
      <c r="K1856">
        <v>9</v>
      </c>
      <c r="L1856">
        <v>3.3333333333333299</v>
      </c>
      <c r="M1856">
        <v>0.54346769999995104</v>
      </c>
    </row>
    <row r="1857" spans="1:13" x14ac:dyDescent="0.3">
      <c r="A1857" t="s">
        <v>77</v>
      </c>
      <c r="B1857">
        <v>10</v>
      </c>
      <c r="C1857">
        <v>0.3</v>
      </c>
      <c r="D1857">
        <v>4</v>
      </c>
      <c r="E1857">
        <v>0.7</v>
      </c>
      <c r="F1857" t="s">
        <v>336</v>
      </c>
      <c r="G1857">
        <v>2</v>
      </c>
      <c r="H1857">
        <v>2444.9738925516399</v>
      </c>
      <c r="I1857" t="s">
        <v>7</v>
      </c>
      <c r="J1857">
        <v>3</v>
      </c>
      <c r="K1857">
        <v>8</v>
      </c>
      <c r="L1857">
        <v>6.6666666666666599</v>
      </c>
      <c r="M1857">
        <v>2.42500000000021E-2</v>
      </c>
    </row>
    <row r="1858" spans="1:13" x14ac:dyDescent="0.3">
      <c r="A1858" t="s">
        <v>138</v>
      </c>
      <c r="B1858">
        <v>20</v>
      </c>
      <c r="C1858">
        <v>0.3</v>
      </c>
      <c r="D1858">
        <v>2</v>
      </c>
      <c r="E1858">
        <v>0.7</v>
      </c>
      <c r="F1858" t="s">
        <v>336</v>
      </c>
      <c r="G1858">
        <v>3</v>
      </c>
      <c r="H1858">
        <v>2444.9083781187601</v>
      </c>
      <c r="I1858" t="s">
        <v>1</v>
      </c>
      <c r="J1858">
        <v>0</v>
      </c>
      <c r="K1858">
        <v>6</v>
      </c>
      <c r="L1858">
        <v>3.3333333333333299</v>
      </c>
      <c r="M1858">
        <v>0.72378399999999399</v>
      </c>
    </row>
    <row r="1859" spans="1:13" x14ac:dyDescent="0.3">
      <c r="A1859" t="s">
        <v>140</v>
      </c>
      <c r="B1859">
        <v>20</v>
      </c>
      <c r="C1859">
        <v>0.3</v>
      </c>
      <c r="D1859">
        <v>2</v>
      </c>
      <c r="E1859">
        <v>0.7</v>
      </c>
      <c r="F1859" t="s">
        <v>336</v>
      </c>
      <c r="G1859">
        <v>5</v>
      </c>
      <c r="H1859">
        <v>2444.4088681353201</v>
      </c>
      <c r="I1859" t="s">
        <v>14</v>
      </c>
      <c r="J1859">
        <v>5</v>
      </c>
      <c r="K1859">
        <v>7</v>
      </c>
      <c r="L1859">
        <v>3.3333333333333299</v>
      </c>
      <c r="M1859">
        <v>0.55010830000000499</v>
      </c>
    </row>
    <row r="1860" spans="1:13" x14ac:dyDescent="0.3">
      <c r="A1860" t="s">
        <v>140</v>
      </c>
      <c r="B1860">
        <v>20</v>
      </c>
      <c r="C1860">
        <v>0.3</v>
      </c>
      <c r="D1860">
        <v>2</v>
      </c>
      <c r="E1860">
        <v>0.7</v>
      </c>
      <c r="F1860" t="s">
        <v>336</v>
      </c>
      <c r="G1860">
        <v>5</v>
      </c>
      <c r="H1860">
        <v>2444.3555966466502</v>
      </c>
      <c r="I1860" t="s">
        <v>10</v>
      </c>
      <c r="J1860">
        <v>4</v>
      </c>
      <c r="K1860">
        <v>7</v>
      </c>
      <c r="L1860">
        <v>3.3333333333333299</v>
      </c>
      <c r="M1860">
        <v>0.58378369999999702</v>
      </c>
    </row>
    <row r="1861" spans="1:13" x14ac:dyDescent="0.3">
      <c r="A1861" t="s">
        <v>234</v>
      </c>
      <c r="B1861">
        <v>30</v>
      </c>
      <c r="C1861">
        <v>0.7</v>
      </c>
      <c r="D1861">
        <v>2</v>
      </c>
      <c r="E1861">
        <v>0.7</v>
      </c>
      <c r="F1861" t="s">
        <v>337</v>
      </c>
      <c r="G1861">
        <v>4</v>
      </c>
      <c r="H1861">
        <v>2444.2076845035499</v>
      </c>
      <c r="I1861" t="s">
        <v>1</v>
      </c>
      <c r="J1861">
        <v>0</v>
      </c>
      <c r="K1861">
        <v>6</v>
      </c>
      <c r="L1861">
        <v>3.3333333333333299</v>
      </c>
      <c r="M1861">
        <v>1.5265251999999201</v>
      </c>
    </row>
    <row r="1862" spans="1:13" x14ac:dyDescent="0.3">
      <c r="A1862" t="s">
        <v>234</v>
      </c>
      <c r="B1862">
        <v>30</v>
      </c>
      <c r="C1862">
        <v>0.7</v>
      </c>
      <c r="D1862">
        <v>2</v>
      </c>
      <c r="E1862">
        <v>0.7</v>
      </c>
      <c r="F1862" t="s">
        <v>337</v>
      </c>
      <c r="G1862">
        <v>4</v>
      </c>
      <c r="H1862">
        <v>2444.2076845035499</v>
      </c>
      <c r="I1862" t="s">
        <v>5</v>
      </c>
      <c r="J1862">
        <v>3</v>
      </c>
      <c r="K1862">
        <v>6</v>
      </c>
      <c r="L1862">
        <v>3.3333333333333299</v>
      </c>
      <c r="M1862">
        <v>1.47737720000031</v>
      </c>
    </row>
    <row r="1863" spans="1:13" x14ac:dyDescent="0.3">
      <c r="A1863" t="s">
        <v>234</v>
      </c>
      <c r="B1863">
        <v>30</v>
      </c>
      <c r="C1863">
        <v>0.7</v>
      </c>
      <c r="D1863">
        <v>2</v>
      </c>
      <c r="E1863">
        <v>0.7</v>
      </c>
      <c r="F1863" t="s">
        <v>337</v>
      </c>
      <c r="G1863">
        <v>4</v>
      </c>
      <c r="H1863">
        <v>2444.2076845035499</v>
      </c>
      <c r="I1863" t="s">
        <v>9</v>
      </c>
      <c r="J1863">
        <v>4</v>
      </c>
      <c r="K1863">
        <v>6</v>
      </c>
      <c r="L1863">
        <v>3.3333333333333299</v>
      </c>
      <c r="M1863">
        <v>1.6142823000000099</v>
      </c>
    </row>
    <row r="1864" spans="1:13" x14ac:dyDescent="0.3">
      <c r="A1864" t="s">
        <v>234</v>
      </c>
      <c r="B1864">
        <v>30</v>
      </c>
      <c r="C1864">
        <v>0.7</v>
      </c>
      <c r="D1864">
        <v>2</v>
      </c>
      <c r="E1864">
        <v>0.7</v>
      </c>
      <c r="F1864" t="s">
        <v>337</v>
      </c>
      <c r="G1864">
        <v>4</v>
      </c>
      <c r="H1864">
        <v>2444.2076845035499</v>
      </c>
      <c r="I1864" t="s">
        <v>13</v>
      </c>
      <c r="J1864">
        <v>5</v>
      </c>
      <c r="K1864">
        <v>6</v>
      </c>
      <c r="L1864">
        <v>3.3333333333333299</v>
      </c>
      <c r="M1864">
        <v>1.3702109999999199</v>
      </c>
    </row>
    <row r="1865" spans="1:13" x14ac:dyDescent="0.3">
      <c r="A1865" t="s">
        <v>140</v>
      </c>
      <c r="B1865">
        <v>20</v>
      </c>
      <c r="C1865">
        <v>0.3</v>
      </c>
      <c r="D1865">
        <v>2</v>
      </c>
      <c r="E1865">
        <v>0.7</v>
      </c>
      <c r="F1865" t="s">
        <v>336</v>
      </c>
      <c r="G1865">
        <v>5</v>
      </c>
      <c r="H1865">
        <v>2442.85972373509</v>
      </c>
      <c r="I1865" t="s">
        <v>2</v>
      </c>
      <c r="J1865">
        <v>0</v>
      </c>
      <c r="K1865">
        <v>7</v>
      </c>
      <c r="L1865">
        <v>3.3333333333333299</v>
      </c>
      <c r="M1865">
        <v>0.54342489999999</v>
      </c>
    </row>
    <row r="1866" spans="1:13" x14ac:dyDescent="0.3">
      <c r="A1866" t="s">
        <v>172</v>
      </c>
      <c r="B1866">
        <v>20</v>
      </c>
      <c r="C1866">
        <v>0.7</v>
      </c>
      <c r="D1866">
        <v>4</v>
      </c>
      <c r="E1866">
        <v>0.7</v>
      </c>
      <c r="F1866" t="s">
        <v>337</v>
      </c>
      <c r="G1866">
        <v>2</v>
      </c>
      <c r="H1866">
        <v>2440.5516662743398</v>
      </c>
      <c r="I1866" t="s">
        <v>2</v>
      </c>
      <c r="J1866">
        <v>0</v>
      </c>
      <c r="K1866">
        <v>7</v>
      </c>
      <c r="L1866">
        <v>6.6666666666666599</v>
      </c>
      <c r="M1866">
        <v>0.442359799999962</v>
      </c>
    </row>
    <row r="1867" spans="1:13" x14ac:dyDescent="0.3">
      <c r="A1867" t="s">
        <v>172</v>
      </c>
      <c r="B1867">
        <v>20</v>
      </c>
      <c r="C1867">
        <v>0.7</v>
      </c>
      <c r="D1867">
        <v>4</v>
      </c>
      <c r="E1867">
        <v>0.7</v>
      </c>
      <c r="F1867" t="s">
        <v>337</v>
      </c>
      <c r="G1867">
        <v>2</v>
      </c>
      <c r="H1867">
        <v>2440.5516662743398</v>
      </c>
      <c r="I1867" t="s">
        <v>6</v>
      </c>
      <c r="J1867">
        <v>3</v>
      </c>
      <c r="K1867">
        <v>7</v>
      </c>
      <c r="L1867">
        <v>6.6666666666666599</v>
      </c>
      <c r="M1867">
        <v>0.52431830000000401</v>
      </c>
    </row>
    <row r="1868" spans="1:13" x14ac:dyDescent="0.3">
      <c r="A1868" t="s">
        <v>172</v>
      </c>
      <c r="B1868">
        <v>20</v>
      </c>
      <c r="C1868">
        <v>0.7</v>
      </c>
      <c r="D1868">
        <v>4</v>
      </c>
      <c r="E1868">
        <v>0.7</v>
      </c>
      <c r="F1868" t="s">
        <v>337</v>
      </c>
      <c r="G1868">
        <v>2</v>
      </c>
      <c r="H1868">
        <v>2440.5516662743398</v>
      </c>
      <c r="I1868" t="s">
        <v>10</v>
      </c>
      <c r="J1868">
        <v>4</v>
      </c>
      <c r="K1868">
        <v>7</v>
      </c>
      <c r="L1868">
        <v>6.6666666666666599</v>
      </c>
      <c r="M1868">
        <v>0.497311200000012</v>
      </c>
    </row>
    <row r="1869" spans="1:13" x14ac:dyDescent="0.3">
      <c r="A1869" t="s">
        <v>172</v>
      </c>
      <c r="B1869">
        <v>20</v>
      </c>
      <c r="C1869">
        <v>0.7</v>
      </c>
      <c r="D1869">
        <v>4</v>
      </c>
      <c r="E1869">
        <v>0.7</v>
      </c>
      <c r="F1869" t="s">
        <v>337</v>
      </c>
      <c r="G1869">
        <v>2</v>
      </c>
      <c r="H1869">
        <v>2440.5516662743398</v>
      </c>
      <c r="I1869" t="s">
        <v>14</v>
      </c>
      <c r="J1869">
        <v>5</v>
      </c>
      <c r="K1869">
        <v>7</v>
      </c>
      <c r="L1869">
        <v>6.6666666666666599</v>
      </c>
      <c r="M1869">
        <v>0.46490930000004399</v>
      </c>
    </row>
    <row r="1870" spans="1:13" x14ac:dyDescent="0.3">
      <c r="A1870" t="s">
        <v>143</v>
      </c>
      <c r="B1870">
        <v>20</v>
      </c>
      <c r="C1870">
        <v>0.3</v>
      </c>
      <c r="D1870">
        <v>2</v>
      </c>
      <c r="E1870">
        <v>0.7</v>
      </c>
      <c r="F1870" t="s">
        <v>337</v>
      </c>
      <c r="G1870">
        <v>3</v>
      </c>
      <c r="H1870">
        <v>2440.39087542992</v>
      </c>
      <c r="I1870" t="s">
        <v>3</v>
      </c>
      <c r="J1870">
        <v>0</v>
      </c>
      <c r="K1870">
        <v>8</v>
      </c>
      <c r="L1870">
        <v>3.3333333333333299</v>
      </c>
      <c r="M1870">
        <v>0.905407999999994</v>
      </c>
    </row>
    <row r="1871" spans="1:13" x14ac:dyDescent="0.3">
      <c r="A1871" t="s">
        <v>143</v>
      </c>
      <c r="B1871">
        <v>20</v>
      </c>
      <c r="C1871">
        <v>0.3</v>
      </c>
      <c r="D1871">
        <v>2</v>
      </c>
      <c r="E1871">
        <v>0.7</v>
      </c>
      <c r="F1871" t="s">
        <v>337</v>
      </c>
      <c r="G1871">
        <v>3</v>
      </c>
      <c r="H1871">
        <v>2440.39087542992</v>
      </c>
      <c r="I1871" t="s">
        <v>7</v>
      </c>
      <c r="J1871">
        <v>3</v>
      </c>
      <c r="K1871">
        <v>8</v>
      </c>
      <c r="L1871">
        <v>3.3333333333333299</v>
      </c>
      <c r="M1871">
        <v>0.98322820000001299</v>
      </c>
    </row>
    <row r="1872" spans="1:13" x14ac:dyDescent="0.3">
      <c r="A1872" t="s">
        <v>143</v>
      </c>
      <c r="B1872">
        <v>20</v>
      </c>
      <c r="C1872">
        <v>0.3</v>
      </c>
      <c r="D1872">
        <v>2</v>
      </c>
      <c r="E1872">
        <v>0.7</v>
      </c>
      <c r="F1872" t="s">
        <v>337</v>
      </c>
      <c r="G1872">
        <v>3</v>
      </c>
      <c r="H1872">
        <v>2440.39087542992</v>
      </c>
      <c r="I1872" t="s">
        <v>11</v>
      </c>
      <c r="J1872">
        <v>4</v>
      </c>
      <c r="K1872">
        <v>8</v>
      </c>
      <c r="L1872">
        <v>3.3333333333333299</v>
      </c>
      <c r="M1872">
        <v>1.4670064</v>
      </c>
    </row>
    <row r="1873" spans="1:13" x14ac:dyDescent="0.3">
      <c r="A1873" t="s">
        <v>143</v>
      </c>
      <c r="B1873">
        <v>20</v>
      </c>
      <c r="C1873">
        <v>0.3</v>
      </c>
      <c r="D1873">
        <v>2</v>
      </c>
      <c r="E1873">
        <v>0.7</v>
      </c>
      <c r="F1873" t="s">
        <v>337</v>
      </c>
      <c r="G1873">
        <v>3</v>
      </c>
      <c r="H1873">
        <v>2440.39087542992</v>
      </c>
      <c r="I1873" t="s">
        <v>15</v>
      </c>
      <c r="J1873">
        <v>5</v>
      </c>
      <c r="K1873">
        <v>8</v>
      </c>
      <c r="L1873">
        <v>3.3333333333333299</v>
      </c>
      <c r="M1873">
        <v>0.998401599999994</v>
      </c>
    </row>
    <row r="1874" spans="1:13" x14ac:dyDescent="0.3">
      <c r="A1874" t="s">
        <v>140</v>
      </c>
      <c r="B1874">
        <v>20</v>
      </c>
      <c r="C1874">
        <v>0.3</v>
      </c>
      <c r="D1874">
        <v>2</v>
      </c>
      <c r="E1874">
        <v>0.7</v>
      </c>
      <c r="F1874" t="s">
        <v>336</v>
      </c>
      <c r="G1874">
        <v>5</v>
      </c>
      <c r="H1874">
        <v>2439.9927018493199</v>
      </c>
      <c r="I1874" t="s">
        <v>6</v>
      </c>
      <c r="J1874">
        <v>3</v>
      </c>
      <c r="K1874">
        <v>7</v>
      </c>
      <c r="L1874">
        <v>3.3333333333333299</v>
      </c>
      <c r="M1874">
        <v>0.569776100000012</v>
      </c>
    </row>
    <row r="1875" spans="1:13" x14ac:dyDescent="0.3">
      <c r="A1875" t="s">
        <v>115</v>
      </c>
      <c r="B1875">
        <v>20</v>
      </c>
      <c r="C1875">
        <v>0.7</v>
      </c>
      <c r="D1875">
        <v>2</v>
      </c>
      <c r="E1875">
        <v>0.3</v>
      </c>
      <c r="F1875" t="s">
        <v>337</v>
      </c>
      <c r="G1875">
        <v>5</v>
      </c>
      <c r="H1875">
        <v>2439.9923319846298</v>
      </c>
      <c r="I1875" t="s">
        <v>3</v>
      </c>
      <c r="J1875">
        <v>0</v>
      </c>
      <c r="K1875">
        <v>8</v>
      </c>
      <c r="L1875">
        <v>3.3333333333333299</v>
      </c>
      <c r="M1875">
        <v>1.01261010000007</v>
      </c>
    </row>
    <row r="1876" spans="1:13" x14ac:dyDescent="0.3">
      <c r="A1876" t="s">
        <v>115</v>
      </c>
      <c r="B1876">
        <v>20</v>
      </c>
      <c r="C1876">
        <v>0.7</v>
      </c>
      <c r="D1876">
        <v>2</v>
      </c>
      <c r="E1876">
        <v>0.3</v>
      </c>
      <c r="F1876" t="s">
        <v>337</v>
      </c>
      <c r="G1876">
        <v>5</v>
      </c>
      <c r="H1876">
        <v>2439.9923319846298</v>
      </c>
      <c r="I1876" t="s">
        <v>7</v>
      </c>
      <c r="J1876">
        <v>3</v>
      </c>
      <c r="K1876">
        <v>8</v>
      </c>
      <c r="L1876">
        <v>3.3333333333333299</v>
      </c>
      <c r="M1876">
        <v>0.93827580000004196</v>
      </c>
    </row>
    <row r="1877" spans="1:13" x14ac:dyDescent="0.3">
      <c r="A1877" t="s">
        <v>115</v>
      </c>
      <c r="B1877">
        <v>20</v>
      </c>
      <c r="C1877">
        <v>0.7</v>
      </c>
      <c r="D1877">
        <v>2</v>
      </c>
      <c r="E1877">
        <v>0.3</v>
      </c>
      <c r="F1877" t="s">
        <v>337</v>
      </c>
      <c r="G1877">
        <v>5</v>
      </c>
      <c r="H1877">
        <v>2439.9923319846298</v>
      </c>
      <c r="I1877" t="s">
        <v>11</v>
      </c>
      <c r="J1877">
        <v>4</v>
      </c>
      <c r="K1877">
        <v>8</v>
      </c>
      <c r="L1877">
        <v>3.3333333333333299</v>
      </c>
      <c r="M1877">
        <v>0.99541639999995302</v>
      </c>
    </row>
    <row r="1878" spans="1:13" x14ac:dyDescent="0.3">
      <c r="A1878" t="s">
        <v>115</v>
      </c>
      <c r="B1878">
        <v>20</v>
      </c>
      <c r="C1878">
        <v>0.7</v>
      </c>
      <c r="D1878">
        <v>2</v>
      </c>
      <c r="E1878">
        <v>0.3</v>
      </c>
      <c r="F1878" t="s">
        <v>337</v>
      </c>
      <c r="G1878">
        <v>5</v>
      </c>
      <c r="H1878">
        <v>2439.9923319846298</v>
      </c>
      <c r="I1878" t="s">
        <v>15</v>
      </c>
      <c r="J1878">
        <v>5</v>
      </c>
      <c r="K1878">
        <v>8</v>
      </c>
      <c r="L1878">
        <v>3.3333333333333299</v>
      </c>
      <c r="M1878">
        <v>0.92865919999997004</v>
      </c>
    </row>
    <row r="1879" spans="1:13" x14ac:dyDescent="0.3">
      <c r="A1879" t="s">
        <v>274</v>
      </c>
      <c r="B1879">
        <v>60</v>
      </c>
      <c r="C1879">
        <v>0.7</v>
      </c>
      <c r="D1879">
        <v>2</v>
      </c>
      <c r="E1879">
        <v>0.3</v>
      </c>
      <c r="F1879" t="s">
        <v>337</v>
      </c>
      <c r="G1879">
        <v>4</v>
      </c>
      <c r="H1879">
        <v>2434.9550784640001</v>
      </c>
      <c r="I1879" t="s">
        <v>3</v>
      </c>
      <c r="J1879">
        <v>0</v>
      </c>
      <c r="K1879">
        <v>8</v>
      </c>
      <c r="L1879">
        <v>3.3333333333333299</v>
      </c>
      <c r="M1879">
        <v>16.9259192000026</v>
      </c>
    </row>
    <row r="1880" spans="1:13" x14ac:dyDescent="0.3">
      <c r="A1880" t="s">
        <v>274</v>
      </c>
      <c r="B1880">
        <v>60</v>
      </c>
      <c r="C1880">
        <v>0.7</v>
      </c>
      <c r="D1880">
        <v>2</v>
      </c>
      <c r="E1880">
        <v>0.3</v>
      </c>
      <c r="F1880" t="s">
        <v>337</v>
      </c>
      <c r="G1880">
        <v>4</v>
      </c>
      <c r="H1880">
        <v>2434.9550784640001</v>
      </c>
      <c r="I1880" t="s">
        <v>7</v>
      </c>
      <c r="J1880">
        <v>3</v>
      </c>
      <c r="K1880">
        <v>8</v>
      </c>
      <c r="L1880">
        <v>3.3333333333333299</v>
      </c>
      <c r="M1880">
        <v>16.117929500000098</v>
      </c>
    </row>
    <row r="1881" spans="1:13" x14ac:dyDescent="0.3">
      <c r="A1881" t="s">
        <v>274</v>
      </c>
      <c r="B1881">
        <v>60</v>
      </c>
      <c r="C1881">
        <v>0.7</v>
      </c>
      <c r="D1881">
        <v>2</v>
      </c>
      <c r="E1881">
        <v>0.3</v>
      </c>
      <c r="F1881" t="s">
        <v>337</v>
      </c>
      <c r="G1881">
        <v>4</v>
      </c>
      <c r="H1881">
        <v>2434.9550784640001</v>
      </c>
      <c r="I1881" t="s">
        <v>11</v>
      </c>
      <c r="J1881">
        <v>4</v>
      </c>
      <c r="K1881">
        <v>8</v>
      </c>
      <c r="L1881">
        <v>3.3333333333333299</v>
      </c>
      <c r="M1881">
        <v>17.421598299999399</v>
      </c>
    </row>
    <row r="1882" spans="1:13" x14ac:dyDescent="0.3">
      <c r="A1882" t="s">
        <v>274</v>
      </c>
      <c r="B1882">
        <v>60</v>
      </c>
      <c r="C1882">
        <v>0.7</v>
      </c>
      <c r="D1882">
        <v>2</v>
      </c>
      <c r="E1882">
        <v>0.3</v>
      </c>
      <c r="F1882" t="s">
        <v>337</v>
      </c>
      <c r="G1882">
        <v>4</v>
      </c>
      <c r="H1882">
        <v>2434.9550784640001</v>
      </c>
      <c r="I1882" t="s">
        <v>15</v>
      </c>
      <c r="J1882">
        <v>5</v>
      </c>
      <c r="K1882">
        <v>8</v>
      </c>
      <c r="L1882">
        <v>3.3333333333333299</v>
      </c>
      <c r="M1882">
        <v>15.335151000002901</v>
      </c>
    </row>
    <row r="1883" spans="1:13" x14ac:dyDescent="0.3">
      <c r="A1883" t="s">
        <v>207</v>
      </c>
      <c r="B1883">
        <v>30</v>
      </c>
      <c r="C1883">
        <v>0.7</v>
      </c>
      <c r="D1883">
        <v>4</v>
      </c>
      <c r="E1883">
        <v>0.3</v>
      </c>
      <c r="F1883" t="s">
        <v>336</v>
      </c>
      <c r="G1883">
        <v>2</v>
      </c>
      <c r="H1883">
        <v>2434.4121658025501</v>
      </c>
      <c r="I1883" t="s">
        <v>4</v>
      </c>
      <c r="J1883">
        <v>0</v>
      </c>
      <c r="K1883">
        <v>9</v>
      </c>
      <c r="L1883">
        <v>6.6666666666666599</v>
      </c>
      <c r="M1883">
        <v>1.5666860000001099</v>
      </c>
    </row>
    <row r="1884" spans="1:13" x14ac:dyDescent="0.3">
      <c r="A1884" t="s">
        <v>292</v>
      </c>
      <c r="B1884">
        <v>60</v>
      </c>
      <c r="C1884">
        <v>0.7</v>
      </c>
      <c r="D1884">
        <v>4</v>
      </c>
      <c r="E1884">
        <v>0.3</v>
      </c>
      <c r="F1884" t="s">
        <v>337</v>
      </c>
      <c r="G1884">
        <v>2</v>
      </c>
      <c r="H1884">
        <v>2432.3678346244401</v>
      </c>
      <c r="I1884" t="s">
        <v>1</v>
      </c>
      <c r="J1884">
        <v>0</v>
      </c>
      <c r="K1884">
        <v>6</v>
      </c>
      <c r="L1884">
        <v>6.6666666666666599</v>
      </c>
      <c r="M1884">
        <v>18.702596499999299</v>
      </c>
    </row>
    <row r="1885" spans="1:13" x14ac:dyDescent="0.3">
      <c r="A1885" t="s">
        <v>292</v>
      </c>
      <c r="B1885">
        <v>60</v>
      </c>
      <c r="C1885">
        <v>0.7</v>
      </c>
      <c r="D1885">
        <v>4</v>
      </c>
      <c r="E1885">
        <v>0.3</v>
      </c>
      <c r="F1885" t="s">
        <v>337</v>
      </c>
      <c r="G1885">
        <v>2</v>
      </c>
      <c r="H1885">
        <v>2432.3678346244401</v>
      </c>
      <c r="I1885" t="s">
        <v>5</v>
      </c>
      <c r="J1885">
        <v>3</v>
      </c>
      <c r="K1885">
        <v>6</v>
      </c>
      <c r="L1885">
        <v>6.6666666666666599</v>
      </c>
      <c r="M1885">
        <v>15.658081000001401</v>
      </c>
    </row>
    <row r="1886" spans="1:13" x14ac:dyDescent="0.3">
      <c r="A1886" t="s">
        <v>292</v>
      </c>
      <c r="B1886">
        <v>60</v>
      </c>
      <c r="C1886">
        <v>0.7</v>
      </c>
      <c r="D1886">
        <v>4</v>
      </c>
      <c r="E1886">
        <v>0.3</v>
      </c>
      <c r="F1886" t="s">
        <v>337</v>
      </c>
      <c r="G1886">
        <v>2</v>
      </c>
      <c r="H1886">
        <v>2432.3678346244401</v>
      </c>
      <c r="I1886" t="s">
        <v>9</v>
      </c>
      <c r="J1886">
        <v>4</v>
      </c>
      <c r="K1886">
        <v>6</v>
      </c>
      <c r="L1886">
        <v>6.6666666666666599</v>
      </c>
      <c r="M1886">
        <v>17.0672849000002</v>
      </c>
    </row>
    <row r="1887" spans="1:13" x14ac:dyDescent="0.3">
      <c r="A1887" t="s">
        <v>292</v>
      </c>
      <c r="B1887">
        <v>60</v>
      </c>
      <c r="C1887">
        <v>0.7</v>
      </c>
      <c r="D1887">
        <v>4</v>
      </c>
      <c r="E1887">
        <v>0.3</v>
      </c>
      <c r="F1887" t="s">
        <v>337</v>
      </c>
      <c r="G1887">
        <v>2</v>
      </c>
      <c r="H1887">
        <v>2432.3678346244401</v>
      </c>
      <c r="I1887" t="s">
        <v>13</v>
      </c>
      <c r="J1887">
        <v>5</v>
      </c>
      <c r="K1887">
        <v>6</v>
      </c>
      <c r="L1887">
        <v>6.6666666666666599</v>
      </c>
      <c r="M1887">
        <v>18.811673600001001</v>
      </c>
    </row>
    <row r="1888" spans="1:13" x14ac:dyDescent="0.3">
      <c r="A1888" t="s">
        <v>215</v>
      </c>
      <c r="B1888">
        <v>30</v>
      </c>
      <c r="C1888">
        <v>0.7</v>
      </c>
      <c r="D1888">
        <v>4</v>
      </c>
      <c r="E1888">
        <v>0.3</v>
      </c>
      <c r="F1888" t="s">
        <v>337</v>
      </c>
      <c r="G1888">
        <v>5</v>
      </c>
      <c r="H1888">
        <v>2431.2474420027702</v>
      </c>
      <c r="I1888" t="s">
        <v>2</v>
      </c>
      <c r="J1888">
        <v>0</v>
      </c>
      <c r="K1888">
        <v>7</v>
      </c>
      <c r="L1888">
        <v>6.6666666666666599</v>
      </c>
      <c r="M1888">
        <v>2.1717406999996398</v>
      </c>
    </row>
    <row r="1889" spans="1:13" x14ac:dyDescent="0.3">
      <c r="A1889" t="s">
        <v>215</v>
      </c>
      <c r="B1889">
        <v>30</v>
      </c>
      <c r="C1889">
        <v>0.7</v>
      </c>
      <c r="D1889">
        <v>4</v>
      </c>
      <c r="E1889">
        <v>0.3</v>
      </c>
      <c r="F1889" t="s">
        <v>337</v>
      </c>
      <c r="G1889">
        <v>5</v>
      </c>
      <c r="H1889">
        <v>2431.2474420027702</v>
      </c>
      <c r="I1889" t="s">
        <v>6</v>
      </c>
      <c r="J1889">
        <v>3</v>
      </c>
      <c r="K1889">
        <v>7</v>
      </c>
      <c r="L1889">
        <v>6.6666666666666599</v>
      </c>
      <c r="M1889">
        <v>2.2003301999998199</v>
      </c>
    </row>
    <row r="1890" spans="1:13" x14ac:dyDescent="0.3">
      <c r="A1890" t="s">
        <v>215</v>
      </c>
      <c r="B1890">
        <v>30</v>
      </c>
      <c r="C1890">
        <v>0.7</v>
      </c>
      <c r="D1890">
        <v>4</v>
      </c>
      <c r="E1890">
        <v>0.3</v>
      </c>
      <c r="F1890" t="s">
        <v>337</v>
      </c>
      <c r="G1890">
        <v>5</v>
      </c>
      <c r="H1890">
        <v>2431.2474420027702</v>
      </c>
      <c r="I1890" t="s">
        <v>10</v>
      </c>
      <c r="J1890">
        <v>4</v>
      </c>
      <c r="K1890">
        <v>7</v>
      </c>
      <c r="L1890">
        <v>6.6666666666666599</v>
      </c>
      <c r="M1890">
        <v>2.2936668000002101</v>
      </c>
    </row>
    <row r="1891" spans="1:13" x14ac:dyDescent="0.3">
      <c r="A1891" t="s">
        <v>215</v>
      </c>
      <c r="B1891">
        <v>30</v>
      </c>
      <c r="C1891">
        <v>0.7</v>
      </c>
      <c r="D1891">
        <v>4</v>
      </c>
      <c r="E1891">
        <v>0.3</v>
      </c>
      <c r="F1891" t="s">
        <v>337</v>
      </c>
      <c r="G1891">
        <v>5</v>
      </c>
      <c r="H1891">
        <v>2431.2474420027702</v>
      </c>
      <c r="I1891" t="s">
        <v>14</v>
      </c>
      <c r="J1891">
        <v>5</v>
      </c>
      <c r="K1891">
        <v>7</v>
      </c>
      <c r="L1891">
        <v>6.6666666666666599</v>
      </c>
      <c r="M1891">
        <v>2.2648343000000701</v>
      </c>
    </row>
    <row r="1892" spans="1:13" x14ac:dyDescent="0.3">
      <c r="A1892" t="s">
        <v>207</v>
      </c>
      <c r="B1892">
        <v>30</v>
      </c>
      <c r="C1892">
        <v>0.7</v>
      </c>
      <c r="D1892">
        <v>4</v>
      </c>
      <c r="E1892">
        <v>0.3</v>
      </c>
      <c r="F1892" t="s">
        <v>336</v>
      </c>
      <c r="G1892">
        <v>2</v>
      </c>
      <c r="H1892">
        <v>2431.0740278140802</v>
      </c>
      <c r="I1892" t="s">
        <v>12</v>
      </c>
      <c r="J1892">
        <v>4</v>
      </c>
      <c r="K1892">
        <v>9</v>
      </c>
      <c r="L1892">
        <v>6.6666666666666599</v>
      </c>
      <c r="M1892">
        <v>1.7824420000001699</v>
      </c>
    </row>
    <row r="1893" spans="1:13" x14ac:dyDescent="0.3">
      <c r="A1893" t="s">
        <v>272</v>
      </c>
      <c r="B1893">
        <v>60</v>
      </c>
      <c r="C1893">
        <v>0.7</v>
      </c>
      <c r="D1893">
        <v>2</v>
      </c>
      <c r="E1893">
        <v>0.3</v>
      </c>
      <c r="F1893" t="s">
        <v>337</v>
      </c>
      <c r="G1893">
        <v>2</v>
      </c>
      <c r="H1893">
        <v>2430.2602219915502</v>
      </c>
      <c r="I1893" t="s">
        <v>8</v>
      </c>
      <c r="J1893">
        <v>3</v>
      </c>
      <c r="K1893">
        <v>9</v>
      </c>
      <c r="L1893">
        <v>3.3333333333333299</v>
      </c>
      <c r="M1893">
        <v>16.963572399999901</v>
      </c>
    </row>
    <row r="1894" spans="1:13" x14ac:dyDescent="0.3">
      <c r="A1894" t="s">
        <v>272</v>
      </c>
      <c r="B1894">
        <v>60</v>
      </c>
      <c r="C1894">
        <v>0.7</v>
      </c>
      <c r="D1894">
        <v>2</v>
      </c>
      <c r="E1894">
        <v>0.3</v>
      </c>
      <c r="F1894" t="s">
        <v>337</v>
      </c>
      <c r="G1894">
        <v>2</v>
      </c>
      <c r="H1894">
        <v>2426.8780321938302</v>
      </c>
      <c r="I1894" t="s">
        <v>4</v>
      </c>
      <c r="J1894">
        <v>0</v>
      </c>
      <c r="K1894">
        <v>9</v>
      </c>
      <c r="L1894">
        <v>3.3333333333333299</v>
      </c>
      <c r="M1894">
        <v>17.101278999998598</v>
      </c>
    </row>
    <row r="1895" spans="1:13" x14ac:dyDescent="0.3">
      <c r="A1895" t="s">
        <v>220</v>
      </c>
      <c r="B1895">
        <v>30</v>
      </c>
      <c r="C1895">
        <v>0.3</v>
      </c>
      <c r="D1895">
        <v>2</v>
      </c>
      <c r="E1895">
        <v>0.7</v>
      </c>
      <c r="F1895" t="s">
        <v>336</v>
      </c>
      <c r="G1895">
        <v>5</v>
      </c>
      <c r="H1895">
        <v>2426.1655946723099</v>
      </c>
      <c r="I1895" t="s">
        <v>2</v>
      </c>
      <c r="J1895">
        <v>0</v>
      </c>
      <c r="K1895">
        <v>7</v>
      </c>
      <c r="L1895">
        <v>3.3333333333333299</v>
      </c>
      <c r="M1895">
        <v>1.78232430000002</v>
      </c>
    </row>
    <row r="1896" spans="1:13" x14ac:dyDescent="0.3">
      <c r="A1896" t="s">
        <v>220</v>
      </c>
      <c r="B1896">
        <v>30</v>
      </c>
      <c r="C1896">
        <v>0.3</v>
      </c>
      <c r="D1896">
        <v>2</v>
      </c>
      <c r="E1896">
        <v>0.7</v>
      </c>
      <c r="F1896" t="s">
        <v>336</v>
      </c>
      <c r="G1896">
        <v>5</v>
      </c>
      <c r="H1896">
        <v>2426.1655946723099</v>
      </c>
      <c r="I1896" t="s">
        <v>6</v>
      </c>
      <c r="J1896">
        <v>3</v>
      </c>
      <c r="K1896">
        <v>7</v>
      </c>
      <c r="L1896">
        <v>3.3333333333333299</v>
      </c>
      <c r="M1896">
        <v>1.63992079999979</v>
      </c>
    </row>
    <row r="1897" spans="1:13" x14ac:dyDescent="0.3">
      <c r="A1897" t="s">
        <v>220</v>
      </c>
      <c r="B1897">
        <v>30</v>
      </c>
      <c r="C1897">
        <v>0.3</v>
      </c>
      <c r="D1897">
        <v>2</v>
      </c>
      <c r="E1897">
        <v>0.7</v>
      </c>
      <c r="F1897" t="s">
        <v>336</v>
      </c>
      <c r="G1897">
        <v>5</v>
      </c>
      <c r="H1897">
        <v>2426.1655946723099</v>
      </c>
      <c r="I1897" t="s">
        <v>10</v>
      </c>
      <c r="J1897">
        <v>4</v>
      </c>
      <c r="K1897">
        <v>7</v>
      </c>
      <c r="L1897">
        <v>3.3333333333333299</v>
      </c>
      <c r="M1897">
        <v>1.87279620000003</v>
      </c>
    </row>
    <row r="1898" spans="1:13" x14ac:dyDescent="0.3">
      <c r="A1898" t="s">
        <v>220</v>
      </c>
      <c r="B1898">
        <v>30</v>
      </c>
      <c r="C1898">
        <v>0.3</v>
      </c>
      <c r="D1898">
        <v>2</v>
      </c>
      <c r="E1898">
        <v>0.7</v>
      </c>
      <c r="F1898" t="s">
        <v>336</v>
      </c>
      <c r="G1898">
        <v>5</v>
      </c>
      <c r="H1898">
        <v>2426.1655946723099</v>
      </c>
      <c r="I1898" t="s">
        <v>14</v>
      </c>
      <c r="J1898">
        <v>5</v>
      </c>
      <c r="K1898">
        <v>7</v>
      </c>
      <c r="L1898">
        <v>3.3333333333333299</v>
      </c>
      <c r="M1898">
        <v>1.7896218999999201</v>
      </c>
    </row>
    <row r="1899" spans="1:13" x14ac:dyDescent="0.3">
      <c r="A1899" t="s">
        <v>218</v>
      </c>
      <c r="B1899">
        <v>30</v>
      </c>
      <c r="C1899">
        <v>0.3</v>
      </c>
      <c r="D1899">
        <v>2</v>
      </c>
      <c r="E1899">
        <v>0.7</v>
      </c>
      <c r="F1899" t="s">
        <v>336</v>
      </c>
      <c r="G1899">
        <v>3</v>
      </c>
      <c r="H1899">
        <v>2425.3285172587398</v>
      </c>
      <c r="I1899" t="s">
        <v>9</v>
      </c>
      <c r="J1899">
        <v>4</v>
      </c>
      <c r="K1899">
        <v>6</v>
      </c>
      <c r="L1899">
        <v>3.3333333333333299</v>
      </c>
      <c r="M1899">
        <v>2.6361013000000599</v>
      </c>
    </row>
    <row r="1900" spans="1:13" x14ac:dyDescent="0.3">
      <c r="A1900" t="s">
        <v>275</v>
      </c>
      <c r="B1900">
        <v>60</v>
      </c>
      <c r="C1900">
        <v>0.7</v>
      </c>
      <c r="D1900">
        <v>2</v>
      </c>
      <c r="E1900">
        <v>0.3</v>
      </c>
      <c r="F1900" t="s">
        <v>337</v>
      </c>
      <c r="G1900">
        <v>5</v>
      </c>
      <c r="H1900">
        <v>2424.5828515042899</v>
      </c>
      <c r="I1900" t="s">
        <v>2</v>
      </c>
      <c r="J1900">
        <v>0</v>
      </c>
      <c r="K1900">
        <v>7</v>
      </c>
      <c r="L1900">
        <v>3.3333333333333299</v>
      </c>
      <c r="M1900">
        <v>10.9012739000027</v>
      </c>
    </row>
    <row r="1901" spans="1:13" x14ac:dyDescent="0.3">
      <c r="A1901" t="s">
        <v>275</v>
      </c>
      <c r="B1901">
        <v>60</v>
      </c>
      <c r="C1901">
        <v>0.7</v>
      </c>
      <c r="D1901">
        <v>2</v>
      </c>
      <c r="E1901">
        <v>0.3</v>
      </c>
      <c r="F1901" t="s">
        <v>337</v>
      </c>
      <c r="G1901">
        <v>5</v>
      </c>
      <c r="H1901">
        <v>2424.5828515042899</v>
      </c>
      <c r="I1901" t="s">
        <v>6</v>
      </c>
      <c r="J1901">
        <v>3</v>
      </c>
      <c r="K1901">
        <v>7</v>
      </c>
      <c r="L1901">
        <v>3.3333333333333299</v>
      </c>
      <c r="M1901">
        <v>9.5918844000006995</v>
      </c>
    </row>
    <row r="1902" spans="1:13" x14ac:dyDescent="0.3">
      <c r="A1902" t="s">
        <v>275</v>
      </c>
      <c r="B1902">
        <v>60</v>
      </c>
      <c r="C1902">
        <v>0.7</v>
      </c>
      <c r="D1902">
        <v>2</v>
      </c>
      <c r="E1902">
        <v>0.3</v>
      </c>
      <c r="F1902" t="s">
        <v>337</v>
      </c>
      <c r="G1902">
        <v>5</v>
      </c>
      <c r="H1902">
        <v>2424.5828515042899</v>
      </c>
      <c r="I1902" t="s">
        <v>10</v>
      </c>
      <c r="J1902">
        <v>4</v>
      </c>
      <c r="K1902">
        <v>7</v>
      </c>
      <c r="L1902">
        <v>3.3333333333333299</v>
      </c>
      <c r="M1902">
        <v>12.3271918000027</v>
      </c>
    </row>
    <row r="1903" spans="1:13" x14ac:dyDescent="0.3">
      <c r="A1903" t="s">
        <v>275</v>
      </c>
      <c r="B1903">
        <v>60</v>
      </c>
      <c r="C1903">
        <v>0.7</v>
      </c>
      <c r="D1903">
        <v>2</v>
      </c>
      <c r="E1903">
        <v>0.3</v>
      </c>
      <c r="F1903" t="s">
        <v>337</v>
      </c>
      <c r="G1903">
        <v>5</v>
      </c>
      <c r="H1903">
        <v>2424.5828515042899</v>
      </c>
      <c r="I1903" t="s">
        <v>14</v>
      </c>
      <c r="J1903">
        <v>5</v>
      </c>
      <c r="K1903">
        <v>7</v>
      </c>
      <c r="L1903">
        <v>3.3333333333333299</v>
      </c>
      <c r="M1903">
        <v>10.582868800000099</v>
      </c>
    </row>
    <row r="1904" spans="1:13" x14ac:dyDescent="0.3">
      <c r="A1904" t="s">
        <v>207</v>
      </c>
      <c r="B1904">
        <v>30</v>
      </c>
      <c r="C1904">
        <v>0.7</v>
      </c>
      <c r="D1904">
        <v>4</v>
      </c>
      <c r="E1904">
        <v>0.3</v>
      </c>
      <c r="F1904" t="s">
        <v>336</v>
      </c>
      <c r="G1904">
        <v>2</v>
      </c>
      <c r="H1904">
        <v>2424.2478141131301</v>
      </c>
      <c r="I1904" t="s">
        <v>16</v>
      </c>
      <c r="J1904">
        <v>5</v>
      </c>
      <c r="K1904">
        <v>9</v>
      </c>
      <c r="L1904">
        <v>6.6666666666666599</v>
      </c>
      <c r="M1904">
        <v>1.6637138999999399</v>
      </c>
    </row>
    <row r="1905" spans="1:13" x14ac:dyDescent="0.3">
      <c r="A1905" t="s">
        <v>207</v>
      </c>
      <c r="B1905">
        <v>30</v>
      </c>
      <c r="C1905">
        <v>0.7</v>
      </c>
      <c r="D1905">
        <v>4</v>
      </c>
      <c r="E1905">
        <v>0.3</v>
      </c>
      <c r="F1905" t="s">
        <v>336</v>
      </c>
      <c r="G1905">
        <v>2</v>
      </c>
      <c r="H1905">
        <v>2423.7744811631101</v>
      </c>
      <c r="I1905" t="s">
        <v>8</v>
      </c>
      <c r="J1905">
        <v>3</v>
      </c>
      <c r="K1905">
        <v>9</v>
      </c>
      <c r="L1905">
        <v>6.6666666666666599</v>
      </c>
      <c r="M1905">
        <v>1.48034029999962</v>
      </c>
    </row>
    <row r="1906" spans="1:13" x14ac:dyDescent="0.3">
      <c r="A1906" t="s">
        <v>272</v>
      </c>
      <c r="B1906">
        <v>60</v>
      </c>
      <c r="C1906">
        <v>0.7</v>
      </c>
      <c r="D1906">
        <v>2</v>
      </c>
      <c r="E1906">
        <v>0.3</v>
      </c>
      <c r="F1906" t="s">
        <v>337</v>
      </c>
      <c r="G1906">
        <v>2</v>
      </c>
      <c r="H1906">
        <v>2423.7554281489302</v>
      </c>
      <c r="I1906" t="s">
        <v>12</v>
      </c>
      <c r="J1906">
        <v>4</v>
      </c>
      <c r="K1906">
        <v>9</v>
      </c>
      <c r="L1906">
        <v>3.3333333333333299</v>
      </c>
      <c r="M1906">
        <v>19.573408099997302</v>
      </c>
    </row>
    <row r="1907" spans="1:13" x14ac:dyDescent="0.3">
      <c r="A1907" t="s">
        <v>52</v>
      </c>
      <c r="B1907">
        <v>10</v>
      </c>
      <c r="C1907">
        <v>0.7</v>
      </c>
      <c r="D1907">
        <v>4</v>
      </c>
      <c r="E1907">
        <v>0.3</v>
      </c>
      <c r="F1907" t="s">
        <v>337</v>
      </c>
      <c r="G1907">
        <v>2</v>
      </c>
      <c r="H1907">
        <v>2423.22688267086</v>
      </c>
      <c r="I1907" t="s">
        <v>3</v>
      </c>
      <c r="J1907">
        <v>0</v>
      </c>
      <c r="K1907">
        <v>8</v>
      </c>
      <c r="L1907">
        <v>6.6666666666666599</v>
      </c>
      <c r="M1907">
        <v>0.20781460000000601</v>
      </c>
    </row>
    <row r="1908" spans="1:13" x14ac:dyDescent="0.3">
      <c r="A1908" t="s">
        <v>52</v>
      </c>
      <c r="B1908">
        <v>10</v>
      </c>
      <c r="C1908">
        <v>0.7</v>
      </c>
      <c r="D1908">
        <v>4</v>
      </c>
      <c r="E1908">
        <v>0.3</v>
      </c>
      <c r="F1908" t="s">
        <v>337</v>
      </c>
      <c r="G1908">
        <v>2</v>
      </c>
      <c r="H1908">
        <v>2423.22688267086</v>
      </c>
      <c r="I1908" t="s">
        <v>7</v>
      </c>
      <c r="J1908">
        <v>3</v>
      </c>
      <c r="K1908">
        <v>8</v>
      </c>
      <c r="L1908">
        <v>6.6666666666666599</v>
      </c>
      <c r="M1908">
        <v>0.197305900000003</v>
      </c>
    </row>
    <row r="1909" spans="1:13" x14ac:dyDescent="0.3">
      <c r="A1909" t="s">
        <v>52</v>
      </c>
      <c r="B1909">
        <v>10</v>
      </c>
      <c r="C1909">
        <v>0.7</v>
      </c>
      <c r="D1909">
        <v>4</v>
      </c>
      <c r="E1909">
        <v>0.3</v>
      </c>
      <c r="F1909" t="s">
        <v>337</v>
      </c>
      <c r="G1909">
        <v>2</v>
      </c>
      <c r="H1909">
        <v>2423.22688267086</v>
      </c>
      <c r="I1909" t="s">
        <v>11</v>
      </c>
      <c r="J1909">
        <v>4</v>
      </c>
      <c r="K1909">
        <v>8</v>
      </c>
      <c r="L1909">
        <v>6.6666666666666599</v>
      </c>
      <c r="M1909">
        <v>0.20862180000000299</v>
      </c>
    </row>
    <row r="1910" spans="1:13" x14ac:dyDescent="0.3">
      <c r="A1910" t="s">
        <v>52</v>
      </c>
      <c r="B1910">
        <v>10</v>
      </c>
      <c r="C1910">
        <v>0.7</v>
      </c>
      <c r="D1910">
        <v>4</v>
      </c>
      <c r="E1910">
        <v>0.3</v>
      </c>
      <c r="F1910" t="s">
        <v>337</v>
      </c>
      <c r="G1910">
        <v>2</v>
      </c>
      <c r="H1910">
        <v>2423.22688267086</v>
      </c>
      <c r="I1910" t="s">
        <v>15</v>
      </c>
      <c r="J1910">
        <v>5</v>
      </c>
      <c r="K1910">
        <v>8</v>
      </c>
      <c r="L1910">
        <v>6.6666666666666599</v>
      </c>
      <c r="M1910">
        <v>0.20777839999999501</v>
      </c>
    </row>
    <row r="1911" spans="1:13" x14ac:dyDescent="0.3">
      <c r="A1911" t="s">
        <v>232</v>
      </c>
      <c r="B1911">
        <v>30</v>
      </c>
      <c r="C1911">
        <v>0.7</v>
      </c>
      <c r="D1911">
        <v>2</v>
      </c>
      <c r="E1911">
        <v>0.7</v>
      </c>
      <c r="F1911" t="s">
        <v>337</v>
      </c>
      <c r="G1911">
        <v>2</v>
      </c>
      <c r="H1911">
        <v>2421.8331201373499</v>
      </c>
      <c r="I1911" t="s">
        <v>1</v>
      </c>
      <c r="J1911">
        <v>0</v>
      </c>
      <c r="K1911">
        <v>6</v>
      </c>
      <c r="L1911">
        <v>3.3333333333333299</v>
      </c>
      <c r="M1911">
        <v>2.0785335000000398</v>
      </c>
    </row>
    <row r="1912" spans="1:13" x14ac:dyDescent="0.3">
      <c r="A1912" t="s">
        <v>232</v>
      </c>
      <c r="B1912">
        <v>30</v>
      </c>
      <c r="C1912">
        <v>0.7</v>
      </c>
      <c r="D1912">
        <v>2</v>
      </c>
      <c r="E1912">
        <v>0.7</v>
      </c>
      <c r="F1912" t="s">
        <v>337</v>
      </c>
      <c r="G1912">
        <v>2</v>
      </c>
      <c r="H1912">
        <v>2421.8331201373499</v>
      </c>
      <c r="I1912" t="s">
        <v>5</v>
      </c>
      <c r="J1912">
        <v>3</v>
      </c>
      <c r="K1912">
        <v>6</v>
      </c>
      <c r="L1912">
        <v>3.3333333333333299</v>
      </c>
      <c r="M1912">
        <v>2.0048998999996002</v>
      </c>
    </row>
    <row r="1913" spans="1:13" x14ac:dyDescent="0.3">
      <c r="A1913" t="s">
        <v>232</v>
      </c>
      <c r="B1913">
        <v>30</v>
      </c>
      <c r="C1913">
        <v>0.7</v>
      </c>
      <c r="D1913">
        <v>2</v>
      </c>
      <c r="E1913">
        <v>0.7</v>
      </c>
      <c r="F1913" t="s">
        <v>337</v>
      </c>
      <c r="G1913">
        <v>2</v>
      </c>
      <c r="H1913">
        <v>2421.8331201373499</v>
      </c>
      <c r="I1913" t="s">
        <v>9</v>
      </c>
      <c r="J1913">
        <v>4</v>
      </c>
      <c r="K1913">
        <v>6</v>
      </c>
      <c r="L1913">
        <v>3.3333333333333299</v>
      </c>
      <c r="M1913">
        <v>2.38942039999983</v>
      </c>
    </row>
    <row r="1914" spans="1:13" x14ac:dyDescent="0.3">
      <c r="A1914" t="s">
        <v>232</v>
      </c>
      <c r="B1914">
        <v>30</v>
      </c>
      <c r="C1914">
        <v>0.7</v>
      </c>
      <c r="D1914">
        <v>2</v>
      </c>
      <c r="E1914">
        <v>0.7</v>
      </c>
      <c r="F1914" t="s">
        <v>337</v>
      </c>
      <c r="G1914">
        <v>2</v>
      </c>
      <c r="H1914">
        <v>2421.8331201373499</v>
      </c>
      <c r="I1914" t="s">
        <v>13</v>
      </c>
      <c r="J1914">
        <v>5</v>
      </c>
      <c r="K1914">
        <v>6</v>
      </c>
      <c r="L1914">
        <v>3.3333333333333299</v>
      </c>
      <c r="M1914">
        <v>2.35846410000021</v>
      </c>
    </row>
    <row r="1915" spans="1:13" x14ac:dyDescent="0.3">
      <c r="A1915" t="s">
        <v>275</v>
      </c>
      <c r="B1915">
        <v>60</v>
      </c>
      <c r="C1915">
        <v>0.7</v>
      </c>
      <c r="D1915">
        <v>2</v>
      </c>
      <c r="E1915">
        <v>0.3</v>
      </c>
      <c r="F1915" t="s">
        <v>337</v>
      </c>
      <c r="G1915">
        <v>5</v>
      </c>
      <c r="H1915">
        <v>2420.6853151961</v>
      </c>
      <c r="I1915" t="s">
        <v>1</v>
      </c>
      <c r="J1915">
        <v>0</v>
      </c>
      <c r="K1915">
        <v>6</v>
      </c>
      <c r="L1915">
        <v>3.3333333333333299</v>
      </c>
      <c r="M1915">
        <v>11.062535299999499</v>
      </c>
    </row>
    <row r="1916" spans="1:13" x14ac:dyDescent="0.3">
      <c r="A1916" t="s">
        <v>275</v>
      </c>
      <c r="B1916">
        <v>60</v>
      </c>
      <c r="C1916">
        <v>0.7</v>
      </c>
      <c r="D1916">
        <v>2</v>
      </c>
      <c r="E1916">
        <v>0.3</v>
      </c>
      <c r="F1916" t="s">
        <v>337</v>
      </c>
      <c r="G1916">
        <v>5</v>
      </c>
      <c r="H1916">
        <v>2420.6853151961</v>
      </c>
      <c r="I1916" t="s">
        <v>5</v>
      </c>
      <c r="J1916">
        <v>3</v>
      </c>
      <c r="K1916">
        <v>6</v>
      </c>
      <c r="L1916">
        <v>3.3333333333333299</v>
      </c>
      <c r="M1916">
        <v>9.7559780999981704</v>
      </c>
    </row>
    <row r="1917" spans="1:13" x14ac:dyDescent="0.3">
      <c r="A1917" t="s">
        <v>275</v>
      </c>
      <c r="B1917">
        <v>60</v>
      </c>
      <c r="C1917">
        <v>0.7</v>
      </c>
      <c r="D1917">
        <v>2</v>
      </c>
      <c r="E1917">
        <v>0.3</v>
      </c>
      <c r="F1917" t="s">
        <v>337</v>
      </c>
      <c r="G1917">
        <v>5</v>
      </c>
      <c r="H1917">
        <v>2420.6853151961</v>
      </c>
      <c r="I1917" t="s">
        <v>9</v>
      </c>
      <c r="J1917">
        <v>4</v>
      </c>
      <c r="K1917">
        <v>6</v>
      </c>
      <c r="L1917">
        <v>3.3333333333333299</v>
      </c>
      <c r="M1917">
        <v>10.4573935000007</v>
      </c>
    </row>
    <row r="1918" spans="1:13" x14ac:dyDescent="0.3">
      <c r="A1918" t="s">
        <v>275</v>
      </c>
      <c r="B1918">
        <v>60</v>
      </c>
      <c r="C1918">
        <v>0.7</v>
      </c>
      <c r="D1918">
        <v>2</v>
      </c>
      <c r="E1918">
        <v>0.3</v>
      </c>
      <c r="F1918" t="s">
        <v>337</v>
      </c>
      <c r="G1918">
        <v>5</v>
      </c>
      <c r="H1918">
        <v>2420.6853151961</v>
      </c>
      <c r="I1918" t="s">
        <v>13</v>
      </c>
      <c r="J1918">
        <v>5</v>
      </c>
      <c r="K1918">
        <v>6</v>
      </c>
      <c r="L1918">
        <v>3.3333333333333299</v>
      </c>
      <c r="M1918">
        <v>11.8909101999997</v>
      </c>
    </row>
    <row r="1919" spans="1:13" x14ac:dyDescent="0.3">
      <c r="A1919" t="s">
        <v>218</v>
      </c>
      <c r="B1919">
        <v>30</v>
      </c>
      <c r="C1919">
        <v>0.3</v>
      </c>
      <c r="D1919">
        <v>2</v>
      </c>
      <c r="E1919">
        <v>0.7</v>
      </c>
      <c r="F1919" t="s">
        <v>336</v>
      </c>
      <c r="G1919">
        <v>3</v>
      </c>
      <c r="H1919">
        <v>2420.6286665765001</v>
      </c>
      <c r="I1919" t="s">
        <v>1</v>
      </c>
      <c r="J1919">
        <v>0</v>
      </c>
      <c r="K1919">
        <v>6</v>
      </c>
      <c r="L1919">
        <v>3.3333333333333299</v>
      </c>
      <c r="M1919">
        <v>2.1347696000000198</v>
      </c>
    </row>
    <row r="1920" spans="1:13" x14ac:dyDescent="0.3">
      <c r="A1920" t="s">
        <v>218</v>
      </c>
      <c r="B1920">
        <v>30</v>
      </c>
      <c r="C1920">
        <v>0.3</v>
      </c>
      <c r="D1920">
        <v>2</v>
      </c>
      <c r="E1920">
        <v>0.7</v>
      </c>
      <c r="F1920" t="s">
        <v>336</v>
      </c>
      <c r="G1920">
        <v>3</v>
      </c>
      <c r="H1920">
        <v>2420.6286665765001</v>
      </c>
      <c r="I1920" t="s">
        <v>5</v>
      </c>
      <c r="J1920">
        <v>3</v>
      </c>
      <c r="K1920">
        <v>6</v>
      </c>
      <c r="L1920">
        <v>3.3333333333333299</v>
      </c>
      <c r="M1920">
        <v>2.3252340999999799</v>
      </c>
    </row>
    <row r="1921" spans="1:13" x14ac:dyDescent="0.3">
      <c r="A1921" t="s">
        <v>218</v>
      </c>
      <c r="B1921">
        <v>30</v>
      </c>
      <c r="C1921">
        <v>0.3</v>
      </c>
      <c r="D1921">
        <v>2</v>
      </c>
      <c r="E1921">
        <v>0.7</v>
      </c>
      <c r="F1921" t="s">
        <v>336</v>
      </c>
      <c r="G1921">
        <v>3</v>
      </c>
      <c r="H1921">
        <v>2420.4796178561901</v>
      </c>
      <c r="I1921" t="s">
        <v>13</v>
      </c>
      <c r="J1921">
        <v>5</v>
      </c>
      <c r="K1921">
        <v>6</v>
      </c>
      <c r="L1921">
        <v>3.3333333333333299</v>
      </c>
      <c r="M1921">
        <v>2.4527490000000398</v>
      </c>
    </row>
    <row r="1922" spans="1:13" x14ac:dyDescent="0.3">
      <c r="A1922" t="s">
        <v>240</v>
      </c>
      <c r="B1922">
        <v>30</v>
      </c>
      <c r="C1922">
        <v>0.3</v>
      </c>
      <c r="D1922">
        <v>4</v>
      </c>
      <c r="E1922">
        <v>0.7</v>
      </c>
      <c r="F1922" t="s">
        <v>336</v>
      </c>
      <c r="G1922">
        <v>5</v>
      </c>
      <c r="H1922">
        <v>2420.2543653807902</v>
      </c>
      <c r="I1922" t="s">
        <v>2</v>
      </c>
      <c r="J1922">
        <v>0</v>
      </c>
      <c r="K1922">
        <v>7</v>
      </c>
      <c r="L1922">
        <v>6.6666666666666599</v>
      </c>
      <c r="M1922">
        <v>1.6374444000002699</v>
      </c>
    </row>
    <row r="1923" spans="1:13" x14ac:dyDescent="0.3">
      <c r="A1923" t="s">
        <v>240</v>
      </c>
      <c r="B1923">
        <v>30</v>
      </c>
      <c r="C1923">
        <v>0.3</v>
      </c>
      <c r="D1923">
        <v>4</v>
      </c>
      <c r="E1923">
        <v>0.7</v>
      </c>
      <c r="F1923" t="s">
        <v>336</v>
      </c>
      <c r="G1923">
        <v>5</v>
      </c>
      <c r="H1923">
        <v>2420.2543653807902</v>
      </c>
      <c r="I1923" t="s">
        <v>6</v>
      </c>
      <c r="J1923">
        <v>3</v>
      </c>
      <c r="K1923">
        <v>7</v>
      </c>
      <c r="L1923">
        <v>6.6666666666666599</v>
      </c>
      <c r="M1923">
        <v>1.6616819999999199</v>
      </c>
    </row>
    <row r="1924" spans="1:13" x14ac:dyDescent="0.3">
      <c r="A1924" t="s">
        <v>240</v>
      </c>
      <c r="B1924">
        <v>30</v>
      </c>
      <c r="C1924">
        <v>0.3</v>
      </c>
      <c r="D1924">
        <v>4</v>
      </c>
      <c r="E1924">
        <v>0.7</v>
      </c>
      <c r="F1924" t="s">
        <v>336</v>
      </c>
      <c r="G1924">
        <v>5</v>
      </c>
      <c r="H1924">
        <v>2420.2543653807902</v>
      </c>
      <c r="I1924" t="s">
        <v>10</v>
      </c>
      <c r="J1924">
        <v>4</v>
      </c>
      <c r="K1924">
        <v>7</v>
      </c>
      <c r="L1924">
        <v>6.6666666666666599</v>
      </c>
      <c r="M1924">
        <v>1.78008649999992</v>
      </c>
    </row>
    <row r="1925" spans="1:13" x14ac:dyDescent="0.3">
      <c r="A1925" t="s">
        <v>240</v>
      </c>
      <c r="B1925">
        <v>30</v>
      </c>
      <c r="C1925">
        <v>0.3</v>
      </c>
      <c r="D1925">
        <v>4</v>
      </c>
      <c r="E1925">
        <v>0.7</v>
      </c>
      <c r="F1925" t="s">
        <v>336</v>
      </c>
      <c r="G1925">
        <v>5</v>
      </c>
      <c r="H1925">
        <v>2420.2543653807902</v>
      </c>
      <c r="I1925" t="s">
        <v>14</v>
      </c>
      <c r="J1925">
        <v>5</v>
      </c>
      <c r="K1925">
        <v>7</v>
      </c>
      <c r="L1925">
        <v>6.6666666666666599</v>
      </c>
      <c r="M1925">
        <v>1.71949510000013</v>
      </c>
    </row>
    <row r="1926" spans="1:13" x14ac:dyDescent="0.3">
      <c r="A1926" t="s">
        <v>215</v>
      </c>
      <c r="B1926">
        <v>30</v>
      </c>
      <c r="C1926">
        <v>0.7</v>
      </c>
      <c r="D1926">
        <v>4</v>
      </c>
      <c r="E1926">
        <v>0.3</v>
      </c>
      <c r="F1926" t="s">
        <v>337</v>
      </c>
      <c r="G1926">
        <v>5</v>
      </c>
      <c r="H1926">
        <v>2419.79594088262</v>
      </c>
      <c r="I1926" t="s">
        <v>1</v>
      </c>
      <c r="J1926">
        <v>0</v>
      </c>
      <c r="K1926">
        <v>6</v>
      </c>
      <c r="L1926">
        <v>6.6666666666666599</v>
      </c>
      <c r="M1926">
        <v>2.1884386000001501</v>
      </c>
    </row>
    <row r="1927" spans="1:13" x14ac:dyDescent="0.3">
      <c r="A1927" t="s">
        <v>215</v>
      </c>
      <c r="B1927">
        <v>30</v>
      </c>
      <c r="C1927">
        <v>0.7</v>
      </c>
      <c r="D1927">
        <v>4</v>
      </c>
      <c r="E1927">
        <v>0.3</v>
      </c>
      <c r="F1927" t="s">
        <v>337</v>
      </c>
      <c r="G1927">
        <v>5</v>
      </c>
      <c r="H1927">
        <v>2419.79594088262</v>
      </c>
      <c r="I1927" t="s">
        <v>5</v>
      </c>
      <c r="J1927">
        <v>3</v>
      </c>
      <c r="K1927">
        <v>6</v>
      </c>
      <c r="L1927">
        <v>6.6666666666666599</v>
      </c>
      <c r="M1927">
        <v>2.1145068000000702</v>
      </c>
    </row>
    <row r="1928" spans="1:13" x14ac:dyDescent="0.3">
      <c r="A1928" t="s">
        <v>215</v>
      </c>
      <c r="B1928">
        <v>30</v>
      </c>
      <c r="C1928">
        <v>0.7</v>
      </c>
      <c r="D1928">
        <v>4</v>
      </c>
      <c r="E1928">
        <v>0.3</v>
      </c>
      <c r="F1928" t="s">
        <v>337</v>
      </c>
      <c r="G1928">
        <v>5</v>
      </c>
      <c r="H1928">
        <v>2419.79594088262</v>
      </c>
      <c r="I1928" t="s">
        <v>9</v>
      </c>
      <c r="J1928">
        <v>4</v>
      </c>
      <c r="K1928">
        <v>6</v>
      </c>
      <c r="L1928">
        <v>6.6666666666666599</v>
      </c>
      <c r="M1928">
        <v>2.3802682999998899</v>
      </c>
    </row>
    <row r="1929" spans="1:13" x14ac:dyDescent="0.3">
      <c r="A1929" t="s">
        <v>215</v>
      </c>
      <c r="B1929">
        <v>30</v>
      </c>
      <c r="C1929">
        <v>0.7</v>
      </c>
      <c r="D1929">
        <v>4</v>
      </c>
      <c r="E1929">
        <v>0.3</v>
      </c>
      <c r="F1929" t="s">
        <v>337</v>
      </c>
      <c r="G1929">
        <v>5</v>
      </c>
      <c r="H1929">
        <v>2419.79594088262</v>
      </c>
      <c r="I1929" t="s">
        <v>13</v>
      </c>
      <c r="J1929">
        <v>5</v>
      </c>
      <c r="K1929">
        <v>6</v>
      </c>
      <c r="L1929">
        <v>6.6666666666666599</v>
      </c>
      <c r="M1929">
        <v>2.18656069999997</v>
      </c>
    </row>
    <row r="1930" spans="1:13" x14ac:dyDescent="0.3">
      <c r="A1930" t="s">
        <v>272</v>
      </c>
      <c r="B1930">
        <v>60</v>
      </c>
      <c r="C1930">
        <v>0.7</v>
      </c>
      <c r="D1930">
        <v>2</v>
      </c>
      <c r="E1930">
        <v>0.3</v>
      </c>
      <c r="F1930" t="s">
        <v>337</v>
      </c>
      <c r="G1930">
        <v>2</v>
      </c>
      <c r="H1930">
        <v>2419.4997319827098</v>
      </c>
      <c r="I1930" t="s">
        <v>16</v>
      </c>
      <c r="J1930">
        <v>5</v>
      </c>
      <c r="K1930">
        <v>9</v>
      </c>
      <c r="L1930">
        <v>3.3333333333333299</v>
      </c>
      <c r="M1930">
        <v>20.2397562000005</v>
      </c>
    </row>
    <row r="1931" spans="1:13" x14ac:dyDescent="0.3">
      <c r="A1931" t="s">
        <v>273</v>
      </c>
      <c r="B1931">
        <v>60</v>
      </c>
      <c r="C1931">
        <v>0.7</v>
      </c>
      <c r="D1931">
        <v>2</v>
      </c>
      <c r="E1931">
        <v>0.3</v>
      </c>
      <c r="F1931" t="s">
        <v>337</v>
      </c>
      <c r="G1931">
        <v>3</v>
      </c>
      <c r="H1931">
        <v>2413.9650040833599</v>
      </c>
      <c r="I1931" t="s">
        <v>3</v>
      </c>
      <c r="J1931">
        <v>0</v>
      </c>
      <c r="K1931">
        <v>8</v>
      </c>
      <c r="L1931">
        <v>3.3333333333333299</v>
      </c>
      <c r="M1931">
        <v>20.2091357999997</v>
      </c>
    </row>
    <row r="1932" spans="1:13" x14ac:dyDescent="0.3">
      <c r="A1932" t="s">
        <v>273</v>
      </c>
      <c r="B1932">
        <v>60</v>
      </c>
      <c r="C1932">
        <v>0.7</v>
      </c>
      <c r="D1932">
        <v>2</v>
      </c>
      <c r="E1932">
        <v>0.3</v>
      </c>
      <c r="F1932" t="s">
        <v>337</v>
      </c>
      <c r="G1932">
        <v>3</v>
      </c>
      <c r="H1932">
        <v>2413.9650040833599</v>
      </c>
      <c r="I1932" t="s">
        <v>7</v>
      </c>
      <c r="J1932">
        <v>3</v>
      </c>
      <c r="K1932">
        <v>8</v>
      </c>
      <c r="L1932">
        <v>3.3333333333333299</v>
      </c>
      <c r="M1932">
        <v>21.091796599997899</v>
      </c>
    </row>
    <row r="1933" spans="1:13" x14ac:dyDescent="0.3">
      <c r="A1933" t="s">
        <v>273</v>
      </c>
      <c r="B1933">
        <v>60</v>
      </c>
      <c r="C1933">
        <v>0.7</v>
      </c>
      <c r="D1933">
        <v>2</v>
      </c>
      <c r="E1933">
        <v>0.3</v>
      </c>
      <c r="F1933" t="s">
        <v>337</v>
      </c>
      <c r="G1933">
        <v>3</v>
      </c>
      <c r="H1933">
        <v>2413.9650040833599</v>
      </c>
      <c r="I1933" t="s">
        <v>11</v>
      </c>
      <c r="J1933">
        <v>4</v>
      </c>
      <c r="K1933">
        <v>8</v>
      </c>
      <c r="L1933">
        <v>3.3333333333333299</v>
      </c>
      <c r="M1933">
        <v>20.3075274000002</v>
      </c>
    </row>
    <row r="1934" spans="1:13" x14ac:dyDescent="0.3">
      <c r="A1934" t="s">
        <v>273</v>
      </c>
      <c r="B1934">
        <v>60</v>
      </c>
      <c r="C1934">
        <v>0.7</v>
      </c>
      <c r="D1934">
        <v>2</v>
      </c>
      <c r="E1934">
        <v>0.3</v>
      </c>
      <c r="F1934" t="s">
        <v>337</v>
      </c>
      <c r="G1934">
        <v>3</v>
      </c>
      <c r="H1934">
        <v>2413.9650040833599</v>
      </c>
      <c r="I1934" t="s">
        <v>15</v>
      </c>
      <c r="J1934">
        <v>5</v>
      </c>
      <c r="K1934">
        <v>8</v>
      </c>
      <c r="L1934">
        <v>3.3333333333333299</v>
      </c>
      <c r="M1934">
        <v>18.9658853</v>
      </c>
    </row>
    <row r="1935" spans="1:13" x14ac:dyDescent="0.3">
      <c r="A1935" t="s">
        <v>58</v>
      </c>
      <c r="B1935">
        <v>10</v>
      </c>
      <c r="C1935">
        <v>0.3</v>
      </c>
      <c r="D1935">
        <v>2</v>
      </c>
      <c r="E1935">
        <v>0.7</v>
      </c>
      <c r="F1935" t="s">
        <v>336</v>
      </c>
      <c r="G1935">
        <v>3</v>
      </c>
      <c r="H1935">
        <v>2412.9790050015399</v>
      </c>
      <c r="I1935" t="s">
        <v>1</v>
      </c>
      <c r="J1935">
        <v>0</v>
      </c>
      <c r="K1935">
        <v>6</v>
      </c>
      <c r="L1935">
        <v>3.3333333333333299</v>
      </c>
      <c r="M1935">
        <v>0.118983399999999</v>
      </c>
    </row>
    <row r="1936" spans="1:13" x14ac:dyDescent="0.3">
      <c r="A1936" t="s">
        <v>58</v>
      </c>
      <c r="B1936">
        <v>10</v>
      </c>
      <c r="C1936">
        <v>0.3</v>
      </c>
      <c r="D1936">
        <v>2</v>
      </c>
      <c r="E1936">
        <v>0.7</v>
      </c>
      <c r="F1936" t="s">
        <v>336</v>
      </c>
      <c r="G1936">
        <v>3</v>
      </c>
      <c r="H1936">
        <v>2412.9790050015399</v>
      </c>
      <c r="I1936" t="s">
        <v>5</v>
      </c>
      <c r="J1936">
        <v>3</v>
      </c>
      <c r="K1936">
        <v>6</v>
      </c>
      <c r="L1936">
        <v>3.3333333333333299</v>
      </c>
      <c r="M1936">
        <v>0.1241394</v>
      </c>
    </row>
    <row r="1937" spans="1:13" x14ac:dyDescent="0.3">
      <c r="A1937" t="s">
        <v>58</v>
      </c>
      <c r="B1937">
        <v>10</v>
      </c>
      <c r="C1937">
        <v>0.3</v>
      </c>
      <c r="D1937">
        <v>2</v>
      </c>
      <c r="E1937">
        <v>0.7</v>
      </c>
      <c r="F1937" t="s">
        <v>336</v>
      </c>
      <c r="G1937">
        <v>3</v>
      </c>
      <c r="H1937">
        <v>2412.9790050015399</v>
      </c>
      <c r="I1937" t="s">
        <v>9</v>
      </c>
      <c r="J1937">
        <v>4</v>
      </c>
      <c r="K1937">
        <v>6</v>
      </c>
      <c r="L1937">
        <v>3.3333333333333299</v>
      </c>
      <c r="M1937">
        <v>0.129046299999998</v>
      </c>
    </row>
    <row r="1938" spans="1:13" x14ac:dyDescent="0.3">
      <c r="A1938" t="s">
        <v>58</v>
      </c>
      <c r="B1938">
        <v>10</v>
      </c>
      <c r="C1938">
        <v>0.3</v>
      </c>
      <c r="D1938">
        <v>2</v>
      </c>
      <c r="E1938">
        <v>0.7</v>
      </c>
      <c r="F1938" t="s">
        <v>336</v>
      </c>
      <c r="G1938">
        <v>3</v>
      </c>
      <c r="H1938">
        <v>2412.9790050015399</v>
      </c>
      <c r="I1938" t="s">
        <v>13</v>
      </c>
      <c r="J1938">
        <v>5</v>
      </c>
      <c r="K1938">
        <v>6</v>
      </c>
      <c r="L1938">
        <v>3.3333333333333299</v>
      </c>
      <c r="M1938">
        <v>0.1273233</v>
      </c>
    </row>
    <row r="1939" spans="1:13" x14ac:dyDescent="0.3">
      <c r="A1939" t="s">
        <v>59</v>
      </c>
      <c r="B1939">
        <v>10</v>
      </c>
      <c r="C1939">
        <v>0.3</v>
      </c>
      <c r="D1939">
        <v>2</v>
      </c>
      <c r="E1939">
        <v>0.7</v>
      </c>
      <c r="F1939" t="s">
        <v>336</v>
      </c>
      <c r="G1939">
        <v>4</v>
      </c>
      <c r="H1939">
        <v>2408.54308415475</v>
      </c>
      <c r="I1939" t="s">
        <v>4</v>
      </c>
      <c r="J1939">
        <v>0</v>
      </c>
      <c r="K1939">
        <v>9</v>
      </c>
      <c r="L1939">
        <v>3.3333333333333299</v>
      </c>
      <c r="M1939">
        <v>6.6333800000002399E-2</v>
      </c>
    </row>
    <row r="1940" spans="1:13" x14ac:dyDescent="0.3">
      <c r="A1940" t="s">
        <v>235</v>
      </c>
      <c r="B1940">
        <v>30</v>
      </c>
      <c r="C1940">
        <v>0.7</v>
      </c>
      <c r="D1940">
        <v>2</v>
      </c>
      <c r="E1940">
        <v>0.7</v>
      </c>
      <c r="F1940" t="s">
        <v>337</v>
      </c>
      <c r="G1940">
        <v>5</v>
      </c>
      <c r="H1940">
        <v>2402.2923538467599</v>
      </c>
      <c r="I1940" t="s">
        <v>3</v>
      </c>
      <c r="J1940">
        <v>0</v>
      </c>
      <c r="K1940">
        <v>8</v>
      </c>
      <c r="L1940">
        <v>3.3333333333333299</v>
      </c>
      <c r="M1940">
        <v>1.1234272999999999</v>
      </c>
    </row>
    <row r="1941" spans="1:13" x14ac:dyDescent="0.3">
      <c r="A1941" t="s">
        <v>235</v>
      </c>
      <c r="B1941">
        <v>30</v>
      </c>
      <c r="C1941">
        <v>0.7</v>
      </c>
      <c r="D1941">
        <v>2</v>
      </c>
      <c r="E1941">
        <v>0.7</v>
      </c>
      <c r="F1941" t="s">
        <v>337</v>
      </c>
      <c r="G1941">
        <v>5</v>
      </c>
      <c r="H1941">
        <v>2402.2923538467599</v>
      </c>
      <c r="I1941" t="s">
        <v>7</v>
      </c>
      <c r="J1941">
        <v>3</v>
      </c>
      <c r="K1941">
        <v>8</v>
      </c>
      <c r="L1941">
        <v>3.3333333333333299</v>
      </c>
      <c r="M1941">
        <v>1.06174760000021</v>
      </c>
    </row>
    <row r="1942" spans="1:13" x14ac:dyDescent="0.3">
      <c r="A1942" t="s">
        <v>235</v>
      </c>
      <c r="B1942">
        <v>30</v>
      </c>
      <c r="C1942">
        <v>0.7</v>
      </c>
      <c r="D1942">
        <v>2</v>
      </c>
      <c r="E1942">
        <v>0.7</v>
      </c>
      <c r="F1942" t="s">
        <v>337</v>
      </c>
      <c r="G1942">
        <v>5</v>
      </c>
      <c r="H1942">
        <v>2402.2923538467599</v>
      </c>
      <c r="I1942" t="s">
        <v>11</v>
      </c>
      <c r="J1942">
        <v>4</v>
      </c>
      <c r="K1942">
        <v>8</v>
      </c>
      <c r="L1942">
        <v>3.3333333333333299</v>
      </c>
      <c r="M1942">
        <v>1.42647799999986</v>
      </c>
    </row>
    <row r="1943" spans="1:13" x14ac:dyDescent="0.3">
      <c r="A1943" t="s">
        <v>235</v>
      </c>
      <c r="B1943">
        <v>30</v>
      </c>
      <c r="C1943">
        <v>0.7</v>
      </c>
      <c r="D1943">
        <v>2</v>
      </c>
      <c r="E1943">
        <v>0.7</v>
      </c>
      <c r="F1943" t="s">
        <v>337</v>
      </c>
      <c r="G1943">
        <v>5</v>
      </c>
      <c r="H1943">
        <v>2402.2923538467599</v>
      </c>
      <c r="I1943" t="s">
        <v>15</v>
      </c>
      <c r="J1943">
        <v>5</v>
      </c>
      <c r="K1943">
        <v>8</v>
      </c>
      <c r="L1943">
        <v>3.3333333333333299</v>
      </c>
      <c r="M1943">
        <v>1.50343239999983</v>
      </c>
    </row>
    <row r="1944" spans="1:13" x14ac:dyDescent="0.3">
      <c r="A1944" t="s">
        <v>153</v>
      </c>
      <c r="B1944">
        <v>20</v>
      </c>
      <c r="C1944">
        <v>0.7</v>
      </c>
      <c r="D1944">
        <v>2</v>
      </c>
      <c r="E1944">
        <v>0.7</v>
      </c>
      <c r="F1944" t="s">
        <v>337</v>
      </c>
      <c r="G1944">
        <v>3</v>
      </c>
      <c r="H1944">
        <v>2400.3117925932902</v>
      </c>
      <c r="I1944" t="s">
        <v>2</v>
      </c>
      <c r="J1944">
        <v>0</v>
      </c>
      <c r="K1944">
        <v>7</v>
      </c>
      <c r="L1944">
        <v>3.3333333333333299</v>
      </c>
      <c r="M1944">
        <v>0.39699740000003197</v>
      </c>
    </row>
    <row r="1945" spans="1:13" x14ac:dyDescent="0.3">
      <c r="A1945" t="s">
        <v>153</v>
      </c>
      <c r="B1945">
        <v>20</v>
      </c>
      <c r="C1945">
        <v>0.7</v>
      </c>
      <c r="D1945">
        <v>2</v>
      </c>
      <c r="E1945">
        <v>0.7</v>
      </c>
      <c r="F1945" t="s">
        <v>337</v>
      </c>
      <c r="G1945">
        <v>3</v>
      </c>
      <c r="H1945">
        <v>2400.3117925932902</v>
      </c>
      <c r="I1945" t="s">
        <v>6</v>
      </c>
      <c r="J1945">
        <v>3</v>
      </c>
      <c r="K1945">
        <v>7</v>
      </c>
      <c r="L1945">
        <v>3.3333333333333299</v>
      </c>
      <c r="M1945">
        <v>0.38193489999991898</v>
      </c>
    </row>
    <row r="1946" spans="1:13" x14ac:dyDescent="0.3">
      <c r="A1946" t="s">
        <v>153</v>
      </c>
      <c r="B1946">
        <v>20</v>
      </c>
      <c r="C1946">
        <v>0.7</v>
      </c>
      <c r="D1946">
        <v>2</v>
      </c>
      <c r="E1946">
        <v>0.7</v>
      </c>
      <c r="F1946" t="s">
        <v>337</v>
      </c>
      <c r="G1946">
        <v>3</v>
      </c>
      <c r="H1946">
        <v>2400.3117925932902</v>
      </c>
      <c r="I1946" t="s">
        <v>10</v>
      </c>
      <c r="J1946">
        <v>4</v>
      </c>
      <c r="K1946">
        <v>7</v>
      </c>
      <c r="L1946">
        <v>3.3333333333333299</v>
      </c>
      <c r="M1946">
        <v>0.41363480000006803</v>
      </c>
    </row>
    <row r="1947" spans="1:13" x14ac:dyDescent="0.3">
      <c r="A1947" t="s">
        <v>153</v>
      </c>
      <c r="B1947">
        <v>20</v>
      </c>
      <c r="C1947">
        <v>0.7</v>
      </c>
      <c r="D1947">
        <v>2</v>
      </c>
      <c r="E1947">
        <v>0.7</v>
      </c>
      <c r="F1947" t="s">
        <v>337</v>
      </c>
      <c r="G1947">
        <v>3</v>
      </c>
      <c r="H1947">
        <v>2400.3117925932902</v>
      </c>
      <c r="I1947" t="s">
        <v>14</v>
      </c>
      <c r="J1947">
        <v>5</v>
      </c>
      <c r="K1947">
        <v>7</v>
      </c>
      <c r="L1947">
        <v>3.3333333333333299</v>
      </c>
      <c r="M1947">
        <v>0.400436000000013</v>
      </c>
    </row>
    <row r="1948" spans="1:13" x14ac:dyDescent="0.3">
      <c r="A1948" t="s">
        <v>239</v>
      </c>
      <c r="B1948">
        <v>30</v>
      </c>
      <c r="C1948">
        <v>0.3</v>
      </c>
      <c r="D1948">
        <v>4</v>
      </c>
      <c r="E1948">
        <v>0.7</v>
      </c>
      <c r="F1948" t="s">
        <v>336</v>
      </c>
      <c r="G1948">
        <v>4</v>
      </c>
      <c r="H1948">
        <v>2399.4090275416102</v>
      </c>
      <c r="I1948" t="s">
        <v>2</v>
      </c>
      <c r="J1948">
        <v>0</v>
      </c>
      <c r="K1948">
        <v>7</v>
      </c>
      <c r="L1948">
        <v>6.6666666666666599</v>
      </c>
      <c r="M1948">
        <v>1.36461919999987</v>
      </c>
    </row>
    <row r="1949" spans="1:13" x14ac:dyDescent="0.3">
      <c r="A1949" t="s">
        <v>239</v>
      </c>
      <c r="B1949">
        <v>30</v>
      </c>
      <c r="C1949">
        <v>0.3</v>
      </c>
      <c r="D1949">
        <v>4</v>
      </c>
      <c r="E1949">
        <v>0.7</v>
      </c>
      <c r="F1949" t="s">
        <v>336</v>
      </c>
      <c r="G1949">
        <v>4</v>
      </c>
      <c r="H1949">
        <v>2399.4090275416102</v>
      </c>
      <c r="I1949" t="s">
        <v>6</v>
      </c>
      <c r="J1949">
        <v>3</v>
      </c>
      <c r="K1949">
        <v>7</v>
      </c>
      <c r="L1949">
        <v>6.6666666666666599</v>
      </c>
      <c r="M1949">
        <v>1.39309790000015</v>
      </c>
    </row>
    <row r="1950" spans="1:13" x14ac:dyDescent="0.3">
      <c r="A1950" t="s">
        <v>239</v>
      </c>
      <c r="B1950">
        <v>30</v>
      </c>
      <c r="C1950">
        <v>0.3</v>
      </c>
      <c r="D1950">
        <v>4</v>
      </c>
      <c r="E1950">
        <v>0.7</v>
      </c>
      <c r="F1950" t="s">
        <v>336</v>
      </c>
      <c r="G1950">
        <v>4</v>
      </c>
      <c r="H1950">
        <v>2399.4090275416102</v>
      </c>
      <c r="I1950" t="s">
        <v>10</v>
      </c>
      <c r="J1950">
        <v>4</v>
      </c>
      <c r="K1950">
        <v>7</v>
      </c>
      <c r="L1950">
        <v>6.6666666666666599</v>
      </c>
      <c r="M1950">
        <v>1.44282150000026</v>
      </c>
    </row>
    <row r="1951" spans="1:13" x14ac:dyDescent="0.3">
      <c r="A1951" t="s">
        <v>239</v>
      </c>
      <c r="B1951">
        <v>30</v>
      </c>
      <c r="C1951">
        <v>0.3</v>
      </c>
      <c r="D1951">
        <v>4</v>
      </c>
      <c r="E1951">
        <v>0.7</v>
      </c>
      <c r="F1951" t="s">
        <v>336</v>
      </c>
      <c r="G1951">
        <v>4</v>
      </c>
      <c r="H1951">
        <v>2399.4090275416102</v>
      </c>
      <c r="I1951" t="s">
        <v>14</v>
      </c>
      <c r="J1951">
        <v>5</v>
      </c>
      <c r="K1951">
        <v>7</v>
      </c>
      <c r="L1951">
        <v>6.6666666666666599</v>
      </c>
      <c r="M1951">
        <v>1.4265303000001901</v>
      </c>
    </row>
    <row r="1952" spans="1:13" x14ac:dyDescent="0.3">
      <c r="A1952" t="s">
        <v>157</v>
      </c>
      <c r="B1952">
        <v>20</v>
      </c>
      <c r="C1952">
        <v>0.3</v>
      </c>
      <c r="D1952">
        <v>4</v>
      </c>
      <c r="E1952">
        <v>0.7</v>
      </c>
      <c r="F1952" t="s">
        <v>336</v>
      </c>
      <c r="G1952">
        <v>2</v>
      </c>
      <c r="H1952">
        <v>2393.8354090531302</v>
      </c>
      <c r="I1952" t="s">
        <v>8</v>
      </c>
      <c r="J1952">
        <v>3</v>
      </c>
      <c r="K1952">
        <v>9</v>
      </c>
      <c r="L1952">
        <v>6.6666666666666599</v>
      </c>
      <c r="M1952">
        <v>0.60909450000002596</v>
      </c>
    </row>
    <row r="1953" spans="1:13" x14ac:dyDescent="0.3">
      <c r="A1953" t="s">
        <v>157</v>
      </c>
      <c r="B1953">
        <v>20</v>
      </c>
      <c r="C1953">
        <v>0.3</v>
      </c>
      <c r="D1953">
        <v>4</v>
      </c>
      <c r="E1953">
        <v>0.7</v>
      </c>
      <c r="F1953" t="s">
        <v>336</v>
      </c>
      <c r="G1953">
        <v>2</v>
      </c>
      <c r="H1953">
        <v>2391.83188854522</v>
      </c>
      <c r="I1953" t="s">
        <v>16</v>
      </c>
      <c r="J1953">
        <v>5</v>
      </c>
      <c r="K1953">
        <v>9</v>
      </c>
      <c r="L1953">
        <v>6.6666666666666599</v>
      </c>
      <c r="M1953">
        <v>0.49607750000001199</v>
      </c>
    </row>
    <row r="1954" spans="1:13" x14ac:dyDescent="0.3">
      <c r="A1954" t="s">
        <v>172</v>
      </c>
      <c r="B1954">
        <v>20</v>
      </c>
      <c r="C1954">
        <v>0.7</v>
      </c>
      <c r="D1954">
        <v>4</v>
      </c>
      <c r="E1954">
        <v>0.7</v>
      </c>
      <c r="F1954" t="s">
        <v>337</v>
      </c>
      <c r="G1954">
        <v>2</v>
      </c>
      <c r="H1954">
        <v>2390.4031480806302</v>
      </c>
      <c r="I1954" t="s">
        <v>1</v>
      </c>
      <c r="J1954">
        <v>0</v>
      </c>
      <c r="K1954">
        <v>6</v>
      </c>
      <c r="L1954">
        <v>6.6666666666666599</v>
      </c>
      <c r="M1954">
        <v>0.44958770000005099</v>
      </c>
    </row>
    <row r="1955" spans="1:13" x14ac:dyDescent="0.3">
      <c r="A1955" t="s">
        <v>172</v>
      </c>
      <c r="B1955">
        <v>20</v>
      </c>
      <c r="C1955">
        <v>0.7</v>
      </c>
      <c r="D1955">
        <v>4</v>
      </c>
      <c r="E1955">
        <v>0.7</v>
      </c>
      <c r="F1955" t="s">
        <v>337</v>
      </c>
      <c r="G1955">
        <v>2</v>
      </c>
      <c r="H1955">
        <v>2390.4031480806302</v>
      </c>
      <c r="I1955" t="s">
        <v>5</v>
      </c>
      <c r="J1955">
        <v>3</v>
      </c>
      <c r="K1955">
        <v>6</v>
      </c>
      <c r="L1955">
        <v>6.6666666666666599</v>
      </c>
      <c r="M1955">
        <v>0.47488640000005899</v>
      </c>
    </row>
    <row r="1956" spans="1:13" x14ac:dyDescent="0.3">
      <c r="A1956" t="s">
        <v>172</v>
      </c>
      <c r="B1956">
        <v>20</v>
      </c>
      <c r="C1956">
        <v>0.7</v>
      </c>
      <c r="D1956">
        <v>4</v>
      </c>
      <c r="E1956">
        <v>0.7</v>
      </c>
      <c r="F1956" t="s">
        <v>337</v>
      </c>
      <c r="G1956">
        <v>2</v>
      </c>
      <c r="H1956">
        <v>2390.4031480806302</v>
      </c>
      <c r="I1956" t="s">
        <v>9</v>
      </c>
      <c r="J1956">
        <v>4</v>
      </c>
      <c r="K1956">
        <v>6</v>
      </c>
      <c r="L1956">
        <v>6.6666666666666599</v>
      </c>
      <c r="M1956">
        <v>0.53594909999992502</v>
      </c>
    </row>
    <row r="1957" spans="1:13" x14ac:dyDescent="0.3">
      <c r="A1957" t="s">
        <v>172</v>
      </c>
      <c r="B1957">
        <v>20</v>
      </c>
      <c r="C1957">
        <v>0.7</v>
      </c>
      <c r="D1957">
        <v>4</v>
      </c>
      <c r="E1957">
        <v>0.7</v>
      </c>
      <c r="F1957" t="s">
        <v>337</v>
      </c>
      <c r="G1957">
        <v>2</v>
      </c>
      <c r="H1957">
        <v>2390.4031480806302</v>
      </c>
      <c r="I1957" t="s">
        <v>13</v>
      </c>
      <c r="J1957">
        <v>5</v>
      </c>
      <c r="K1957">
        <v>6</v>
      </c>
      <c r="L1957">
        <v>6.6666666666666599</v>
      </c>
      <c r="M1957">
        <v>0.49769030000004399</v>
      </c>
    </row>
    <row r="1958" spans="1:13" x14ac:dyDescent="0.3">
      <c r="A1958" t="s">
        <v>173</v>
      </c>
      <c r="B1958">
        <v>20</v>
      </c>
      <c r="C1958">
        <v>0.7</v>
      </c>
      <c r="D1958">
        <v>4</v>
      </c>
      <c r="E1958">
        <v>0.7</v>
      </c>
      <c r="F1958" t="s">
        <v>337</v>
      </c>
      <c r="G1958">
        <v>3</v>
      </c>
      <c r="H1958">
        <v>2390.0981203558999</v>
      </c>
      <c r="I1958" t="s">
        <v>1</v>
      </c>
      <c r="J1958">
        <v>0</v>
      </c>
      <c r="K1958">
        <v>6</v>
      </c>
      <c r="L1958">
        <v>6.6666666666666599</v>
      </c>
      <c r="M1958">
        <v>0.58717289999992694</v>
      </c>
    </row>
    <row r="1959" spans="1:13" x14ac:dyDescent="0.3">
      <c r="A1959" t="s">
        <v>173</v>
      </c>
      <c r="B1959">
        <v>20</v>
      </c>
      <c r="C1959">
        <v>0.7</v>
      </c>
      <c r="D1959">
        <v>4</v>
      </c>
      <c r="E1959">
        <v>0.7</v>
      </c>
      <c r="F1959" t="s">
        <v>337</v>
      </c>
      <c r="G1959">
        <v>3</v>
      </c>
      <c r="H1959">
        <v>2390.0981203558999</v>
      </c>
      <c r="I1959" t="s">
        <v>5</v>
      </c>
      <c r="J1959">
        <v>3</v>
      </c>
      <c r="K1959">
        <v>6</v>
      </c>
      <c r="L1959">
        <v>6.6666666666666599</v>
      </c>
      <c r="M1959">
        <v>0.54233950000002495</v>
      </c>
    </row>
    <row r="1960" spans="1:13" x14ac:dyDescent="0.3">
      <c r="A1960" t="s">
        <v>173</v>
      </c>
      <c r="B1960">
        <v>20</v>
      </c>
      <c r="C1960">
        <v>0.7</v>
      </c>
      <c r="D1960">
        <v>4</v>
      </c>
      <c r="E1960">
        <v>0.7</v>
      </c>
      <c r="F1960" t="s">
        <v>337</v>
      </c>
      <c r="G1960">
        <v>3</v>
      </c>
      <c r="H1960">
        <v>2390.0981203558999</v>
      </c>
      <c r="I1960" t="s">
        <v>9</v>
      </c>
      <c r="J1960">
        <v>4</v>
      </c>
      <c r="K1960">
        <v>6</v>
      </c>
      <c r="L1960">
        <v>6.6666666666666599</v>
      </c>
      <c r="M1960">
        <v>0.59907080000004898</v>
      </c>
    </row>
    <row r="1961" spans="1:13" x14ac:dyDescent="0.3">
      <c r="A1961" t="s">
        <v>173</v>
      </c>
      <c r="B1961">
        <v>20</v>
      </c>
      <c r="C1961">
        <v>0.7</v>
      </c>
      <c r="D1961">
        <v>4</v>
      </c>
      <c r="E1961">
        <v>0.7</v>
      </c>
      <c r="F1961" t="s">
        <v>337</v>
      </c>
      <c r="G1961">
        <v>3</v>
      </c>
      <c r="H1961">
        <v>2390.0981203558999</v>
      </c>
      <c r="I1961" t="s">
        <v>13</v>
      </c>
      <c r="J1961">
        <v>5</v>
      </c>
      <c r="K1961">
        <v>6</v>
      </c>
      <c r="L1961">
        <v>6.6666666666666599</v>
      </c>
      <c r="M1961">
        <v>0.67375839999999698</v>
      </c>
    </row>
    <row r="1962" spans="1:13" x14ac:dyDescent="0.3">
      <c r="A1962" t="s">
        <v>112</v>
      </c>
      <c r="B1962">
        <v>20</v>
      </c>
      <c r="C1962">
        <v>0.7</v>
      </c>
      <c r="D1962">
        <v>2</v>
      </c>
      <c r="E1962">
        <v>0.3</v>
      </c>
      <c r="F1962" t="s">
        <v>337</v>
      </c>
      <c r="G1962">
        <v>2</v>
      </c>
      <c r="H1962">
        <v>2387.9380394223799</v>
      </c>
      <c r="I1962" t="s">
        <v>3</v>
      </c>
      <c r="J1962">
        <v>0</v>
      </c>
      <c r="K1962">
        <v>8</v>
      </c>
      <c r="L1962">
        <v>3.3333333333333299</v>
      </c>
      <c r="M1962">
        <v>1.30238429999997</v>
      </c>
    </row>
    <row r="1963" spans="1:13" x14ac:dyDescent="0.3">
      <c r="A1963" t="s">
        <v>112</v>
      </c>
      <c r="B1963">
        <v>20</v>
      </c>
      <c r="C1963">
        <v>0.7</v>
      </c>
      <c r="D1963">
        <v>2</v>
      </c>
      <c r="E1963">
        <v>0.3</v>
      </c>
      <c r="F1963" t="s">
        <v>337</v>
      </c>
      <c r="G1963">
        <v>2</v>
      </c>
      <c r="H1963">
        <v>2387.9380394223799</v>
      </c>
      <c r="I1963" t="s">
        <v>7</v>
      </c>
      <c r="J1963">
        <v>3</v>
      </c>
      <c r="K1963">
        <v>8</v>
      </c>
      <c r="L1963">
        <v>3.3333333333333299</v>
      </c>
      <c r="M1963">
        <v>1.30771799999996</v>
      </c>
    </row>
    <row r="1964" spans="1:13" x14ac:dyDescent="0.3">
      <c r="A1964" t="s">
        <v>112</v>
      </c>
      <c r="B1964">
        <v>20</v>
      </c>
      <c r="C1964">
        <v>0.7</v>
      </c>
      <c r="D1964">
        <v>2</v>
      </c>
      <c r="E1964">
        <v>0.3</v>
      </c>
      <c r="F1964" t="s">
        <v>337</v>
      </c>
      <c r="G1964">
        <v>2</v>
      </c>
      <c r="H1964">
        <v>2387.9380394223799</v>
      </c>
      <c r="I1964" t="s">
        <v>11</v>
      </c>
      <c r="J1964">
        <v>4</v>
      </c>
      <c r="K1964">
        <v>8</v>
      </c>
      <c r="L1964">
        <v>3.3333333333333299</v>
      </c>
      <c r="M1964">
        <v>1.1659567000000299</v>
      </c>
    </row>
    <row r="1965" spans="1:13" x14ac:dyDescent="0.3">
      <c r="A1965" t="s">
        <v>112</v>
      </c>
      <c r="B1965">
        <v>20</v>
      </c>
      <c r="C1965">
        <v>0.7</v>
      </c>
      <c r="D1965">
        <v>2</v>
      </c>
      <c r="E1965">
        <v>0.3</v>
      </c>
      <c r="F1965" t="s">
        <v>337</v>
      </c>
      <c r="G1965">
        <v>2</v>
      </c>
      <c r="H1965">
        <v>2387.9380394223799</v>
      </c>
      <c r="I1965" t="s">
        <v>15</v>
      </c>
      <c r="J1965">
        <v>5</v>
      </c>
      <c r="K1965">
        <v>8</v>
      </c>
      <c r="L1965">
        <v>3.3333333333333299</v>
      </c>
      <c r="M1965">
        <v>1.03685129999996</v>
      </c>
    </row>
    <row r="1966" spans="1:13" x14ac:dyDescent="0.3">
      <c r="A1966" t="s">
        <v>272</v>
      </c>
      <c r="B1966">
        <v>60</v>
      </c>
      <c r="C1966">
        <v>0.7</v>
      </c>
      <c r="D1966">
        <v>2</v>
      </c>
      <c r="E1966">
        <v>0.3</v>
      </c>
      <c r="F1966" t="s">
        <v>337</v>
      </c>
      <c r="G1966">
        <v>2</v>
      </c>
      <c r="H1966">
        <v>2386.4156214347599</v>
      </c>
      <c r="I1966" t="s">
        <v>2</v>
      </c>
      <c r="J1966">
        <v>0</v>
      </c>
      <c r="K1966">
        <v>7</v>
      </c>
      <c r="L1966">
        <v>3.3333333333333299</v>
      </c>
      <c r="M1966">
        <v>17.434985899999401</v>
      </c>
    </row>
    <row r="1967" spans="1:13" x14ac:dyDescent="0.3">
      <c r="A1967" t="s">
        <v>272</v>
      </c>
      <c r="B1967">
        <v>60</v>
      </c>
      <c r="C1967">
        <v>0.7</v>
      </c>
      <c r="D1967">
        <v>2</v>
      </c>
      <c r="E1967">
        <v>0.3</v>
      </c>
      <c r="F1967" t="s">
        <v>337</v>
      </c>
      <c r="G1967">
        <v>2</v>
      </c>
      <c r="H1967">
        <v>2386.4156214347599</v>
      </c>
      <c r="I1967" t="s">
        <v>6</v>
      </c>
      <c r="J1967">
        <v>3</v>
      </c>
      <c r="K1967">
        <v>7</v>
      </c>
      <c r="L1967">
        <v>3.3333333333333299</v>
      </c>
      <c r="M1967">
        <v>17.0241077999999</v>
      </c>
    </row>
    <row r="1968" spans="1:13" x14ac:dyDescent="0.3">
      <c r="A1968" t="s">
        <v>272</v>
      </c>
      <c r="B1968">
        <v>60</v>
      </c>
      <c r="C1968">
        <v>0.7</v>
      </c>
      <c r="D1968">
        <v>2</v>
      </c>
      <c r="E1968">
        <v>0.3</v>
      </c>
      <c r="F1968" t="s">
        <v>337</v>
      </c>
      <c r="G1968">
        <v>2</v>
      </c>
      <c r="H1968">
        <v>2386.4156214347599</v>
      </c>
      <c r="I1968" t="s">
        <v>10</v>
      </c>
      <c r="J1968">
        <v>4</v>
      </c>
      <c r="K1968">
        <v>7</v>
      </c>
      <c r="L1968">
        <v>3.3333333333333299</v>
      </c>
      <c r="M1968">
        <v>18.8115321999976</v>
      </c>
    </row>
    <row r="1969" spans="1:13" x14ac:dyDescent="0.3">
      <c r="A1969" t="s">
        <v>272</v>
      </c>
      <c r="B1969">
        <v>60</v>
      </c>
      <c r="C1969">
        <v>0.7</v>
      </c>
      <c r="D1969">
        <v>2</v>
      </c>
      <c r="E1969">
        <v>0.3</v>
      </c>
      <c r="F1969" t="s">
        <v>337</v>
      </c>
      <c r="G1969">
        <v>2</v>
      </c>
      <c r="H1969">
        <v>2386.4156214347599</v>
      </c>
      <c r="I1969" t="s">
        <v>14</v>
      </c>
      <c r="J1969">
        <v>5</v>
      </c>
      <c r="K1969">
        <v>7</v>
      </c>
      <c r="L1969">
        <v>3.3333333333333299</v>
      </c>
      <c r="M1969">
        <v>18.806152900000502</v>
      </c>
    </row>
    <row r="1970" spans="1:13" x14ac:dyDescent="0.3">
      <c r="A1970" t="s">
        <v>293</v>
      </c>
      <c r="B1970">
        <v>60</v>
      </c>
      <c r="C1970">
        <v>0.7</v>
      </c>
      <c r="D1970">
        <v>4</v>
      </c>
      <c r="E1970">
        <v>0.3</v>
      </c>
      <c r="F1970" t="s">
        <v>337</v>
      </c>
      <c r="G1970">
        <v>3</v>
      </c>
      <c r="H1970">
        <v>2386.27725507696</v>
      </c>
      <c r="I1970" t="s">
        <v>4</v>
      </c>
      <c r="J1970">
        <v>0</v>
      </c>
      <c r="K1970">
        <v>9</v>
      </c>
      <c r="L1970">
        <v>6.6666666666666599</v>
      </c>
      <c r="M1970">
        <v>13.3138370000015</v>
      </c>
    </row>
    <row r="1971" spans="1:13" x14ac:dyDescent="0.3">
      <c r="A1971" t="s">
        <v>110</v>
      </c>
      <c r="B1971">
        <v>20</v>
      </c>
      <c r="C1971">
        <v>0.7</v>
      </c>
      <c r="D1971">
        <v>2</v>
      </c>
      <c r="E1971">
        <v>0.3</v>
      </c>
      <c r="F1971" t="s">
        <v>336</v>
      </c>
      <c r="G1971">
        <v>5</v>
      </c>
      <c r="H1971">
        <v>2384.94396973839</v>
      </c>
      <c r="I1971" t="s">
        <v>3</v>
      </c>
      <c r="J1971">
        <v>0</v>
      </c>
      <c r="K1971">
        <v>8</v>
      </c>
      <c r="L1971">
        <v>3.3333333333333299</v>
      </c>
      <c r="M1971">
        <v>0.46316109999997901</v>
      </c>
    </row>
    <row r="1972" spans="1:13" x14ac:dyDescent="0.3">
      <c r="A1972" t="s">
        <v>110</v>
      </c>
      <c r="B1972">
        <v>20</v>
      </c>
      <c r="C1972">
        <v>0.7</v>
      </c>
      <c r="D1972">
        <v>2</v>
      </c>
      <c r="E1972">
        <v>0.3</v>
      </c>
      <c r="F1972" t="s">
        <v>336</v>
      </c>
      <c r="G1972">
        <v>5</v>
      </c>
      <c r="H1972">
        <v>2384.94396973839</v>
      </c>
      <c r="I1972" t="s">
        <v>7</v>
      </c>
      <c r="J1972">
        <v>3</v>
      </c>
      <c r="K1972">
        <v>8</v>
      </c>
      <c r="L1972">
        <v>3.3333333333333299</v>
      </c>
      <c r="M1972">
        <v>0.45310749999998701</v>
      </c>
    </row>
    <row r="1973" spans="1:13" x14ac:dyDescent="0.3">
      <c r="A1973" t="s">
        <v>110</v>
      </c>
      <c r="B1973">
        <v>20</v>
      </c>
      <c r="C1973">
        <v>0.7</v>
      </c>
      <c r="D1973">
        <v>2</v>
      </c>
      <c r="E1973">
        <v>0.3</v>
      </c>
      <c r="F1973" t="s">
        <v>336</v>
      </c>
      <c r="G1973">
        <v>5</v>
      </c>
      <c r="H1973">
        <v>2384.94396973839</v>
      </c>
      <c r="I1973" t="s">
        <v>11</v>
      </c>
      <c r="J1973">
        <v>4</v>
      </c>
      <c r="K1973">
        <v>8</v>
      </c>
      <c r="L1973">
        <v>3.3333333333333299</v>
      </c>
      <c r="M1973">
        <v>0.49053630000003001</v>
      </c>
    </row>
    <row r="1974" spans="1:13" x14ac:dyDescent="0.3">
      <c r="A1974" t="s">
        <v>110</v>
      </c>
      <c r="B1974">
        <v>20</v>
      </c>
      <c r="C1974">
        <v>0.7</v>
      </c>
      <c r="D1974">
        <v>2</v>
      </c>
      <c r="E1974">
        <v>0.3</v>
      </c>
      <c r="F1974" t="s">
        <v>336</v>
      </c>
      <c r="G1974">
        <v>5</v>
      </c>
      <c r="H1974">
        <v>2384.94396973839</v>
      </c>
      <c r="I1974" t="s">
        <v>15</v>
      </c>
      <c r="J1974">
        <v>5</v>
      </c>
      <c r="K1974">
        <v>8</v>
      </c>
      <c r="L1974">
        <v>3.3333333333333299</v>
      </c>
      <c r="M1974">
        <v>0.46437650000001401</v>
      </c>
    </row>
    <row r="1975" spans="1:13" x14ac:dyDescent="0.3">
      <c r="A1975" t="s">
        <v>293</v>
      </c>
      <c r="B1975">
        <v>60</v>
      </c>
      <c r="C1975">
        <v>0.7</v>
      </c>
      <c r="D1975">
        <v>4</v>
      </c>
      <c r="E1975">
        <v>0.3</v>
      </c>
      <c r="F1975" t="s">
        <v>337</v>
      </c>
      <c r="G1975">
        <v>3</v>
      </c>
      <c r="H1975">
        <v>2384.2730747921501</v>
      </c>
      <c r="I1975" t="s">
        <v>12</v>
      </c>
      <c r="J1975">
        <v>4</v>
      </c>
      <c r="K1975">
        <v>9</v>
      </c>
      <c r="L1975">
        <v>6.6666666666666599</v>
      </c>
      <c r="M1975">
        <v>15.187281500002401</v>
      </c>
    </row>
    <row r="1976" spans="1:13" x14ac:dyDescent="0.3">
      <c r="A1976" t="s">
        <v>293</v>
      </c>
      <c r="B1976">
        <v>60</v>
      </c>
      <c r="C1976">
        <v>0.7</v>
      </c>
      <c r="D1976">
        <v>4</v>
      </c>
      <c r="E1976">
        <v>0.3</v>
      </c>
      <c r="F1976" t="s">
        <v>337</v>
      </c>
      <c r="G1976">
        <v>3</v>
      </c>
      <c r="H1976">
        <v>2384.0776985409402</v>
      </c>
      <c r="I1976" t="s">
        <v>8</v>
      </c>
      <c r="J1976">
        <v>3</v>
      </c>
      <c r="K1976">
        <v>9</v>
      </c>
      <c r="L1976">
        <v>6.6666666666666599</v>
      </c>
      <c r="M1976">
        <v>13.9078723999991</v>
      </c>
    </row>
    <row r="1977" spans="1:13" x14ac:dyDescent="0.3">
      <c r="A1977" t="s">
        <v>294</v>
      </c>
      <c r="B1977">
        <v>60</v>
      </c>
      <c r="C1977">
        <v>0.7</v>
      </c>
      <c r="D1977">
        <v>4</v>
      </c>
      <c r="E1977">
        <v>0.3</v>
      </c>
      <c r="F1977" t="s">
        <v>337</v>
      </c>
      <c r="G1977">
        <v>4</v>
      </c>
      <c r="H1977">
        <v>2383.9305860926502</v>
      </c>
      <c r="I1977" t="s">
        <v>4</v>
      </c>
      <c r="J1977">
        <v>0</v>
      </c>
      <c r="K1977">
        <v>9</v>
      </c>
      <c r="L1977">
        <v>6.6666666666666599</v>
      </c>
      <c r="M1977">
        <v>15.2157649</v>
      </c>
    </row>
    <row r="1978" spans="1:13" x14ac:dyDescent="0.3">
      <c r="A1978" t="s">
        <v>272</v>
      </c>
      <c r="B1978">
        <v>60</v>
      </c>
      <c r="C1978">
        <v>0.7</v>
      </c>
      <c r="D1978">
        <v>2</v>
      </c>
      <c r="E1978">
        <v>0.3</v>
      </c>
      <c r="F1978" t="s">
        <v>337</v>
      </c>
      <c r="G1978">
        <v>2</v>
      </c>
      <c r="H1978">
        <v>2381.4519410473499</v>
      </c>
      <c r="I1978" t="s">
        <v>1</v>
      </c>
      <c r="J1978">
        <v>0</v>
      </c>
      <c r="K1978">
        <v>6</v>
      </c>
      <c r="L1978">
        <v>3.3333333333333299</v>
      </c>
      <c r="M1978">
        <v>17.472305500003099</v>
      </c>
    </row>
    <row r="1979" spans="1:13" x14ac:dyDescent="0.3">
      <c r="A1979" t="s">
        <v>272</v>
      </c>
      <c r="B1979">
        <v>60</v>
      </c>
      <c r="C1979">
        <v>0.7</v>
      </c>
      <c r="D1979">
        <v>2</v>
      </c>
      <c r="E1979">
        <v>0.3</v>
      </c>
      <c r="F1979" t="s">
        <v>337</v>
      </c>
      <c r="G1979">
        <v>2</v>
      </c>
      <c r="H1979">
        <v>2381.4519410473499</v>
      </c>
      <c r="I1979" t="s">
        <v>5</v>
      </c>
      <c r="J1979">
        <v>3</v>
      </c>
      <c r="K1979">
        <v>6</v>
      </c>
      <c r="L1979">
        <v>3.3333333333333299</v>
      </c>
      <c r="M1979">
        <v>16.879757299997401</v>
      </c>
    </row>
    <row r="1980" spans="1:13" x14ac:dyDescent="0.3">
      <c r="A1980" t="s">
        <v>272</v>
      </c>
      <c r="B1980">
        <v>60</v>
      </c>
      <c r="C1980">
        <v>0.7</v>
      </c>
      <c r="D1980">
        <v>2</v>
      </c>
      <c r="E1980">
        <v>0.3</v>
      </c>
      <c r="F1980" t="s">
        <v>337</v>
      </c>
      <c r="G1980">
        <v>2</v>
      </c>
      <c r="H1980">
        <v>2381.4519410473499</v>
      </c>
      <c r="I1980" t="s">
        <v>9</v>
      </c>
      <c r="J1980">
        <v>4</v>
      </c>
      <c r="K1980">
        <v>6</v>
      </c>
      <c r="L1980">
        <v>3.3333333333333299</v>
      </c>
      <c r="M1980">
        <v>18.540182999997299</v>
      </c>
    </row>
    <row r="1981" spans="1:13" x14ac:dyDescent="0.3">
      <c r="A1981" t="s">
        <v>272</v>
      </c>
      <c r="B1981">
        <v>60</v>
      </c>
      <c r="C1981">
        <v>0.7</v>
      </c>
      <c r="D1981">
        <v>2</v>
      </c>
      <c r="E1981">
        <v>0.3</v>
      </c>
      <c r="F1981" t="s">
        <v>337</v>
      </c>
      <c r="G1981">
        <v>2</v>
      </c>
      <c r="H1981">
        <v>2381.4519410473499</v>
      </c>
      <c r="I1981" t="s">
        <v>13</v>
      </c>
      <c r="J1981">
        <v>5</v>
      </c>
      <c r="K1981">
        <v>6</v>
      </c>
      <c r="L1981">
        <v>3.3333333333333299</v>
      </c>
      <c r="M1981">
        <v>19.3044840999973</v>
      </c>
    </row>
    <row r="1982" spans="1:13" x14ac:dyDescent="0.3">
      <c r="A1982" t="s">
        <v>294</v>
      </c>
      <c r="B1982">
        <v>60</v>
      </c>
      <c r="C1982">
        <v>0.7</v>
      </c>
      <c r="D1982">
        <v>4</v>
      </c>
      <c r="E1982">
        <v>0.3</v>
      </c>
      <c r="F1982" t="s">
        <v>337</v>
      </c>
      <c r="G1982">
        <v>4</v>
      </c>
      <c r="H1982">
        <v>2377.9281179944201</v>
      </c>
      <c r="I1982" t="s">
        <v>16</v>
      </c>
      <c r="J1982">
        <v>5</v>
      </c>
      <c r="K1982">
        <v>9</v>
      </c>
      <c r="L1982">
        <v>6.6666666666666599</v>
      </c>
      <c r="M1982">
        <v>15.6283925000025</v>
      </c>
    </row>
    <row r="1983" spans="1:13" x14ac:dyDescent="0.3">
      <c r="A1983" t="s">
        <v>294</v>
      </c>
      <c r="B1983">
        <v>60</v>
      </c>
      <c r="C1983">
        <v>0.7</v>
      </c>
      <c r="D1983">
        <v>4</v>
      </c>
      <c r="E1983">
        <v>0.3</v>
      </c>
      <c r="F1983" t="s">
        <v>337</v>
      </c>
      <c r="G1983">
        <v>4</v>
      </c>
      <c r="H1983">
        <v>2377.8120659607898</v>
      </c>
      <c r="I1983" t="s">
        <v>8</v>
      </c>
      <c r="J1983">
        <v>3</v>
      </c>
      <c r="K1983">
        <v>9</v>
      </c>
      <c r="L1983">
        <v>6.6666666666666599</v>
      </c>
      <c r="M1983">
        <v>14.7386184000024</v>
      </c>
    </row>
    <row r="1984" spans="1:13" x14ac:dyDescent="0.3">
      <c r="A1984" t="s">
        <v>153</v>
      </c>
      <c r="B1984">
        <v>20</v>
      </c>
      <c r="C1984">
        <v>0.7</v>
      </c>
      <c r="D1984">
        <v>2</v>
      </c>
      <c r="E1984">
        <v>0.7</v>
      </c>
      <c r="F1984" t="s">
        <v>337</v>
      </c>
      <c r="G1984">
        <v>3</v>
      </c>
      <c r="H1984">
        <v>2377.3982636403798</v>
      </c>
      <c r="I1984" t="s">
        <v>1</v>
      </c>
      <c r="J1984">
        <v>0</v>
      </c>
      <c r="K1984">
        <v>6</v>
      </c>
      <c r="L1984">
        <v>3.3333333333333299</v>
      </c>
      <c r="M1984">
        <v>0.39318709999997697</v>
      </c>
    </row>
    <row r="1985" spans="1:13" x14ac:dyDescent="0.3">
      <c r="A1985" t="s">
        <v>153</v>
      </c>
      <c r="B1985">
        <v>20</v>
      </c>
      <c r="C1985">
        <v>0.7</v>
      </c>
      <c r="D1985">
        <v>2</v>
      </c>
      <c r="E1985">
        <v>0.7</v>
      </c>
      <c r="F1985" t="s">
        <v>337</v>
      </c>
      <c r="G1985">
        <v>3</v>
      </c>
      <c r="H1985">
        <v>2377.3982636403798</v>
      </c>
      <c r="I1985" t="s">
        <v>5</v>
      </c>
      <c r="J1985">
        <v>3</v>
      </c>
      <c r="K1985">
        <v>6</v>
      </c>
      <c r="L1985">
        <v>3.3333333333333299</v>
      </c>
      <c r="M1985">
        <v>0.38099209999995698</v>
      </c>
    </row>
    <row r="1986" spans="1:13" x14ac:dyDescent="0.3">
      <c r="A1986" t="s">
        <v>153</v>
      </c>
      <c r="B1986">
        <v>20</v>
      </c>
      <c r="C1986">
        <v>0.7</v>
      </c>
      <c r="D1986">
        <v>2</v>
      </c>
      <c r="E1986">
        <v>0.7</v>
      </c>
      <c r="F1986" t="s">
        <v>337</v>
      </c>
      <c r="G1986">
        <v>3</v>
      </c>
      <c r="H1986">
        <v>2377.3982636403798</v>
      </c>
      <c r="I1986" t="s">
        <v>9</v>
      </c>
      <c r="J1986">
        <v>4</v>
      </c>
      <c r="K1986">
        <v>6</v>
      </c>
      <c r="L1986">
        <v>3.3333333333333299</v>
      </c>
      <c r="M1986">
        <v>0.41133690000003698</v>
      </c>
    </row>
    <row r="1987" spans="1:13" x14ac:dyDescent="0.3">
      <c r="A1987" t="s">
        <v>153</v>
      </c>
      <c r="B1987">
        <v>20</v>
      </c>
      <c r="C1987">
        <v>0.7</v>
      </c>
      <c r="D1987">
        <v>2</v>
      </c>
      <c r="E1987">
        <v>0.7</v>
      </c>
      <c r="F1987" t="s">
        <v>337</v>
      </c>
      <c r="G1987">
        <v>3</v>
      </c>
      <c r="H1987">
        <v>2377.3982636403798</v>
      </c>
      <c r="I1987" t="s">
        <v>13</v>
      </c>
      <c r="J1987">
        <v>5</v>
      </c>
      <c r="K1987">
        <v>6</v>
      </c>
      <c r="L1987">
        <v>3.3333333333333299</v>
      </c>
      <c r="M1987">
        <v>0.39916930000003897</v>
      </c>
    </row>
    <row r="1988" spans="1:13" x14ac:dyDescent="0.3">
      <c r="A1988" t="s">
        <v>293</v>
      </c>
      <c r="B1988">
        <v>60</v>
      </c>
      <c r="C1988">
        <v>0.7</v>
      </c>
      <c r="D1988">
        <v>4</v>
      </c>
      <c r="E1988">
        <v>0.3</v>
      </c>
      <c r="F1988" t="s">
        <v>337</v>
      </c>
      <c r="G1988">
        <v>3</v>
      </c>
      <c r="H1988">
        <v>2377.3717425078298</v>
      </c>
      <c r="I1988" t="s">
        <v>16</v>
      </c>
      <c r="J1988">
        <v>5</v>
      </c>
      <c r="K1988">
        <v>9</v>
      </c>
      <c r="L1988">
        <v>6.6666666666666599</v>
      </c>
      <c r="M1988">
        <v>13.8705468999978</v>
      </c>
    </row>
    <row r="1989" spans="1:13" x14ac:dyDescent="0.3">
      <c r="A1989" t="s">
        <v>274</v>
      </c>
      <c r="B1989">
        <v>60</v>
      </c>
      <c r="C1989">
        <v>0.7</v>
      </c>
      <c r="D1989">
        <v>2</v>
      </c>
      <c r="E1989">
        <v>0.3</v>
      </c>
      <c r="F1989" t="s">
        <v>337</v>
      </c>
      <c r="G1989">
        <v>4</v>
      </c>
      <c r="H1989">
        <v>2376.7634818371698</v>
      </c>
      <c r="I1989" t="s">
        <v>16</v>
      </c>
      <c r="J1989">
        <v>5</v>
      </c>
      <c r="K1989">
        <v>9</v>
      </c>
      <c r="L1989">
        <v>3.3333333333333299</v>
      </c>
      <c r="M1989">
        <v>16.080236900001101</v>
      </c>
    </row>
    <row r="1990" spans="1:13" x14ac:dyDescent="0.3">
      <c r="A1990" t="s">
        <v>254</v>
      </c>
      <c r="B1990">
        <v>30</v>
      </c>
      <c r="C1990">
        <v>0.7</v>
      </c>
      <c r="D1990">
        <v>4</v>
      </c>
      <c r="E1990">
        <v>0.7</v>
      </c>
      <c r="F1990" t="s">
        <v>337</v>
      </c>
      <c r="G1990">
        <v>4</v>
      </c>
      <c r="H1990">
        <v>2376.4110019699601</v>
      </c>
      <c r="I1990" t="s">
        <v>4</v>
      </c>
      <c r="J1990">
        <v>0</v>
      </c>
      <c r="K1990">
        <v>9</v>
      </c>
      <c r="L1990">
        <v>6.6666666666666599</v>
      </c>
      <c r="M1990">
        <v>1.3865789000001301</v>
      </c>
    </row>
    <row r="1991" spans="1:13" x14ac:dyDescent="0.3">
      <c r="A1991" t="s">
        <v>325</v>
      </c>
      <c r="B1991">
        <v>60</v>
      </c>
      <c r="C1991">
        <v>0.3</v>
      </c>
      <c r="D1991">
        <v>4</v>
      </c>
      <c r="E1991">
        <v>0.7</v>
      </c>
      <c r="F1991" t="s">
        <v>337</v>
      </c>
      <c r="G1991">
        <v>5</v>
      </c>
      <c r="H1991">
        <v>2376.32063572075</v>
      </c>
      <c r="I1991" t="s">
        <v>1</v>
      </c>
      <c r="J1991">
        <v>0</v>
      </c>
      <c r="K1991">
        <v>6</v>
      </c>
      <c r="L1991">
        <v>6.6666666666666599</v>
      </c>
      <c r="M1991">
        <v>15.816422800000501</v>
      </c>
    </row>
    <row r="1992" spans="1:13" x14ac:dyDescent="0.3">
      <c r="A1992" t="s">
        <v>325</v>
      </c>
      <c r="B1992">
        <v>60</v>
      </c>
      <c r="C1992">
        <v>0.3</v>
      </c>
      <c r="D1992">
        <v>4</v>
      </c>
      <c r="E1992">
        <v>0.7</v>
      </c>
      <c r="F1992" t="s">
        <v>337</v>
      </c>
      <c r="G1992">
        <v>5</v>
      </c>
      <c r="H1992">
        <v>2376.32063572075</v>
      </c>
      <c r="I1992" t="s">
        <v>5</v>
      </c>
      <c r="J1992">
        <v>3</v>
      </c>
      <c r="K1992">
        <v>6</v>
      </c>
      <c r="L1992">
        <v>6.6666666666666599</v>
      </c>
      <c r="M1992">
        <v>18.364438500000599</v>
      </c>
    </row>
    <row r="1993" spans="1:13" x14ac:dyDescent="0.3">
      <c r="A1993" t="s">
        <v>325</v>
      </c>
      <c r="B1993">
        <v>60</v>
      </c>
      <c r="C1993">
        <v>0.3</v>
      </c>
      <c r="D1993">
        <v>4</v>
      </c>
      <c r="E1993">
        <v>0.7</v>
      </c>
      <c r="F1993" t="s">
        <v>337</v>
      </c>
      <c r="G1993">
        <v>5</v>
      </c>
      <c r="H1993">
        <v>2376.32063572075</v>
      </c>
      <c r="I1993" t="s">
        <v>9</v>
      </c>
      <c r="J1993">
        <v>4</v>
      </c>
      <c r="K1993">
        <v>6</v>
      </c>
      <c r="L1993">
        <v>6.6666666666666599</v>
      </c>
      <c r="M1993">
        <v>18.046780700000401</v>
      </c>
    </row>
    <row r="1994" spans="1:13" x14ac:dyDescent="0.3">
      <c r="A1994" t="s">
        <v>325</v>
      </c>
      <c r="B1994">
        <v>60</v>
      </c>
      <c r="C1994">
        <v>0.3</v>
      </c>
      <c r="D1994">
        <v>4</v>
      </c>
      <c r="E1994">
        <v>0.7</v>
      </c>
      <c r="F1994" t="s">
        <v>337</v>
      </c>
      <c r="G1994">
        <v>5</v>
      </c>
      <c r="H1994">
        <v>2376.32063572075</v>
      </c>
      <c r="I1994" t="s">
        <v>13</v>
      </c>
      <c r="J1994">
        <v>5</v>
      </c>
      <c r="K1994">
        <v>6</v>
      </c>
      <c r="L1994">
        <v>6.6666666666666599</v>
      </c>
      <c r="M1994">
        <v>17.0635342000005</v>
      </c>
    </row>
    <row r="1995" spans="1:13" x14ac:dyDescent="0.3">
      <c r="A1995" t="s">
        <v>274</v>
      </c>
      <c r="B1995">
        <v>60</v>
      </c>
      <c r="C1995">
        <v>0.7</v>
      </c>
      <c r="D1995">
        <v>2</v>
      </c>
      <c r="E1995">
        <v>0.3</v>
      </c>
      <c r="F1995" t="s">
        <v>337</v>
      </c>
      <c r="G1995">
        <v>4</v>
      </c>
      <c r="H1995">
        <v>2375.52592800803</v>
      </c>
      <c r="I1995" t="s">
        <v>4</v>
      </c>
      <c r="J1995">
        <v>0</v>
      </c>
      <c r="K1995">
        <v>9</v>
      </c>
      <c r="L1995">
        <v>3.3333333333333299</v>
      </c>
      <c r="M1995">
        <v>19.526429699999401</v>
      </c>
    </row>
    <row r="1996" spans="1:13" x14ac:dyDescent="0.3">
      <c r="A1996" t="s">
        <v>59</v>
      </c>
      <c r="B1996">
        <v>10</v>
      </c>
      <c r="C1996">
        <v>0.3</v>
      </c>
      <c r="D1996">
        <v>2</v>
      </c>
      <c r="E1996">
        <v>0.7</v>
      </c>
      <c r="F1996" t="s">
        <v>336</v>
      </c>
      <c r="G1996">
        <v>4</v>
      </c>
      <c r="H1996">
        <v>2374.4324978912</v>
      </c>
      <c r="I1996" t="s">
        <v>16</v>
      </c>
      <c r="J1996">
        <v>5</v>
      </c>
      <c r="K1996">
        <v>9</v>
      </c>
      <c r="L1996">
        <v>3.3333333333333299</v>
      </c>
      <c r="M1996">
        <v>6.5886700000000006E-2</v>
      </c>
    </row>
    <row r="1997" spans="1:13" x14ac:dyDescent="0.3">
      <c r="A1997" t="s">
        <v>59</v>
      </c>
      <c r="B1997">
        <v>10</v>
      </c>
      <c r="C1997">
        <v>0.3</v>
      </c>
      <c r="D1997">
        <v>2</v>
      </c>
      <c r="E1997">
        <v>0.7</v>
      </c>
      <c r="F1997" t="s">
        <v>336</v>
      </c>
      <c r="G1997">
        <v>4</v>
      </c>
      <c r="H1997">
        <v>2374.4215977087902</v>
      </c>
      <c r="I1997" t="s">
        <v>12</v>
      </c>
      <c r="J1997">
        <v>4</v>
      </c>
      <c r="K1997">
        <v>9</v>
      </c>
      <c r="L1997">
        <v>3.3333333333333299</v>
      </c>
      <c r="M1997">
        <v>6.6703900000000205E-2</v>
      </c>
    </row>
    <row r="1998" spans="1:13" x14ac:dyDescent="0.3">
      <c r="A1998" t="s">
        <v>294</v>
      </c>
      <c r="B1998">
        <v>60</v>
      </c>
      <c r="C1998">
        <v>0.7</v>
      </c>
      <c r="D1998">
        <v>4</v>
      </c>
      <c r="E1998">
        <v>0.3</v>
      </c>
      <c r="F1998" t="s">
        <v>337</v>
      </c>
      <c r="G1998">
        <v>4</v>
      </c>
      <c r="H1998">
        <v>2374.3922534572598</v>
      </c>
      <c r="I1998" t="s">
        <v>12</v>
      </c>
      <c r="J1998">
        <v>4</v>
      </c>
      <c r="K1998">
        <v>9</v>
      </c>
      <c r="L1998">
        <v>6.6666666666666599</v>
      </c>
      <c r="M1998">
        <v>17.063559900001501</v>
      </c>
    </row>
    <row r="1999" spans="1:13" x14ac:dyDescent="0.3">
      <c r="A1999" t="s">
        <v>274</v>
      </c>
      <c r="B1999">
        <v>60</v>
      </c>
      <c r="C1999">
        <v>0.7</v>
      </c>
      <c r="D1999">
        <v>2</v>
      </c>
      <c r="E1999">
        <v>0.3</v>
      </c>
      <c r="F1999" t="s">
        <v>337</v>
      </c>
      <c r="G1999">
        <v>4</v>
      </c>
      <c r="H1999">
        <v>2373.7363276717701</v>
      </c>
      <c r="I1999" t="s">
        <v>12</v>
      </c>
      <c r="J1999">
        <v>4</v>
      </c>
      <c r="K1999">
        <v>9</v>
      </c>
      <c r="L1999">
        <v>3.3333333333333299</v>
      </c>
      <c r="M1999">
        <v>18.0729076999996</v>
      </c>
    </row>
    <row r="2000" spans="1:13" x14ac:dyDescent="0.3">
      <c r="A2000" t="s">
        <v>211</v>
      </c>
      <c r="B2000">
        <v>30</v>
      </c>
      <c r="C2000">
        <v>0.7</v>
      </c>
      <c r="D2000">
        <v>4</v>
      </c>
      <c r="E2000">
        <v>0.3</v>
      </c>
      <c r="F2000" t="s">
        <v>337</v>
      </c>
      <c r="G2000">
        <v>1</v>
      </c>
      <c r="H2000">
        <v>2372.57565066191</v>
      </c>
      <c r="I2000" t="s">
        <v>3</v>
      </c>
      <c r="J2000">
        <v>0</v>
      </c>
      <c r="K2000">
        <v>8</v>
      </c>
      <c r="L2000">
        <v>6.6666666666666599</v>
      </c>
      <c r="M2000">
        <v>2.03362400000014</v>
      </c>
    </row>
    <row r="2001" spans="1:13" x14ac:dyDescent="0.3">
      <c r="A2001" t="s">
        <v>211</v>
      </c>
      <c r="B2001">
        <v>30</v>
      </c>
      <c r="C2001">
        <v>0.7</v>
      </c>
      <c r="D2001">
        <v>4</v>
      </c>
      <c r="E2001">
        <v>0.3</v>
      </c>
      <c r="F2001" t="s">
        <v>337</v>
      </c>
      <c r="G2001">
        <v>1</v>
      </c>
      <c r="H2001">
        <v>2372.57565066191</v>
      </c>
      <c r="I2001" t="s">
        <v>7</v>
      </c>
      <c r="J2001">
        <v>3</v>
      </c>
      <c r="K2001">
        <v>8</v>
      </c>
      <c r="L2001">
        <v>6.6666666666666599</v>
      </c>
      <c r="M2001">
        <v>2.2710035</v>
      </c>
    </row>
    <row r="2002" spans="1:13" x14ac:dyDescent="0.3">
      <c r="A2002" t="s">
        <v>211</v>
      </c>
      <c r="B2002">
        <v>30</v>
      </c>
      <c r="C2002">
        <v>0.7</v>
      </c>
      <c r="D2002">
        <v>4</v>
      </c>
      <c r="E2002">
        <v>0.3</v>
      </c>
      <c r="F2002" t="s">
        <v>337</v>
      </c>
      <c r="G2002">
        <v>1</v>
      </c>
      <c r="H2002">
        <v>2372.57565066191</v>
      </c>
      <c r="I2002" t="s">
        <v>11</v>
      </c>
      <c r="J2002">
        <v>4</v>
      </c>
      <c r="K2002">
        <v>8</v>
      </c>
      <c r="L2002">
        <v>6.6666666666666599</v>
      </c>
      <c r="M2002">
        <v>2.0871876999999501</v>
      </c>
    </row>
    <row r="2003" spans="1:13" x14ac:dyDescent="0.3">
      <c r="A2003" t="s">
        <v>211</v>
      </c>
      <c r="B2003">
        <v>30</v>
      </c>
      <c r="C2003">
        <v>0.7</v>
      </c>
      <c r="D2003">
        <v>4</v>
      </c>
      <c r="E2003">
        <v>0.3</v>
      </c>
      <c r="F2003" t="s">
        <v>337</v>
      </c>
      <c r="G2003">
        <v>1</v>
      </c>
      <c r="H2003">
        <v>2372.57565066191</v>
      </c>
      <c r="I2003" t="s">
        <v>15</v>
      </c>
      <c r="J2003">
        <v>5</v>
      </c>
      <c r="K2003">
        <v>8</v>
      </c>
      <c r="L2003">
        <v>6.6666666666666599</v>
      </c>
      <c r="M2003">
        <v>1.97611929999993</v>
      </c>
    </row>
    <row r="2004" spans="1:13" x14ac:dyDescent="0.3">
      <c r="A2004" t="s">
        <v>151</v>
      </c>
      <c r="B2004">
        <v>20</v>
      </c>
      <c r="C2004">
        <v>0.7</v>
      </c>
      <c r="D2004">
        <v>2</v>
      </c>
      <c r="E2004">
        <v>0.7</v>
      </c>
      <c r="F2004" t="s">
        <v>337</v>
      </c>
      <c r="G2004">
        <v>1</v>
      </c>
      <c r="H2004">
        <v>2372.21027092432</v>
      </c>
      <c r="I2004" t="s">
        <v>4</v>
      </c>
      <c r="J2004">
        <v>0</v>
      </c>
      <c r="K2004">
        <v>9</v>
      </c>
      <c r="L2004">
        <v>3.3333333333333299</v>
      </c>
      <c r="M2004">
        <v>0.66229160000000298</v>
      </c>
    </row>
    <row r="2005" spans="1:13" x14ac:dyDescent="0.3">
      <c r="A2005" t="s">
        <v>245</v>
      </c>
      <c r="B2005">
        <v>30</v>
      </c>
      <c r="C2005">
        <v>0.3</v>
      </c>
      <c r="D2005">
        <v>4</v>
      </c>
      <c r="E2005">
        <v>0.7</v>
      </c>
      <c r="F2005" t="s">
        <v>337</v>
      </c>
      <c r="G2005">
        <v>5</v>
      </c>
      <c r="H2005">
        <v>2372.1135023936999</v>
      </c>
      <c r="I2005" t="s">
        <v>3</v>
      </c>
      <c r="J2005">
        <v>0</v>
      </c>
      <c r="K2005">
        <v>8</v>
      </c>
      <c r="L2005">
        <v>6.6666666666666599</v>
      </c>
      <c r="M2005">
        <v>1.6906279999998299</v>
      </c>
    </row>
    <row r="2006" spans="1:13" x14ac:dyDescent="0.3">
      <c r="A2006" t="s">
        <v>245</v>
      </c>
      <c r="B2006">
        <v>30</v>
      </c>
      <c r="C2006">
        <v>0.3</v>
      </c>
      <c r="D2006">
        <v>4</v>
      </c>
      <c r="E2006">
        <v>0.7</v>
      </c>
      <c r="F2006" t="s">
        <v>337</v>
      </c>
      <c r="G2006">
        <v>5</v>
      </c>
      <c r="H2006">
        <v>2372.1135023936999</v>
      </c>
      <c r="I2006" t="s">
        <v>7</v>
      </c>
      <c r="J2006">
        <v>3</v>
      </c>
      <c r="K2006">
        <v>8</v>
      </c>
      <c r="L2006">
        <v>6.6666666666666599</v>
      </c>
      <c r="M2006">
        <v>1.7254471000001099</v>
      </c>
    </row>
    <row r="2007" spans="1:13" x14ac:dyDescent="0.3">
      <c r="A2007" t="s">
        <v>245</v>
      </c>
      <c r="B2007">
        <v>30</v>
      </c>
      <c r="C2007">
        <v>0.3</v>
      </c>
      <c r="D2007">
        <v>4</v>
      </c>
      <c r="E2007">
        <v>0.7</v>
      </c>
      <c r="F2007" t="s">
        <v>337</v>
      </c>
      <c r="G2007">
        <v>5</v>
      </c>
      <c r="H2007">
        <v>2372.1135023936999</v>
      </c>
      <c r="I2007" t="s">
        <v>11</v>
      </c>
      <c r="J2007">
        <v>4</v>
      </c>
      <c r="K2007">
        <v>8</v>
      </c>
      <c r="L2007">
        <v>6.6666666666666599</v>
      </c>
      <c r="M2007">
        <v>1.84783670000024</v>
      </c>
    </row>
    <row r="2008" spans="1:13" x14ac:dyDescent="0.3">
      <c r="A2008" t="s">
        <v>245</v>
      </c>
      <c r="B2008">
        <v>30</v>
      </c>
      <c r="C2008">
        <v>0.3</v>
      </c>
      <c r="D2008">
        <v>4</v>
      </c>
      <c r="E2008">
        <v>0.7</v>
      </c>
      <c r="F2008" t="s">
        <v>337</v>
      </c>
      <c r="G2008">
        <v>5</v>
      </c>
      <c r="H2008">
        <v>2372.1135023936999</v>
      </c>
      <c r="I2008" t="s">
        <v>15</v>
      </c>
      <c r="J2008">
        <v>5</v>
      </c>
      <c r="K2008">
        <v>8</v>
      </c>
      <c r="L2008">
        <v>6.6666666666666599</v>
      </c>
      <c r="M2008">
        <v>2.1846714999996899</v>
      </c>
    </row>
    <row r="2009" spans="1:13" x14ac:dyDescent="0.3">
      <c r="A2009" t="s">
        <v>274</v>
      </c>
      <c r="B2009">
        <v>60</v>
      </c>
      <c r="C2009">
        <v>0.7</v>
      </c>
      <c r="D2009">
        <v>2</v>
      </c>
      <c r="E2009">
        <v>0.3</v>
      </c>
      <c r="F2009" t="s">
        <v>337</v>
      </c>
      <c r="G2009">
        <v>4</v>
      </c>
      <c r="H2009">
        <v>2370.1594434570602</v>
      </c>
      <c r="I2009" t="s">
        <v>8</v>
      </c>
      <c r="J2009">
        <v>3</v>
      </c>
      <c r="K2009">
        <v>9</v>
      </c>
      <c r="L2009">
        <v>3.3333333333333299</v>
      </c>
      <c r="M2009">
        <v>16.6735506000004</v>
      </c>
    </row>
    <row r="2010" spans="1:13" x14ac:dyDescent="0.3">
      <c r="A2010" t="s">
        <v>254</v>
      </c>
      <c r="B2010">
        <v>30</v>
      </c>
      <c r="C2010">
        <v>0.7</v>
      </c>
      <c r="D2010">
        <v>4</v>
      </c>
      <c r="E2010">
        <v>0.7</v>
      </c>
      <c r="F2010" t="s">
        <v>337</v>
      </c>
      <c r="G2010">
        <v>4</v>
      </c>
      <c r="H2010">
        <v>2369.2652744265401</v>
      </c>
      <c r="I2010" t="s">
        <v>12</v>
      </c>
      <c r="J2010">
        <v>4</v>
      </c>
      <c r="K2010">
        <v>9</v>
      </c>
      <c r="L2010">
        <v>6.6666666666666599</v>
      </c>
      <c r="M2010">
        <v>1.6194703000001001</v>
      </c>
    </row>
    <row r="2011" spans="1:13" x14ac:dyDescent="0.3">
      <c r="A2011" t="s">
        <v>320</v>
      </c>
      <c r="B2011">
        <v>60</v>
      </c>
      <c r="C2011">
        <v>0.3</v>
      </c>
      <c r="D2011">
        <v>4</v>
      </c>
      <c r="E2011">
        <v>0.7</v>
      </c>
      <c r="F2011" t="s">
        <v>336</v>
      </c>
      <c r="G2011">
        <v>5</v>
      </c>
      <c r="H2011">
        <v>2368.0456304395302</v>
      </c>
      <c r="I2011" t="s">
        <v>2</v>
      </c>
      <c r="J2011">
        <v>0</v>
      </c>
      <c r="K2011">
        <v>7</v>
      </c>
      <c r="L2011">
        <v>6.6666666666666599</v>
      </c>
      <c r="M2011">
        <v>11.6493017000011</v>
      </c>
    </row>
    <row r="2012" spans="1:13" x14ac:dyDescent="0.3">
      <c r="A2012" t="s">
        <v>320</v>
      </c>
      <c r="B2012">
        <v>60</v>
      </c>
      <c r="C2012">
        <v>0.3</v>
      </c>
      <c r="D2012">
        <v>4</v>
      </c>
      <c r="E2012">
        <v>0.7</v>
      </c>
      <c r="F2012" t="s">
        <v>336</v>
      </c>
      <c r="G2012">
        <v>5</v>
      </c>
      <c r="H2012">
        <v>2368.0456304395302</v>
      </c>
      <c r="I2012" t="s">
        <v>6</v>
      </c>
      <c r="J2012">
        <v>3</v>
      </c>
      <c r="K2012">
        <v>7</v>
      </c>
      <c r="L2012">
        <v>6.6666666666666599</v>
      </c>
      <c r="M2012">
        <v>11.959206200001001</v>
      </c>
    </row>
    <row r="2013" spans="1:13" x14ac:dyDescent="0.3">
      <c r="A2013" t="s">
        <v>320</v>
      </c>
      <c r="B2013">
        <v>60</v>
      </c>
      <c r="C2013">
        <v>0.3</v>
      </c>
      <c r="D2013">
        <v>4</v>
      </c>
      <c r="E2013">
        <v>0.7</v>
      </c>
      <c r="F2013" t="s">
        <v>336</v>
      </c>
      <c r="G2013">
        <v>5</v>
      </c>
      <c r="H2013">
        <v>2368.0456304395302</v>
      </c>
      <c r="I2013" t="s">
        <v>10</v>
      </c>
      <c r="J2013">
        <v>4</v>
      </c>
      <c r="K2013">
        <v>7</v>
      </c>
      <c r="L2013">
        <v>6.6666666666666599</v>
      </c>
      <c r="M2013">
        <v>12.7324577999988</v>
      </c>
    </row>
    <row r="2014" spans="1:13" x14ac:dyDescent="0.3">
      <c r="A2014" t="s">
        <v>320</v>
      </c>
      <c r="B2014">
        <v>60</v>
      </c>
      <c r="C2014">
        <v>0.3</v>
      </c>
      <c r="D2014">
        <v>4</v>
      </c>
      <c r="E2014">
        <v>0.7</v>
      </c>
      <c r="F2014" t="s">
        <v>336</v>
      </c>
      <c r="G2014">
        <v>5</v>
      </c>
      <c r="H2014">
        <v>2368.0456304395302</v>
      </c>
      <c r="I2014" t="s">
        <v>14</v>
      </c>
      <c r="J2014">
        <v>5</v>
      </c>
      <c r="K2014">
        <v>7</v>
      </c>
      <c r="L2014">
        <v>6.6666666666666599</v>
      </c>
      <c r="M2014">
        <v>12.385623699999901</v>
      </c>
    </row>
    <row r="2015" spans="1:13" x14ac:dyDescent="0.3">
      <c r="A2015" t="s">
        <v>86</v>
      </c>
      <c r="B2015">
        <v>10</v>
      </c>
      <c r="C2015">
        <v>0.7</v>
      </c>
      <c r="D2015">
        <v>4</v>
      </c>
      <c r="E2015">
        <v>0.7</v>
      </c>
      <c r="F2015" t="s">
        <v>336</v>
      </c>
      <c r="G2015">
        <v>1</v>
      </c>
      <c r="H2015">
        <v>2367.6667775656902</v>
      </c>
      <c r="I2015" t="s">
        <v>4</v>
      </c>
      <c r="J2015">
        <v>0</v>
      </c>
      <c r="K2015">
        <v>9</v>
      </c>
      <c r="L2015">
        <v>6.6666666666666599</v>
      </c>
      <c r="M2015">
        <v>4.8854399999999701E-2</v>
      </c>
    </row>
    <row r="2016" spans="1:13" x14ac:dyDescent="0.3">
      <c r="A2016" t="s">
        <v>254</v>
      </c>
      <c r="B2016">
        <v>30</v>
      </c>
      <c r="C2016">
        <v>0.7</v>
      </c>
      <c r="D2016">
        <v>4</v>
      </c>
      <c r="E2016">
        <v>0.7</v>
      </c>
      <c r="F2016" t="s">
        <v>337</v>
      </c>
      <c r="G2016">
        <v>4</v>
      </c>
      <c r="H2016">
        <v>2364.3430672273398</v>
      </c>
      <c r="I2016" t="s">
        <v>8</v>
      </c>
      <c r="J2016">
        <v>3</v>
      </c>
      <c r="K2016">
        <v>9</v>
      </c>
      <c r="L2016">
        <v>6.6666666666666599</v>
      </c>
      <c r="M2016">
        <v>1.3764270999999999</v>
      </c>
    </row>
    <row r="2017" spans="1:13" x14ac:dyDescent="0.3">
      <c r="A2017" t="s">
        <v>142</v>
      </c>
      <c r="B2017">
        <v>20</v>
      </c>
      <c r="C2017">
        <v>0.3</v>
      </c>
      <c r="D2017">
        <v>2</v>
      </c>
      <c r="E2017">
        <v>0.7</v>
      </c>
      <c r="F2017" t="s">
        <v>337</v>
      </c>
      <c r="G2017">
        <v>2</v>
      </c>
      <c r="H2017">
        <v>2361.95932729164</v>
      </c>
      <c r="I2017" t="s">
        <v>15</v>
      </c>
      <c r="J2017">
        <v>5</v>
      </c>
      <c r="K2017">
        <v>8</v>
      </c>
      <c r="L2017">
        <v>3.3333333333333299</v>
      </c>
      <c r="M2017">
        <v>0.43694510000000197</v>
      </c>
    </row>
    <row r="2018" spans="1:13" x14ac:dyDescent="0.3">
      <c r="A2018" t="s">
        <v>240</v>
      </c>
      <c r="B2018">
        <v>30</v>
      </c>
      <c r="C2018">
        <v>0.3</v>
      </c>
      <c r="D2018">
        <v>4</v>
      </c>
      <c r="E2018">
        <v>0.7</v>
      </c>
      <c r="F2018" t="s">
        <v>336</v>
      </c>
      <c r="G2018">
        <v>5</v>
      </c>
      <c r="H2018">
        <v>2360.02105644107</v>
      </c>
      <c r="I2018" t="s">
        <v>1</v>
      </c>
      <c r="J2018">
        <v>0</v>
      </c>
      <c r="K2018">
        <v>6</v>
      </c>
      <c r="L2018">
        <v>6.6666666666666599</v>
      </c>
      <c r="M2018">
        <v>1.6473488000001399</v>
      </c>
    </row>
    <row r="2019" spans="1:13" x14ac:dyDescent="0.3">
      <c r="A2019" t="s">
        <v>240</v>
      </c>
      <c r="B2019">
        <v>30</v>
      </c>
      <c r="C2019">
        <v>0.3</v>
      </c>
      <c r="D2019">
        <v>4</v>
      </c>
      <c r="E2019">
        <v>0.7</v>
      </c>
      <c r="F2019" t="s">
        <v>336</v>
      </c>
      <c r="G2019">
        <v>5</v>
      </c>
      <c r="H2019">
        <v>2360.02105644107</v>
      </c>
      <c r="I2019" t="s">
        <v>5</v>
      </c>
      <c r="J2019">
        <v>3</v>
      </c>
      <c r="K2019">
        <v>6</v>
      </c>
      <c r="L2019">
        <v>6.6666666666666599</v>
      </c>
      <c r="M2019">
        <v>1.6718522999999501</v>
      </c>
    </row>
    <row r="2020" spans="1:13" x14ac:dyDescent="0.3">
      <c r="A2020" t="s">
        <v>240</v>
      </c>
      <c r="B2020">
        <v>30</v>
      </c>
      <c r="C2020">
        <v>0.3</v>
      </c>
      <c r="D2020">
        <v>4</v>
      </c>
      <c r="E2020">
        <v>0.7</v>
      </c>
      <c r="F2020" t="s">
        <v>336</v>
      </c>
      <c r="G2020">
        <v>5</v>
      </c>
      <c r="H2020">
        <v>2360.02105644107</v>
      </c>
      <c r="I2020" t="s">
        <v>9</v>
      </c>
      <c r="J2020">
        <v>4</v>
      </c>
      <c r="K2020">
        <v>6</v>
      </c>
      <c r="L2020">
        <v>6.6666666666666599</v>
      </c>
      <c r="M2020">
        <v>1.7722706999997999</v>
      </c>
    </row>
    <row r="2021" spans="1:13" x14ac:dyDescent="0.3">
      <c r="A2021" t="s">
        <v>240</v>
      </c>
      <c r="B2021">
        <v>30</v>
      </c>
      <c r="C2021">
        <v>0.3</v>
      </c>
      <c r="D2021">
        <v>4</v>
      </c>
      <c r="E2021">
        <v>0.7</v>
      </c>
      <c r="F2021" t="s">
        <v>336</v>
      </c>
      <c r="G2021">
        <v>5</v>
      </c>
      <c r="H2021">
        <v>2360.02105644107</v>
      </c>
      <c r="I2021" t="s">
        <v>13</v>
      </c>
      <c r="J2021">
        <v>5</v>
      </c>
      <c r="K2021">
        <v>6</v>
      </c>
      <c r="L2021">
        <v>6.6666666666666599</v>
      </c>
      <c r="M2021">
        <v>1.72455760000002</v>
      </c>
    </row>
    <row r="2022" spans="1:13" x14ac:dyDescent="0.3">
      <c r="A2022" t="s">
        <v>49</v>
      </c>
      <c r="B2022">
        <v>10</v>
      </c>
      <c r="C2022">
        <v>0.7</v>
      </c>
      <c r="D2022">
        <v>4</v>
      </c>
      <c r="E2022">
        <v>0.3</v>
      </c>
      <c r="F2022" t="s">
        <v>336</v>
      </c>
      <c r="G2022">
        <v>4</v>
      </c>
      <c r="H2022">
        <v>2356.54823214304</v>
      </c>
      <c r="I2022" t="s">
        <v>16</v>
      </c>
      <c r="J2022">
        <v>5</v>
      </c>
      <c r="K2022">
        <v>9</v>
      </c>
      <c r="L2022">
        <v>6.6666666666666599</v>
      </c>
      <c r="M2022">
        <v>0.16197289999999401</v>
      </c>
    </row>
    <row r="2023" spans="1:13" x14ac:dyDescent="0.3">
      <c r="A2023" t="s">
        <v>30</v>
      </c>
      <c r="B2023">
        <v>10</v>
      </c>
      <c r="C2023">
        <v>0.7</v>
      </c>
      <c r="D2023">
        <v>2</v>
      </c>
      <c r="E2023">
        <v>0.3</v>
      </c>
      <c r="F2023" t="s">
        <v>336</v>
      </c>
      <c r="G2023">
        <v>5</v>
      </c>
      <c r="H2023">
        <v>2356.1156799391101</v>
      </c>
      <c r="I2023" t="s">
        <v>4</v>
      </c>
      <c r="J2023">
        <v>0</v>
      </c>
      <c r="K2023">
        <v>9</v>
      </c>
      <c r="L2023">
        <v>3.3333333333333299</v>
      </c>
      <c r="M2023">
        <v>0.17797550000000201</v>
      </c>
    </row>
    <row r="2024" spans="1:13" x14ac:dyDescent="0.3">
      <c r="A2024" t="s">
        <v>304</v>
      </c>
      <c r="B2024">
        <v>60</v>
      </c>
      <c r="C2024">
        <v>0.3</v>
      </c>
      <c r="D2024">
        <v>2</v>
      </c>
      <c r="E2024">
        <v>0.7</v>
      </c>
      <c r="F2024" t="s">
        <v>337</v>
      </c>
      <c r="G2024">
        <v>4</v>
      </c>
      <c r="H2024">
        <v>2355.2559952957099</v>
      </c>
      <c r="I2024" t="s">
        <v>7</v>
      </c>
      <c r="J2024">
        <v>3</v>
      </c>
      <c r="K2024">
        <v>8</v>
      </c>
      <c r="L2024">
        <v>3.3333333333333299</v>
      </c>
      <c r="M2024">
        <v>15.941080999999</v>
      </c>
    </row>
    <row r="2025" spans="1:13" x14ac:dyDescent="0.3">
      <c r="A2025" t="s">
        <v>304</v>
      </c>
      <c r="B2025">
        <v>60</v>
      </c>
      <c r="C2025">
        <v>0.3</v>
      </c>
      <c r="D2025">
        <v>2</v>
      </c>
      <c r="E2025">
        <v>0.7</v>
      </c>
      <c r="F2025" t="s">
        <v>337</v>
      </c>
      <c r="G2025">
        <v>4</v>
      </c>
      <c r="H2025">
        <v>2354.43245733903</v>
      </c>
      <c r="I2025" t="s">
        <v>11</v>
      </c>
      <c r="J2025">
        <v>4</v>
      </c>
      <c r="K2025">
        <v>8</v>
      </c>
      <c r="L2025">
        <v>3.3333333333333299</v>
      </c>
      <c r="M2025">
        <v>17.433915299999999</v>
      </c>
    </row>
    <row r="2026" spans="1:13" x14ac:dyDescent="0.3">
      <c r="A2026" t="s">
        <v>274</v>
      </c>
      <c r="B2026">
        <v>60</v>
      </c>
      <c r="C2026">
        <v>0.7</v>
      </c>
      <c r="D2026">
        <v>2</v>
      </c>
      <c r="E2026">
        <v>0.3</v>
      </c>
      <c r="F2026" t="s">
        <v>337</v>
      </c>
      <c r="G2026">
        <v>4</v>
      </c>
      <c r="H2026">
        <v>2354.2792454176501</v>
      </c>
      <c r="I2026" t="s">
        <v>2</v>
      </c>
      <c r="J2026">
        <v>0</v>
      </c>
      <c r="K2026">
        <v>7</v>
      </c>
      <c r="L2026">
        <v>3.3333333333333299</v>
      </c>
      <c r="M2026">
        <v>16.593215400000101</v>
      </c>
    </row>
    <row r="2027" spans="1:13" x14ac:dyDescent="0.3">
      <c r="A2027" t="s">
        <v>274</v>
      </c>
      <c r="B2027">
        <v>60</v>
      </c>
      <c r="C2027">
        <v>0.7</v>
      </c>
      <c r="D2027">
        <v>2</v>
      </c>
      <c r="E2027">
        <v>0.3</v>
      </c>
      <c r="F2027" t="s">
        <v>337</v>
      </c>
      <c r="G2027">
        <v>4</v>
      </c>
      <c r="H2027">
        <v>2354.2792454176501</v>
      </c>
      <c r="I2027" t="s">
        <v>6</v>
      </c>
      <c r="J2027">
        <v>3</v>
      </c>
      <c r="K2027">
        <v>7</v>
      </c>
      <c r="L2027">
        <v>3.3333333333333299</v>
      </c>
      <c r="M2027">
        <v>16.7337307999987</v>
      </c>
    </row>
    <row r="2028" spans="1:13" x14ac:dyDescent="0.3">
      <c r="A2028" t="s">
        <v>274</v>
      </c>
      <c r="B2028">
        <v>60</v>
      </c>
      <c r="C2028">
        <v>0.7</v>
      </c>
      <c r="D2028">
        <v>2</v>
      </c>
      <c r="E2028">
        <v>0.3</v>
      </c>
      <c r="F2028" t="s">
        <v>337</v>
      </c>
      <c r="G2028">
        <v>4</v>
      </c>
      <c r="H2028">
        <v>2354.2792454176501</v>
      </c>
      <c r="I2028" t="s">
        <v>10</v>
      </c>
      <c r="J2028">
        <v>4</v>
      </c>
      <c r="K2028">
        <v>7</v>
      </c>
      <c r="L2028">
        <v>3.3333333333333299</v>
      </c>
      <c r="M2028">
        <v>19.987349700000699</v>
      </c>
    </row>
    <row r="2029" spans="1:13" x14ac:dyDescent="0.3">
      <c r="A2029" t="s">
        <v>274</v>
      </c>
      <c r="B2029">
        <v>60</v>
      </c>
      <c r="C2029">
        <v>0.7</v>
      </c>
      <c r="D2029">
        <v>2</v>
      </c>
      <c r="E2029">
        <v>0.3</v>
      </c>
      <c r="F2029" t="s">
        <v>337</v>
      </c>
      <c r="G2029">
        <v>4</v>
      </c>
      <c r="H2029">
        <v>2354.2792454176501</v>
      </c>
      <c r="I2029" t="s">
        <v>14</v>
      </c>
      <c r="J2029">
        <v>5</v>
      </c>
      <c r="K2029">
        <v>7</v>
      </c>
      <c r="L2029">
        <v>3.3333333333333299</v>
      </c>
      <c r="M2029">
        <v>15.511730599999201</v>
      </c>
    </row>
    <row r="2030" spans="1:13" x14ac:dyDescent="0.3">
      <c r="A2030" t="s">
        <v>142</v>
      </c>
      <c r="B2030">
        <v>20</v>
      </c>
      <c r="C2030">
        <v>0.3</v>
      </c>
      <c r="D2030">
        <v>2</v>
      </c>
      <c r="E2030">
        <v>0.7</v>
      </c>
      <c r="F2030" t="s">
        <v>337</v>
      </c>
      <c r="G2030">
        <v>2</v>
      </c>
      <c r="H2030">
        <v>2354.04103432684</v>
      </c>
      <c r="I2030" t="s">
        <v>7</v>
      </c>
      <c r="J2030">
        <v>3</v>
      </c>
      <c r="K2030">
        <v>8</v>
      </c>
      <c r="L2030">
        <v>3.3333333333333299</v>
      </c>
      <c r="M2030">
        <v>0.49923140000001298</v>
      </c>
    </row>
    <row r="2031" spans="1:13" x14ac:dyDescent="0.3">
      <c r="A2031" t="s">
        <v>304</v>
      </c>
      <c r="B2031">
        <v>60</v>
      </c>
      <c r="C2031">
        <v>0.3</v>
      </c>
      <c r="D2031">
        <v>2</v>
      </c>
      <c r="E2031">
        <v>0.7</v>
      </c>
      <c r="F2031" t="s">
        <v>337</v>
      </c>
      <c r="G2031">
        <v>4</v>
      </c>
      <c r="H2031">
        <v>2353.8746622895801</v>
      </c>
      <c r="I2031" t="s">
        <v>3</v>
      </c>
      <c r="J2031">
        <v>0</v>
      </c>
      <c r="K2031">
        <v>8</v>
      </c>
      <c r="L2031">
        <v>3.3333333333333299</v>
      </c>
      <c r="M2031">
        <v>15.0220319</v>
      </c>
    </row>
    <row r="2032" spans="1:13" x14ac:dyDescent="0.3">
      <c r="A2032" t="s">
        <v>254</v>
      </c>
      <c r="B2032">
        <v>30</v>
      </c>
      <c r="C2032">
        <v>0.7</v>
      </c>
      <c r="D2032">
        <v>4</v>
      </c>
      <c r="E2032">
        <v>0.7</v>
      </c>
      <c r="F2032" t="s">
        <v>337</v>
      </c>
      <c r="G2032">
        <v>4</v>
      </c>
      <c r="H2032">
        <v>2353.6933747405701</v>
      </c>
      <c r="I2032" t="s">
        <v>16</v>
      </c>
      <c r="J2032">
        <v>5</v>
      </c>
      <c r="K2032">
        <v>9</v>
      </c>
      <c r="L2032">
        <v>6.6666666666666599</v>
      </c>
      <c r="M2032">
        <v>1.4668113999996399</v>
      </c>
    </row>
    <row r="2033" spans="1:13" x14ac:dyDescent="0.3">
      <c r="A2033" t="s">
        <v>304</v>
      </c>
      <c r="B2033">
        <v>60</v>
      </c>
      <c r="C2033">
        <v>0.3</v>
      </c>
      <c r="D2033">
        <v>2</v>
      </c>
      <c r="E2033">
        <v>0.7</v>
      </c>
      <c r="F2033" t="s">
        <v>337</v>
      </c>
      <c r="G2033">
        <v>4</v>
      </c>
      <c r="H2033">
        <v>2353.6783200028699</v>
      </c>
      <c r="I2033" t="s">
        <v>15</v>
      </c>
      <c r="J2033">
        <v>5</v>
      </c>
      <c r="K2033">
        <v>8</v>
      </c>
      <c r="L2033">
        <v>3.3333333333333299</v>
      </c>
      <c r="M2033">
        <v>16.2864824000007</v>
      </c>
    </row>
    <row r="2034" spans="1:13" x14ac:dyDescent="0.3">
      <c r="A2034" t="s">
        <v>49</v>
      </c>
      <c r="B2034">
        <v>10</v>
      </c>
      <c r="C2034">
        <v>0.7</v>
      </c>
      <c r="D2034">
        <v>4</v>
      </c>
      <c r="E2034">
        <v>0.3</v>
      </c>
      <c r="F2034" t="s">
        <v>336</v>
      </c>
      <c r="G2034">
        <v>4</v>
      </c>
      <c r="H2034">
        <v>2352.4893866187599</v>
      </c>
      <c r="I2034" t="s">
        <v>4</v>
      </c>
      <c r="J2034">
        <v>0</v>
      </c>
      <c r="K2034">
        <v>9</v>
      </c>
      <c r="L2034">
        <v>6.6666666666666599</v>
      </c>
      <c r="M2034">
        <v>0.15688260000000201</v>
      </c>
    </row>
    <row r="2035" spans="1:13" x14ac:dyDescent="0.3">
      <c r="A2035" t="s">
        <v>293</v>
      </c>
      <c r="B2035">
        <v>60</v>
      </c>
      <c r="C2035">
        <v>0.7</v>
      </c>
      <c r="D2035">
        <v>4</v>
      </c>
      <c r="E2035">
        <v>0.3</v>
      </c>
      <c r="F2035" t="s">
        <v>337</v>
      </c>
      <c r="G2035">
        <v>3</v>
      </c>
      <c r="H2035">
        <v>2350.6349123008499</v>
      </c>
      <c r="I2035" t="s">
        <v>2</v>
      </c>
      <c r="J2035">
        <v>0</v>
      </c>
      <c r="K2035">
        <v>7</v>
      </c>
      <c r="L2035">
        <v>6.6666666666666599</v>
      </c>
      <c r="M2035">
        <v>13.426498400000099</v>
      </c>
    </row>
    <row r="2036" spans="1:13" x14ac:dyDescent="0.3">
      <c r="A2036" t="s">
        <v>293</v>
      </c>
      <c r="B2036">
        <v>60</v>
      </c>
      <c r="C2036">
        <v>0.7</v>
      </c>
      <c r="D2036">
        <v>4</v>
      </c>
      <c r="E2036">
        <v>0.3</v>
      </c>
      <c r="F2036" t="s">
        <v>337</v>
      </c>
      <c r="G2036">
        <v>3</v>
      </c>
      <c r="H2036">
        <v>2350.6349123008499</v>
      </c>
      <c r="I2036" t="s">
        <v>6</v>
      </c>
      <c r="J2036">
        <v>3</v>
      </c>
      <c r="K2036">
        <v>7</v>
      </c>
      <c r="L2036">
        <v>6.6666666666666599</v>
      </c>
      <c r="M2036">
        <v>13.534133000001001</v>
      </c>
    </row>
    <row r="2037" spans="1:13" x14ac:dyDescent="0.3">
      <c r="A2037" t="s">
        <v>293</v>
      </c>
      <c r="B2037">
        <v>60</v>
      </c>
      <c r="C2037">
        <v>0.7</v>
      </c>
      <c r="D2037">
        <v>4</v>
      </c>
      <c r="E2037">
        <v>0.3</v>
      </c>
      <c r="F2037" t="s">
        <v>337</v>
      </c>
      <c r="G2037">
        <v>3</v>
      </c>
      <c r="H2037">
        <v>2350.6349123008499</v>
      </c>
      <c r="I2037" t="s">
        <v>10</v>
      </c>
      <c r="J2037">
        <v>4</v>
      </c>
      <c r="K2037">
        <v>7</v>
      </c>
      <c r="L2037">
        <v>6.6666666666666599</v>
      </c>
      <c r="M2037">
        <v>15.748977899998801</v>
      </c>
    </row>
    <row r="2038" spans="1:13" x14ac:dyDescent="0.3">
      <c r="A2038" t="s">
        <v>293</v>
      </c>
      <c r="B2038">
        <v>60</v>
      </c>
      <c r="C2038">
        <v>0.7</v>
      </c>
      <c r="D2038">
        <v>4</v>
      </c>
      <c r="E2038">
        <v>0.3</v>
      </c>
      <c r="F2038" t="s">
        <v>337</v>
      </c>
      <c r="G2038">
        <v>3</v>
      </c>
      <c r="H2038">
        <v>2350.6349123008499</v>
      </c>
      <c r="I2038" t="s">
        <v>14</v>
      </c>
      <c r="J2038">
        <v>5</v>
      </c>
      <c r="K2038">
        <v>7</v>
      </c>
      <c r="L2038">
        <v>6.6666666666666599</v>
      </c>
      <c r="M2038">
        <v>16.319791400001101</v>
      </c>
    </row>
    <row r="2039" spans="1:13" x14ac:dyDescent="0.3">
      <c r="A2039" t="s">
        <v>142</v>
      </c>
      <c r="B2039">
        <v>20</v>
      </c>
      <c r="C2039">
        <v>0.3</v>
      </c>
      <c r="D2039">
        <v>2</v>
      </c>
      <c r="E2039">
        <v>0.7</v>
      </c>
      <c r="F2039" t="s">
        <v>337</v>
      </c>
      <c r="G2039">
        <v>2</v>
      </c>
      <c r="H2039">
        <v>2349.5617572583901</v>
      </c>
      <c r="I2039" t="s">
        <v>3</v>
      </c>
      <c r="J2039">
        <v>0</v>
      </c>
      <c r="K2039">
        <v>8</v>
      </c>
      <c r="L2039">
        <v>3.3333333333333299</v>
      </c>
      <c r="M2039">
        <v>0.41687459999999898</v>
      </c>
    </row>
    <row r="2040" spans="1:13" x14ac:dyDescent="0.3">
      <c r="A2040" t="s">
        <v>49</v>
      </c>
      <c r="B2040">
        <v>10</v>
      </c>
      <c r="C2040">
        <v>0.7</v>
      </c>
      <c r="D2040">
        <v>4</v>
      </c>
      <c r="E2040">
        <v>0.3</v>
      </c>
      <c r="F2040" t="s">
        <v>336</v>
      </c>
      <c r="G2040">
        <v>4</v>
      </c>
      <c r="H2040">
        <v>2347.8947723095898</v>
      </c>
      <c r="I2040" t="s">
        <v>8</v>
      </c>
      <c r="J2040">
        <v>3</v>
      </c>
      <c r="K2040">
        <v>9</v>
      </c>
      <c r="L2040">
        <v>6.6666666666666599</v>
      </c>
      <c r="M2040">
        <v>0.15767389999999101</v>
      </c>
    </row>
    <row r="2041" spans="1:13" x14ac:dyDescent="0.3">
      <c r="A2041" t="s">
        <v>151</v>
      </c>
      <c r="B2041">
        <v>20</v>
      </c>
      <c r="C2041">
        <v>0.7</v>
      </c>
      <c r="D2041">
        <v>2</v>
      </c>
      <c r="E2041">
        <v>0.7</v>
      </c>
      <c r="F2041" t="s">
        <v>337</v>
      </c>
      <c r="G2041">
        <v>1</v>
      </c>
      <c r="H2041">
        <v>2347.44687472736</v>
      </c>
      <c r="I2041" t="s">
        <v>12</v>
      </c>
      <c r="J2041">
        <v>4</v>
      </c>
      <c r="K2041">
        <v>9</v>
      </c>
      <c r="L2041">
        <v>3.3333333333333299</v>
      </c>
      <c r="M2041">
        <v>0.71117849999995997</v>
      </c>
    </row>
    <row r="2042" spans="1:13" x14ac:dyDescent="0.3">
      <c r="A2042" t="s">
        <v>151</v>
      </c>
      <c r="B2042">
        <v>20</v>
      </c>
      <c r="C2042">
        <v>0.7</v>
      </c>
      <c r="D2042">
        <v>2</v>
      </c>
      <c r="E2042">
        <v>0.7</v>
      </c>
      <c r="F2042" t="s">
        <v>337</v>
      </c>
      <c r="G2042">
        <v>1</v>
      </c>
      <c r="H2042">
        <v>2347.0972660595398</v>
      </c>
      <c r="I2042" t="s">
        <v>16</v>
      </c>
      <c r="J2042">
        <v>5</v>
      </c>
      <c r="K2042">
        <v>9</v>
      </c>
      <c r="L2042">
        <v>3.3333333333333299</v>
      </c>
      <c r="M2042">
        <v>0.68508329999997297</v>
      </c>
    </row>
    <row r="2043" spans="1:13" x14ac:dyDescent="0.3">
      <c r="A2043" t="s">
        <v>319</v>
      </c>
      <c r="B2043">
        <v>60</v>
      </c>
      <c r="C2043">
        <v>0.3</v>
      </c>
      <c r="D2043">
        <v>4</v>
      </c>
      <c r="E2043">
        <v>0.7</v>
      </c>
      <c r="F2043" t="s">
        <v>336</v>
      </c>
      <c r="G2043">
        <v>4</v>
      </c>
      <c r="H2043">
        <v>2346.70092751024</v>
      </c>
      <c r="I2043" t="s">
        <v>1</v>
      </c>
      <c r="J2043">
        <v>0</v>
      </c>
      <c r="K2043">
        <v>6</v>
      </c>
      <c r="L2043">
        <v>6.6666666666666599</v>
      </c>
      <c r="M2043">
        <v>20.286264100000999</v>
      </c>
    </row>
    <row r="2044" spans="1:13" x14ac:dyDescent="0.3">
      <c r="A2044" t="s">
        <v>319</v>
      </c>
      <c r="B2044">
        <v>60</v>
      </c>
      <c r="C2044">
        <v>0.3</v>
      </c>
      <c r="D2044">
        <v>4</v>
      </c>
      <c r="E2044">
        <v>0.7</v>
      </c>
      <c r="F2044" t="s">
        <v>336</v>
      </c>
      <c r="G2044">
        <v>4</v>
      </c>
      <c r="H2044">
        <v>2346.70092751024</v>
      </c>
      <c r="I2044" t="s">
        <v>5</v>
      </c>
      <c r="J2044">
        <v>3</v>
      </c>
      <c r="K2044">
        <v>6</v>
      </c>
      <c r="L2044">
        <v>6.6666666666666599</v>
      </c>
      <c r="M2044">
        <v>20.858536400000901</v>
      </c>
    </row>
    <row r="2045" spans="1:13" x14ac:dyDescent="0.3">
      <c r="A2045" t="s">
        <v>319</v>
      </c>
      <c r="B2045">
        <v>60</v>
      </c>
      <c r="C2045">
        <v>0.3</v>
      </c>
      <c r="D2045">
        <v>4</v>
      </c>
      <c r="E2045">
        <v>0.7</v>
      </c>
      <c r="F2045" t="s">
        <v>336</v>
      </c>
      <c r="G2045">
        <v>4</v>
      </c>
      <c r="H2045">
        <v>2346.70092751024</v>
      </c>
      <c r="I2045" t="s">
        <v>9</v>
      </c>
      <c r="J2045">
        <v>4</v>
      </c>
      <c r="K2045">
        <v>6</v>
      </c>
      <c r="L2045">
        <v>6.6666666666666599</v>
      </c>
      <c r="M2045">
        <v>22.2612023000001</v>
      </c>
    </row>
    <row r="2046" spans="1:13" x14ac:dyDescent="0.3">
      <c r="A2046" t="s">
        <v>319</v>
      </c>
      <c r="B2046">
        <v>60</v>
      </c>
      <c r="C2046">
        <v>0.3</v>
      </c>
      <c r="D2046">
        <v>4</v>
      </c>
      <c r="E2046">
        <v>0.7</v>
      </c>
      <c r="F2046" t="s">
        <v>336</v>
      </c>
      <c r="G2046">
        <v>4</v>
      </c>
      <c r="H2046">
        <v>2346.70092751024</v>
      </c>
      <c r="I2046" t="s">
        <v>13</v>
      </c>
      <c r="J2046">
        <v>5</v>
      </c>
      <c r="K2046">
        <v>6</v>
      </c>
      <c r="L2046">
        <v>6.6666666666666599</v>
      </c>
      <c r="M2046">
        <v>21.269388300001001</v>
      </c>
    </row>
    <row r="2047" spans="1:13" x14ac:dyDescent="0.3">
      <c r="A2047" t="s">
        <v>157</v>
      </c>
      <c r="B2047">
        <v>20</v>
      </c>
      <c r="C2047">
        <v>0.3</v>
      </c>
      <c r="D2047">
        <v>4</v>
      </c>
      <c r="E2047">
        <v>0.7</v>
      </c>
      <c r="F2047" t="s">
        <v>336</v>
      </c>
      <c r="G2047">
        <v>2</v>
      </c>
      <c r="H2047">
        <v>2345.4715682122501</v>
      </c>
      <c r="I2047" t="s">
        <v>12</v>
      </c>
      <c r="J2047">
        <v>4</v>
      </c>
      <c r="K2047">
        <v>9</v>
      </c>
      <c r="L2047">
        <v>6.6666666666666599</v>
      </c>
      <c r="M2047">
        <v>0.73240199999997901</v>
      </c>
    </row>
    <row r="2048" spans="1:13" x14ac:dyDescent="0.3">
      <c r="A2048" t="s">
        <v>142</v>
      </c>
      <c r="B2048">
        <v>20</v>
      </c>
      <c r="C2048">
        <v>0.3</v>
      </c>
      <c r="D2048">
        <v>2</v>
      </c>
      <c r="E2048">
        <v>0.7</v>
      </c>
      <c r="F2048" t="s">
        <v>337</v>
      </c>
      <c r="G2048">
        <v>2</v>
      </c>
      <c r="H2048">
        <v>2344.7264753120398</v>
      </c>
      <c r="I2048" t="s">
        <v>11</v>
      </c>
      <c r="J2048">
        <v>4</v>
      </c>
      <c r="K2048">
        <v>8</v>
      </c>
      <c r="L2048">
        <v>3.3333333333333299</v>
      </c>
      <c r="M2048">
        <v>0.46701120000000101</v>
      </c>
    </row>
    <row r="2049" spans="1:13" x14ac:dyDescent="0.3">
      <c r="A2049" t="s">
        <v>86</v>
      </c>
      <c r="B2049">
        <v>10</v>
      </c>
      <c r="C2049">
        <v>0.7</v>
      </c>
      <c r="D2049">
        <v>4</v>
      </c>
      <c r="E2049">
        <v>0.7</v>
      </c>
      <c r="F2049" t="s">
        <v>336</v>
      </c>
      <c r="G2049">
        <v>1</v>
      </c>
      <c r="H2049">
        <v>2341.9256870366999</v>
      </c>
      <c r="I2049" t="s">
        <v>12</v>
      </c>
      <c r="J2049">
        <v>4</v>
      </c>
      <c r="K2049">
        <v>9</v>
      </c>
      <c r="L2049">
        <v>6.6666666666666599</v>
      </c>
      <c r="M2049">
        <v>5.8835499999997098E-2</v>
      </c>
    </row>
    <row r="2050" spans="1:13" x14ac:dyDescent="0.3">
      <c r="A2050" t="s">
        <v>200</v>
      </c>
      <c r="B2050">
        <v>30</v>
      </c>
      <c r="C2050">
        <v>0.3</v>
      </c>
      <c r="D2050">
        <v>4</v>
      </c>
      <c r="E2050">
        <v>0.3</v>
      </c>
      <c r="F2050" t="s">
        <v>336</v>
      </c>
      <c r="G2050">
        <v>5</v>
      </c>
      <c r="H2050">
        <v>2341.8983395579098</v>
      </c>
      <c r="I2050" t="s">
        <v>3</v>
      </c>
      <c r="J2050">
        <v>0</v>
      </c>
      <c r="K2050">
        <v>8</v>
      </c>
      <c r="L2050">
        <v>6.6666666666666599</v>
      </c>
      <c r="M2050">
        <v>2.6411281999999101</v>
      </c>
    </row>
    <row r="2051" spans="1:13" x14ac:dyDescent="0.3">
      <c r="A2051" t="s">
        <v>200</v>
      </c>
      <c r="B2051">
        <v>30</v>
      </c>
      <c r="C2051">
        <v>0.3</v>
      </c>
      <c r="D2051">
        <v>4</v>
      </c>
      <c r="E2051">
        <v>0.3</v>
      </c>
      <c r="F2051" t="s">
        <v>336</v>
      </c>
      <c r="G2051">
        <v>5</v>
      </c>
      <c r="H2051">
        <v>2341.8983395579098</v>
      </c>
      <c r="I2051" t="s">
        <v>7</v>
      </c>
      <c r="J2051">
        <v>3</v>
      </c>
      <c r="K2051">
        <v>8</v>
      </c>
      <c r="L2051">
        <v>6.6666666666666599</v>
      </c>
      <c r="M2051">
        <v>2.7766232999999798</v>
      </c>
    </row>
    <row r="2052" spans="1:13" x14ac:dyDescent="0.3">
      <c r="A2052" t="s">
        <v>200</v>
      </c>
      <c r="B2052">
        <v>30</v>
      </c>
      <c r="C2052">
        <v>0.3</v>
      </c>
      <c r="D2052">
        <v>4</v>
      </c>
      <c r="E2052">
        <v>0.3</v>
      </c>
      <c r="F2052" t="s">
        <v>336</v>
      </c>
      <c r="G2052">
        <v>5</v>
      </c>
      <c r="H2052">
        <v>2341.8983395579098</v>
      </c>
      <c r="I2052" t="s">
        <v>11</v>
      </c>
      <c r="J2052">
        <v>4</v>
      </c>
      <c r="K2052">
        <v>8</v>
      </c>
      <c r="L2052">
        <v>6.6666666666666599</v>
      </c>
      <c r="M2052">
        <v>2.7897749999999601</v>
      </c>
    </row>
    <row r="2053" spans="1:13" x14ac:dyDescent="0.3">
      <c r="A2053" t="s">
        <v>200</v>
      </c>
      <c r="B2053">
        <v>30</v>
      </c>
      <c r="C2053">
        <v>0.3</v>
      </c>
      <c r="D2053">
        <v>4</v>
      </c>
      <c r="E2053">
        <v>0.3</v>
      </c>
      <c r="F2053" t="s">
        <v>336</v>
      </c>
      <c r="G2053">
        <v>5</v>
      </c>
      <c r="H2053">
        <v>2341.8983395579098</v>
      </c>
      <c r="I2053" t="s">
        <v>15</v>
      </c>
      <c r="J2053">
        <v>5</v>
      </c>
      <c r="K2053">
        <v>8</v>
      </c>
      <c r="L2053">
        <v>6.6666666666666599</v>
      </c>
      <c r="M2053">
        <v>2.3513671999999102</v>
      </c>
    </row>
    <row r="2054" spans="1:13" x14ac:dyDescent="0.3">
      <c r="A2054" t="s">
        <v>49</v>
      </c>
      <c r="B2054">
        <v>10</v>
      </c>
      <c r="C2054">
        <v>0.7</v>
      </c>
      <c r="D2054">
        <v>4</v>
      </c>
      <c r="E2054">
        <v>0.3</v>
      </c>
      <c r="F2054" t="s">
        <v>336</v>
      </c>
      <c r="G2054">
        <v>4</v>
      </c>
      <c r="H2054">
        <v>2341.1378267523501</v>
      </c>
      <c r="I2054" t="s">
        <v>12</v>
      </c>
      <c r="J2054">
        <v>4</v>
      </c>
      <c r="K2054">
        <v>9</v>
      </c>
      <c r="L2054">
        <v>6.6666666666666599</v>
      </c>
      <c r="M2054">
        <v>0.16252640000000401</v>
      </c>
    </row>
    <row r="2055" spans="1:13" x14ac:dyDescent="0.3">
      <c r="A2055" t="s">
        <v>186</v>
      </c>
      <c r="B2055">
        <v>30</v>
      </c>
      <c r="C2055">
        <v>0.7</v>
      </c>
      <c r="D2055">
        <v>2</v>
      </c>
      <c r="E2055">
        <v>0.3</v>
      </c>
      <c r="F2055" t="s">
        <v>336</v>
      </c>
      <c r="G2055">
        <v>1</v>
      </c>
      <c r="H2055">
        <v>2339.6077596161199</v>
      </c>
      <c r="I2055" t="s">
        <v>4</v>
      </c>
      <c r="J2055">
        <v>0</v>
      </c>
      <c r="K2055">
        <v>9</v>
      </c>
      <c r="L2055">
        <v>3.3333333333333299</v>
      </c>
      <c r="M2055">
        <v>1.70458869999993</v>
      </c>
    </row>
    <row r="2056" spans="1:13" x14ac:dyDescent="0.3">
      <c r="A2056" t="s">
        <v>66</v>
      </c>
      <c r="B2056">
        <v>10</v>
      </c>
      <c r="C2056">
        <v>0.7</v>
      </c>
      <c r="D2056">
        <v>2</v>
      </c>
      <c r="E2056">
        <v>0.7</v>
      </c>
      <c r="F2056" t="s">
        <v>336</v>
      </c>
      <c r="G2056">
        <v>1</v>
      </c>
      <c r="H2056">
        <v>2337.79395824515</v>
      </c>
      <c r="I2056" t="s">
        <v>2</v>
      </c>
      <c r="J2056">
        <v>0</v>
      </c>
      <c r="K2056">
        <v>7</v>
      </c>
      <c r="L2056">
        <v>3.3333333333333299</v>
      </c>
      <c r="M2056">
        <v>2.5518100000001001E-2</v>
      </c>
    </row>
    <row r="2057" spans="1:13" x14ac:dyDescent="0.3">
      <c r="A2057" t="s">
        <v>66</v>
      </c>
      <c r="B2057">
        <v>10</v>
      </c>
      <c r="C2057">
        <v>0.7</v>
      </c>
      <c r="D2057">
        <v>2</v>
      </c>
      <c r="E2057">
        <v>0.7</v>
      </c>
      <c r="F2057" t="s">
        <v>336</v>
      </c>
      <c r="G2057">
        <v>1</v>
      </c>
      <c r="H2057">
        <v>2337.79395824515</v>
      </c>
      <c r="I2057" t="s">
        <v>6</v>
      </c>
      <c r="J2057">
        <v>3</v>
      </c>
      <c r="K2057">
        <v>7</v>
      </c>
      <c r="L2057">
        <v>3.3333333333333299</v>
      </c>
      <c r="M2057">
        <v>3.1710300000000302E-2</v>
      </c>
    </row>
    <row r="2058" spans="1:13" x14ac:dyDescent="0.3">
      <c r="A2058" t="s">
        <v>66</v>
      </c>
      <c r="B2058">
        <v>10</v>
      </c>
      <c r="C2058">
        <v>0.7</v>
      </c>
      <c r="D2058">
        <v>2</v>
      </c>
      <c r="E2058">
        <v>0.7</v>
      </c>
      <c r="F2058" t="s">
        <v>336</v>
      </c>
      <c r="G2058">
        <v>1</v>
      </c>
      <c r="H2058">
        <v>2337.79395824515</v>
      </c>
      <c r="I2058" t="s">
        <v>10</v>
      </c>
      <c r="J2058">
        <v>4</v>
      </c>
      <c r="K2058">
        <v>7</v>
      </c>
      <c r="L2058">
        <v>3.3333333333333299</v>
      </c>
      <c r="M2058">
        <v>2.6812599999999499E-2</v>
      </c>
    </row>
    <row r="2059" spans="1:13" x14ac:dyDescent="0.3">
      <c r="A2059" t="s">
        <v>66</v>
      </c>
      <c r="B2059">
        <v>10</v>
      </c>
      <c r="C2059">
        <v>0.7</v>
      </c>
      <c r="D2059">
        <v>2</v>
      </c>
      <c r="E2059">
        <v>0.7</v>
      </c>
      <c r="F2059" t="s">
        <v>336</v>
      </c>
      <c r="G2059">
        <v>1</v>
      </c>
      <c r="H2059">
        <v>2337.79395824515</v>
      </c>
      <c r="I2059" t="s">
        <v>14</v>
      </c>
      <c r="J2059">
        <v>5</v>
      </c>
      <c r="K2059">
        <v>7</v>
      </c>
      <c r="L2059">
        <v>3.3333333333333299</v>
      </c>
      <c r="M2059">
        <v>2.6438699999999898E-2</v>
      </c>
    </row>
    <row r="2060" spans="1:13" x14ac:dyDescent="0.3">
      <c r="A2060" t="s">
        <v>86</v>
      </c>
      <c r="B2060">
        <v>10</v>
      </c>
      <c r="C2060">
        <v>0.7</v>
      </c>
      <c r="D2060">
        <v>4</v>
      </c>
      <c r="E2060">
        <v>0.7</v>
      </c>
      <c r="F2060" t="s">
        <v>336</v>
      </c>
      <c r="G2060">
        <v>1</v>
      </c>
      <c r="H2060">
        <v>2337.5494792333998</v>
      </c>
      <c r="I2060" t="s">
        <v>8</v>
      </c>
      <c r="J2060">
        <v>3</v>
      </c>
      <c r="K2060">
        <v>9</v>
      </c>
      <c r="L2060">
        <v>6.6666666666666599</v>
      </c>
      <c r="M2060">
        <v>5.8669200000000601E-2</v>
      </c>
    </row>
    <row r="2061" spans="1:13" x14ac:dyDescent="0.3">
      <c r="A2061" t="s">
        <v>78</v>
      </c>
      <c r="B2061">
        <v>10</v>
      </c>
      <c r="C2061">
        <v>0.3</v>
      </c>
      <c r="D2061">
        <v>4</v>
      </c>
      <c r="E2061">
        <v>0.7</v>
      </c>
      <c r="F2061" t="s">
        <v>336</v>
      </c>
      <c r="G2061">
        <v>3</v>
      </c>
      <c r="H2061">
        <v>2335.9609750771801</v>
      </c>
      <c r="I2061" t="s">
        <v>9</v>
      </c>
      <c r="J2061">
        <v>4</v>
      </c>
      <c r="K2061">
        <v>6</v>
      </c>
      <c r="L2061">
        <v>6.6666666666666599</v>
      </c>
      <c r="M2061">
        <v>0.139532199999997</v>
      </c>
    </row>
    <row r="2062" spans="1:13" x14ac:dyDescent="0.3">
      <c r="A2062" t="s">
        <v>274</v>
      </c>
      <c r="B2062">
        <v>60</v>
      </c>
      <c r="C2062">
        <v>0.7</v>
      </c>
      <c r="D2062">
        <v>2</v>
      </c>
      <c r="E2062">
        <v>0.3</v>
      </c>
      <c r="F2062" t="s">
        <v>337</v>
      </c>
      <c r="G2062">
        <v>4</v>
      </c>
      <c r="H2062">
        <v>2335.6444444459999</v>
      </c>
      <c r="I2062" t="s">
        <v>1</v>
      </c>
      <c r="J2062">
        <v>0</v>
      </c>
      <c r="K2062">
        <v>6</v>
      </c>
      <c r="L2062">
        <v>3.3333333333333299</v>
      </c>
      <c r="M2062">
        <v>17.034817400002702</v>
      </c>
    </row>
    <row r="2063" spans="1:13" x14ac:dyDescent="0.3">
      <c r="A2063" t="s">
        <v>274</v>
      </c>
      <c r="B2063">
        <v>60</v>
      </c>
      <c r="C2063">
        <v>0.7</v>
      </c>
      <c r="D2063">
        <v>2</v>
      </c>
      <c r="E2063">
        <v>0.3</v>
      </c>
      <c r="F2063" t="s">
        <v>337</v>
      </c>
      <c r="G2063">
        <v>4</v>
      </c>
      <c r="H2063">
        <v>2335.6444444459999</v>
      </c>
      <c r="I2063" t="s">
        <v>5</v>
      </c>
      <c r="J2063">
        <v>3</v>
      </c>
      <c r="K2063">
        <v>6</v>
      </c>
      <c r="L2063">
        <v>3.3333333333333299</v>
      </c>
      <c r="M2063">
        <v>16.162363699997499</v>
      </c>
    </row>
    <row r="2064" spans="1:13" x14ac:dyDescent="0.3">
      <c r="A2064" t="s">
        <v>274</v>
      </c>
      <c r="B2064">
        <v>60</v>
      </c>
      <c r="C2064">
        <v>0.7</v>
      </c>
      <c r="D2064">
        <v>2</v>
      </c>
      <c r="E2064">
        <v>0.3</v>
      </c>
      <c r="F2064" t="s">
        <v>337</v>
      </c>
      <c r="G2064">
        <v>4</v>
      </c>
      <c r="H2064">
        <v>2335.6444444459999</v>
      </c>
      <c r="I2064" t="s">
        <v>9</v>
      </c>
      <c r="J2064">
        <v>4</v>
      </c>
      <c r="K2064">
        <v>6</v>
      </c>
      <c r="L2064">
        <v>3.3333333333333299</v>
      </c>
      <c r="M2064">
        <v>19.1617154999985</v>
      </c>
    </row>
    <row r="2065" spans="1:13" x14ac:dyDescent="0.3">
      <c r="A2065" t="s">
        <v>274</v>
      </c>
      <c r="B2065">
        <v>60</v>
      </c>
      <c r="C2065">
        <v>0.7</v>
      </c>
      <c r="D2065">
        <v>2</v>
      </c>
      <c r="E2065">
        <v>0.3</v>
      </c>
      <c r="F2065" t="s">
        <v>337</v>
      </c>
      <c r="G2065">
        <v>4</v>
      </c>
      <c r="H2065">
        <v>2335.6444444459999</v>
      </c>
      <c r="I2065" t="s">
        <v>13</v>
      </c>
      <c r="J2065">
        <v>5</v>
      </c>
      <c r="K2065">
        <v>6</v>
      </c>
      <c r="L2065">
        <v>3.3333333333333299</v>
      </c>
      <c r="M2065">
        <v>16.288321200001501</v>
      </c>
    </row>
    <row r="2066" spans="1:13" x14ac:dyDescent="0.3">
      <c r="A2066" t="s">
        <v>186</v>
      </c>
      <c r="B2066">
        <v>30</v>
      </c>
      <c r="C2066">
        <v>0.7</v>
      </c>
      <c r="D2066">
        <v>2</v>
      </c>
      <c r="E2066">
        <v>0.3</v>
      </c>
      <c r="F2066" t="s">
        <v>336</v>
      </c>
      <c r="G2066">
        <v>1</v>
      </c>
      <c r="H2066">
        <v>2334.1841059725998</v>
      </c>
      <c r="I2066" t="s">
        <v>12</v>
      </c>
      <c r="J2066">
        <v>4</v>
      </c>
      <c r="K2066">
        <v>9</v>
      </c>
      <c r="L2066">
        <v>3.3333333333333299</v>
      </c>
      <c r="M2066">
        <v>1.6294772000001101</v>
      </c>
    </row>
    <row r="2067" spans="1:13" x14ac:dyDescent="0.3">
      <c r="A2067" t="s">
        <v>186</v>
      </c>
      <c r="B2067">
        <v>30</v>
      </c>
      <c r="C2067">
        <v>0.7</v>
      </c>
      <c r="D2067">
        <v>2</v>
      </c>
      <c r="E2067">
        <v>0.3</v>
      </c>
      <c r="F2067" t="s">
        <v>336</v>
      </c>
      <c r="G2067">
        <v>1</v>
      </c>
      <c r="H2067">
        <v>2332.61480915625</v>
      </c>
      <c r="I2067" t="s">
        <v>16</v>
      </c>
      <c r="J2067">
        <v>5</v>
      </c>
      <c r="K2067">
        <v>9</v>
      </c>
      <c r="L2067">
        <v>3.3333333333333299</v>
      </c>
      <c r="M2067">
        <v>1.5366482999997899</v>
      </c>
    </row>
    <row r="2068" spans="1:13" x14ac:dyDescent="0.3">
      <c r="A2068" t="s">
        <v>140</v>
      </c>
      <c r="B2068">
        <v>20</v>
      </c>
      <c r="C2068">
        <v>0.3</v>
      </c>
      <c r="D2068">
        <v>2</v>
      </c>
      <c r="E2068">
        <v>0.7</v>
      </c>
      <c r="F2068" t="s">
        <v>336</v>
      </c>
      <c r="G2068">
        <v>5</v>
      </c>
      <c r="H2068">
        <v>2332.2416329020198</v>
      </c>
      <c r="I2068" t="s">
        <v>9</v>
      </c>
      <c r="J2068">
        <v>4</v>
      </c>
      <c r="K2068">
        <v>6</v>
      </c>
      <c r="L2068">
        <v>3.3333333333333299</v>
      </c>
      <c r="M2068">
        <v>0.58415920000001598</v>
      </c>
    </row>
    <row r="2069" spans="1:13" x14ac:dyDescent="0.3">
      <c r="A2069" t="s">
        <v>140</v>
      </c>
      <c r="B2069">
        <v>20</v>
      </c>
      <c r="C2069">
        <v>0.3</v>
      </c>
      <c r="D2069">
        <v>2</v>
      </c>
      <c r="E2069">
        <v>0.7</v>
      </c>
      <c r="F2069" t="s">
        <v>336</v>
      </c>
      <c r="G2069">
        <v>5</v>
      </c>
      <c r="H2069">
        <v>2332.2416329020102</v>
      </c>
      <c r="I2069" t="s">
        <v>1</v>
      </c>
      <c r="J2069">
        <v>0</v>
      </c>
      <c r="K2069">
        <v>6</v>
      </c>
      <c r="L2069">
        <v>3.3333333333333299</v>
      </c>
      <c r="M2069">
        <v>0.54213860000001501</v>
      </c>
    </row>
    <row r="2070" spans="1:13" x14ac:dyDescent="0.3">
      <c r="A2070" t="s">
        <v>140</v>
      </c>
      <c r="B2070">
        <v>20</v>
      </c>
      <c r="C2070">
        <v>0.3</v>
      </c>
      <c r="D2070">
        <v>2</v>
      </c>
      <c r="E2070">
        <v>0.7</v>
      </c>
      <c r="F2070" t="s">
        <v>336</v>
      </c>
      <c r="G2070">
        <v>5</v>
      </c>
      <c r="H2070">
        <v>2332.2416329020102</v>
      </c>
      <c r="I2070" t="s">
        <v>5</v>
      </c>
      <c r="J2070">
        <v>3</v>
      </c>
      <c r="K2070">
        <v>6</v>
      </c>
      <c r="L2070">
        <v>3.3333333333333299</v>
      </c>
      <c r="M2070">
        <v>0.56033829999998297</v>
      </c>
    </row>
    <row r="2071" spans="1:13" x14ac:dyDescent="0.3">
      <c r="A2071" t="s">
        <v>140</v>
      </c>
      <c r="B2071">
        <v>20</v>
      </c>
      <c r="C2071">
        <v>0.3</v>
      </c>
      <c r="D2071">
        <v>2</v>
      </c>
      <c r="E2071">
        <v>0.7</v>
      </c>
      <c r="F2071" t="s">
        <v>336</v>
      </c>
      <c r="G2071">
        <v>5</v>
      </c>
      <c r="H2071">
        <v>2332.2416329020102</v>
      </c>
      <c r="I2071" t="s">
        <v>13</v>
      </c>
      <c r="J2071">
        <v>5</v>
      </c>
      <c r="K2071">
        <v>6</v>
      </c>
      <c r="L2071">
        <v>3.3333333333333299</v>
      </c>
      <c r="M2071">
        <v>0.56100899999998399</v>
      </c>
    </row>
    <row r="2072" spans="1:13" x14ac:dyDescent="0.3">
      <c r="A2072" t="s">
        <v>78</v>
      </c>
      <c r="B2072">
        <v>10</v>
      </c>
      <c r="C2072">
        <v>0.3</v>
      </c>
      <c r="D2072">
        <v>4</v>
      </c>
      <c r="E2072">
        <v>0.7</v>
      </c>
      <c r="F2072" t="s">
        <v>336</v>
      </c>
      <c r="G2072">
        <v>3</v>
      </c>
      <c r="H2072">
        <v>2332.0693366034402</v>
      </c>
      <c r="I2072" t="s">
        <v>5</v>
      </c>
      <c r="J2072">
        <v>3</v>
      </c>
      <c r="K2072">
        <v>6</v>
      </c>
      <c r="L2072">
        <v>6.6666666666666599</v>
      </c>
      <c r="M2072">
        <v>0.13033999999999599</v>
      </c>
    </row>
    <row r="2073" spans="1:13" x14ac:dyDescent="0.3">
      <c r="A2073" t="s">
        <v>66</v>
      </c>
      <c r="B2073">
        <v>10</v>
      </c>
      <c r="C2073">
        <v>0.7</v>
      </c>
      <c r="D2073">
        <v>2</v>
      </c>
      <c r="E2073">
        <v>0.7</v>
      </c>
      <c r="F2073" t="s">
        <v>336</v>
      </c>
      <c r="G2073">
        <v>1</v>
      </c>
      <c r="H2073">
        <v>2331.8024353043302</v>
      </c>
      <c r="I2073" t="s">
        <v>1</v>
      </c>
      <c r="J2073">
        <v>0</v>
      </c>
      <c r="K2073">
        <v>6</v>
      </c>
      <c r="L2073">
        <v>3.3333333333333299</v>
      </c>
      <c r="M2073">
        <v>2.6270000000000199E-2</v>
      </c>
    </row>
    <row r="2074" spans="1:13" x14ac:dyDescent="0.3">
      <c r="A2074" t="s">
        <v>66</v>
      </c>
      <c r="B2074">
        <v>10</v>
      </c>
      <c r="C2074">
        <v>0.7</v>
      </c>
      <c r="D2074">
        <v>2</v>
      </c>
      <c r="E2074">
        <v>0.7</v>
      </c>
      <c r="F2074" t="s">
        <v>336</v>
      </c>
      <c r="G2074">
        <v>1</v>
      </c>
      <c r="H2074">
        <v>2331.8024353043302</v>
      </c>
      <c r="I2074" t="s">
        <v>5</v>
      </c>
      <c r="J2074">
        <v>3</v>
      </c>
      <c r="K2074">
        <v>6</v>
      </c>
      <c r="L2074">
        <v>3.3333333333333299</v>
      </c>
      <c r="M2074">
        <v>2.4555300000001098E-2</v>
      </c>
    </row>
    <row r="2075" spans="1:13" x14ac:dyDescent="0.3">
      <c r="A2075" t="s">
        <v>66</v>
      </c>
      <c r="B2075">
        <v>10</v>
      </c>
      <c r="C2075">
        <v>0.7</v>
      </c>
      <c r="D2075">
        <v>2</v>
      </c>
      <c r="E2075">
        <v>0.7</v>
      </c>
      <c r="F2075" t="s">
        <v>336</v>
      </c>
      <c r="G2075">
        <v>1</v>
      </c>
      <c r="H2075">
        <v>2331.8024353043302</v>
      </c>
      <c r="I2075" t="s">
        <v>9</v>
      </c>
      <c r="J2075">
        <v>4</v>
      </c>
      <c r="K2075">
        <v>6</v>
      </c>
      <c r="L2075">
        <v>3.3333333333333299</v>
      </c>
      <c r="M2075">
        <v>2.1734500000000798E-2</v>
      </c>
    </row>
    <row r="2076" spans="1:13" x14ac:dyDescent="0.3">
      <c r="A2076" t="s">
        <v>66</v>
      </c>
      <c r="B2076">
        <v>10</v>
      </c>
      <c r="C2076">
        <v>0.7</v>
      </c>
      <c r="D2076">
        <v>2</v>
      </c>
      <c r="E2076">
        <v>0.7</v>
      </c>
      <c r="F2076" t="s">
        <v>336</v>
      </c>
      <c r="G2076">
        <v>1</v>
      </c>
      <c r="H2076">
        <v>2331.8024353043302</v>
      </c>
      <c r="I2076" t="s">
        <v>13</v>
      </c>
      <c r="J2076">
        <v>5</v>
      </c>
      <c r="K2076">
        <v>6</v>
      </c>
      <c r="L2076">
        <v>3.3333333333333299</v>
      </c>
      <c r="M2076">
        <v>2.74263999999995E-2</v>
      </c>
    </row>
    <row r="2077" spans="1:13" x14ac:dyDescent="0.3">
      <c r="A2077" t="s">
        <v>78</v>
      </c>
      <c r="B2077">
        <v>10</v>
      </c>
      <c r="C2077">
        <v>0.3</v>
      </c>
      <c r="D2077">
        <v>4</v>
      </c>
      <c r="E2077">
        <v>0.7</v>
      </c>
      <c r="F2077" t="s">
        <v>336</v>
      </c>
      <c r="G2077">
        <v>3</v>
      </c>
      <c r="H2077">
        <v>2331.4112916132199</v>
      </c>
      <c r="I2077" t="s">
        <v>13</v>
      </c>
      <c r="J2077">
        <v>5</v>
      </c>
      <c r="K2077">
        <v>6</v>
      </c>
      <c r="L2077">
        <v>6.6666666666666599</v>
      </c>
      <c r="M2077">
        <v>0.128570199999998</v>
      </c>
    </row>
    <row r="2078" spans="1:13" x14ac:dyDescent="0.3">
      <c r="A2078" t="s">
        <v>186</v>
      </c>
      <c r="B2078">
        <v>30</v>
      </c>
      <c r="C2078">
        <v>0.7</v>
      </c>
      <c r="D2078">
        <v>2</v>
      </c>
      <c r="E2078">
        <v>0.3</v>
      </c>
      <c r="F2078" t="s">
        <v>336</v>
      </c>
      <c r="G2078">
        <v>1</v>
      </c>
      <c r="H2078">
        <v>2328.7422910559098</v>
      </c>
      <c r="I2078" t="s">
        <v>8</v>
      </c>
      <c r="J2078">
        <v>3</v>
      </c>
      <c r="K2078">
        <v>9</v>
      </c>
      <c r="L2078">
        <v>3.3333333333333299</v>
      </c>
      <c r="M2078">
        <v>1.71995449999985</v>
      </c>
    </row>
    <row r="2079" spans="1:13" x14ac:dyDescent="0.3">
      <c r="A2079" t="s">
        <v>78</v>
      </c>
      <c r="B2079">
        <v>10</v>
      </c>
      <c r="C2079">
        <v>0.3</v>
      </c>
      <c r="D2079">
        <v>4</v>
      </c>
      <c r="E2079">
        <v>0.7</v>
      </c>
      <c r="F2079" t="s">
        <v>336</v>
      </c>
      <c r="G2079">
        <v>3</v>
      </c>
      <c r="H2079">
        <v>2327.60214607646</v>
      </c>
      <c r="I2079" t="s">
        <v>1</v>
      </c>
      <c r="J2079">
        <v>0</v>
      </c>
      <c r="K2079">
        <v>6</v>
      </c>
      <c r="L2079">
        <v>6.6666666666666599</v>
      </c>
      <c r="M2079">
        <v>0.14139120000000099</v>
      </c>
    </row>
    <row r="2080" spans="1:13" x14ac:dyDescent="0.3">
      <c r="A2080" t="s">
        <v>238</v>
      </c>
      <c r="B2080">
        <v>30</v>
      </c>
      <c r="C2080">
        <v>0.3</v>
      </c>
      <c r="D2080">
        <v>4</v>
      </c>
      <c r="E2080">
        <v>0.7</v>
      </c>
      <c r="F2080" t="s">
        <v>336</v>
      </c>
      <c r="G2080">
        <v>3</v>
      </c>
      <c r="H2080">
        <v>2324.6675267721698</v>
      </c>
      <c r="I2080" t="s">
        <v>2</v>
      </c>
      <c r="J2080">
        <v>0</v>
      </c>
      <c r="K2080">
        <v>7</v>
      </c>
      <c r="L2080">
        <v>6.6666666666666599</v>
      </c>
      <c r="M2080">
        <v>2.4373081000001</v>
      </c>
    </row>
    <row r="2081" spans="1:13" x14ac:dyDescent="0.3">
      <c r="A2081" t="s">
        <v>238</v>
      </c>
      <c r="B2081">
        <v>30</v>
      </c>
      <c r="C2081">
        <v>0.3</v>
      </c>
      <c r="D2081">
        <v>4</v>
      </c>
      <c r="E2081">
        <v>0.7</v>
      </c>
      <c r="F2081" t="s">
        <v>336</v>
      </c>
      <c r="G2081">
        <v>3</v>
      </c>
      <c r="H2081">
        <v>2324.6675267721698</v>
      </c>
      <c r="I2081" t="s">
        <v>6</v>
      </c>
      <c r="J2081">
        <v>3</v>
      </c>
      <c r="K2081">
        <v>7</v>
      </c>
      <c r="L2081">
        <v>6.6666666666666599</v>
      </c>
      <c r="M2081">
        <v>2.5640263000000201</v>
      </c>
    </row>
    <row r="2082" spans="1:13" x14ac:dyDescent="0.3">
      <c r="A2082" t="s">
        <v>238</v>
      </c>
      <c r="B2082">
        <v>30</v>
      </c>
      <c r="C2082">
        <v>0.3</v>
      </c>
      <c r="D2082">
        <v>4</v>
      </c>
      <c r="E2082">
        <v>0.7</v>
      </c>
      <c r="F2082" t="s">
        <v>336</v>
      </c>
      <c r="G2082">
        <v>3</v>
      </c>
      <c r="H2082">
        <v>2324.6675267721698</v>
      </c>
      <c r="I2082" t="s">
        <v>10</v>
      </c>
      <c r="J2082">
        <v>4</v>
      </c>
      <c r="K2082">
        <v>7</v>
      </c>
      <c r="L2082">
        <v>6.6666666666666599</v>
      </c>
      <c r="M2082">
        <v>2.6298764999999</v>
      </c>
    </row>
    <row r="2083" spans="1:13" x14ac:dyDescent="0.3">
      <c r="A2083" t="s">
        <v>238</v>
      </c>
      <c r="B2083">
        <v>30</v>
      </c>
      <c r="C2083">
        <v>0.3</v>
      </c>
      <c r="D2083">
        <v>4</v>
      </c>
      <c r="E2083">
        <v>0.7</v>
      </c>
      <c r="F2083" t="s">
        <v>336</v>
      </c>
      <c r="G2083">
        <v>3</v>
      </c>
      <c r="H2083">
        <v>2324.6675267721698</v>
      </c>
      <c r="I2083" t="s">
        <v>14</v>
      </c>
      <c r="J2083">
        <v>5</v>
      </c>
      <c r="K2083">
        <v>7</v>
      </c>
      <c r="L2083">
        <v>6.6666666666666599</v>
      </c>
      <c r="M2083">
        <v>2.6216558999999502</v>
      </c>
    </row>
    <row r="2084" spans="1:13" x14ac:dyDescent="0.3">
      <c r="A2084" t="s">
        <v>93</v>
      </c>
      <c r="B2084">
        <v>10</v>
      </c>
      <c r="C2084">
        <v>0.7</v>
      </c>
      <c r="D2084">
        <v>4</v>
      </c>
      <c r="E2084">
        <v>0.7</v>
      </c>
      <c r="F2084" t="s">
        <v>337</v>
      </c>
      <c r="G2084">
        <v>3</v>
      </c>
      <c r="H2084">
        <v>2324.4615698889602</v>
      </c>
      <c r="I2084" t="s">
        <v>3</v>
      </c>
      <c r="J2084">
        <v>0</v>
      </c>
      <c r="K2084">
        <v>8</v>
      </c>
      <c r="L2084">
        <v>6.6666666666666599</v>
      </c>
      <c r="M2084">
        <v>8.3129200000001902E-2</v>
      </c>
    </row>
    <row r="2085" spans="1:13" x14ac:dyDescent="0.3">
      <c r="A2085" t="s">
        <v>93</v>
      </c>
      <c r="B2085">
        <v>10</v>
      </c>
      <c r="C2085">
        <v>0.7</v>
      </c>
      <c r="D2085">
        <v>4</v>
      </c>
      <c r="E2085">
        <v>0.7</v>
      </c>
      <c r="F2085" t="s">
        <v>337</v>
      </c>
      <c r="G2085">
        <v>3</v>
      </c>
      <c r="H2085">
        <v>2324.4615698889602</v>
      </c>
      <c r="I2085" t="s">
        <v>7</v>
      </c>
      <c r="J2085">
        <v>3</v>
      </c>
      <c r="K2085">
        <v>8</v>
      </c>
      <c r="L2085">
        <v>6.6666666666666599</v>
      </c>
      <c r="M2085">
        <v>9.0958700000001599E-2</v>
      </c>
    </row>
    <row r="2086" spans="1:13" x14ac:dyDescent="0.3">
      <c r="A2086" t="s">
        <v>93</v>
      </c>
      <c r="B2086">
        <v>10</v>
      </c>
      <c r="C2086">
        <v>0.7</v>
      </c>
      <c r="D2086">
        <v>4</v>
      </c>
      <c r="E2086">
        <v>0.7</v>
      </c>
      <c r="F2086" t="s">
        <v>337</v>
      </c>
      <c r="G2086">
        <v>3</v>
      </c>
      <c r="H2086">
        <v>2324.4615698889602</v>
      </c>
      <c r="I2086" t="s">
        <v>11</v>
      </c>
      <c r="J2086">
        <v>4</v>
      </c>
      <c r="K2086">
        <v>8</v>
      </c>
      <c r="L2086">
        <v>6.6666666666666599</v>
      </c>
      <c r="M2086">
        <v>9.6303800000001105E-2</v>
      </c>
    </row>
    <row r="2087" spans="1:13" x14ac:dyDescent="0.3">
      <c r="A2087" t="s">
        <v>93</v>
      </c>
      <c r="B2087">
        <v>10</v>
      </c>
      <c r="C2087">
        <v>0.7</v>
      </c>
      <c r="D2087">
        <v>4</v>
      </c>
      <c r="E2087">
        <v>0.7</v>
      </c>
      <c r="F2087" t="s">
        <v>337</v>
      </c>
      <c r="G2087">
        <v>3</v>
      </c>
      <c r="H2087">
        <v>2324.4615698889602</v>
      </c>
      <c r="I2087" t="s">
        <v>15</v>
      </c>
      <c r="J2087">
        <v>5</v>
      </c>
      <c r="K2087">
        <v>8</v>
      </c>
      <c r="L2087">
        <v>6.6666666666666599</v>
      </c>
      <c r="M2087">
        <v>8.0896600000002594E-2</v>
      </c>
    </row>
    <row r="2088" spans="1:13" x14ac:dyDescent="0.3">
      <c r="A2088" t="s">
        <v>221</v>
      </c>
      <c r="B2088">
        <v>30</v>
      </c>
      <c r="C2088">
        <v>0.3</v>
      </c>
      <c r="D2088">
        <v>2</v>
      </c>
      <c r="E2088">
        <v>0.7</v>
      </c>
      <c r="F2088" t="s">
        <v>337</v>
      </c>
      <c r="G2088">
        <v>1</v>
      </c>
      <c r="H2088">
        <v>2324.0336527773402</v>
      </c>
      <c r="I2088" t="s">
        <v>8</v>
      </c>
      <c r="J2088">
        <v>3</v>
      </c>
      <c r="K2088">
        <v>9</v>
      </c>
      <c r="L2088">
        <v>3.3333333333333299</v>
      </c>
      <c r="M2088">
        <v>3.0570241000000302</v>
      </c>
    </row>
    <row r="2089" spans="1:13" x14ac:dyDescent="0.3">
      <c r="A2089" t="s">
        <v>293</v>
      </c>
      <c r="B2089">
        <v>60</v>
      </c>
      <c r="C2089">
        <v>0.7</v>
      </c>
      <c r="D2089">
        <v>4</v>
      </c>
      <c r="E2089">
        <v>0.3</v>
      </c>
      <c r="F2089" t="s">
        <v>337</v>
      </c>
      <c r="G2089">
        <v>3</v>
      </c>
      <c r="H2089">
        <v>2323.04401941685</v>
      </c>
      <c r="I2089" t="s">
        <v>1</v>
      </c>
      <c r="J2089">
        <v>0</v>
      </c>
      <c r="K2089">
        <v>6</v>
      </c>
      <c r="L2089">
        <v>6.6666666666666599</v>
      </c>
      <c r="M2089">
        <v>14.0700547999986</v>
      </c>
    </row>
    <row r="2090" spans="1:13" x14ac:dyDescent="0.3">
      <c r="A2090" t="s">
        <v>293</v>
      </c>
      <c r="B2090">
        <v>60</v>
      </c>
      <c r="C2090">
        <v>0.7</v>
      </c>
      <c r="D2090">
        <v>4</v>
      </c>
      <c r="E2090">
        <v>0.3</v>
      </c>
      <c r="F2090" t="s">
        <v>337</v>
      </c>
      <c r="G2090">
        <v>3</v>
      </c>
      <c r="H2090">
        <v>2323.04401941685</v>
      </c>
      <c r="I2090" t="s">
        <v>5</v>
      </c>
      <c r="J2090">
        <v>3</v>
      </c>
      <c r="K2090">
        <v>6</v>
      </c>
      <c r="L2090">
        <v>6.6666666666666599</v>
      </c>
      <c r="M2090">
        <v>12.154378700000899</v>
      </c>
    </row>
    <row r="2091" spans="1:13" x14ac:dyDescent="0.3">
      <c r="A2091" t="s">
        <v>293</v>
      </c>
      <c r="B2091">
        <v>60</v>
      </c>
      <c r="C2091">
        <v>0.7</v>
      </c>
      <c r="D2091">
        <v>4</v>
      </c>
      <c r="E2091">
        <v>0.3</v>
      </c>
      <c r="F2091" t="s">
        <v>337</v>
      </c>
      <c r="G2091">
        <v>3</v>
      </c>
      <c r="H2091">
        <v>2323.04401941685</v>
      </c>
      <c r="I2091" t="s">
        <v>9</v>
      </c>
      <c r="J2091">
        <v>4</v>
      </c>
      <c r="K2091">
        <v>6</v>
      </c>
      <c r="L2091">
        <v>6.6666666666666599</v>
      </c>
      <c r="M2091">
        <v>13.7229493000013</v>
      </c>
    </row>
    <row r="2092" spans="1:13" x14ac:dyDescent="0.3">
      <c r="A2092" t="s">
        <v>293</v>
      </c>
      <c r="B2092">
        <v>60</v>
      </c>
      <c r="C2092">
        <v>0.7</v>
      </c>
      <c r="D2092">
        <v>4</v>
      </c>
      <c r="E2092">
        <v>0.3</v>
      </c>
      <c r="F2092" t="s">
        <v>337</v>
      </c>
      <c r="G2092">
        <v>3</v>
      </c>
      <c r="H2092">
        <v>2323.04401941685</v>
      </c>
      <c r="I2092" t="s">
        <v>13</v>
      </c>
      <c r="J2092">
        <v>5</v>
      </c>
      <c r="K2092">
        <v>6</v>
      </c>
      <c r="L2092">
        <v>6.6666666666666599</v>
      </c>
      <c r="M2092">
        <v>14.2516804000006</v>
      </c>
    </row>
    <row r="2093" spans="1:13" x14ac:dyDescent="0.3">
      <c r="A2093" t="s">
        <v>86</v>
      </c>
      <c r="B2093">
        <v>10</v>
      </c>
      <c r="C2093">
        <v>0.7</v>
      </c>
      <c r="D2093">
        <v>4</v>
      </c>
      <c r="E2093">
        <v>0.7</v>
      </c>
      <c r="F2093" t="s">
        <v>336</v>
      </c>
      <c r="G2093">
        <v>1</v>
      </c>
      <c r="H2093">
        <v>2321.7590393205901</v>
      </c>
      <c r="I2093" t="s">
        <v>16</v>
      </c>
      <c r="J2093">
        <v>5</v>
      </c>
      <c r="K2093">
        <v>9</v>
      </c>
      <c r="L2093">
        <v>6.6666666666666599</v>
      </c>
      <c r="M2093">
        <v>5.4515499999997198E-2</v>
      </c>
    </row>
    <row r="2094" spans="1:13" x14ac:dyDescent="0.3">
      <c r="A2094" t="s">
        <v>30</v>
      </c>
      <c r="B2094">
        <v>10</v>
      </c>
      <c r="C2094">
        <v>0.7</v>
      </c>
      <c r="D2094">
        <v>2</v>
      </c>
      <c r="E2094">
        <v>0.3</v>
      </c>
      <c r="F2094" t="s">
        <v>336</v>
      </c>
      <c r="G2094">
        <v>5</v>
      </c>
      <c r="H2094">
        <v>2320.33448304583</v>
      </c>
      <c r="I2094" t="s">
        <v>12</v>
      </c>
      <c r="J2094">
        <v>4</v>
      </c>
      <c r="K2094">
        <v>9</v>
      </c>
      <c r="L2094">
        <v>3.3333333333333299</v>
      </c>
      <c r="M2094">
        <v>0.19097899999999801</v>
      </c>
    </row>
    <row r="2095" spans="1:13" x14ac:dyDescent="0.3">
      <c r="A2095" t="s">
        <v>294</v>
      </c>
      <c r="B2095">
        <v>60</v>
      </c>
      <c r="C2095">
        <v>0.7</v>
      </c>
      <c r="D2095">
        <v>4</v>
      </c>
      <c r="E2095">
        <v>0.3</v>
      </c>
      <c r="F2095" t="s">
        <v>337</v>
      </c>
      <c r="G2095">
        <v>4</v>
      </c>
      <c r="H2095">
        <v>2316.8718679086101</v>
      </c>
      <c r="I2095" t="s">
        <v>2</v>
      </c>
      <c r="J2095">
        <v>0</v>
      </c>
      <c r="K2095">
        <v>7</v>
      </c>
      <c r="L2095">
        <v>6.6666666666666599</v>
      </c>
      <c r="M2095">
        <v>14.8774685000025</v>
      </c>
    </row>
    <row r="2096" spans="1:13" x14ac:dyDescent="0.3">
      <c r="A2096" t="s">
        <v>294</v>
      </c>
      <c r="B2096">
        <v>60</v>
      </c>
      <c r="C2096">
        <v>0.7</v>
      </c>
      <c r="D2096">
        <v>4</v>
      </c>
      <c r="E2096">
        <v>0.3</v>
      </c>
      <c r="F2096" t="s">
        <v>337</v>
      </c>
      <c r="G2096">
        <v>4</v>
      </c>
      <c r="H2096">
        <v>2316.8718679086101</v>
      </c>
      <c r="I2096" t="s">
        <v>6</v>
      </c>
      <c r="J2096">
        <v>3</v>
      </c>
      <c r="K2096">
        <v>7</v>
      </c>
      <c r="L2096">
        <v>6.6666666666666599</v>
      </c>
      <c r="M2096">
        <v>14.3105379000007</v>
      </c>
    </row>
    <row r="2097" spans="1:13" x14ac:dyDescent="0.3">
      <c r="A2097" t="s">
        <v>294</v>
      </c>
      <c r="B2097">
        <v>60</v>
      </c>
      <c r="C2097">
        <v>0.7</v>
      </c>
      <c r="D2097">
        <v>4</v>
      </c>
      <c r="E2097">
        <v>0.3</v>
      </c>
      <c r="F2097" t="s">
        <v>337</v>
      </c>
      <c r="G2097">
        <v>4</v>
      </c>
      <c r="H2097">
        <v>2316.8718679086101</v>
      </c>
      <c r="I2097" t="s">
        <v>10</v>
      </c>
      <c r="J2097">
        <v>4</v>
      </c>
      <c r="K2097">
        <v>7</v>
      </c>
      <c r="L2097">
        <v>6.6666666666666599</v>
      </c>
      <c r="M2097">
        <v>16.773238000001498</v>
      </c>
    </row>
    <row r="2098" spans="1:13" x14ac:dyDescent="0.3">
      <c r="A2098" t="s">
        <v>294</v>
      </c>
      <c r="B2098">
        <v>60</v>
      </c>
      <c r="C2098">
        <v>0.7</v>
      </c>
      <c r="D2098">
        <v>4</v>
      </c>
      <c r="E2098">
        <v>0.3</v>
      </c>
      <c r="F2098" t="s">
        <v>337</v>
      </c>
      <c r="G2098">
        <v>4</v>
      </c>
      <c r="H2098">
        <v>2316.8718679086101</v>
      </c>
      <c r="I2098" t="s">
        <v>14</v>
      </c>
      <c r="J2098">
        <v>5</v>
      </c>
      <c r="K2098">
        <v>7</v>
      </c>
      <c r="L2098">
        <v>6.6666666666666599</v>
      </c>
      <c r="M2098">
        <v>16.0765413999979</v>
      </c>
    </row>
    <row r="2099" spans="1:13" x14ac:dyDescent="0.3">
      <c r="A2099" t="s">
        <v>238</v>
      </c>
      <c r="B2099">
        <v>30</v>
      </c>
      <c r="C2099">
        <v>0.3</v>
      </c>
      <c r="D2099">
        <v>4</v>
      </c>
      <c r="E2099">
        <v>0.7</v>
      </c>
      <c r="F2099" t="s">
        <v>336</v>
      </c>
      <c r="G2099">
        <v>3</v>
      </c>
      <c r="H2099">
        <v>2316.1829382464998</v>
      </c>
      <c r="I2099" t="s">
        <v>1</v>
      </c>
      <c r="J2099">
        <v>0</v>
      </c>
      <c r="K2099">
        <v>6</v>
      </c>
      <c r="L2099">
        <v>6.6666666666666599</v>
      </c>
      <c r="M2099">
        <v>2.4651871000000898</v>
      </c>
    </row>
    <row r="2100" spans="1:13" x14ac:dyDescent="0.3">
      <c r="A2100" t="s">
        <v>238</v>
      </c>
      <c r="B2100">
        <v>30</v>
      </c>
      <c r="C2100">
        <v>0.3</v>
      </c>
      <c r="D2100">
        <v>4</v>
      </c>
      <c r="E2100">
        <v>0.7</v>
      </c>
      <c r="F2100" t="s">
        <v>336</v>
      </c>
      <c r="G2100">
        <v>3</v>
      </c>
      <c r="H2100">
        <v>2316.1829382464998</v>
      </c>
      <c r="I2100" t="s">
        <v>5</v>
      </c>
      <c r="J2100">
        <v>3</v>
      </c>
      <c r="K2100">
        <v>6</v>
      </c>
      <c r="L2100">
        <v>6.6666666666666599</v>
      </c>
      <c r="M2100">
        <v>2.5878036000001399</v>
      </c>
    </row>
    <row r="2101" spans="1:13" x14ac:dyDescent="0.3">
      <c r="A2101" t="s">
        <v>238</v>
      </c>
      <c r="B2101">
        <v>30</v>
      </c>
      <c r="C2101">
        <v>0.3</v>
      </c>
      <c r="D2101">
        <v>4</v>
      </c>
      <c r="E2101">
        <v>0.7</v>
      </c>
      <c r="F2101" t="s">
        <v>336</v>
      </c>
      <c r="G2101">
        <v>3</v>
      </c>
      <c r="H2101">
        <v>2316.1829382464998</v>
      </c>
      <c r="I2101" t="s">
        <v>9</v>
      </c>
      <c r="J2101">
        <v>4</v>
      </c>
      <c r="K2101">
        <v>6</v>
      </c>
      <c r="L2101">
        <v>6.6666666666666599</v>
      </c>
      <c r="M2101">
        <v>2.5843032000000199</v>
      </c>
    </row>
    <row r="2102" spans="1:13" x14ac:dyDescent="0.3">
      <c r="A2102" t="s">
        <v>238</v>
      </c>
      <c r="B2102">
        <v>30</v>
      </c>
      <c r="C2102">
        <v>0.3</v>
      </c>
      <c r="D2102">
        <v>4</v>
      </c>
      <c r="E2102">
        <v>0.7</v>
      </c>
      <c r="F2102" t="s">
        <v>336</v>
      </c>
      <c r="G2102">
        <v>3</v>
      </c>
      <c r="H2102">
        <v>2316.1829382464998</v>
      </c>
      <c r="I2102" t="s">
        <v>13</v>
      </c>
      <c r="J2102">
        <v>5</v>
      </c>
      <c r="K2102">
        <v>6</v>
      </c>
      <c r="L2102">
        <v>6.6666666666666599</v>
      </c>
      <c r="M2102">
        <v>2.5855777000001501</v>
      </c>
    </row>
    <row r="2103" spans="1:13" x14ac:dyDescent="0.3">
      <c r="A2103" t="s">
        <v>151</v>
      </c>
      <c r="B2103">
        <v>20</v>
      </c>
      <c r="C2103">
        <v>0.7</v>
      </c>
      <c r="D2103">
        <v>2</v>
      </c>
      <c r="E2103">
        <v>0.7</v>
      </c>
      <c r="F2103" t="s">
        <v>337</v>
      </c>
      <c r="G2103">
        <v>1</v>
      </c>
      <c r="H2103">
        <v>2316.0664471046198</v>
      </c>
      <c r="I2103" t="s">
        <v>8</v>
      </c>
      <c r="J2103">
        <v>3</v>
      </c>
      <c r="K2103">
        <v>9</v>
      </c>
      <c r="L2103">
        <v>3.3333333333333299</v>
      </c>
      <c r="M2103">
        <v>0.661223799999902</v>
      </c>
    </row>
    <row r="2104" spans="1:13" x14ac:dyDescent="0.3">
      <c r="A2104" t="s">
        <v>223</v>
      </c>
      <c r="B2104">
        <v>30</v>
      </c>
      <c r="C2104">
        <v>0.3</v>
      </c>
      <c r="D2104">
        <v>2</v>
      </c>
      <c r="E2104">
        <v>0.7</v>
      </c>
      <c r="F2104" t="s">
        <v>337</v>
      </c>
      <c r="G2104">
        <v>3</v>
      </c>
      <c r="H2104">
        <v>2313.20251168497</v>
      </c>
      <c r="I2104" t="s">
        <v>14</v>
      </c>
      <c r="J2104">
        <v>5</v>
      </c>
      <c r="K2104">
        <v>7</v>
      </c>
      <c r="L2104">
        <v>3.3333333333333299</v>
      </c>
      <c r="M2104">
        <v>3.12616950000006</v>
      </c>
    </row>
    <row r="2105" spans="1:13" x14ac:dyDescent="0.3">
      <c r="A2105" t="s">
        <v>221</v>
      </c>
      <c r="B2105">
        <v>30</v>
      </c>
      <c r="C2105">
        <v>0.3</v>
      </c>
      <c r="D2105">
        <v>2</v>
      </c>
      <c r="E2105">
        <v>0.7</v>
      </c>
      <c r="F2105" t="s">
        <v>337</v>
      </c>
      <c r="G2105">
        <v>1</v>
      </c>
      <c r="H2105">
        <v>2312.9298906355498</v>
      </c>
      <c r="I2105" t="s">
        <v>4</v>
      </c>
      <c r="J2105">
        <v>0</v>
      </c>
      <c r="K2105">
        <v>9</v>
      </c>
      <c r="L2105">
        <v>3.3333333333333299</v>
      </c>
      <c r="M2105">
        <v>3.1118190000001902</v>
      </c>
    </row>
    <row r="2106" spans="1:13" x14ac:dyDescent="0.3">
      <c r="A2106" t="s">
        <v>223</v>
      </c>
      <c r="B2106">
        <v>30</v>
      </c>
      <c r="C2106">
        <v>0.3</v>
      </c>
      <c r="D2106">
        <v>2</v>
      </c>
      <c r="E2106">
        <v>0.7</v>
      </c>
      <c r="F2106" t="s">
        <v>337</v>
      </c>
      <c r="G2106">
        <v>3</v>
      </c>
      <c r="H2106">
        <v>2312.3289669955898</v>
      </c>
      <c r="I2106" t="s">
        <v>6</v>
      </c>
      <c r="J2106">
        <v>3</v>
      </c>
      <c r="K2106">
        <v>7</v>
      </c>
      <c r="L2106">
        <v>3.3333333333333299</v>
      </c>
      <c r="M2106">
        <v>2.83553689999985</v>
      </c>
    </row>
    <row r="2107" spans="1:13" x14ac:dyDescent="0.3">
      <c r="A2107" t="s">
        <v>223</v>
      </c>
      <c r="B2107">
        <v>30</v>
      </c>
      <c r="C2107">
        <v>0.3</v>
      </c>
      <c r="D2107">
        <v>2</v>
      </c>
      <c r="E2107">
        <v>0.7</v>
      </c>
      <c r="F2107" t="s">
        <v>337</v>
      </c>
      <c r="G2107">
        <v>3</v>
      </c>
      <c r="H2107">
        <v>2311.8261338980201</v>
      </c>
      <c r="I2107" t="s">
        <v>2</v>
      </c>
      <c r="J2107">
        <v>0</v>
      </c>
      <c r="K2107">
        <v>7</v>
      </c>
      <c r="L2107">
        <v>3.3333333333333299</v>
      </c>
      <c r="M2107">
        <v>2.9383748000000098</v>
      </c>
    </row>
    <row r="2108" spans="1:13" x14ac:dyDescent="0.3">
      <c r="A2108" t="s">
        <v>207</v>
      </c>
      <c r="B2108">
        <v>30</v>
      </c>
      <c r="C2108">
        <v>0.7</v>
      </c>
      <c r="D2108">
        <v>4</v>
      </c>
      <c r="E2108">
        <v>0.3</v>
      </c>
      <c r="F2108" t="s">
        <v>336</v>
      </c>
      <c r="G2108">
        <v>2</v>
      </c>
      <c r="H2108">
        <v>2311.4589192598301</v>
      </c>
      <c r="I2108" t="s">
        <v>2</v>
      </c>
      <c r="J2108">
        <v>0</v>
      </c>
      <c r="K2108">
        <v>7</v>
      </c>
      <c r="L2108">
        <v>6.6666666666666599</v>
      </c>
      <c r="M2108">
        <v>1.99624829999993</v>
      </c>
    </row>
    <row r="2109" spans="1:13" x14ac:dyDescent="0.3">
      <c r="A2109" t="s">
        <v>207</v>
      </c>
      <c r="B2109">
        <v>30</v>
      </c>
      <c r="C2109">
        <v>0.7</v>
      </c>
      <c r="D2109">
        <v>4</v>
      </c>
      <c r="E2109">
        <v>0.3</v>
      </c>
      <c r="F2109" t="s">
        <v>336</v>
      </c>
      <c r="G2109">
        <v>2</v>
      </c>
      <c r="H2109">
        <v>2311.4589192598301</v>
      </c>
      <c r="I2109" t="s">
        <v>6</v>
      </c>
      <c r="J2109">
        <v>3</v>
      </c>
      <c r="K2109">
        <v>7</v>
      </c>
      <c r="L2109">
        <v>6.6666666666666599</v>
      </c>
      <c r="M2109">
        <v>1.5532219000001499</v>
      </c>
    </row>
    <row r="2110" spans="1:13" x14ac:dyDescent="0.3">
      <c r="A2110" t="s">
        <v>207</v>
      </c>
      <c r="B2110">
        <v>30</v>
      </c>
      <c r="C2110">
        <v>0.7</v>
      </c>
      <c r="D2110">
        <v>4</v>
      </c>
      <c r="E2110">
        <v>0.3</v>
      </c>
      <c r="F2110" t="s">
        <v>336</v>
      </c>
      <c r="G2110">
        <v>2</v>
      </c>
      <c r="H2110">
        <v>2311.4589192598301</v>
      </c>
      <c r="I2110" t="s">
        <v>10</v>
      </c>
      <c r="J2110">
        <v>4</v>
      </c>
      <c r="K2110">
        <v>7</v>
      </c>
      <c r="L2110">
        <v>6.6666666666666599</v>
      </c>
      <c r="M2110">
        <v>1.6613613000003999</v>
      </c>
    </row>
    <row r="2111" spans="1:13" x14ac:dyDescent="0.3">
      <c r="A2111" t="s">
        <v>207</v>
      </c>
      <c r="B2111">
        <v>30</v>
      </c>
      <c r="C2111">
        <v>0.7</v>
      </c>
      <c r="D2111">
        <v>4</v>
      </c>
      <c r="E2111">
        <v>0.3</v>
      </c>
      <c r="F2111" t="s">
        <v>336</v>
      </c>
      <c r="G2111">
        <v>2</v>
      </c>
      <c r="H2111">
        <v>2311.4589192598301</v>
      </c>
      <c r="I2111" t="s">
        <v>14</v>
      </c>
      <c r="J2111">
        <v>5</v>
      </c>
      <c r="K2111">
        <v>7</v>
      </c>
      <c r="L2111">
        <v>6.6666666666666599</v>
      </c>
      <c r="M2111">
        <v>1.64419140000018</v>
      </c>
    </row>
    <row r="2112" spans="1:13" x14ac:dyDescent="0.3">
      <c r="A2112" t="s">
        <v>223</v>
      </c>
      <c r="B2112">
        <v>30</v>
      </c>
      <c r="C2112">
        <v>0.3</v>
      </c>
      <c r="D2112">
        <v>2</v>
      </c>
      <c r="E2112">
        <v>0.7</v>
      </c>
      <c r="F2112" t="s">
        <v>337</v>
      </c>
      <c r="G2112">
        <v>3</v>
      </c>
      <c r="H2112">
        <v>2308.6018429875398</v>
      </c>
      <c r="I2112" t="s">
        <v>10</v>
      </c>
      <c r="J2112">
        <v>4</v>
      </c>
      <c r="K2112">
        <v>7</v>
      </c>
      <c r="L2112">
        <v>3.3333333333333299</v>
      </c>
      <c r="M2112">
        <v>2.8952082999999198</v>
      </c>
    </row>
    <row r="2113" spans="1:13" x14ac:dyDescent="0.3">
      <c r="A2113" t="s">
        <v>67</v>
      </c>
      <c r="B2113">
        <v>10</v>
      </c>
      <c r="C2113">
        <v>0.7</v>
      </c>
      <c r="D2113">
        <v>2</v>
      </c>
      <c r="E2113">
        <v>0.7</v>
      </c>
      <c r="F2113" t="s">
        <v>336</v>
      </c>
      <c r="G2113">
        <v>2</v>
      </c>
      <c r="H2113">
        <v>2308.4157903076998</v>
      </c>
      <c r="I2113" t="s">
        <v>16</v>
      </c>
      <c r="J2113">
        <v>5</v>
      </c>
      <c r="K2113">
        <v>9</v>
      </c>
      <c r="L2113">
        <v>3.3333333333333299</v>
      </c>
      <c r="M2113">
        <v>7.6133099999999801E-2</v>
      </c>
    </row>
    <row r="2114" spans="1:13" x14ac:dyDescent="0.3">
      <c r="A2114" t="s">
        <v>302</v>
      </c>
      <c r="B2114">
        <v>60</v>
      </c>
      <c r="C2114">
        <v>0.3</v>
      </c>
      <c r="D2114">
        <v>2</v>
      </c>
      <c r="E2114">
        <v>0.7</v>
      </c>
      <c r="F2114" t="s">
        <v>337</v>
      </c>
      <c r="G2114">
        <v>2</v>
      </c>
      <c r="H2114">
        <v>2307.1921092511302</v>
      </c>
      <c r="I2114" t="s">
        <v>16</v>
      </c>
      <c r="J2114">
        <v>5</v>
      </c>
      <c r="K2114">
        <v>9</v>
      </c>
      <c r="L2114">
        <v>3.3333333333333299</v>
      </c>
      <c r="M2114">
        <v>22.1765170000007</v>
      </c>
    </row>
    <row r="2115" spans="1:13" x14ac:dyDescent="0.3">
      <c r="A2115" t="s">
        <v>30</v>
      </c>
      <c r="B2115">
        <v>10</v>
      </c>
      <c r="C2115">
        <v>0.7</v>
      </c>
      <c r="D2115">
        <v>2</v>
      </c>
      <c r="E2115">
        <v>0.3</v>
      </c>
      <c r="F2115" t="s">
        <v>336</v>
      </c>
      <c r="G2115">
        <v>5</v>
      </c>
      <c r="H2115">
        <v>2307.05442827058</v>
      </c>
      <c r="I2115" t="s">
        <v>16</v>
      </c>
      <c r="J2115">
        <v>5</v>
      </c>
      <c r="K2115">
        <v>9</v>
      </c>
      <c r="L2115">
        <v>3.3333333333333299</v>
      </c>
      <c r="M2115">
        <v>0.18351589999999601</v>
      </c>
    </row>
    <row r="2116" spans="1:13" x14ac:dyDescent="0.3">
      <c r="A2116" t="s">
        <v>67</v>
      </c>
      <c r="B2116">
        <v>10</v>
      </c>
      <c r="C2116">
        <v>0.7</v>
      </c>
      <c r="D2116">
        <v>2</v>
      </c>
      <c r="E2116">
        <v>0.7</v>
      </c>
      <c r="F2116" t="s">
        <v>336</v>
      </c>
      <c r="G2116">
        <v>2</v>
      </c>
      <c r="H2116">
        <v>2306.5274798385899</v>
      </c>
      <c r="I2116" t="s">
        <v>12</v>
      </c>
      <c r="J2116">
        <v>4</v>
      </c>
      <c r="K2116">
        <v>9</v>
      </c>
      <c r="L2116">
        <v>3.3333333333333299</v>
      </c>
      <c r="M2116">
        <v>6.4221299999999995E-2</v>
      </c>
    </row>
    <row r="2117" spans="1:13" x14ac:dyDescent="0.3">
      <c r="A2117" t="s">
        <v>220</v>
      </c>
      <c r="B2117">
        <v>30</v>
      </c>
      <c r="C2117">
        <v>0.3</v>
      </c>
      <c r="D2117">
        <v>2</v>
      </c>
      <c r="E2117">
        <v>0.7</v>
      </c>
      <c r="F2117" t="s">
        <v>336</v>
      </c>
      <c r="G2117">
        <v>5</v>
      </c>
      <c r="H2117">
        <v>2305.91809359852</v>
      </c>
      <c r="I2117" t="s">
        <v>1</v>
      </c>
      <c r="J2117">
        <v>0</v>
      </c>
      <c r="K2117">
        <v>6</v>
      </c>
      <c r="L2117">
        <v>3.3333333333333299</v>
      </c>
      <c r="M2117">
        <v>1.71134589999996</v>
      </c>
    </row>
    <row r="2118" spans="1:13" x14ac:dyDescent="0.3">
      <c r="A2118" t="s">
        <v>220</v>
      </c>
      <c r="B2118">
        <v>30</v>
      </c>
      <c r="C2118">
        <v>0.3</v>
      </c>
      <c r="D2118">
        <v>2</v>
      </c>
      <c r="E2118">
        <v>0.7</v>
      </c>
      <c r="F2118" t="s">
        <v>336</v>
      </c>
      <c r="G2118">
        <v>5</v>
      </c>
      <c r="H2118">
        <v>2305.91809359852</v>
      </c>
      <c r="I2118" t="s">
        <v>5</v>
      </c>
      <c r="J2118">
        <v>3</v>
      </c>
      <c r="K2118">
        <v>6</v>
      </c>
      <c r="L2118">
        <v>3.3333333333333299</v>
      </c>
      <c r="M2118">
        <v>1.68624930000009</v>
      </c>
    </row>
    <row r="2119" spans="1:13" x14ac:dyDescent="0.3">
      <c r="A2119" t="s">
        <v>220</v>
      </c>
      <c r="B2119">
        <v>30</v>
      </c>
      <c r="C2119">
        <v>0.3</v>
      </c>
      <c r="D2119">
        <v>2</v>
      </c>
      <c r="E2119">
        <v>0.7</v>
      </c>
      <c r="F2119" t="s">
        <v>336</v>
      </c>
      <c r="G2119">
        <v>5</v>
      </c>
      <c r="H2119">
        <v>2305.91809359852</v>
      </c>
      <c r="I2119" t="s">
        <v>9</v>
      </c>
      <c r="J2119">
        <v>4</v>
      </c>
      <c r="K2119">
        <v>6</v>
      </c>
      <c r="L2119">
        <v>3.3333333333333299</v>
      </c>
      <c r="M2119">
        <v>2.05043090000003</v>
      </c>
    </row>
    <row r="2120" spans="1:13" x14ac:dyDescent="0.3">
      <c r="A2120" t="s">
        <v>220</v>
      </c>
      <c r="B2120">
        <v>30</v>
      </c>
      <c r="C2120">
        <v>0.3</v>
      </c>
      <c r="D2120">
        <v>2</v>
      </c>
      <c r="E2120">
        <v>0.7</v>
      </c>
      <c r="F2120" t="s">
        <v>336</v>
      </c>
      <c r="G2120">
        <v>5</v>
      </c>
      <c r="H2120">
        <v>2305.91809359852</v>
      </c>
      <c r="I2120" t="s">
        <v>13</v>
      </c>
      <c r="J2120">
        <v>5</v>
      </c>
      <c r="K2120">
        <v>6</v>
      </c>
      <c r="L2120">
        <v>3.3333333333333299</v>
      </c>
      <c r="M2120">
        <v>2.0520791000001202</v>
      </c>
    </row>
    <row r="2121" spans="1:13" x14ac:dyDescent="0.3">
      <c r="A2121" t="s">
        <v>57</v>
      </c>
      <c r="B2121">
        <v>10</v>
      </c>
      <c r="C2121">
        <v>0.3</v>
      </c>
      <c r="D2121">
        <v>2</v>
      </c>
      <c r="E2121">
        <v>0.7</v>
      </c>
      <c r="F2121" t="s">
        <v>336</v>
      </c>
      <c r="G2121">
        <v>2</v>
      </c>
      <c r="H2121">
        <v>2305.8377372357099</v>
      </c>
      <c r="I2121" t="s">
        <v>3</v>
      </c>
      <c r="J2121">
        <v>0</v>
      </c>
      <c r="K2121">
        <v>8</v>
      </c>
      <c r="L2121">
        <v>3.3333333333333299</v>
      </c>
      <c r="M2121">
        <v>5.3043299999998697E-2</v>
      </c>
    </row>
    <row r="2122" spans="1:13" x14ac:dyDescent="0.3">
      <c r="A2122" t="s">
        <v>57</v>
      </c>
      <c r="B2122">
        <v>10</v>
      </c>
      <c r="C2122">
        <v>0.3</v>
      </c>
      <c r="D2122">
        <v>2</v>
      </c>
      <c r="E2122">
        <v>0.7</v>
      </c>
      <c r="F2122" t="s">
        <v>336</v>
      </c>
      <c r="G2122">
        <v>2</v>
      </c>
      <c r="H2122">
        <v>2305.8377372357099</v>
      </c>
      <c r="I2122" t="s">
        <v>7</v>
      </c>
      <c r="J2122">
        <v>3</v>
      </c>
      <c r="K2122">
        <v>8</v>
      </c>
      <c r="L2122">
        <v>3.3333333333333299</v>
      </c>
      <c r="M2122">
        <v>6.0510100000000101E-2</v>
      </c>
    </row>
    <row r="2123" spans="1:13" x14ac:dyDescent="0.3">
      <c r="A2123" t="s">
        <v>221</v>
      </c>
      <c r="B2123">
        <v>30</v>
      </c>
      <c r="C2123">
        <v>0.3</v>
      </c>
      <c r="D2123">
        <v>2</v>
      </c>
      <c r="E2123">
        <v>0.7</v>
      </c>
      <c r="F2123" t="s">
        <v>337</v>
      </c>
      <c r="G2123">
        <v>1</v>
      </c>
      <c r="H2123">
        <v>2305.1137070873601</v>
      </c>
      <c r="I2123" t="s">
        <v>16</v>
      </c>
      <c r="J2123">
        <v>5</v>
      </c>
      <c r="K2123">
        <v>9</v>
      </c>
      <c r="L2123">
        <v>3.3333333333333299</v>
      </c>
      <c r="M2123">
        <v>3.1035270000002102</v>
      </c>
    </row>
    <row r="2124" spans="1:13" x14ac:dyDescent="0.3">
      <c r="A2124" t="s">
        <v>158</v>
      </c>
      <c r="B2124">
        <v>20</v>
      </c>
      <c r="C2124">
        <v>0.3</v>
      </c>
      <c r="D2124">
        <v>4</v>
      </c>
      <c r="E2124">
        <v>0.7</v>
      </c>
      <c r="F2124" t="s">
        <v>336</v>
      </c>
      <c r="G2124">
        <v>3</v>
      </c>
      <c r="H2124">
        <v>2305.0465299562602</v>
      </c>
      <c r="I2124" t="s">
        <v>14</v>
      </c>
      <c r="J2124">
        <v>5</v>
      </c>
      <c r="K2124">
        <v>7</v>
      </c>
      <c r="L2124">
        <v>6.6666666666666599</v>
      </c>
      <c r="M2124">
        <v>0.86160579999994902</v>
      </c>
    </row>
    <row r="2125" spans="1:13" x14ac:dyDescent="0.3">
      <c r="A2125" t="s">
        <v>143</v>
      </c>
      <c r="B2125">
        <v>20</v>
      </c>
      <c r="C2125">
        <v>0.3</v>
      </c>
      <c r="D2125">
        <v>2</v>
      </c>
      <c r="E2125">
        <v>0.7</v>
      </c>
      <c r="F2125" t="s">
        <v>337</v>
      </c>
      <c r="G2125">
        <v>3</v>
      </c>
      <c r="H2125">
        <v>2304.7981268897602</v>
      </c>
      <c r="I2125" t="s">
        <v>12</v>
      </c>
      <c r="J2125">
        <v>4</v>
      </c>
      <c r="K2125">
        <v>9</v>
      </c>
      <c r="L2125">
        <v>3.3333333333333299</v>
      </c>
      <c r="M2125">
        <v>1.09973059999998</v>
      </c>
    </row>
    <row r="2126" spans="1:13" x14ac:dyDescent="0.3">
      <c r="A2126" t="s">
        <v>158</v>
      </c>
      <c r="B2126">
        <v>20</v>
      </c>
      <c r="C2126">
        <v>0.3</v>
      </c>
      <c r="D2126">
        <v>4</v>
      </c>
      <c r="E2126">
        <v>0.7</v>
      </c>
      <c r="F2126" t="s">
        <v>336</v>
      </c>
      <c r="G2126">
        <v>3</v>
      </c>
      <c r="H2126">
        <v>2304.3084782320402</v>
      </c>
      <c r="I2126" t="s">
        <v>6</v>
      </c>
      <c r="J2126">
        <v>3</v>
      </c>
      <c r="K2126">
        <v>7</v>
      </c>
      <c r="L2126">
        <v>6.6666666666666599</v>
      </c>
      <c r="M2126">
        <v>1.10993479999996</v>
      </c>
    </row>
    <row r="2127" spans="1:13" x14ac:dyDescent="0.3">
      <c r="A2127" t="s">
        <v>158</v>
      </c>
      <c r="B2127">
        <v>20</v>
      </c>
      <c r="C2127">
        <v>0.3</v>
      </c>
      <c r="D2127">
        <v>4</v>
      </c>
      <c r="E2127">
        <v>0.7</v>
      </c>
      <c r="F2127" t="s">
        <v>336</v>
      </c>
      <c r="G2127">
        <v>3</v>
      </c>
      <c r="H2127">
        <v>2304.2325413932899</v>
      </c>
      <c r="I2127" t="s">
        <v>10</v>
      </c>
      <c r="J2127">
        <v>4</v>
      </c>
      <c r="K2127">
        <v>7</v>
      </c>
      <c r="L2127">
        <v>6.6666666666666599</v>
      </c>
      <c r="M2127">
        <v>1.0337111000000001</v>
      </c>
    </row>
    <row r="2128" spans="1:13" x14ac:dyDescent="0.3">
      <c r="A2128" t="s">
        <v>158</v>
      </c>
      <c r="B2128">
        <v>20</v>
      </c>
      <c r="C2128">
        <v>0.3</v>
      </c>
      <c r="D2128">
        <v>4</v>
      </c>
      <c r="E2128">
        <v>0.7</v>
      </c>
      <c r="F2128" t="s">
        <v>336</v>
      </c>
      <c r="G2128">
        <v>3</v>
      </c>
      <c r="H2128">
        <v>2304.2216717066299</v>
      </c>
      <c r="I2128" t="s">
        <v>2</v>
      </c>
      <c r="J2128">
        <v>0</v>
      </c>
      <c r="K2128">
        <v>7</v>
      </c>
      <c r="L2128">
        <v>6.6666666666666599</v>
      </c>
      <c r="M2128">
        <v>1.2077487999999901</v>
      </c>
    </row>
    <row r="2129" spans="1:13" x14ac:dyDescent="0.3">
      <c r="A2129" t="s">
        <v>19</v>
      </c>
      <c r="B2129">
        <v>10</v>
      </c>
      <c r="C2129">
        <v>0.3</v>
      </c>
      <c r="D2129">
        <v>2</v>
      </c>
      <c r="E2129">
        <v>0.3</v>
      </c>
      <c r="F2129" t="s">
        <v>336</v>
      </c>
      <c r="G2129">
        <v>4</v>
      </c>
      <c r="H2129">
        <v>2303.9282279796698</v>
      </c>
      <c r="I2129" t="s">
        <v>3</v>
      </c>
      <c r="J2129">
        <v>0</v>
      </c>
      <c r="K2129">
        <v>8</v>
      </c>
      <c r="L2129">
        <v>3.3333333333333299</v>
      </c>
      <c r="M2129">
        <v>0.1545385</v>
      </c>
    </row>
    <row r="2130" spans="1:13" x14ac:dyDescent="0.3">
      <c r="A2130" t="s">
        <v>19</v>
      </c>
      <c r="B2130">
        <v>10</v>
      </c>
      <c r="C2130">
        <v>0.3</v>
      </c>
      <c r="D2130">
        <v>2</v>
      </c>
      <c r="E2130">
        <v>0.3</v>
      </c>
      <c r="F2130" t="s">
        <v>336</v>
      </c>
      <c r="G2130">
        <v>4</v>
      </c>
      <c r="H2130">
        <v>2303.9282279796698</v>
      </c>
      <c r="I2130" t="s">
        <v>7</v>
      </c>
      <c r="J2130">
        <v>3</v>
      </c>
      <c r="K2130">
        <v>8</v>
      </c>
      <c r="L2130">
        <v>3.3333333333333299</v>
      </c>
      <c r="M2130">
        <v>0.15158909999999901</v>
      </c>
    </row>
    <row r="2131" spans="1:13" x14ac:dyDescent="0.3">
      <c r="A2131" t="s">
        <v>19</v>
      </c>
      <c r="B2131">
        <v>10</v>
      </c>
      <c r="C2131">
        <v>0.3</v>
      </c>
      <c r="D2131">
        <v>2</v>
      </c>
      <c r="E2131">
        <v>0.3</v>
      </c>
      <c r="F2131" t="s">
        <v>336</v>
      </c>
      <c r="G2131">
        <v>4</v>
      </c>
      <c r="H2131">
        <v>2303.9282279796698</v>
      </c>
      <c r="I2131" t="s">
        <v>11</v>
      </c>
      <c r="J2131">
        <v>4</v>
      </c>
      <c r="K2131">
        <v>8</v>
      </c>
      <c r="L2131">
        <v>3.3333333333333299</v>
      </c>
      <c r="M2131">
        <v>0.15865960000000001</v>
      </c>
    </row>
    <row r="2132" spans="1:13" x14ac:dyDescent="0.3">
      <c r="A2132" t="s">
        <v>19</v>
      </c>
      <c r="B2132">
        <v>10</v>
      </c>
      <c r="C2132">
        <v>0.3</v>
      </c>
      <c r="D2132">
        <v>2</v>
      </c>
      <c r="E2132">
        <v>0.3</v>
      </c>
      <c r="F2132" t="s">
        <v>336</v>
      </c>
      <c r="G2132">
        <v>4</v>
      </c>
      <c r="H2132">
        <v>2303.9282279796698</v>
      </c>
      <c r="I2132" t="s">
        <v>15</v>
      </c>
      <c r="J2132">
        <v>5</v>
      </c>
      <c r="K2132">
        <v>8</v>
      </c>
      <c r="L2132">
        <v>3.3333333333333299</v>
      </c>
      <c r="M2132">
        <v>0.159079199999999</v>
      </c>
    </row>
    <row r="2133" spans="1:13" x14ac:dyDescent="0.3">
      <c r="A2133" t="s">
        <v>305</v>
      </c>
      <c r="B2133">
        <v>60</v>
      </c>
      <c r="C2133">
        <v>0.3</v>
      </c>
      <c r="D2133">
        <v>2</v>
      </c>
      <c r="E2133">
        <v>0.7</v>
      </c>
      <c r="F2133" t="s">
        <v>337</v>
      </c>
      <c r="G2133">
        <v>5</v>
      </c>
      <c r="H2133">
        <v>2303.3990201605002</v>
      </c>
      <c r="I2133" t="s">
        <v>3</v>
      </c>
      <c r="J2133">
        <v>0</v>
      </c>
      <c r="K2133">
        <v>8</v>
      </c>
      <c r="L2133">
        <v>3.3333333333333299</v>
      </c>
      <c r="M2133">
        <v>16.822917999999799</v>
      </c>
    </row>
    <row r="2134" spans="1:13" x14ac:dyDescent="0.3">
      <c r="A2134" t="s">
        <v>305</v>
      </c>
      <c r="B2134">
        <v>60</v>
      </c>
      <c r="C2134">
        <v>0.3</v>
      </c>
      <c r="D2134">
        <v>2</v>
      </c>
      <c r="E2134">
        <v>0.7</v>
      </c>
      <c r="F2134" t="s">
        <v>337</v>
      </c>
      <c r="G2134">
        <v>5</v>
      </c>
      <c r="H2134">
        <v>2303.3990201605002</v>
      </c>
      <c r="I2134" t="s">
        <v>7</v>
      </c>
      <c r="J2134">
        <v>3</v>
      </c>
      <c r="K2134">
        <v>8</v>
      </c>
      <c r="L2134">
        <v>3.3333333333333299</v>
      </c>
      <c r="M2134">
        <v>14.686350300000401</v>
      </c>
    </row>
    <row r="2135" spans="1:13" x14ac:dyDescent="0.3">
      <c r="A2135" t="s">
        <v>305</v>
      </c>
      <c r="B2135">
        <v>60</v>
      </c>
      <c r="C2135">
        <v>0.3</v>
      </c>
      <c r="D2135">
        <v>2</v>
      </c>
      <c r="E2135">
        <v>0.7</v>
      </c>
      <c r="F2135" t="s">
        <v>337</v>
      </c>
      <c r="G2135">
        <v>5</v>
      </c>
      <c r="H2135">
        <v>2303.3990201605002</v>
      </c>
      <c r="I2135" t="s">
        <v>11</v>
      </c>
      <c r="J2135">
        <v>4</v>
      </c>
      <c r="K2135">
        <v>8</v>
      </c>
      <c r="L2135">
        <v>3.3333333333333299</v>
      </c>
      <c r="M2135">
        <v>15.752209099999099</v>
      </c>
    </row>
    <row r="2136" spans="1:13" x14ac:dyDescent="0.3">
      <c r="A2136" t="s">
        <v>305</v>
      </c>
      <c r="B2136">
        <v>60</v>
      </c>
      <c r="C2136">
        <v>0.3</v>
      </c>
      <c r="D2136">
        <v>2</v>
      </c>
      <c r="E2136">
        <v>0.7</v>
      </c>
      <c r="F2136" t="s">
        <v>337</v>
      </c>
      <c r="G2136">
        <v>5</v>
      </c>
      <c r="H2136">
        <v>2303.3990201605002</v>
      </c>
      <c r="I2136" t="s">
        <v>15</v>
      </c>
      <c r="J2136">
        <v>5</v>
      </c>
      <c r="K2136">
        <v>8</v>
      </c>
      <c r="L2136">
        <v>3.3333333333333299</v>
      </c>
      <c r="M2136">
        <v>14.1893061999999</v>
      </c>
    </row>
    <row r="2137" spans="1:13" x14ac:dyDescent="0.3">
      <c r="A2137" t="s">
        <v>208</v>
      </c>
      <c r="B2137">
        <v>30</v>
      </c>
      <c r="C2137">
        <v>0.7</v>
      </c>
      <c r="D2137">
        <v>4</v>
      </c>
      <c r="E2137">
        <v>0.3</v>
      </c>
      <c r="F2137" t="s">
        <v>336</v>
      </c>
      <c r="G2137">
        <v>3</v>
      </c>
      <c r="H2137">
        <v>2302.12364794206</v>
      </c>
      <c r="I2137" t="s">
        <v>4</v>
      </c>
      <c r="J2137">
        <v>0</v>
      </c>
      <c r="K2137">
        <v>9</v>
      </c>
      <c r="L2137">
        <v>6.6666666666666599</v>
      </c>
      <c r="M2137">
        <v>2.6077490000002399</v>
      </c>
    </row>
    <row r="2138" spans="1:13" x14ac:dyDescent="0.3">
      <c r="A2138" t="s">
        <v>302</v>
      </c>
      <c r="B2138">
        <v>60</v>
      </c>
      <c r="C2138">
        <v>0.3</v>
      </c>
      <c r="D2138">
        <v>2</v>
      </c>
      <c r="E2138">
        <v>0.7</v>
      </c>
      <c r="F2138" t="s">
        <v>337</v>
      </c>
      <c r="G2138">
        <v>2</v>
      </c>
      <c r="H2138">
        <v>2301.4032886056598</v>
      </c>
      <c r="I2138" t="s">
        <v>12</v>
      </c>
      <c r="J2138">
        <v>4</v>
      </c>
      <c r="K2138">
        <v>9</v>
      </c>
      <c r="L2138">
        <v>3.3333333333333299</v>
      </c>
      <c r="M2138">
        <v>22.233712500000301</v>
      </c>
    </row>
    <row r="2139" spans="1:13" x14ac:dyDescent="0.3">
      <c r="A2139" t="s">
        <v>302</v>
      </c>
      <c r="B2139">
        <v>60</v>
      </c>
      <c r="C2139">
        <v>0.3</v>
      </c>
      <c r="D2139">
        <v>2</v>
      </c>
      <c r="E2139">
        <v>0.7</v>
      </c>
      <c r="F2139" t="s">
        <v>337</v>
      </c>
      <c r="G2139">
        <v>2</v>
      </c>
      <c r="H2139">
        <v>2301.2604475596399</v>
      </c>
      <c r="I2139" t="s">
        <v>4</v>
      </c>
      <c r="J2139">
        <v>0</v>
      </c>
      <c r="K2139">
        <v>9</v>
      </c>
      <c r="L2139">
        <v>3.3333333333333299</v>
      </c>
      <c r="M2139">
        <v>19.5946985</v>
      </c>
    </row>
    <row r="2140" spans="1:13" x14ac:dyDescent="0.3">
      <c r="A2140" t="s">
        <v>71</v>
      </c>
      <c r="B2140">
        <v>10</v>
      </c>
      <c r="C2140">
        <v>0.7</v>
      </c>
      <c r="D2140">
        <v>2</v>
      </c>
      <c r="E2140">
        <v>0.7</v>
      </c>
      <c r="F2140" t="s">
        <v>337</v>
      </c>
      <c r="G2140">
        <v>1</v>
      </c>
      <c r="H2140">
        <v>2300.7852507245798</v>
      </c>
      <c r="I2140" t="s">
        <v>3</v>
      </c>
      <c r="J2140">
        <v>0</v>
      </c>
      <c r="K2140">
        <v>8</v>
      </c>
      <c r="L2140">
        <v>3.3333333333333299</v>
      </c>
      <c r="M2140">
        <v>7.4961200000000602E-2</v>
      </c>
    </row>
    <row r="2141" spans="1:13" x14ac:dyDescent="0.3">
      <c r="A2141" t="s">
        <v>71</v>
      </c>
      <c r="B2141">
        <v>10</v>
      </c>
      <c r="C2141">
        <v>0.7</v>
      </c>
      <c r="D2141">
        <v>2</v>
      </c>
      <c r="E2141">
        <v>0.7</v>
      </c>
      <c r="F2141" t="s">
        <v>337</v>
      </c>
      <c r="G2141">
        <v>1</v>
      </c>
      <c r="H2141">
        <v>2300.7852507245798</v>
      </c>
      <c r="I2141" t="s">
        <v>7</v>
      </c>
      <c r="J2141">
        <v>3</v>
      </c>
      <c r="K2141">
        <v>8</v>
      </c>
      <c r="L2141">
        <v>3.3333333333333299</v>
      </c>
      <c r="M2141">
        <v>7.2680199999998807E-2</v>
      </c>
    </row>
    <row r="2142" spans="1:13" x14ac:dyDescent="0.3">
      <c r="A2142" t="s">
        <v>71</v>
      </c>
      <c r="B2142">
        <v>10</v>
      </c>
      <c r="C2142">
        <v>0.7</v>
      </c>
      <c r="D2142">
        <v>2</v>
      </c>
      <c r="E2142">
        <v>0.7</v>
      </c>
      <c r="F2142" t="s">
        <v>337</v>
      </c>
      <c r="G2142">
        <v>1</v>
      </c>
      <c r="H2142">
        <v>2300.7852507245798</v>
      </c>
      <c r="I2142" t="s">
        <v>11</v>
      </c>
      <c r="J2142">
        <v>4</v>
      </c>
      <c r="K2142">
        <v>8</v>
      </c>
      <c r="L2142">
        <v>3.3333333333333299</v>
      </c>
      <c r="M2142">
        <v>6.7403699999999803E-2</v>
      </c>
    </row>
    <row r="2143" spans="1:13" x14ac:dyDescent="0.3">
      <c r="A2143" t="s">
        <v>71</v>
      </c>
      <c r="B2143">
        <v>10</v>
      </c>
      <c r="C2143">
        <v>0.7</v>
      </c>
      <c r="D2143">
        <v>2</v>
      </c>
      <c r="E2143">
        <v>0.7</v>
      </c>
      <c r="F2143" t="s">
        <v>337</v>
      </c>
      <c r="G2143">
        <v>1</v>
      </c>
      <c r="H2143">
        <v>2300.7852507245798</v>
      </c>
      <c r="I2143" t="s">
        <v>15</v>
      </c>
      <c r="J2143">
        <v>5</v>
      </c>
      <c r="K2143">
        <v>8</v>
      </c>
      <c r="L2143">
        <v>3.3333333333333299</v>
      </c>
      <c r="M2143">
        <v>7.2552499999998604E-2</v>
      </c>
    </row>
    <row r="2144" spans="1:13" x14ac:dyDescent="0.3">
      <c r="A2144" t="s">
        <v>57</v>
      </c>
      <c r="B2144">
        <v>10</v>
      </c>
      <c r="C2144">
        <v>0.3</v>
      </c>
      <c r="D2144">
        <v>2</v>
      </c>
      <c r="E2144">
        <v>0.7</v>
      </c>
      <c r="F2144" t="s">
        <v>336</v>
      </c>
      <c r="G2144">
        <v>2</v>
      </c>
      <c r="H2144">
        <v>2300.3660531367</v>
      </c>
      <c r="I2144" t="s">
        <v>15</v>
      </c>
      <c r="J2144">
        <v>5</v>
      </c>
      <c r="K2144">
        <v>8</v>
      </c>
      <c r="L2144">
        <v>3.3333333333333299</v>
      </c>
      <c r="M2144">
        <v>5.9583800000000402E-2</v>
      </c>
    </row>
    <row r="2145" spans="1:13" x14ac:dyDescent="0.3">
      <c r="A2145" t="s">
        <v>221</v>
      </c>
      <c r="B2145">
        <v>30</v>
      </c>
      <c r="C2145">
        <v>0.3</v>
      </c>
      <c r="D2145">
        <v>2</v>
      </c>
      <c r="E2145">
        <v>0.7</v>
      </c>
      <c r="F2145" t="s">
        <v>337</v>
      </c>
      <c r="G2145">
        <v>1</v>
      </c>
      <c r="H2145">
        <v>2298.5226123080201</v>
      </c>
      <c r="I2145" t="s">
        <v>12</v>
      </c>
      <c r="J2145">
        <v>4</v>
      </c>
      <c r="K2145">
        <v>9</v>
      </c>
      <c r="L2145">
        <v>3.3333333333333299</v>
      </c>
      <c r="M2145">
        <v>3.3382073000000201</v>
      </c>
    </row>
    <row r="2146" spans="1:13" x14ac:dyDescent="0.3">
      <c r="A2146" t="s">
        <v>80</v>
      </c>
      <c r="B2146">
        <v>10</v>
      </c>
      <c r="C2146">
        <v>0.3</v>
      </c>
      <c r="D2146">
        <v>4</v>
      </c>
      <c r="E2146">
        <v>0.7</v>
      </c>
      <c r="F2146" t="s">
        <v>336</v>
      </c>
      <c r="G2146">
        <v>5</v>
      </c>
      <c r="H2146">
        <v>2297.12170870518</v>
      </c>
      <c r="I2146" t="s">
        <v>2</v>
      </c>
      <c r="J2146">
        <v>0</v>
      </c>
      <c r="K2146">
        <v>7</v>
      </c>
      <c r="L2146">
        <v>6.6666666666666599</v>
      </c>
      <c r="M2146">
        <v>0.100149000000001</v>
      </c>
    </row>
    <row r="2147" spans="1:13" x14ac:dyDescent="0.3">
      <c r="A2147" t="s">
        <v>208</v>
      </c>
      <c r="B2147">
        <v>30</v>
      </c>
      <c r="C2147">
        <v>0.7</v>
      </c>
      <c r="D2147">
        <v>4</v>
      </c>
      <c r="E2147">
        <v>0.3</v>
      </c>
      <c r="F2147" t="s">
        <v>336</v>
      </c>
      <c r="G2147">
        <v>3</v>
      </c>
      <c r="H2147">
        <v>2296.6433348728101</v>
      </c>
      <c r="I2147" t="s">
        <v>16</v>
      </c>
      <c r="J2147">
        <v>5</v>
      </c>
      <c r="K2147">
        <v>9</v>
      </c>
      <c r="L2147">
        <v>6.6666666666666599</v>
      </c>
      <c r="M2147">
        <v>2.5210828999997799</v>
      </c>
    </row>
    <row r="2148" spans="1:13" x14ac:dyDescent="0.3">
      <c r="A2148" t="s">
        <v>57</v>
      </c>
      <c r="B2148">
        <v>10</v>
      </c>
      <c r="C2148">
        <v>0.3</v>
      </c>
      <c r="D2148">
        <v>2</v>
      </c>
      <c r="E2148">
        <v>0.7</v>
      </c>
      <c r="F2148" t="s">
        <v>336</v>
      </c>
      <c r="G2148">
        <v>2</v>
      </c>
      <c r="H2148">
        <v>2295.8384073673801</v>
      </c>
      <c r="I2148" t="s">
        <v>11</v>
      </c>
      <c r="J2148">
        <v>4</v>
      </c>
      <c r="K2148">
        <v>8</v>
      </c>
      <c r="L2148">
        <v>3.3333333333333299</v>
      </c>
      <c r="M2148">
        <v>6.0278300000000201E-2</v>
      </c>
    </row>
    <row r="2149" spans="1:13" x14ac:dyDescent="0.3">
      <c r="A2149" t="s">
        <v>80</v>
      </c>
      <c r="B2149">
        <v>10</v>
      </c>
      <c r="C2149">
        <v>0.3</v>
      </c>
      <c r="D2149">
        <v>4</v>
      </c>
      <c r="E2149">
        <v>0.7</v>
      </c>
      <c r="F2149" t="s">
        <v>336</v>
      </c>
      <c r="G2149">
        <v>5</v>
      </c>
      <c r="H2149">
        <v>2295.55568051821</v>
      </c>
      <c r="I2149" t="s">
        <v>6</v>
      </c>
      <c r="J2149">
        <v>3</v>
      </c>
      <c r="K2149">
        <v>7</v>
      </c>
      <c r="L2149">
        <v>6.6666666666666599</v>
      </c>
      <c r="M2149">
        <v>8.5261799999997806E-2</v>
      </c>
    </row>
    <row r="2150" spans="1:13" x14ac:dyDescent="0.3">
      <c r="A2150" t="s">
        <v>260</v>
      </c>
      <c r="B2150">
        <v>60</v>
      </c>
      <c r="C2150">
        <v>0.3</v>
      </c>
      <c r="D2150">
        <v>2</v>
      </c>
      <c r="E2150">
        <v>0.3</v>
      </c>
      <c r="F2150" t="s">
        <v>336</v>
      </c>
      <c r="G2150">
        <v>5</v>
      </c>
      <c r="H2150">
        <v>2293.0443171471602</v>
      </c>
      <c r="I2150" t="s">
        <v>3</v>
      </c>
      <c r="J2150">
        <v>0</v>
      </c>
      <c r="K2150">
        <v>8</v>
      </c>
      <c r="L2150">
        <v>3.3333333333333299</v>
      </c>
      <c r="M2150">
        <v>15.3418307000001</v>
      </c>
    </row>
    <row r="2151" spans="1:13" x14ac:dyDescent="0.3">
      <c r="A2151" t="s">
        <v>260</v>
      </c>
      <c r="B2151">
        <v>60</v>
      </c>
      <c r="C2151">
        <v>0.3</v>
      </c>
      <c r="D2151">
        <v>2</v>
      </c>
      <c r="E2151">
        <v>0.3</v>
      </c>
      <c r="F2151" t="s">
        <v>336</v>
      </c>
      <c r="G2151">
        <v>5</v>
      </c>
      <c r="H2151">
        <v>2293.0443171471602</v>
      </c>
      <c r="I2151" t="s">
        <v>7</v>
      </c>
      <c r="J2151">
        <v>3</v>
      </c>
      <c r="K2151">
        <v>8</v>
      </c>
      <c r="L2151">
        <v>3.3333333333333299</v>
      </c>
      <c r="M2151">
        <v>15.591545899999799</v>
      </c>
    </row>
    <row r="2152" spans="1:13" x14ac:dyDescent="0.3">
      <c r="A2152" t="s">
        <v>260</v>
      </c>
      <c r="B2152">
        <v>60</v>
      </c>
      <c r="C2152">
        <v>0.3</v>
      </c>
      <c r="D2152">
        <v>2</v>
      </c>
      <c r="E2152">
        <v>0.3</v>
      </c>
      <c r="F2152" t="s">
        <v>336</v>
      </c>
      <c r="G2152">
        <v>5</v>
      </c>
      <c r="H2152">
        <v>2293.0443171471602</v>
      </c>
      <c r="I2152" t="s">
        <v>11</v>
      </c>
      <c r="J2152">
        <v>4</v>
      </c>
      <c r="K2152">
        <v>8</v>
      </c>
      <c r="L2152">
        <v>3.3333333333333299</v>
      </c>
      <c r="M2152">
        <v>15.471113399999901</v>
      </c>
    </row>
    <row r="2153" spans="1:13" x14ac:dyDescent="0.3">
      <c r="A2153" t="s">
        <v>260</v>
      </c>
      <c r="B2153">
        <v>60</v>
      </c>
      <c r="C2153">
        <v>0.3</v>
      </c>
      <c r="D2153">
        <v>2</v>
      </c>
      <c r="E2153">
        <v>0.3</v>
      </c>
      <c r="F2153" t="s">
        <v>336</v>
      </c>
      <c r="G2153">
        <v>5</v>
      </c>
      <c r="H2153">
        <v>2293.0443171471602</v>
      </c>
      <c r="I2153" t="s">
        <v>15</v>
      </c>
      <c r="J2153">
        <v>5</v>
      </c>
      <c r="K2153">
        <v>8</v>
      </c>
      <c r="L2153">
        <v>3.3333333333333299</v>
      </c>
      <c r="M2153">
        <v>15.0327144000002</v>
      </c>
    </row>
    <row r="2154" spans="1:13" x14ac:dyDescent="0.3">
      <c r="A2154" t="s">
        <v>241</v>
      </c>
      <c r="B2154">
        <v>30</v>
      </c>
      <c r="C2154">
        <v>0.3</v>
      </c>
      <c r="D2154">
        <v>4</v>
      </c>
      <c r="E2154">
        <v>0.7</v>
      </c>
      <c r="F2154" t="s">
        <v>337</v>
      </c>
      <c r="G2154">
        <v>1</v>
      </c>
      <c r="H2154">
        <v>2292.2027629491699</v>
      </c>
      <c r="I2154" t="s">
        <v>4</v>
      </c>
      <c r="J2154">
        <v>0</v>
      </c>
      <c r="K2154">
        <v>9</v>
      </c>
      <c r="L2154">
        <v>6.6666666666666599</v>
      </c>
      <c r="M2154">
        <v>2.09729449999986</v>
      </c>
    </row>
    <row r="2155" spans="1:13" x14ac:dyDescent="0.3">
      <c r="A2155" t="s">
        <v>294</v>
      </c>
      <c r="B2155">
        <v>60</v>
      </c>
      <c r="C2155">
        <v>0.7</v>
      </c>
      <c r="D2155">
        <v>4</v>
      </c>
      <c r="E2155">
        <v>0.3</v>
      </c>
      <c r="F2155" t="s">
        <v>337</v>
      </c>
      <c r="G2155">
        <v>4</v>
      </c>
      <c r="H2155">
        <v>2292.12219127344</v>
      </c>
      <c r="I2155" t="s">
        <v>1</v>
      </c>
      <c r="J2155">
        <v>0</v>
      </c>
      <c r="K2155">
        <v>6</v>
      </c>
      <c r="L2155">
        <v>6.6666666666666599</v>
      </c>
      <c r="M2155">
        <v>15.7545258999998</v>
      </c>
    </row>
    <row r="2156" spans="1:13" x14ac:dyDescent="0.3">
      <c r="A2156" t="s">
        <v>294</v>
      </c>
      <c r="B2156">
        <v>60</v>
      </c>
      <c r="C2156">
        <v>0.7</v>
      </c>
      <c r="D2156">
        <v>4</v>
      </c>
      <c r="E2156">
        <v>0.3</v>
      </c>
      <c r="F2156" t="s">
        <v>337</v>
      </c>
      <c r="G2156">
        <v>4</v>
      </c>
      <c r="H2156">
        <v>2292.12219127344</v>
      </c>
      <c r="I2156" t="s">
        <v>5</v>
      </c>
      <c r="J2156">
        <v>3</v>
      </c>
      <c r="K2156">
        <v>6</v>
      </c>
      <c r="L2156">
        <v>6.6666666666666599</v>
      </c>
      <c r="M2156">
        <v>14.710103100002</v>
      </c>
    </row>
    <row r="2157" spans="1:13" x14ac:dyDescent="0.3">
      <c r="A2157" t="s">
        <v>294</v>
      </c>
      <c r="B2157">
        <v>60</v>
      </c>
      <c r="C2157">
        <v>0.7</v>
      </c>
      <c r="D2157">
        <v>4</v>
      </c>
      <c r="E2157">
        <v>0.3</v>
      </c>
      <c r="F2157" t="s">
        <v>337</v>
      </c>
      <c r="G2157">
        <v>4</v>
      </c>
      <c r="H2157">
        <v>2292.12219127344</v>
      </c>
      <c r="I2157" t="s">
        <v>9</v>
      </c>
      <c r="J2157">
        <v>4</v>
      </c>
      <c r="K2157">
        <v>6</v>
      </c>
      <c r="L2157">
        <v>6.6666666666666599</v>
      </c>
      <c r="M2157">
        <v>15.977496200000999</v>
      </c>
    </row>
    <row r="2158" spans="1:13" x14ac:dyDescent="0.3">
      <c r="A2158" t="s">
        <v>294</v>
      </c>
      <c r="B2158">
        <v>60</v>
      </c>
      <c r="C2158">
        <v>0.7</v>
      </c>
      <c r="D2158">
        <v>4</v>
      </c>
      <c r="E2158">
        <v>0.3</v>
      </c>
      <c r="F2158" t="s">
        <v>337</v>
      </c>
      <c r="G2158">
        <v>4</v>
      </c>
      <c r="H2158">
        <v>2292.12219127344</v>
      </c>
      <c r="I2158" t="s">
        <v>13</v>
      </c>
      <c r="J2158">
        <v>5</v>
      </c>
      <c r="K2158">
        <v>6</v>
      </c>
      <c r="L2158">
        <v>6.6666666666666599</v>
      </c>
      <c r="M2158">
        <v>16.660186100001699</v>
      </c>
    </row>
    <row r="2159" spans="1:13" x14ac:dyDescent="0.3">
      <c r="A2159" t="s">
        <v>302</v>
      </c>
      <c r="B2159">
        <v>60</v>
      </c>
      <c r="C2159">
        <v>0.3</v>
      </c>
      <c r="D2159">
        <v>2</v>
      </c>
      <c r="E2159">
        <v>0.7</v>
      </c>
      <c r="F2159" t="s">
        <v>337</v>
      </c>
      <c r="G2159">
        <v>2</v>
      </c>
      <c r="H2159">
        <v>2291.4105686746502</v>
      </c>
      <c r="I2159" t="s">
        <v>8</v>
      </c>
      <c r="J2159">
        <v>3</v>
      </c>
      <c r="K2159">
        <v>9</v>
      </c>
      <c r="L2159">
        <v>3.3333333333333299</v>
      </c>
      <c r="M2159">
        <v>20.312923199999201</v>
      </c>
    </row>
    <row r="2160" spans="1:13" x14ac:dyDescent="0.3">
      <c r="A2160" t="s">
        <v>223</v>
      </c>
      <c r="B2160">
        <v>30</v>
      </c>
      <c r="C2160">
        <v>0.3</v>
      </c>
      <c r="D2160">
        <v>2</v>
      </c>
      <c r="E2160">
        <v>0.7</v>
      </c>
      <c r="F2160" t="s">
        <v>337</v>
      </c>
      <c r="G2160">
        <v>3</v>
      </c>
      <c r="H2160">
        <v>2290.6573842420898</v>
      </c>
      <c r="I2160" t="s">
        <v>13</v>
      </c>
      <c r="J2160">
        <v>5</v>
      </c>
      <c r="K2160">
        <v>6</v>
      </c>
      <c r="L2160">
        <v>3.3333333333333299</v>
      </c>
      <c r="M2160">
        <v>2.8358054000000199</v>
      </c>
    </row>
    <row r="2161" spans="1:13" x14ac:dyDescent="0.3">
      <c r="A2161" t="s">
        <v>208</v>
      </c>
      <c r="B2161">
        <v>30</v>
      </c>
      <c r="C2161">
        <v>0.7</v>
      </c>
      <c r="D2161">
        <v>4</v>
      </c>
      <c r="E2161">
        <v>0.3</v>
      </c>
      <c r="F2161" t="s">
        <v>336</v>
      </c>
      <c r="G2161">
        <v>3</v>
      </c>
      <c r="H2161">
        <v>2290.63333417185</v>
      </c>
      <c r="I2161" t="s">
        <v>8</v>
      </c>
      <c r="J2161">
        <v>3</v>
      </c>
      <c r="K2161">
        <v>9</v>
      </c>
      <c r="L2161">
        <v>6.6666666666666599</v>
      </c>
      <c r="M2161">
        <v>2.7072957000000302</v>
      </c>
    </row>
    <row r="2162" spans="1:13" x14ac:dyDescent="0.3">
      <c r="A2162" t="s">
        <v>223</v>
      </c>
      <c r="B2162">
        <v>30</v>
      </c>
      <c r="C2162">
        <v>0.3</v>
      </c>
      <c r="D2162">
        <v>2</v>
      </c>
      <c r="E2162">
        <v>0.7</v>
      </c>
      <c r="F2162" t="s">
        <v>337</v>
      </c>
      <c r="G2162">
        <v>3</v>
      </c>
      <c r="H2162">
        <v>2290.0919058539198</v>
      </c>
      <c r="I2162" t="s">
        <v>5</v>
      </c>
      <c r="J2162">
        <v>3</v>
      </c>
      <c r="K2162">
        <v>6</v>
      </c>
      <c r="L2162">
        <v>3.3333333333333299</v>
      </c>
      <c r="M2162">
        <v>2.8481323999999399</v>
      </c>
    </row>
    <row r="2163" spans="1:13" x14ac:dyDescent="0.3">
      <c r="A2163" t="s">
        <v>80</v>
      </c>
      <c r="B2163">
        <v>10</v>
      </c>
      <c r="C2163">
        <v>0.3</v>
      </c>
      <c r="D2163">
        <v>4</v>
      </c>
      <c r="E2163">
        <v>0.7</v>
      </c>
      <c r="F2163" t="s">
        <v>336</v>
      </c>
      <c r="G2163">
        <v>5</v>
      </c>
      <c r="H2163">
        <v>2290.06861777112</v>
      </c>
      <c r="I2163" t="s">
        <v>14</v>
      </c>
      <c r="J2163">
        <v>5</v>
      </c>
      <c r="K2163">
        <v>7</v>
      </c>
      <c r="L2163">
        <v>6.6666666666666599</v>
      </c>
      <c r="M2163">
        <v>8.1699100000001496E-2</v>
      </c>
    </row>
    <row r="2164" spans="1:13" x14ac:dyDescent="0.3">
      <c r="A2164" t="s">
        <v>80</v>
      </c>
      <c r="B2164">
        <v>10</v>
      </c>
      <c r="C2164">
        <v>0.3</v>
      </c>
      <c r="D2164">
        <v>4</v>
      </c>
      <c r="E2164">
        <v>0.7</v>
      </c>
      <c r="F2164" t="s">
        <v>336</v>
      </c>
      <c r="G2164">
        <v>5</v>
      </c>
      <c r="H2164">
        <v>2289.9642852823899</v>
      </c>
      <c r="I2164" t="s">
        <v>10</v>
      </c>
      <c r="J2164">
        <v>4</v>
      </c>
      <c r="K2164">
        <v>7</v>
      </c>
      <c r="L2164">
        <v>6.6666666666666599</v>
      </c>
      <c r="M2164">
        <v>9.9530899999997702E-2</v>
      </c>
    </row>
    <row r="2165" spans="1:13" x14ac:dyDescent="0.3">
      <c r="A2165" t="s">
        <v>223</v>
      </c>
      <c r="B2165">
        <v>30</v>
      </c>
      <c r="C2165">
        <v>0.3</v>
      </c>
      <c r="D2165">
        <v>2</v>
      </c>
      <c r="E2165">
        <v>0.7</v>
      </c>
      <c r="F2165" t="s">
        <v>337</v>
      </c>
      <c r="G2165">
        <v>3</v>
      </c>
      <c r="H2165">
        <v>2289.7664030456599</v>
      </c>
      <c r="I2165" t="s">
        <v>1</v>
      </c>
      <c r="J2165">
        <v>0</v>
      </c>
      <c r="K2165">
        <v>6</v>
      </c>
      <c r="L2165">
        <v>3.3333333333333299</v>
      </c>
      <c r="M2165">
        <v>2.9179467999999802</v>
      </c>
    </row>
    <row r="2166" spans="1:13" x14ac:dyDescent="0.3">
      <c r="A2166" t="s">
        <v>223</v>
      </c>
      <c r="B2166">
        <v>30</v>
      </c>
      <c r="C2166">
        <v>0.3</v>
      </c>
      <c r="D2166">
        <v>2</v>
      </c>
      <c r="E2166">
        <v>0.7</v>
      </c>
      <c r="F2166" t="s">
        <v>337</v>
      </c>
      <c r="G2166">
        <v>3</v>
      </c>
      <c r="H2166">
        <v>2287.6791980644002</v>
      </c>
      <c r="I2166" t="s">
        <v>9</v>
      </c>
      <c r="J2166">
        <v>4</v>
      </c>
      <c r="K2166">
        <v>6</v>
      </c>
      <c r="L2166">
        <v>3.3333333333333299</v>
      </c>
      <c r="M2166">
        <v>2.88087589999986</v>
      </c>
    </row>
    <row r="2167" spans="1:13" x14ac:dyDescent="0.3">
      <c r="A2167" t="s">
        <v>137</v>
      </c>
      <c r="B2167">
        <v>20</v>
      </c>
      <c r="C2167">
        <v>0.3</v>
      </c>
      <c r="D2167">
        <v>2</v>
      </c>
      <c r="E2167">
        <v>0.7</v>
      </c>
      <c r="F2167" t="s">
        <v>336</v>
      </c>
      <c r="G2167">
        <v>2</v>
      </c>
      <c r="H2167">
        <v>2287.4860336859601</v>
      </c>
      <c r="I2167" t="s">
        <v>3</v>
      </c>
      <c r="J2167">
        <v>0</v>
      </c>
      <c r="K2167">
        <v>8</v>
      </c>
      <c r="L2167">
        <v>3.3333333333333299</v>
      </c>
      <c r="M2167">
        <v>0.438195300000018</v>
      </c>
    </row>
    <row r="2168" spans="1:13" x14ac:dyDescent="0.3">
      <c r="A2168" t="s">
        <v>137</v>
      </c>
      <c r="B2168">
        <v>20</v>
      </c>
      <c r="C2168">
        <v>0.3</v>
      </c>
      <c r="D2168">
        <v>2</v>
      </c>
      <c r="E2168">
        <v>0.7</v>
      </c>
      <c r="F2168" t="s">
        <v>336</v>
      </c>
      <c r="G2168">
        <v>2</v>
      </c>
      <c r="H2168">
        <v>2287.4860336859601</v>
      </c>
      <c r="I2168" t="s">
        <v>7</v>
      </c>
      <c r="J2168">
        <v>3</v>
      </c>
      <c r="K2168">
        <v>8</v>
      </c>
      <c r="L2168">
        <v>3.3333333333333299</v>
      </c>
      <c r="M2168">
        <v>0.4576366</v>
      </c>
    </row>
    <row r="2169" spans="1:13" x14ac:dyDescent="0.3">
      <c r="A2169" t="s">
        <v>137</v>
      </c>
      <c r="B2169">
        <v>20</v>
      </c>
      <c r="C2169">
        <v>0.3</v>
      </c>
      <c r="D2169">
        <v>2</v>
      </c>
      <c r="E2169">
        <v>0.7</v>
      </c>
      <c r="F2169" t="s">
        <v>336</v>
      </c>
      <c r="G2169">
        <v>2</v>
      </c>
      <c r="H2169">
        <v>2287.3618888535202</v>
      </c>
      <c r="I2169" t="s">
        <v>11</v>
      </c>
      <c r="J2169">
        <v>4</v>
      </c>
      <c r="K2169">
        <v>8</v>
      </c>
      <c r="L2169">
        <v>3.3333333333333299</v>
      </c>
      <c r="M2169">
        <v>0.46689960000000402</v>
      </c>
    </row>
    <row r="2170" spans="1:13" x14ac:dyDescent="0.3">
      <c r="A2170" t="s">
        <v>137</v>
      </c>
      <c r="B2170">
        <v>20</v>
      </c>
      <c r="C2170">
        <v>0.3</v>
      </c>
      <c r="D2170">
        <v>2</v>
      </c>
      <c r="E2170">
        <v>0.7</v>
      </c>
      <c r="F2170" t="s">
        <v>336</v>
      </c>
      <c r="G2170">
        <v>2</v>
      </c>
      <c r="H2170">
        <v>2287.3618888535202</v>
      </c>
      <c r="I2170" t="s">
        <v>15</v>
      </c>
      <c r="J2170">
        <v>5</v>
      </c>
      <c r="K2170">
        <v>8</v>
      </c>
      <c r="L2170">
        <v>3.3333333333333299</v>
      </c>
      <c r="M2170">
        <v>0.461633200000022</v>
      </c>
    </row>
    <row r="2171" spans="1:13" x14ac:dyDescent="0.3">
      <c r="A2171" t="s">
        <v>208</v>
      </c>
      <c r="B2171">
        <v>30</v>
      </c>
      <c r="C2171">
        <v>0.7</v>
      </c>
      <c r="D2171">
        <v>4</v>
      </c>
      <c r="E2171">
        <v>0.3</v>
      </c>
      <c r="F2171" t="s">
        <v>336</v>
      </c>
      <c r="G2171">
        <v>3</v>
      </c>
      <c r="H2171">
        <v>2286.8754621182102</v>
      </c>
      <c r="I2171" t="s">
        <v>12</v>
      </c>
      <c r="J2171">
        <v>4</v>
      </c>
      <c r="K2171">
        <v>9</v>
      </c>
      <c r="L2171">
        <v>6.6666666666666599</v>
      </c>
      <c r="M2171">
        <v>2.5948644999998498</v>
      </c>
    </row>
    <row r="2172" spans="1:13" x14ac:dyDescent="0.3">
      <c r="A2172" t="s">
        <v>56</v>
      </c>
      <c r="B2172">
        <v>10</v>
      </c>
      <c r="C2172">
        <v>0.3</v>
      </c>
      <c r="D2172">
        <v>2</v>
      </c>
      <c r="E2172">
        <v>0.7</v>
      </c>
      <c r="F2172" t="s">
        <v>336</v>
      </c>
      <c r="G2172">
        <v>1</v>
      </c>
      <c r="H2172">
        <v>2286.56207085803</v>
      </c>
      <c r="I2172" t="s">
        <v>12</v>
      </c>
      <c r="J2172">
        <v>4</v>
      </c>
      <c r="K2172">
        <v>9</v>
      </c>
      <c r="L2172">
        <v>3.3333333333333299</v>
      </c>
      <c r="M2172">
        <v>8.2560700000000098E-2</v>
      </c>
    </row>
    <row r="2173" spans="1:13" x14ac:dyDescent="0.3">
      <c r="A2173" t="s">
        <v>69</v>
      </c>
      <c r="B2173">
        <v>10</v>
      </c>
      <c r="C2173">
        <v>0.7</v>
      </c>
      <c r="D2173">
        <v>2</v>
      </c>
      <c r="E2173">
        <v>0.7</v>
      </c>
      <c r="F2173" t="s">
        <v>336</v>
      </c>
      <c r="G2173">
        <v>4</v>
      </c>
      <c r="H2173">
        <v>2286.3393568471602</v>
      </c>
      <c r="I2173" t="s">
        <v>16</v>
      </c>
      <c r="J2173">
        <v>5</v>
      </c>
      <c r="K2173">
        <v>9</v>
      </c>
      <c r="L2173">
        <v>3.3333333333333299</v>
      </c>
      <c r="M2173">
        <v>8.1693299999997707E-2</v>
      </c>
    </row>
    <row r="2174" spans="1:13" x14ac:dyDescent="0.3">
      <c r="A2174" t="s">
        <v>69</v>
      </c>
      <c r="B2174">
        <v>10</v>
      </c>
      <c r="C2174">
        <v>0.7</v>
      </c>
      <c r="D2174">
        <v>2</v>
      </c>
      <c r="E2174">
        <v>0.7</v>
      </c>
      <c r="F2174" t="s">
        <v>336</v>
      </c>
      <c r="G2174">
        <v>4</v>
      </c>
      <c r="H2174">
        <v>2285.3659633820198</v>
      </c>
      <c r="I2174" t="s">
        <v>8</v>
      </c>
      <c r="J2174">
        <v>3</v>
      </c>
      <c r="K2174">
        <v>9</v>
      </c>
      <c r="L2174">
        <v>3.3333333333333299</v>
      </c>
      <c r="M2174">
        <v>7.23934000000028E-2</v>
      </c>
    </row>
    <row r="2175" spans="1:13" x14ac:dyDescent="0.3">
      <c r="A2175" t="s">
        <v>52</v>
      </c>
      <c r="B2175">
        <v>10</v>
      </c>
      <c r="C2175">
        <v>0.7</v>
      </c>
      <c r="D2175">
        <v>4</v>
      </c>
      <c r="E2175">
        <v>0.3</v>
      </c>
      <c r="F2175" t="s">
        <v>337</v>
      </c>
      <c r="G2175">
        <v>2</v>
      </c>
      <c r="H2175">
        <v>2285.0742491676401</v>
      </c>
      <c r="I2175" t="s">
        <v>12</v>
      </c>
      <c r="J2175">
        <v>4</v>
      </c>
      <c r="K2175">
        <v>9</v>
      </c>
      <c r="L2175">
        <v>6.6666666666666599</v>
      </c>
      <c r="M2175">
        <v>0.19636690000000101</v>
      </c>
    </row>
    <row r="2176" spans="1:13" x14ac:dyDescent="0.3">
      <c r="A2176" t="s">
        <v>209</v>
      </c>
      <c r="B2176">
        <v>30</v>
      </c>
      <c r="C2176">
        <v>0.7</v>
      </c>
      <c r="D2176">
        <v>4</v>
      </c>
      <c r="E2176">
        <v>0.3</v>
      </c>
      <c r="F2176" t="s">
        <v>336</v>
      </c>
      <c r="G2176">
        <v>4</v>
      </c>
      <c r="H2176">
        <v>2284.8737538041401</v>
      </c>
      <c r="I2176" t="s">
        <v>1</v>
      </c>
      <c r="J2176">
        <v>0</v>
      </c>
      <c r="K2176">
        <v>6</v>
      </c>
      <c r="L2176">
        <v>6.6666666666666599</v>
      </c>
      <c r="M2176">
        <v>2.0741953000001501</v>
      </c>
    </row>
    <row r="2177" spans="1:13" x14ac:dyDescent="0.3">
      <c r="A2177" t="s">
        <v>209</v>
      </c>
      <c r="B2177">
        <v>30</v>
      </c>
      <c r="C2177">
        <v>0.7</v>
      </c>
      <c r="D2177">
        <v>4</v>
      </c>
      <c r="E2177">
        <v>0.3</v>
      </c>
      <c r="F2177" t="s">
        <v>336</v>
      </c>
      <c r="G2177">
        <v>4</v>
      </c>
      <c r="H2177">
        <v>2284.8737538041401</v>
      </c>
      <c r="I2177" t="s">
        <v>2</v>
      </c>
      <c r="J2177">
        <v>0</v>
      </c>
      <c r="K2177">
        <v>7</v>
      </c>
      <c r="L2177">
        <v>6.6666666666666599</v>
      </c>
      <c r="M2177">
        <v>2.3113007999995698</v>
      </c>
    </row>
    <row r="2178" spans="1:13" x14ac:dyDescent="0.3">
      <c r="A2178" t="s">
        <v>209</v>
      </c>
      <c r="B2178">
        <v>30</v>
      </c>
      <c r="C2178">
        <v>0.7</v>
      </c>
      <c r="D2178">
        <v>4</v>
      </c>
      <c r="E2178">
        <v>0.3</v>
      </c>
      <c r="F2178" t="s">
        <v>336</v>
      </c>
      <c r="G2178">
        <v>4</v>
      </c>
      <c r="H2178">
        <v>2284.8737538041401</v>
      </c>
      <c r="I2178" t="s">
        <v>5</v>
      </c>
      <c r="J2178">
        <v>3</v>
      </c>
      <c r="K2178">
        <v>6</v>
      </c>
      <c r="L2178">
        <v>6.6666666666666599</v>
      </c>
      <c r="M2178">
        <v>2.1924284000001499</v>
      </c>
    </row>
    <row r="2179" spans="1:13" x14ac:dyDescent="0.3">
      <c r="A2179" t="s">
        <v>209</v>
      </c>
      <c r="B2179">
        <v>30</v>
      </c>
      <c r="C2179">
        <v>0.7</v>
      </c>
      <c r="D2179">
        <v>4</v>
      </c>
      <c r="E2179">
        <v>0.3</v>
      </c>
      <c r="F2179" t="s">
        <v>336</v>
      </c>
      <c r="G2179">
        <v>4</v>
      </c>
      <c r="H2179">
        <v>2284.8737538041401</v>
      </c>
      <c r="I2179" t="s">
        <v>6</v>
      </c>
      <c r="J2179">
        <v>3</v>
      </c>
      <c r="K2179">
        <v>7</v>
      </c>
      <c r="L2179">
        <v>6.6666666666666599</v>
      </c>
      <c r="M2179">
        <v>2.25233769999977</v>
      </c>
    </row>
    <row r="2180" spans="1:13" x14ac:dyDescent="0.3">
      <c r="A2180" t="s">
        <v>209</v>
      </c>
      <c r="B2180">
        <v>30</v>
      </c>
      <c r="C2180">
        <v>0.7</v>
      </c>
      <c r="D2180">
        <v>4</v>
      </c>
      <c r="E2180">
        <v>0.3</v>
      </c>
      <c r="F2180" t="s">
        <v>336</v>
      </c>
      <c r="G2180">
        <v>4</v>
      </c>
      <c r="H2180">
        <v>2284.8737538041401</v>
      </c>
      <c r="I2180" t="s">
        <v>9</v>
      </c>
      <c r="J2180">
        <v>4</v>
      </c>
      <c r="K2180">
        <v>6</v>
      </c>
      <c r="L2180">
        <v>6.6666666666666599</v>
      </c>
      <c r="M2180">
        <v>2.3579085000001201</v>
      </c>
    </row>
    <row r="2181" spans="1:13" x14ac:dyDescent="0.3">
      <c r="A2181" t="s">
        <v>209</v>
      </c>
      <c r="B2181">
        <v>30</v>
      </c>
      <c r="C2181">
        <v>0.7</v>
      </c>
      <c r="D2181">
        <v>4</v>
      </c>
      <c r="E2181">
        <v>0.3</v>
      </c>
      <c r="F2181" t="s">
        <v>336</v>
      </c>
      <c r="G2181">
        <v>4</v>
      </c>
      <c r="H2181">
        <v>2284.8737538041401</v>
      </c>
      <c r="I2181" t="s">
        <v>10</v>
      </c>
      <c r="J2181">
        <v>4</v>
      </c>
      <c r="K2181">
        <v>7</v>
      </c>
      <c r="L2181">
        <v>6.6666666666666599</v>
      </c>
      <c r="M2181">
        <v>2.4606671000001299</v>
      </c>
    </row>
    <row r="2182" spans="1:13" x14ac:dyDescent="0.3">
      <c r="A2182" t="s">
        <v>209</v>
      </c>
      <c r="B2182">
        <v>30</v>
      </c>
      <c r="C2182">
        <v>0.7</v>
      </c>
      <c r="D2182">
        <v>4</v>
      </c>
      <c r="E2182">
        <v>0.3</v>
      </c>
      <c r="F2182" t="s">
        <v>336</v>
      </c>
      <c r="G2182">
        <v>4</v>
      </c>
      <c r="H2182">
        <v>2284.8737538041401</v>
      </c>
      <c r="I2182" t="s">
        <v>13</v>
      </c>
      <c r="J2182">
        <v>5</v>
      </c>
      <c r="K2182">
        <v>6</v>
      </c>
      <c r="L2182">
        <v>6.6666666666666599</v>
      </c>
      <c r="M2182">
        <v>2.4056738999997802</v>
      </c>
    </row>
    <row r="2183" spans="1:13" x14ac:dyDescent="0.3">
      <c r="A2183" t="s">
        <v>209</v>
      </c>
      <c r="B2183">
        <v>30</v>
      </c>
      <c r="C2183">
        <v>0.7</v>
      </c>
      <c r="D2183">
        <v>4</v>
      </c>
      <c r="E2183">
        <v>0.3</v>
      </c>
      <c r="F2183" t="s">
        <v>336</v>
      </c>
      <c r="G2183">
        <v>4</v>
      </c>
      <c r="H2183">
        <v>2284.8737538041401</v>
      </c>
      <c r="I2183" t="s">
        <v>14</v>
      </c>
      <c r="J2183">
        <v>5</v>
      </c>
      <c r="K2183">
        <v>7</v>
      </c>
      <c r="L2183">
        <v>6.6666666666666599</v>
      </c>
      <c r="M2183">
        <v>1.9518490999998901</v>
      </c>
    </row>
    <row r="2184" spans="1:13" x14ac:dyDescent="0.3">
      <c r="A2184" t="s">
        <v>241</v>
      </c>
      <c r="B2184">
        <v>30</v>
      </c>
      <c r="C2184">
        <v>0.3</v>
      </c>
      <c r="D2184">
        <v>4</v>
      </c>
      <c r="E2184">
        <v>0.7</v>
      </c>
      <c r="F2184" t="s">
        <v>337</v>
      </c>
      <c r="G2184">
        <v>1</v>
      </c>
      <c r="H2184">
        <v>2283.9441245673302</v>
      </c>
      <c r="I2184" t="s">
        <v>16</v>
      </c>
      <c r="J2184">
        <v>5</v>
      </c>
      <c r="K2184">
        <v>9</v>
      </c>
      <c r="L2184">
        <v>6.6666666666666599</v>
      </c>
      <c r="M2184">
        <v>2.1486666999999202</v>
      </c>
    </row>
    <row r="2185" spans="1:13" x14ac:dyDescent="0.3">
      <c r="A2185" t="s">
        <v>255</v>
      </c>
      <c r="B2185">
        <v>30</v>
      </c>
      <c r="C2185">
        <v>0.7</v>
      </c>
      <c r="D2185">
        <v>4</v>
      </c>
      <c r="E2185">
        <v>0.7</v>
      </c>
      <c r="F2185" t="s">
        <v>337</v>
      </c>
      <c r="G2185">
        <v>5</v>
      </c>
      <c r="H2185">
        <v>2283.2974782608899</v>
      </c>
      <c r="I2185" t="s">
        <v>1</v>
      </c>
      <c r="J2185">
        <v>0</v>
      </c>
      <c r="K2185">
        <v>6</v>
      </c>
      <c r="L2185">
        <v>6.6666666666666599</v>
      </c>
      <c r="M2185">
        <v>1.8252094999998001</v>
      </c>
    </row>
    <row r="2186" spans="1:13" x14ac:dyDescent="0.3">
      <c r="A2186" t="s">
        <v>255</v>
      </c>
      <c r="B2186">
        <v>30</v>
      </c>
      <c r="C2186">
        <v>0.7</v>
      </c>
      <c r="D2186">
        <v>4</v>
      </c>
      <c r="E2186">
        <v>0.7</v>
      </c>
      <c r="F2186" t="s">
        <v>337</v>
      </c>
      <c r="G2186">
        <v>5</v>
      </c>
      <c r="H2186">
        <v>2283.2974782608899</v>
      </c>
      <c r="I2186" t="s">
        <v>2</v>
      </c>
      <c r="J2186">
        <v>0</v>
      </c>
      <c r="K2186">
        <v>7</v>
      </c>
      <c r="L2186">
        <v>6.6666666666666599</v>
      </c>
      <c r="M2186">
        <v>1.9312832000000499</v>
      </c>
    </row>
    <row r="2187" spans="1:13" x14ac:dyDescent="0.3">
      <c r="A2187" t="s">
        <v>255</v>
      </c>
      <c r="B2187">
        <v>30</v>
      </c>
      <c r="C2187">
        <v>0.7</v>
      </c>
      <c r="D2187">
        <v>4</v>
      </c>
      <c r="E2187">
        <v>0.7</v>
      </c>
      <c r="F2187" t="s">
        <v>337</v>
      </c>
      <c r="G2187">
        <v>5</v>
      </c>
      <c r="H2187">
        <v>2283.2974782608899</v>
      </c>
      <c r="I2187" t="s">
        <v>5</v>
      </c>
      <c r="J2187">
        <v>3</v>
      </c>
      <c r="K2187">
        <v>6</v>
      </c>
      <c r="L2187">
        <v>6.6666666666666599</v>
      </c>
      <c r="M2187">
        <v>2.0036927000001001</v>
      </c>
    </row>
    <row r="2188" spans="1:13" x14ac:dyDescent="0.3">
      <c r="A2188" t="s">
        <v>255</v>
      </c>
      <c r="B2188">
        <v>30</v>
      </c>
      <c r="C2188">
        <v>0.7</v>
      </c>
      <c r="D2188">
        <v>4</v>
      </c>
      <c r="E2188">
        <v>0.7</v>
      </c>
      <c r="F2188" t="s">
        <v>337</v>
      </c>
      <c r="G2188">
        <v>5</v>
      </c>
      <c r="H2188">
        <v>2283.2974782608899</v>
      </c>
      <c r="I2188" t="s">
        <v>6</v>
      </c>
      <c r="J2188">
        <v>3</v>
      </c>
      <c r="K2188">
        <v>7</v>
      </c>
      <c r="L2188">
        <v>6.6666666666666599</v>
      </c>
      <c r="M2188">
        <v>2.1060842000001601</v>
      </c>
    </row>
    <row r="2189" spans="1:13" x14ac:dyDescent="0.3">
      <c r="A2189" t="s">
        <v>255</v>
      </c>
      <c r="B2189">
        <v>30</v>
      </c>
      <c r="C2189">
        <v>0.7</v>
      </c>
      <c r="D2189">
        <v>4</v>
      </c>
      <c r="E2189">
        <v>0.7</v>
      </c>
      <c r="F2189" t="s">
        <v>337</v>
      </c>
      <c r="G2189">
        <v>5</v>
      </c>
      <c r="H2189">
        <v>2283.2974782608899</v>
      </c>
      <c r="I2189" t="s">
        <v>9</v>
      </c>
      <c r="J2189">
        <v>4</v>
      </c>
      <c r="K2189">
        <v>6</v>
      </c>
      <c r="L2189">
        <v>6.6666666666666599</v>
      </c>
      <c r="M2189">
        <v>2.0547031000000899</v>
      </c>
    </row>
    <row r="2190" spans="1:13" x14ac:dyDescent="0.3">
      <c r="A2190" t="s">
        <v>255</v>
      </c>
      <c r="B2190">
        <v>30</v>
      </c>
      <c r="C2190">
        <v>0.7</v>
      </c>
      <c r="D2190">
        <v>4</v>
      </c>
      <c r="E2190">
        <v>0.7</v>
      </c>
      <c r="F2190" t="s">
        <v>337</v>
      </c>
      <c r="G2190">
        <v>5</v>
      </c>
      <c r="H2190">
        <v>2283.2974782608899</v>
      </c>
      <c r="I2190" t="s">
        <v>10</v>
      </c>
      <c r="J2190">
        <v>4</v>
      </c>
      <c r="K2190">
        <v>7</v>
      </c>
      <c r="L2190">
        <v>6.6666666666666599</v>
      </c>
      <c r="M2190">
        <v>2.1614835000000299</v>
      </c>
    </row>
    <row r="2191" spans="1:13" x14ac:dyDescent="0.3">
      <c r="A2191" t="s">
        <v>255</v>
      </c>
      <c r="B2191">
        <v>30</v>
      </c>
      <c r="C2191">
        <v>0.7</v>
      </c>
      <c r="D2191">
        <v>4</v>
      </c>
      <c r="E2191">
        <v>0.7</v>
      </c>
      <c r="F2191" t="s">
        <v>337</v>
      </c>
      <c r="G2191">
        <v>5</v>
      </c>
      <c r="H2191">
        <v>2283.2974782608899</v>
      </c>
      <c r="I2191" t="s">
        <v>13</v>
      </c>
      <c r="J2191">
        <v>5</v>
      </c>
      <c r="K2191">
        <v>6</v>
      </c>
      <c r="L2191">
        <v>6.6666666666666599</v>
      </c>
      <c r="M2191">
        <v>1.94064049999997</v>
      </c>
    </row>
    <row r="2192" spans="1:13" x14ac:dyDescent="0.3">
      <c r="A2192" t="s">
        <v>255</v>
      </c>
      <c r="B2192">
        <v>30</v>
      </c>
      <c r="C2192">
        <v>0.7</v>
      </c>
      <c r="D2192">
        <v>4</v>
      </c>
      <c r="E2192">
        <v>0.7</v>
      </c>
      <c r="F2192" t="s">
        <v>337</v>
      </c>
      <c r="G2192">
        <v>5</v>
      </c>
      <c r="H2192">
        <v>2283.2974782608899</v>
      </c>
      <c r="I2192" t="s">
        <v>14</v>
      </c>
      <c r="J2192">
        <v>5</v>
      </c>
      <c r="K2192">
        <v>7</v>
      </c>
      <c r="L2192">
        <v>6.6666666666666599</v>
      </c>
      <c r="M2192">
        <v>2.1460228000000798</v>
      </c>
    </row>
    <row r="2193" spans="1:13" x14ac:dyDescent="0.3">
      <c r="A2193" t="s">
        <v>52</v>
      </c>
      <c r="B2193">
        <v>10</v>
      </c>
      <c r="C2193">
        <v>0.7</v>
      </c>
      <c r="D2193">
        <v>4</v>
      </c>
      <c r="E2193">
        <v>0.3</v>
      </c>
      <c r="F2193" t="s">
        <v>337</v>
      </c>
      <c r="G2193">
        <v>2</v>
      </c>
      <c r="H2193">
        <v>2283.2106018743302</v>
      </c>
      <c r="I2193" t="s">
        <v>16</v>
      </c>
      <c r="J2193">
        <v>5</v>
      </c>
      <c r="K2193">
        <v>9</v>
      </c>
      <c r="L2193">
        <v>6.6666666666666599</v>
      </c>
      <c r="M2193">
        <v>0.19631649999999401</v>
      </c>
    </row>
    <row r="2194" spans="1:13" x14ac:dyDescent="0.3">
      <c r="A2194" t="s">
        <v>127</v>
      </c>
      <c r="B2194">
        <v>20</v>
      </c>
      <c r="C2194">
        <v>0.7</v>
      </c>
      <c r="D2194">
        <v>4</v>
      </c>
      <c r="E2194">
        <v>0.3</v>
      </c>
      <c r="F2194" t="s">
        <v>336</v>
      </c>
      <c r="G2194">
        <v>2</v>
      </c>
      <c r="H2194">
        <v>2280.5857440444802</v>
      </c>
      <c r="I2194" t="s">
        <v>3</v>
      </c>
      <c r="J2194">
        <v>0</v>
      </c>
      <c r="K2194">
        <v>8</v>
      </c>
      <c r="L2194">
        <v>6.6666666666666599</v>
      </c>
      <c r="M2194">
        <v>0.724933999999962</v>
      </c>
    </row>
    <row r="2195" spans="1:13" x14ac:dyDescent="0.3">
      <c r="A2195" t="s">
        <v>127</v>
      </c>
      <c r="B2195">
        <v>20</v>
      </c>
      <c r="C2195">
        <v>0.7</v>
      </c>
      <c r="D2195">
        <v>4</v>
      </c>
      <c r="E2195">
        <v>0.3</v>
      </c>
      <c r="F2195" t="s">
        <v>336</v>
      </c>
      <c r="G2195">
        <v>2</v>
      </c>
      <c r="H2195">
        <v>2280.5857440444802</v>
      </c>
      <c r="I2195" t="s">
        <v>7</v>
      </c>
      <c r="J2195">
        <v>3</v>
      </c>
      <c r="K2195">
        <v>8</v>
      </c>
      <c r="L2195">
        <v>6.6666666666666599</v>
      </c>
      <c r="M2195">
        <v>0.65487589999997897</v>
      </c>
    </row>
    <row r="2196" spans="1:13" x14ac:dyDescent="0.3">
      <c r="A2196" t="s">
        <v>127</v>
      </c>
      <c r="B2196">
        <v>20</v>
      </c>
      <c r="C2196">
        <v>0.7</v>
      </c>
      <c r="D2196">
        <v>4</v>
      </c>
      <c r="E2196">
        <v>0.3</v>
      </c>
      <c r="F2196" t="s">
        <v>336</v>
      </c>
      <c r="G2196">
        <v>2</v>
      </c>
      <c r="H2196">
        <v>2280.5857440444802</v>
      </c>
      <c r="I2196" t="s">
        <v>11</v>
      </c>
      <c r="J2196">
        <v>4</v>
      </c>
      <c r="K2196">
        <v>8</v>
      </c>
      <c r="L2196">
        <v>6.6666666666666599</v>
      </c>
      <c r="M2196">
        <v>0.70339439999997899</v>
      </c>
    </row>
    <row r="2197" spans="1:13" x14ac:dyDescent="0.3">
      <c r="A2197" t="s">
        <v>127</v>
      </c>
      <c r="B2197">
        <v>20</v>
      </c>
      <c r="C2197">
        <v>0.7</v>
      </c>
      <c r="D2197">
        <v>4</v>
      </c>
      <c r="E2197">
        <v>0.3</v>
      </c>
      <c r="F2197" t="s">
        <v>336</v>
      </c>
      <c r="G2197">
        <v>2</v>
      </c>
      <c r="H2197">
        <v>2280.5857440444802</v>
      </c>
      <c r="I2197" t="s">
        <v>15</v>
      </c>
      <c r="J2197">
        <v>5</v>
      </c>
      <c r="K2197">
        <v>8</v>
      </c>
      <c r="L2197">
        <v>6.6666666666666599</v>
      </c>
      <c r="M2197">
        <v>0.67585139999994204</v>
      </c>
    </row>
    <row r="2198" spans="1:13" x14ac:dyDescent="0.3">
      <c r="A2198" t="s">
        <v>52</v>
      </c>
      <c r="B2198">
        <v>10</v>
      </c>
      <c r="C2198">
        <v>0.7</v>
      </c>
      <c r="D2198">
        <v>4</v>
      </c>
      <c r="E2198">
        <v>0.3</v>
      </c>
      <c r="F2198" t="s">
        <v>337</v>
      </c>
      <c r="G2198">
        <v>2</v>
      </c>
      <c r="H2198">
        <v>2279.8671425642101</v>
      </c>
      <c r="I2198" t="s">
        <v>8</v>
      </c>
      <c r="J2198">
        <v>3</v>
      </c>
      <c r="K2198">
        <v>9</v>
      </c>
      <c r="L2198">
        <v>6.6666666666666599</v>
      </c>
      <c r="M2198">
        <v>0.18168500000000101</v>
      </c>
    </row>
    <row r="2199" spans="1:13" x14ac:dyDescent="0.3">
      <c r="A2199" t="s">
        <v>211</v>
      </c>
      <c r="B2199">
        <v>30</v>
      </c>
      <c r="C2199">
        <v>0.7</v>
      </c>
      <c r="D2199">
        <v>4</v>
      </c>
      <c r="E2199">
        <v>0.3</v>
      </c>
      <c r="F2199" t="s">
        <v>337</v>
      </c>
      <c r="G2199">
        <v>1</v>
      </c>
      <c r="H2199">
        <v>2279.27110331421</v>
      </c>
      <c r="I2199" t="s">
        <v>4</v>
      </c>
      <c r="J2199">
        <v>0</v>
      </c>
      <c r="K2199">
        <v>9</v>
      </c>
      <c r="L2199">
        <v>6.6666666666666599</v>
      </c>
      <c r="M2199">
        <v>2.2520251000000799</v>
      </c>
    </row>
    <row r="2200" spans="1:13" x14ac:dyDescent="0.3">
      <c r="A2200" t="s">
        <v>241</v>
      </c>
      <c r="B2200">
        <v>30</v>
      </c>
      <c r="C2200">
        <v>0.3</v>
      </c>
      <c r="D2200">
        <v>4</v>
      </c>
      <c r="E2200">
        <v>0.7</v>
      </c>
      <c r="F2200" t="s">
        <v>337</v>
      </c>
      <c r="G2200">
        <v>1</v>
      </c>
      <c r="H2200">
        <v>2275.4597363927801</v>
      </c>
      <c r="I2200" t="s">
        <v>12</v>
      </c>
      <c r="J2200">
        <v>4</v>
      </c>
      <c r="K2200">
        <v>9</v>
      </c>
      <c r="L2200">
        <v>6.6666666666666599</v>
      </c>
      <c r="M2200">
        <v>2.2193059000001001</v>
      </c>
    </row>
    <row r="2201" spans="1:13" x14ac:dyDescent="0.3">
      <c r="A2201" t="s">
        <v>56</v>
      </c>
      <c r="B2201">
        <v>10</v>
      </c>
      <c r="C2201">
        <v>0.3</v>
      </c>
      <c r="D2201">
        <v>2</v>
      </c>
      <c r="E2201">
        <v>0.7</v>
      </c>
      <c r="F2201" t="s">
        <v>336</v>
      </c>
      <c r="G2201">
        <v>1</v>
      </c>
      <c r="H2201">
        <v>2275.03822321405</v>
      </c>
      <c r="I2201" t="s">
        <v>4</v>
      </c>
      <c r="J2201">
        <v>0</v>
      </c>
      <c r="K2201">
        <v>9</v>
      </c>
      <c r="L2201">
        <v>3.3333333333333299</v>
      </c>
      <c r="M2201">
        <v>7.6673500000000006E-2</v>
      </c>
    </row>
    <row r="2202" spans="1:13" x14ac:dyDescent="0.3">
      <c r="A2202" t="s">
        <v>67</v>
      </c>
      <c r="B2202">
        <v>10</v>
      </c>
      <c r="C2202">
        <v>0.7</v>
      </c>
      <c r="D2202">
        <v>2</v>
      </c>
      <c r="E2202">
        <v>0.7</v>
      </c>
      <c r="F2202" t="s">
        <v>336</v>
      </c>
      <c r="G2202">
        <v>2</v>
      </c>
      <c r="H2202">
        <v>2275.03390576836</v>
      </c>
      <c r="I2202" t="s">
        <v>4</v>
      </c>
      <c r="J2202">
        <v>0</v>
      </c>
      <c r="K2202">
        <v>9</v>
      </c>
      <c r="L2202">
        <v>3.3333333333333299</v>
      </c>
      <c r="M2202">
        <v>6.3605699999999904E-2</v>
      </c>
    </row>
    <row r="2203" spans="1:13" x14ac:dyDescent="0.3">
      <c r="A2203" t="s">
        <v>30</v>
      </c>
      <c r="B2203">
        <v>10</v>
      </c>
      <c r="C2203">
        <v>0.7</v>
      </c>
      <c r="D2203">
        <v>2</v>
      </c>
      <c r="E2203">
        <v>0.3</v>
      </c>
      <c r="F2203" t="s">
        <v>336</v>
      </c>
      <c r="G2203">
        <v>5</v>
      </c>
      <c r="H2203">
        <v>2274.9840243318699</v>
      </c>
      <c r="I2203" t="s">
        <v>8</v>
      </c>
      <c r="J2203">
        <v>3</v>
      </c>
      <c r="K2203">
        <v>9</v>
      </c>
      <c r="L2203">
        <v>3.3333333333333299</v>
      </c>
      <c r="M2203">
        <v>0.17817649999999899</v>
      </c>
    </row>
    <row r="2204" spans="1:13" x14ac:dyDescent="0.3">
      <c r="A2204" t="s">
        <v>69</v>
      </c>
      <c r="B2204">
        <v>10</v>
      </c>
      <c r="C2204">
        <v>0.7</v>
      </c>
      <c r="D2204">
        <v>2</v>
      </c>
      <c r="E2204">
        <v>0.7</v>
      </c>
      <c r="F2204" t="s">
        <v>336</v>
      </c>
      <c r="G2204">
        <v>4</v>
      </c>
      <c r="H2204">
        <v>2273.3040377558</v>
      </c>
      <c r="I2204" t="s">
        <v>12</v>
      </c>
      <c r="J2204">
        <v>4</v>
      </c>
      <c r="K2204">
        <v>9</v>
      </c>
      <c r="L2204">
        <v>3.3333333333333299</v>
      </c>
      <c r="M2204">
        <v>7.3646899999999904E-2</v>
      </c>
    </row>
    <row r="2205" spans="1:13" x14ac:dyDescent="0.3">
      <c r="A2205" t="s">
        <v>253</v>
      </c>
      <c r="B2205">
        <v>30</v>
      </c>
      <c r="C2205">
        <v>0.7</v>
      </c>
      <c r="D2205">
        <v>4</v>
      </c>
      <c r="E2205">
        <v>0.7</v>
      </c>
      <c r="F2205" t="s">
        <v>337</v>
      </c>
      <c r="G2205">
        <v>3</v>
      </c>
      <c r="H2205">
        <v>2272.7766308379901</v>
      </c>
      <c r="I2205" t="s">
        <v>2</v>
      </c>
      <c r="J2205">
        <v>0</v>
      </c>
      <c r="K2205">
        <v>7</v>
      </c>
      <c r="L2205">
        <v>6.6666666666666599</v>
      </c>
      <c r="M2205">
        <v>1.7879769000001</v>
      </c>
    </row>
    <row r="2206" spans="1:13" x14ac:dyDescent="0.3">
      <c r="A2206" t="s">
        <v>253</v>
      </c>
      <c r="B2206">
        <v>30</v>
      </c>
      <c r="C2206">
        <v>0.7</v>
      </c>
      <c r="D2206">
        <v>4</v>
      </c>
      <c r="E2206">
        <v>0.7</v>
      </c>
      <c r="F2206" t="s">
        <v>337</v>
      </c>
      <c r="G2206">
        <v>3</v>
      </c>
      <c r="H2206">
        <v>2272.7766308379901</v>
      </c>
      <c r="I2206" t="s">
        <v>6</v>
      </c>
      <c r="J2206">
        <v>3</v>
      </c>
      <c r="K2206">
        <v>7</v>
      </c>
      <c r="L2206">
        <v>6.6666666666666599</v>
      </c>
      <c r="M2206">
        <v>2.0844654000002198</v>
      </c>
    </row>
    <row r="2207" spans="1:13" x14ac:dyDescent="0.3">
      <c r="A2207" t="s">
        <v>253</v>
      </c>
      <c r="B2207">
        <v>30</v>
      </c>
      <c r="C2207">
        <v>0.7</v>
      </c>
      <c r="D2207">
        <v>4</v>
      </c>
      <c r="E2207">
        <v>0.7</v>
      </c>
      <c r="F2207" t="s">
        <v>337</v>
      </c>
      <c r="G2207">
        <v>3</v>
      </c>
      <c r="H2207">
        <v>2272.7766308379901</v>
      </c>
      <c r="I2207" t="s">
        <v>10</v>
      </c>
      <c r="J2207">
        <v>4</v>
      </c>
      <c r="K2207">
        <v>7</v>
      </c>
      <c r="L2207">
        <v>6.6666666666666599</v>
      </c>
      <c r="M2207">
        <v>2.27200469999979</v>
      </c>
    </row>
    <row r="2208" spans="1:13" x14ac:dyDescent="0.3">
      <c r="A2208" t="s">
        <v>253</v>
      </c>
      <c r="B2208">
        <v>30</v>
      </c>
      <c r="C2208">
        <v>0.7</v>
      </c>
      <c r="D2208">
        <v>4</v>
      </c>
      <c r="E2208">
        <v>0.7</v>
      </c>
      <c r="F2208" t="s">
        <v>337</v>
      </c>
      <c r="G2208">
        <v>3</v>
      </c>
      <c r="H2208">
        <v>2272.7766308379901</v>
      </c>
      <c r="I2208" t="s">
        <v>14</v>
      </c>
      <c r="J2208">
        <v>5</v>
      </c>
      <c r="K2208">
        <v>7</v>
      </c>
      <c r="L2208">
        <v>6.6666666666666599</v>
      </c>
      <c r="M2208">
        <v>2.3514789999999199</v>
      </c>
    </row>
    <row r="2209" spans="1:13" x14ac:dyDescent="0.3">
      <c r="A2209" t="s">
        <v>52</v>
      </c>
      <c r="B2209">
        <v>10</v>
      </c>
      <c r="C2209">
        <v>0.7</v>
      </c>
      <c r="D2209">
        <v>4</v>
      </c>
      <c r="E2209">
        <v>0.3</v>
      </c>
      <c r="F2209" t="s">
        <v>337</v>
      </c>
      <c r="G2209">
        <v>2</v>
      </c>
      <c r="H2209">
        <v>2272.32210342894</v>
      </c>
      <c r="I2209" t="s">
        <v>4</v>
      </c>
      <c r="J2209">
        <v>0</v>
      </c>
      <c r="K2209">
        <v>9</v>
      </c>
      <c r="L2209">
        <v>6.6666666666666599</v>
      </c>
      <c r="M2209">
        <v>0.19000020000000001</v>
      </c>
    </row>
    <row r="2210" spans="1:13" x14ac:dyDescent="0.3">
      <c r="A2210" t="s">
        <v>52</v>
      </c>
      <c r="B2210">
        <v>10</v>
      </c>
      <c r="C2210">
        <v>0.7</v>
      </c>
      <c r="D2210">
        <v>4</v>
      </c>
      <c r="E2210">
        <v>0.3</v>
      </c>
      <c r="F2210" t="s">
        <v>337</v>
      </c>
      <c r="G2210">
        <v>2</v>
      </c>
      <c r="H2210">
        <v>2270.58926529063</v>
      </c>
      <c r="I2210" t="s">
        <v>2</v>
      </c>
      <c r="J2210">
        <v>0</v>
      </c>
      <c r="K2210">
        <v>7</v>
      </c>
      <c r="L2210">
        <v>6.6666666666666599</v>
      </c>
      <c r="M2210">
        <v>0.198180899999997</v>
      </c>
    </row>
    <row r="2211" spans="1:13" x14ac:dyDescent="0.3">
      <c r="A2211" t="s">
        <v>52</v>
      </c>
      <c r="B2211">
        <v>10</v>
      </c>
      <c r="C2211">
        <v>0.7</v>
      </c>
      <c r="D2211">
        <v>4</v>
      </c>
      <c r="E2211">
        <v>0.3</v>
      </c>
      <c r="F2211" t="s">
        <v>337</v>
      </c>
      <c r="G2211">
        <v>2</v>
      </c>
      <c r="H2211">
        <v>2270.58926529063</v>
      </c>
      <c r="I2211" t="s">
        <v>6</v>
      </c>
      <c r="J2211">
        <v>3</v>
      </c>
      <c r="K2211">
        <v>7</v>
      </c>
      <c r="L2211">
        <v>6.6666666666666599</v>
      </c>
      <c r="M2211">
        <v>0.18294010000000999</v>
      </c>
    </row>
    <row r="2212" spans="1:13" x14ac:dyDescent="0.3">
      <c r="A2212" t="s">
        <v>52</v>
      </c>
      <c r="B2212">
        <v>10</v>
      </c>
      <c r="C2212">
        <v>0.7</v>
      </c>
      <c r="D2212">
        <v>4</v>
      </c>
      <c r="E2212">
        <v>0.3</v>
      </c>
      <c r="F2212" t="s">
        <v>337</v>
      </c>
      <c r="G2212">
        <v>2</v>
      </c>
      <c r="H2212">
        <v>2270.58926529063</v>
      </c>
      <c r="I2212" t="s">
        <v>10</v>
      </c>
      <c r="J2212">
        <v>4</v>
      </c>
      <c r="K2212">
        <v>7</v>
      </c>
      <c r="L2212">
        <v>6.6666666666666599</v>
      </c>
      <c r="M2212">
        <v>0.19363200000000799</v>
      </c>
    </row>
    <row r="2213" spans="1:13" x14ac:dyDescent="0.3">
      <c r="A2213" t="s">
        <v>52</v>
      </c>
      <c r="B2213">
        <v>10</v>
      </c>
      <c r="C2213">
        <v>0.7</v>
      </c>
      <c r="D2213">
        <v>4</v>
      </c>
      <c r="E2213">
        <v>0.3</v>
      </c>
      <c r="F2213" t="s">
        <v>337</v>
      </c>
      <c r="G2213">
        <v>2</v>
      </c>
      <c r="H2213">
        <v>2270.58926529063</v>
      </c>
      <c r="I2213" t="s">
        <v>14</v>
      </c>
      <c r="J2213">
        <v>5</v>
      </c>
      <c r="K2213">
        <v>7</v>
      </c>
      <c r="L2213">
        <v>6.6666666666666599</v>
      </c>
      <c r="M2213">
        <v>0.19454939999999901</v>
      </c>
    </row>
    <row r="2214" spans="1:13" x14ac:dyDescent="0.3">
      <c r="A2214" t="s">
        <v>56</v>
      </c>
      <c r="B2214">
        <v>10</v>
      </c>
      <c r="C2214">
        <v>0.3</v>
      </c>
      <c r="D2214">
        <v>2</v>
      </c>
      <c r="E2214">
        <v>0.7</v>
      </c>
      <c r="F2214" t="s">
        <v>336</v>
      </c>
      <c r="G2214">
        <v>1</v>
      </c>
      <c r="H2214">
        <v>2269.8987336699402</v>
      </c>
      <c r="I2214" t="s">
        <v>16</v>
      </c>
      <c r="J2214">
        <v>5</v>
      </c>
      <c r="K2214">
        <v>9</v>
      </c>
      <c r="L2214">
        <v>3.3333333333333299</v>
      </c>
      <c r="M2214">
        <v>9.1738299999999801E-2</v>
      </c>
    </row>
    <row r="2215" spans="1:13" x14ac:dyDescent="0.3">
      <c r="A2215" t="s">
        <v>134</v>
      </c>
      <c r="B2215">
        <v>20</v>
      </c>
      <c r="C2215">
        <v>0.7</v>
      </c>
      <c r="D2215">
        <v>4</v>
      </c>
      <c r="E2215">
        <v>0.3</v>
      </c>
      <c r="F2215" t="s">
        <v>337</v>
      </c>
      <c r="G2215">
        <v>4</v>
      </c>
      <c r="H2215">
        <v>2268.6699022613002</v>
      </c>
      <c r="I2215" t="s">
        <v>3</v>
      </c>
      <c r="J2215">
        <v>0</v>
      </c>
      <c r="K2215">
        <v>8</v>
      </c>
      <c r="L2215">
        <v>6.6666666666666599</v>
      </c>
      <c r="M2215">
        <v>0.92666689999998597</v>
      </c>
    </row>
    <row r="2216" spans="1:13" x14ac:dyDescent="0.3">
      <c r="A2216" t="s">
        <v>134</v>
      </c>
      <c r="B2216">
        <v>20</v>
      </c>
      <c r="C2216">
        <v>0.7</v>
      </c>
      <c r="D2216">
        <v>4</v>
      </c>
      <c r="E2216">
        <v>0.3</v>
      </c>
      <c r="F2216" t="s">
        <v>337</v>
      </c>
      <c r="G2216">
        <v>4</v>
      </c>
      <c r="H2216">
        <v>2268.6699022613002</v>
      </c>
      <c r="I2216" t="s">
        <v>7</v>
      </c>
      <c r="J2216">
        <v>3</v>
      </c>
      <c r="K2216">
        <v>8</v>
      </c>
      <c r="L2216">
        <v>6.6666666666666599</v>
      </c>
      <c r="M2216">
        <v>0.89939020000008396</v>
      </c>
    </row>
    <row r="2217" spans="1:13" x14ac:dyDescent="0.3">
      <c r="A2217" t="s">
        <v>134</v>
      </c>
      <c r="B2217">
        <v>20</v>
      </c>
      <c r="C2217">
        <v>0.7</v>
      </c>
      <c r="D2217">
        <v>4</v>
      </c>
      <c r="E2217">
        <v>0.3</v>
      </c>
      <c r="F2217" t="s">
        <v>337</v>
      </c>
      <c r="G2217">
        <v>4</v>
      </c>
      <c r="H2217">
        <v>2268.6699022613002</v>
      </c>
      <c r="I2217" t="s">
        <v>11</v>
      </c>
      <c r="J2217">
        <v>4</v>
      </c>
      <c r="K2217">
        <v>8</v>
      </c>
      <c r="L2217">
        <v>6.6666666666666599</v>
      </c>
      <c r="M2217">
        <v>0.96717999999998405</v>
      </c>
    </row>
    <row r="2218" spans="1:13" x14ac:dyDescent="0.3">
      <c r="A2218" t="s">
        <v>134</v>
      </c>
      <c r="B2218">
        <v>20</v>
      </c>
      <c r="C2218">
        <v>0.7</v>
      </c>
      <c r="D2218">
        <v>4</v>
      </c>
      <c r="E2218">
        <v>0.3</v>
      </c>
      <c r="F2218" t="s">
        <v>337</v>
      </c>
      <c r="G2218">
        <v>4</v>
      </c>
      <c r="H2218">
        <v>2268.6699022613002</v>
      </c>
      <c r="I2218" t="s">
        <v>15</v>
      </c>
      <c r="J2218">
        <v>5</v>
      </c>
      <c r="K2218">
        <v>8</v>
      </c>
      <c r="L2218">
        <v>6.6666666666666599</v>
      </c>
      <c r="M2218">
        <v>0.94037879999996199</v>
      </c>
    </row>
    <row r="2219" spans="1:13" x14ac:dyDescent="0.3">
      <c r="A2219" t="s">
        <v>211</v>
      </c>
      <c r="B2219">
        <v>30</v>
      </c>
      <c r="C2219">
        <v>0.7</v>
      </c>
      <c r="D2219">
        <v>4</v>
      </c>
      <c r="E2219">
        <v>0.3</v>
      </c>
      <c r="F2219" t="s">
        <v>337</v>
      </c>
      <c r="G2219">
        <v>1</v>
      </c>
      <c r="H2219">
        <v>2268.4529223836798</v>
      </c>
      <c r="I2219" t="s">
        <v>16</v>
      </c>
      <c r="J2219">
        <v>5</v>
      </c>
      <c r="K2219">
        <v>9</v>
      </c>
      <c r="L2219">
        <v>6.6666666666666599</v>
      </c>
      <c r="M2219">
        <v>1.9766537999998901</v>
      </c>
    </row>
    <row r="2220" spans="1:13" x14ac:dyDescent="0.3">
      <c r="A2220" t="s">
        <v>321</v>
      </c>
      <c r="B2220">
        <v>60</v>
      </c>
      <c r="C2220">
        <v>0.3</v>
      </c>
      <c r="D2220">
        <v>4</v>
      </c>
      <c r="E2220">
        <v>0.7</v>
      </c>
      <c r="F2220" t="s">
        <v>337</v>
      </c>
      <c r="G2220">
        <v>1</v>
      </c>
      <c r="H2220">
        <v>2268.0801600268801</v>
      </c>
      <c r="I2220" t="s">
        <v>4</v>
      </c>
      <c r="J2220">
        <v>0</v>
      </c>
      <c r="K2220">
        <v>9</v>
      </c>
      <c r="L2220">
        <v>6.6666666666666599</v>
      </c>
      <c r="M2220">
        <v>21.218628300001001</v>
      </c>
    </row>
    <row r="2221" spans="1:13" x14ac:dyDescent="0.3">
      <c r="A2221" t="s">
        <v>224</v>
      </c>
      <c r="B2221">
        <v>30</v>
      </c>
      <c r="C2221">
        <v>0.3</v>
      </c>
      <c r="D2221">
        <v>2</v>
      </c>
      <c r="E2221">
        <v>0.7</v>
      </c>
      <c r="F2221" t="s">
        <v>337</v>
      </c>
      <c r="G2221">
        <v>4</v>
      </c>
      <c r="H2221">
        <v>2268.05110048386</v>
      </c>
      <c r="I2221" t="s">
        <v>15</v>
      </c>
      <c r="J2221">
        <v>5</v>
      </c>
      <c r="K2221">
        <v>8</v>
      </c>
      <c r="L2221">
        <v>3.3333333333333299</v>
      </c>
      <c r="M2221">
        <v>2.0347191999999201</v>
      </c>
    </row>
    <row r="2222" spans="1:13" x14ac:dyDescent="0.3">
      <c r="A2222" t="s">
        <v>224</v>
      </c>
      <c r="B2222">
        <v>30</v>
      </c>
      <c r="C2222">
        <v>0.3</v>
      </c>
      <c r="D2222">
        <v>2</v>
      </c>
      <c r="E2222">
        <v>0.7</v>
      </c>
      <c r="F2222" t="s">
        <v>337</v>
      </c>
      <c r="G2222">
        <v>4</v>
      </c>
      <c r="H2222">
        <v>2267.6140716540799</v>
      </c>
      <c r="I2222" t="s">
        <v>3</v>
      </c>
      <c r="J2222">
        <v>0</v>
      </c>
      <c r="K2222">
        <v>8</v>
      </c>
      <c r="L2222">
        <v>3.3333333333333299</v>
      </c>
      <c r="M2222">
        <v>1.9171652999998501</v>
      </c>
    </row>
    <row r="2223" spans="1:13" x14ac:dyDescent="0.3">
      <c r="A2223" t="s">
        <v>224</v>
      </c>
      <c r="B2223">
        <v>30</v>
      </c>
      <c r="C2223">
        <v>0.3</v>
      </c>
      <c r="D2223">
        <v>2</v>
      </c>
      <c r="E2223">
        <v>0.7</v>
      </c>
      <c r="F2223" t="s">
        <v>337</v>
      </c>
      <c r="G2223">
        <v>4</v>
      </c>
      <c r="H2223">
        <v>2267.5179173770298</v>
      </c>
      <c r="I2223" t="s">
        <v>7</v>
      </c>
      <c r="J2223">
        <v>3</v>
      </c>
      <c r="K2223">
        <v>8</v>
      </c>
      <c r="L2223">
        <v>3.3333333333333299</v>
      </c>
      <c r="M2223">
        <v>2.2016297999998602</v>
      </c>
    </row>
    <row r="2224" spans="1:13" x14ac:dyDescent="0.3">
      <c r="A2224" t="s">
        <v>224</v>
      </c>
      <c r="B2224">
        <v>30</v>
      </c>
      <c r="C2224">
        <v>0.3</v>
      </c>
      <c r="D2224">
        <v>2</v>
      </c>
      <c r="E2224">
        <v>0.7</v>
      </c>
      <c r="F2224" t="s">
        <v>337</v>
      </c>
      <c r="G2224">
        <v>4</v>
      </c>
      <c r="H2224">
        <v>2267.33269109091</v>
      </c>
      <c r="I2224" t="s">
        <v>11</v>
      </c>
      <c r="J2224">
        <v>4</v>
      </c>
      <c r="K2224">
        <v>8</v>
      </c>
      <c r="L2224">
        <v>3.3333333333333299</v>
      </c>
      <c r="M2224">
        <v>2.1357731999999001</v>
      </c>
    </row>
    <row r="2225" spans="1:13" x14ac:dyDescent="0.3">
      <c r="A2225" t="s">
        <v>211</v>
      </c>
      <c r="B2225">
        <v>30</v>
      </c>
      <c r="C2225">
        <v>0.7</v>
      </c>
      <c r="D2225">
        <v>4</v>
      </c>
      <c r="E2225">
        <v>0.3</v>
      </c>
      <c r="F2225" t="s">
        <v>337</v>
      </c>
      <c r="G2225">
        <v>1</v>
      </c>
      <c r="H2225">
        <v>2266.4528580706901</v>
      </c>
      <c r="I2225" t="s">
        <v>8</v>
      </c>
      <c r="J2225">
        <v>3</v>
      </c>
      <c r="K2225">
        <v>9</v>
      </c>
      <c r="L2225">
        <v>6.6666666666666599</v>
      </c>
      <c r="M2225">
        <v>2.0460940000002599</v>
      </c>
    </row>
    <row r="2226" spans="1:13" x14ac:dyDescent="0.3">
      <c r="A2226" t="s">
        <v>211</v>
      </c>
      <c r="B2226">
        <v>30</v>
      </c>
      <c r="C2226">
        <v>0.7</v>
      </c>
      <c r="D2226">
        <v>4</v>
      </c>
      <c r="E2226">
        <v>0.3</v>
      </c>
      <c r="F2226" t="s">
        <v>337</v>
      </c>
      <c r="G2226">
        <v>1</v>
      </c>
      <c r="H2226">
        <v>2265.6370248848398</v>
      </c>
      <c r="I2226" t="s">
        <v>12</v>
      </c>
      <c r="J2226">
        <v>4</v>
      </c>
      <c r="K2226">
        <v>9</v>
      </c>
      <c r="L2226">
        <v>6.6666666666666599</v>
      </c>
      <c r="M2226">
        <v>2.0818683999996201</v>
      </c>
    </row>
    <row r="2227" spans="1:13" x14ac:dyDescent="0.3">
      <c r="A2227" t="s">
        <v>91</v>
      </c>
      <c r="B2227">
        <v>10</v>
      </c>
      <c r="C2227">
        <v>0.7</v>
      </c>
      <c r="D2227">
        <v>4</v>
      </c>
      <c r="E2227">
        <v>0.7</v>
      </c>
      <c r="F2227" t="s">
        <v>337</v>
      </c>
      <c r="G2227">
        <v>1</v>
      </c>
      <c r="H2227">
        <v>2264.5724078252401</v>
      </c>
      <c r="I2227" t="s">
        <v>3</v>
      </c>
      <c r="J2227">
        <v>0</v>
      </c>
      <c r="K2227">
        <v>8</v>
      </c>
      <c r="L2227">
        <v>6.6666666666666599</v>
      </c>
      <c r="M2227">
        <v>0.104572199999999</v>
      </c>
    </row>
    <row r="2228" spans="1:13" x14ac:dyDescent="0.3">
      <c r="A2228" t="s">
        <v>91</v>
      </c>
      <c r="B2228">
        <v>10</v>
      </c>
      <c r="C2228">
        <v>0.7</v>
      </c>
      <c r="D2228">
        <v>4</v>
      </c>
      <c r="E2228">
        <v>0.7</v>
      </c>
      <c r="F2228" t="s">
        <v>337</v>
      </c>
      <c r="G2228">
        <v>1</v>
      </c>
      <c r="H2228">
        <v>2264.5724078252401</v>
      </c>
      <c r="I2228" t="s">
        <v>7</v>
      </c>
      <c r="J2228">
        <v>3</v>
      </c>
      <c r="K2228">
        <v>8</v>
      </c>
      <c r="L2228">
        <v>6.6666666666666599</v>
      </c>
      <c r="M2228">
        <v>9.24191999999983E-2</v>
      </c>
    </row>
    <row r="2229" spans="1:13" x14ac:dyDescent="0.3">
      <c r="A2229" t="s">
        <v>91</v>
      </c>
      <c r="B2229">
        <v>10</v>
      </c>
      <c r="C2229">
        <v>0.7</v>
      </c>
      <c r="D2229">
        <v>4</v>
      </c>
      <c r="E2229">
        <v>0.7</v>
      </c>
      <c r="F2229" t="s">
        <v>337</v>
      </c>
      <c r="G2229">
        <v>1</v>
      </c>
      <c r="H2229">
        <v>2264.5724078252401</v>
      </c>
      <c r="I2229" t="s">
        <v>11</v>
      </c>
      <c r="J2229">
        <v>4</v>
      </c>
      <c r="K2229">
        <v>8</v>
      </c>
      <c r="L2229">
        <v>6.6666666666666599</v>
      </c>
      <c r="M2229">
        <v>9.1866899999999405E-2</v>
      </c>
    </row>
    <row r="2230" spans="1:13" x14ac:dyDescent="0.3">
      <c r="A2230" t="s">
        <v>91</v>
      </c>
      <c r="B2230">
        <v>10</v>
      </c>
      <c r="C2230">
        <v>0.7</v>
      </c>
      <c r="D2230">
        <v>4</v>
      </c>
      <c r="E2230">
        <v>0.7</v>
      </c>
      <c r="F2230" t="s">
        <v>337</v>
      </c>
      <c r="G2230">
        <v>1</v>
      </c>
      <c r="H2230">
        <v>2264.5724078252401</v>
      </c>
      <c r="I2230" t="s">
        <v>15</v>
      </c>
      <c r="J2230">
        <v>5</v>
      </c>
      <c r="K2230">
        <v>8</v>
      </c>
      <c r="L2230">
        <v>6.6666666666666599</v>
      </c>
      <c r="M2230">
        <v>9.53119999999998E-2</v>
      </c>
    </row>
    <row r="2231" spans="1:13" x14ac:dyDescent="0.3">
      <c r="A2231" t="s">
        <v>206</v>
      </c>
      <c r="B2231">
        <v>30</v>
      </c>
      <c r="C2231">
        <v>0.7</v>
      </c>
      <c r="D2231">
        <v>4</v>
      </c>
      <c r="E2231">
        <v>0.3</v>
      </c>
      <c r="F2231" t="s">
        <v>336</v>
      </c>
      <c r="G2231">
        <v>1</v>
      </c>
      <c r="H2231">
        <v>2263.2250384428298</v>
      </c>
      <c r="I2231" t="s">
        <v>16</v>
      </c>
      <c r="J2231">
        <v>5</v>
      </c>
      <c r="K2231">
        <v>9</v>
      </c>
      <c r="L2231">
        <v>6.6666666666666599</v>
      </c>
      <c r="M2231">
        <v>2.2836339000000399</v>
      </c>
    </row>
    <row r="2232" spans="1:13" x14ac:dyDescent="0.3">
      <c r="A2232" t="s">
        <v>69</v>
      </c>
      <c r="B2232">
        <v>10</v>
      </c>
      <c r="C2232">
        <v>0.7</v>
      </c>
      <c r="D2232">
        <v>2</v>
      </c>
      <c r="E2232">
        <v>0.7</v>
      </c>
      <c r="F2232" t="s">
        <v>336</v>
      </c>
      <c r="G2232">
        <v>4</v>
      </c>
      <c r="H2232">
        <v>2259.3972356788599</v>
      </c>
      <c r="I2232" t="s">
        <v>4</v>
      </c>
      <c r="J2232">
        <v>0</v>
      </c>
      <c r="K2232">
        <v>9</v>
      </c>
      <c r="L2232">
        <v>3.3333333333333299</v>
      </c>
      <c r="M2232">
        <v>8.3192300000000302E-2</v>
      </c>
    </row>
    <row r="2233" spans="1:13" x14ac:dyDescent="0.3">
      <c r="A2233" t="s">
        <v>59</v>
      </c>
      <c r="B2233">
        <v>10</v>
      </c>
      <c r="C2233">
        <v>0.3</v>
      </c>
      <c r="D2233">
        <v>2</v>
      </c>
      <c r="E2233">
        <v>0.7</v>
      </c>
      <c r="F2233" t="s">
        <v>336</v>
      </c>
      <c r="G2233">
        <v>4</v>
      </c>
      <c r="H2233">
        <v>2258.8165345212001</v>
      </c>
      <c r="I2233" t="s">
        <v>8</v>
      </c>
      <c r="J2233">
        <v>3</v>
      </c>
      <c r="K2233">
        <v>9</v>
      </c>
      <c r="L2233">
        <v>3.3333333333333299</v>
      </c>
      <c r="M2233">
        <v>6.73411999999977E-2</v>
      </c>
    </row>
    <row r="2234" spans="1:13" x14ac:dyDescent="0.3">
      <c r="A2234" t="s">
        <v>273</v>
      </c>
      <c r="B2234">
        <v>60</v>
      </c>
      <c r="C2234">
        <v>0.7</v>
      </c>
      <c r="D2234">
        <v>2</v>
      </c>
      <c r="E2234">
        <v>0.3</v>
      </c>
      <c r="F2234" t="s">
        <v>337</v>
      </c>
      <c r="G2234">
        <v>3</v>
      </c>
      <c r="H2234">
        <v>2258.53402939341</v>
      </c>
      <c r="I2234" t="s">
        <v>8</v>
      </c>
      <c r="J2234">
        <v>3</v>
      </c>
      <c r="K2234">
        <v>9</v>
      </c>
      <c r="L2234">
        <v>3.3333333333333299</v>
      </c>
      <c r="M2234">
        <v>16.929428200000899</v>
      </c>
    </row>
    <row r="2235" spans="1:13" x14ac:dyDescent="0.3">
      <c r="A2235" t="s">
        <v>273</v>
      </c>
      <c r="B2235">
        <v>60</v>
      </c>
      <c r="C2235">
        <v>0.7</v>
      </c>
      <c r="D2235">
        <v>2</v>
      </c>
      <c r="E2235">
        <v>0.3</v>
      </c>
      <c r="F2235" t="s">
        <v>337</v>
      </c>
      <c r="G2235">
        <v>3</v>
      </c>
      <c r="H2235">
        <v>2256.77389178573</v>
      </c>
      <c r="I2235" t="s">
        <v>16</v>
      </c>
      <c r="J2235">
        <v>5</v>
      </c>
      <c r="K2235">
        <v>9</v>
      </c>
      <c r="L2235">
        <v>3.3333333333333299</v>
      </c>
      <c r="M2235">
        <v>20.684904099998601</v>
      </c>
    </row>
    <row r="2236" spans="1:13" x14ac:dyDescent="0.3">
      <c r="A2236" t="s">
        <v>206</v>
      </c>
      <c r="B2236">
        <v>30</v>
      </c>
      <c r="C2236">
        <v>0.7</v>
      </c>
      <c r="D2236">
        <v>4</v>
      </c>
      <c r="E2236">
        <v>0.3</v>
      </c>
      <c r="F2236" t="s">
        <v>336</v>
      </c>
      <c r="G2236">
        <v>1</v>
      </c>
      <c r="H2236">
        <v>2255.45510647629</v>
      </c>
      <c r="I2236" t="s">
        <v>8</v>
      </c>
      <c r="J2236">
        <v>3</v>
      </c>
      <c r="K2236">
        <v>9</v>
      </c>
      <c r="L2236">
        <v>6.6666666666666599</v>
      </c>
      <c r="M2236">
        <v>2.6378730000001198</v>
      </c>
    </row>
    <row r="2237" spans="1:13" x14ac:dyDescent="0.3">
      <c r="A2237" t="s">
        <v>322</v>
      </c>
      <c r="B2237">
        <v>60</v>
      </c>
      <c r="C2237">
        <v>0.3</v>
      </c>
      <c r="D2237">
        <v>4</v>
      </c>
      <c r="E2237">
        <v>0.7</v>
      </c>
      <c r="F2237" t="s">
        <v>337</v>
      </c>
      <c r="G2237">
        <v>2</v>
      </c>
      <c r="H2237">
        <v>2255.2817634320099</v>
      </c>
      <c r="I2237" t="s">
        <v>2</v>
      </c>
      <c r="J2237">
        <v>0</v>
      </c>
      <c r="K2237">
        <v>7</v>
      </c>
      <c r="L2237">
        <v>6.6666666666666599</v>
      </c>
      <c r="M2237">
        <v>20.253094700001299</v>
      </c>
    </row>
    <row r="2238" spans="1:13" x14ac:dyDescent="0.3">
      <c r="A2238" t="s">
        <v>322</v>
      </c>
      <c r="B2238">
        <v>60</v>
      </c>
      <c r="C2238">
        <v>0.3</v>
      </c>
      <c r="D2238">
        <v>4</v>
      </c>
      <c r="E2238">
        <v>0.7</v>
      </c>
      <c r="F2238" t="s">
        <v>337</v>
      </c>
      <c r="G2238">
        <v>2</v>
      </c>
      <c r="H2238">
        <v>2255.2817634320099</v>
      </c>
      <c r="I2238" t="s">
        <v>6</v>
      </c>
      <c r="J2238">
        <v>3</v>
      </c>
      <c r="K2238">
        <v>7</v>
      </c>
      <c r="L2238">
        <v>6.6666666666666599</v>
      </c>
      <c r="M2238">
        <v>22.103209700000601</v>
      </c>
    </row>
    <row r="2239" spans="1:13" x14ac:dyDescent="0.3">
      <c r="A2239" t="s">
        <v>322</v>
      </c>
      <c r="B2239">
        <v>60</v>
      </c>
      <c r="C2239">
        <v>0.3</v>
      </c>
      <c r="D2239">
        <v>4</v>
      </c>
      <c r="E2239">
        <v>0.7</v>
      </c>
      <c r="F2239" t="s">
        <v>337</v>
      </c>
      <c r="G2239">
        <v>2</v>
      </c>
      <c r="H2239">
        <v>2255.2817634320099</v>
      </c>
      <c r="I2239" t="s">
        <v>10</v>
      </c>
      <c r="J2239">
        <v>4</v>
      </c>
      <c r="K2239">
        <v>7</v>
      </c>
      <c r="L2239">
        <v>6.6666666666666599</v>
      </c>
      <c r="M2239">
        <v>22.304793200000798</v>
      </c>
    </row>
    <row r="2240" spans="1:13" x14ac:dyDescent="0.3">
      <c r="A2240" t="s">
        <v>322</v>
      </c>
      <c r="B2240">
        <v>60</v>
      </c>
      <c r="C2240">
        <v>0.3</v>
      </c>
      <c r="D2240">
        <v>4</v>
      </c>
      <c r="E2240">
        <v>0.7</v>
      </c>
      <c r="F2240" t="s">
        <v>337</v>
      </c>
      <c r="G2240">
        <v>2</v>
      </c>
      <c r="H2240">
        <v>2255.2817634320099</v>
      </c>
      <c r="I2240" t="s">
        <v>14</v>
      </c>
      <c r="J2240">
        <v>5</v>
      </c>
      <c r="K2240">
        <v>7</v>
      </c>
      <c r="L2240">
        <v>6.6666666666666599</v>
      </c>
      <c r="M2240">
        <v>21.541292200001401</v>
      </c>
    </row>
    <row r="2241" spans="1:13" x14ac:dyDescent="0.3">
      <c r="A2241" t="s">
        <v>241</v>
      </c>
      <c r="B2241">
        <v>30</v>
      </c>
      <c r="C2241">
        <v>0.3</v>
      </c>
      <c r="D2241">
        <v>4</v>
      </c>
      <c r="E2241">
        <v>0.7</v>
      </c>
      <c r="F2241" t="s">
        <v>337</v>
      </c>
      <c r="G2241">
        <v>1</v>
      </c>
      <c r="H2241">
        <v>2254.9953224675201</v>
      </c>
      <c r="I2241" t="s">
        <v>8</v>
      </c>
      <c r="J2241">
        <v>3</v>
      </c>
      <c r="K2241">
        <v>9</v>
      </c>
      <c r="L2241">
        <v>6.6666666666666599</v>
      </c>
      <c r="M2241">
        <v>2.1726753000002601</v>
      </c>
    </row>
    <row r="2242" spans="1:13" x14ac:dyDescent="0.3">
      <c r="A2242" t="s">
        <v>276</v>
      </c>
      <c r="B2242">
        <v>60</v>
      </c>
      <c r="C2242">
        <v>0.3</v>
      </c>
      <c r="D2242">
        <v>4</v>
      </c>
      <c r="E2242">
        <v>0.3</v>
      </c>
      <c r="F2242" t="s">
        <v>336</v>
      </c>
      <c r="G2242">
        <v>1</v>
      </c>
      <c r="H2242">
        <v>2254.6784882247498</v>
      </c>
      <c r="I2242" t="s">
        <v>8</v>
      </c>
      <c r="J2242">
        <v>3</v>
      </c>
      <c r="K2242">
        <v>9</v>
      </c>
      <c r="L2242">
        <v>6.6666666666666599</v>
      </c>
      <c r="M2242">
        <v>22.660453299998998</v>
      </c>
    </row>
    <row r="2243" spans="1:13" x14ac:dyDescent="0.3">
      <c r="A2243" t="s">
        <v>56</v>
      </c>
      <c r="B2243">
        <v>10</v>
      </c>
      <c r="C2243">
        <v>0.3</v>
      </c>
      <c r="D2243">
        <v>2</v>
      </c>
      <c r="E2243">
        <v>0.7</v>
      </c>
      <c r="F2243" t="s">
        <v>336</v>
      </c>
      <c r="G2243">
        <v>1</v>
      </c>
      <c r="H2243">
        <v>2251.55932298062</v>
      </c>
      <c r="I2243" t="s">
        <v>8</v>
      </c>
      <c r="J2243">
        <v>3</v>
      </c>
      <c r="K2243">
        <v>9</v>
      </c>
      <c r="L2243">
        <v>3.3333333333333299</v>
      </c>
      <c r="M2243">
        <v>7.65600000000001E-2</v>
      </c>
    </row>
    <row r="2244" spans="1:13" x14ac:dyDescent="0.3">
      <c r="A2244" t="s">
        <v>276</v>
      </c>
      <c r="B2244">
        <v>60</v>
      </c>
      <c r="C2244">
        <v>0.3</v>
      </c>
      <c r="D2244">
        <v>4</v>
      </c>
      <c r="E2244">
        <v>0.3</v>
      </c>
      <c r="F2244" t="s">
        <v>336</v>
      </c>
      <c r="G2244">
        <v>1</v>
      </c>
      <c r="H2244">
        <v>2251.0746183307101</v>
      </c>
      <c r="I2244" t="s">
        <v>12</v>
      </c>
      <c r="J2244">
        <v>4</v>
      </c>
      <c r="K2244">
        <v>9</v>
      </c>
      <c r="L2244">
        <v>6.6666666666666599</v>
      </c>
      <c r="M2244">
        <v>25.705441400001199</v>
      </c>
    </row>
    <row r="2245" spans="1:13" x14ac:dyDescent="0.3">
      <c r="A2245" t="s">
        <v>206</v>
      </c>
      <c r="B2245">
        <v>30</v>
      </c>
      <c r="C2245">
        <v>0.7</v>
      </c>
      <c r="D2245">
        <v>4</v>
      </c>
      <c r="E2245">
        <v>0.3</v>
      </c>
      <c r="F2245" t="s">
        <v>336</v>
      </c>
      <c r="G2245">
        <v>1</v>
      </c>
      <c r="H2245">
        <v>2249.4332353158302</v>
      </c>
      <c r="I2245" t="s">
        <v>12</v>
      </c>
      <c r="J2245">
        <v>4</v>
      </c>
      <c r="K2245">
        <v>9</v>
      </c>
      <c r="L2245">
        <v>6.6666666666666599</v>
      </c>
      <c r="M2245">
        <v>2.46993889999976</v>
      </c>
    </row>
    <row r="2246" spans="1:13" x14ac:dyDescent="0.3">
      <c r="A2246" t="s">
        <v>126</v>
      </c>
      <c r="B2246">
        <v>20</v>
      </c>
      <c r="C2246">
        <v>0.7</v>
      </c>
      <c r="D2246">
        <v>4</v>
      </c>
      <c r="E2246">
        <v>0.3</v>
      </c>
      <c r="F2246" t="s">
        <v>336</v>
      </c>
      <c r="G2246">
        <v>1</v>
      </c>
      <c r="H2246">
        <v>2249.0273585711702</v>
      </c>
      <c r="I2246" t="s">
        <v>4</v>
      </c>
      <c r="J2246">
        <v>0</v>
      </c>
      <c r="K2246">
        <v>9</v>
      </c>
      <c r="L2246">
        <v>6.6666666666666599</v>
      </c>
      <c r="M2246">
        <v>0.54932820000010396</v>
      </c>
    </row>
    <row r="2247" spans="1:13" x14ac:dyDescent="0.3">
      <c r="A2247" t="s">
        <v>273</v>
      </c>
      <c r="B2247">
        <v>60</v>
      </c>
      <c r="C2247">
        <v>0.7</v>
      </c>
      <c r="D2247">
        <v>2</v>
      </c>
      <c r="E2247">
        <v>0.3</v>
      </c>
      <c r="F2247" t="s">
        <v>337</v>
      </c>
      <c r="G2247">
        <v>3</v>
      </c>
      <c r="H2247">
        <v>2248.67974918144</v>
      </c>
      <c r="I2247" t="s">
        <v>12</v>
      </c>
      <c r="J2247">
        <v>4</v>
      </c>
      <c r="K2247">
        <v>9</v>
      </c>
      <c r="L2247">
        <v>3.3333333333333299</v>
      </c>
      <c r="M2247">
        <v>19.983976499999699</v>
      </c>
    </row>
    <row r="2248" spans="1:13" x14ac:dyDescent="0.3">
      <c r="A2248" t="s">
        <v>321</v>
      </c>
      <c r="B2248">
        <v>60</v>
      </c>
      <c r="C2248">
        <v>0.3</v>
      </c>
      <c r="D2248">
        <v>4</v>
      </c>
      <c r="E2248">
        <v>0.7</v>
      </c>
      <c r="F2248" t="s">
        <v>337</v>
      </c>
      <c r="G2248">
        <v>1</v>
      </c>
      <c r="H2248">
        <v>2247.0147575656301</v>
      </c>
      <c r="I2248" t="s">
        <v>12</v>
      </c>
      <c r="J2248">
        <v>4</v>
      </c>
      <c r="K2248">
        <v>9</v>
      </c>
      <c r="L2248">
        <v>6.6666666666666599</v>
      </c>
      <c r="M2248">
        <v>24.4359692999987</v>
      </c>
    </row>
    <row r="2249" spans="1:13" x14ac:dyDescent="0.3">
      <c r="A2249" t="s">
        <v>192</v>
      </c>
      <c r="B2249">
        <v>30</v>
      </c>
      <c r="C2249">
        <v>0.7</v>
      </c>
      <c r="D2249">
        <v>2</v>
      </c>
      <c r="E2249">
        <v>0.3</v>
      </c>
      <c r="F2249" t="s">
        <v>337</v>
      </c>
      <c r="G2249">
        <v>2</v>
      </c>
      <c r="H2249">
        <v>2246.15467097905</v>
      </c>
      <c r="I2249" t="s">
        <v>8</v>
      </c>
      <c r="J2249">
        <v>3</v>
      </c>
      <c r="K2249">
        <v>9</v>
      </c>
      <c r="L2249">
        <v>3.3333333333333299</v>
      </c>
      <c r="M2249">
        <v>1.9858602999997801</v>
      </c>
    </row>
    <row r="2250" spans="1:13" x14ac:dyDescent="0.3">
      <c r="A2250" t="s">
        <v>276</v>
      </c>
      <c r="B2250">
        <v>60</v>
      </c>
      <c r="C2250">
        <v>0.3</v>
      </c>
      <c r="D2250">
        <v>4</v>
      </c>
      <c r="E2250">
        <v>0.3</v>
      </c>
      <c r="F2250" t="s">
        <v>336</v>
      </c>
      <c r="G2250">
        <v>1</v>
      </c>
      <c r="H2250">
        <v>2246.0806676930201</v>
      </c>
      <c r="I2250" t="s">
        <v>16</v>
      </c>
      <c r="J2250">
        <v>5</v>
      </c>
      <c r="K2250">
        <v>9</v>
      </c>
      <c r="L2250">
        <v>6.6666666666666599</v>
      </c>
      <c r="M2250">
        <v>24.223992799999898</v>
      </c>
    </row>
    <row r="2251" spans="1:13" x14ac:dyDescent="0.3">
      <c r="A2251" t="s">
        <v>321</v>
      </c>
      <c r="B2251">
        <v>60</v>
      </c>
      <c r="C2251">
        <v>0.3</v>
      </c>
      <c r="D2251">
        <v>4</v>
      </c>
      <c r="E2251">
        <v>0.7</v>
      </c>
      <c r="F2251" t="s">
        <v>337</v>
      </c>
      <c r="G2251">
        <v>1</v>
      </c>
      <c r="H2251">
        <v>2245.5200088978499</v>
      </c>
      <c r="I2251" t="s">
        <v>8</v>
      </c>
      <c r="J2251">
        <v>3</v>
      </c>
      <c r="K2251">
        <v>9</v>
      </c>
      <c r="L2251">
        <v>6.6666666666666599</v>
      </c>
      <c r="M2251">
        <v>27.6384174999984</v>
      </c>
    </row>
    <row r="2252" spans="1:13" x14ac:dyDescent="0.3">
      <c r="A2252" t="s">
        <v>192</v>
      </c>
      <c r="B2252">
        <v>30</v>
      </c>
      <c r="C2252">
        <v>0.7</v>
      </c>
      <c r="D2252">
        <v>2</v>
      </c>
      <c r="E2252">
        <v>0.3</v>
      </c>
      <c r="F2252" t="s">
        <v>337</v>
      </c>
      <c r="G2252">
        <v>2</v>
      </c>
      <c r="H2252">
        <v>2244.4394506430799</v>
      </c>
      <c r="I2252" t="s">
        <v>12</v>
      </c>
      <c r="J2252">
        <v>4</v>
      </c>
      <c r="K2252">
        <v>9</v>
      </c>
      <c r="L2252">
        <v>3.3333333333333299</v>
      </c>
      <c r="M2252">
        <v>2.16722310000022</v>
      </c>
    </row>
    <row r="2253" spans="1:13" x14ac:dyDescent="0.3">
      <c r="A2253" t="s">
        <v>321</v>
      </c>
      <c r="B2253">
        <v>60</v>
      </c>
      <c r="C2253">
        <v>0.3</v>
      </c>
      <c r="D2253">
        <v>4</v>
      </c>
      <c r="E2253">
        <v>0.7</v>
      </c>
      <c r="F2253" t="s">
        <v>337</v>
      </c>
      <c r="G2253">
        <v>1</v>
      </c>
      <c r="H2253">
        <v>2242.9349634957698</v>
      </c>
      <c r="I2253" t="s">
        <v>16</v>
      </c>
      <c r="J2253">
        <v>5</v>
      </c>
      <c r="K2253">
        <v>9</v>
      </c>
      <c r="L2253">
        <v>6.6666666666666599</v>
      </c>
      <c r="M2253">
        <v>26.051424000001099</v>
      </c>
    </row>
    <row r="2254" spans="1:13" x14ac:dyDescent="0.3">
      <c r="A2254" t="s">
        <v>67</v>
      </c>
      <c r="B2254">
        <v>10</v>
      </c>
      <c r="C2254">
        <v>0.7</v>
      </c>
      <c r="D2254">
        <v>2</v>
      </c>
      <c r="E2254">
        <v>0.7</v>
      </c>
      <c r="F2254" t="s">
        <v>336</v>
      </c>
      <c r="G2254">
        <v>2</v>
      </c>
      <c r="H2254">
        <v>2242.1094118605702</v>
      </c>
      <c r="I2254" t="s">
        <v>8</v>
      </c>
      <c r="J2254">
        <v>3</v>
      </c>
      <c r="K2254">
        <v>9</v>
      </c>
      <c r="L2254">
        <v>3.3333333333333299</v>
      </c>
      <c r="M2254">
        <v>6.6485299999999997E-2</v>
      </c>
    </row>
    <row r="2255" spans="1:13" x14ac:dyDescent="0.3">
      <c r="A2255" t="s">
        <v>192</v>
      </c>
      <c r="B2255">
        <v>30</v>
      </c>
      <c r="C2255">
        <v>0.7</v>
      </c>
      <c r="D2255">
        <v>2</v>
      </c>
      <c r="E2255">
        <v>0.3</v>
      </c>
      <c r="F2255" t="s">
        <v>337</v>
      </c>
      <c r="G2255">
        <v>2</v>
      </c>
      <c r="H2255">
        <v>2241.8966130272402</v>
      </c>
      <c r="I2255" t="s">
        <v>4</v>
      </c>
      <c r="J2255">
        <v>0</v>
      </c>
      <c r="K2255">
        <v>9</v>
      </c>
      <c r="L2255">
        <v>3.3333333333333299</v>
      </c>
      <c r="M2255">
        <v>2.0210869000002201</v>
      </c>
    </row>
    <row r="2256" spans="1:13" x14ac:dyDescent="0.3">
      <c r="A2256" t="s">
        <v>273</v>
      </c>
      <c r="B2256">
        <v>60</v>
      </c>
      <c r="C2256">
        <v>0.7</v>
      </c>
      <c r="D2256">
        <v>2</v>
      </c>
      <c r="E2256">
        <v>0.3</v>
      </c>
      <c r="F2256" t="s">
        <v>337</v>
      </c>
      <c r="G2256">
        <v>3</v>
      </c>
      <c r="H2256">
        <v>2241.8699880877198</v>
      </c>
      <c r="I2256" t="s">
        <v>4</v>
      </c>
      <c r="J2256">
        <v>0</v>
      </c>
      <c r="K2256">
        <v>9</v>
      </c>
      <c r="L2256">
        <v>3.3333333333333299</v>
      </c>
      <c r="M2256">
        <v>18.597352399999998</v>
      </c>
    </row>
    <row r="2257" spans="1:13" x14ac:dyDescent="0.3">
      <c r="A2257" t="s">
        <v>207</v>
      </c>
      <c r="B2257">
        <v>30</v>
      </c>
      <c r="C2257">
        <v>0.7</v>
      </c>
      <c r="D2257">
        <v>4</v>
      </c>
      <c r="E2257">
        <v>0.3</v>
      </c>
      <c r="F2257" t="s">
        <v>336</v>
      </c>
      <c r="G2257">
        <v>2</v>
      </c>
      <c r="H2257">
        <v>2239.33275106367</v>
      </c>
      <c r="I2257" t="s">
        <v>1</v>
      </c>
      <c r="J2257">
        <v>0</v>
      </c>
      <c r="K2257">
        <v>6</v>
      </c>
      <c r="L2257">
        <v>6.6666666666666599</v>
      </c>
      <c r="M2257">
        <v>1.6534646</v>
      </c>
    </row>
    <row r="2258" spans="1:13" x14ac:dyDescent="0.3">
      <c r="A2258" t="s">
        <v>207</v>
      </c>
      <c r="B2258">
        <v>30</v>
      </c>
      <c r="C2258">
        <v>0.7</v>
      </c>
      <c r="D2258">
        <v>4</v>
      </c>
      <c r="E2258">
        <v>0.3</v>
      </c>
      <c r="F2258" t="s">
        <v>336</v>
      </c>
      <c r="G2258">
        <v>2</v>
      </c>
      <c r="H2258">
        <v>2239.33275106367</v>
      </c>
      <c r="I2258" t="s">
        <v>5</v>
      </c>
      <c r="J2258">
        <v>3</v>
      </c>
      <c r="K2258">
        <v>6</v>
      </c>
      <c r="L2258">
        <v>6.6666666666666599</v>
      </c>
      <c r="M2258">
        <v>1.4845265999997499</v>
      </c>
    </row>
    <row r="2259" spans="1:13" x14ac:dyDescent="0.3">
      <c r="A2259" t="s">
        <v>207</v>
      </c>
      <c r="B2259">
        <v>30</v>
      </c>
      <c r="C2259">
        <v>0.7</v>
      </c>
      <c r="D2259">
        <v>4</v>
      </c>
      <c r="E2259">
        <v>0.3</v>
      </c>
      <c r="F2259" t="s">
        <v>336</v>
      </c>
      <c r="G2259">
        <v>2</v>
      </c>
      <c r="H2259">
        <v>2239.33275106367</v>
      </c>
      <c r="I2259" t="s">
        <v>9</v>
      </c>
      <c r="J2259">
        <v>4</v>
      </c>
      <c r="K2259">
        <v>6</v>
      </c>
      <c r="L2259">
        <v>6.6666666666666599</v>
      </c>
      <c r="M2259">
        <v>1.59475320000001</v>
      </c>
    </row>
    <row r="2260" spans="1:13" x14ac:dyDescent="0.3">
      <c r="A2260" t="s">
        <v>207</v>
      </c>
      <c r="B2260">
        <v>30</v>
      </c>
      <c r="C2260">
        <v>0.7</v>
      </c>
      <c r="D2260">
        <v>4</v>
      </c>
      <c r="E2260">
        <v>0.3</v>
      </c>
      <c r="F2260" t="s">
        <v>336</v>
      </c>
      <c r="G2260">
        <v>2</v>
      </c>
      <c r="H2260">
        <v>2239.33275106367</v>
      </c>
      <c r="I2260" t="s">
        <v>13</v>
      </c>
      <c r="J2260">
        <v>5</v>
      </c>
      <c r="K2260">
        <v>6</v>
      </c>
      <c r="L2260">
        <v>6.6666666666666599</v>
      </c>
      <c r="M2260">
        <v>1.66144669999994</v>
      </c>
    </row>
    <row r="2261" spans="1:13" x14ac:dyDescent="0.3">
      <c r="A2261" t="s">
        <v>301</v>
      </c>
      <c r="B2261">
        <v>60</v>
      </c>
      <c r="C2261">
        <v>0.3</v>
      </c>
      <c r="D2261">
        <v>2</v>
      </c>
      <c r="E2261">
        <v>0.7</v>
      </c>
      <c r="F2261" t="s">
        <v>337</v>
      </c>
      <c r="G2261">
        <v>1</v>
      </c>
      <c r="H2261">
        <v>2239.0053228138199</v>
      </c>
      <c r="I2261" t="s">
        <v>3</v>
      </c>
      <c r="J2261">
        <v>0</v>
      </c>
      <c r="K2261">
        <v>8</v>
      </c>
      <c r="L2261">
        <v>3.3333333333333299</v>
      </c>
      <c r="M2261">
        <v>11.291423900000099</v>
      </c>
    </row>
    <row r="2262" spans="1:13" x14ac:dyDescent="0.3">
      <c r="A2262" t="s">
        <v>301</v>
      </c>
      <c r="B2262">
        <v>60</v>
      </c>
      <c r="C2262">
        <v>0.3</v>
      </c>
      <c r="D2262">
        <v>2</v>
      </c>
      <c r="E2262">
        <v>0.7</v>
      </c>
      <c r="F2262" t="s">
        <v>337</v>
      </c>
      <c r="G2262">
        <v>1</v>
      </c>
      <c r="H2262">
        <v>2239.0053228138199</v>
      </c>
      <c r="I2262" t="s">
        <v>7</v>
      </c>
      <c r="J2262">
        <v>3</v>
      </c>
      <c r="K2262">
        <v>8</v>
      </c>
      <c r="L2262">
        <v>3.3333333333333299</v>
      </c>
      <c r="M2262">
        <v>11.6238779000004</v>
      </c>
    </row>
    <row r="2263" spans="1:13" x14ac:dyDescent="0.3">
      <c r="A2263" t="s">
        <v>301</v>
      </c>
      <c r="B2263">
        <v>60</v>
      </c>
      <c r="C2263">
        <v>0.3</v>
      </c>
      <c r="D2263">
        <v>2</v>
      </c>
      <c r="E2263">
        <v>0.7</v>
      </c>
      <c r="F2263" t="s">
        <v>337</v>
      </c>
      <c r="G2263">
        <v>1</v>
      </c>
      <c r="H2263">
        <v>2239.0053228138199</v>
      </c>
      <c r="I2263" t="s">
        <v>11</v>
      </c>
      <c r="J2263">
        <v>4</v>
      </c>
      <c r="K2263">
        <v>8</v>
      </c>
      <c r="L2263">
        <v>3.3333333333333299</v>
      </c>
      <c r="M2263">
        <v>12.472919600000701</v>
      </c>
    </row>
    <row r="2264" spans="1:13" x14ac:dyDescent="0.3">
      <c r="A2264" t="s">
        <v>301</v>
      </c>
      <c r="B2264">
        <v>60</v>
      </c>
      <c r="C2264">
        <v>0.3</v>
      </c>
      <c r="D2264">
        <v>2</v>
      </c>
      <c r="E2264">
        <v>0.7</v>
      </c>
      <c r="F2264" t="s">
        <v>337</v>
      </c>
      <c r="G2264">
        <v>1</v>
      </c>
      <c r="H2264">
        <v>2239.0053228138199</v>
      </c>
      <c r="I2264" t="s">
        <v>15</v>
      </c>
      <c r="J2264">
        <v>5</v>
      </c>
      <c r="K2264">
        <v>8</v>
      </c>
      <c r="L2264">
        <v>3.3333333333333299</v>
      </c>
      <c r="M2264">
        <v>13.609367799999699</v>
      </c>
    </row>
    <row r="2265" spans="1:13" x14ac:dyDescent="0.3">
      <c r="A2265" t="s">
        <v>206</v>
      </c>
      <c r="B2265">
        <v>30</v>
      </c>
      <c r="C2265">
        <v>0.7</v>
      </c>
      <c r="D2265">
        <v>4</v>
      </c>
      <c r="E2265">
        <v>0.3</v>
      </c>
      <c r="F2265" t="s">
        <v>336</v>
      </c>
      <c r="G2265">
        <v>1</v>
      </c>
      <c r="H2265">
        <v>2237.27218163724</v>
      </c>
      <c r="I2265" t="s">
        <v>4</v>
      </c>
      <c r="J2265">
        <v>0</v>
      </c>
      <c r="K2265">
        <v>9</v>
      </c>
      <c r="L2265">
        <v>6.6666666666666599</v>
      </c>
      <c r="M2265">
        <v>2.8764932999997601</v>
      </c>
    </row>
    <row r="2266" spans="1:13" x14ac:dyDescent="0.3">
      <c r="A2266" t="s">
        <v>192</v>
      </c>
      <c r="B2266">
        <v>30</v>
      </c>
      <c r="C2266">
        <v>0.7</v>
      </c>
      <c r="D2266">
        <v>2</v>
      </c>
      <c r="E2266">
        <v>0.3</v>
      </c>
      <c r="F2266" t="s">
        <v>337</v>
      </c>
      <c r="G2266">
        <v>2</v>
      </c>
      <c r="H2266">
        <v>2237.1024719506599</v>
      </c>
      <c r="I2266" t="s">
        <v>16</v>
      </c>
      <c r="J2266">
        <v>5</v>
      </c>
      <c r="K2266">
        <v>9</v>
      </c>
      <c r="L2266">
        <v>3.3333333333333299</v>
      </c>
      <c r="M2266">
        <v>2.0480332999995801</v>
      </c>
    </row>
    <row r="2267" spans="1:13" x14ac:dyDescent="0.3">
      <c r="A2267" t="s">
        <v>276</v>
      </c>
      <c r="B2267">
        <v>60</v>
      </c>
      <c r="C2267">
        <v>0.3</v>
      </c>
      <c r="D2267">
        <v>4</v>
      </c>
      <c r="E2267">
        <v>0.3</v>
      </c>
      <c r="F2267" t="s">
        <v>336</v>
      </c>
      <c r="G2267">
        <v>1</v>
      </c>
      <c r="H2267">
        <v>2235.1886547737599</v>
      </c>
      <c r="I2267" t="s">
        <v>4</v>
      </c>
      <c r="J2267">
        <v>0</v>
      </c>
      <c r="K2267">
        <v>9</v>
      </c>
      <c r="L2267">
        <v>6.6666666666666599</v>
      </c>
      <c r="M2267">
        <v>22.395681100000701</v>
      </c>
    </row>
    <row r="2268" spans="1:13" x14ac:dyDescent="0.3">
      <c r="A2268" t="s">
        <v>211</v>
      </c>
      <c r="B2268">
        <v>30</v>
      </c>
      <c r="C2268">
        <v>0.7</v>
      </c>
      <c r="D2268">
        <v>4</v>
      </c>
      <c r="E2268">
        <v>0.3</v>
      </c>
      <c r="F2268" t="s">
        <v>337</v>
      </c>
      <c r="G2268">
        <v>1</v>
      </c>
      <c r="H2268">
        <v>2231.8349626637</v>
      </c>
      <c r="I2268" t="s">
        <v>2</v>
      </c>
      <c r="J2268">
        <v>0</v>
      </c>
      <c r="K2268">
        <v>7</v>
      </c>
      <c r="L2268">
        <v>6.6666666666666599</v>
      </c>
      <c r="M2268">
        <v>2.0180960000002401</v>
      </c>
    </row>
    <row r="2269" spans="1:13" x14ac:dyDescent="0.3">
      <c r="A2269" t="s">
        <v>211</v>
      </c>
      <c r="B2269">
        <v>30</v>
      </c>
      <c r="C2269">
        <v>0.7</v>
      </c>
      <c r="D2269">
        <v>4</v>
      </c>
      <c r="E2269">
        <v>0.3</v>
      </c>
      <c r="F2269" t="s">
        <v>337</v>
      </c>
      <c r="G2269">
        <v>1</v>
      </c>
      <c r="H2269">
        <v>2231.8349626637</v>
      </c>
      <c r="I2269" t="s">
        <v>6</v>
      </c>
      <c r="J2269">
        <v>3</v>
      </c>
      <c r="K2269">
        <v>7</v>
      </c>
      <c r="L2269">
        <v>6.6666666666666599</v>
      </c>
      <c r="M2269">
        <v>2.2090589999997898</v>
      </c>
    </row>
    <row r="2270" spans="1:13" x14ac:dyDescent="0.3">
      <c r="A2270" t="s">
        <v>211</v>
      </c>
      <c r="B2270">
        <v>30</v>
      </c>
      <c r="C2270">
        <v>0.7</v>
      </c>
      <c r="D2270">
        <v>4</v>
      </c>
      <c r="E2270">
        <v>0.3</v>
      </c>
      <c r="F2270" t="s">
        <v>337</v>
      </c>
      <c r="G2270">
        <v>1</v>
      </c>
      <c r="H2270">
        <v>2231.8349626637</v>
      </c>
      <c r="I2270" t="s">
        <v>10</v>
      </c>
      <c r="J2270">
        <v>4</v>
      </c>
      <c r="K2270">
        <v>7</v>
      </c>
      <c r="L2270">
        <v>6.6666666666666599</v>
      </c>
      <c r="M2270">
        <v>2.3451291000001202</v>
      </c>
    </row>
    <row r="2271" spans="1:13" x14ac:dyDescent="0.3">
      <c r="A2271" t="s">
        <v>211</v>
      </c>
      <c r="B2271">
        <v>30</v>
      </c>
      <c r="C2271">
        <v>0.7</v>
      </c>
      <c r="D2271">
        <v>4</v>
      </c>
      <c r="E2271">
        <v>0.3</v>
      </c>
      <c r="F2271" t="s">
        <v>337</v>
      </c>
      <c r="G2271">
        <v>1</v>
      </c>
      <c r="H2271">
        <v>2231.8349626637</v>
      </c>
      <c r="I2271" t="s">
        <v>14</v>
      </c>
      <c r="J2271">
        <v>5</v>
      </c>
      <c r="K2271">
        <v>7</v>
      </c>
      <c r="L2271">
        <v>6.6666666666666599</v>
      </c>
      <c r="M2271">
        <v>1.96756800000002</v>
      </c>
    </row>
    <row r="2272" spans="1:13" x14ac:dyDescent="0.3">
      <c r="A2272" t="s">
        <v>253</v>
      </c>
      <c r="B2272">
        <v>30</v>
      </c>
      <c r="C2272">
        <v>0.7</v>
      </c>
      <c r="D2272">
        <v>4</v>
      </c>
      <c r="E2272">
        <v>0.7</v>
      </c>
      <c r="F2272" t="s">
        <v>337</v>
      </c>
      <c r="G2272">
        <v>3</v>
      </c>
      <c r="H2272">
        <v>2230.7830135004401</v>
      </c>
      <c r="I2272" t="s">
        <v>1</v>
      </c>
      <c r="J2272">
        <v>0</v>
      </c>
      <c r="K2272">
        <v>6</v>
      </c>
      <c r="L2272">
        <v>6.6666666666666599</v>
      </c>
      <c r="M2272">
        <v>1.7058960999997901</v>
      </c>
    </row>
    <row r="2273" spans="1:13" x14ac:dyDescent="0.3">
      <c r="A2273" t="s">
        <v>253</v>
      </c>
      <c r="B2273">
        <v>30</v>
      </c>
      <c r="C2273">
        <v>0.7</v>
      </c>
      <c r="D2273">
        <v>4</v>
      </c>
      <c r="E2273">
        <v>0.7</v>
      </c>
      <c r="F2273" t="s">
        <v>337</v>
      </c>
      <c r="G2273">
        <v>3</v>
      </c>
      <c r="H2273">
        <v>2230.7830135004401</v>
      </c>
      <c r="I2273" t="s">
        <v>5</v>
      </c>
      <c r="J2273">
        <v>3</v>
      </c>
      <c r="K2273">
        <v>6</v>
      </c>
      <c r="L2273">
        <v>6.6666666666666599</v>
      </c>
      <c r="M2273">
        <v>2.0318370999998399</v>
      </c>
    </row>
    <row r="2274" spans="1:13" x14ac:dyDescent="0.3">
      <c r="A2274" t="s">
        <v>253</v>
      </c>
      <c r="B2274">
        <v>30</v>
      </c>
      <c r="C2274">
        <v>0.7</v>
      </c>
      <c r="D2274">
        <v>4</v>
      </c>
      <c r="E2274">
        <v>0.7</v>
      </c>
      <c r="F2274" t="s">
        <v>337</v>
      </c>
      <c r="G2274">
        <v>3</v>
      </c>
      <c r="H2274">
        <v>2230.7830135004401</v>
      </c>
      <c r="I2274" t="s">
        <v>9</v>
      </c>
      <c r="J2274">
        <v>4</v>
      </c>
      <c r="K2274">
        <v>6</v>
      </c>
      <c r="L2274">
        <v>6.6666666666666599</v>
      </c>
      <c r="M2274">
        <v>2.13209439999991</v>
      </c>
    </row>
    <row r="2275" spans="1:13" x14ac:dyDescent="0.3">
      <c r="A2275" t="s">
        <v>253</v>
      </c>
      <c r="B2275">
        <v>30</v>
      </c>
      <c r="C2275">
        <v>0.7</v>
      </c>
      <c r="D2275">
        <v>4</v>
      </c>
      <c r="E2275">
        <v>0.7</v>
      </c>
      <c r="F2275" t="s">
        <v>337</v>
      </c>
      <c r="G2275">
        <v>3</v>
      </c>
      <c r="H2275">
        <v>2230.7830135004401</v>
      </c>
      <c r="I2275" t="s">
        <v>13</v>
      </c>
      <c r="J2275">
        <v>5</v>
      </c>
      <c r="K2275">
        <v>6</v>
      </c>
      <c r="L2275">
        <v>6.6666666666666599</v>
      </c>
      <c r="M2275">
        <v>1.9617341000002799</v>
      </c>
    </row>
    <row r="2276" spans="1:13" x14ac:dyDescent="0.3">
      <c r="A2276" t="s">
        <v>126</v>
      </c>
      <c r="B2276">
        <v>20</v>
      </c>
      <c r="C2276">
        <v>0.7</v>
      </c>
      <c r="D2276">
        <v>4</v>
      </c>
      <c r="E2276">
        <v>0.3</v>
      </c>
      <c r="F2276" t="s">
        <v>336</v>
      </c>
      <c r="G2276">
        <v>1</v>
      </c>
      <c r="H2276">
        <v>2230.2093155586599</v>
      </c>
      <c r="I2276" t="s">
        <v>8</v>
      </c>
      <c r="J2276">
        <v>3</v>
      </c>
      <c r="K2276">
        <v>9</v>
      </c>
      <c r="L2276">
        <v>6.6666666666666599</v>
      </c>
      <c r="M2276">
        <v>0.52132890000007104</v>
      </c>
    </row>
    <row r="2277" spans="1:13" x14ac:dyDescent="0.3">
      <c r="A2277" t="s">
        <v>126</v>
      </c>
      <c r="B2277">
        <v>20</v>
      </c>
      <c r="C2277">
        <v>0.7</v>
      </c>
      <c r="D2277">
        <v>4</v>
      </c>
      <c r="E2277">
        <v>0.3</v>
      </c>
      <c r="F2277" t="s">
        <v>336</v>
      </c>
      <c r="G2277">
        <v>1</v>
      </c>
      <c r="H2277">
        <v>2229.4747992587199</v>
      </c>
      <c r="I2277" t="s">
        <v>16</v>
      </c>
      <c r="J2277">
        <v>5</v>
      </c>
      <c r="K2277">
        <v>9</v>
      </c>
      <c r="L2277">
        <v>6.6666666666666599</v>
      </c>
      <c r="M2277">
        <v>0.48085400000002199</v>
      </c>
    </row>
    <row r="2278" spans="1:13" x14ac:dyDescent="0.3">
      <c r="A2278" t="s">
        <v>49</v>
      </c>
      <c r="B2278">
        <v>10</v>
      </c>
      <c r="C2278">
        <v>0.7</v>
      </c>
      <c r="D2278">
        <v>4</v>
      </c>
      <c r="E2278">
        <v>0.3</v>
      </c>
      <c r="F2278" t="s">
        <v>336</v>
      </c>
      <c r="G2278">
        <v>4</v>
      </c>
      <c r="H2278">
        <v>2228.3129352362098</v>
      </c>
      <c r="I2278" t="s">
        <v>2</v>
      </c>
      <c r="J2278">
        <v>0</v>
      </c>
      <c r="K2278">
        <v>7</v>
      </c>
      <c r="L2278">
        <v>6.6666666666666599</v>
      </c>
      <c r="M2278">
        <v>0.15198909999999399</v>
      </c>
    </row>
    <row r="2279" spans="1:13" x14ac:dyDescent="0.3">
      <c r="A2279" t="s">
        <v>49</v>
      </c>
      <c r="B2279">
        <v>10</v>
      </c>
      <c r="C2279">
        <v>0.7</v>
      </c>
      <c r="D2279">
        <v>4</v>
      </c>
      <c r="E2279">
        <v>0.3</v>
      </c>
      <c r="F2279" t="s">
        <v>336</v>
      </c>
      <c r="G2279">
        <v>4</v>
      </c>
      <c r="H2279">
        <v>2228.3129352362098</v>
      </c>
      <c r="I2279" t="s">
        <v>6</v>
      </c>
      <c r="J2279">
        <v>3</v>
      </c>
      <c r="K2279">
        <v>7</v>
      </c>
      <c r="L2279">
        <v>6.6666666666666599</v>
      </c>
      <c r="M2279">
        <v>0.152334100000004</v>
      </c>
    </row>
    <row r="2280" spans="1:13" x14ac:dyDescent="0.3">
      <c r="A2280" t="s">
        <v>49</v>
      </c>
      <c r="B2280">
        <v>10</v>
      </c>
      <c r="C2280">
        <v>0.7</v>
      </c>
      <c r="D2280">
        <v>4</v>
      </c>
      <c r="E2280">
        <v>0.3</v>
      </c>
      <c r="F2280" t="s">
        <v>336</v>
      </c>
      <c r="G2280">
        <v>4</v>
      </c>
      <c r="H2280">
        <v>2228.3129352362098</v>
      </c>
      <c r="I2280" t="s">
        <v>10</v>
      </c>
      <c r="J2280">
        <v>4</v>
      </c>
      <c r="K2280">
        <v>7</v>
      </c>
      <c r="L2280">
        <v>6.6666666666666599</v>
      </c>
      <c r="M2280">
        <v>0.16385009999999001</v>
      </c>
    </row>
    <row r="2281" spans="1:13" x14ac:dyDescent="0.3">
      <c r="A2281" t="s">
        <v>49</v>
      </c>
      <c r="B2281">
        <v>10</v>
      </c>
      <c r="C2281">
        <v>0.7</v>
      </c>
      <c r="D2281">
        <v>4</v>
      </c>
      <c r="E2281">
        <v>0.3</v>
      </c>
      <c r="F2281" t="s">
        <v>336</v>
      </c>
      <c r="G2281">
        <v>4</v>
      </c>
      <c r="H2281">
        <v>2228.3129352362098</v>
      </c>
      <c r="I2281" t="s">
        <v>14</v>
      </c>
      <c r="J2281">
        <v>5</v>
      </c>
      <c r="K2281">
        <v>7</v>
      </c>
      <c r="L2281">
        <v>6.6666666666666599</v>
      </c>
      <c r="M2281">
        <v>0.16034020000000701</v>
      </c>
    </row>
    <row r="2282" spans="1:13" x14ac:dyDescent="0.3">
      <c r="A2282" t="s">
        <v>79</v>
      </c>
      <c r="B2282">
        <v>10</v>
      </c>
      <c r="C2282">
        <v>0.3</v>
      </c>
      <c r="D2282">
        <v>4</v>
      </c>
      <c r="E2282">
        <v>0.7</v>
      </c>
      <c r="F2282" t="s">
        <v>336</v>
      </c>
      <c r="G2282">
        <v>4</v>
      </c>
      <c r="H2282">
        <v>2227.7186170315399</v>
      </c>
      <c r="I2282" t="s">
        <v>12</v>
      </c>
      <c r="J2282">
        <v>4</v>
      </c>
      <c r="K2282">
        <v>9</v>
      </c>
      <c r="L2282">
        <v>6.6666666666666599</v>
      </c>
      <c r="M2282">
        <v>6.0511299999994599E-2</v>
      </c>
    </row>
    <row r="2283" spans="1:13" x14ac:dyDescent="0.3">
      <c r="A2283" t="s">
        <v>213</v>
      </c>
      <c r="B2283">
        <v>30</v>
      </c>
      <c r="C2283">
        <v>0.7</v>
      </c>
      <c r="D2283">
        <v>4</v>
      </c>
      <c r="E2283">
        <v>0.3</v>
      </c>
      <c r="F2283" t="s">
        <v>337</v>
      </c>
      <c r="G2283">
        <v>3</v>
      </c>
      <c r="H2283">
        <v>2225.5491772931</v>
      </c>
      <c r="I2283" t="s">
        <v>3</v>
      </c>
      <c r="J2283">
        <v>0</v>
      </c>
      <c r="K2283">
        <v>8</v>
      </c>
      <c r="L2283">
        <v>6.6666666666666599</v>
      </c>
      <c r="M2283">
        <v>1.66941499999984</v>
      </c>
    </row>
    <row r="2284" spans="1:13" x14ac:dyDescent="0.3">
      <c r="A2284" t="s">
        <v>213</v>
      </c>
      <c r="B2284">
        <v>30</v>
      </c>
      <c r="C2284">
        <v>0.7</v>
      </c>
      <c r="D2284">
        <v>4</v>
      </c>
      <c r="E2284">
        <v>0.3</v>
      </c>
      <c r="F2284" t="s">
        <v>337</v>
      </c>
      <c r="G2284">
        <v>3</v>
      </c>
      <c r="H2284">
        <v>2225.5491772931</v>
      </c>
      <c r="I2284" t="s">
        <v>7</v>
      </c>
      <c r="J2284">
        <v>3</v>
      </c>
      <c r="K2284">
        <v>8</v>
      </c>
      <c r="L2284">
        <v>6.6666666666666599</v>
      </c>
      <c r="M2284">
        <v>1.61195160000033</v>
      </c>
    </row>
    <row r="2285" spans="1:13" x14ac:dyDescent="0.3">
      <c r="A2285" t="s">
        <v>213</v>
      </c>
      <c r="B2285">
        <v>30</v>
      </c>
      <c r="C2285">
        <v>0.7</v>
      </c>
      <c r="D2285">
        <v>4</v>
      </c>
      <c r="E2285">
        <v>0.3</v>
      </c>
      <c r="F2285" t="s">
        <v>337</v>
      </c>
      <c r="G2285">
        <v>3</v>
      </c>
      <c r="H2285">
        <v>2225.5491772931</v>
      </c>
      <c r="I2285" t="s">
        <v>11</v>
      </c>
      <c r="J2285">
        <v>4</v>
      </c>
      <c r="K2285">
        <v>8</v>
      </c>
      <c r="L2285">
        <v>6.6666666666666599</v>
      </c>
      <c r="M2285">
        <v>1.75453100000004</v>
      </c>
    </row>
    <row r="2286" spans="1:13" x14ac:dyDescent="0.3">
      <c r="A2286" t="s">
        <v>213</v>
      </c>
      <c r="B2286">
        <v>30</v>
      </c>
      <c r="C2286">
        <v>0.7</v>
      </c>
      <c r="D2286">
        <v>4</v>
      </c>
      <c r="E2286">
        <v>0.3</v>
      </c>
      <c r="F2286" t="s">
        <v>337</v>
      </c>
      <c r="G2286">
        <v>3</v>
      </c>
      <c r="H2286">
        <v>2225.5491772931</v>
      </c>
      <c r="I2286" t="s">
        <v>15</v>
      </c>
      <c r="J2286">
        <v>5</v>
      </c>
      <c r="K2286">
        <v>8</v>
      </c>
      <c r="L2286">
        <v>6.6666666666666599</v>
      </c>
      <c r="M2286">
        <v>1.7641663999997901</v>
      </c>
    </row>
    <row r="2287" spans="1:13" x14ac:dyDescent="0.3">
      <c r="A2287" t="s">
        <v>322</v>
      </c>
      <c r="B2287">
        <v>60</v>
      </c>
      <c r="C2287">
        <v>0.3</v>
      </c>
      <c r="D2287">
        <v>4</v>
      </c>
      <c r="E2287">
        <v>0.7</v>
      </c>
      <c r="F2287" t="s">
        <v>337</v>
      </c>
      <c r="G2287">
        <v>2</v>
      </c>
      <c r="H2287">
        <v>2223.7226641834</v>
      </c>
      <c r="I2287" t="s">
        <v>1</v>
      </c>
      <c r="J2287">
        <v>0</v>
      </c>
      <c r="K2287">
        <v>6</v>
      </c>
      <c r="L2287">
        <v>6.6666666666666599</v>
      </c>
      <c r="M2287">
        <v>21.317058500000702</v>
      </c>
    </row>
    <row r="2288" spans="1:13" x14ac:dyDescent="0.3">
      <c r="A2288" t="s">
        <v>322</v>
      </c>
      <c r="B2288">
        <v>60</v>
      </c>
      <c r="C2288">
        <v>0.3</v>
      </c>
      <c r="D2288">
        <v>4</v>
      </c>
      <c r="E2288">
        <v>0.7</v>
      </c>
      <c r="F2288" t="s">
        <v>337</v>
      </c>
      <c r="G2288">
        <v>2</v>
      </c>
      <c r="H2288">
        <v>2223.7226641834</v>
      </c>
      <c r="I2288" t="s">
        <v>5</v>
      </c>
      <c r="J2288">
        <v>3</v>
      </c>
      <c r="K2288">
        <v>6</v>
      </c>
      <c r="L2288">
        <v>6.6666666666666599</v>
      </c>
      <c r="M2288">
        <v>21.5887569999995</v>
      </c>
    </row>
    <row r="2289" spans="1:13" x14ac:dyDescent="0.3">
      <c r="A2289" t="s">
        <v>322</v>
      </c>
      <c r="B2289">
        <v>60</v>
      </c>
      <c r="C2289">
        <v>0.3</v>
      </c>
      <c r="D2289">
        <v>4</v>
      </c>
      <c r="E2289">
        <v>0.7</v>
      </c>
      <c r="F2289" t="s">
        <v>337</v>
      </c>
      <c r="G2289">
        <v>2</v>
      </c>
      <c r="H2289">
        <v>2223.7226641834</v>
      </c>
      <c r="I2289" t="s">
        <v>9</v>
      </c>
      <c r="J2289">
        <v>4</v>
      </c>
      <c r="K2289">
        <v>6</v>
      </c>
      <c r="L2289">
        <v>6.6666666666666599</v>
      </c>
      <c r="M2289">
        <v>22.2155353999987</v>
      </c>
    </row>
    <row r="2290" spans="1:13" x14ac:dyDescent="0.3">
      <c r="A2290" t="s">
        <v>322</v>
      </c>
      <c r="B2290">
        <v>60</v>
      </c>
      <c r="C2290">
        <v>0.3</v>
      </c>
      <c r="D2290">
        <v>4</v>
      </c>
      <c r="E2290">
        <v>0.7</v>
      </c>
      <c r="F2290" t="s">
        <v>337</v>
      </c>
      <c r="G2290">
        <v>2</v>
      </c>
      <c r="H2290">
        <v>2223.7226641834</v>
      </c>
      <c r="I2290" t="s">
        <v>13</v>
      </c>
      <c r="J2290">
        <v>5</v>
      </c>
      <c r="K2290">
        <v>6</v>
      </c>
      <c r="L2290">
        <v>6.6666666666666599</v>
      </c>
      <c r="M2290">
        <v>21.7763510999993</v>
      </c>
    </row>
    <row r="2291" spans="1:13" x14ac:dyDescent="0.3">
      <c r="A2291" t="s">
        <v>69</v>
      </c>
      <c r="B2291">
        <v>10</v>
      </c>
      <c r="C2291">
        <v>0.7</v>
      </c>
      <c r="D2291">
        <v>2</v>
      </c>
      <c r="E2291">
        <v>0.7</v>
      </c>
      <c r="F2291" t="s">
        <v>336</v>
      </c>
      <c r="G2291">
        <v>4</v>
      </c>
      <c r="H2291">
        <v>2223.12560575214</v>
      </c>
      <c r="I2291" t="s">
        <v>2</v>
      </c>
      <c r="J2291">
        <v>0</v>
      </c>
      <c r="K2291">
        <v>7</v>
      </c>
      <c r="L2291">
        <v>3.3333333333333299</v>
      </c>
      <c r="M2291">
        <v>6.8818300000003704E-2</v>
      </c>
    </row>
    <row r="2292" spans="1:13" x14ac:dyDescent="0.3">
      <c r="A2292" t="s">
        <v>69</v>
      </c>
      <c r="B2292">
        <v>10</v>
      </c>
      <c r="C2292">
        <v>0.7</v>
      </c>
      <c r="D2292">
        <v>2</v>
      </c>
      <c r="E2292">
        <v>0.7</v>
      </c>
      <c r="F2292" t="s">
        <v>336</v>
      </c>
      <c r="G2292">
        <v>4</v>
      </c>
      <c r="H2292">
        <v>2223.12560575214</v>
      </c>
      <c r="I2292" t="s">
        <v>10</v>
      </c>
      <c r="J2292">
        <v>4</v>
      </c>
      <c r="K2292">
        <v>7</v>
      </c>
      <c r="L2292">
        <v>3.3333333333333299</v>
      </c>
      <c r="M2292">
        <v>8.3540200000001605E-2</v>
      </c>
    </row>
    <row r="2293" spans="1:13" x14ac:dyDescent="0.3">
      <c r="A2293" t="s">
        <v>69</v>
      </c>
      <c r="B2293">
        <v>10</v>
      </c>
      <c r="C2293">
        <v>0.7</v>
      </c>
      <c r="D2293">
        <v>2</v>
      </c>
      <c r="E2293">
        <v>0.7</v>
      </c>
      <c r="F2293" t="s">
        <v>336</v>
      </c>
      <c r="G2293">
        <v>4</v>
      </c>
      <c r="H2293">
        <v>2223.12560575214</v>
      </c>
      <c r="I2293" t="s">
        <v>14</v>
      </c>
      <c r="J2293">
        <v>5</v>
      </c>
      <c r="K2293">
        <v>7</v>
      </c>
      <c r="L2293">
        <v>3.3333333333333299</v>
      </c>
      <c r="M2293">
        <v>7.2453899999999294E-2</v>
      </c>
    </row>
    <row r="2294" spans="1:13" x14ac:dyDescent="0.3">
      <c r="A2294" t="s">
        <v>69</v>
      </c>
      <c r="B2294">
        <v>10</v>
      </c>
      <c r="C2294">
        <v>0.7</v>
      </c>
      <c r="D2294">
        <v>2</v>
      </c>
      <c r="E2294">
        <v>0.7</v>
      </c>
      <c r="F2294" t="s">
        <v>336</v>
      </c>
      <c r="G2294">
        <v>4</v>
      </c>
      <c r="H2294">
        <v>2222.40281427524</v>
      </c>
      <c r="I2294" t="s">
        <v>6</v>
      </c>
      <c r="J2294">
        <v>3</v>
      </c>
      <c r="K2294">
        <v>7</v>
      </c>
      <c r="L2294">
        <v>3.3333333333333299</v>
      </c>
      <c r="M2294">
        <v>6.8589199999998102E-2</v>
      </c>
    </row>
    <row r="2295" spans="1:13" x14ac:dyDescent="0.3">
      <c r="A2295" t="s">
        <v>154</v>
      </c>
      <c r="B2295">
        <v>20</v>
      </c>
      <c r="C2295">
        <v>0.7</v>
      </c>
      <c r="D2295">
        <v>2</v>
      </c>
      <c r="E2295">
        <v>0.7</v>
      </c>
      <c r="F2295" t="s">
        <v>337</v>
      </c>
      <c r="G2295">
        <v>4</v>
      </c>
      <c r="H2295">
        <v>2222.3431483855402</v>
      </c>
      <c r="I2295" t="s">
        <v>1</v>
      </c>
      <c r="J2295">
        <v>0</v>
      </c>
      <c r="K2295">
        <v>6</v>
      </c>
      <c r="L2295">
        <v>3.3333333333333299</v>
      </c>
      <c r="M2295">
        <v>0.52985159999991505</v>
      </c>
    </row>
    <row r="2296" spans="1:13" x14ac:dyDescent="0.3">
      <c r="A2296" t="s">
        <v>154</v>
      </c>
      <c r="B2296">
        <v>20</v>
      </c>
      <c r="C2296">
        <v>0.7</v>
      </c>
      <c r="D2296">
        <v>2</v>
      </c>
      <c r="E2296">
        <v>0.7</v>
      </c>
      <c r="F2296" t="s">
        <v>337</v>
      </c>
      <c r="G2296">
        <v>4</v>
      </c>
      <c r="H2296">
        <v>2222.3431483855402</v>
      </c>
      <c r="I2296" t="s">
        <v>2</v>
      </c>
      <c r="J2296">
        <v>0</v>
      </c>
      <c r="K2296">
        <v>7</v>
      </c>
      <c r="L2296">
        <v>3.3333333333333299</v>
      </c>
      <c r="M2296">
        <v>0.52960610000002295</v>
      </c>
    </row>
    <row r="2297" spans="1:13" x14ac:dyDescent="0.3">
      <c r="A2297" t="s">
        <v>154</v>
      </c>
      <c r="B2297">
        <v>20</v>
      </c>
      <c r="C2297">
        <v>0.7</v>
      </c>
      <c r="D2297">
        <v>2</v>
      </c>
      <c r="E2297">
        <v>0.7</v>
      </c>
      <c r="F2297" t="s">
        <v>337</v>
      </c>
      <c r="G2297">
        <v>4</v>
      </c>
      <c r="H2297">
        <v>2222.3431483855402</v>
      </c>
      <c r="I2297" t="s">
        <v>5</v>
      </c>
      <c r="J2297">
        <v>3</v>
      </c>
      <c r="K2297">
        <v>6</v>
      </c>
      <c r="L2297">
        <v>3.3333333333333299</v>
      </c>
      <c r="M2297">
        <v>0.52012539999998297</v>
      </c>
    </row>
    <row r="2298" spans="1:13" x14ac:dyDescent="0.3">
      <c r="A2298" t="s">
        <v>154</v>
      </c>
      <c r="B2298">
        <v>20</v>
      </c>
      <c r="C2298">
        <v>0.7</v>
      </c>
      <c r="D2298">
        <v>2</v>
      </c>
      <c r="E2298">
        <v>0.7</v>
      </c>
      <c r="F2298" t="s">
        <v>337</v>
      </c>
      <c r="G2298">
        <v>4</v>
      </c>
      <c r="H2298">
        <v>2222.3431483855402</v>
      </c>
      <c r="I2298" t="s">
        <v>6</v>
      </c>
      <c r="J2298">
        <v>3</v>
      </c>
      <c r="K2298">
        <v>7</v>
      </c>
      <c r="L2298">
        <v>3.3333333333333299</v>
      </c>
      <c r="M2298">
        <v>0.52026049999994906</v>
      </c>
    </row>
    <row r="2299" spans="1:13" x14ac:dyDescent="0.3">
      <c r="A2299" t="s">
        <v>154</v>
      </c>
      <c r="B2299">
        <v>20</v>
      </c>
      <c r="C2299">
        <v>0.7</v>
      </c>
      <c r="D2299">
        <v>2</v>
      </c>
      <c r="E2299">
        <v>0.7</v>
      </c>
      <c r="F2299" t="s">
        <v>337</v>
      </c>
      <c r="G2299">
        <v>4</v>
      </c>
      <c r="H2299">
        <v>2222.3431483855402</v>
      </c>
      <c r="I2299" t="s">
        <v>9</v>
      </c>
      <c r="J2299">
        <v>4</v>
      </c>
      <c r="K2299">
        <v>6</v>
      </c>
      <c r="L2299">
        <v>3.3333333333333299</v>
      </c>
      <c r="M2299">
        <v>0.55937619999997401</v>
      </c>
    </row>
    <row r="2300" spans="1:13" x14ac:dyDescent="0.3">
      <c r="A2300" t="s">
        <v>154</v>
      </c>
      <c r="B2300">
        <v>20</v>
      </c>
      <c r="C2300">
        <v>0.7</v>
      </c>
      <c r="D2300">
        <v>2</v>
      </c>
      <c r="E2300">
        <v>0.7</v>
      </c>
      <c r="F2300" t="s">
        <v>337</v>
      </c>
      <c r="G2300">
        <v>4</v>
      </c>
      <c r="H2300">
        <v>2222.3431483855402</v>
      </c>
      <c r="I2300" t="s">
        <v>10</v>
      </c>
      <c r="J2300">
        <v>4</v>
      </c>
      <c r="K2300">
        <v>7</v>
      </c>
      <c r="L2300">
        <v>3.3333333333333299</v>
      </c>
      <c r="M2300">
        <v>0.54471739999996704</v>
      </c>
    </row>
    <row r="2301" spans="1:13" x14ac:dyDescent="0.3">
      <c r="A2301" t="s">
        <v>154</v>
      </c>
      <c r="B2301">
        <v>20</v>
      </c>
      <c r="C2301">
        <v>0.7</v>
      </c>
      <c r="D2301">
        <v>2</v>
      </c>
      <c r="E2301">
        <v>0.7</v>
      </c>
      <c r="F2301" t="s">
        <v>337</v>
      </c>
      <c r="G2301">
        <v>4</v>
      </c>
      <c r="H2301">
        <v>2222.3431483855402</v>
      </c>
      <c r="I2301" t="s">
        <v>13</v>
      </c>
      <c r="J2301">
        <v>5</v>
      </c>
      <c r="K2301">
        <v>6</v>
      </c>
      <c r="L2301">
        <v>3.3333333333333299</v>
      </c>
      <c r="M2301">
        <v>0.54275259999997105</v>
      </c>
    </row>
    <row r="2302" spans="1:13" x14ac:dyDescent="0.3">
      <c r="A2302" t="s">
        <v>154</v>
      </c>
      <c r="B2302">
        <v>20</v>
      </c>
      <c r="C2302">
        <v>0.7</v>
      </c>
      <c r="D2302">
        <v>2</v>
      </c>
      <c r="E2302">
        <v>0.7</v>
      </c>
      <c r="F2302" t="s">
        <v>337</v>
      </c>
      <c r="G2302">
        <v>4</v>
      </c>
      <c r="H2302">
        <v>2222.3431483855402</v>
      </c>
      <c r="I2302" t="s">
        <v>14</v>
      </c>
      <c r="J2302">
        <v>5</v>
      </c>
      <c r="K2302">
        <v>7</v>
      </c>
      <c r="L2302">
        <v>3.3333333333333299</v>
      </c>
      <c r="M2302">
        <v>0.53798269999992898</v>
      </c>
    </row>
    <row r="2303" spans="1:13" x14ac:dyDescent="0.3">
      <c r="A2303" t="s">
        <v>126</v>
      </c>
      <c r="B2303">
        <v>20</v>
      </c>
      <c r="C2303">
        <v>0.7</v>
      </c>
      <c r="D2303">
        <v>4</v>
      </c>
      <c r="E2303">
        <v>0.3</v>
      </c>
      <c r="F2303" t="s">
        <v>336</v>
      </c>
      <c r="G2303">
        <v>1</v>
      </c>
      <c r="H2303">
        <v>2221.25258916861</v>
      </c>
      <c r="I2303" t="s">
        <v>12</v>
      </c>
      <c r="J2303">
        <v>4</v>
      </c>
      <c r="K2303">
        <v>9</v>
      </c>
      <c r="L2303">
        <v>6.6666666666666599</v>
      </c>
      <c r="M2303">
        <v>0.57228459999998904</v>
      </c>
    </row>
    <row r="2304" spans="1:13" x14ac:dyDescent="0.3">
      <c r="A2304" t="s">
        <v>83</v>
      </c>
      <c r="B2304">
        <v>10</v>
      </c>
      <c r="C2304">
        <v>0.3</v>
      </c>
      <c r="D2304">
        <v>4</v>
      </c>
      <c r="E2304">
        <v>0.7</v>
      </c>
      <c r="F2304" t="s">
        <v>337</v>
      </c>
      <c r="G2304">
        <v>3</v>
      </c>
      <c r="H2304">
        <v>2220.9151261304</v>
      </c>
      <c r="I2304" t="s">
        <v>15</v>
      </c>
      <c r="J2304">
        <v>5</v>
      </c>
      <c r="K2304">
        <v>8</v>
      </c>
      <c r="L2304">
        <v>6.6666666666666599</v>
      </c>
      <c r="M2304">
        <v>9.6802699999997799E-2</v>
      </c>
    </row>
    <row r="2305" spans="1:13" x14ac:dyDescent="0.3">
      <c r="A2305" t="s">
        <v>211</v>
      </c>
      <c r="B2305">
        <v>30</v>
      </c>
      <c r="C2305">
        <v>0.7</v>
      </c>
      <c r="D2305">
        <v>4</v>
      </c>
      <c r="E2305">
        <v>0.3</v>
      </c>
      <c r="F2305" t="s">
        <v>337</v>
      </c>
      <c r="G2305">
        <v>1</v>
      </c>
      <c r="H2305">
        <v>2218.5764965243002</v>
      </c>
      <c r="I2305" t="s">
        <v>1</v>
      </c>
      <c r="J2305">
        <v>0</v>
      </c>
      <c r="K2305">
        <v>6</v>
      </c>
      <c r="L2305">
        <v>6.6666666666666599</v>
      </c>
      <c r="M2305">
        <v>2.1201729999997898</v>
      </c>
    </row>
    <row r="2306" spans="1:13" x14ac:dyDescent="0.3">
      <c r="A2306" t="s">
        <v>211</v>
      </c>
      <c r="B2306">
        <v>30</v>
      </c>
      <c r="C2306">
        <v>0.7</v>
      </c>
      <c r="D2306">
        <v>4</v>
      </c>
      <c r="E2306">
        <v>0.3</v>
      </c>
      <c r="F2306" t="s">
        <v>337</v>
      </c>
      <c r="G2306">
        <v>1</v>
      </c>
      <c r="H2306">
        <v>2218.5764965243002</v>
      </c>
      <c r="I2306" t="s">
        <v>5</v>
      </c>
      <c r="J2306">
        <v>3</v>
      </c>
      <c r="K2306">
        <v>6</v>
      </c>
      <c r="L2306">
        <v>6.6666666666666599</v>
      </c>
      <c r="M2306">
        <v>2.04505070000004</v>
      </c>
    </row>
    <row r="2307" spans="1:13" x14ac:dyDescent="0.3">
      <c r="A2307" t="s">
        <v>211</v>
      </c>
      <c r="B2307">
        <v>30</v>
      </c>
      <c r="C2307">
        <v>0.7</v>
      </c>
      <c r="D2307">
        <v>4</v>
      </c>
      <c r="E2307">
        <v>0.3</v>
      </c>
      <c r="F2307" t="s">
        <v>337</v>
      </c>
      <c r="G2307">
        <v>1</v>
      </c>
      <c r="H2307">
        <v>2218.5764965243002</v>
      </c>
      <c r="I2307" t="s">
        <v>9</v>
      </c>
      <c r="J2307">
        <v>4</v>
      </c>
      <c r="K2307">
        <v>6</v>
      </c>
      <c r="L2307">
        <v>6.6666666666666599</v>
      </c>
      <c r="M2307">
        <v>2.5000485000000401</v>
      </c>
    </row>
    <row r="2308" spans="1:13" x14ac:dyDescent="0.3">
      <c r="A2308" t="s">
        <v>211</v>
      </c>
      <c r="B2308">
        <v>30</v>
      </c>
      <c r="C2308">
        <v>0.7</v>
      </c>
      <c r="D2308">
        <v>4</v>
      </c>
      <c r="E2308">
        <v>0.3</v>
      </c>
      <c r="F2308" t="s">
        <v>337</v>
      </c>
      <c r="G2308">
        <v>1</v>
      </c>
      <c r="H2308">
        <v>2218.5764965243002</v>
      </c>
      <c r="I2308" t="s">
        <v>13</v>
      </c>
      <c r="J2308">
        <v>5</v>
      </c>
      <c r="K2308">
        <v>6</v>
      </c>
      <c r="L2308">
        <v>6.6666666666666599</v>
      </c>
      <c r="M2308">
        <v>1.96845230000008</v>
      </c>
    </row>
    <row r="2309" spans="1:13" x14ac:dyDescent="0.3">
      <c r="A2309" t="s">
        <v>83</v>
      </c>
      <c r="B2309">
        <v>10</v>
      </c>
      <c r="C2309">
        <v>0.3</v>
      </c>
      <c r="D2309">
        <v>4</v>
      </c>
      <c r="E2309">
        <v>0.7</v>
      </c>
      <c r="F2309" t="s">
        <v>337</v>
      </c>
      <c r="G2309">
        <v>3</v>
      </c>
      <c r="H2309">
        <v>2217.8026144457199</v>
      </c>
      <c r="I2309" t="s">
        <v>11</v>
      </c>
      <c r="J2309">
        <v>4</v>
      </c>
      <c r="K2309">
        <v>8</v>
      </c>
      <c r="L2309">
        <v>6.6666666666666599</v>
      </c>
      <c r="M2309">
        <v>0.106565299999999</v>
      </c>
    </row>
    <row r="2310" spans="1:13" x14ac:dyDescent="0.3">
      <c r="A2310" t="s">
        <v>107</v>
      </c>
      <c r="B2310">
        <v>20</v>
      </c>
      <c r="C2310">
        <v>0.7</v>
      </c>
      <c r="D2310">
        <v>2</v>
      </c>
      <c r="E2310">
        <v>0.3</v>
      </c>
      <c r="F2310" t="s">
        <v>336</v>
      </c>
      <c r="G2310">
        <v>2</v>
      </c>
      <c r="H2310">
        <v>2215.1339020712599</v>
      </c>
      <c r="I2310" t="s">
        <v>3</v>
      </c>
      <c r="J2310">
        <v>0</v>
      </c>
      <c r="K2310">
        <v>8</v>
      </c>
      <c r="L2310">
        <v>3.3333333333333299</v>
      </c>
      <c r="M2310">
        <v>0.80078610000003803</v>
      </c>
    </row>
    <row r="2311" spans="1:13" x14ac:dyDescent="0.3">
      <c r="A2311" t="s">
        <v>107</v>
      </c>
      <c r="B2311">
        <v>20</v>
      </c>
      <c r="C2311">
        <v>0.7</v>
      </c>
      <c r="D2311">
        <v>2</v>
      </c>
      <c r="E2311">
        <v>0.3</v>
      </c>
      <c r="F2311" t="s">
        <v>336</v>
      </c>
      <c r="G2311">
        <v>2</v>
      </c>
      <c r="H2311">
        <v>2215.1339020712599</v>
      </c>
      <c r="I2311" t="s">
        <v>7</v>
      </c>
      <c r="J2311">
        <v>3</v>
      </c>
      <c r="K2311">
        <v>8</v>
      </c>
      <c r="L2311">
        <v>3.3333333333333299</v>
      </c>
      <c r="M2311">
        <v>0.61751629999997704</v>
      </c>
    </row>
    <row r="2312" spans="1:13" x14ac:dyDescent="0.3">
      <c r="A2312" t="s">
        <v>107</v>
      </c>
      <c r="B2312">
        <v>20</v>
      </c>
      <c r="C2312">
        <v>0.7</v>
      </c>
      <c r="D2312">
        <v>2</v>
      </c>
      <c r="E2312">
        <v>0.3</v>
      </c>
      <c r="F2312" t="s">
        <v>336</v>
      </c>
      <c r="G2312">
        <v>2</v>
      </c>
      <c r="H2312">
        <v>2215.1339020712599</v>
      </c>
      <c r="I2312" t="s">
        <v>11</v>
      </c>
      <c r="J2312">
        <v>4</v>
      </c>
      <c r="K2312">
        <v>8</v>
      </c>
      <c r="L2312">
        <v>3.3333333333333299</v>
      </c>
      <c r="M2312">
        <v>0.68576839999997197</v>
      </c>
    </row>
    <row r="2313" spans="1:13" x14ac:dyDescent="0.3">
      <c r="A2313" t="s">
        <v>107</v>
      </c>
      <c r="B2313">
        <v>20</v>
      </c>
      <c r="C2313">
        <v>0.7</v>
      </c>
      <c r="D2313">
        <v>2</v>
      </c>
      <c r="E2313">
        <v>0.3</v>
      </c>
      <c r="F2313" t="s">
        <v>336</v>
      </c>
      <c r="G2313">
        <v>2</v>
      </c>
      <c r="H2313">
        <v>2215.1339020712599</v>
      </c>
      <c r="I2313" t="s">
        <v>15</v>
      </c>
      <c r="J2313">
        <v>5</v>
      </c>
      <c r="K2313">
        <v>8</v>
      </c>
      <c r="L2313">
        <v>3.3333333333333299</v>
      </c>
      <c r="M2313">
        <v>0.69161450000001401</v>
      </c>
    </row>
    <row r="2314" spans="1:13" x14ac:dyDescent="0.3">
      <c r="A2314" t="s">
        <v>83</v>
      </c>
      <c r="B2314">
        <v>10</v>
      </c>
      <c r="C2314">
        <v>0.3</v>
      </c>
      <c r="D2314">
        <v>4</v>
      </c>
      <c r="E2314">
        <v>0.7</v>
      </c>
      <c r="F2314" t="s">
        <v>337</v>
      </c>
      <c r="G2314">
        <v>3</v>
      </c>
      <c r="H2314">
        <v>2213.8071280470899</v>
      </c>
      <c r="I2314" t="s">
        <v>3</v>
      </c>
      <c r="J2314">
        <v>0</v>
      </c>
      <c r="K2314">
        <v>8</v>
      </c>
      <c r="L2314">
        <v>6.6666666666666599</v>
      </c>
      <c r="M2314">
        <v>0.101135900000002</v>
      </c>
    </row>
    <row r="2315" spans="1:13" x14ac:dyDescent="0.3">
      <c r="A2315" t="s">
        <v>83</v>
      </c>
      <c r="B2315">
        <v>10</v>
      </c>
      <c r="C2315">
        <v>0.3</v>
      </c>
      <c r="D2315">
        <v>4</v>
      </c>
      <c r="E2315">
        <v>0.7</v>
      </c>
      <c r="F2315" t="s">
        <v>337</v>
      </c>
      <c r="G2315">
        <v>3</v>
      </c>
      <c r="H2315">
        <v>2213.8071280470899</v>
      </c>
      <c r="I2315" t="s">
        <v>7</v>
      </c>
      <c r="J2315">
        <v>3</v>
      </c>
      <c r="K2315">
        <v>8</v>
      </c>
      <c r="L2315">
        <v>6.6666666666666599</v>
      </c>
      <c r="M2315">
        <v>8.7143099999998697E-2</v>
      </c>
    </row>
    <row r="2316" spans="1:13" x14ac:dyDescent="0.3">
      <c r="A2316" t="s">
        <v>29</v>
      </c>
      <c r="B2316">
        <v>10</v>
      </c>
      <c r="C2316">
        <v>0.7</v>
      </c>
      <c r="D2316">
        <v>2</v>
      </c>
      <c r="E2316">
        <v>0.3</v>
      </c>
      <c r="F2316" t="s">
        <v>336</v>
      </c>
      <c r="G2316">
        <v>4</v>
      </c>
      <c r="H2316">
        <v>2213.2140377127498</v>
      </c>
      <c r="I2316" t="s">
        <v>3</v>
      </c>
      <c r="J2316">
        <v>0</v>
      </c>
      <c r="K2316">
        <v>8</v>
      </c>
      <c r="L2316">
        <v>3.3333333333333299</v>
      </c>
      <c r="M2316">
        <v>7.22165999999973E-2</v>
      </c>
    </row>
    <row r="2317" spans="1:13" x14ac:dyDescent="0.3">
      <c r="A2317" t="s">
        <v>29</v>
      </c>
      <c r="B2317">
        <v>10</v>
      </c>
      <c r="C2317">
        <v>0.7</v>
      </c>
      <c r="D2317">
        <v>2</v>
      </c>
      <c r="E2317">
        <v>0.3</v>
      </c>
      <c r="F2317" t="s">
        <v>336</v>
      </c>
      <c r="G2317">
        <v>4</v>
      </c>
      <c r="H2317">
        <v>2213.2140377127498</v>
      </c>
      <c r="I2317" t="s">
        <v>7</v>
      </c>
      <c r="J2317">
        <v>3</v>
      </c>
      <c r="K2317">
        <v>8</v>
      </c>
      <c r="L2317">
        <v>3.3333333333333299</v>
      </c>
      <c r="M2317">
        <v>8.6281100000000693E-2</v>
      </c>
    </row>
    <row r="2318" spans="1:13" x14ac:dyDescent="0.3">
      <c r="A2318" t="s">
        <v>29</v>
      </c>
      <c r="B2318">
        <v>10</v>
      </c>
      <c r="C2318">
        <v>0.7</v>
      </c>
      <c r="D2318">
        <v>2</v>
      </c>
      <c r="E2318">
        <v>0.3</v>
      </c>
      <c r="F2318" t="s">
        <v>336</v>
      </c>
      <c r="G2318">
        <v>4</v>
      </c>
      <c r="H2318">
        <v>2213.2140377127498</v>
      </c>
      <c r="I2318" t="s">
        <v>11</v>
      </c>
      <c r="J2318">
        <v>4</v>
      </c>
      <c r="K2318">
        <v>8</v>
      </c>
      <c r="L2318">
        <v>3.3333333333333299</v>
      </c>
      <c r="M2318">
        <v>7.42933000000007E-2</v>
      </c>
    </row>
    <row r="2319" spans="1:13" x14ac:dyDescent="0.3">
      <c r="A2319" t="s">
        <v>29</v>
      </c>
      <c r="B2319">
        <v>10</v>
      </c>
      <c r="C2319">
        <v>0.7</v>
      </c>
      <c r="D2319">
        <v>2</v>
      </c>
      <c r="E2319">
        <v>0.3</v>
      </c>
      <c r="F2319" t="s">
        <v>336</v>
      </c>
      <c r="G2319">
        <v>4</v>
      </c>
      <c r="H2319">
        <v>2213.2140377127498</v>
      </c>
      <c r="I2319" t="s">
        <v>15</v>
      </c>
      <c r="J2319">
        <v>5</v>
      </c>
      <c r="K2319">
        <v>8</v>
      </c>
      <c r="L2319">
        <v>3.3333333333333299</v>
      </c>
      <c r="M2319">
        <v>7.3534699999996095E-2</v>
      </c>
    </row>
    <row r="2320" spans="1:13" x14ac:dyDescent="0.3">
      <c r="A2320" t="s">
        <v>186</v>
      </c>
      <c r="B2320">
        <v>30</v>
      </c>
      <c r="C2320">
        <v>0.7</v>
      </c>
      <c r="D2320">
        <v>2</v>
      </c>
      <c r="E2320">
        <v>0.3</v>
      </c>
      <c r="F2320" t="s">
        <v>336</v>
      </c>
      <c r="G2320">
        <v>1</v>
      </c>
      <c r="H2320">
        <v>2211.6897970955501</v>
      </c>
      <c r="I2320" t="s">
        <v>1</v>
      </c>
      <c r="J2320">
        <v>0</v>
      </c>
      <c r="K2320">
        <v>6</v>
      </c>
      <c r="L2320">
        <v>3.3333333333333299</v>
      </c>
      <c r="M2320">
        <v>1.8080823000000199</v>
      </c>
    </row>
    <row r="2321" spans="1:13" x14ac:dyDescent="0.3">
      <c r="A2321" t="s">
        <v>186</v>
      </c>
      <c r="B2321">
        <v>30</v>
      </c>
      <c r="C2321">
        <v>0.7</v>
      </c>
      <c r="D2321">
        <v>2</v>
      </c>
      <c r="E2321">
        <v>0.3</v>
      </c>
      <c r="F2321" t="s">
        <v>336</v>
      </c>
      <c r="G2321">
        <v>1</v>
      </c>
      <c r="H2321">
        <v>2211.6897970955501</v>
      </c>
      <c r="I2321" t="s">
        <v>2</v>
      </c>
      <c r="J2321">
        <v>0</v>
      </c>
      <c r="K2321">
        <v>7</v>
      </c>
      <c r="L2321">
        <v>3.3333333333333299</v>
      </c>
      <c r="M2321">
        <v>1.67341669999996</v>
      </c>
    </row>
    <row r="2322" spans="1:13" x14ac:dyDescent="0.3">
      <c r="A2322" t="s">
        <v>186</v>
      </c>
      <c r="B2322">
        <v>30</v>
      </c>
      <c r="C2322">
        <v>0.7</v>
      </c>
      <c r="D2322">
        <v>2</v>
      </c>
      <c r="E2322">
        <v>0.3</v>
      </c>
      <c r="F2322" t="s">
        <v>336</v>
      </c>
      <c r="G2322">
        <v>1</v>
      </c>
      <c r="H2322">
        <v>2211.6897970955501</v>
      </c>
      <c r="I2322" t="s">
        <v>5</v>
      </c>
      <c r="J2322">
        <v>3</v>
      </c>
      <c r="K2322">
        <v>6</v>
      </c>
      <c r="L2322">
        <v>3.3333333333333299</v>
      </c>
      <c r="M2322">
        <v>1.73173120000001</v>
      </c>
    </row>
    <row r="2323" spans="1:13" x14ac:dyDescent="0.3">
      <c r="A2323" t="s">
        <v>186</v>
      </c>
      <c r="B2323">
        <v>30</v>
      </c>
      <c r="C2323">
        <v>0.7</v>
      </c>
      <c r="D2323">
        <v>2</v>
      </c>
      <c r="E2323">
        <v>0.3</v>
      </c>
      <c r="F2323" t="s">
        <v>336</v>
      </c>
      <c r="G2323">
        <v>1</v>
      </c>
      <c r="H2323">
        <v>2211.6897970955501</v>
      </c>
      <c r="I2323" t="s">
        <v>6</v>
      </c>
      <c r="J2323">
        <v>3</v>
      </c>
      <c r="K2323">
        <v>7</v>
      </c>
      <c r="L2323">
        <v>3.3333333333333299</v>
      </c>
      <c r="M2323">
        <v>1.6994380000000999</v>
      </c>
    </row>
    <row r="2324" spans="1:13" x14ac:dyDescent="0.3">
      <c r="A2324" t="s">
        <v>186</v>
      </c>
      <c r="B2324">
        <v>30</v>
      </c>
      <c r="C2324">
        <v>0.7</v>
      </c>
      <c r="D2324">
        <v>2</v>
      </c>
      <c r="E2324">
        <v>0.3</v>
      </c>
      <c r="F2324" t="s">
        <v>336</v>
      </c>
      <c r="G2324">
        <v>1</v>
      </c>
      <c r="H2324">
        <v>2211.6897970955501</v>
      </c>
      <c r="I2324" t="s">
        <v>9</v>
      </c>
      <c r="J2324">
        <v>4</v>
      </c>
      <c r="K2324">
        <v>6</v>
      </c>
      <c r="L2324">
        <v>3.3333333333333299</v>
      </c>
      <c r="M2324">
        <v>1.77693180000005</v>
      </c>
    </row>
    <row r="2325" spans="1:13" x14ac:dyDescent="0.3">
      <c r="A2325" t="s">
        <v>186</v>
      </c>
      <c r="B2325">
        <v>30</v>
      </c>
      <c r="C2325">
        <v>0.7</v>
      </c>
      <c r="D2325">
        <v>2</v>
      </c>
      <c r="E2325">
        <v>0.3</v>
      </c>
      <c r="F2325" t="s">
        <v>336</v>
      </c>
      <c r="G2325">
        <v>1</v>
      </c>
      <c r="H2325">
        <v>2211.6897970955501</v>
      </c>
      <c r="I2325" t="s">
        <v>10</v>
      </c>
      <c r="J2325">
        <v>4</v>
      </c>
      <c r="K2325">
        <v>7</v>
      </c>
      <c r="L2325">
        <v>3.3333333333333299</v>
      </c>
      <c r="M2325">
        <v>2.0027841999999501</v>
      </c>
    </row>
    <row r="2326" spans="1:13" x14ac:dyDescent="0.3">
      <c r="A2326" t="s">
        <v>186</v>
      </c>
      <c r="B2326">
        <v>30</v>
      </c>
      <c r="C2326">
        <v>0.7</v>
      </c>
      <c r="D2326">
        <v>2</v>
      </c>
      <c r="E2326">
        <v>0.3</v>
      </c>
      <c r="F2326" t="s">
        <v>336</v>
      </c>
      <c r="G2326">
        <v>1</v>
      </c>
      <c r="H2326">
        <v>2211.6897970955501</v>
      </c>
      <c r="I2326" t="s">
        <v>13</v>
      </c>
      <c r="J2326">
        <v>5</v>
      </c>
      <c r="K2326">
        <v>6</v>
      </c>
      <c r="L2326">
        <v>3.3333333333333299</v>
      </c>
      <c r="M2326">
        <v>1.5318600999998999</v>
      </c>
    </row>
    <row r="2327" spans="1:13" x14ac:dyDescent="0.3">
      <c r="A2327" t="s">
        <v>186</v>
      </c>
      <c r="B2327">
        <v>30</v>
      </c>
      <c r="C2327">
        <v>0.7</v>
      </c>
      <c r="D2327">
        <v>2</v>
      </c>
      <c r="E2327">
        <v>0.3</v>
      </c>
      <c r="F2327" t="s">
        <v>336</v>
      </c>
      <c r="G2327">
        <v>1</v>
      </c>
      <c r="H2327">
        <v>2211.6897970955501</v>
      </c>
      <c r="I2327" t="s">
        <v>14</v>
      </c>
      <c r="J2327">
        <v>5</v>
      </c>
      <c r="K2327">
        <v>7</v>
      </c>
      <c r="L2327">
        <v>3.3333333333333299</v>
      </c>
      <c r="M2327">
        <v>1.53994929999998</v>
      </c>
    </row>
    <row r="2328" spans="1:13" x14ac:dyDescent="0.3">
      <c r="A2328" t="s">
        <v>323</v>
      </c>
      <c r="B2328">
        <v>60</v>
      </c>
      <c r="C2328">
        <v>0.3</v>
      </c>
      <c r="D2328">
        <v>4</v>
      </c>
      <c r="E2328">
        <v>0.7</v>
      </c>
      <c r="F2328" t="s">
        <v>337</v>
      </c>
      <c r="G2328">
        <v>3</v>
      </c>
      <c r="H2328">
        <v>2210.5126291091001</v>
      </c>
      <c r="I2328" t="s">
        <v>4</v>
      </c>
      <c r="J2328">
        <v>0</v>
      </c>
      <c r="K2328">
        <v>9</v>
      </c>
      <c r="L2328">
        <v>6.6666666666666599</v>
      </c>
      <c r="M2328">
        <v>21.373260999998799</v>
      </c>
    </row>
    <row r="2329" spans="1:13" x14ac:dyDescent="0.3">
      <c r="A2329" t="s">
        <v>95</v>
      </c>
      <c r="B2329">
        <v>10</v>
      </c>
      <c r="C2329">
        <v>0.7</v>
      </c>
      <c r="D2329">
        <v>4</v>
      </c>
      <c r="E2329">
        <v>0.7</v>
      </c>
      <c r="F2329" t="s">
        <v>337</v>
      </c>
      <c r="G2329">
        <v>5</v>
      </c>
      <c r="H2329">
        <v>2203.4384462480202</v>
      </c>
      <c r="I2329" t="s">
        <v>16</v>
      </c>
      <c r="J2329">
        <v>5</v>
      </c>
      <c r="K2329">
        <v>9</v>
      </c>
      <c r="L2329">
        <v>6.6666666666666599</v>
      </c>
      <c r="M2329">
        <v>0.149513900000002</v>
      </c>
    </row>
    <row r="2330" spans="1:13" x14ac:dyDescent="0.3">
      <c r="A2330" t="s">
        <v>130</v>
      </c>
      <c r="B2330">
        <v>20</v>
      </c>
      <c r="C2330">
        <v>0.7</v>
      </c>
      <c r="D2330">
        <v>4</v>
      </c>
      <c r="E2330">
        <v>0.3</v>
      </c>
      <c r="F2330" t="s">
        <v>336</v>
      </c>
      <c r="G2330">
        <v>5</v>
      </c>
      <c r="H2330">
        <v>2202.9848653088002</v>
      </c>
      <c r="I2330" t="s">
        <v>3</v>
      </c>
      <c r="J2330">
        <v>0</v>
      </c>
      <c r="K2330">
        <v>8</v>
      </c>
      <c r="L2330">
        <v>6.6666666666666599</v>
      </c>
      <c r="M2330">
        <v>0.45148610000001099</v>
      </c>
    </row>
    <row r="2331" spans="1:13" x14ac:dyDescent="0.3">
      <c r="A2331" t="s">
        <v>130</v>
      </c>
      <c r="B2331">
        <v>20</v>
      </c>
      <c r="C2331">
        <v>0.7</v>
      </c>
      <c r="D2331">
        <v>4</v>
      </c>
      <c r="E2331">
        <v>0.3</v>
      </c>
      <c r="F2331" t="s">
        <v>336</v>
      </c>
      <c r="G2331">
        <v>5</v>
      </c>
      <c r="H2331">
        <v>2202.9848653088002</v>
      </c>
      <c r="I2331" t="s">
        <v>7</v>
      </c>
      <c r="J2331">
        <v>3</v>
      </c>
      <c r="K2331">
        <v>8</v>
      </c>
      <c r="L2331">
        <v>6.6666666666666599</v>
      </c>
      <c r="M2331">
        <v>0.438231100000052</v>
      </c>
    </row>
    <row r="2332" spans="1:13" x14ac:dyDescent="0.3">
      <c r="A2332" t="s">
        <v>130</v>
      </c>
      <c r="B2332">
        <v>20</v>
      </c>
      <c r="C2332">
        <v>0.7</v>
      </c>
      <c r="D2332">
        <v>4</v>
      </c>
      <c r="E2332">
        <v>0.3</v>
      </c>
      <c r="F2332" t="s">
        <v>336</v>
      </c>
      <c r="G2332">
        <v>5</v>
      </c>
      <c r="H2332">
        <v>2202.9848653088002</v>
      </c>
      <c r="I2332" t="s">
        <v>11</v>
      </c>
      <c r="J2332">
        <v>4</v>
      </c>
      <c r="K2332">
        <v>8</v>
      </c>
      <c r="L2332">
        <v>6.6666666666666599</v>
      </c>
      <c r="M2332">
        <v>0.47693679999997501</v>
      </c>
    </row>
    <row r="2333" spans="1:13" x14ac:dyDescent="0.3">
      <c r="A2333" t="s">
        <v>130</v>
      </c>
      <c r="B2333">
        <v>20</v>
      </c>
      <c r="C2333">
        <v>0.7</v>
      </c>
      <c r="D2333">
        <v>4</v>
      </c>
      <c r="E2333">
        <v>0.3</v>
      </c>
      <c r="F2333" t="s">
        <v>336</v>
      </c>
      <c r="G2333">
        <v>5</v>
      </c>
      <c r="H2333">
        <v>2202.9848653088002</v>
      </c>
      <c r="I2333" t="s">
        <v>15</v>
      </c>
      <c r="J2333">
        <v>5</v>
      </c>
      <c r="K2333">
        <v>8</v>
      </c>
      <c r="L2333">
        <v>6.6666666666666599</v>
      </c>
      <c r="M2333">
        <v>0.45042059999991502</v>
      </c>
    </row>
    <row r="2334" spans="1:13" x14ac:dyDescent="0.3">
      <c r="A2334" t="s">
        <v>208</v>
      </c>
      <c r="B2334">
        <v>30</v>
      </c>
      <c r="C2334">
        <v>0.7</v>
      </c>
      <c r="D2334">
        <v>4</v>
      </c>
      <c r="E2334">
        <v>0.3</v>
      </c>
      <c r="F2334" t="s">
        <v>336</v>
      </c>
      <c r="G2334">
        <v>3</v>
      </c>
      <c r="H2334">
        <v>2201.7640535342698</v>
      </c>
      <c r="I2334" t="s">
        <v>2</v>
      </c>
      <c r="J2334">
        <v>0</v>
      </c>
      <c r="K2334">
        <v>7</v>
      </c>
      <c r="L2334">
        <v>6.6666666666666599</v>
      </c>
      <c r="M2334">
        <v>2.4976504000001101</v>
      </c>
    </row>
    <row r="2335" spans="1:13" x14ac:dyDescent="0.3">
      <c r="A2335" t="s">
        <v>208</v>
      </c>
      <c r="B2335">
        <v>30</v>
      </c>
      <c r="C2335">
        <v>0.7</v>
      </c>
      <c r="D2335">
        <v>4</v>
      </c>
      <c r="E2335">
        <v>0.3</v>
      </c>
      <c r="F2335" t="s">
        <v>336</v>
      </c>
      <c r="G2335">
        <v>3</v>
      </c>
      <c r="H2335">
        <v>2201.7640535342698</v>
      </c>
      <c r="I2335" t="s">
        <v>6</v>
      </c>
      <c r="J2335">
        <v>3</v>
      </c>
      <c r="K2335">
        <v>7</v>
      </c>
      <c r="L2335">
        <v>6.6666666666666599</v>
      </c>
      <c r="M2335">
        <v>2.7473434000003101</v>
      </c>
    </row>
    <row r="2336" spans="1:13" x14ac:dyDescent="0.3">
      <c r="A2336" t="s">
        <v>208</v>
      </c>
      <c r="B2336">
        <v>30</v>
      </c>
      <c r="C2336">
        <v>0.7</v>
      </c>
      <c r="D2336">
        <v>4</v>
      </c>
      <c r="E2336">
        <v>0.3</v>
      </c>
      <c r="F2336" t="s">
        <v>336</v>
      </c>
      <c r="G2336">
        <v>3</v>
      </c>
      <c r="H2336">
        <v>2201.7640535342698</v>
      </c>
      <c r="I2336" t="s">
        <v>10</v>
      </c>
      <c r="J2336">
        <v>4</v>
      </c>
      <c r="K2336">
        <v>7</v>
      </c>
      <c r="L2336">
        <v>6.6666666666666599</v>
      </c>
      <c r="M2336">
        <v>3.0267222000002199</v>
      </c>
    </row>
    <row r="2337" spans="1:13" x14ac:dyDescent="0.3">
      <c r="A2337" t="s">
        <v>208</v>
      </c>
      <c r="B2337">
        <v>30</v>
      </c>
      <c r="C2337">
        <v>0.7</v>
      </c>
      <c r="D2337">
        <v>4</v>
      </c>
      <c r="E2337">
        <v>0.3</v>
      </c>
      <c r="F2337" t="s">
        <v>336</v>
      </c>
      <c r="G2337">
        <v>3</v>
      </c>
      <c r="H2337">
        <v>2201.7640535342698</v>
      </c>
      <c r="I2337" t="s">
        <v>14</v>
      </c>
      <c r="J2337">
        <v>5</v>
      </c>
      <c r="K2337">
        <v>7</v>
      </c>
      <c r="L2337">
        <v>6.6666666666666599</v>
      </c>
      <c r="M2337">
        <v>2.6568778000000699</v>
      </c>
    </row>
    <row r="2338" spans="1:13" x14ac:dyDescent="0.3">
      <c r="A2338" t="s">
        <v>302</v>
      </c>
      <c r="B2338">
        <v>60</v>
      </c>
      <c r="C2338">
        <v>0.3</v>
      </c>
      <c r="D2338">
        <v>2</v>
      </c>
      <c r="E2338">
        <v>0.7</v>
      </c>
      <c r="F2338" t="s">
        <v>337</v>
      </c>
      <c r="G2338">
        <v>2</v>
      </c>
      <c r="H2338">
        <v>2201.65433624344</v>
      </c>
      <c r="I2338" t="s">
        <v>2</v>
      </c>
      <c r="J2338">
        <v>0</v>
      </c>
      <c r="K2338">
        <v>7</v>
      </c>
      <c r="L2338">
        <v>3.3333333333333299</v>
      </c>
      <c r="M2338">
        <v>18.850000299999898</v>
      </c>
    </row>
    <row r="2339" spans="1:13" x14ac:dyDescent="0.3">
      <c r="A2339" t="s">
        <v>302</v>
      </c>
      <c r="B2339">
        <v>60</v>
      </c>
      <c r="C2339">
        <v>0.3</v>
      </c>
      <c r="D2339">
        <v>2</v>
      </c>
      <c r="E2339">
        <v>0.7</v>
      </c>
      <c r="F2339" t="s">
        <v>337</v>
      </c>
      <c r="G2339">
        <v>2</v>
      </c>
      <c r="H2339">
        <v>2201.65433624344</v>
      </c>
      <c r="I2339" t="s">
        <v>6</v>
      </c>
      <c r="J2339">
        <v>3</v>
      </c>
      <c r="K2339">
        <v>7</v>
      </c>
      <c r="L2339">
        <v>3.3333333333333299</v>
      </c>
      <c r="M2339">
        <v>20.018476999999599</v>
      </c>
    </row>
    <row r="2340" spans="1:13" x14ac:dyDescent="0.3">
      <c r="A2340" t="s">
        <v>302</v>
      </c>
      <c r="B2340">
        <v>60</v>
      </c>
      <c r="C2340">
        <v>0.3</v>
      </c>
      <c r="D2340">
        <v>2</v>
      </c>
      <c r="E2340">
        <v>0.7</v>
      </c>
      <c r="F2340" t="s">
        <v>337</v>
      </c>
      <c r="G2340">
        <v>2</v>
      </c>
      <c r="H2340">
        <v>2201.65433624344</v>
      </c>
      <c r="I2340" t="s">
        <v>10</v>
      </c>
      <c r="J2340">
        <v>4</v>
      </c>
      <c r="K2340">
        <v>7</v>
      </c>
      <c r="L2340">
        <v>3.3333333333333299</v>
      </c>
      <c r="M2340">
        <v>22.150240199999601</v>
      </c>
    </row>
    <row r="2341" spans="1:13" x14ac:dyDescent="0.3">
      <c r="A2341" t="s">
        <v>302</v>
      </c>
      <c r="B2341">
        <v>60</v>
      </c>
      <c r="C2341">
        <v>0.3</v>
      </c>
      <c r="D2341">
        <v>2</v>
      </c>
      <c r="E2341">
        <v>0.7</v>
      </c>
      <c r="F2341" t="s">
        <v>337</v>
      </c>
      <c r="G2341">
        <v>2</v>
      </c>
      <c r="H2341">
        <v>2201.65433624344</v>
      </c>
      <c r="I2341" t="s">
        <v>14</v>
      </c>
      <c r="J2341">
        <v>5</v>
      </c>
      <c r="K2341">
        <v>7</v>
      </c>
      <c r="L2341">
        <v>3.3333333333333299</v>
      </c>
      <c r="M2341">
        <v>21.069107799999902</v>
      </c>
    </row>
    <row r="2342" spans="1:13" x14ac:dyDescent="0.3">
      <c r="A2342" t="s">
        <v>254</v>
      </c>
      <c r="B2342">
        <v>30</v>
      </c>
      <c r="C2342">
        <v>0.7</v>
      </c>
      <c r="D2342">
        <v>4</v>
      </c>
      <c r="E2342">
        <v>0.7</v>
      </c>
      <c r="F2342" t="s">
        <v>337</v>
      </c>
      <c r="G2342">
        <v>4</v>
      </c>
      <c r="H2342">
        <v>2201.5184027545201</v>
      </c>
      <c r="I2342" t="s">
        <v>2</v>
      </c>
      <c r="J2342">
        <v>0</v>
      </c>
      <c r="K2342">
        <v>7</v>
      </c>
      <c r="L2342">
        <v>6.6666666666666599</v>
      </c>
      <c r="M2342">
        <v>1.4692048000001701</v>
      </c>
    </row>
    <row r="2343" spans="1:13" x14ac:dyDescent="0.3">
      <c r="A2343" t="s">
        <v>254</v>
      </c>
      <c r="B2343">
        <v>30</v>
      </c>
      <c r="C2343">
        <v>0.7</v>
      </c>
      <c r="D2343">
        <v>4</v>
      </c>
      <c r="E2343">
        <v>0.7</v>
      </c>
      <c r="F2343" t="s">
        <v>337</v>
      </c>
      <c r="G2343">
        <v>4</v>
      </c>
      <c r="H2343">
        <v>2201.5184027545201</v>
      </c>
      <c r="I2343" t="s">
        <v>6</v>
      </c>
      <c r="J2343">
        <v>3</v>
      </c>
      <c r="K2343">
        <v>7</v>
      </c>
      <c r="L2343">
        <v>6.6666666666666599</v>
      </c>
      <c r="M2343">
        <v>1.31460379999998</v>
      </c>
    </row>
    <row r="2344" spans="1:13" x14ac:dyDescent="0.3">
      <c r="A2344" t="s">
        <v>254</v>
      </c>
      <c r="B2344">
        <v>30</v>
      </c>
      <c r="C2344">
        <v>0.7</v>
      </c>
      <c r="D2344">
        <v>4</v>
      </c>
      <c r="E2344">
        <v>0.7</v>
      </c>
      <c r="F2344" t="s">
        <v>337</v>
      </c>
      <c r="G2344">
        <v>4</v>
      </c>
      <c r="H2344">
        <v>2201.5184027545201</v>
      </c>
      <c r="I2344" t="s">
        <v>10</v>
      </c>
      <c r="J2344">
        <v>4</v>
      </c>
      <c r="K2344">
        <v>7</v>
      </c>
      <c r="L2344">
        <v>6.6666666666666599</v>
      </c>
      <c r="M2344">
        <v>1.4202792999999401</v>
      </c>
    </row>
    <row r="2345" spans="1:13" x14ac:dyDescent="0.3">
      <c r="A2345" t="s">
        <v>254</v>
      </c>
      <c r="B2345">
        <v>30</v>
      </c>
      <c r="C2345">
        <v>0.7</v>
      </c>
      <c r="D2345">
        <v>4</v>
      </c>
      <c r="E2345">
        <v>0.7</v>
      </c>
      <c r="F2345" t="s">
        <v>337</v>
      </c>
      <c r="G2345">
        <v>4</v>
      </c>
      <c r="H2345">
        <v>2201.5184027545201</v>
      </c>
      <c r="I2345" t="s">
        <v>14</v>
      </c>
      <c r="J2345">
        <v>5</v>
      </c>
      <c r="K2345">
        <v>7</v>
      </c>
      <c r="L2345">
        <v>6.6666666666666599</v>
      </c>
      <c r="M2345">
        <v>1.31948489999967</v>
      </c>
    </row>
    <row r="2346" spans="1:13" x14ac:dyDescent="0.3">
      <c r="A2346" t="s">
        <v>195</v>
      </c>
      <c r="B2346">
        <v>30</v>
      </c>
      <c r="C2346">
        <v>0.7</v>
      </c>
      <c r="D2346">
        <v>2</v>
      </c>
      <c r="E2346">
        <v>0.3</v>
      </c>
      <c r="F2346" t="s">
        <v>337</v>
      </c>
      <c r="G2346">
        <v>5</v>
      </c>
      <c r="H2346">
        <v>2199.8378643681099</v>
      </c>
      <c r="I2346" t="s">
        <v>3</v>
      </c>
      <c r="J2346">
        <v>0</v>
      </c>
      <c r="K2346">
        <v>8</v>
      </c>
      <c r="L2346">
        <v>3.3333333333333299</v>
      </c>
      <c r="M2346">
        <v>2.1318397</v>
      </c>
    </row>
    <row r="2347" spans="1:13" x14ac:dyDescent="0.3">
      <c r="A2347" t="s">
        <v>195</v>
      </c>
      <c r="B2347">
        <v>30</v>
      </c>
      <c r="C2347">
        <v>0.7</v>
      </c>
      <c r="D2347">
        <v>2</v>
      </c>
      <c r="E2347">
        <v>0.3</v>
      </c>
      <c r="F2347" t="s">
        <v>337</v>
      </c>
      <c r="G2347">
        <v>5</v>
      </c>
      <c r="H2347">
        <v>2199.8378643681099</v>
      </c>
      <c r="I2347" t="s">
        <v>7</v>
      </c>
      <c r="J2347">
        <v>3</v>
      </c>
      <c r="K2347">
        <v>8</v>
      </c>
      <c r="L2347">
        <v>3.3333333333333299</v>
      </c>
      <c r="M2347">
        <v>2.0886236000001102</v>
      </c>
    </row>
    <row r="2348" spans="1:13" x14ac:dyDescent="0.3">
      <c r="A2348" t="s">
        <v>195</v>
      </c>
      <c r="B2348">
        <v>30</v>
      </c>
      <c r="C2348">
        <v>0.7</v>
      </c>
      <c r="D2348">
        <v>2</v>
      </c>
      <c r="E2348">
        <v>0.3</v>
      </c>
      <c r="F2348" t="s">
        <v>337</v>
      </c>
      <c r="G2348">
        <v>5</v>
      </c>
      <c r="H2348">
        <v>2199.8378643681099</v>
      </c>
      <c r="I2348" t="s">
        <v>11</v>
      </c>
      <c r="J2348">
        <v>4</v>
      </c>
      <c r="K2348">
        <v>8</v>
      </c>
      <c r="L2348">
        <v>3.3333333333333299</v>
      </c>
      <c r="M2348">
        <v>2.29190659999994</v>
      </c>
    </row>
    <row r="2349" spans="1:13" x14ac:dyDescent="0.3">
      <c r="A2349" t="s">
        <v>195</v>
      </c>
      <c r="B2349">
        <v>30</v>
      </c>
      <c r="C2349">
        <v>0.7</v>
      </c>
      <c r="D2349">
        <v>2</v>
      </c>
      <c r="E2349">
        <v>0.3</v>
      </c>
      <c r="F2349" t="s">
        <v>337</v>
      </c>
      <c r="G2349">
        <v>5</v>
      </c>
      <c r="H2349">
        <v>2199.8378643681099</v>
      </c>
      <c r="I2349" t="s">
        <v>15</v>
      </c>
      <c r="J2349">
        <v>5</v>
      </c>
      <c r="K2349">
        <v>8</v>
      </c>
      <c r="L2349">
        <v>3.3333333333333299</v>
      </c>
      <c r="M2349">
        <v>2.2033105999998899</v>
      </c>
    </row>
    <row r="2350" spans="1:13" x14ac:dyDescent="0.3">
      <c r="A2350" t="s">
        <v>112</v>
      </c>
      <c r="B2350">
        <v>20</v>
      </c>
      <c r="C2350">
        <v>0.7</v>
      </c>
      <c r="D2350">
        <v>2</v>
      </c>
      <c r="E2350">
        <v>0.3</v>
      </c>
      <c r="F2350" t="s">
        <v>337</v>
      </c>
      <c r="G2350">
        <v>2</v>
      </c>
      <c r="H2350">
        <v>2199.48838610759</v>
      </c>
      <c r="I2350" t="s">
        <v>8</v>
      </c>
      <c r="J2350">
        <v>3</v>
      </c>
      <c r="K2350">
        <v>9</v>
      </c>
      <c r="L2350">
        <v>3.3333333333333299</v>
      </c>
      <c r="M2350">
        <v>0.94848580000001403</v>
      </c>
    </row>
    <row r="2351" spans="1:13" x14ac:dyDescent="0.3">
      <c r="A2351" t="s">
        <v>151</v>
      </c>
      <c r="B2351">
        <v>20</v>
      </c>
      <c r="C2351">
        <v>0.7</v>
      </c>
      <c r="D2351">
        <v>2</v>
      </c>
      <c r="E2351">
        <v>0.7</v>
      </c>
      <c r="F2351" t="s">
        <v>337</v>
      </c>
      <c r="G2351">
        <v>1</v>
      </c>
      <c r="H2351">
        <v>2196.5656306985702</v>
      </c>
      <c r="I2351" t="s">
        <v>2</v>
      </c>
      <c r="J2351">
        <v>0</v>
      </c>
      <c r="K2351">
        <v>7</v>
      </c>
      <c r="L2351">
        <v>3.3333333333333299</v>
      </c>
      <c r="M2351">
        <v>0.666342100000065</v>
      </c>
    </row>
    <row r="2352" spans="1:13" x14ac:dyDescent="0.3">
      <c r="A2352" t="s">
        <v>151</v>
      </c>
      <c r="B2352">
        <v>20</v>
      </c>
      <c r="C2352">
        <v>0.7</v>
      </c>
      <c r="D2352">
        <v>2</v>
      </c>
      <c r="E2352">
        <v>0.7</v>
      </c>
      <c r="F2352" t="s">
        <v>337</v>
      </c>
      <c r="G2352">
        <v>1</v>
      </c>
      <c r="H2352">
        <v>2196.5656306985702</v>
      </c>
      <c r="I2352" t="s">
        <v>6</v>
      </c>
      <c r="J2352">
        <v>3</v>
      </c>
      <c r="K2352">
        <v>7</v>
      </c>
      <c r="L2352">
        <v>3.3333333333333299</v>
      </c>
      <c r="M2352">
        <v>0.65527300000007904</v>
      </c>
    </row>
    <row r="2353" spans="1:13" x14ac:dyDescent="0.3">
      <c r="A2353" t="s">
        <v>151</v>
      </c>
      <c r="B2353">
        <v>20</v>
      </c>
      <c r="C2353">
        <v>0.7</v>
      </c>
      <c r="D2353">
        <v>2</v>
      </c>
      <c r="E2353">
        <v>0.7</v>
      </c>
      <c r="F2353" t="s">
        <v>337</v>
      </c>
      <c r="G2353">
        <v>1</v>
      </c>
      <c r="H2353">
        <v>2196.5656306985702</v>
      </c>
      <c r="I2353" t="s">
        <v>10</v>
      </c>
      <c r="J2353">
        <v>4</v>
      </c>
      <c r="K2353">
        <v>7</v>
      </c>
      <c r="L2353">
        <v>3.3333333333333299</v>
      </c>
      <c r="M2353">
        <v>0.70047069999998202</v>
      </c>
    </row>
    <row r="2354" spans="1:13" x14ac:dyDescent="0.3">
      <c r="A2354" t="s">
        <v>151</v>
      </c>
      <c r="B2354">
        <v>20</v>
      </c>
      <c r="C2354">
        <v>0.7</v>
      </c>
      <c r="D2354">
        <v>2</v>
      </c>
      <c r="E2354">
        <v>0.7</v>
      </c>
      <c r="F2354" t="s">
        <v>337</v>
      </c>
      <c r="G2354">
        <v>1</v>
      </c>
      <c r="H2354">
        <v>2196.5656306985702</v>
      </c>
      <c r="I2354" t="s">
        <v>14</v>
      </c>
      <c r="J2354">
        <v>5</v>
      </c>
      <c r="K2354">
        <v>7</v>
      </c>
      <c r="L2354">
        <v>3.3333333333333299</v>
      </c>
      <c r="M2354">
        <v>0.67599199999995097</v>
      </c>
    </row>
    <row r="2355" spans="1:13" x14ac:dyDescent="0.3">
      <c r="A2355" t="s">
        <v>323</v>
      </c>
      <c r="B2355">
        <v>60</v>
      </c>
      <c r="C2355">
        <v>0.3</v>
      </c>
      <c r="D2355">
        <v>4</v>
      </c>
      <c r="E2355">
        <v>0.7</v>
      </c>
      <c r="F2355" t="s">
        <v>337</v>
      </c>
      <c r="G2355">
        <v>3</v>
      </c>
      <c r="H2355">
        <v>2193.9436081044901</v>
      </c>
      <c r="I2355" t="s">
        <v>8</v>
      </c>
      <c r="J2355">
        <v>3</v>
      </c>
      <c r="K2355">
        <v>9</v>
      </c>
      <c r="L2355">
        <v>6.6666666666666599</v>
      </c>
      <c r="M2355">
        <v>21.8238392999992</v>
      </c>
    </row>
    <row r="2356" spans="1:13" x14ac:dyDescent="0.3">
      <c r="A2356" t="s">
        <v>112</v>
      </c>
      <c r="B2356">
        <v>20</v>
      </c>
      <c r="C2356">
        <v>0.7</v>
      </c>
      <c r="D2356">
        <v>2</v>
      </c>
      <c r="E2356">
        <v>0.3</v>
      </c>
      <c r="F2356" t="s">
        <v>337</v>
      </c>
      <c r="G2356">
        <v>2</v>
      </c>
      <c r="H2356">
        <v>2190.7110743952198</v>
      </c>
      <c r="I2356" t="s">
        <v>12</v>
      </c>
      <c r="J2356">
        <v>4</v>
      </c>
      <c r="K2356">
        <v>9</v>
      </c>
      <c r="L2356">
        <v>3.3333333333333299</v>
      </c>
      <c r="M2356">
        <v>1.3942969999999899</v>
      </c>
    </row>
    <row r="2357" spans="1:13" x14ac:dyDescent="0.3">
      <c r="A2357" t="s">
        <v>191</v>
      </c>
      <c r="B2357">
        <v>30</v>
      </c>
      <c r="C2357">
        <v>0.7</v>
      </c>
      <c r="D2357">
        <v>2</v>
      </c>
      <c r="E2357">
        <v>0.3</v>
      </c>
      <c r="F2357" t="s">
        <v>337</v>
      </c>
      <c r="G2357">
        <v>1</v>
      </c>
      <c r="H2357">
        <v>2188.6640267244602</v>
      </c>
      <c r="I2357" t="s">
        <v>3</v>
      </c>
      <c r="J2357">
        <v>0</v>
      </c>
      <c r="K2357">
        <v>8</v>
      </c>
      <c r="L2357">
        <v>3.3333333333333299</v>
      </c>
      <c r="M2357">
        <v>1.5146680000002499</v>
      </c>
    </row>
    <row r="2358" spans="1:13" x14ac:dyDescent="0.3">
      <c r="A2358" t="s">
        <v>191</v>
      </c>
      <c r="B2358">
        <v>30</v>
      </c>
      <c r="C2358">
        <v>0.7</v>
      </c>
      <c r="D2358">
        <v>2</v>
      </c>
      <c r="E2358">
        <v>0.3</v>
      </c>
      <c r="F2358" t="s">
        <v>337</v>
      </c>
      <c r="G2358">
        <v>1</v>
      </c>
      <c r="H2358">
        <v>2188.6640267244602</v>
      </c>
      <c r="I2358" t="s">
        <v>7</v>
      </c>
      <c r="J2358">
        <v>3</v>
      </c>
      <c r="K2358">
        <v>8</v>
      </c>
      <c r="L2358">
        <v>3.3333333333333299</v>
      </c>
      <c r="M2358">
        <v>1.4554932999999399</v>
      </c>
    </row>
    <row r="2359" spans="1:13" x14ac:dyDescent="0.3">
      <c r="A2359" t="s">
        <v>191</v>
      </c>
      <c r="B2359">
        <v>30</v>
      </c>
      <c r="C2359">
        <v>0.7</v>
      </c>
      <c r="D2359">
        <v>2</v>
      </c>
      <c r="E2359">
        <v>0.3</v>
      </c>
      <c r="F2359" t="s">
        <v>337</v>
      </c>
      <c r="G2359">
        <v>1</v>
      </c>
      <c r="H2359">
        <v>2188.6640267244602</v>
      </c>
      <c r="I2359" t="s">
        <v>11</v>
      </c>
      <c r="J2359">
        <v>4</v>
      </c>
      <c r="K2359">
        <v>8</v>
      </c>
      <c r="L2359">
        <v>3.3333333333333299</v>
      </c>
      <c r="M2359">
        <v>1.59198040000001</v>
      </c>
    </row>
    <row r="2360" spans="1:13" x14ac:dyDescent="0.3">
      <c r="A2360" t="s">
        <v>191</v>
      </c>
      <c r="B2360">
        <v>30</v>
      </c>
      <c r="C2360">
        <v>0.7</v>
      </c>
      <c r="D2360">
        <v>2</v>
      </c>
      <c r="E2360">
        <v>0.3</v>
      </c>
      <c r="F2360" t="s">
        <v>337</v>
      </c>
      <c r="G2360">
        <v>1</v>
      </c>
      <c r="H2360">
        <v>2188.6640267244602</v>
      </c>
      <c r="I2360" t="s">
        <v>15</v>
      </c>
      <c r="J2360">
        <v>5</v>
      </c>
      <c r="K2360">
        <v>8</v>
      </c>
      <c r="L2360">
        <v>3.3333333333333299</v>
      </c>
      <c r="M2360">
        <v>1.5183716000001299</v>
      </c>
    </row>
    <row r="2361" spans="1:13" x14ac:dyDescent="0.3">
      <c r="A2361" t="s">
        <v>302</v>
      </c>
      <c r="B2361">
        <v>60</v>
      </c>
      <c r="C2361">
        <v>0.3</v>
      </c>
      <c r="D2361">
        <v>2</v>
      </c>
      <c r="E2361">
        <v>0.7</v>
      </c>
      <c r="F2361" t="s">
        <v>337</v>
      </c>
      <c r="G2361">
        <v>2</v>
      </c>
      <c r="H2361">
        <v>2187.1902562825699</v>
      </c>
      <c r="I2361" t="s">
        <v>1</v>
      </c>
      <c r="J2361">
        <v>0</v>
      </c>
      <c r="K2361">
        <v>6</v>
      </c>
      <c r="L2361">
        <v>3.3333333333333299</v>
      </c>
      <c r="M2361">
        <v>19.108480499999999</v>
      </c>
    </row>
    <row r="2362" spans="1:13" x14ac:dyDescent="0.3">
      <c r="A2362" t="s">
        <v>302</v>
      </c>
      <c r="B2362">
        <v>60</v>
      </c>
      <c r="C2362">
        <v>0.3</v>
      </c>
      <c r="D2362">
        <v>2</v>
      </c>
      <c r="E2362">
        <v>0.7</v>
      </c>
      <c r="F2362" t="s">
        <v>337</v>
      </c>
      <c r="G2362">
        <v>2</v>
      </c>
      <c r="H2362">
        <v>2187.1902562825699</v>
      </c>
      <c r="I2362" t="s">
        <v>5</v>
      </c>
      <c r="J2362">
        <v>3</v>
      </c>
      <c r="K2362">
        <v>6</v>
      </c>
      <c r="L2362">
        <v>3.3333333333333299</v>
      </c>
      <c r="M2362">
        <v>19.232584999999698</v>
      </c>
    </row>
    <row r="2363" spans="1:13" x14ac:dyDescent="0.3">
      <c r="A2363" t="s">
        <v>302</v>
      </c>
      <c r="B2363">
        <v>60</v>
      </c>
      <c r="C2363">
        <v>0.3</v>
      </c>
      <c r="D2363">
        <v>2</v>
      </c>
      <c r="E2363">
        <v>0.7</v>
      </c>
      <c r="F2363" t="s">
        <v>337</v>
      </c>
      <c r="G2363">
        <v>2</v>
      </c>
      <c r="H2363">
        <v>2187.1902562825699</v>
      </c>
      <c r="I2363" t="s">
        <v>9</v>
      </c>
      <c r="J2363">
        <v>4</v>
      </c>
      <c r="K2363">
        <v>6</v>
      </c>
      <c r="L2363">
        <v>3.3333333333333299</v>
      </c>
      <c r="M2363">
        <v>24.184366299999901</v>
      </c>
    </row>
    <row r="2364" spans="1:13" x14ac:dyDescent="0.3">
      <c r="A2364" t="s">
        <v>302</v>
      </c>
      <c r="B2364">
        <v>60</v>
      </c>
      <c r="C2364">
        <v>0.3</v>
      </c>
      <c r="D2364">
        <v>2</v>
      </c>
      <c r="E2364">
        <v>0.7</v>
      </c>
      <c r="F2364" t="s">
        <v>337</v>
      </c>
      <c r="G2364">
        <v>2</v>
      </c>
      <c r="H2364">
        <v>2187.1902562825699</v>
      </c>
      <c r="I2364" t="s">
        <v>13</v>
      </c>
      <c r="J2364">
        <v>5</v>
      </c>
      <c r="K2364">
        <v>6</v>
      </c>
      <c r="L2364">
        <v>3.3333333333333299</v>
      </c>
      <c r="M2364">
        <v>21.198739499999601</v>
      </c>
    </row>
    <row r="2365" spans="1:13" x14ac:dyDescent="0.3">
      <c r="A2365" t="s">
        <v>323</v>
      </c>
      <c r="B2365">
        <v>60</v>
      </c>
      <c r="C2365">
        <v>0.3</v>
      </c>
      <c r="D2365">
        <v>4</v>
      </c>
      <c r="E2365">
        <v>0.7</v>
      </c>
      <c r="F2365" t="s">
        <v>337</v>
      </c>
      <c r="G2365">
        <v>3</v>
      </c>
      <c r="H2365">
        <v>2186.0213440141401</v>
      </c>
      <c r="I2365" t="s">
        <v>16</v>
      </c>
      <c r="J2365">
        <v>5</v>
      </c>
      <c r="K2365">
        <v>9</v>
      </c>
      <c r="L2365">
        <v>6.6666666666666599</v>
      </c>
      <c r="M2365">
        <v>22.0445810000001</v>
      </c>
    </row>
    <row r="2366" spans="1:13" x14ac:dyDescent="0.3">
      <c r="A2366" t="s">
        <v>112</v>
      </c>
      <c r="B2366">
        <v>20</v>
      </c>
      <c r="C2366">
        <v>0.7</v>
      </c>
      <c r="D2366">
        <v>2</v>
      </c>
      <c r="E2366">
        <v>0.3</v>
      </c>
      <c r="F2366" t="s">
        <v>337</v>
      </c>
      <c r="G2366">
        <v>2</v>
      </c>
      <c r="H2366">
        <v>2185.8200729845498</v>
      </c>
      <c r="I2366" t="s">
        <v>16</v>
      </c>
      <c r="J2366">
        <v>5</v>
      </c>
      <c r="K2366">
        <v>9</v>
      </c>
      <c r="L2366">
        <v>3.3333333333333299</v>
      </c>
      <c r="M2366">
        <v>0.95292530000000397</v>
      </c>
    </row>
    <row r="2367" spans="1:13" x14ac:dyDescent="0.3">
      <c r="A2367" t="s">
        <v>40</v>
      </c>
      <c r="B2367">
        <v>10</v>
      </c>
      <c r="C2367">
        <v>0.3</v>
      </c>
      <c r="D2367">
        <v>4</v>
      </c>
      <c r="E2367">
        <v>0.3</v>
      </c>
      <c r="F2367" t="s">
        <v>336</v>
      </c>
      <c r="G2367">
        <v>5</v>
      </c>
      <c r="H2367">
        <v>2185.7730234802202</v>
      </c>
      <c r="I2367" t="s">
        <v>3</v>
      </c>
      <c r="J2367">
        <v>0</v>
      </c>
      <c r="K2367">
        <v>8</v>
      </c>
      <c r="L2367">
        <v>6.6666666666666599</v>
      </c>
      <c r="M2367">
        <v>0.12116600000000199</v>
      </c>
    </row>
    <row r="2368" spans="1:13" x14ac:dyDescent="0.3">
      <c r="A2368" t="s">
        <v>40</v>
      </c>
      <c r="B2368">
        <v>10</v>
      </c>
      <c r="C2368">
        <v>0.3</v>
      </c>
      <c r="D2368">
        <v>4</v>
      </c>
      <c r="E2368">
        <v>0.3</v>
      </c>
      <c r="F2368" t="s">
        <v>336</v>
      </c>
      <c r="G2368">
        <v>5</v>
      </c>
      <c r="H2368">
        <v>2185.7730234802202</v>
      </c>
      <c r="I2368" t="s">
        <v>7</v>
      </c>
      <c r="J2368">
        <v>3</v>
      </c>
      <c r="K2368">
        <v>8</v>
      </c>
      <c r="L2368">
        <v>6.6666666666666599</v>
      </c>
      <c r="M2368">
        <v>0.119940299999999</v>
      </c>
    </row>
    <row r="2369" spans="1:13" x14ac:dyDescent="0.3">
      <c r="A2369" t="s">
        <v>40</v>
      </c>
      <c r="B2369">
        <v>10</v>
      </c>
      <c r="C2369">
        <v>0.3</v>
      </c>
      <c r="D2369">
        <v>4</v>
      </c>
      <c r="E2369">
        <v>0.3</v>
      </c>
      <c r="F2369" t="s">
        <v>336</v>
      </c>
      <c r="G2369">
        <v>5</v>
      </c>
      <c r="H2369">
        <v>2185.7730234802202</v>
      </c>
      <c r="I2369" t="s">
        <v>11</v>
      </c>
      <c r="J2369">
        <v>4</v>
      </c>
      <c r="K2369">
        <v>8</v>
      </c>
      <c r="L2369">
        <v>6.6666666666666599</v>
      </c>
      <c r="M2369">
        <v>0.11892739999999601</v>
      </c>
    </row>
    <row r="2370" spans="1:13" x14ac:dyDescent="0.3">
      <c r="A2370" t="s">
        <v>40</v>
      </c>
      <c r="B2370">
        <v>10</v>
      </c>
      <c r="C2370">
        <v>0.3</v>
      </c>
      <c r="D2370">
        <v>4</v>
      </c>
      <c r="E2370">
        <v>0.3</v>
      </c>
      <c r="F2370" t="s">
        <v>336</v>
      </c>
      <c r="G2370">
        <v>5</v>
      </c>
      <c r="H2370">
        <v>2185.7730234802202</v>
      </c>
      <c r="I2370" t="s">
        <v>15</v>
      </c>
      <c r="J2370">
        <v>5</v>
      </c>
      <c r="K2370">
        <v>8</v>
      </c>
      <c r="L2370">
        <v>6.6666666666666599</v>
      </c>
      <c r="M2370">
        <v>0.115632599999997</v>
      </c>
    </row>
    <row r="2371" spans="1:13" x14ac:dyDescent="0.3">
      <c r="A2371" t="s">
        <v>210</v>
      </c>
      <c r="B2371">
        <v>30</v>
      </c>
      <c r="C2371">
        <v>0.7</v>
      </c>
      <c r="D2371">
        <v>4</v>
      </c>
      <c r="E2371">
        <v>0.3</v>
      </c>
      <c r="F2371" t="s">
        <v>336</v>
      </c>
      <c r="G2371">
        <v>5</v>
      </c>
      <c r="H2371">
        <v>2185.3005402797098</v>
      </c>
      <c r="I2371" t="s">
        <v>16</v>
      </c>
      <c r="J2371">
        <v>5</v>
      </c>
      <c r="K2371">
        <v>9</v>
      </c>
      <c r="L2371">
        <v>6.6666666666666599</v>
      </c>
      <c r="M2371">
        <v>1.93234680000023</v>
      </c>
    </row>
    <row r="2372" spans="1:13" x14ac:dyDescent="0.3">
      <c r="A2372" t="s">
        <v>176</v>
      </c>
      <c r="B2372">
        <v>30</v>
      </c>
      <c r="C2372">
        <v>0.3</v>
      </c>
      <c r="D2372">
        <v>2</v>
      </c>
      <c r="E2372">
        <v>0.3</v>
      </c>
      <c r="F2372" t="s">
        <v>336</v>
      </c>
      <c r="G2372">
        <v>1</v>
      </c>
      <c r="H2372">
        <v>2184.33675484389</v>
      </c>
      <c r="I2372" t="s">
        <v>3</v>
      </c>
      <c r="J2372">
        <v>0</v>
      </c>
      <c r="K2372">
        <v>8</v>
      </c>
      <c r="L2372">
        <v>3.3333333333333299</v>
      </c>
      <c r="M2372">
        <v>1.8226836</v>
      </c>
    </row>
    <row r="2373" spans="1:13" x14ac:dyDescent="0.3">
      <c r="A2373" t="s">
        <v>176</v>
      </c>
      <c r="B2373">
        <v>30</v>
      </c>
      <c r="C2373">
        <v>0.3</v>
      </c>
      <c r="D2373">
        <v>2</v>
      </c>
      <c r="E2373">
        <v>0.3</v>
      </c>
      <c r="F2373" t="s">
        <v>336</v>
      </c>
      <c r="G2373">
        <v>1</v>
      </c>
      <c r="H2373">
        <v>2184.33675484389</v>
      </c>
      <c r="I2373" t="s">
        <v>7</v>
      </c>
      <c r="J2373">
        <v>3</v>
      </c>
      <c r="K2373">
        <v>8</v>
      </c>
      <c r="L2373">
        <v>3.3333333333333299</v>
      </c>
      <c r="M2373">
        <v>1.82320200000003</v>
      </c>
    </row>
    <row r="2374" spans="1:13" x14ac:dyDescent="0.3">
      <c r="A2374" t="s">
        <v>176</v>
      </c>
      <c r="B2374">
        <v>30</v>
      </c>
      <c r="C2374">
        <v>0.3</v>
      </c>
      <c r="D2374">
        <v>2</v>
      </c>
      <c r="E2374">
        <v>0.3</v>
      </c>
      <c r="F2374" t="s">
        <v>336</v>
      </c>
      <c r="G2374">
        <v>1</v>
      </c>
      <c r="H2374">
        <v>2184.33675484389</v>
      </c>
      <c r="I2374" t="s">
        <v>11</v>
      </c>
      <c r="J2374">
        <v>4</v>
      </c>
      <c r="K2374">
        <v>8</v>
      </c>
      <c r="L2374">
        <v>3.3333333333333299</v>
      </c>
      <c r="M2374">
        <v>2.08317079999994</v>
      </c>
    </row>
    <row r="2375" spans="1:13" x14ac:dyDescent="0.3">
      <c r="A2375" t="s">
        <v>176</v>
      </c>
      <c r="B2375">
        <v>30</v>
      </c>
      <c r="C2375">
        <v>0.3</v>
      </c>
      <c r="D2375">
        <v>2</v>
      </c>
      <c r="E2375">
        <v>0.3</v>
      </c>
      <c r="F2375" t="s">
        <v>336</v>
      </c>
      <c r="G2375">
        <v>1</v>
      </c>
      <c r="H2375">
        <v>2184.33675484389</v>
      </c>
      <c r="I2375" t="s">
        <v>15</v>
      </c>
      <c r="J2375">
        <v>5</v>
      </c>
      <c r="K2375">
        <v>8</v>
      </c>
      <c r="L2375">
        <v>3.3333333333333299</v>
      </c>
      <c r="M2375">
        <v>1.8778967999999101</v>
      </c>
    </row>
    <row r="2376" spans="1:13" x14ac:dyDescent="0.3">
      <c r="A2376" t="s">
        <v>115</v>
      </c>
      <c r="B2376">
        <v>20</v>
      </c>
      <c r="C2376">
        <v>0.7</v>
      </c>
      <c r="D2376">
        <v>2</v>
      </c>
      <c r="E2376">
        <v>0.3</v>
      </c>
      <c r="F2376" t="s">
        <v>337</v>
      </c>
      <c r="G2376">
        <v>5</v>
      </c>
      <c r="H2376">
        <v>2183.53985705487</v>
      </c>
      <c r="I2376" t="s">
        <v>8</v>
      </c>
      <c r="J2376">
        <v>3</v>
      </c>
      <c r="K2376">
        <v>9</v>
      </c>
      <c r="L2376">
        <v>3.3333333333333299</v>
      </c>
      <c r="M2376">
        <v>1.0182292999999101</v>
      </c>
    </row>
    <row r="2377" spans="1:13" x14ac:dyDescent="0.3">
      <c r="A2377" t="s">
        <v>143</v>
      </c>
      <c r="B2377">
        <v>20</v>
      </c>
      <c r="C2377">
        <v>0.3</v>
      </c>
      <c r="D2377">
        <v>2</v>
      </c>
      <c r="E2377">
        <v>0.7</v>
      </c>
      <c r="F2377" t="s">
        <v>337</v>
      </c>
      <c r="G2377">
        <v>3</v>
      </c>
      <c r="H2377">
        <v>2181.2798407873202</v>
      </c>
      <c r="I2377" t="s">
        <v>4</v>
      </c>
      <c r="J2377">
        <v>0</v>
      </c>
      <c r="K2377">
        <v>9</v>
      </c>
      <c r="L2377">
        <v>3.3333333333333299</v>
      </c>
      <c r="M2377">
        <v>0.91612000000000604</v>
      </c>
    </row>
    <row r="2378" spans="1:13" x14ac:dyDescent="0.3">
      <c r="A2378" t="s">
        <v>323</v>
      </c>
      <c r="B2378">
        <v>60</v>
      </c>
      <c r="C2378">
        <v>0.3</v>
      </c>
      <c r="D2378">
        <v>4</v>
      </c>
      <c r="E2378">
        <v>0.7</v>
      </c>
      <c r="F2378" t="s">
        <v>337</v>
      </c>
      <c r="G2378">
        <v>3</v>
      </c>
      <c r="H2378">
        <v>2180.8120083723302</v>
      </c>
      <c r="I2378" t="s">
        <v>12</v>
      </c>
      <c r="J2378">
        <v>4</v>
      </c>
      <c r="K2378">
        <v>9</v>
      </c>
      <c r="L2378">
        <v>6.6666666666666599</v>
      </c>
      <c r="M2378">
        <v>23.846196299999001</v>
      </c>
    </row>
    <row r="2379" spans="1:13" x14ac:dyDescent="0.3">
      <c r="A2379" t="s">
        <v>208</v>
      </c>
      <c r="B2379">
        <v>30</v>
      </c>
      <c r="C2379">
        <v>0.7</v>
      </c>
      <c r="D2379">
        <v>4</v>
      </c>
      <c r="E2379">
        <v>0.3</v>
      </c>
      <c r="F2379" t="s">
        <v>336</v>
      </c>
      <c r="G2379">
        <v>3</v>
      </c>
      <c r="H2379">
        <v>2180.1157475838299</v>
      </c>
      <c r="I2379" t="s">
        <v>1</v>
      </c>
      <c r="J2379">
        <v>0</v>
      </c>
      <c r="K2379">
        <v>6</v>
      </c>
      <c r="L2379">
        <v>6.6666666666666599</v>
      </c>
      <c r="M2379">
        <v>2.6004195000000401</v>
      </c>
    </row>
    <row r="2380" spans="1:13" x14ac:dyDescent="0.3">
      <c r="A2380" t="s">
        <v>208</v>
      </c>
      <c r="B2380">
        <v>30</v>
      </c>
      <c r="C2380">
        <v>0.7</v>
      </c>
      <c r="D2380">
        <v>4</v>
      </c>
      <c r="E2380">
        <v>0.3</v>
      </c>
      <c r="F2380" t="s">
        <v>336</v>
      </c>
      <c r="G2380">
        <v>3</v>
      </c>
      <c r="H2380">
        <v>2180.1157475838299</v>
      </c>
      <c r="I2380" t="s">
        <v>5</v>
      </c>
      <c r="J2380">
        <v>3</v>
      </c>
      <c r="K2380">
        <v>6</v>
      </c>
      <c r="L2380">
        <v>6.6666666666666599</v>
      </c>
      <c r="M2380">
        <v>2.9000857999999399</v>
      </c>
    </row>
    <row r="2381" spans="1:13" x14ac:dyDescent="0.3">
      <c r="A2381" t="s">
        <v>208</v>
      </c>
      <c r="B2381">
        <v>30</v>
      </c>
      <c r="C2381">
        <v>0.7</v>
      </c>
      <c r="D2381">
        <v>4</v>
      </c>
      <c r="E2381">
        <v>0.3</v>
      </c>
      <c r="F2381" t="s">
        <v>336</v>
      </c>
      <c r="G2381">
        <v>3</v>
      </c>
      <c r="H2381">
        <v>2180.1157475838299</v>
      </c>
      <c r="I2381" t="s">
        <v>9</v>
      </c>
      <c r="J2381">
        <v>4</v>
      </c>
      <c r="K2381">
        <v>6</v>
      </c>
      <c r="L2381">
        <v>6.6666666666666599</v>
      </c>
      <c r="M2381">
        <v>2.6344830999996698</v>
      </c>
    </row>
    <row r="2382" spans="1:13" x14ac:dyDescent="0.3">
      <c r="A2382" t="s">
        <v>208</v>
      </c>
      <c r="B2382">
        <v>30</v>
      </c>
      <c r="C2382">
        <v>0.7</v>
      </c>
      <c r="D2382">
        <v>4</v>
      </c>
      <c r="E2382">
        <v>0.3</v>
      </c>
      <c r="F2382" t="s">
        <v>336</v>
      </c>
      <c r="G2382">
        <v>3</v>
      </c>
      <c r="H2382">
        <v>2180.1157475838299</v>
      </c>
      <c r="I2382" t="s">
        <v>13</v>
      </c>
      <c r="J2382">
        <v>5</v>
      </c>
      <c r="K2382">
        <v>6</v>
      </c>
      <c r="L2382">
        <v>6.6666666666666599</v>
      </c>
      <c r="M2382">
        <v>2.6166363000002</v>
      </c>
    </row>
    <row r="2383" spans="1:13" x14ac:dyDescent="0.3">
      <c r="A2383" t="s">
        <v>18</v>
      </c>
      <c r="B2383">
        <v>10</v>
      </c>
      <c r="C2383">
        <v>0.3</v>
      </c>
      <c r="D2383">
        <v>2</v>
      </c>
      <c r="E2383">
        <v>0.3</v>
      </c>
      <c r="F2383" t="s">
        <v>336</v>
      </c>
      <c r="G2383">
        <v>3</v>
      </c>
      <c r="H2383">
        <v>2179.4941634637498</v>
      </c>
      <c r="I2383" t="s">
        <v>3</v>
      </c>
      <c r="J2383">
        <v>0</v>
      </c>
      <c r="K2383">
        <v>8</v>
      </c>
      <c r="L2383">
        <v>3.3333333333333299</v>
      </c>
      <c r="M2383">
        <v>0.26713019999999998</v>
      </c>
    </row>
    <row r="2384" spans="1:13" x14ac:dyDescent="0.3">
      <c r="A2384" t="s">
        <v>18</v>
      </c>
      <c r="B2384">
        <v>10</v>
      </c>
      <c r="C2384">
        <v>0.3</v>
      </c>
      <c r="D2384">
        <v>2</v>
      </c>
      <c r="E2384">
        <v>0.3</v>
      </c>
      <c r="F2384" t="s">
        <v>336</v>
      </c>
      <c r="G2384">
        <v>3</v>
      </c>
      <c r="H2384">
        <v>2179.4941634637498</v>
      </c>
      <c r="I2384" t="s">
        <v>7</v>
      </c>
      <c r="J2384">
        <v>3</v>
      </c>
      <c r="K2384">
        <v>8</v>
      </c>
      <c r="L2384">
        <v>3.3333333333333299</v>
      </c>
      <c r="M2384">
        <v>0.1658512</v>
      </c>
    </row>
    <row r="2385" spans="1:13" x14ac:dyDescent="0.3">
      <c r="A2385" t="s">
        <v>18</v>
      </c>
      <c r="B2385">
        <v>10</v>
      </c>
      <c r="C2385">
        <v>0.3</v>
      </c>
      <c r="D2385">
        <v>2</v>
      </c>
      <c r="E2385">
        <v>0.3</v>
      </c>
      <c r="F2385" t="s">
        <v>336</v>
      </c>
      <c r="G2385">
        <v>3</v>
      </c>
      <c r="H2385">
        <v>2179.4941634637498</v>
      </c>
      <c r="I2385" t="s">
        <v>11</v>
      </c>
      <c r="J2385">
        <v>4</v>
      </c>
      <c r="K2385">
        <v>8</v>
      </c>
      <c r="L2385">
        <v>3.3333333333333299</v>
      </c>
      <c r="M2385">
        <v>0.17259559999999899</v>
      </c>
    </row>
    <row r="2386" spans="1:13" x14ac:dyDescent="0.3">
      <c r="A2386" t="s">
        <v>18</v>
      </c>
      <c r="B2386">
        <v>10</v>
      </c>
      <c r="C2386">
        <v>0.3</v>
      </c>
      <c r="D2386">
        <v>2</v>
      </c>
      <c r="E2386">
        <v>0.3</v>
      </c>
      <c r="F2386" t="s">
        <v>336</v>
      </c>
      <c r="G2386">
        <v>3</v>
      </c>
      <c r="H2386">
        <v>2179.4941634637498</v>
      </c>
      <c r="I2386" t="s">
        <v>15</v>
      </c>
      <c r="J2386">
        <v>5</v>
      </c>
      <c r="K2386">
        <v>8</v>
      </c>
      <c r="L2386">
        <v>3.3333333333333299</v>
      </c>
      <c r="M2386">
        <v>0.17268149999999899</v>
      </c>
    </row>
    <row r="2387" spans="1:13" x14ac:dyDescent="0.3">
      <c r="A2387" t="s">
        <v>254</v>
      </c>
      <c r="B2387">
        <v>30</v>
      </c>
      <c r="C2387">
        <v>0.7</v>
      </c>
      <c r="D2387">
        <v>4</v>
      </c>
      <c r="E2387">
        <v>0.7</v>
      </c>
      <c r="F2387" t="s">
        <v>337</v>
      </c>
      <c r="G2387">
        <v>4</v>
      </c>
      <c r="H2387">
        <v>2179.01703005644</v>
      </c>
      <c r="I2387" t="s">
        <v>1</v>
      </c>
      <c r="J2387">
        <v>0</v>
      </c>
      <c r="K2387">
        <v>6</v>
      </c>
      <c r="L2387">
        <v>6.6666666666666599</v>
      </c>
      <c r="M2387">
        <v>1.2514983000000901</v>
      </c>
    </row>
    <row r="2388" spans="1:13" x14ac:dyDescent="0.3">
      <c r="A2388" t="s">
        <v>254</v>
      </c>
      <c r="B2388">
        <v>30</v>
      </c>
      <c r="C2388">
        <v>0.7</v>
      </c>
      <c r="D2388">
        <v>4</v>
      </c>
      <c r="E2388">
        <v>0.7</v>
      </c>
      <c r="F2388" t="s">
        <v>337</v>
      </c>
      <c r="G2388">
        <v>4</v>
      </c>
      <c r="H2388">
        <v>2179.01703005644</v>
      </c>
      <c r="I2388" t="s">
        <v>5</v>
      </c>
      <c r="J2388">
        <v>3</v>
      </c>
      <c r="K2388">
        <v>6</v>
      </c>
      <c r="L2388">
        <v>6.6666666666666599</v>
      </c>
      <c r="M2388">
        <v>1.3475825999998901</v>
      </c>
    </row>
    <row r="2389" spans="1:13" x14ac:dyDescent="0.3">
      <c r="A2389" t="s">
        <v>254</v>
      </c>
      <c r="B2389">
        <v>30</v>
      </c>
      <c r="C2389">
        <v>0.7</v>
      </c>
      <c r="D2389">
        <v>4</v>
      </c>
      <c r="E2389">
        <v>0.7</v>
      </c>
      <c r="F2389" t="s">
        <v>337</v>
      </c>
      <c r="G2389">
        <v>4</v>
      </c>
      <c r="H2389">
        <v>2179.01703005644</v>
      </c>
      <c r="I2389" t="s">
        <v>9</v>
      </c>
      <c r="J2389">
        <v>4</v>
      </c>
      <c r="K2389">
        <v>6</v>
      </c>
      <c r="L2389">
        <v>6.6666666666666599</v>
      </c>
      <c r="M2389">
        <v>1.5195438000000601</v>
      </c>
    </row>
    <row r="2390" spans="1:13" x14ac:dyDescent="0.3">
      <c r="A2390" t="s">
        <v>254</v>
      </c>
      <c r="B2390">
        <v>30</v>
      </c>
      <c r="C2390">
        <v>0.7</v>
      </c>
      <c r="D2390">
        <v>4</v>
      </c>
      <c r="E2390">
        <v>0.7</v>
      </c>
      <c r="F2390" t="s">
        <v>337</v>
      </c>
      <c r="G2390">
        <v>4</v>
      </c>
      <c r="H2390">
        <v>2179.01703005644</v>
      </c>
      <c r="I2390" t="s">
        <v>13</v>
      </c>
      <c r="J2390">
        <v>5</v>
      </c>
      <c r="K2390">
        <v>6</v>
      </c>
      <c r="L2390">
        <v>6.6666666666666599</v>
      </c>
      <c r="M2390">
        <v>1.3097848000002099</v>
      </c>
    </row>
    <row r="2391" spans="1:13" x14ac:dyDescent="0.3">
      <c r="A2391" t="s">
        <v>210</v>
      </c>
      <c r="B2391">
        <v>30</v>
      </c>
      <c r="C2391">
        <v>0.7</v>
      </c>
      <c r="D2391">
        <v>4</v>
      </c>
      <c r="E2391">
        <v>0.3</v>
      </c>
      <c r="F2391" t="s">
        <v>336</v>
      </c>
      <c r="G2391">
        <v>5</v>
      </c>
      <c r="H2391">
        <v>2176.9717999453201</v>
      </c>
      <c r="I2391" t="s">
        <v>4</v>
      </c>
      <c r="J2391">
        <v>0</v>
      </c>
      <c r="K2391">
        <v>9</v>
      </c>
      <c r="L2391">
        <v>6.6666666666666599</v>
      </c>
      <c r="M2391">
        <v>2.0334606999999698</v>
      </c>
    </row>
    <row r="2392" spans="1:13" x14ac:dyDescent="0.3">
      <c r="A2392" t="s">
        <v>112</v>
      </c>
      <c r="B2392">
        <v>20</v>
      </c>
      <c r="C2392">
        <v>0.7</v>
      </c>
      <c r="D2392">
        <v>2</v>
      </c>
      <c r="E2392">
        <v>0.3</v>
      </c>
      <c r="F2392" t="s">
        <v>337</v>
      </c>
      <c r="G2392">
        <v>2</v>
      </c>
      <c r="H2392">
        <v>2176.9396727449898</v>
      </c>
      <c r="I2392" t="s">
        <v>4</v>
      </c>
      <c r="J2392">
        <v>0</v>
      </c>
      <c r="K2392">
        <v>9</v>
      </c>
      <c r="L2392">
        <v>3.3333333333333299</v>
      </c>
      <c r="M2392">
        <v>1.09472780000004</v>
      </c>
    </row>
    <row r="2393" spans="1:13" x14ac:dyDescent="0.3">
      <c r="A2393" t="s">
        <v>52</v>
      </c>
      <c r="B2393">
        <v>10</v>
      </c>
      <c r="C2393">
        <v>0.7</v>
      </c>
      <c r="D2393">
        <v>4</v>
      </c>
      <c r="E2393">
        <v>0.3</v>
      </c>
      <c r="F2393" t="s">
        <v>337</v>
      </c>
      <c r="G2393">
        <v>2</v>
      </c>
      <c r="H2393">
        <v>2175.49251110668</v>
      </c>
      <c r="I2393" t="s">
        <v>1</v>
      </c>
      <c r="J2393">
        <v>0</v>
      </c>
      <c r="K2393">
        <v>6</v>
      </c>
      <c r="L2393">
        <v>6.6666666666666599</v>
      </c>
      <c r="M2393">
        <v>0.20823250000000801</v>
      </c>
    </row>
    <row r="2394" spans="1:13" x14ac:dyDescent="0.3">
      <c r="A2394" t="s">
        <v>52</v>
      </c>
      <c r="B2394">
        <v>10</v>
      </c>
      <c r="C2394">
        <v>0.7</v>
      </c>
      <c r="D2394">
        <v>4</v>
      </c>
      <c r="E2394">
        <v>0.3</v>
      </c>
      <c r="F2394" t="s">
        <v>337</v>
      </c>
      <c r="G2394">
        <v>2</v>
      </c>
      <c r="H2394">
        <v>2175.49251110668</v>
      </c>
      <c r="I2394" t="s">
        <v>5</v>
      </c>
      <c r="J2394">
        <v>3</v>
      </c>
      <c r="K2394">
        <v>6</v>
      </c>
      <c r="L2394">
        <v>6.6666666666666599</v>
      </c>
      <c r="M2394">
        <v>0.19682319999999701</v>
      </c>
    </row>
    <row r="2395" spans="1:13" x14ac:dyDescent="0.3">
      <c r="A2395" t="s">
        <v>52</v>
      </c>
      <c r="B2395">
        <v>10</v>
      </c>
      <c r="C2395">
        <v>0.7</v>
      </c>
      <c r="D2395">
        <v>4</v>
      </c>
      <c r="E2395">
        <v>0.3</v>
      </c>
      <c r="F2395" t="s">
        <v>337</v>
      </c>
      <c r="G2395">
        <v>2</v>
      </c>
      <c r="H2395">
        <v>2175.49251110668</v>
      </c>
      <c r="I2395" t="s">
        <v>9</v>
      </c>
      <c r="J2395">
        <v>4</v>
      </c>
      <c r="K2395">
        <v>6</v>
      </c>
      <c r="L2395">
        <v>6.6666666666666599</v>
      </c>
      <c r="M2395">
        <v>0.21165489999999901</v>
      </c>
    </row>
    <row r="2396" spans="1:13" x14ac:dyDescent="0.3">
      <c r="A2396" t="s">
        <v>52</v>
      </c>
      <c r="B2396">
        <v>10</v>
      </c>
      <c r="C2396">
        <v>0.7</v>
      </c>
      <c r="D2396">
        <v>4</v>
      </c>
      <c r="E2396">
        <v>0.3</v>
      </c>
      <c r="F2396" t="s">
        <v>337</v>
      </c>
      <c r="G2396">
        <v>2</v>
      </c>
      <c r="H2396">
        <v>2175.49251110668</v>
      </c>
      <c r="I2396" t="s">
        <v>13</v>
      </c>
      <c r="J2396">
        <v>5</v>
      </c>
      <c r="K2396">
        <v>6</v>
      </c>
      <c r="L2396">
        <v>6.6666666666666599</v>
      </c>
      <c r="M2396">
        <v>0.208178799999998</v>
      </c>
    </row>
    <row r="2397" spans="1:13" x14ac:dyDescent="0.3">
      <c r="A2397" t="s">
        <v>273</v>
      </c>
      <c r="B2397">
        <v>60</v>
      </c>
      <c r="C2397">
        <v>0.7</v>
      </c>
      <c r="D2397">
        <v>2</v>
      </c>
      <c r="E2397">
        <v>0.3</v>
      </c>
      <c r="F2397" t="s">
        <v>337</v>
      </c>
      <c r="G2397">
        <v>3</v>
      </c>
      <c r="H2397">
        <v>2174.05652106563</v>
      </c>
      <c r="I2397" t="s">
        <v>2</v>
      </c>
      <c r="J2397">
        <v>0</v>
      </c>
      <c r="K2397">
        <v>7</v>
      </c>
      <c r="L2397">
        <v>3.3333333333333299</v>
      </c>
      <c r="M2397">
        <v>19.894626400000501</v>
      </c>
    </row>
    <row r="2398" spans="1:13" x14ac:dyDescent="0.3">
      <c r="A2398" t="s">
        <v>273</v>
      </c>
      <c r="B2398">
        <v>60</v>
      </c>
      <c r="C2398">
        <v>0.7</v>
      </c>
      <c r="D2398">
        <v>2</v>
      </c>
      <c r="E2398">
        <v>0.3</v>
      </c>
      <c r="F2398" t="s">
        <v>337</v>
      </c>
      <c r="G2398">
        <v>3</v>
      </c>
      <c r="H2398">
        <v>2174.05652106563</v>
      </c>
      <c r="I2398" t="s">
        <v>6</v>
      </c>
      <c r="J2398">
        <v>3</v>
      </c>
      <c r="K2398">
        <v>7</v>
      </c>
      <c r="L2398">
        <v>3.3333333333333299</v>
      </c>
      <c r="M2398">
        <v>17.3823188999995</v>
      </c>
    </row>
    <row r="2399" spans="1:13" x14ac:dyDescent="0.3">
      <c r="A2399" t="s">
        <v>273</v>
      </c>
      <c r="B2399">
        <v>60</v>
      </c>
      <c r="C2399">
        <v>0.7</v>
      </c>
      <c r="D2399">
        <v>2</v>
      </c>
      <c r="E2399">
        <v>0.3</v>
      </c>
      <c r="F2399" t="s">
        <v>337</v>
      </c>
      <c r="G2399">
        <v>3</v>
      </c>
      <c r="H2399">
        <v>2174.05652106563</v>
      </c>
      <c r="I2399" t="s">
        <v>10</v>
      </c>
      <c r="J2399">
        <v>4</v>
      </c>
      <c r="K2399">
        <v>7</v>
      </c>
      <c r="L2399">
        <v>3.3333333333333299</v>
      </c>
      <c r="M2399">
        <v>21.9183993999977</v>
      </c>
    </row>
    <row r="2400" spans="1:13" x14ac:dyDescent="0.3">
      <c r="A2400" t="s">
        <v>273</v>
      </c>
      <c r="B2400">
        <v>60</v>
      </c>
      <c r="C2400">
        <v>0.7</v>
      </c>
      <c r="D2400">
        <v>2</v>
      </c>
      <c r="E2400">
        <v>0.3</v>
      </c>
      <c r="F2400" t="s">
        <v>337</v>
      </c>
      <c r="G2400">
        <v>3</v>
      </c>
      <c r="H2400">
        <v>2174.05652106563</v>
      </c>
      <c r="I2400" t="s">
        <v>14</v>
      </c>
      <c r="J2400">
        <v>5</v>
      </c>
      <c r="K2400">
        <v>7</v>
      </c>
      <c r="L2400">
        <v>3.3333333333333299</v>
      </c>
      <c r="M2400">
        <v>19.348913599998902</v>
      </c>
    </row>
    <row r="2401" spans="1:13" x14ac:dyDescent="0.3">
      <c r="A2401" t="s">
        <v>115</v>
      </c>
      <c r="B2401">
        <v>20</v>
      </c>
      <c r="C2401">
        <v>0.7</v>
      </c>
      <c r="D2401">
        <v>2</v>
      </c>
      <c r="E2401">
        <v>0.3</v>
      </c>
      <c r="F2401" t="s">
        <v>337</v>
      </c>
      <c r="G2401">
        <v>5</v>
      </c>
      <c r="H2401">
        <v>2173.7909741309199</v>
      </c>
      <c r="I2401" t="s">
        <v>4</v>
      </c>
      <c r="J2401">
        <v>0</v>
      </c>
      <c r="K2401">
        <v>9</v>
      </c>
      <c r="L2401">
        <v>3.3333333333333299</v>
      </c>
      <c r="M2401">
        <v>0.97854260000008197</v>
      </c>
    </row>
    <row r="2402" spans="1:13" x14ac:dyDescent="0.3">
      <c r="A2402" t="s">
        <v>79</v>
      </c>
      <c r="B2402">
        <v>10</v>
      </c>
      <c r="C2402">
        <v>0.3</v>
      </c>
      <c r="D2402">
        <v>4</v>
      </c>
      <c r="E2402">
        <v>0.7</v>
      </c>
      <c r="F2402" t="s">
        <v>336</v>
      </c>
      <c r="G2402">
        <v>4</v>
      </c>
      <c r="H2402">
        <v>2173.3272627679098</v>
      </c>
      <c r="I2402" t="s">
        <v>8</v>
      </c>
      <c r="J2402">
        <v>3</v>
      </c>
      <c r="K2402">
        <v>9</v>
      </c>
      <c r="L2402">
        <v>6.6666666666666599</v>
      </c>
      <c r="M2402">
        <v>6.1018900000000501E-2</v>
      </c>
    </row>
    <row r="2403" spans="1:13" x14ac:dyDescent="0.3">
      <c r="A2403" t="s">
        <v>162</v>
      </c>
      <c r="B2403">
        <v>20</v>
      </c>
      <c r="C2403">
        <v>0.3</v>
      </c>
      <c r="D2403">
        <v>4</v>
      </c>
      <c r="E2403">
        <v>0.7</v>
      </c>
      <c r="F2403" t="s">
        <v>337</v>
      </c>
      <c r="G2403">
        <v>2</v>
      </c>
      <c r="H2403">
        <v>2173.2541536900098</v>
      </c>
      <c r="I2403" t="s">
        <v>3</v>
      </c>
      <c r="J2403">
        <v>0</v>
      </c>
      <c r="K2403">
        <v>8</v>
      </c>
      <c r="L2403">
        <v>6.6666666666666599</v>
      </c>
      <c r="M2403">
        <v>0.82221379999998501</v>
      </c>
    </row>
    <row r="2404" spans="1:13" x14ac:dyDescent="0.3">
      <c r="A2404" t="s">
        <v>162</v>
      </c>
      <c r="B2404">
        <v>20</v>
      </c>
      <c r="C2404">
        <v>0.3</v>
      </c>
      <c r="D2404">
        <v>4</v>
      </c>
      <c r="E2404">
        <v>0.7</v>
      </c>
      <c r="F2404" t="s">
        <v>337</v>
      </c>
      <c r="G2404">
        <v>2</v>
      </c>
      <c r="H2404">
        <v>2173.2541536900098</v>
      </c>
      <c r="I2404" t="s">
        <v>7</v>
      </c>
      <c r="J2404">
        <v>3</v>
      </c>
      <c r="K2404">
        <v>8</v>
      </c>
      <c r="L2404">
        <v>6.6666666666666599</v>
      </c>
      <c r="M2404">
        <v>0.75486570000003805</v>
      </c>
    </row>
    <row r="2405" spans="1:13" x14ac:dyDescent="0.3">
      <c r="A2405" t="s">
        <v>162</v>
      </c>
      <c r="B2405">
        <v>20</v>
      </c>
      <c r="C2405">
        <v>0.3</v>
      </c>
      <c r="D2405">
        <v>4</v>
      </c>
      <c r="E2405">
        <v>0.7</v>
      </c>
      <c r="F2405" t="s">
        <v>337</v>
      </c>
      <c r="G2405">
        <v>2</v>
      </c>
      <c r="H2405">
        <v>2173.2541536900098</v>
      </c>
      <c r="I2405" t="s">
        <v>11</v>
      </c>
      <c r="J2405">
        <v>4</v>
      </c>
      <c r="K2405">
        <v>8</v>
      </c>
      <c r="L2405">
        <v>6.6666666666666599</v>
      </c>
      <c r="M2405">
        <v>0.74274389999999302</v>
      </c>
    </row>
    <row r="2406" spans="1:13" x14ac:dyDescent="0.3">
      <c r="A2406" t="s">
        <v>162</v>
      </c>
      <c r="B2406">
        <v>20</v>
      </c>
      <c r="C2406">
        <v>0.3</v>
      </c>
      <c r="D2406">
        <v>4</v>
      </c>
      <c r="E2406">
        <v>0.7</v>
      </c>
      <c r="F2406" t="s">
        <v>337</v>
      </c>
      <c r="G2406">
        <v>2</v>
      </c>
      <c r="H2406">
        <v>2173.2541536900098</v>
      </c>
      <c r="I2406" t="s">
        <v>15</v>
      </c>
      <c r="J2406">
        <v>5</v>
      </c>
      <c r="K2406">
        <v>8</v>
      </c>
      <c r="L2406">
        <v>6.6666666666666599</v>
      </c>
      <c r="M2406">
        <v>0.73249770000001002</v>
      </c>
    </row>
    <row r="2407" spans="1:13" x14ac:dyDescent="0.3">
      <c r="A2407" t="s">
        <v>115</v>
      </c>
      <c r="B2407">
        <v>20</v>
      </c>
      <c r="C2407">
        <v>0.7</v>
      </c>
      <c r="D2407">
        <v>2</v>
      </c>
      <c r="E2407">
        <v>0.3</v>
      </c>
      <c r="F2407" t="s">
        <v>337</v>
      </c>
      <c r="G2407">
        <v>5</v>
      </c>
      <c r="H2407">
        <v>2172.4066570598002</v>
      </c>
      <c r="I2407" t="s">
        <v>12</v>
      </c>
      <c r="J2407">
        <v>4</v>
      </c>
      <c r="K2407">
        <v>9</v>
      </c>
      <c r="L2407">
        <v>3.3333333333333299</v>
      </c>
      <c r="M2407">
        <v>1.0049817000000301</v>
      </c>
    </row>
    <row r="2408" spans="1:13" x14ac:dyDescent="0.3">
      <c r="A2408" t="s">
        <v>86</v>
      </c>
      <c r="B2408">
        <v>10</v>
      </c>
      <c r="C2408">
        <v>0.7</v>
      </c>
      <c r="D2408">
        <v>4</v>
      </c>
      <c r="E2408">
        <v>0.7</v>
      </c>
      <c r="F2408" t="s">
        <v>336</v>
      </c>
      <c r="G2408">
        <v>1</v>
      </c>
      <c r="H2408">
        <v>2172.1628779757398</v>
      </c>
      <c r="I2408" t="s">
        <v>2</v>
      </c>
      <c r="J2408">
        <v>0</v>
      </c>
      <c r="K2408">
        <v>7</v>
      </c>
      <c r="L2408">
        <v>6.6666666666666599</v>
      </c>
      <c r="M2408">
        <v>5.7669700000001697E-2</v>
      </c>
    </row>
    <row r="2409" spans="1:13" x14ac:dyDescent="0.3">
      <c r="A2409" t="s">
        <v>86</v>
      </c>
      <c r="B2409">
        <v>10</v>
      </c>
      <c r="C2409">
        <v>0.7</v>
      </c>
      <c r="D2409">
        <v>4</v>
      </c>
      <c r="E2409">
        <v>0.7</v>
      </c>
      <c r="F2409" t="s">
        <v>336</v>
      </c>
      <c r="G2409">
        <v>1</v>
      </c>
      <c r="H2409">
        <v>2172.1628779757398</v>
      </c>
      <c r="I2409" t="s">
        <v>6</v>
      </c>
      <c r="J2409">
        <v>3</v>
      </c>
      <c r="K2409">
        <v>7</v>
      </c>
      <c r="L2409">
        <v>6.6666666666666599</v>
      </c>
      <c r="M2409">
        <v>5.3991899999999697E-2</v>
      </c>
    </row>
    <row r="2410" spans="1:13" x14ac:dyDescent="0.3">
      <c r="A2410" t="s">
        <v>86</v>
      </c>
      <c r="B2410">
        <v>10</v>
      </c>
      <c r="C2410">
        <v>0.7</v>
      </c>
      <c r="D2410">
        <v>4</v>
      </c>
      <c r="E2410">
        <v>0.7</v>
      </c>
      <c r="F2410" t="s">
        <v>336</v>
      </c>
      <c r="G2410">
        <v>1</v>
      </c>
      <c r="H2410">
        <v>2172.1628779757398</v>
      </c>
      <c r="I2410" t="s">
        <v>10</v>
      </c>
      <c r="J2410">
        <v>4</v>
      </c>
      <c r="K2410">
        <v>7</v>
      </c>
      <c r="L2410">
        <v>6.6666666666666599</v>
      </c>
      <c r="M2410">
        <v>5.9681000000001198E-2</v>
      </c>
    </row>
    <row r="2411" spans="1:13" x14ac:dyDescent="0.3">
      <c r="A2411" t="s">
        <v>86</v>
      </c>
      <c r="B2411">
        <v>10</v>
      </c>
      <c r="C2411">
        <v>0.7</v>
      </c>
      <c r="D2411">
        <v>4</v>
      </c>
      <c r="E2411">
        <v>0.7</v>
      </c>
      <c r="F2411" t="s">
        <v>336</v>
      </c>
      <c r="G2411">
        <v>1</v>
      </c>
      <c r="H2411">
        <v>2172.1628779757398</v>
      </c>
      <c r="I2411" t="s">
        <v>14</v>
      </c>
      <c r="J2411">
        <v>5</v>
      </c>
      <c r="K2411">
        <v>7</v>
      </c>
      <c r="L2411">
        <v>6.6666666666666599</v>
      </c>
      <c r="M2411">
        <v>5.34256000000006E-2</v>
      </c>
    </row>
    <row r="2412" spans="1:13" x14ac:dyDescent="0.3">
      <c r="A2412" t="s">
        <v>277</v>
      </c>
      <c r="B2412">
        <v>60</v>
      </c>
      <c r="C2412">
        <v>0.3</v>
      </c>
      <c r="D2412">
        <v>4</v>
      </c>
      <c r="E2412">
        <v>0.3</v>
      </c>
      <c r="F2412" t="s">
        <v>336</v>
      </c>
      <c r="G2412">
        <v>2</v>
      </c>
      <c r="H2412">
        <v>2171.8241521623399</v>
      </c>
      <c r="I2412" t="s">
        <v>3</v>
      </c>
      <c r="J2412">
        <v>0</v>
      </c>
      <c r="K2412">
        <v>8</v>
      </c>
      <c r="L2412">
        <v>6.6666666666666599</v>
      </c>
      <c r="M2412">
        <v>17.003473799999401</v>
      </c>
    </row>
    <row r="2413" spans="1:13" x14ac:dyDescent="0.3">
      <c r="A2413" t="s">
        <v>277</v>
      </c>
      <c r="B2413">
        <v>60</v>
      </c>
      <c r="C2413">
        <v>0.3</v>
      </c>
      <c r="D2413">
        <v>4</v>
      </c>
      <c r="E2413">
        <v>0.3</v>
      </c>
      <c r="F2413" t="s">
        <v>336</v>
      </c>
      <c r="G2413">
        <v>2</v>
      </c>
      <c r="H2413">
        <v>2171.8241521623399</v>
      </c>
      <c r="I2413" t="s">
        <v>7</v>
      </c>
      <c r="J2413">
        <v>3</v>
      </c>
      <c r="K2413">
        <v>8</v>
      </c>
      <c r="L2413">
        <v>6.6666666666666599</v>
      </c>
      <c r="M2413">
        <v>17.782845600000599</v>
      </c>
    </row>
    <row r="2414" spans="1:13" x14ac:dyDescent="0.3">
      <c r="A2414" t="s">
        <v>277</v>
      </c>
      <c r="B2414">
        <v>60</v>
      </c>
      <c r="C2414">
        <v>0.3</v>
      </c>
      <c r="D2414">
        <v>4</v>
      </c>
      <c r="E2414">
        <v>0.3</v>
      </c>
      <c r="F2414" t="s">
        <v>336</v>
      </c>
      <c r="G2414">
        <v>2</v>
      </c>
      <c r="H2414">
        <v>2171.8241521623399</v>
      </c>
      <c r="I2414" t="s">
        <v>11</v>
      </c>
      <c r="J2414">
        <v>4</v>
      </c>
      <c r="K2414">
        <v>8</v>
      </c>
      <c r="L2414">
        <v>6.6666666666666599</v>
      </c>
      <c r="M2414">
        <v>20.452536599999799</v>
      </c>
    </row>
    <row r="2415" spans="1:13" x14ac:dyDescent="0.3">
      <c r="A2415" t="s">
        <v>277</v>
      </c>
      <c r="B2415">
        <v>60</v>
      </c>
      <c r="C2415">
        <v>0.3</v>
      </c>
      <c r="D2415">
        <v>4</v>
      </c>
      <c r="E2415">
        <v>0.3</v>
      </c>
      <c r="F2415" t="s">
        <v>336</v>
      </c>
      <c r="G2415">
        <v>2</v>
      </c>
      <c r="H2415">
        <v>2171.8241521623399</v>
      </c>
      <c r="I2415" t="s">
        <v>15</v>
      </c>
      <c r="J2415">
        <v>5</v>
      </c>
      <c r="K2415">
        <v>8</v>
      </c>
      <c r="L2415">
        <v>6.6666666666666599</v>
      </c>
      <c r="M2415">
        <v>18.623799699998902</v>
      </c>
    </row>
    <row r="2416" spans="1:13" x14ac:dyDescent="0.3">
      <c r="A2416" t="s">
        <v>106</v>
      </c>
      <c r="B2416">
        <v>20</v>
      </c>
      <c r="C2416">
        <v>0.7</v>
      </c>
      <c r="D2416">
        <v>2</v>
      </c>
      <c r="E2416">
        <v>0.3</v>
      </c>
      <c r="F2416" t="s">
        <v>336</v>
      </c>
      <c r="G2416">
        <v>1</v>
      </c>
      <c r="H2416">
        <v>2170.8014552387099</v>
      </c>
      <c r="I2416" t="s">
        <v>12</v>
      </c>
      <c r="J2416">
        <v>4</v>
      </c>
      <c r="K2416">
        <v>9</v>
      </c>
      <c r="L2416">
        <v>3.3333333333333299</v>
      </c>
      <c r="M2416">
        <v>0.85322230000002697</v>
      </c>
    </row>
    <row r="2417" spans="1:13" x14ac:dyDescent="0.3">
      <c r="A2417" t="s">
        <v>115</v>
      </c>
      <c r="B2417">
        <v>20</v>
      </c>
      <c r="C2417">
        <v>0.7</v>
      </c>
      <c r="D2417">
        <v>2</v>
      </c>
      <c r="E2417">
        <v>0.3</v>
      </c>
      <c r="F2417" t="s">
        <v>337</v>
      </c>
      <c r="G2417">
        <v>5</v>
      </c>
      <c r="H2417">
        <v>2169.3124687858099</v>
      </c>
      <c r="I2417" t="s">
        <v>16</v>
      </c>
      <c r="J2417">
        <v>5</v>
      </c>
      <c r="K2417">
        <v>9</v>
      </c>
      <c r="L2417">
        <v>3.3333333333333299</v>
      </c>
      <c r="M2417">
        <v>0.93557199999997898</v>
      </c>
    </row>
    <row r="2418" spans="1:13" x14ac:dyDescent="0.3">
      <c r="A2418" t="s">
        <v>279</v>
      </c>
      <c r="B2418">
        <v>60</v>
      </c>
      <c r="C2418">
        <v>0.3</v>
      </c>
      <c r="D2418">
        <v>4</v>
      </c>
      <c r="E2418">
        <v>0.3</v>
      </c>
      <c r="F2418" t="s">
        <v>336</v>
      </c>
      <c r="G2418">
        <v>4</v>
      </c>
      <c r="H2418">
        <v>2168.30961363698</v>
      </c>
      <c r="I2418" t="s">
        <v>8</v>
      </c>
      <c r="J2418">
        <v>3</v>
      </c>
      <c r="K2418">
        <v>9</v>
      </c>
      <c r="L2418">
        <v>6.6666666666666599</v>
      </c>
      <c r="M2418">
        <v>25.049514000000201</v>
      </c>
    </row>
    <row r="2419" spans="1:13" x14ac:dyDescent="0.3">
      <c r="A2419" t="s">
        <v>95</v>
      </c>
      <c r="B2419">
        <v>10</v>
      </c>
      <c r="C2419">
        <v>0.7</v>
      </c>
      <c r="D2419">
        <v>4</v>
      </c>
      <c r="E2419">
        <v>0.7</v>
      </c>
      <c r="F2419" t="s">
        <v>337</v>
      </c>
      <c r="G2419">
        <v>5</v>
      </c>
      <c r="H2419">
        <v>2167.3368871294201</v>
      </c>
      <c r="I2419" t="s">
        <v>4</v>
      </c>
      <c r="J2419">
        <v>0</v>
      </c>
      <c r="K2419">
        <v>9</v>
      </c>
      <c r="L2419">
        <v>6.6666666666666599</v>
      </c>
      <c r="M2419">
        <v>0.14907279999999901</v>
      </c>
    </row>
    <row r="2420" spans="1:13" x14ac:dyDescent="0.3">
      <c r="A2420" t="s">
        <v>109</v>
      </c>
      <c r="B2420">
        <v>20</v>
      </c>
      <c r="C2420">
        <v>0.7</v>
      </c>
      <c r="D2420">
        <v>2</v>
      </c>
      <c r="E2420">
        <v>0.3</v>
      </c>
      <c r="F2420" t="s">
        <v>336</v>
      </c>
      <c r="G2420">
        <v>4</v>
      </c>
      <c r="H2420">
        <v>2166.6875842561099</v>
      </c>
      <c r="I2420" t="s">
        <v>8</v>
      </c>
      <c r="J2420">
        <v>3</v>
      </c>
      <c r="K2420">
        <v>9</v>
      </c>
      <c r="L2420">
        <v>3.3333333333333299</v>
      </c>
      <c r="M2420">
        <v>0.779528699999957</v>
      </c>
    </row>
    <row r="2421" spans="1:13" x14ac:dyDescent="0.3">
      <c r="A2421" t="s">
        <v>38</v>
      </c>
      <c r="B2421">
        <v>10</v>
      </c>
      <c r="C2421">
        <v>0.3</v>
      </c>
      <c r="D2421">
        <v>4</v>
      </c>
      <c r="E2421">
        <v>0.3</v>
      </c>
      <c r="F2421" t="s">
        <v>336</v>
      </c>
      <c r="G2421">
        <v>3</v>
      </c>
      <c r="H2421">
        <v>2165.3351895791402</v>
      </c>
      <c r="I2421" t="s">
        <v>7</v>
      </c>
      <c r="J2421">
        <v>3</v>
      </c>
      <c r="K2421">
        <v>8</v>
      </c>
      <c r="L2421">
        <v>6.6666666666666599</v>
      </c>
      <c r="M2421">
        <v>0.19217790000000001</v>
      </c>
    </row>
    <row r="2422" spans="1:13" x14ac:dyDescent="0.3">
      <c r="A2422" t="s">
        <v>38</v>
      </c>
      <c r="B2422">
        <v>10</v>
      </c>
      <c r="C2422">
        <v>0.3</v>
      </c>
      <c r="D2422">
        <v>4</v>
      </c>
      <c r="E2422">
        <v>0.3</v>
      </c>
      <c r="F2422" t="s">
        <v>336</v>
      </c>
      <c r="G2422">
        <v>3</v>
      </c>
      <c r="H2422">
        <v>2165.3351895791402</v>
      </c>
      <c r="I2422" t="s">
        <v>15</v>
      </c>
      <c r="J2422">
        <v>5</v>
      </c>
      <c r="K2422">
        <v>8</v>
      </c>
      <c r="L2422">
        <v>6.6666666666666599</v>
      </c>
      <c r="M2422">
        <v>0.15833670000000299</v>
      </c>
    </row>
    <row r="2423" spans="1:13" x14ac:dyDescent="0.3">
      <c r="A2423" t="s">
        <v>273</v>
      </c>
      <c r="B2423">
        <v>60</v>
      </c>
      <c r="C2423">
        <v>0.7</v>
      </c>
      <c r="D2423">
        <v>2</v>
      </c>
      <c r="E2423">
        <v>0.3</v>
      </c>
      <c r="F2423" t="s">
        <v>337</v>
      </c>
      <c r="G2423">
        <v>3</v>
      </c>
      <c r="H2423">
        <v>2165.2353873684101</v>
      </c>
      <c r="I2423" t="s">
        <v>1</v>
      </c>
      <c r="J2423">
        <v>0</v>
      </c>
      <c r="K2423">
        <v>6</v>
      </c>
      <c r="L2423">
        <v>3.3333333333333299</v>
      </c>
      <c r="M2423">
        <v>18.689362699998998</v>
      </c>
    </row>
    <row r="2424" spans="1:13" x14ac:dyDescent="0.3">
      <c r="A2424" t="s">
        <v>273</v>
      </c>
      <c r="B2424">
        <v>60</v>
      </c>
      <c r="C2424">
        <v>0.7</v>
      </c>
      <c r="D2424">
        <v>2</v>
      </c>
      <c r="E2424">
        <v>0.3</v>
      </c>
      <c r="F2424" t="s">
        <v>337</v>
      </c>
      <c r="G2424">
        <v>3</v>
      </c>
      <c r="H2424">
        <v>2165.2353873684101</v>
      </c>
      <c r="I2424" t="s">
        <v>5</v>
      </c>
      <c r="J2424">
        <v>3</v>
      </c>
      <c r="K2424">
        <v>6</v>
      </c>
      <c r="L2424">
        <v>3.3333333333333299</v>
      </c>
      <c r="M2424">
        <v>19.330348400002499</v>
      </c>
    </row>
    <row r="2425" spans="1:13" x14ac:dyDescent="0.3">
      <c r="A2425" t="s">
        <v>273</v>
      </c>
      <c r="B2425">
        <v>60</v>
      </c>
      <c r="C2425">
        <v>0.7</v>
      </c>
      <c r="D2425">
        <v>2</v>
      </c>
      <c r="E2425">
        <v>0.3</v>
      </c>
      <c r="F2425" t="s">
        <v>337</v>
      </c>
      <c r="G2425">
        <v>3</v>
      </c>
      <c r="H2425">
        <v>2165.2353873684101</v>
      </c>
      <c r="I2425" t="s">
        <v>9</v>
      </c>
      <c r="J2425">
        <v>4</v>
      </c>
      <c r="K2425">
        <v>6</v>
      </c>
      <c r="L2425">
        <v>3.3333333333333299</v>
      </c>
      <c r="M2425">
        <v>21.190956800001</v>
      </c>
    </row>
    <row r="2426" spans="1:13" x14ac:dyDescent="0.3">
      <c r="A2426" t="s">
        <v>273</v>
      </c>
      <c r="B2426">
        <v>60</v>
      </c>
      <c r="C2426">
        <v>0.7</v>
      </c>
      <c r="D2426">
        <v>2</v>
      </c>
      <c r="E2426">
        <v>0.3</v>
      </c>
      <c r="F2426" t="s">
        <v>337</v>
      </c>
      <c r="G2426">
        <v>3</v>
      </c>
      <c r="H2426">
        <v>2165.2353873684101</v>
      </c>
      <c r="I2426" t="s">
        <v>13</v>
      </c>
      <c r="J2426">
        <v>5</v>
      </c>
      <c r="K2426">
        <v>6</v>
      </c>
      <c r="L2426">
        <v>3.3333333333333299</v>
      </c>
      <c r="M2426">
        <v>18.960399200001099</v>
      </c>
    </row>
    <row r="2427" spans="1:13" x14ac:dyDescent="0.3">
      <c r="A2427" t="s">
        <v>210</v>
      </c>
      <c r="B2427">
        <v>30</v>
      </c>
      <c r="C2427">
        <v>0.7</v>
      </c>
      <c r="D2427">
        <v>4</v>
      </c>
      <c r="E2427">
        <v>0.3</v>
      </c>
      <c r="F2427" t="s">
        <v>336</v>
      </c>
      <c r="G2427">
        <v>5</v>
      </c>
      <c r="H2427">
        <v>2164.4873206095199</v>
      </c>
      <c r="I2427" t="s">
        <v>12</v>
      </c>
      <c r="J2427">
        <v>4</v>
      </c>
      <c r="K2427">
        <v>9</v>
      </c>
      <c r="L2427">
        <v>6.6666666666666599</v>
      </c>
      <c r="M2427">
        <v>2.12357340000016</v>
      </c>
    </row>
    <row r="2428" spans="1:13" x14ac:dyDescent="0.3">
      <c r="A2428" t="s">
        <v>109</v>
      </c>
      <c r="B2428">
        <v>20</v>
      </c>
      <c r="C2428">
        <v>0.7</v>
      </c>
      <c r="D2428">
        <v>2</v>
      </c>
      <c r="E2428">
        <v>0.3</v>
      </c>
      <c r="F2428" t="s">
        <v>336</v>
      </c>
      <c r="G2428">
        <v>4</v>
      </c>
      <c r="H2428">
        <v>2162.6708160682401</v>
      </c>
      <c r="I2428" t="s">
        <v>12</v>
      </c>
      <c r="J2428">
        <v>4</v>
      </c>
      <c r="K2428">
        <v>9</v>
      </c>
      <c r="L2428">
        <v>3.3333333333333299</v>
      </c>
      <c r="M2428">
        <v>0.84005259999997794</v>
      </c>
    </row>
    <row r="2429" spans="1:13" x14ac:dyDescent="0.3">
      <c r="A2429" t="s">
        <v>143</v>
      </c>
      <c r="B2429">
        <v>20</v>
      </c>
      <c r="C2429">
        <v>0.3</v>
      </c>
      <c r="D2429">
        <v>2</v>
      </c>
      <c r="E2429">
        <v>0.7</v>
      </c>
      <c r="F2429" t="s">
        <v>337</v>
      </c>
      <c r="G2429">
        <v>3</v>
      </c>
      <c r="H2429">
        <v>2162.2973594366499</v>
      </c>
      <c r="I2429" t="s">
        <v>9</v>
      </c>
      <c r="J2429">
        <v>4</v>
      </c>
      <c r="K2429">
        <v>6</v>
      </c>
      <c r="L2429">
        <v>3.3333333333333299</v>
      </c>
      <c r="M2429">
        <v>1.01811520000001</v>
      </c>
    </row>
    <row r="2430" spans="1:13" x14ac:dyDescent="0.3">
      <c r="A2430" t="s">
        <v>143</v>
      </c>
      <c r="B2430">
        <v>20</v>
      </c>
      <c r="C2430">
        <v>0.3</v>
      </c>
      <c r="D2430">
        <v>2</v>
      </c>
      <c r="E2430">
        <v>0.7</v>
      </c>
      <c r="F2430" t="s">
        <v>337</v>
      </c>
      <c r="G2430">
        <v>3</v>
      </c>
      <c r="H2430">
        <v>2162.2973594366499</v>
      </c>
      <c r="I2430" t="s">
        <v>10</v>
      </c>
      <c r="J2430">
        <v>4</v>
      </c>
      <c r="K2430">
        <v>7</v>
      </c>
      <c r="L2430">
        <v>3.3333333333333299</v>
      </c>
      <c r="M2430">
        <v>0.99767810000000101</v>
      </c>
    </row>
    <row r="2431" spans="1:13" x14ac:dyDescent="0.3">
      <c r="A2431" t="s">
        <v>106</v>
      </c>
      <c r="B2431">
        <v>20</v>
      </c>
      <c r="C2431">
        <v>0.7</v>
      </c>
      <c r="D2431">
        <v>2</v>
      </c>
      <c r="E2431">
        <v>0.3</v>
      </c>
      <c r="F2431" t="s">
        <v>336</v>
      </c>
      <c r="G2431">
        <v>1</v>
      </c>
      <c r="H2431">
        <v>2160.9372087483998</v>
      </c>
      <c r="I2431" t="s">
        <v>4</v>
      </c>
      <c r="J2431">
        <v>0</v>
      </c>
      <c r="K2431">
        <v>9</v>
      </c>
      <c r="L2431">
        <v>3.3333333333333299</v>
      </c>
      <c r="M2431">
        <v>0.715019500000039</v>
      </c>
    </row>
    <row r="2432" spans="1:13" x14ac:dyDescent="0.3">
      <c r="A2432" t="s">
        <v>151</v>
      </c>
      <c r="B2432">
        <v>20</v>
      </c>
      <c r="C2432">
        <v>0.7</v>
      </c>
      <c r="D2432">
        <v>2</v>
      </c>
      <c r="E2432">
        <v>0.7</v>
      </c>
      <c r="F2432" t="s">
        <v>337</v>
      </c>
      <c r="G2432">
        <v>1</v>
      </c>
      <c r="H2432">
        <v>2160.6599983013102</v>
      </c>
      <c r="I2432" t="s">
        <v>1</v>
      </c>
      <c r="J2432">
        <v>0</v>
      </c>
      <c r="K2432">
        <v>6</v>
      </c>
      <c r="L2432">
        <v>3.3333333333333299</v>
      </c>
      <c r="M2432">
        <v>0.67083910000007996</v>
      </c>
    </row>
    <row r="2433" spans="1:13" x14ac:dyDescent="0.3">
      <c r="A2433" t="s">
        <v>151</v>
      </c>
      <c r="B2433">
        <v>20</v>
      </c>
      <c r="C2433">
        <v>0.7</v>
      </c>
      <c r="D2433">
        <v>2</v>
      </c>
      <c r="E2433">
        <v>0.7</v>
      </c>
      <c r="F2433" t="s">
        <v>337</v>
      </c>
      <c r="G2433">
        <v>1</v>
      </c>
      <c r="H2433">
        <v>2160.6599983013102</v>
      </c>
      <c r="I2433" t="s">
        <v>5</v>
      </c>
      <c r="J2433">
        <v>3</v>
      </c>
      <c r="K2433">
        <v>6</v>
      </c>
      <c r="L2433">
        <v>3.3333333333333299</v>
      </c>
      <c r="M2433">
        <v>0.65239469999994504</v>
      </c>
    </row>
    <row r="2434" spans="1:13" x14ac:dyDescent="0.3">
      <c r="A2434" t="s">
        <v>151</v>
      </c>
      <c r="B2434">
        <v>20</v>
      </c>
      <c r="C2434">
        <v>0.7</v>
      </c>
      <c r="D2434">
        <v>2</v>
      </c>
      <c r="E2434">
        <v>0.7</v>
      </c>
      <c r="F2434" t="s">
        <v>337</v>
      </c>
      <c r="G2434">
        <v>1</v>
      </c>
      <c r="H2434">
        <v>2160.6599983013102</v>
      </c>
      <c r="I2434" t="s">
        <v>9</v>
      </c>
      <c r="J2434">
        <v>4</v>
      </c>
      <c r="K2434">
        <v>6</v>
      </c>
      <c r="L2434">
        <v>3.3333333333333299</v>
      </c>
      <c r="M2434">
        <v>0.71210180000002699</v>
      </c>
    </row>
    <row r="2435" spans="1:13" x14ac:dyDescent="0.3">
      <c r="A2435" t="s">
        <v>151</v>
      </c>
      <c r="B2435">
        <v>20</v>
      </c>
      <c r="C2435">
        <v>0.7</v>
      </c>
      <c r="D2435">
        <v>2</v>
      </c>
      <c r="E2435">
        <v>0.7</v>
      </c>
      <c r="F2435" t="s">
        <v>337</v>
      </c>
      <c r="G2435">
        <v>1</v>
      </c>
      <c r="H2435">
        <v>2160.6599983013102</v>
      </c>
      <c r="I2435" t="s">
        <v>13</v>
      </c>
      <c r="J2435">
        <v>5</v>
      </c>
      <c r="K2435">
        <v>6</v>
      </c>
      <c r="L2435">
        <v>3.3333333333333299</v>
      </c>
      <c r="M2435">
        <v>0.67279940000003002</v>
      </c>
    </row>
    <row r="2436" spans="1:13" x14ac:dyDescent="0.3">
      <c r="A2436" t="s">
        <v>279</v>
      </c>
      <c r="B2436">
        <v>60</v>
      </c>
      <c r="C2436">
        <v>0.3</v>
      </c>
      <c r="D2436">
        <v>4</v>
      </c>
      <c r="E2436">
        <v>0.3</v>
      </c>
      <c r="F2436" t="s">
        <v>336</v>
      </c>
      <c r="G2436">
        <v>4</v>
      </c>
      <c r="H2436">
        <v>2160.1900083566702</v>
      </c>
      <c r="I2436" t="s">
        <v>12</v>
      </c>
      <c r="J2436">
        <v>4</v>
      </c>
      <c r="K2436">
        <v>9</v>
      </c>
      <c r="L2436">
        <v>6.6666666666666599</v>
      </c>
      <c r="M2436">
        <v>27.831820000001201</v>
      </c>
    </row>
    <row r="2437" spans="1:13" x14ac:dyDescent="0.3">
      <c r="A2437" t="s">
        <v>109</v>
      </c>
      <c r="B2437">
        <v>20</v>
      </c>
      <c r="C2437">
        <v>0.7</v>
      </c>
      <c r="D2437">
        <v>2</v>
      </c>
      <c r="E2437">
        <v>0.3</v>
      </c>
      <c r="F2437" t="s">
        <v>336</v>
      </c>
      <c r="G2437">
        <v>4</v>
      </c>
      <c r="H2437">
        <v>2159.5461289329201</v>
      </c>
      <c r="I2437" t="s">
        <v>16</v>
      </c>
      <c r="J2437">
        <v>5</v>
      </c>
      <c r="K2437">
        <v>9</v>
      </c>
      <c r="L2437">
        <v>3.3333333333333299</v>
      </c>
      <c r="M2437">
        <v>0.789026699999965</v>
      </c>
    </row>
    <row r="2438" spans="1:13" x14ac:dyDescent="0.3">
      <c r="A2438" t="s">
        <v>127</v>
      </c>
      <c r="B2438">
        <v>20</v>
      </c>
      <c r="C2438">
        <v>0.7</v>
      </c>
      <c r="D2438">
        <v>4</v>
      </c>
      <c r="E2438">
        <v>0.3</v>
      </c>
      <c r="F2438" t="s">
        <v>336</v>
      </c>
      <c r="G2438">
        <v>2</v>
      </c>
      <c r="H2438">
        <v>2156.04754796418</v>
      </c>
      <c r="I2438" t="s">
        <v>4</v>
      </c>
      <c r="J2438">
        <v>0</v>
      </c>
      <c r="K2438">
        <v>9</v>
      </c>
      <c r="L2438">
        <v>6.6666666666666599</v>
      </c>
      <c r="M2438">
        <v>0.75772989999995799</v>
      </c>
    </row>
    <row r="2439" spans="1:13" x14ac:dyDescent="0.3">
      <c r="A2439" t="s">
        <v>225</v>
      </c>
      <c r="B2439">
        <v>30</v>
      </c>
      <c r="C2439">
        <v>0.3</v>
      </c>
      <c r="D2439">
        <v>2</v>
      </c>
      <c r="E2439">
        <v>0.7</v>
      </c>
      <c r="F2439" t="s">
        <v>337</v>
      </c>
      <c r="G2439">
        <v>5</v>
      </c>
      <c r="H2439">
        <v>2155.90623502687</v>
      </c>
      <c r="I2439" t="s">
        <v>4</v>
      </c>
      <c r="J2439">
        <v>0</v>
      </c>
      <c r="K2439">
        <v>9</v>
      </c>
      <c r="L2439">
        <v>3.3333333333333299</v>
      </c>
      <c r="M2439">
        <v>2.25084730000003</v>
      </c>
    </row>
    <row r="2440" spans="1:13" x14ac:dyDescent="0.3">
      <c r="A2440" t="s">
        <v>56</v>
      </c>
      <c r="B2440">
        <v>10</v>
      </c>
      <c r="C2440">
        <v>0.3</v>
      </c>
      <c r="D2440">
        <v>2</v>
      </c>
      <c r="E2440">
        <v>0.7</v>
      </c>
      <c r="F2440" t="s">
        <v>336</v>
      </c>
      <c r="G2440">
        <v>1</v>
      </c>
      <c r="H2440">
        <v>2155.7900010298899</v>
      </c>
      <c r="I2440" t="s">
        <v>6</v>
      </c>
      <c r="J2440">
        <v>3</v>
      </c>
      <c r="K2440">
        <v>7</v>
      </c>
      <c r="L2440">
        <v>3.3333333333333299</v>
      </c>
      <c r="M2440">
        <v>6.74431000000002E-2</v>
      </c>
    </row>
    <row r="2441" spans="1:13" x14ac:dyDescent="0.3">
      <c r="A2441" t="s">
        <v>279</v>
      </c>
      <c r="B2441">
        <v>60</v>
      </c>
      <c r="C2441">
        <v>0.3</v>
      </c>
      <c r="D2441">
        <v>4</v>
      </c>
      <c r="E2441">
        <v>0.3</v>
      </c>
      <c r="F2441" t="s">
        <v>336</v>
      </c>
      <c r="G2441">
        <v>4</v>
      </c>
      <c r="H2441">
        <v>2155.03993086945</v>
      </c>
      <c r="I2441" t="s">
        <v>4</v>
      </c>
      <c r="J2441">
        <v>0</v>
      </c>
      <c r="K2441">
        <v>9</v>
      </c>
      <c r="L2441">
        <v>6.6666666666666599</v>
      </c>
      <c r="M2441">
        <v>24.338428900000501</v>
      </c>
    </row>
    <row r="2442" spans="1:13" x14ac:dyDescent="0.3">
      <c r="A2442" t="s">
        <v>56</v>
      </c>
      <c r="B2442">
        <v>10</v>
      </c>
      <c r="C2442">
        <v>0.3</v>
      </c>
      <c r="D2442">
        <v>2</v>
      </c>
      <c r="E2442">
        <v>0.7</v>
      </c>
      <c r="F2442" t="s">
        <v>336</v>
      </c>
      <c r="G2442">
        <v>1</v>
      </c>
      <c r="H2442">
        <v>2154.6133716007698</v>
      </c>
      <c r="I2442" t="s">
        <v>2</v>
      </c>
      <c r="J2442">
        <v>0</v>
      </c>
      <c r="K2442">
        <v>7</v>
      </c>
      <c r="L2442">
        <v>3.3333333333333299</v>
      </c>
      <c r="M2442">
        <v>6.5945800000000096E-2</v>
      </c>
    </row>
    <row r="2443" spans="1:13" x14ac:dyDescent="0.3">
      <c r="A2443" t="s">
        <v>56</v>
      </c>
      <c r="B2443">
        <v>10</v>
      </c>
      <c r="C2443">
        <v>0.3</v>
      </c>
      <c r="D2443">
        <v>2</v>
      </c>
      <c r="E2443">
        <v>0.7</v>
      </c>
      <c r="F2443" t="s">
        <v>336</v>
      </c>
      <c r="G2443">
        <v>1</v>
      </c>
      <c r="H2443">
        <v>2154.39755768655</v>
      </c>
      <c r="I2443" t="s">
        <v>14</v>
      </c>
      <c r="J2443">
        <v>5</v>
      </c>
      <c r="K2443">
        <v>7</v>
      </c>
      <c r="L2443">
        <v>3.3333333333333299</v>
      </c>
      <c r="M2443">
        <v>7.0455600000000201E-2</v>
      </c>
    </row>
    <row r="2444" spans="1:13" x14ac:dyDescent="0.3">
      <c r="A2444" t="s">
        <v>95</v>
      </c>
      <c r="B2444">
        <v>10</v>
      </c>
      <c r="C2444">
        <v>0.7</v>
      </c>
      <c r="D2444">
        <v>4</v>
      </c>
      <c r="E2444">
        <v>0.7</v>
      </c>
      <c r="F2444" t="s">
        <v>337</v>
      </c>
      <c r="G2444">
        <v>5</v>
      </c>
      <c r="H2444">
        <v>2153.9712743980699</v>
      </c>
      <c r="I2444" t="s">
        <v>12</v>
      </c>
      <c r="J2444">
        <v>4</v>
      </c>
      <c r="K2444">
        <v>9</v>
      </c>
      <c r="L2444">
        <v>6.6666666666666599</v>
      </c>
      <c r="M2444">
        <v>0.15563850000000901</v>
      </c>
    </row>
    <row r="2445" spans="1:13" x14ac:dyDescent="0.3">
      <c r="A2445" t="s">
        <v>38</v>
      </c>
      <c r="B2445">
        <v>10</v>
      </c>
      <c r="C2445">
        <v>0.3</v>
      </c>
      <c r="D2445">
        <v>4</v>
      </c>
      <c r="E2445">
        <v>0.3</v>
      </c>
      <c r="F2445" t="s">
        <v>336</v>
      </c>
      <c r="G2445">
        <v>3</v>
      </c>
      <c r="H2445">
        <v>2153.2722335070698</v>
      </c>
      <c r="I2445" t="s">
        <v>3</v>
      </c>
      <c r="J2445">
        <v>0</v>
      </c>
      <c r="K2445">
        <v>8</v>
      </c>
      <c r="L2445">
        <v>6.6666666666666599</v>
      </c>
      <c r="M2445">
        <v>0.1479058</v>
      </c>
    </row>
    <row r="2446" spans="1:13" x14ac:dyDescent="0.3">
      <c r="A2446" t="s">
        <v>38</v>
      </c>
      <c r="B2446">
        <v>10</v>
      </c>
      <c r="C2446">
        <v>0.3</v>
      </c>
      <c r="D2446">
        <v>4</v>
      </c>
      <c r="E2446">
        <v>0.3</v>
      </c>
      <c r="F2446" t="s">
        <v>336</v>
      </c>
      <c r="G2446">
        <v>3</v>
      </c>
      <c r="H2446">
        <v>2153.2722335070698</v>
      </c>
      <c r="I2446" t="s">
        <v>11</v>
      </c>
      <c r="J2446">
        <v>4</v>
      </c>
      <c r="K2446">
        <v>8</v>
      </c>
      <c r="L2446">
        <v>6.6666666666666599</v>
      </c>
      <c r="M2446">
        <v>0.15054500000000101</v>
      </c>
    </row>
    <row r="2447" spans="1:13" x14ac:dyDescent="0.3">
      <c r="A2447" t="s">
        <v>106</v>
      </c>
      <c r="B2447">
        <v>20</v>
      </c>
      <c r="C2447">
        <v>0.7</v>
      </c>
      <c r="D2447">
        <v>2</v>
      </c>
      <c r="E2447">
        <v>0.3</v>
      </c>
      <c r="F2447" t="s">
        <v>336</v>
      </c>
      <c r="G2447">
        <v>1</v>
      </c>
      <c r="H2447">
        <v>2153.0237400426799</v>
      </c>
      <c r="I2447" t="s">
        <v>16</v>
      </c>
      <c r="J2447">
        <v>5</v>
      </c>
      <c r="K2447">
        <v>9</v>
      </c>
      <c r="L2447">
        <v>3.3333333333333299</v>
      </c>
      <c r="M2447">
        <v>0.81047030000001996</v>
      </c>
    </row>
    <row r="2448" spans="1:13" x14ac:dyDescent="0.3">
      <c r="A2448" t="s">
        <v>320</v>
      </c>
      <c r="B2448">
        <v>60</v>
      </c>
      <c r="C2448">
        <v>0.3</v>
      </c>
      <c r="D2448">
        <v>4</v>
      </c>
      <c r="E2448">
        <v>0.7</v>
      </c>
      <c r="F2448" t="s">
        <v>336</v>
      </c>
      <c r="G2448">
        <v>5</v>
      </c>
      <c r="H2448">
        <v>2152.9742138622901</v>
      </c>
      <c r="I2448" t="s">
        <v>1</v>
      </c>
      <c r="J2448">
        <v>0</v>
      </c>
      <c r="K2448">
        <v>6</v>
      </c>
      <c r="L2448">
        <v>6.6666666666666599</v>
      </c>
      <c r="M2448">
        <v>11.587636400001401</v>
      </c>
    </row>
    <row r="2449" spans="1:13" x14ac:dyDescent="0.3">
      <c r="A2449" t="s">
        <v>320</v>
      </c>
      <c r="B2449">
        <v>60</v>
      </c>
      <c r="C2449">
        <v>0.3</v>
      </c>
      <c r="D2449">
        <v>4</v>
      </c>
      <c r="E2449">
        <v>0.7</v>
      </c>
      <c r="F2449" t="s">
        <v>336</v>
      </c>
      <c r="G2449">
        <v>5</v>
      </c>
      <c r="H2449">
        <v>2152.9742138622901</v>
      </c>
      <c r="I2449" t="s">
        <v>13</v>
      </c>
      <c r="J2449">
        <v>5</v>
      </c>
      <c r="K2449">
        <v>6</v>
      </c>
      <c r="L2449">
        <v>6.6666666666666599</v>
      </c>
      <c r="M2449">
        <v>12.4745342000005</v>
      </c>
    </row>
    <row r="2450" spans="1:13" x14ac:dyDescent="0.3">
      <c r="A2450" t="s">
        <v>56</v>
      </c>
      <c r="B2450">
        <v>10</v>
      </c>
      <c r="C2450">
        <v>0.3</v>
      </c>
      <c r="D2450">
        <v>2</v>
      </c>
      <c r="E2450">
        <v>0.7</v>
      </c>
      <c r="F2450" t="s">
        <v>336</v>
      </c>
      <c r="G2450">
        <v>1</v>
      </c>
      <c r="H2450">
        <v>2152.9626915520098</v>
      </c>
      <c r="I2450" t="s">
        <v>10</v>
      </c>
      <c r="J2450">
        <v>4</v>
      </c>
      <c r="K2450">
        <v>7</v>
      </c>
      <c r="L2450">
        <v>3.3333333333333299</v>
      </c>
      <c r="M2450">
        <v>9.9261500000000294E-2</v>
      </c>
    </row>
    <row r="2451" spans="1:13" x14ac:dyDescent="0.3">
      <c r="A2451" t="s">
        <v>320</v>
      </c>
      <c r="B2451">
        <v>60</v>
      </c>
      <c r="C2451">
        <v>0.3</v>
      </c>
      <c r="D2451">
        <v>4</v>
      </c>
      <c r="E2451">
        <v>0.7</v>
      </c>
      <c r="F2451" t="s">
        <v>336</v>
      </c>
      <c r="G2451">
        <v>5</v>
      </c>
      <c r="H2451">
        <v>2152.8813056855302</v>
      </c>
      <c r="I2451" t="s">
        <v>5</v>
      </c>
      <c r="J2451">
        <v>3</v>
      </c>
      <c r="K2451">
        <v>6</v>
      </c>
      <c r="L2451">
        <v>6.6666666666666599</v>
      </c>
      <c r="M2451">
        <v>11.958685499999699</v>
      </c>
    </row>
    <row r="2452" spans="1:13" x14ac:dyDescent="0.3">
      <c r="A2452" t="s">
        <v>320</v>
      </c>
      <c r="B2452">
        <v>60</v>
      </c>
      <c r="C2452">
        <v>0.3</v>
      </c>
      <c r="D2452">
        <v>4</v>
      </c>
      <c r="E2452">
        <v>0.7</v>
      </c>
      <c r="F2452" t="s">
        <v>336</v>
      </c>
      <c r="G2452">
        <v>5</v>
      </c>
      <c r="H2452">
        <v>2152.7874138996299</v>
      </c>
      <c r="I2452" t="s">
        <v>9</v>
      </c>
      <c r="J2452">
        <v>4</v>
      </c>
      <c r="K2452">
        <v>6</v>
      </c>
      <c r="L2452">
        <v>6.6666666666666599</v>
      </c>
      <c r="M2452">
        <v>12.7181434000012</v>
      </c>
    </row>
    <row r="2453" spans="1:13" x14ac:dyDescent="0.3">
      <c r="A2453" t="s">
        <v>127</v>
      </c>
      <c r="B2453">
        <v>20</v>
      </c>
      <c r="C2453">
        <v>0.7</v>
      </c>
      <c r="D2453">
        <v>4</v>
      </c>
      <c r="E2453">
        <v>0.3</v>
      </c>
      <c r="F2453" t="s">
        <v>336</v>
      </c>
      <c r="G2453">
        <v>2</v>
      </c>
      <c r="H2453">
        <v>2152.5052159658499</v>
      </c>
      <c r="I2453" t="s">
        <v>16</v>
      </c>
      <c r="J2453">
        <v>5</v>
      </c>
      <c r="K2453">
        <v>9</v>
      </c>
      <c r="L2453">
        <v>6.6666666666666599</v>
      </c>
      <c r="M2453">
        <v>0.70307139999999801</v>
      </c>
    </row>
    <row r="2454" spans="1:13" x14ac:dyDescent="0.3">
      <c r="A2454" t="s">
        <v>210</v>
      </c>
      <c r="B2454">
        <v>30</v>
      </c>
      <c r="C2454">
        <v>0.7</v>
      </c>
      <c r="D2454">
        <v>4</v>
      </c>
      <c r="E2454">
        <v>0.3</v>
      </c>
      <c r="F2454" t="s">
        <v>336</v>
      </c>
      <c r="G2454">
        <v>5</v>
      </c>
      <c r="H2454">
        <v>2151.9677646544001</v>
      </c>
      <c r="I2454" t="s">
        <v>8</v>
      </c>
      <c r="J2454">
        <v>3</v>
      </c>
      <c r="K2454">
        <v>9</v>
      </c>
      <c r="L2454">
        <v>6.6666666666666599</v>
      </c>
      <c r="M2454">
        <v>1.9451658000002601</v>
      </c>
    </row>
    <row r="2455" spans="1:13" x14ac:dyDescent="0.3">
      <c r="A2455" t="s">
        <v>30</v>
      </c>
      <c r="B2455">
        <v>10</v>
      </c>
      <c r="C2455">
        <v>0.7</v>
      </c>
      <c r="D2455">
        <v>2</v>
      </c>
      <c r="E2455">
        <v>0.3</v>
      </c>
      <c r="F2455" t="s">
        <v>336</v>
      </c>
      <c r="G2455">
        <v>5</v>
      </c>
      <c r="H2455">
        <v>2151.4639649118399</v>
      </c>
      <c r="I2455" t="s">
        <v>2</v>
      </c>
      <c r="J2455">
        <v>0</v>
      </c>
      <c r="K2455">
        <v>7</v>
      </c>
      <c r="L2455">
        <v>3.3333333333333299</v>
      </c>
      <c r="M2455">
        <v>0.19042119999999499</v>
      </c>
    </row>
    <row r="2456" spans="1:13" x14ac:dyDescent="0.3">
      <c r="A2456" t="s">
        <v>30</v>
      </c>
      <c r="B2456">
        <v>10</v>
      </c>
      <c r="C2456">
        <v>0.7</v>
      </c>
      <c r="D2456">
        <v>2</v>
      </c>
      <c r="E2456">
        <v>0.3</v>
      </c>
      <c r="F2456" t="s">
        <v>336</v>
      </c>
      <c r="G2456">
        <v>5</v>
      </c>
      <c r="H2456">
        <v>2151.4639649118399</v>
      </c>
      <c r="I2456" t="s">
        <v>6</v>
      </c>
      <c r="J2456">
        <v>3</v>
      </c>
      <c r="K2456">
        <v>7</v>
      </c>
      <c r="L2456">
        <v>3.3333333333333299</v>
      </c>
      <c r="M2456">
        <v>0.17627720000000099</v>
      </c>
    </row>
    <row r="2457" spans="1:13" x14ac:dyDescent="0.3">
      <c r="A2457" t="s">
        <v>30</v>
      </c>
      <c r="B2457">
        <v>10</v>
      </c>
      <c r="C2457">
        <v>0.7</v>
      </c>
      <c r="D2457">
        <v>2</v>
      </c>
      <c r="E2457">
        <v>0.3</v>
      </c>
      <c r="F2457" t="s">
        <v>336</v>
      </c>
      <c r="G2457">
        <v>5</v>
      </c>
      <c r="H2457">
        <v>2151.4639649118399</v>
      </c>
      <c r="I2457" t="s">
        <v>10</v>
      </c>
      <c r="J2457">
        <v>4</v>
      </c>
      <c r="K2457">
        <v>7</v>
      </c>
      <c r="L2457">
        <v>3.3333333333333299</v>
      </c>
      <c r="M2457">
        <v>0.18833160000000501</v>
      </c>
    </row>
    <row r="2458" spans="1:13" x14ac:dyDescent="0.3">
      <c r="A2458" t="s">
        <v>30</v>
      </c>
      <c r="B2458">
        <v>10</v>
      </c>
      <c r="C2458">
        <v>0.7</v>
      </c>
      <c r="D2458">
        <v>2</v>
      </c>
      <c r="E2458">
        <v>0.3</v>
      </c>
      <c r="F2458" t="s">
        <v>336</v>
      </c>
      <c r="G2458">
        <v>5</v>
      </c>
      <c r="H2458">
        <v>2151.4639649118399</v>
      </c>
      <c r="I2458" t="s">
        <v>14</v>
      </c>
      <c r="J2458">
        <v>5</v>
      </c>
      <c r="K2458">
        <v>7</v>
      </c>
      <c r="L2458">
        <v>3.3333333333333299</v>
      </c>
      <c r="M2458">
        <v>0.18126300000000101</v>
      </c>
    </row>
    <row r="2459" spans="1:13" x14ac:dyDescent="0.3">
      <c r="A2459" t="s">
        <v>279</v>
      </c>
      <c r="B2459">
        <v>60</v>
      </c>
      <c r="C2459">
        <v>0.3</v>
      </c>
      <c r="D2459">
        <v>4</v>
      </c>
      <c r="E2459">
        <v>0.3</v>
      </c>
      <c r="F2459" t="s">
        <v>336</v>
      </c>
      <c r="G2459">
        <v>4</v>
      </c>
      <c r="H2459">
        <v>2150.3727342284101</v>
      </c>
      <c r="I2459" t="s">
        <v>16</v>
      </c>
      <c r="J2459">
        <v>5</v>
      </c>
      <c r="K2459">
        <v>9</v>
      </c>
      <c r="L2459">
        <v>6.6666666666666599</v>
      </c>
      <c r="M2459">
        <v>27.420881199999702</v>
      </c>
    </row>
    <row r="2460" spans="1:13" x14ac:dyDescent="0.3">
      <c r="A2460" t="s">
        <v>160</v>
      </c>
      <c r="B2460">
        <v>20</v>
      </c>
      <c r="C2460">
        <v>0.3</v>
      </c>
      <c r="D2460">
        <v>4</v>
      </c>
      <c r="E2460">
        <v>0.7</v>
      </c>
      <c r="F2460" t="s">
        <v>336</v>
      </c>
      <c r="G2460">
        <v>5</v>
      </c>
      <c r="H2460">
        <v>2149.8308138021398</v>
      </c>
      <c r="I2460" t="s">
        <v>14</v>
      </c>
      <c r="J2460">
        <v>5</v>
      </c>
      <c r="K2460">
        <v>7</v>
      </c>
      <c r="L2460">
        <v>6.6666666666666599</v>
      </c>
      <c r="M2460">
        <v>0.42619409999997498</v>
      </c>
    </row>
    <row r="2461" spans="1:13" x14ac:dyDescent="0.3">
      <c r="A2461" t="s">
        <v>109</v>
      </c>
      <c r="B2461">
        <v>20</v>
      </c>
      <c r="C2461">
        <v>0.7</v>
      </c>
      <c r="D2461">
        <v>2</v>
      </c>
      <c r="E2461">
        <v>0.3</v>
      </c>
      <c r="F2461" t="s">
        <v>336</v>
      </c>
      <c r="G2461">
        <v>4</v>
      </c>
      <c r="H2461">
        <v>2148.7889222038202</v>
      </c>
      <c r="I2461" t="s">
        <v>4</v>
      </c>
      <c r="J2461">
        <v>0</v>
      </c>
      <c r="K2461">
        <v>9</v>
      </c>
      <c r="L2461">
        <v>3.3333333333333299</v>
      </c>
      <c r="M2461">
        <v>0.79564180000005502</v>
      </c>
    </row>
    <row r="2462" spans="1:13" x14ac:dyDescent="0.3">
      <c r="A2462" t="s">
        <v>235</v>
      </c>
      <c r="B2462">
        <v>30</v>
      </c>
      <c r="C2462">
        <v>0.7</v>
      </c>
      <c r="D2462">
        <v>2</v>
      </c>
      <c r="E2462">
        <v>0.7</v>
      </c>
      <c r="F2462" t="s">
        <v>337</v>
      </c>
      <c r="G2462">
        <v>5</v>
      </c>
      <c r="H2462">
        <v>2146.2916739336601</v>
      </c>
      <c r="I2462" t="s">
        <v>12</v>
      </c>
      <c r="J2462">
        <v>4</v>
      </c>
      <c r="K2462">
        <v>9</v>
      </c>
      <c r="L2462">
        <v>3.3333333333333299</v>
      </c>
      <c r="M2462">
        <v>1.64461829999982</v>
      </c>
    </row>
    <row r="2463" spans="1:13" x14ac:dyDescent="0.3">
      <c r="A2463" t="s">
        <v>127</v>
      </c>
      <c r="B2463">
        <v>20</v>
      </c>
      <c r="C2463">
        <v>0.7</v>
      </c>
      <c r="D2463">
        <v>4</v>
      </c>
      <c r="E2463">
        <v>0.3</v>
      </c>
      <c r="F2463" t="s">
        <v>336</v>
      </c>
      <c r="G2463">
        <v>2</v>
      </c>
      <c r="H2463">
        <v>2146.2062358759199</v>
      </c>
      <c r="I2463" t="s">
        <v>8</v>
      </c>
      <c r="J2463">
        <v>3</v>
      </c>
      <c r="K2463">
        <v>9</v>
      </c>
      <c r="L2463">
        <v>6.6666666666666599</v>
      </c>
      <c r="M2463">
        <v>0.79551109999999803</v>
      </c>
    </row>
    <row r="2464" spans="1:13" x14ac:dyDescent="0.3">
      <c r="A2464" t="s">
        <v>160</v>
      </c>
      <c r="B2464">
        <v>20</v>
      </c>
      <c r="C2464">
        <v>0.3</v>
      </c>
      <c r="D2464">
        <v>4</v>
      </c>
      <c r="E2464">
        <v>0.7</v>
      </c>
      <c r="F2464" t="s">
        <v>336</v>
      </c>
      <c r="G2464">
        <v>5</v>
      </c>
      <c r="H2464">
        <v>2144.3255745822298</v>
      </c>
      <c r="I2464" t="s">
        <v>2</v>
      </c>
      <c r="J2464">
        <v>0</v>
      </c>
      <c r="K2464">
        <v>7</v>
      </c>
      <c r="L2464">
        <v>6.6666666666666599</v>
      </c>
      <c r="M2464">
        <v>0.35814750000002898</v>
      </c>
    </row>
    <row r="2465" spans="1:13" x14ac:dyDescent="0.3">
      <c r="A2465" t="s">
        <v>160</v>
      </c>
      <c r="B2465">
        <v>20</v>
      </c>
      <c r="C2465">
        <v>0.3</v>
      </c>
      <c r="D2465">
        <v>4</v>
      </c>
      <c r="E2465">
        <v>0.7</v>
      </c>
      <c r="F2465" t="s">
        <v>336</v>
      </c>
      <c r="G2465">
        <v>5</v>
      </c>
      <c r="H2465">
        <v>2142.4508238861999</v>
      </c>
      <c r="I2465" t="s">
        <v>6</v>
      </c>
      <c r="J2465">
        <v>3</v>
      </c>
      <c r="K2465">
        <v>7</v>
      </c>
      <c r="L2465">
        <v>6.6666666666666599</v>
      </c>
      <c r="M2465">
        <v>0.63969330000003299</v>
      </c>
    </row>
    <row r="2466" spans="1:13" x14ac:dyDescent="0.3">
      <c r="A2466" t="s">
        <v>127</v>
      </c>
      <c r="B2466">
        <v>20</v>
      </c>
      <c r="C2466">
        <v>0.7</v>
      </c>
      <c r="D2466">
        <v>4</v>
      </c>
      <c r="E2466">
        <v>0.3</v>
      </c>
      <c r="F2466" t="s">
        <v>336</v>
      </c>
      <c r="G2466">
        <v>2</v>
      </c>
      <c r="H2466">
        <v>2141.1310451453101</v>
      </c>
      <c r="I2466" t="s">
        <v>12</v>
      </c>
      <c r="J2466">
        <v>4</v>
      </c>
      <c r="K2466">
        <v>9</v>
      </c>
      <c r="L2466">
        <v>6.6666666666666599</v>
      </c>
      <c r="M2466">
        <v>1.0749518</v>
      </c>
    </row>
    <row r="2467" spans="1:13" x14ac:dyDescent="0.3">
      <c r="A2467" t="s">
        <v>235</v>
      </c>
      <c r="B2467">
        <v>30</v>
      </c>
      <c r="C2467">
        <v>0.7</v>
      </c>
      <c r="D2467">
        <v>2</v>
      </c>
      <c r="E2467">
        <v>0.7</v>
      </c>
      <c r="F2467" t="s">
        <v>337</v>
      </c>
      <c r="G2467">
        <v>5</v>
      </c>
      <c r="H2467">
        <v>2140.3441555326499</v>
      </c>
      <c r="I2467" t="s">
        <v>8</v>
      </c>
      <c r="J2467">
        <v>3</v>
      </c>
      <c r="K2467">
        <v>9</v>
      </c>
      <c r="L2467">
        <v>3.3333333333333299</v>
      </c>
      <c r="M2467">
        <v>1.0663370999996</v>
      </c>
    </row>
    <row r="2468" spans="1:13" x14ac:dyDescent="0.3">
      <c r="A2468" t="s">
        <v>235</v>
      </c>
      <c r="B2468">
        <v>30</v>
      </c>
      <c r="C2468">
        <v>0.7</v>
      </c>
      <c r="D2468">
        <v>2</v>
      </c>
      <c r="E2468">
        <v>0.7</v>
      </c>
      <c r="F2468" t="s">
        <v>337</v>
      </c>
      <c r="G2468">
        <v>5</v>
      </c>
      <c r="H2468">
        <v>2138.90301045456</v>
      </c>
      <c r="I2468" t="s">
        <v>4</v>
      </c>
      <c r="J2468">
        <v>0</v>
      </c>
      <c r="K2468">
        <v>9</v>
      </c>
      <c r="L2468">
        <v>3.3333333333333299</v>
      </c>
      <c r="M2468">
        <v>1.15509610000026</v>
      </c>
    </row>
    <row r="2469" spans="1:13" x14ac:dyDescent="0.3">
      <c r="A2469" t="s">
        <v>221</v>
      </c>
      <c r="B2469">
        <v>30</v>
      </c>
      <c r="C2469">
        <v>0.3</v>
      </c>
      <c r="D2469">
        <v>2</v>
      </c>
      <c r="E2469">
        <v>0.7</v>
      </c>
      <c r="F2469" t="s">
        <v>337</v>
      </c>
      <c r="G2469">
        <v>1</v>
      </c>
      <c r="H2469">
        <v>2137.37157074878</v>
      </c>
      <c r="I2469" t="s">
        <v>2</v>
      </c>
      <c r="J2469">
        <v>0</v>
      </c>
      <c r="K2469">
        <v>7</v>
      </c>
      <c r="L2469">
        <v>3.3333333333333299</v>
      </c>
      <c r="M2469">
        <v>3.68005660000017</v>
      </c>
    </row>
    <row r="2470" spans="1:13" x14ac:dyDescent="0.3">
      <c r="A2470" t="s">
        <v>221</v>
      </c>
      <c r="B2470">
        <v>30</v>
      </c>
      <c r="C2470">
        <v>0.3</v>
      </c>
      <c r="D2470">
        <v>2</v>
      </c>
      <c r="E2470">
        <v>0.7</v>
      </c>
      <c r="F2470" t="s">
        <v>337</v>
      </c>
      <c r="G2470">
        <v>1</v>
      </c>
      <c r="H2470">
        <v>2137.37157074878</v>
      </c>
      <c r="I2470" t="s">
        <v>6</v>
      </c>
      <c r="J2470">
        <v>3</v>
      </c>
      <c r="K2470">
        <v>7</v>
      </c>
      <c r="L2470">
        <v>3.3333333333333299</v>
      </c>
      <c r="M2470">
        <v>3.0894971999998599</v>
      </c>
    </row>
    <row r="2471" spans="1:13" x14ac:dyDescent="0.3">
      <c r="A2471" t="s">
        <v>221</v>
      </c>
      <c r="B2471">
        <v>30</v>
      </c>
      <c r="C2471">
        <v>0.3</v>
      </c>
      <c r="D2471">
        <v>2</v>
      </c>
      <c r="E2471">
        <v>0.7</v>
      </c>
      <c r="F2471" t="s">
        <v>337</v>
      </c>
      <c r="G2471">
        <v>1</v>
      </c>
      <c r="H2471">
        <v>2137.37157074878</v>
      </c>
      <c r="I2471" t="s">
        <v>10</v>
      </c>
      <c r="J2471">
        <v>4</v>
      </c>
      <c r="K2471">
        <v>7</v>
      </c>
      <c r="L2471">
        <v>3.3333333333333299</v>
      </c>
      <c r="M2471">
        <v>3.1658529999999701</v>
      </c>
    </row>
    <row r="2472" spans="1:13" x14ac:dyDescent="0.3">
      <c r="A2472" t="s">
        <v>221</v>
      </c>
      <c r="B2472">
        <v>30</v>
      </c>
      <c r="C2472">
        <v>0.3</v>
      </c>
      <c r="D2472">
        <v>2</v>
      </c>
      <c r="E2472">
        <v>0.7</v>
      </c>
      <c r="F2472" t="s">
        <v>337</v>
      </c>
      <c r="G2472">
        <v>1</v>
      </c>
      <c r="H2472">
        <v>2137.37157074878</v>
      </c>
      <c r="I2472" t="s">
        <v>14</v>
      </c>
      <c r="J2472">
        <v>5</v>
      </c>
      <c r="K2472">
        <v>7</v>
      </c>
      <c r="L2472">
        <v>3.3333333333333299</v>
      </c>
      <c r="M2472">
        <v>2.9245890000001902</v>
      </c>
    </row>
    <row r="2473" spans="1:13" x14ac:dyDescent="0.3">
      <c r="A2473" t="s">
        <v>192</v>
      </c>
      <c r="B2473">
        <v>30</v>
      </c>
      <c r="C2473">
        <v>0.7</v>
      </c>
      <c r="D2473">
        <v>2</v>
      </c>
      <c r="E2473">
        <v>0.3</v>
      </c>
      <c r="F2473" t="s">
        <v>337</v>
      </c>
      <c r="G2473">
        <v>2</v>
      </c>
      <c r="H2473">
        <v>2136.5349519064498</v>
      </c>
      <c r="I2473" t="s">
        <v>2</v>
      </c>
      <c r="J2473">
        <v>0</v>
      </c>
      <c r="K2473">
        <v>7</v>
      </c>
      <c r="L2473">
        <v>3.3333333333333299</v>
      </c>
      <c r="M2473">
        <v>2.00429960000019</v>
      </c>
    </row>
    <row r="2474" spans="1:13" x14ac:dyDescent="0.3">
      <c r="A2474" t="s">
        <v>192</v>
      </c>
      <c r="B2474">
        <v>30</v>
      </c>
      <c r="C2474">
        <v>0.7</v>
      </c>
      <c r="D2474">
        <v>2</v>
      </c>
      <c r="E2474">
        <v>0.3</v>
      </c>
      <c r="F2474" t="s">
        <v>337</v>
      </c>
      <c r="G2474">
        <v>2</v>
      </c>
      <c r="H2474">
        <v>2136.5349519064498</v>
      </c>
      <c r="I2474" t="s">
        <v>6</v>
      </c>
      <c r="J2474">
        <v>3</v>
      </c>
      <c r="K2474">
        <v>7</v>
      </c>
      <c r="L2474">
        <v>3.3333333333333299</v>
      </c>
      <c r="M2474">
        <v>1.97081049999997</v>
      </c>
    </row>
    <row r="2475" spans="1:13" x14ac:dyDescent="0.3">
      <c r="A2475" t="s">
        <v>192</v>
      </c>
      <c r="B2475">
        <v>30</v>
      </c>
      <c r="C2475">
        <v>0.7</v>
      </c>
      <c r="D2475">
        <v>2</v>
      </c>
      <c r="E2475">
        <v>0.3</v>
      </c>
      <c r="F2475" t="s">
        <v>337</v>
      </c>
      <c r="G2475">
        <v>2</v>
      </c>
      <c r="H2475">
        <v>2136.5349519064498</v>
      </c>
      <c r="I2475" t="s">
        <v>10</v>
      </c>
      <c r="J2475">
        <v>4</v>
      </c>
      <c r="K2475">
        <v>7</v>
      </c>
      <c r="L2475">
        <v>3.3333333333333299</v>
      </c>
      <c r="M2475">
        <v>2.1569220999999699</v>
      </c>
    </row>
    <row r="2476" spans="1:13" x14ac:dyDescent="0.3">
      <c r="A2476" t="s">
        <v>192</v>
      </c>
      <c r="B2476">
        <v>30</v>
      </c>
      <c r="C2476">
        <v>0.7</v>
      </c>
      <c r="D2476">
        <v>2</v>
      </c>
      <c r="E2476">
        <v>0.3</v>
      </c>
      <c r="F2476" t="s">
        <v>337</v>
      </c>
      <c r="G2476">
        <v>2</v>
      </c>
      <c r="H2476">
        <v>2136.5349519064498</v>
      </c>
      <c r="I2476" t="s">
        <v>14</v>
      </c>
      <c r="J2476">
        <v>5</v>
      </c>
      <c r="K2476">
        <v>7</v>
      </c>
      <c r="L2476">
        <v>3.3333333333333299</v>
      </c>
      <c r="M2476">
        <v>2.0361386999998099</v>
      </c>
    </row>
    <row r="2477" spans="1:13" x14ac:dyDescent="0.3">
      <c r="A2477" t="s">
        <v>127</v>
      </c>
      <c r="B2477">
        <v>20</v>
      </c>
      <c r="C2477">
        <v>0.7</v>
      </c>
      <c r="D2477">
        <v>4</v>
      </c>
      <c r="E2477">
        <v>0.3</v>
      </c>
      <c r="F2477" t="s">
        <v>336</v>
      </c>
      <c r="G2477">
        <v>2</v>
      </c>
      <c r="H2477">
        <v>2134.5736583981002</v>
      </c>
      <c r="I2477" t="s">
        <v>2</v>
      </c>
      <c r="J2477">
        <v>0</v>
      </c>
      <c r="K2477">
        <v>7</v>
      </c>
      <c r="L2477">
        <v>6.6666666666666599</v>
      </c>
      <c r="M2477">
        <v>0.69527610000000095</v>
      </c>
    </row>
    <row r="2478" spans="1:13" x14ac:dyDescent="0.3">
      <c r="A2478" t="s">
        <v>127</v>
      </c>
      <c r="B2478">
        <v>20</v>
      </c>
      <c r="C2478">
        <v>0.7</v>
      </c>
      <c r="D2478">
        <v>4</v>
      </c>
      <c r="E2478">
        <v>0.3</v>
      </c>
      <c r="F2478" t="s">
        <v>336</v>
      </c>
      <c r="G2478">
        <v>2</v>
      </c>
      <c r="H2478">
        <v>2134.5736583981002</v>
      </c>
      <c r="I2478" t="s">
        <v>6</v>
      </c>
      <c r="J2478">
        <v>3</v>
      </c>
      <c r="K2478">
        <v>7</v>
      </c>
      <c r="L2478">
        <v>6.6666666666666599</v>
      </c>
      <c r="M2478">
        <v>0.77920129999995402</v>
      </c>
    </row>
    <row r="2479" spans="1:13" x14ac:dyDescent="0.3">
      <c r="A2479" t="s">
        <v>127</v>
      </c>
      <c r="B2479">
        <v>20</v>
      </c>
      <c r="C2479">
        <v>0.7</v>
      </c>
      <c r="D2479">
        <v>4</v>
      </c>
      <c r="E2479">
        <v>0.3</v>
      </c>
      <c r="F2479" t="s">
        <v>336</v>
      </c>
      <c r="G2479">
        <v>2</v>
      </c>
      <c r="H2479">
        <v>2134.5736583981002</v>
      </c>
      <c r="I2479" t="s">
        <v>10</v>
      </c>
      <c r="J2479">
        <v>4</v>
      </c>
      <c r="K2479">
        <v>7</v>
      </c>
      <c r="L2479">
        <v>6.6666666666666599</v>
      </c>
      <c r="M2479">
        <v>0.73162239999999201</v>
      </c>
    </row>
    <row r="2480" spans="1:13" x14ac:dyDescent="0.3">
      <c r="A2480" t="s">
        <v>127</v>
      </c>
      <c r="B2480">
        <v>20</v>
      </c>
      <c r="C2480">
        <v>0.7</v>
      </c>
      <c r="D2480">
        <v>4</v>
      </c>
      <c r="E2480">
        <v>0.3</v>
      </c>
      <c r="F2480" t="s">
        <v>336</v>
      </c>
      <c r="G2480">
        <v>2</v>
      </c>
      <c r="H2480">
        <v>2134.5736583981002</v>
      </c>
      <c r="I2480" t="s">
        <v>14</v>
      </c>
      <c r="J2480">
        <v>5</v>
      </c>
      <c r="K2480">
        <v>7</v>
      </c>
      <c r="L2480">
        <v>6.6666666666666599</v>
      </c>
      <c r="M2480">
        <v>0.67889760000002697</v>
      </c>
    </row>
    <row r="2481" spans="1:13" x14ac:dyDescent="0.3">
      <c r="A2481" t="s">
        <v>81</v>
      </c>
      <c r="B2481">
        <v>10</v>
      </c>
      <c r="C2481">
        <v>0.3</v>
      </c>
      <c r="D2481">
        <v>4</v>
      </c>
      <c r="E2481">
        <v>0.7</v>
      </c>
      <c r="F2481" t="s">
        <v>337</v>
      </c>
      <c r="G2481">
        <v>1</v>
      </c>
      <c r="H2481">
        <v>2133.5071316276799</v>
      </c>
      <c r="I2481" t="s">
        <v>3</v>
      </c>
      <c r="J2481">
        <v>0</v>
      </c>
      <c r="K2481">
        <v>8</v>
      </c>
      <c r="L2481">
        <v>6.6666666666666599</v>
      </c>
      <c r="M2481">
        <v>4.9898500000001102E-2</v>
      </c>
    </row>
    <row r="2482" spans="1:13" x14ac:dyDescent="0.3">
      <c r="A2482" t="s">
        <v>81</v>
      </c>
      <c r="B2482">
        <v>10</v>
      </c>
      <c r="C2482">
        <v>0.3</v>
      </c>
      <c r="D2482">
        <v>4</v>
      </c>
      <c r="E2482">
        <v>0.7</v>
      </c>
      <c r="F2482" t="s">
        <v>337</v>
      </c>
      <c r="G2482">
        <v>1</v>
      </c>
      <c r="H2482">
        <v>2133.5071316276799</v>
      </c>
      <c r="I2482" t="s">
        <v>7</v>
      </c>
      <c r="J2482">
        <v>3</v>
      </c>
      <c r="K2482">
        <v>8</v>
      </c>
      <c r="L2482">
        <v>6.6666666666666599</v>
      </c>
      <c r="M2482">
        <v>5.5327399999999402E-2</v>
      </c>
    </row>
    <row r="2483" spans="1:13" x14ac:dyDescent="0.3">
      <c r="A2483" t="s">
        <v>81</v>
      </c>
      <c r="B2483">
        <v>10</v>
      </c>
      <c r="C2483">
        <v>0.3</v>
      </c>
      <c r="D2483">
        <v>4</v>
      </c>
      <c r="E2483">
        <v>0.7</v>
      </c>
      <c r="F2483" t="s">
        <v>337</v>
      </c>
      <c r="G2483">
        <v>1</v>
      </c>
      <c r="H2483">
        <v>2133.5071316276799</v>
      </c>
      <c r="I2483" t="s">
        <v>11</v>
      </c>
      <c r="J2483">
        <v>4</v>
      </c>
      <c r="K2483">
        <v>8</v>
      </c>
      <c r="L2483">
        <v>6.6666666666666599</v>
      </c>
      <c r="M2483">
        <v>5.6871399999998497E-2</v>
      </c>
    </row>
    <row r="2484" spans="1:13" x14ac:dyDescent="0.3">
      <c r="A2484" t="s">
        <v>81</v>
      </c>
      <c r="B2484">
        <v>10</v>
      </c>
      <c r="C2484">
        <v>0.3</v>
      </c>
      <c r="D2484">
        <v>4</v>
      </c>
      <c r="E2484">
        <v>0.7</v>
      </c>
      <c r="F2484" t="s">
        <v>337</v>
      </c>
      <c r="G2484">
        <v>1</v>
      </c>
      <c r="H2484">
        <v>2133.5071316276799</v>
      </c>
      <c r="I2484" t="s">
        <v>15</v>
      </c>
      <c r="J2484">
        <v>5</v>
      </c>
      <c r="K2484">
        <v>8</v>
      </c>
      <c r="L2484">
        <v>6.6666666666666599</v>
      </c>
      <c r="M2484">
        <v>5.7445499999999997E-2</v>
      </c>
    </row>
    <row r="2485" spans="1:13" x14ac:dyDescent="0.3">
      <c r="A2485" t="s">
        <v>51</v>
      </c>
      <c r="B2485">
        <v>10</v>
      </c>
      <c r="C2485">
        <v>0.7</v>
      </c>
      <c r="D2485">
        <v>4</v>
      </c>
      <c r="E2485">
        <v>0.3</v>
      </c>
      <c r="F2485" t="s">
        <v>337</v>
      </c>
      <c r="G2485">
        <v>1</v>
      </c>
      <c r="H2485">
        <v>2132.7392386747501</v>
      </c>
      <c r="I2485" t="s">
        <v>3</v>
      </c>
      <c r="J2485">
        <v>0</v>
      </c>
      <c r="K2485">
        <v>8</v>
      </c>
      <c r="L2485">
        <v>6.6666666666666599</v>
      </c>
      <c r="M2485">
        <v>8.8047099999998907E-2</v>
      </c>
    </row>
    <row r="2486" spans="1:13" x14ac:dyDescent="0.3">
      <c r="A2486" t="s">
        <v>51</v>
      </c>
      <c r="B2486">
        <v>10</v>
      </c>
      <c r="C2486">
        <v>0.7</v>
      </c>
      <c r="D2486">
        <v>4</v>
      </c>
      <c r="E2486">
        <v>0.3</v>
      </c>
      <c r="F2486" t="s">
        <v>337</v>
      </c>
      <c r="G2486">
        <v>1</v>
      </c>
      <c r="H2486">
        <v>2132.7392386747501</v>
      </c>
      <c r="I2486" t="s">
        <v>7</v>
      </c>
      <c r="J2486">
        <v>3</v>
      </c>
      <c r="K2486">
        <v>8</v>
      </c>
      <c r="L2486">
        <v>6.6666666666666599</v>
      </c>
      <c r="M2486">
        <v>9.9025799999999706E-2</v>
      </c>
    </row>
    <row r="2487" spans="1:13" x14ac:dyDescent="0.3">
      <c r="A2487" t="s">
        <v>51</v>
      </c>
      <c r="B2487">
        <v>10</v>
      </c>
      <c r="C2487">
        <v>0.7</v>
      </c>
      <c r="D2487">
        <v>4</v>
      </c>
      <c r="E2487">
        <v>0.3</v>
      </c>
      <c r="F2487" t="s">
        <v>337</v>
      </c>
      <c r="G2487">
        <v>1</v>
      </c>
      <c r="H2487">
        <v>2132.7392386747501</v>
      </c>
      <c r="I2487" t="s">
        <v>11</v>
      </c>
      <c r="J2487">
        <v>4</v>
      </c>
      <c r="K2487">
        <v>8</v>
      </c>
      <c r="L2487">
        <v>6.6666666666666599</v>
      </c>
      <c r="M2487">
        <v>9.8624700000001994E-2</v>
      </c>
    </row>
    <row r="2488" spans="1:13" x14ac:dyDescent="0.3">
      <c r="A2488" t="s">
        <v>51</v>
      </c>
      <c r="B2488">
        <v>10</v>
      </c>
      <c r="C2488">
        <v>0.7</v>
      </c>
      <c r="D2488">
        <v>4</v>
      </c>
      <c r="E2488">
        <v>0.3</v>
      </c>
      <c r="F2488" t="s">
        <v>337</v>
      </c>
      <c r="G2488">
        <v>1</v>
      </c>
      <c r="H2488">
        <v>2132.7392386747501</v>
      </c>
      <c r="I2488" t="s">
        <v>15</v>
      </c>
      <c r="J2488">
        <v>5</v>
      </c>
      <c r="K2488">
        <v>8</v>
      </c>
      <c r="L2488">
        <v>6.6666666666666599</v>
      </c>
      <c r="M2488">
        <v>0.115556099999999</v>
      </c>
    </row>
    <row r="2489" spans="1:13" x14ac:dyDescent="0.3">
      <c r="A2489" t="s">
        <v>160</v>
      </c>
      <c r="B2489">
        <v>20</v>
      </c>
      <c r="C2489">
        <v>0.3</v>
      </c>
      <c r="D2489">
        <v>4</v>
      </c>
      <c r="E2489">
        <v>0.7</v>
      </c>
      <c r="F2489" t="s">
        <v>336</v>
      </c>
      <c r="G2489">
        <v>5</v>
      </c>
      <c r="H2489">
        <v>2132.6742670425401</v>
      </c>
      <c r="I2489" t="s">
        <v>10</v>
      </c>
      <c r="J2489">
        <v>4</v>
      </c>
      <c r="K2489">
        <v>7</v>
      </c>
      <c r="L2489">
        <v>6.6666666666666599</v>
      </c>
      <c r="M2489">
        <v>0.38076929999999698</v>
      </c>
    </row>
    <row r="2490" spans="1:13" x14ac:dyDescent="0.3">
      <c r="A2490" t="s">
        <v>235</v>
      </c>
      <c r="B2490">
        <v>30</v>
      </c>
      <c r="C2490">
        <v>0.7</v>
      </c>
      <c r="D2490">
        <v>2</v>
      </c>
      <c r="E2490">
        <v>0.7</v>
      </c>
      <c r="F2490" t="s">
        <v>337</v>
      </c>
      <c r="G2490">
        <v>5</v>
      </c>
      <c r="H2490">
        <v>2130.96183580565</v>
      </c>
      <c r="I2490" t="s">
        <v>16</v>
      </c>
      <c r="J2490">
        <v>5</v>
      </c>
      <c r="K2490">
        <v>9</v>
      </c>
      <c r="L2490">
        <v>3.3333333333333299</v>
      </c>
      <c r="M2490">
        <v>1.4151530999997699</v>
      </c>
    </row>
    <row r="2491" spans="1:13" x14ac:dyDescent="0.3">
      <c r="A2491" t="s">
        <v>145</v>
      </c>
      <c r="B2491">
        <v>20</v>
      </c>
      <c r="C2491">
        <v>0.3</v>
      </c>
      <c r="D2491">
        <v>2</v>
      </c>
      <c r="E2491">
        <v>0.7</v>
      </c>
      <c r="F2491" t="s">
        <v>337</v>
      </c>
      <c r="G2491">
        <v>5</v>
      </c>
      <c r="H2491">
        <v>2130.7335599729099</v>
      </c>
      <c r="I2491" t="s">
        <v>3</v>
      </c>
      <c r="J2491">
        <v>0</v>
      </c>
      <c r="K2491">
        <v>8</v>
      </c>
      <c r="L2491">
        <v>3.3333333333333299</v>
      </c>
      <c r="M2491">
        <v>0.79007479999998498</v>
      </c>
    </row>
    <row r="2492" spans="1:13" x14ac:dyDescent="0.3">
      <c r="A2492" t="s">
        <v>145</v>
      </c>
      <c r="B2492">
        <v>20</v>
      </c>
      <c r="C2492">
        <v>0.3</v>
      </c>
      <c r="D2492">
        <v>2</v>
      </c>
      <c r="E2492">
        <v>0.7</v>
      </c>
      <c r="F2492" t="s">
        <v>337</v>
      </c>
      <c r="G2492">
        <v>5</v>
      </c>
      <c r="H2492">
        <v>2130.7335599729099</v>
      </c>
      <c r="I2492" t="s">
        <v>7</v>
      </c>
      <c r="J2492">
        <v>3</v>
      </c>
      <c r="K2492">
        <v>8</v>
      </c>
      <c r="L2492">
        <v>3.3333333333333299</v>
      </c>
      <c r="M2492">
        <v>0.95531369999997595</v>
      </c>
    </row>
    <row r="2493" spans="1:13" x14ac:dyDescent="0.3">
      <c r="A2493" t="s">
        <v>145</v>
      </c>
      <c r="B2493">
        <v>20</v>
      </c>
      <c r="C2493">
        <v>0.3</v>
      </c>
      <c r="D2493">
        <v>2</v>
      </c>
      <c r="E2493">
        <v>0.7</v>
      </c>
      <c r="F2493" t="s">
        <v>337</v>
      </c>
      <c r="G2493">
        <v>5</v>
      </c>
      <c r="H2493">
        <v>2130.7335599729099</v>
      </c>
      <c r="I2493" t="s">
        <v>15</v>
      </c>
      <c r="J2493">
        <v>5</v>
      </c>
      <c r="K2493">
        <v>8</v>
      </c>
      <c r="L2493">
        <v>3.3333333333333299</v>
      </c>
      <c r="M2493">
        <v>0.967309599999993</v>
      </c>
    </row>
    <row r="2494" spans="1:13" x14ac:dyDescent="0.3">
      <c r="A2494" t="s">
        <v>225</v>
      </c>
      <c r="B2494">
        <v>30</v>
      </c>
      <c r="C2494">
        <v>0.3</v>
      </c>
      <c r="D2494">
        <v>2</v>
      </c>
      <c r="E2494">
        <v>0.7</v>
      </c>
      <c r="F2494" t="s">
        <v>337</v>
      </c>
      <c r="G2494">
        <v>5</v>
      </c>
      <c r="H2494">
        <v>2130.6357159618701</v>
      </c>
      <c r="I2494" t="s">
        <v>12</v>
      </c>
      <c r="J2494">
        <v>4</v>
      </c>
      <c r="K2494">
        <v>9</v>
      </c>
      <c r="L2494">
        <v>3.3333333333333299</v>
      </c>
      <c r="M2494">
        <v>2.5510495999999399</v>
      </c>
    </row>
    <row r="2495" spans="1:13" x14ac:dyDescent="0.3">
      <c r="A2495" t="s">
        <v>106</v>
      </c>
      <c r="B2495">
        <v>20</v>
      </c>
      <c r="C2495">
        <v>0.7</v>
      </c>
      <c r="D2495">
        <v>2</v>
      </c>
      <c r="E2495">
        <v>0.3</v>
      </c>
      <c r="F2495" t="s">
        <v>336</v>
      </c>
      <c r="G2495">
        <v>1</v>
      </c>
      <c r="H2495">
        <v>2129.97891769234</v>
      </c>
      <c r="I2495" t="s">
        <v>8</v>
      </c>
      <c r="J2495">
        <v>3</v>
      </c>
      <c r="K2495">
        <v>9</v>
      </c>
      <c r="L2495">
        <v>3.3333333333333299</v>
      </c>
      <c r="M2495">
        <v>0.82706279999996402</v>
      </c>
    </row>
    <row r="2496" spans="1:13" x14ac:dyDescent="0.3">
      <c r="A2496" t="s">
        <v>95</v>
      </c>
      <c r="B2496">
        <v>10</v>
      </c>
      <c r="C2496">
        <v>0.7</v>
      </c>
      <c r="D2496">
        <v>4</v>
      </c>
      <c r="E2496">
        <v>0.7</v>
      </c>
      <c r="F2496" t="s">
        <v>337</v>
      </c>
      <c r="G2496">
        <v>5</v>
      </c>
      <c r="H2496">
        <v>2128.6584122586301</v>
      </c>
      <c r="I2496" t="s">
        <v>8</v>
      </c>
      <c r="J2496">
        <v>3</v>
      </c>
      <c r="K2496">
        <v>9</v>
      </c>
      <c r="L2496">
        <v>6.6666666666666599</v>
      </c>
      <c r="M2496">
        <v>0.14976420000000701</v>
      </c>
    </row>
    <row r="2497" spans="1:13" x14ac:dyDescent="0.3">
      <c r="A2497" t="s">
        <v>145</v>
      </c>
      <c r="B2497">
        <v>20</v>
      </c>
      <c r="C2497">
        <v>0.3</v>
      </c>
      <c r="D2497">
        <v>2</v>
      </c>
      <c r="E2497">
        <v>0.7</v>
      </c>
      <c r="F2497" t="s">
        <v>337</v>
      </c>
      <c r="G2497">
        <v>5</v>
      </c>
      <c r="H2497">
        <v>2127.2306813229402</v>
      </c>
      <c r="I2497" t="s">
        <v>11</v>
      </c>
      <c r="J2497">
        <v>4</v>
      </c>
      <c r="K2497">
        <v>8</v>
      </c>
      <c r="L2497">
        <v>3.3333333333333299</v>
      </c>
      <c r="M2497">
        <v>0.916905799999995</v>
      </c>
    </row>
    <row r="2498" spans="1:13" x14ac:dyDescent="0.3">
      <c r="A2498" t="s">
        <v>113</v>
      </c>
      <c r="B2498">
        <v>20</v>
      </c>
      <c r="C2498">
        <v>0.7</v>
      </c>
      <c r="D2498">
        <v>2</v>
      </c>
      <c r="E2498">
        <v>0.3</v>
      </c>
      <c r="F2498" t="s">
        <v>337</v>
      </c>
      <c r="G2498">
        <v>3</v>
      </c>
      <c r="H2498">
        <v>2126.77004534364</v>
      </c>
      <c r="I2498" t="s">
        <v>3</v>
      </c>
      <c r="J2498">
        <v>0</v>
      </c>
      <c r="K2498">
        <v>8</v>
      </c>
      <c r="L2498">
        <v>3.3333333333333299</v>
      </c>
      <c r="M2498">
        <v>0.89823290000003897</v>
      </c>
    </row>
    <row r="2499" spans="1:13" x14ac:dyDescent="0.3">
      <c r="A2499" t="s">
        <v>113</v>
      </c>
      <c r="B2499">
        <v>20</v>
      </c>
      <c r="C2499">
        <v>0.7</v>
      </c>
      <c r="D2499">
        <v>2</v>
      </c>
      <c r="E2499">
        <v>0.3</v>
      </c>
      <c r="F2499" t="s">
        <v>337</v>
      </c>
      <c r="G2499">
        <v>3</v>
      </c>
      <c r="H2499">
        <v>2126.77004534364</v>
      </c>
      <c r="I2499" t="s">
        <v>7</v>
      </c>
      <c r="J2499">
        <v>3</v>
      </c>
      <c r="K2499">
        <v>8</v>
      </c>
      <c r="L2499">
        <v>3.3333333333333299</v>
      </c>
      <c r="M2499">
        <v>0.92458790000000501</v>
      </c>
    </row>
    <row r="2500" spans="1:13" x14ac:dyDescent="0.3">
      <c r="A2500" t="s">
        <v>113</v>
      </c>
      <c r="B2500">
        <v>20</v>
      </c>
      <c r="C2500">
        <v>0.7</v>
      </c>
      <c r="D2500">
        <v>2</v>
      </c>
      <c r="E2500">
        <v>0.3</v>
      </c>
      <c r="F2500" t="s">
        <v>337</v>
      </c>
      <c r="G2500">
        <v>3</v>
      </c>
      <c r="H2500">
        <v>2126.77004534364</v>
      </c>
      <c r="I2500" t="s">
        <v>11</v>
      </c>
      <c r="J2500">
        <v>4</v>
      </c>
      <c r="K2500">
        <v>8</v>
      </c>
      <c r="L2500">
        <v>3.3333333333333299</v>
      </c>
      <c r="M2500">
        <v>1.0739484000000601</v>
      </c>
    </row>
    <row r="2501" spans="1:13" x14ac:dyDescent="0.3">
      <c r="A2501" t="s">
        <v>113</v>
      </c>
      <c r="B2501">
        <v>20</v>
      </c>
      <c r="C2501">
        <v>0.7</v>
      </c>
      <c r="D2501">
        <v>2</v>
      </c>
      <c r="E2501">
        <v>0.3</v>
      </c>
      <c r="F2501" t="s">
        <v>337</v>
      </c>
      <c r="G2501">
        <v>3</v>
      </c>
      <c r="H2501">
        <v>2126.77004534364</v>
      </c>
      <c r="I2501" t="s">
        <v>15</v>
      </c>
      <c r="J2501">
        <v>5</v>
      </c>
      <c r="K2501">
        <v>8</v>
      </c>
      <c r="L2501">
        <v>3.3333333333333299</v>
      </c>
      <c r="M2501">
        <v>1.0042950000000701</v>
      </c>
    </row>
    <row r="2502" spans="1:13" x14ac:dyDescent="0.3">
      <c r="A2502" t="s">
        <v>276</v>
      </c>
      <c r="B2502">
        <v>60</v>
      </c>
      <c r="C2502">
        <v>0.3</v>
      </c>
      <c r="D2502">
        <v>4</v>
      </c>
      <c r="E2502">
        <v>0.3</v>
      </c>
      <c r="F2502" t="s">
        <v>336</v>
      </c>
      <c r="G2502">
        <v>1</v>
      </c>
      <c r="H2502">
        <v>2125.3663219375499</v>
      </c>
      <c r="I2502" t="s">
        <v>2</v>
      </c>
      <c r="J2502">
        <v>0</v>
      </c>
      <c r="K2502">
        <v>7</v>
      </c>
      <c r="L2502">
        <v>6.6666666666666599</v>
      </c>
      <c r="M2502">
        <v>21.755150599999901</v>
      </c>
    </row>
    <row r="2503" spans="1:13" x14ac:dyDescent="0.3">
      <c r="A2503" t="s">
        <v>276</v>
      </c>
      <c r="B2503">
        <v>60</v>
      </c>
      <c r="C2503">
        <v>0.3</v>
      </c>
      <c r="D2503">
        <v>4</v>
      </c>
      <c r="E2503">
        <v>0.3</v>
      </c>
      <c r="F2503" t="s">
        <v>336</v>
      </c>
      <c r="G2503">
        <v>1</v>
      </c>
      <c r="H2503">
        <v>2125.3663219375499</v>
      </c>
      <c r="I2503" t="s">
        <v>6</v>
      </c>
      <c r="J2503">
        <v>3</v>
      </c>
      <c r="K2503">
        <v>7</v>
      </c>
      <c r="L2503">
        <v>6.6666666666666599</v>
      </c>
      <c r="M2503">
        <v>22.8245764000002</v>
      </c>
    </row>
    <row r="2504" spans="1:13" x14ac:dyDescent="0.3">
      <c r="A2504" t="s">
        <v>276</v>
      </c>
      <c r="B2504">
        <v>60</v>
      </c>
      <c r="C2504">
        <v>0.3</v>
      </c>
      <c r="D2504">
        <v>4</v>
      </c>
      <c r="E2504">
        <v>0.3</v>
      </c>
      <c r="F2504" t="s">
        <v>336</v>
      </c>
      <c r="G2504">
        <v>1</v>
      </c>
      <c r="H2504">
        <v>2125.3663219375499</v>
      </c>
      <c r="I2504" t="s">
        <v>10</v>
      </c>
      <c r="J2504">
        <v>4</v>
      </c>
      <c r="K2504">
        <v>7</v>
      </c>
      <c r="L2504">
        <v>6.6666666666666599</v>
      </c>
      <c r="M2504">
        <v>23.8962596000001</v>
      </c>
    </row>
    <row r="2505" spans="1:13" x14ac:dyDescent="0.3">
      <c r="A2505" t="s">
        <v>276</v>
      </c>
      <c r="B2505">
        <v>60</v>
      </c>
      <c r="C2505">
        <v>0.3</v>
      </c>
      <c r="D2505">
        <v>4</v>
      </c>
      <c r="E2505">
        <v>0.3</v>
      </c>
      <c r="F2505" t="s">
        <v>336</v>
      </c>
      <c r="G2505">
        <v>1</v>
      </c>
      <c r="H2505">
        <v>2125.3663219375499</v>
      </c>
      <c r="I2505" t="s">
        <v>14</v>
      </c>
      <c r="J2505">
        <v>5</v>
      </c>
      <c r="K2505">
        <v>7</v>
      </c>
      <c r="L2505">
        <v>6.6666666666666599</v>
      </c>
      <c r="M2505">
        <v>25.723508400000298</v>
      </c>
    </row>
    <row r="2506" spans="1:13" x14ac:dyDescent="0.3">
      <c r="A2506" t="s">
        <v>56</v>
      </c>
      <c r="B2506">
        <v>10</v>
      </c>
      <c r="C2506">
        <v>0.3</v>
      </c>
      <c r="D2506">
        <v>2</v>
      </c>
      <c r="E2506">
        <v>0.7</v>
      </c>
      <c r="F2506" t="s">
        <v>336</v>
      </c>
      <c r="G2506">
        <v>1</v>
      </c>
      <c r="H2506">
        <v>2124.7353625657101</v>
      </c>
      <c r="I2506" t="s">
        <v>9</v>
      </c>
      <c r="J2506">
        <v>4</v>
      </c>
      <c r="K2506">
        <v>6</v>
      </c>
      <c r="L2506">
        <v>3.3333333333333299</v>
      </c>
      <c r="M2506">
        <v>7.3094200000000303E-2</v>
      </c>
    </row>
    <row r="2507" spans="1:13" x14ac:dyDescent="0.3">
      <c r="A2507" t="s">
        <v>206</v>
      </c>
      <c r="B2507">
        <v>30</v>
      </c>
      <c r="C2507">
        <v>0.7</v>
      </c>
      <c r="D2507">
        <v>4</v>
      </c>
      <c r="E2507">
        <v>0.3</v>
      </c>
      <c r="F2507" t="s">
        <v>336</v>
      </c>
      <c r="G2507">
        <v>1</v>
      </c>
      <c r="H2507">
        <v>2124.4513947386999</v>
      </c>
      <c r="I2507" t="s">
        <v>2</v>
      </c>
      <c r="J2507">
        <v>0</v>
      </c>
      <c r="K2507">
        <v>7</v>
      </c>
      <c r="L2507">
        <v>6.6666666666666599</v>
      </c>
      <c r="M2507">
        <v>2.7685114999999301</v>
      </c>
    </row>
    <row r="2508" spans="1:13" x14ac:dyDescent="0.3">
      <c r="A2508" t="s">
        <v>206</v>
      </c>
      <c r="B2508">
        <v>30</v>
      </c>
      <c r="C2508">
        <v>0.7</v>
      </c>
      <c r="D2508">
        <v>4</v>
      </c>
      <c r="E2508">
        <v>0.3</v>
      </c>
      <c r="F2508" t="s">
        <v>336</v>
      </c>
      <c r="G2508">
        <v>1</v>
      </c>
      <c r="H2508">
        <v>2124.4513947386999</v>
      </c>
      <c r="I2508" t="s">
        <v>6</v>
      </c>
      <c r="J2508">
        <v>3</v>
      </c>
      <c r="K2508">
        <v>7</v>
      </c>
      <c r="L2508">
        <v>6.6666666666666599</v>
      </c>
      <c r="M2508">
        <v>2.1449056999999798</v>
      </c>
    </row>
    <row r="2509" spans="1:13" x14ac:dyDescent="0.3">
      <c r="A2509" t="s">
        <v>206</v>
      </c>
      <c r="B2509">
        <v>30</v>
      </c>
      <c r="C2509">
        <v>0.7</v>
      </c>
      <c r="D2509">
        <v>4</v>
      </c>
      <c r="E2509">
        <v>0.3</v>
      </c>
      <c r="F2509" t="s">
        <v>336</v>
      </c>
      <c r="G2509">
        <v>1</v>
      </c>
      <c r="H2509">
        <v>2124.4513947386999</v>
      </c>
      <c r="I2509" t="s">
        <v>10</v>
      </c>
      <c r="J2509">
        <v>4</v>
      </c>
      <c r="K2509">
        <v>7</v>
      </c>
      <c r="L2509">
        <v>6.6666666666666599</v>
      </c>
      <c r="M2509">
        <v>2.4084606000001201</v>
      </c>
    </row>
    <row r="2510" spans="1:13" x14ac:dyDescent="0.3">
      <c r="A2510" t="s">
        <v>206</v>
      </c>
      <c r="B2510">
        <v>30</v>
      </c>
      <c r="C2510">
        <v>0.7</v>
      </c>
      <c r="D2510">
        <v>4</v>
      </c>
      <c r="E2510">
        <v>0.3</v>
      </c>
      <c r="F2510" t="s">
        <v>336</v>
      </c>
      <c r="G2510">
        <v>1</v>
      </c>
      <c r="H2510">
        <v>2124.4513947386999</v>
      </c>
      <c r="I2510" t="s">
        <v>14</v>
      </c>
      <c r="J2510">
        <v>5</v>
      </c>
      <c r="K2510">
        <v>7</v>
      </c>
      <c r="L2510">
        <v>6.6666666666666599</v>
      </c>
      <c r="M2510">
        <v>2.2665056999999198</v>
      </c>
    </row>
    <row r="2511" spans="1:13" x14ac:dyDescent="0.3">
      <c r="A2511" t="s">
        <v>75</v>
      </c>
      <c r="B2511">
        <v>10</v>
      </c>
      <c r="C2511">
        <v>0.7</v>
      </c>
      <c r="D2511">
        <v>2</v>
      </c>
      <c r="E2511">
        <v>0.7</v>
      </c>
      <c r="F2511" t="s">
        <v>337</v>
      </c>
      <c r="G2511">
        <v>5</v>
      </c>
      <c r="H2511">
        <v>2122.06176512908</v>
      </c>
      <c r="I2511" t="s">
        <v>4</v>
      </c>
      <c r="J2511">
        <v>0</v>
      </c>
      <c r="K2511">
        <v>9</v>
      </c>
      <c r="L2511">
        <v>3.3333333333333299</v>
      </c>
      <c r="M2511">
        <v>7.21848000000022E-2</v>
      </c>
    </row>
    <row r="2512" spans="1:13" x14ac:dyDescent="0.3">
      <c r="A2512" t="s">
        <v>158</v>
      </c>
      <c r="B2512">
        <v>20</v>
      </c>
      <c r="C2512">
        <v>0.3</v>
      </c>
      <c r="D2512">
        <v>4</v>
      </c>
      <c r="E2512">
        <v>0.7</v>
      </c>
      <c r="F2512" t="s">
        <v>336</v>
      </c>
      <c r="G2512">
        <v>3</v>
      </c>
      <c r="H2512">
        <v>2121.9411898073599</v>
      </c>
      <c r="I2512" t="s">
        <v>1</v>
      </c>
      <c r="J2512">
        <v>0</v>
      </c>
      <c r="K2512">
        <v>6</v>
      </c>
      <c r="L2512">
        <v>6.6666666666666599</v>
      </c>
      <c r="M2512">
        <v>0.974845900000048</v>
      </c>
    </row>
    <row r="2513" spans="1:13" x14ac:dyDescent="0.3">
      <c r="A2513" t="s">
        <v>158</v>
      </c>
      <c r="B2513">
        <v>20</v>
      </c>
      <c r="C2513">
        <v>0.3</v>
      </c>
      <c r="D2513">
        <v>4</v>
      </c>
      <c r="E2513">
        <v>0.7</v>
      </c>
      <c r="F2513" t="s">
        <v>336</v>
      </c>
      <c r="G2513">
        <v>3</v>
      </c>
      <c r="H2513">
        <v>2121.9411898073599</v>
      </c>
      <c r="I2513" t="s">
        <v>5</v>
      </c>
      <c r="J2513">
        <v>3</v>
      </c>
      <c r="K2513">
        <v>6</v>
      </c>
      <c r="L2513">
        <v>6.6666666666666599</v>
      </c>
      <c r="M2513">
        <v>1.28916859999998</v>
      </c>
    </row>
    <row r="2514" spans="1:13" x14ac:dyDescent="0.3">
      <c r="A2514" t="s">
        <v>158</v>
      </c>
      <c r="B2514">
        <v>20</v>
      </c>
      <c r="C2514">
        <v>0.3</v>
      </c>
      <c r="D2514">
        <v>4</v>
      </c>
      <c r="E2514">
        <v>0.7</v>
      </c>
      <c r="F2514" t="s">
        <v>336</v>
      </c>
      <c r="G2514">
        <v>3</v>
      </c>
      <c r="H2514">
        <v>2121.9411898073599</v>
      </c>
      <c r="I2514" t="s">
        <v>9</v>
      </c>
      <c r="J2514">
        <v>4</v>
      </c>
      <c r="K2514">
        <v>6</v>
      </c>
      <c r="L2514">
        <v>6.6666666666666599</v>
      </c>
      <c r="M2514">
        <v>1.2684289</v>
      </c>
    </row>
    <row r="2515" spans="1:13" x14ac:dyDescent="0.3">
      <c r="A2515" t="s">
        <v>158</v>
      </c>
      <c r="B2515">
        <v>20</v>
      </c>
      <c r="C2515">
        <v>0.3</v>
      </c>
      <c r="D2515">
        <v>4</v>
      </c>
      <c r="E2515">
        <v>0.7</v>
      </c>
      <c r="F2515" t="s">
        <v>336</v>
      </c>
      <c r="G2515">
        <v>3</v>
      </c>
      <c r="H2515">
        <v>2121.9411898073599</v>
      </c>
      <c r="I2515" t="s">
        <v>13</v>
      </c>
      <c r="J2515">
        <v>5</v>
      </c>
      <c r="K2515">
        <v>6</v>
      </c>
      <c r="L2515">
        <v>6.6666666666666599</v>
      </c>
      <c r="M2515">
        <v>1.1152284000000301</v>
      </c>
    </row>
    <row r="2516" spans="1:13" x14ac:dyDescent="0.3">
      <c r="A2516" t="s">
        <v>92</v>
      </c>
      <c r="B2516">
        <v>10</v>
      </c>
      <c r="C2516">
        <v>0.7</v>
      </c>
      <c r="D2516">
        <v>4</v>
      </c>
      <c r="E2516">
        <v>0.7</v>
      </c>
      <c r="F2516" t="s">
        <v>337</v>
      </c>
      <c r="G2516">
        <v>2</v>
      </c>
      <c r="H2516">
        <v>2121.43384469478</v>
      </c>
      <c r="I2516" t="s">
        <v>3</v>
      </c>
      <c r="J2516">
        <v>0</v>
      </c>
      <c r="K2516">
        <v>8</v>
      </c>
      <c r="L2516">
        <v>6.6666666666666599</v>
      </c>
      <c r="M2516">
        <v>7.6630600000001395E-2</v>
      </c>
    </row>
    <row r="2517" spans="1:13" x14ac:dyDescent="0.3">
      <c r="A2517" t="s">
        <v>92</v>
      </c>
      <c r="B2517">
        <v>10</v>
      </c>
      <c r="C2517">
        <v>0.7</v>
      </c>
      <c r="D2517">
        <v>4</v>
      </c>
      <c r="E2517">
        <v>0.7</v>
      </c>
      <c r="F2517" t="s">
        <v>337</v>
      </c>
      <c r="G2517">
        <v>2</v>
      </c>
      <c r="H2517">
        <v>2121.43384469478</v>
      </c>
      <c r="I2517" t="s">
        <v>7</v>
      </c>
      <c r="J2517">
        <v>3</v>
      </c>
      <c r="K2517">
        <v>8</v>
      </c>
      <c r="L2517">
        <v>6.6666666666666599</v>
      </c>
      <c r="M2517">
        <v>7.1677199999996305E-2</v>
      </c>
    </row>
    <row r="2518" spans="1:13" x14ac:dyDescent="0.3">
      <c r="A2518" t="s">
        <v>92</v>
      </c>
      <c r="B2518">
        <v>10</v>
      </c>
      <c r="C2518">
        <v>0.7</v>
      </c>
      <c r="D2518">
        <v>4</v>
      </c>
      <c r="E2518">
        <v>0.7</v>
      </c>
      <c r="F2518" t="s">
        <v>337</v>
      </c>
      <c r="G2518">
        <v>2</v>
      </c>
      <c r="H2518">
        <v>2121.43384469478</v>
      </c>
      <c r="I2518" t="s">
        <v>11</v>
      </c>
      <c r="J2518">
        <v>4</v>
      </c>
      <c r="K2518">
        <v>8</v>
      </c>
      <c r="L2518">
        <v>6.6666666666666599</v>
      </c>
      <c r="M2518">
        <v>7.5867099999996399E-2</v>
      </c>
    </row>
    <row r="2519" spans="1:13" x14ac:dyDescent="0.3">
      <c r="A2519" t="s">
        <v>92</v>
      </c>
      <c r="B2519">
        <v>10</v>
      </c>
      <c r="C2519">
        <v>0.7</v>
      </c>
      <c r="D2519">
        <v>4</v>
      </c>
      <c r="E2519">
        <v>0.7</v>
      </c>
      <c r="F2519" t="s">
        <v>337</v>
      </c>
      <c r="G2519">
        <v>2</v>
      </c>
      <c r="H2519">
        <v>2121.43384469478</v>
      </c>
      <c r="I2519" t="s">
        <v>15</v>
      </c>
      <c r="J2519">
        <v>5</v>
      </c>
      <c r="K2519">
        <v>8</v>
      </c>
      <c r="L2519">
        <v>6.6666666666666599</v>
      </c>
      <c r="M2519">
        <v>7.4483999999998204E-2</v>
      </c>
    </row>
    <row r="2520" spans="1:13" x14ac:dyDescent="0.3">
      <c r="A2520" t="s">
        <v>225</v>
      </c>
      <c r="B2520">
        <v>30</v>
      </c>
      <c r="C2520">
        <v>0.3</v>
      </c>
      <c r="D2520">
        <v>2</v>
      </c>
      <c r="E2520">
        <v>0.7</v>
      </c>
      <c r="F2520" t="s">
        <v>337</v>
      </c>
      <c r="G2520">
        <v>5</v>
      </c>
      <c r="H2520">
        <v>2120.30872901053</v>
      </c>
      <c r="I2520" t="s">
        <v>16</v>
      </c>
      <c r="J2520">
        <v>5</v>
      </c>
      <c r="K2520">
        <v>9</v>
      </c>
      <c r="L2520">
        <v>3.3333333333333299</v>
      </c>
      <c r="M2520">
        <v>2.7357799999999699</v>
      </c>
    </row>
    <row r="2521" spans="1:13" x14ac:dyDescent="0.3">
      <c r="A2521" t="s">
        <v>128</v>
      </c>
      <c r="B2521">
        <v>20</v>
      </c>
      <c r="C2521">
        <v>0.7</v>
      </c>
      <c r="D2521">
        <v>4</v>
      </c>
      <c r="E2521">
        <v>0.3</v>
      </c>
      <c r="F2521" t="s">
        <v>336</v>
      </c>
      <c r="G2521">
        <v>3</v>
      </c>
      <c r="H2521">
        <v>2118.83317595877</v>
      </c>
      <c r="I2521" t="s">
        <v>3</v>
      </c>
      <c r="J2521">
        <v>0</v>
      </c>
      <c r="K2521">
        <v>8</v>
      </c>
      <c r="L2521">
        <v>6.6666666666666599</v>
      </c>
      <c r="M2521">
        <v>0.739100399999983</v>
      </c>
    </row>
    <row r="2522" spans="1:13" x14ac:dyDescent="0.3">
      <c r="A2522" t="s">
        <v>128</v>
      </c>
      <c r="B2522">
        <v>20</v>
      </c>
      <c r="C2522">
        <v>0.7</v>
      </c>
      <c r="D2522">
        <v>4</v>
      </c>
      <c r="E2522">
        <v>0.3</v>
      </c>
      <c r="F2522" t="s">
        <v>336</v>
      </c>
      <c r="G2522">
        <v>3</v>
      </c>
      <c r="H2522">
        <v>2118.83317595877</v>
      </c>
      <c r="I2522" t="s">
        <v>7</v>
      </c>
      <c r="J2522">
        <v>3</v>
      </c>
      <c r="K2522">
        <v>8</v>
      </c>
      <c r="L2522">
        <v>6.6666666666666599</v>
      </c>
      <c r="M2522">
        <v>0.71763999999995998</v>
      </c>
    </row>
    <row r="2523" spans="1:13" x14ac:dyDescent="0.3">
      <c r="A2523" t="s">
        <v>128</v>
      </c>
      <c r="B2523">
        <v>20</v>
      </c>
      <c r="C2523">
        <v>0.7</v>
      </c>
      <c r="D2523">
        <v>4</v>
      </c>
      <c r="E2523">
        <v>0.3</v>
      </c>
      <c r="F2523" t="s">
        <v>336</v>
      </c>
      <c r="G2523">
        <v>3</v>
      </c>
      <c r="H2523">
        <v>2118.83317595877</v>
      </c>
      <c r="I2523" t="s">
        <v>11</v>
      </c>
      <c r="J2523">
        <v>4</v>
      </c>
      <c r="K2523">
        <v>8</v>
      </c>
      <c r="L2523">
        <v>6.6666666666666599</v>
      </c>
      <c r="M2523">
        <v>0.77045090000001404</v>
      </c>
    </row>
    <row r="2524" spans="1:13" x14ac:dyDescent="0.3">
      <c r="A2524" t="s">
        <v>128</v>
      </c>
      <c r="B2524">
        <v>20</v>
      </c>
      <c r="C2524">
        <v>0.7</v>
      </c>
      <c r="D2524">
        <v>4</v>
      </c>
      <c r="E2524">
        <v>0.3</v>
      </c>
      <c r="F2524" t="s">
        <v>336</v>
      </c>
      <c r="G2524">
        <v>3</v>
      </c>
      <c r="H2524">
        <v>2118.83317595877</v>
      </c>
      <c r="I2524" t="s">
        <v>15</v>
      </c>
      <c r="J2524">
        <v>5</v>
      </c>
      <c r="K2524">
        <v>8</v>
      </c>
      <c r="L2524">
        <v>6.6666666666666599</v>
      </c>
      <c r="M2524">
        <v>0.75688660000002905</v>
      </c>
    </row>
    <row r="2525" spans="1:13" x14ac:dyDescent="0.3">
      <c r="A2525" t="s">
        <v>192</v>
      </c>
      <c r="B2525">
        <v>30</v>
      </c>
      <c r="C2525">
        <v>0.7</v>
      </c>
      <c r="D2525">
        <v>2</v>
      </c>
      <c r="E2525">
        <v>0.3</v>
      </c>
      <c r="F2525" t="s">
        <v>337</v>
      </c>
      <c r="G2525">
        <v>2</v>
      </c>
      <c r="H2525">
        <v>2118.7766910240898</v>
      </c>
      <c r="I2525" t="s">
        <v>1</v>
      </c>
      <c r="J2525">
        <v>0</v>
      </c>
      <c r="K2525">
        <v>6</v>
      </c>
      <c r="L2525">
        <v>3.3333333333333299</v>
      </c>
      <c r="M2525">
        <v>2.0179395999998602</v>
      </c>
    </row>
    <row r="2526" spans="1:13" x14ac:dyDescent="0.3">
      <c r="A2526" t="s">
        <v>192</v>
      </c>
      <c r="B2526">
        <v>30</v>
      </c>
      <c r="C2526">
        <v>0.7</v>
      </c>
      <c r="D2526">
        <v>2</v>
      </c>
      <c r="E2526">
        <v>0.3</v>
      </c>
      <c r="F2526" t="s">
        <v>337</v>
      </c>
      <c r="G2526">
        <v>2</v>
      </c>
      <c r="H2526">
        <v>2118.7766910240898</v>
      </c>
      <c r="I2526" t="s">
        <v>5</v>
      </c>
      <c r="J2526">
        <v>3</v>
      </c>
      <c r="K2526">
        <v>6</v>
      </c>
      <c r="L2526">
        <v>3.3333333333333299</v>
      </c>
      <c r="M2526">
        <v>1.9714947000002201</v>
      </c>
    </row>
    <row r="2527" spans="1:13" x14ac:dyDescent="0.3">
      <c r="A2527" t="s">
        <v>192</v>
      </c>
      <c r="B2527">
        <v>30</v>
      </c>
      <c r="C2527">
        <v>0.7</v>
      </c>
      <c r="D2527">
        <v>2</v>
      </c>
      <c r="E2527">
        <v>0.3</v>
      </c>
      <c r="F2527" t="s">
        <v>337</v>
      </c>
      <c r="G2527">
        <v>2</v>
      </c>
      <c r="H2527">
        <v>2118.7766910240898</v>
      </c>
      <c r="I2527" t="s">
        <v>9</v>
      </c>
      <c r="J2527">
        <v>4</v>
      </c>
      <c r="K2527">
        <v>6</v>
      </c>
      <c r="L2527">
        <v>3.3333333333333299</v>
      </c>
      <c r="M2527">
        <v>2.1503404999998499</v>
      </c>
    </row>
    <row r="2528" spans="1:13" x14ac:dyDescent="0.3">
      <c r="A2528" t="s">
        <v>192</v>
      </c>
      <c r="B2528">
        <v>30</v>
      </c>
      <c r="C2528">
        <v>0.7</v>
      </c>
      <c r="D2528">
        <v>2</v>
      </c>
      <c r="E2528">
        <v>0.3</v>
      </c>
      <c r="F2528" t="s">
        <v>337</v>
      </c>
      <c r="G2528">
        <v>2</v>
      </c>
      <c r="H2528">
        <v>2118.7766910240898</v>
      </c>
      <c r="I2528" t="s">
        <v>13</v>
      </c>
      <c r="J2528">
        <v>5</v>
      </c>
      <c r="K2528">
        <v>6</v>
      </c>
      <c r="L2528">
        <v>3.3333333333333299</v>
      </c>
      <c r="M2528">
        <v>2.0459418000000298</v>
      </c>
    </row>
    <row r="2529" spans="1:13" x14ac:dyDescent="0.3">
      <c r="A2529" t="s">
        <v>28</v>
      </c>
      <c r="B2529">
        <v>10</v>
      </c>
      <c r="C2529">
        <v>0.7</v>
      </c>
      <c r="D2529">
        <v>2</v>
      </c>
      <c r="E2529">
        <v>0.3</v>
      </c>
      <c r="F2529" t="s">
        <v>336</v>
      </c>
      <c r="G2529">
        <v>3</v>
      </c>
      <c r="H2529">
        <v>2118.5256808591898</v>
      </c>
      <c r="I2529" t="s">
        <v>4</v>
      </c>
      <c r="J2529">
        <v>0</v>
      </c>
      <c r="K2529">
        <v>9</v>
      </c>
      <c r="L2529">
        <v>3.3333333333333299</v>
      </c>
      <c r="M2529">
        <v>0.108057700000003</v>
      </c>
    </row>
    <row r="2530" spans="1:13" x14ac:dyDescent="0.3">
      <c r="A2530" t="s">
        <v>56</v>
      </c>
      <c r="B2530">
        <v>10</v>
      </c>
      <c r="C2530">
        <v>0.3</v>
      </c>
      <c r="D2530">
        <v>2</v>
      </c>
      <c r="E2530">
        <v>0.7</v>
      </c>
      <c r="F2530" t="s">
        <v>336</v>
      </c>
      <c r="G2530">
        <v>1</v>
      </c>
      <c r="H2530">
        <v>2118.2520690040101</v>
      </c>
      <c r="I2530" t="s">
        <v>13</v>
      </c>
      <c r="J2530">
        <v>5</v>
      </c>
      <c r="K2530">
        <v>6</v>
      </c>
      <c r="L2530">
        <v>3.3333333333333299</v>
      </c>
      <c r="M2530">
        <v>8.6467299999999803E-2</v>
      </c>
    </row>
    <row r="2531" spans="1:13" x14ac:dyDescent="0.3">
      <c r="A2531" t="s">
        <v>244</v>
      </c>
      <c r="B2531">
        <v>30</v>
      </c>
      <c r="C2531">
        <v>0.3</v>
      </c>
      <c r="D2531">
        <v>4</v>
      </c>
      <c r="E2531">
        <v>0.7</v>
      </c>
      <c r="F2531" t="s">
        <v>337</v>
      </c>
      <c r="G2531">
        <v>4</v>
      </c>
      <c r="H2531">
        <v>2117.7034931077201</v>
      </c>
      <c r="I2531" t="s">
        <v>3</v>
      </c>
      <c r="J2531">
        <v>0</v>
      </c>
      <c r="K2531">
        <v>8</v>
      </c>
      <c r="L2531">
        <v>6.6666666666666599</v>
      </c>
      <c r="M2531">
        <v>1.5319773000001</v>
      </c>
    </row>
    <row r="2532" spans="1:13" x14ac:dyDescent="0.3">
      <c r="A2532" t="s">
        <v>244</v>
      </c>
      <c r="B2532">
        <v>30</v>
      </c>
      <c r="C2532">
        <v>0.3</v>
      </c>
      <c r="D2532">
        <v>4</v>
      </c>
      <c r="E2532">
        <v>0.7</v>
      </c>
      <c r="F2532" t="s">
        <v>337</v>
      </c>
      <c r="G2532">
        <v>4</v>
      </c>
      <c r="H2532">
        <v>2117.7034931077201</v>
      </c>
      <c r="I2532" t="s">
        <v>7</v>
      </c>
      <c r="J2532">
        <v>3</v>
      </c>
      <c r="K2532">
        <v>8</v>
      </c>
      <c r="L2532">
        <v>6.6666666666666599</v>
      </c>
      <c r="M2532">
        <v>1.5571198999996301</v>
      </c>
    </row>
    <row r="2533" spans="1:13" x14ac:dyDescent="0.3">
      <c r="A2533" t="s">
        <v>244</v>
      </c>
      <c r="B2533">
        <v>30</v>
      </c>
      <c r="C2533">
        <v>0.3</v>
      </c>
      <c r="D2533">
        <v>4</v>
      </c>
      <c r="E2533">
        <v>0.7</v>
      </c>
      <c r="F2533" t="s">
        <v>337</v>
      </c>
      <c r="G2533">
        <v>4</v>
      </c>
      <c r="H2533">
        <v>2117.7034931077201</v>
      </c>
      <c r="I2533" t="s">
        <v>11</v>
      </c>
      <c r="J2533">
        <v>4</v>
      </c>
      <c r="K2533">
        <v>8</v>
      </c>
      <c r="L2533">
        <v>6.6666666666666599</v>
      </c>
      <c r="M2533">
        <v>1.6674091999998299</v>
      </c>
    </row>
    <row r="2534" spans="1:13" x14ac:dyDescent="0.3">
      <c r="A2534" t="s">
        <v>244</v>
      </c>
      <c r="B2534">
        <v>30</v>
      </c>
      <c r="C2534">
        <v>0.3</v>
      </c>
      <c r="D2534">
        <v>4</v>
      </c>
      <c r="E2534">
        <v>0.7</v>
      </c>
      <c r="F2534" t="s">
        <v>337</v>
      </c>
      <c r="G2534">
        <v>4</v>
      </c>
      <c r="H2534">
        <v>2117.7034931077201</v>
      </c>
      <c r="I2534" t="s">
        <v>15</v>
      </c>
      <c r="J2534">
        <v>5</v>
      </c>
      <c r="K2534">
        <v>8</v>
      </c>
      <c r="L2534">
        <v>6.6666666666666599</v>
      </c>
      <c r="M2534">
        <v>1.6254893000000199</v>
      </c>
    </row>
    <row r="2535" spans="1:13" x14ac:dyDescent="0.3">
      <c r="A2535" t="s">
        <v>239</v>
      </c>
      <c r="B2535">
        <v>30</v>
      </c>
      <c r="C2535">
        <v>0.3</v>
      </c>
      <c r="D2535">
        <v>4</v>
      </c>
      <c r="E2535">
        <v>0.7</v>
      </c>
      <c r="F2535" t="s">
        <v>336</v>
      </c>
      <c r="G2535">
        <v>4</v>
      </c>
      <c r="H2535">
        <v>2117.3140544067201</v>
      </c>
      <c r="I2535" t="s">
        <v>13</v>
      </c>
      <c r="J2535">
        <v>5</v>
      </c>
      <c r="K2535">
        <v>6</v>
      </c>
      <c r="L2535">
        <v>6.6666666666666599</v>
      </c>
      <c r="M2535">
        <v>1.4222655000003199</v>
      </c>
    </row>
    <row r="2536" spans="1:13" x14ac:dyDescent="0.3">
      <c r="A2536" t="s">
        <v>56</v>
      </c>
      <c r="B2536">
        <v>10</v>
      </c>
      <c r="C2536">
        <v>0.3</v>
      </c>
      <c r="D2536">
        <v>2</v>
      </c>
      <c r="E2536">
        <v>0.7</v>
      </c>
      <c r="F2536" t="s">
        <v>336</v>
      </c>
      <c r="G2536">
        <v>1</v>
      </c>
      <c r="H2536">
        <v>2116.9648464543302</v>
      </c>
      <c r="I2536" t="s">
        <v>1</v>
      </c>
      <c r="J2536">
        <v>0</v>
      </c>
      <c r="K2536">
        <v>6</v>
      </c>
      <c r="L2536">
        <v>3.3333333333333299</v>
      </c>
      <c r="M2536">
        <v>7.1970699999999999E-2</v>
      </c>
    </row>
    <row r="2537" spans="1:13" x14ac:dyDescent="0.3">
      <c r="A2537" t="s">
        <v>239</v>
      </c>
      <c r="B2537">
        <v>30</v>
      </c>
      <c r="C2537">
        <v>0.3</v>
      </c>
      <c r="D2537">
        <v>4</v>
      </c>
      <c r="E2537">
        <v>0.7</v>
      </c>
      <c r="F2537" t="s">
        <v>336</v>
      </c>
      <c r="G2537">
        <v>4</v>
      </c>
      <c r="H2537">
        <v>2116.9110207040999</v>
      </c>
      <c r="I2537" t="s">
        <v>5</v>
      </c>
      <c r="J2537">
        <v>3</v>
      </c>
      <c r="K2537">
        <v>6</v>
      </c>
      <c r="L2537">
        <v>6.6666666666666599</v>
      </c>
      <c r="M2537">
        <v>1.4808057000000101</v>
      </c>
    </row>
    <row r="2538" spans="1:13" x14ac:dyDescent="0.3">
      <c r="A2538" t="s">
        <v>56</v>
      </c>
      <c r="B2538">
        <v>10</v>
      </c>
      <c r="C2538">
        <v>0.3</v>
      </c>
      <c r="D2538">
        <v>2</v>
      </c>
      <c r="E2538">
        <v>0.7</v>
      </c>
      <c r="F2538" t="s">
        <v>336</v>
      </c>
      <c r="G2538">
        <v>1</v>
      </c>
      <c r="H2538">
        <v>2116.7857036779201</v>
      </c>
      <c r="I2538" t="s">
        <v>5</v>
      </c>
      <c r="J2538">
        <v>3</v>
      </c>
      <c r="K2538">
        <v>6</v>
      </c>
      <c r="L2538">
        <v>3.3333333333333299</v>
      </c>
      <c r="M2538">
        <v>7.1410100000000004E-2</v>
      </c>
    </row>
    <row r="2539" spans="1:13" x14ac:dyDescent="0.3">
      <c r="A2539" t="s">
        <v>239</v>
      </c>
      <c r="B2539">
        <v>30</v>
      </c>
      <c r="C2539">
        <v>0.3</v>
      </c>
      <c r="D2539">
        <v>4</v>
      </c>
      <c r="E2539">
        <v>0.7</v>
      </c>
      <c r="F2539" t="s">
        <v>336</v>
      </c>
      <c r="G2539">
        <v>4</v>
      </c>
      <c r="H2539">
        <v>2116.4376048121499</v>
      </c>
      <c r="I2539" t="s">
        <v>1</v>
      </c>
      <c r="J2539">
        <v>0</v>
      </c>
      <c r="K2539">
        <v>6</v>
      </c>
      <c r="L2539">
        <v>6.6666666666666599</v>
      </c>
      <c r="M2539">
        <v>1.38096960000007</v>
      </c>
    </row>
    <row r="2540" spans="1:13" x14ac:dyDescent="0.3">
      <c r="A2540" t="s">
        <v>239</v>
      </c>
      <c r="B2540">
        <v>30</v>
      </c>
      <c r="C2540">
        <v>0.3</v>
      </c>
      <c r="D2540">
        <v>4</v>
      </c>
      <c r="E2540">
        <v>0.7</v>
      </c>
      <c r="F2540" t="s">
        <v>336</v>
      </c>
      <c r="G2540">
        <v>4</v>
      </c>
      <c r="H2540">
        <v>2115.9255309342998</v>
      </c>
      <c r="I2540" t="s">
        <v>9</v>
      </c>
      <c r="J2540">
        <v>4</v>
      </c>
      <c r="K2540">
        <v>6</v>
      </c>
      <c r="L2540">
        <v>6.6666666666666599</v>
      </c>
      <c r="M2540">
        <v>1.4427355999996501</v>
      </c>
    </row>
    <row r="2541" spans="1:13" x14ac:dyDescent="0.3">
      <c r="A2541" t="s">
        <v>75</v>
      </c>
      <c r="B2541">
        <v>10</v>
      </c>
      <c r="C2541">
        <v>0.7</v>
      </c>
      <c r="D2541">
        <v>2</v>
      </c>
      <c r="E2541">
        <v>0.7</v>
      </c>
      <c r="F2541" t="s">
        <v>337</v>
      </c>
      <c r="G2541">
        <v>5</v>
      </c>
      <c r="H2541">
        <v>2115.29774737657</v>
      </c>
      <c r="I2541" t="s">
        <v>8</v>
      </c>
      <c r="J2541">
        <v>3</v>
      </c>
      <c r="K2541">
        <v>9</v>
      </c>
      <c r="L2541">
        <v>3.3333333333333299</v>
      </c>
      <c r="M2541">
        <v>8.7296099999988996E-2</v>
      </c>
    </row>
    <row r="2542" spans="1:13" x14ac:dyDescent="0.3">
      <c r="A2542" t="s">
        <v>258</v>
      </c>
      <c r="B2542">
        <v>60</v>
      </c>
      <c r="C2542">
        <v>0.3</v>
      </c>
      <c r="D2542">
        <v>2</v>
      </c>
      <c r="E2542">
        <v>0.3</v>
      </c>
      <c r="F2542" t="s">
        <v>336</v>
      </c>
      <c r="G2542">
        <v>3</v>
      </c>
      <c r="H2542">
        <v>2114.1374891353398</v>
      </c>
      <c r="I2542" t="s">
        <v>3</v>
      </c>
      <c r="J2542">
        <v>0</v>
      </c>
      <c r="K2542">
        <v>8</v>
      </c>
      <c r="L2542">
        <v>3.3333333333333299</v>
      </c>
      <c r="M2542">
        <v>13.755947099999901</v>
      </c>
    </row>
    <row r="2543" spans="1:13" x14ac:dyDescent="0.3">
      <c r="A2543" t="s">
        <v>258</v>
      </c>
      <c r="B2543">
        <v>60</v>
      </c>
      <c r="C2543">
        <v>0.3</v>
      </c>
      <c r="D2543">
        <v>2</v>
      </c>
      <c r="E2543">
        <v>0.3</v>
      </c>
      <c r="F2543" t="s">
        <v>336</v>
      </c>
      <c r="G2543">
        <v>3</v>
      </c>
      <c r="H2543">
        <v>2114.1374891353398</v>
      </c>
      <c r="I2543" t="s">
        <v>7</v>
      </c>
      <c r="J2543">
        <v>3</v>
      </c>
      <c r="K2543">
        <v>8</v>
      </c>
      <c r="L2543">
        <v>3.3333333333333299</v>
      </c>
      <c r="M2543">
        <v>14.956739599999301</v>
      </c>
    </row>
    <row r="2544" spans="1:13" x14ac:dyDescent="0.3">
      <c r="A2544" t="s">
        <v>258</v>
      </c>
      <c r="B2544">
        <v>60</v>
      </c>
      <c r="C2544">
        <v>0.3</v>
      </c>
      <c r="D2544">
        <v>2</v>
      </c>
      <c r="E2544">
        <v>0.3</v>
      </c>
      <c r="F2544" t="s">
        <v>336</v>
      </c>
      <c r="G2544">
        <v>3</v>
      </c>
      <c r="H2544">
        <v>2114.1374891353398</v>
      </c>
      <c r="I2544" t="s">
        <v>11</v>
      </c>
      <c r="J2544">
        <v>4</v>
      </c>
      <c r="K2544">
        <v>8</v>
      </c>
      <c r="L2544">
        <v>3.3333333333333299</v>
      </c>
      <c r="M2544">
        <v>15.962712500000601</v>
      </c>
    </row>
    <row r="2545" spans="1:13" x14ac:dyDescent="0.3">
      <c r="A2545" t="s">
        <v>258</v>
      </c>
      <c r="B2545">
        <v>60</v>
      </c>
      <c r="C2545">
        <v>0.3</v>
      </c>
      <c r="D2545">
        <v>2</v>
      </c>
      <c r="E2545">
        <v>0.3</v>
      </c>
      <c r="F2545" t="s">
        <v>336</v>
      </c>
      <c r="G2545">
        <v>3</v>
      </c>
      <c r="H2545">
        <v>2114.1374891353398</v>
      </c>
      <c r="I2545" t="s">
        <v>15</v>
      </c>
      <c r="J2545">
        <v>5</v>
      </c>
      <c r="K2545">
        <v>8</v>
      </c>
      <c r="L2545">
        <v>3.3333333333333299</v>
      </c>
      <c r="M2545">
        <v>16.5468939000002</v>
      </c>
    </row>
    <row r="2546" spans="1:13" x14ac:dyDescent="0.3">
      <c r="A2546" t="s">
        <v>225</v>
      </c>
      <c r="B2546">
        <v>30</v>
      </c>
      <c r="C2546">
        <v>0.3</v>
      </c>
      <c r="D2546">
        <v>2</v>
      </c>
      <c r="E2546">
        <v>0.7</v>
      </c>
      <c r="F2546" t="s">
        <v>337</v>
      </c>
      <c r="G2546">
        <v>5</v>
      </c>
      <c r="H2546">
        <v>2113.0237957887698</v>
      </c>
      <c r="I2546" t="s">
        <v>8</v>
      </c>
      <c r="J2546">
        <v>3</v>
      </c>
      <c r="K2546">
        <v>9</v>
      </c>
      <c r="L2546">
        <v>3.3333333333333299</v>
      </c>
      <c r="M2546">
        <v>2.4330952000000199</v>
      </c>
    </row>
    <row r="2547" spans="1:13" x14ac:dyDescent="0.3">
      <c r="A2547" t="s">
        <v>143</v>
      </c>
      <c r="B2547">
        <v>20</v>
      </c>
      <c r="C2547">
        <v>0.3</v>
      </c>
      <c r="D2547">
        <v>2</v>
      </c>
      <c r="E2547">
        <v>0.7</v>
      </c>
      <c r="F2547" t="s">
        <v>337</v>
      </c>
      <c r="G2547">
        <v>3</v>
      </c>
      <c r="H2547">
        <v>2110.9443023496301</v>
      </c>
      <c r="I2547" t="s">
        <v>8</v>
      </c>
      <c r="J2547">
        <v>3</v>
      </c>
      <c r="K2547">
        <v>9</v>
      </c>
      <c r="L2547">
        <v>3.3333333333333299</v>
      </c>
      <c r="M2547">
        <v>0.923945899999978</v>
      </c>
    </row>
    <row r="2548" spans="1:13" x14ac:dyDescent="0.3">
      <c r="A2548" t="s">
        <v>236</v>
      </c>
      <c r="B2548">
        <v>30</v>
      </c>
      <c r="C2548">
        <v>0.3</v>
      </c>
      <c r="D2548">
        <v>4</v>
      </c>
      <c r="E2548">
        <v>0.7</v>
      </c>
      <c r="F2548" t="s">
        <v>336</v>
      </c>
      <c r="G2548">
        <v>1</v>
      </c>
      <c r="H2548">
        <v>2109.53915168505</v>
      </c>
      <c r="I2548" t="s">
        <v>2</v>
      </c>
      <c r="J2548">
        <v>0</v>
      </c>
      <c r="K2548">
        <v>7</v>
      </c>
      <c r="L2548">
        <v>6.6666666666666599</v>
      </c>
      <c r="M2548">
        <v>0.96169129999998404</v>
      </c>
    </row>
    <row r="2549" spans="1:13" x14ac:dyDescent="0.3">
      <c r="A2549" t="s">
        <v>236</v>
      </c>
      <c r="B2549">
        <v>30</v>
      </c>
      <c r="C2549">
        <v>0.3</v>
      </c>
      <c r="D2549">
        <v>4</v>
      </c>
      <c r="E2549">
        <v>0.7</v>
      </c>
      <c r="F2549" t="s">
        <v>336</v>
      </c>
      <c r="G2549">
        <v>1</v>
      </c>
      <c r="H2549">
        <v>2109.53915168505</v>
      </c>
      <c r="I2549" t="s">
        <v>6</v>
      </c>
      <c r="J2549">
        <v>3</v>
      </c>
      <c r="K2549">
        <v>7</v>
      </c>
      <c r="L2549">
        <v>6.6666666666666599</v>
      </c>
      <c r="M2549">
        <v>0.97501110000007396</v>
      </c>
    </row>
    <row r="2550" spans="1:13" x14ac:dyDescent="0.3">
      <c r="A2550" t="s">
        <v>236</v>
      </c>
      <c r="B2550">
        <v>30</v>
      </c>
      <c r="C2550">
        <v>0.3</v>
      </c>
      <c r="D2550">
        <v>4</v>
      </c>
      <c r="E2550">
        <v>0.7</v>
      </c>
      <c r="F2550" t="s">
        <v>336</v>
      </c>
      <c r="G2550">
        <v>1</v>
      </c>
      <c r="H2550">
        <v>2109.53915168505</v>
      </c>
      <c r="I2550" t="s">
        <v>10</v>
      </c>
      <c r="J2550">
        <v>4</v>
      </c>
      <c r="K2550">
        <v>7</v>
      </c>
      <c r="L2550">
        <v>6.6666666666666599</v>
      </c>
      <c r="M2550">
        <v>1.03153049999991</v>
      </c>
    </row>
    <row r="2551" spans="1:13" x14ac:dyDescent="0.3">
      <c r="A2551" t="s">
        <v>236</v>
      </c>
      <c r="B2551">
        <v>30</v>
      </c>
      <c r="C2551">
        <v>0.3</v>
      </c>
      <c r="D2551">
        <v>4</v>
      </c>
      <c r="E2551">
        <v>0.7</v>
      </c>
      <c r="F2551" t="s">
        <v>336</v>
      </c>
      <c r="G2551">
        <v>1</v>
      </c>
      <c r="H2551">
        <v>2109.53915168505</v>
      </c>
      <c r="I2551" t="s">
        <v>14</v>
      </c>
      <c r="J2551">
        <v>5</v>
      </c>
      <c r="K2551">
        <v>7</v>
      </c>
      <c r="L2551">
        <v>6.6666666666666599</v>
      </c>
      <c r="M2551">
        <v>1.01505939999992</v>
      </c>
    </row>
    <row r="2552" spans="1:13" x14ac:dyDescent="0.3">
      <c r="A2552" t="s">
        <v>79</v>
      </c>
      <c r="B2552">
        <v>10</v>
      </c>
      <c r="C2552">
        <v>0.3</v>
      </c>
      <c r="D2552">
        <v>4</v>
      </c>
      <c r="E2552">
        <v>0.7</v>
      </c>
      <c r="F2552" t="s">
        <v>336</v>
      </c>
      <c r="G2552">
        <v>4</v>
      </c>
      <c r="H2552">
        <v>2107.2772893207198</v>
      </c>
      <c r="I2552" t="s">
        <v>16</v>
      </c>
      <c r="J2552">
        <v>5</v>
      </c>
      <c r="K2552">
        <v>9</v>
      </c>
      <c r="L2552">
        <v>6.6666666666666599</v>
      </c>
      <c r="M2552">
        <v>6.4285300000001599E-2</v>
      </c>
    </row>
    <row r="2553" spans="1:13" x14ac:dyDescent="0.3">
      <c r="A2553" t="s">
        <v>129</v>
      </c>
      <c r="B2553">
        <v>20</v>
      </c>
      <c r="C2553">
        <v>0.7</v>
      </c>
      <c r="D2553">
        <v>4</v>
      </c>
      <c r="E2553">
        <v>0.3</v>
      </c>
      <c r="F2553" t="s">
        <v>336</v>
      </c>
      <c r="G2553">
        <v>4</v>
      </c>
      <c r="H2553">
        <v>2106.0449011702699</v>
      </c>
      <c r="I2553" t="s">
        <v>4</v>
      </c>
      <c r="J2553">
        <v>0</v>
      </c>
      <c r="K2553">
        <v>9</v>
      </c>
      <c r="L2553">
        <v>6.6666666666666599</v>
      </c>
      <c r="M2553">
        <v>0.81011430000000895</v>
      </c>
    </row>
    <row r="2554" spans="1:13" x14ac:dyDescent="0.3">
      <c r="A2554" t="s">
        <v>75</v>
      </c>
      <c r="B2554">
        <v>10</v>
      </c>
      <c r="C2554">
        <v>0.7</v>
      </c>
      <c r="D2554">
        <v>2</v>
      </c>
      <c r="E2554">
        <v>0.7</v>
      </c>
      <c r="F2554" t="s">
        <v>337</v>
      </c>
      <c r="G2554">
        <v>5</v>
      </c>
      <c r="H2554">
        <v>2105.9903097339302</v>
      </c>
      <c r="I2554" t="s">
        <v>12</v>
      </c>
      <c r="J2554">
        <v>4</v>
      </c>
      <c r="K2554">
        <v>9</v>
      </c>
      <c r="L2554">
        <v>3.3333333333333299</v>
      </c>
      <c r="M2554">
        <v>7.4892700000006501E-2</v>
      </c>
    </row>
    <row r="2555" spans="1:13" x14ac:dyDescent="0.3">
      <c r="A2555" t="s">
        <v>59</v>
      </c>
      <c r="B2555">
        <v>10</v>
      </c>
      <c r="C2555">
        <v>0.3</v>
      </c>
      <c r="D2555">
        <v>2</v>
      </c>
      <c r="E2555">
        <v>0.7</v>
      </c>
      <c r="F2555" t="s">
        <v>336</v>
      </c>
      <c r="G2555">
        <v>4</v>
      </c>
      <c r="H2555">
        <v>2105.95437344532</v>
      </c>
      <c r="I2555" t="s">
        <v>2</v>
      </c>
      <c r="J2555">
        <v>0</v>
      </c>
      <c r="K2555">
        <v>7</v>
      </c>
      <c r="L2555">
        <v>3.3333333333333299</v>
      </c>
      <c r="M2555">
        <v>7.0176500000002306E-2</v>
      </c>
    </row>
    <row r="2556" spans="1:13" x14ac:dyDescent="0.3">
      <c r="A2556" t="s">
        <v>59</v>
      </c>
      <c r="B2556">
        <v>10</v>
      </c>
      <c r="C2556">
        <v>0.3</v>
      </c>
      <c r="D2556">
        <v>2</v>
      </c>
      <c r="E2556">
        <v>0.7</v>
      </c>
      <c r="F2556" t="s">
        <v>336</v>
      </c>
      <c r="G2556">
        <v>4</v>
      </c>
      <c r="H2556">
        <v>2105.95437344532</v>
      </c>
      <c r="I2556" t="s">
        <v>6</v>
      </c>
      <c r="J2556">
        <v>3</v>
      </c>
      <c r="K2556">
        <v>7</v>
      </c>
      <c r="L2556">
        <v>3.3333333333333299</v>
      </c>
      <c r="M2556">
        <v>7.4696099999997004E-2</v>
      </c>
    </row>
    <row r="2557" spans="1:13" x14ac:dyDescent="0.3">
      <c r="A2557" t="s">
        <v>59</v>
      </c>
      <c r="B2557">
        <v>10</v>
      </c>
      <c r="C2557">
        <v>0.3</v>
      </c>
      <c r="D2557">
        <v>2</v>
      </c>
      <c r="E2557">
        <v>0.7</v>
      </c>
      <c r="F2557" t="s">
        <v>336</v>
      </c>
      <c r="G2557">
        <v>4</v>
      </c>
      <c r="H2557">
        <v>2105.95437344532</v>
      </c>
      <c r="I2557" t="s">
        <v>10</v>
      </c>
      <c r="J2557">
        <v>4</v>
      </c>
      <c r="K2557">
        <v>7</v>
      </c>
      <c r="L2557">
        <v>3.3333333333333299</v>
      </c>
      <c r="M2557">
        <v>8.0207699999998994E-2</v>
      </c>
    </row>
    <row r="2558" spans="1:13" x14ac:dyDescent="0.3">
      <c r="A2558" t="s">
        <v>59</v>
      </c>
      <c r="B2558">
        <v>10</v>
      </c>
      <c r="C2558">
        <v>0.3</v>
      </c>
      <c r="D2558">
        <v>2</v>
      </c>
      <c r="E2558">
        <v>0.7</v>
      </c>
      <c r="F2558" t="s">
        <v>336</v>
      </c>
      <c r="G2558">
        <v>4</v>
      </c>
      <c r="H2558">
        <v>2105.95437344532</v>
      </c>
      <c r="I2558" t="s">
        <v>14</v>
      </c>
      <c r="J2558">
        <v>5</v>
      </c>
      <c r="K2558">
        <v>7</v>
      </c>
      <c r="L2558">
        <v>3.3333333333333299</v>
      </c>
      <c r="M2558">
        <v>7.5308199999998396E-2</v>
      </c>
    </row>
    <row r="2559" spans="1:13" x14ac:dyDescent="0.3">
      <c r="A2559" t="s">
        <v>221</v>
      </c>
      <c r="B2559">
        <v>30</v>
      </c>
      <c r="C2559">
        <v>0.3</v>
      </c>
      <c r="D2559">
        <v>2</v>
      </c>
      <c r="E2559">
        <v>0.7</v>
      </c>
      <c r="F2559" t="s">
        <v>337</v>
      </c>
      <c r="G2559">
        <v>1</v>
      </c>
      <c r="H2559">
        <v>2101.9921431388102</v>
      </c>
      <c r="I2559" t="s">
        <v>1</v>
      </c>
      <c r="J2559">
        <v>0</v>
      </c>
      <c r="K2559">
        <v>6</v>
      </c>
      <c r="L2559">
        <v>3.3333333333333299</v>
      </c>
      <c r="M2559">
        <v>2.9731635000000498</v>
      </c>
    </row>
    <row r="2560" spans="1:13" x14ac:dyDescent="0.3">
      <c r="A2560" t="s">
        <v>221</v>
      </c>
      <c r="B2560">
        <v>30</v>
      </c>
      <c r="C2560">
        <v>0.3</v>
      </c>
      <c r="D2560">
        <v>2</v>
      </c>
      <c r="E2560">
        <v>0.7</v>
      </c>
      <c r="F2560" t="s">
        <v>337</v>
      </c>
      <c r="G2560">
        <v>1</v>
      </c>
      <c r="H2560">
        <v>2101.9921431388102</v>
      </c>
      <c r="I2560" t="s">
        <v>5</v>
      </c>
      <c r="J2560">
        <v>3</v>
      </c>
      <c r="K2560">
        <v>6</v>
      </c>
      <c r="L2560">
        <v>3.3333333333333299</v>
      </c>
      <c r="M2560">
        <v>3.1951432000000701</v>
      </c>
    </row>
    <row r="2561" spans="1:13" x14ac:dyDescent="0.3">
      <c r="A2561" t="s">
        <v>221</v>
      </c>
      <c r="B2561">
        <v>30</v>
      </c>
      <c r="C2561">
        <v>0.3</v>
      </c>
      <c r="D2561">
        <v>2</v>
      </c>
      <c r="E2561">
        <v>0.7</v>
      </c>
      <c r="F2561" t="s">
        <v>337</v>
      </c>
      <c r="G2561">
        <v>1</v>
      </c>
      <c r="H2561">
        <v>2101.9921431388102</v>
      </c>
      <c r="I2561" t="s">
        <v>9</v>
      </c>
      <c r="J2561">
        <v>4</v>
      </c>
      <c r="K2561">
        <v>6</v>
      </c>
      <c r="L2561">
        <v>3.3333333333333299</v>
      </c>
      <c r="M2561">
        <v>2.95590029999993</v>
      </c>
    </row>
    <row r="2562" spans="1:13" x14ac:dyDescent="0.3">
      <c r="A2562" t="s">
        <v>221</v>
      </c>
      <c r="B2562">
        <v>30</v>
      </c>
      <c r="C2562">
        <v>0.3</v>
      </c>
      <c r="D2562">
        <v>2</v>
      </c>
      <c r="E2562">
        <v>0.7</v>
      </c>
      <c r="F2562" t="s">
        <v>337</v>
      </c>
      <c r="G2562">
        <v>1</v>
      </c>
      <c r="H2562">
        <v>2101.9921431388102</v>
      </c>
      <c r="I2562" t="s">
        <v>13</v>
      </c>
      <c r="J2562">
        <v>5</v>
      </c>
      <c r="K2562">
        <v>6</v>
      </c>
      <c r="L2562">
        <v>3.3333333333333299</v>
      </c>
      <c r="M2562">
        <v>3.3094556000000899</v>
      </c>
    </row>
    <row r="2563" spans="1:13" x14ac:dyDescent="0.3">
      <c r="A2563" t="s">
        <v>260</v>
      </c>
      <c r="B2563">
        <v>60</v>
      </c>
      <c r="C2563">
        <v>0.3</v>
      </c>
      <c r="D2563">
        <v>2</v>
      </c>
      <c r="E2563">
        <v>0.3</v>
      </c>
      <c r="F2563" t="s">
        <v>336</v>
      </c>
      <c r="G2563">
        <v>5</v>
      </c>
      <c r="H2563">
        <v>2100.2553735418501</v>
      </c>
      <c r="I2563" t="s">
        <v>4</v>
      </c>
      <c r="J2563">
        <v>0</v>
      </c>
      <c r="K2563">
        <v>9</v>
      </c>
      <c r="L2563">
        <v>3.3333333333333299</v>
      </c>
      <c r="M2563">
        <v>14.912106599999699</v>
      </c>
    </row>
    <row r="2564" spans="1:13" x14ac:dyDescent="0.3">
      <c r="A2564" t="s">
        <v>260</v>
      </c>
      <c r="B2564">
        <v>60</v>
      </c>
      <c r="C2564">
        <v>0.3</v>
      </c>
      <c r="D2564">
        <v>2</v>
      </c>
      <c r="E2564">
        <v>0.3</v>
      </c>
      <c r="F2564" t="s">
        <v>336</v>
      </c>
      <c r="G2564">
        <v>5</v>
      </c>
      <c r="H2564">
        <v>2100.02478564699</v>
      </c>
      <c r="I2564" t="s">
        <v>8</v>
      </c>
      <c r="J2564">
        <v>3</v>
      </c>
      <c r="K2564">
        <v>9</v>
      </c>
      <c r="L2564">
        <v>3.3333333333333299</v>
      </c>
      <c r="M2564">
        <v>16.128297499999402</v>
      </c>
    </row>
    <row r="2565" spans="1:13" x14ac:dyDescent="0.3">
      <c r="A2565" t="s">
        <v>304</v>
      </c>
      <c r="B2565">
        <v>60</v>
      </c>
      <c r="C2565">
        <v>0.3</v>
      </c>
      <c r="D2565">
        <v>2</v>
      </c>
      <c r="E2565">
        <v>0.7</v>
      </c>
      <c r="F2565" t="s">
        <v>337</v>
      </c>
      <c r="G2565">
        <v>4</v>
      </c>
      <c r="H2565">
        <v>2099.5691326344399</v>
      </c>
      <c r="I2565" t="s">
        <v>12</v>
      </c>
      <c r="J2565">
        <v>4</v>
      </c>
      <c r="K2565">
        <v>9</v>
      </c>
      <c r="L2565">
        <v>3.3333333333333299</v>
      </c>
      <c r="M2565">
        <v>16.849974499999</v>
      </c>
    </row>
    <row r="2566" spans="1:13" x14ac:dyDescent="0.3">
      <c r="A2566" t="s">
        <v>75</v>
      </c>
      <c r="B2566">
        <v>10</v>
      </c>
      <c r="C2566">
        <v>0.7</v>
      </c>
      <c r="D2566">
        <v>2</v>
      </c>
      <c r="E2566">
        <v>0.7</v>
      </c>
      <c r="F2566" t="s">
        <v>337</v>
      </c>
      <c r="G2566">
        <v>5</v>
      </c>
      <c r="H2566">
        <v>2099.2041463282399</v>
      </c>
      <c r="I2566" t="s">
        <v>16</v>
      </c>
      <c r="J2566">
        <v>5</v>
      </c>
      <c r="K2566">
        <v>9</v>
      </c>
      <c r="L2566">
        <v>3.3333333333333299</v>
      </c>
      <c r="M2566">
        <v>7.4957699999998795E-2</v>
      </c>
    </row>
    <row r="2567" spans="1:13" x14ac:dyDescent="0.3">
      <c r="A2567" t="s">
        <v>94</v>
      </c>
      <c r="B2567">
        <v>10</v>
      </c>
      <c r="C2567">
        <v>0.7</v>
      </c>
      <c r="D2567">
        <v>4</v>
      </c>
      <c r="E2567">
        <v>0.7</v>
      </c>
      <c r="F2567" t="s">
        <v>337</v>
      </c>
      <c r="G2567">
        <v>4</v>
      </c>
      <c r="H2567">
        <v>2099.1667808513998</v>
      </c>
      <c r="I2567" t="s">
        <v>3</v>
      </c>
      <c r="J2567">
        <v>0</v>
      </c>
      <c r="K2567">
        <v>8</v>
      </c>
      <c r="L2567">
        <v>6.6666666666666599</v>
      </c>
      <c r="M2567">
        <v>2.1929800000009401E-2</v>
      </c>
    </row>
    <row r="2568" spans="1:13" x14ac:dyDescent="0.3">
      <c r="A2568" t="s">
        <v>94</v>
      </c>
      <c r="B2568">
        <v>10</v>
      </c>
      <c r="C2568">
        <v>0.7</v>
      </c>
      <c r="D2568">
        <v>4</v>
      </c>
      <c r="E2568">
        <v>0.7</v>
      </c>
      <c r="F2568" t="s">
        <v>337</v>
      </c>
      <c r="G2568">
        <v>4</v>
      </c>
      <c r="H2568">
        <v>2099.1667808513998</v>
      </c>
      <c r="I2568" t="s">
        <v>7</v>
      </c>
      <c r="J2568">
        <v>3</v>
      </c>
      <c r="K2568">
        <v>8</v>
      </c>
      <c r="L2568">
        <v>6.6666666666666599</v>
      </c>
      <c r="M2568">
        <v>2.0538299999998299E-2</v>
      </c>
    </row>
    <row r="2569" spans="1:13" x14ac:dyDescent="0.3">
      <c r="A2569" t="s">
        <v>94</v>
      </c>
      <c r="B2569">
        <v>10</v>
      </c>
      <c r="C2569">
        <v>0.7</v>
      </c>
      <c r="D2569">
        <v>4</v>
      </c>
      <c r="E2569">
        <v>0.7</v>
      </c>
      <c r="F2569" t="s">
        <v>337</v>
      </c>
      <c r="G2569">
        <v>4</v>
      </c>
      <c r="H2569">
        <v>2099.1667808513998</v>
      </c>
      <c r="I2569" t="s">
        <v>11</v>
      </c>
      <c r="J2569">
        <v>4</v>
      </c>
      <c r="K2569">
        <v>8</v>
      </c>
      <c r="L2569">
        <v>6.6666666666666599</v>
      </c>
      <c r="M2569">
        <v>2.9036899999994099E-2</v>
      </c>
    </row>
    <row r="2570" spans="1:13" x14ac:dyDescent="0.3">
      <c r="A2570" t="s">
        <v>94</v>
      </c>
      <c r="B2570">
        <v>10</v>
      </c>
      <c r="C2570">
        <v>0.7</v>
      </c>
      <c r="D2570">
        <v>4</v>
      </c>
      <c r="E2570">
        <v>0.7</v>
      </c>
      <c r="F2570" t="s">
        <v>337</v>
      </c>
      <c r="G2570">
        <v>4</v>
      </c>
      <c r="H2570">
        <v>2099.1667808513998</v>
      </c>
      <c r="I2570" t="s">
        <v>15</v>
      </c>
      <c r="J2570">
        <v>5</v>
      </c>
      <c r="K2570">
        <v>8</v>
      </c>
      <c r="L2570">
        <v>6.6666666666666599</v>
      </c>
      <c r="M2570">
        <v>2.18689000000011E-2</v>
      </c>
    </row>
    <row r="2571" spans="1:13" x14ac:dyDescent="0.3">
      <c r="A2571" t="s">
        <v>260</v>
      </c>
      <c r="B2571">
        <v>60</v>
      </c>
      <c r="C2571">
        <v>0.3</v>
      </c>
      <c r="D2571">
        <v>2</v>
      </c>
      <c r="E2571">
        <v>0.3</v>
      </c>
      <c r="F2571" t="s">
        <v>336</v>
      </c>
      <c r="G2571">
        <v>5</v>
      </c>
      <c r="H2571">
        <v>2098.2129176506201</v>
      </c>
      <c r="I2571" t="s">
        <v>12</v>
      </c>
      <c r="J2571">
        <v>4</v>
      </c>
      <c r="K2571">
        <v>9</v>
      </c>
      <c r="L2571">
        <v>3.3333333333333299</v>
      </c>
      <c r="M2571">
        <v>15.4847544000003</v>
      </c>
    </row>
    <row r="2572" spans="1:13" x14ac:dyDescent="0.3">
      <c r="A2572" t="s">
        <v>260</v>
      </c>
      <c r="B2572">
        <v>60</v>
      </c>
      <c r="C2572">
        <v>0.3</v>
      </c>
      <c r="D2572">
        <v>2</v>
      </c>
      <c r="E2572">
        <v>0.3</v>
      </c>
      <c r="F2572" t="s">
        <v>336</v>
      </c>
      <c r="G2572">
        <v>5</v>
      </c>
      <c r="H2572">
        <v>2098.0130112039801</v>
      </c>
      <c r="I2572" t="s">
        <v>16</v>
      </c>
      <c r="J2572">
        <v>5</v>
      </c>
      <c r="K2572">
        <v>9</v>
      </c>
      <c r="L2572">
        <v>3.3333333333333299</v>
      </c>
      <c r="M2572">
        <v>15.156484999999501</v>
      </c>
    </row>
    <row r="2573" spans="1:13" x14ac:dyDescent="0.3">
      <c r="A2573" t="s">
        <v>28</v>
      </c>
      <c r="B2573">
        <v>10</v>
      </c>
      <c r="C2573">
        <v>0.7</v>
      </c>
      <c r="D2573">
        <v>2</v>
      </c>
      <c r="E2573">
        <v>0.3</v>
      </c>
      <c r="F2573" t="s">
        <v>336</v>
      </c>
      <c r="G2573">
        <v>3</v>
      </c>
      <c r="H2573">
        <v>2097.9276409275199</v>
      </c>
      <c r="I2573" t="s">
        <v>12</v>
      </c>
      <c r="J2573">
        <v>4</v>
      </c>
      <c r="K2573">
        <v>9</v>
      </c>
      <c r="L2573">
        <v>3.3333333333333299</v>
      </c>
      <c r="M2573">
        <v>0.13027920000000301</v>
      </c>
    </row>
    <row r="2574" spans="1:13" x14ac:dyDescent="0.3">
      <c r="A2574" t="s">
        <v>30</v>
      </c>
      <c r="B2574">
        <v>10</v>
      </c>
      <c r="C2574">
        <v>0.7</v>
      </c>
      <c r="D2574">
        <v>2</v>
      </c>
      <c r="E2574">
        <v>0.3</v>
      </c>
      <c r="F2574" t="s">
        <v>336</v>
      </c>
      <c r="G2574">
        <v>5</v>
      </c>
      <c r="H2574">
        <v>2097.7217551536601</v>
      </c>
      <c r="I2574" t="s">
        <v>1</v>
      </c>
      <c r="J2574">
        <v>0</v>
      </c>
      <c r="K2574">
        <v>6</v>
      </c>
      <c r="L2574">
        <v>3.3333333333333299</v>
      </c>
      <c r="M2574">
        <v>0.19321829999999801</v>
      </c>
    </row>
    <row r="2575" spans="1:13" x14ac:dyDescent="0.3">
      <c r="A2575" t="s">
        <v>30</v>
      </c>
      <c r="B2575">
        <v>10</v>
      </c>
      <c r="C2575">
        <v>0.7</v>
      </c>
      <c r="D2575">
        <v>2</v>
      </c>
      <c r="E2575">
        <v>0.3</v>
      </c>
      <c r="F2575" t="s">
        <v>336</v>
      </c>
      <c r="G2575">
        <v>5</v>
      </c>
      <c r="H2575">
        <v>2097.7217551536601</v>
      </c>
      <c r="I2575" t="s">
        <v>5</v>
      </c>
      <c r="J2575">
        <v>3</v>
      </c>
      <c r="K2575">
        <v>6</v>
      </c>
      <c r="L2575">
        <v>3.3333333333333299</v>
      </c>
      <c r="M2575">
        <v>0.19298580000000201</v>
      </c>
    </row>
    <row r="2576" spans="1:13" x14ac:dyDescent="0.3">
      <c r="A2576" t="s">
        <v>30</v>
      </c>
      <c r="B2576">
        <v>10</v>
      </c>
      <c r="C2576">
        <v>0.7</v>
      </c>
      <c r="D2576">
        <v>2</v>
      </c>
      <c r="E2576">
        <v>0.3</v>
      </c>
      <c r="F2576" t="s">
        <v>336</v>
      </c>
      <c r="G2576">
        <v>5</v>
      </c>
      <c r="H2576">
        <v>2097.7217551536601</v>
      </c>
      <c r="I2576" t="s">
        <v>9</v>
      </c>
      <c r="J2576">
        <v>4</v>
      </c>
      <c r="K2576">
        <v>6</v>
      </c>
      <c r="L2576">
        <v>3.3333333333333299</v>
      </c>
      <c r="M2576">
        <v>0.20406390000000099</v>
      </c>
    </row>
    <row r="2577" spans="1:13" x14ac:dyDescent="0.3">
      <c r="A2577" t="s">
        <v>30</v>
      </c>
      <c r="B2577">
        <v>10</v>
      </c>
      <c r="C2577">
        <v>0.7</v>
      </c>
      <c r="D2577">
        <v>2</v>
      </c>
      <c r="E2577">
        <v>0.3</v>
      </c>
      <c r="F2577" t="s">
        <v>336</v>
      </c>
      <c r="G2577">
        <v>5</v>
      </c>
      <c r="H2577">
        <v>2097.7217551536601</v>
      </c>
      <c r="I2577" t="s">
        <v>13</v>
      </c>
      <c r="J2577">
        <v>5</v>
      </c>
      <c r="K2577">
        <v>6</v>
      </c>
      <c r="L2577">
        <v>3.3333333333333299</v>
      </c>
      <c r="M2577">
        <v>0.19788439999999899</v>
      </c>
    </row>
    <row r="2578" spans="1:13" x14ac:dyDescent="0.3">
      <c r="A2578" t="s">
        <v>112</v>
      </c>
      <c r="B2578">
        <v>20</v>
      </c>
      <c r="C2578">
        <v>0.7</v>
      </c>
      <c r="D2578">
        <v>2</v>
      </c>
      <c r="E2578">
        <v>0.3</v>
      </c>
      <c r="F2578" t="s">
        <v>337</v>
      </c>
      <c r="G2578">
        <v>2</v>
      </c>
      <c r="H2578">
        <v>2092.50828024054</v>
      </c>
      <c r="I2578" t="s">
        <v>2</v>
      </c>
      <c r="J2578">
        <v>0</v>
      </c>
      <c r="K2578">
        <v>7</v>
      </c>
      <c r="L2578">
        <v>3.3333333333333299</v>
      </c>
      <c r="M2578">
        <v>0.89006470000003901</v>
      </c>
    </row>
    <row r="2579" spans="1:13" x14ac:dyDescent="0.3">
      <c r="A2579" t="s">
        <v>112</v>
      </c>
      <c r="B2579">
        <v>20</v>
      </c>
      <c r="C2579">
        <v>0.7</v>
      </c>
      <c r="D2579">
        <v>2</v>
      </c>
      <c r="E2579">
        <v>0.3</v>
      </c>
      <c r="F2579" t="s">
        <v>337</v>
      </c>
      <c r="G2579">
        <v>2</v>
      </c>
      <c r="H2579">
        <v>2092.50828024054</v>
      </c>
      <c r="I2579" t="s">
        <v>6</v>
      </c>
      <c r="J2579">
        <v>3</v>
      </c>
      <c r="K2579">
        <v>7</v>
      </c>
      <c r="L2579">
        <v>3.3333333333333299</v>
      </c>
      <c r="M2579">
        <v>1.06148200000001</v>
      </c>
    </row>
    <row r="2580" spans="1:13" x14ac:dyDescent="0.3">
      <c r="A2580" t="s">
        <v>112</v>
      </c>
      <c r="B2580">
        <v>20</v>
      </c>
      <c r="C2580">
        <v>0.7</v>
      </c>
      <c r="D2580">
        <v>2</v>
      </c>
      <c r="E2580">
        <v>0.3</v>
      </c>
      <c r="F2580" t="s">
        <v>337</v>
      </c>
      <c r="G2580">
        <v>2</v>
      </c>
      <c r="H2580">
        <v>2092.50828024054</v>
      </c>
      <c r="I2580" t="s">
        <v>10</v>
      </c>
      <c r="J2580">
        <v>4</v>
      </c>
      <c r="K2580">
        <v>7</v>
      </c>
      <c r="L2580">
        <v>3.3333333333333299</v>
      </c>
      <c r="M2580">
        <v>1.32841110000003</v>
      </c>
    </row>
    <row r="2581" spans="1:13" x14ac:dyDescent="0.3">
      <c r="A2581" t="s">
        <v>112</v>
      </c>
      <c r="B2581">
        <v>20</v>
      </c>
      <c r="C2581">
        <v>0.7</v>
      </c>
      <c r="D2581">
        <v>2</v>
      </c>
      <c r="E2581">
        <v>0.3</v>
      </c>
      <c r="F2581" t="s">
        <v>337</v>
      </c>
      <c r="G2581">
        <v>2</v>
      </c>
      <c r="H2581">
        <v>2092.50828024054</v>
      </c>
      <c r="I2581" t="s">
        <v>14</v>
      </c>
      <c r="J2581">
        <v>5</v>
      </c>
      <c r="K2581">
        <v>7</v>
      </c>
      <c r="L2581">
        <v>3.3333333333333299</v>
      </c>
      <c r="M2581">
        <v>1.0859051000000399</v>
      </c>
    </row>
    <row r="2582" spans="1:13" x14ac:dyDescent="0.3">
      <c r="A2582" t="s">
        <v>69</v>
      </c>
      <c r="B2582">
        <v>10</v>
      </c>
      <c r="C2582">
        <v>0.7</v>
      </c>
      <c r="D2582">
        <v>2</v>
      </c>
      <c r="E2582">
        <v>0.7</v>
      </c>
      <c r="F2582" t="s">
        <v>336</v>
      </c>
      <c r="G2582">
        <v>4</v>
      </c>
      <c r="H2582">
        <v>2092.0981593707502</v>
      </c>
      <c r="I2582" t="s">
        <v>1</v>
      </c>
      <c r="J2582">
        <v>0</v>
      </c>
      <c r="K2582">
        <v>6</v>
      </c>
      <c r="L2582">
        <v>3.3333333333333299</v>
      </c>
      <c r="M2582">
        <v>8.1400699999996107E-2</v>
      </c>
    </row>
    <row r="2583" spans="1:13" x14ac:dyDescent="0.3">
      <c r="A2583" t="s">
        <v>69</v>
      </c>
      <c r="B2583">
        <v>10</v>
      </c>
      <c r="C2583">
        <v>0.7</v>
      </c>
      <c r="D2583">
        <v>2</v>
      </c>
      <c r="E2583">
        <v>0.7</v>
      </c>
      <c r="F2583" t="s">
        <v>336</v>
      </c>
      <c r="G2583">
        <v>4</v>
      </c>
      <c r="H2583">
        <v>2092.0981593707502</v>
      </c>
      <c r="I2583" t="s">
        <v>5</v>
      </c>
      <c r="J2583">
        <v>3</v>
      </c>
      <c r="K2583">
        <v>6</v>
      </c>
      <c r="L2583">
        <v>3.3333333333333299</v>
      </c>
      <c r="M2583">
        <v>7.40970000000018E-2</v>
      </c>
    </row>
    <row r="2584" spans="1:13" x14ac:dyDescent="0.3">
      <c r="A2584" t="s">
        <v>69</v>
      </c>
      <c r="B2584">
        <v>10</v>
      </c>
      <c r="C2584">
        <v>0.7</v>
      </c>
      <c r="D2584">
        <v>2</v>
      </c>
      <c r="E2584">
        <v>0.7</v>
      </c>
      <c r="F2584" t="s">
        <v>336</v>
      </c>
      <c r="G2584">
        <v>4</v>
      </c>
      <c r="H2584">
        <v>2092.0981593707502</v>
      </c>
      <c r="I2584" t="s">
        <v>9</v>
      </c>
      <c r="J2584">
        <v>4</v>
      </c>
      <c r="K2584">
        <v>6</v>
      </c>
      <c r="L2584">
        <v>3.3333333333333299</v>
      </c>
      <c r="M2584">
        <v>7.7169500000003596E-2</v>
      </c>
    </row>
    <row r="2585" spans="1:13" x14ac:dyDescent="0.3">
      <c r="A2585" t="s">
        <v>69</v>
      </c>
      <c r="B2585">
        <v>10</v>
      </c>
      <c r="C2585">
        <v>0.7</v>
      </c>
      <c r="D2585">
        <v>2</v>
      </c>
      <c r="E2585">
        <v>0.7</v>
      </c>
      <c r="F2585" t="s">
        <v>336</v>
      </c>
      <c r="G2585">
        <v>4</v>
      </c>
      <c r="H2585">
        <v>2092.0981593707502</v>
      </c>
      <c r="I2585" t="s">
        <v>13</v>
      </c>
      <c r="J2585">
        <v>5</v>
      </c>
      <c r="K2585">
        <v>6</v>
      </c>
      <c r="L2585">
        <v>3.3333333333333299</v>
      </c>
      <c r="M2585">
        <v>8.0503699999994099E-2</v>
      </c>
    </row>
    <row r="2586" spans="1:13" x14ac:dyDescent="0.3">
      <c r="A2586" t="s">
        <v>28</v>
      </c>
      <c r="B2586">
        <v>10</v>
      </c>
      <c r="C2586">
        <v>0.7</v>
      </c>
      <c r="D2586">
        <v>2</v>
      </c>
      <c r="E2586">
        <v>0.3</v>
      </c>
      <c r="F2586" t="s">
        <v>336</v>
      </c>
      <c r="G2586">
        <v>3</v>
      </c>
      <c r="H2586">
        <v>2092.0226358131299</v>
      </c>
      <c r="I2586" t="s">
        <v>8</v>
      </c>
      <c r="J2586">
        <v>3</v>
      </c>
      <c r="K2586">
        <v>9</v>
      </c>
      <c r="L2586">
        <v>3.3333333333333299</v>
      </c>
      <c r="M2586">
        <v>0.110273399999996</v>
      </c>
    </row>
    <row r="2587" spans="1:13" x14ac:dyDescent="0.3">
      <c r="A2587" t="s">
        <v>28</v>
      </c>
      <c r="B2587">
        <v>10</v>
      </c>
      <c r="C2587">
        <v>0.7</v>
      </c>
      <c r="D2587">
        <v>2</v>
      </c>
      <c r="E2587">
        <v>0.3</v>
      </c>
      <c r="F2587" t="s">
        <v>336</v>
      </c>
      <c r="G2587">
        <v>3</v>
      </c>
      <c r="H2587">
        <v>2090.7579853878501</v>
      </c>
      <c r="I2587" t="s">
        <v>16</v>
      </c>
      <c r="J2587">
        <v>5</v>
      </c>
      <c r="K2587">
        <v>9</v>
      </c>
      <c r="L2587">
        <v>3.3333333333333299</v>
      </c>
      <c r="M2587">
        <v>0.114399400000003</v>
      </c>
    </row>
    <row r="2588" spans="1:13" x14ac:dyDescent="0.3">
      <c r="A2588" t="s">
        <v>129</v>
      </c>
      <c r="B2588">
        <v>20</v>
      </c>
      <c r="C2588">
        <v>0.7</v>
      </c>
      <c r="D2588">
        <v>4</v>
      </c>
      <c r="E2588">
        <v>0.3</v>
      </c>
      <c r="F2588" t="s">
        <v>336</v>
      </c>
      <c r="G2588">
        <v>4</v>
      </c>
      <c r="H2588">
        <v>2090.3728117457399</v>
      </c>
      <c r="I2588" t="s">
        <v>12</v>
      </c>
      <c r="J2588">
        <v>4</v>
      </c>
      <c r="K2588">
        <v>9</v>
      </c>
      <c r="L2588">
        <v>6.6666666666666599</v>
      </c>
      <c r="M2588">
        <v>0.88368379999997104</v>
      </c>
    </row>
    <row r="2589" spans="1:13" x14ac:dyDescent="0.3">
      <c r="A2589" t="s">
        <v>88</v>
      </c>
      <c r="B2589">
        <v>10</v>
      </c>
      <c r="C2589">
        <v>0.7</v>
      </c>
      <c r="D2589">
        <v>4</v>
      </c>
      <c r="E2589">
        <v>0.7</v>
      </c>
      <c r="F2589" t="s">
        <v>336</v>
      </c>
      <c r="G2589">
        <v>3</v>
      </c>
      <c r="H2589">
        <v>2089.8899408284401</v>
      </c>
      <c r="I2589" t="s">
        <v>14</v>
      </c>
      <c r="J2589">
        <v>5</v>
      </c>
      <c r="K2589">
        <v>7</v>
      </c>
      <c r="L2589">
        <v>6.6666666666666599</v>
      </c>
      <c r="M2589">
        <v>8.9161900000007593E-2</v>
      </c>
    </row>
    <row r="2590" spans="1:13" x14ac:dyDescent="0.3">
      <c r="A2590" t="s">
        <v>88</v>
      </c>
      <c r="B2590">
        <v>10</v>
      </c>
      <c r="C2590">
        <v>0.7</v>
      </c>
      <c r="D2590">
        <v>4</v>
      </c>
      <c r="E2590">
        <v>0.7</v>
      </c>
      <c r="F2590" t="s">
        <v>336</v>
      </c>
      <c r="G2590">
        <v>3</v>
      </c>
      <c r="H2590">
        <v>2089.8899408284301</v>
      </c>
      <c r="I2590" t="s">
        <v>2</v>
      </c>
      <c r="J2590">
        <v>0</v>
      </c>
      <c r="K2590">
        <v>7</v>
      </c>
      <c r="L2590">
        <v>6.6666666666666599</v>
      </c>
      <c r="M2590">
        <v>0.102271799999996</v>
      </c>
    </row>
    <row r="2591" spans="1:13" x14ac:dyDescent="0.3">
      <c r="A2591" t="s">
        <v>88</v>
      </c>
      <c r="B2591">
        <v>10</v>
      </c>
      <c r="C2591">
        <v>0.7</v>
      </c>
      <c r="D2591">
        <v>4</v>
      </c>
      <c r="E2591">
        <v>0.7</v>
      </c>
      <c r="F2591" t="s">
        <v>336</v>
      </c>
      <c r="G2591">
        <v>3</v>
      </c>
      <c r="H2591">
        <v>2089.8899408284301</v>
      </c>
      <c r="I2591" t="s">
        <v>6</v>
      </c>
      <c r="J2591">
        <v>3</v>
      </c>
      <c r="K2591">
        <v>7</v>
      </c>
      <c r="L2591">
        <v>6.6666666666666599</v>
      </c>
      <c r="M2591">
        <v>7.8000099999997005E-2</v>
      </c>
    </row>
    <row r="2592" spans="1:13" x14ac:dyDescent="0.3">
      <c r="A2592" t="s">
        <v>88</v>
      </c>
      <c r="B2592">
        <v>10</v>
      </c>
      <c r="C2592">
        <v>0.7</v>
      </c>
      <c r="D2592">
        <v>4</v>
      </c>
      <c r="E2592">
        <v>0.7</v>
      </c>
      <c r="F2592" t="s">
        <v>336</v>
      </c>
      <c r="G2592">
        <v>3</v>
      </c>
      <c r="H2592">
        <v>2089.8899408284301</v>
      </c>
      <c r="I2592" t="s">
        <v>10</v>
      </c>
      <c r="J2592">
        <v>4</v>
      </c>
      <c r="K2592">
        <v>7</v>
      </c>
      <c r="L2592">
        <v>6.6666666666666599</v>
      </c>
      <c r="M2592">
        <v>9.1667799999996094E-2</v>
      </c>
    </row>
    <row r="2593" spans="1:13" x14ac:dyDescent="0.3">
      <c r="A2593" t="s">
        <v>179</v>
      </c>
      <c r="B2593">
        <v>30</v>
      </c>
      <c r="C2593">
        <v>0.3</v>
      </c>
      <c r="D2593">
        <v>2</v>
      </c>
      <c r="E2593">
        <v>0.3</v>
      </c>
      <c r="F2593" t="s">
        <v>336</v>
      </c>
      <c r="G2593">
        <v>4</v>
      </c>
      <c r="H2593">
        <v>2089.6445683633501</v>
      </c>
      <c r="I2593" t="s">
        <v>3</v>
      </c>
      <c r="J2593">
        <v>0</v>
      </c>
      <c r="K2593">
        <v>8</v>
      </c>
      <c r="L2593">
        <v>3.3333333333333299</v>
      </c>
      <c r="M2593">
        <v>1.9618871999999701</v>
      </c>
    </row>
    <row r="2594" spans="1:13" x14ac:dyDescent="0.3">
      <c r="A2594" t="s">
        <v>179</v>
      </c>
      <c r="B2594">
        <v>30</v>
      </c>
      <c r="C2594">
        <v>0.3</v>
      </c>
      <c r="D2594">
        <v>2</v>
      </c>
      <c r="E2594">
        <v>0.3</v>
      </c>
      <c r="F2594" t="s">
        <v>336</v>
      </c>
      <c r="G2594">
        <v>4</v>
      </c>
      <c r="H2594">
        <v>2089.6445683633501</v>
      </c>
      <c r="I2594" t="s">
        <v>7</v>
      </c>
      <c r="J2594">
        <v>3</v>
      </c>
      <c r="K2594">
        <v>8</v>
      </c>
      <c r="L2594">
        <v>3.3333333333333299</v>
      </c>
      <c r="M2594">
        <v>1.91209849999995</v>
      </c>
    </row>
    <row r="2595" spans="1:13" x14ac:dyDescent="0.3">
      <c r="A2595" t="s">
        <v>179</v>
      </c>
      <c r="B2595">
        <v>30</v>
      </c>
      <c r="C2595">
        <v>0.3</v>
      </c>
      <c r="D2595">
        <v>2</v>
      </c>
      <c r="E2595">
        <v>0.3</v>
      </c>
      <c r="F2595" t="s">
        <v>336</v>
      </c>
      <c r="G2595">
        <v>4</v>
      </c>
      <c r="H2595">
        <v>2089.6445683633501</v>
      </c>
      <c r="I2595" t="s">
        <v>11</v>
      </c>
      <c r="J2595">
        <v>4</v>
      </c>
      <c r="K2595">
        <v>8</v>
      </c>
      <c r="L2595">
        <v>3.3333333333333299</v>
      </c>
      <c r="M2595">
        <v>2.0740295000000502</v>
      </c>
    </row>
    <row r="2596" spans="1:13" x14ac:dyDescent="0.3">
      <c r="A2596" t="s">
        <v>179</v>
      </c>
      <c r="B2596">
        <v>30</v>
      </c>
      <c r="C2596">
        <v>0.3</v>
      </c>
      <c r="D2596">
        <v>2</v>
      </c>
      <c r="E2596">
        <v>0.3</v>
      </c>
      <c r="F2596" t="s">
        <v>336</v>
      </c>
      <c r="G2596">
        <v>4</v>
      </c>
      <c r="H2596">
        <v>2089.6445683633501</v>
      </c>
      <c r="I2596" t="s">
        <v>15</v>
      </c>
      <c r="J2596">
        <v>5</v>
      </c>
      <c r="K2596">
        <v>8</v>
      </c>
      <c r="L2596">
        <v>3.3333333333333299</v>
      </c>
      <c r="M2596">
        <v>2.2079507999999302</v>
      </c>
    </row>
    <row r="2597" spans="1:13" x14ac:dyDescent="0.3">
      <c r="A2597" t="s">
        <v>143</v>
      </c>
      <c r="B2597">
        <v>20</v>
      </c>
      <c r="C2597">
        <v>0.3</v>
      </c>
      <c r="D2597">
        <v>2</v>
      </c>
      <c r="E2597">
        <v>0.7</v>
      </c>
      <c r="F2597" t="s">
        <v>337</v>
      </c>
      <c r="G2597">
        <v>3</v>
      </c>
      <c r="H2597">
        <v>2088.7768309878102</v>
      </c>
      <c r="I2597" t="s">
        <v>16</v>
      </c>
      <c r="J2597">
        <v>5</v>
      </c>
      <c r="K2597">
        <v>9</v>
      </c>
      <c r="L2597">
        <v>3.3333333333333299</v>
      </c>
      <c r="M2597">
        <v>1.0080127000000201</v>
      </c>
    </row>
    <row r="2598" spans="1:13" x14ac:dyDescent="0.3">
      <c r="A2598" t="s">
        <v>160</v>
      </c>
      <c r="B2598">
        <v>20</v>
      </c>
      <c r="C2598">
        <v>0.3</v>
      </c>
      <c r="D2598">
        <v>4</v>
      </c>
      <c r="E2598">
        <v>0.7</v>
      </c>
      <c r="F2598" t="s">
        <v>336</v>
      </c>
      <c r="G2598">
        <v>5</v>
      </c>
      <c r="H2598">
        <v>2088.65323927687</v>
      </c>
      <c r="I2598" t="s">
        <v>13</v>
      </c>
      <c r="J2598">
        <v>5</v>
      </c>
      <c r="K2598">
        <v>6</v>
      </c>
      <c r="L2598">
        <v>6.6666666666666599</v>
      </c>
      <c r="M2598">
        <v>0.43788030000001699</v>
      </c>
    </row>
    <row r="2599" spans="1:13" x14ac:dyDescent="0.3">
      <c r="A2599" t="s">
        <v>112</v>
      </c>
      <c r="B2599">
        <v>20</v>
      </c>
      <c r="C2599">
        <v>0.7</v>
      </c>
      <c r="D2599">
        <v>2</v>
      </c>
      <c r="E2599">
        <v>0.3</v>
      </c>
      <c r="F2599" t="s">
        <v>337</v>
      </c>
      <c r="G2599">
        <v>2</v>
      </c>
      <c r="H2599">
        <v>2088.3851514194798</v>
      </c>
      <c r="I2599" t="s">
        <v>1</v>
      </c>
      <c r="J2599">
        <v>0</v>
      </c>
      <c r="K2599">
        <v>6</v>
      </c>
      <c r="L2599">
        <v>3.3333333333333299</v>
      </c>
      <c r="M2599">
        <v>0.90096700000003604</v>
      </c>
    </row>
    <row r="2600" spans="1:13" x14ac:dyDescent="0.3">
      <c r="A2600" t="s">
        <v>112</v>
      </c>
      <c r="B2600">
        <v>20</v>
      </c>
      <c r="C2600">
        <v>0.7</v>
      </c>
      <c r="D2600">
        <v>2</v>
      </c>
      <c r="E2600">
        <v>0.3</v>
      </c>
      <c r="F2600" t="s">
        <v>337</v>
      </c>
      <c r="G2600">
        <v>2</v>
      </c>
      <c r="H2600">
        <v>2088.3851514194798</v>
      </c>
      <c r="I2600" t="s">
        <v>5</v>
      </c>
      <c r="J2600">
        <v>3</v>
      </c>
      <c r="K2600">
        <v>6</v>
      </c>
      <c r="L2600">
        <v>3.3333333333333299</v>
      </c>
      <c r="M2600">
        <v>0.97685510000002296</v>
      </c>
    </row>
    <row r="2601" spans="1:13" x14ac:dyDescent="0.3">
      <c r="A2601" t="s">
        <v>112</v>
      </c>
      <c r="B2601">
        <v>20</v>
      </c>
      <c r="C2601">
        <v>0.7</v>
      </c>
      <c r="D2601">
        <v>2</v>
      </c>
      <c r="E2601">
        <v>0.3</v>
      </c>
      <c r="F2601" t="s">
        <v>337</v>
      </c>
      <c r="G2601">
        <v>2</v>
      </c>
      <c r="H2601">
        <v>2088.3851514194798</v>
      </c>
      <c r="I2601" t="s">
        <v>9</v>
      </c>
      <c r="J2601">
        <v>4</v>
      </c>
      <c r="K2601">
        <v>6</v>
      </c>
      <c r="L2601">
        <v>3.3333333333333299</v>
      </c>
      <c r="M2601">
        <v>1.1854263999999799</v>
      </c>
    </row>
    <row r="2602" spans="1:13" x14ac:dyDescent="0.3">
      <c r="A2602" t="s">
        <v>112</v>
      </c>
      <c r="B2602">
        <v>20</v>
      </c>
      <c r="C2602">
        <v>0.7</v>
      </c>
      <c r="D2602">
        <v>2</v>
      </c>
      <c r="E2602">
        <v>0.3</v>
      </c>
      <c r="F2602" t="s">
        <v>337</v>
      </c>
      <c r="G2602">
        <v>2</v>
      </c>
      <c r="H2602">
        <v>2088.3851514194798</v>
      </c>
      <c r="I2602" t="s">
        <v>13</v>
      </c>
      <c r="J2602">
        <v>5</v>
      </c>
      <c r="K2602">
        <v>6</v>
      </c>
      <c r="L2602">
        <v>3.3333333333333299</v>
      </c>
      <c r="M2602">
        <v>1.1202859999999599</v>
      </c>
    </row>
    <row r="2603" spans="1:13" x14ac:dyDescent="0.3">
      <c r="A2603" t="s">
        <v>304</v>
      </c>
      <c r="B2603">
        <v>60</v>
      </c>
      <c r="C2603">
        <v>0.3</v>
      </c>
      <c r="D2603">
        <v>2</v>
      </c>
      <c r="E2603">
        <v>0.7</v>
      </c>
      <c r="F2603" t="s">
        <v>337</v>
      </c>
      <c r="G2603">
        <v>4</v>
      </c>
      <c r="H2603">
        <v>2087.9067898579701</v>
      </c>
      <c r="I2603" t="s">
        <v>4</v>
      </c>
      <c r="J2603">
        <v>0</v>
      </c>
      <c r="K2603">
        <v>9</v>
      </c>
      <c r="L2603">
        <v>3.3333333333333299</v>
      </c>
      <c r="M2603">
        <v>15.012028299999599</v>
      </c>
    </row>
    <row r="2604" spans="1:13" x14ac:dyDescent="0.3">
      <c r="A2604" t="s">
        <v>65</v>
      </c>
      <c r="B2604">
        <v>10</v>
      </c>
      <c r="C2604">
        <v>0.3</v>
      </c>
      <c r="D2604">
        <v>2</v>
      </c>
      <c r="E2604">
        <v>0.7</v>
      </c>
      <c r="F2604" t="s">
        <v>337</v>
      </c>
      <c r="G2604">
        <v>5</v>
      </c>
      <c r="H2604">
        <v>2087.5936823398001</v>
      </c>
      <c r="I2604" t="s">
        <v>3</v>
      </c>
      <c r="J2604">
        <v>0</v>
      </c>
      <c r="K2604">
        <v>8</v>
      </c>
      <c r="L2604">
        <v>3.3333333333333299</v>
      </c>
      <c r="M2604">
        <v>0.101896499999998</v>
      </c>
    </row>
    <row r="2605" spans="1:13" x14ac:dyDescent="0.3">
      <c r="A2605" t="s">
        <v>65</v>
      </c>
      <c r="B2605">
        <v>10</v>
      </c>
      <c r="C2605">
        <v>0.3</v>
      </c>
      <c r="D2605">
        <v>2</v>
      </c>
      <c r="E2605">
        <v>0.7</v>
      </c>
      <c r="F2605" t="s">
        <v>337</v>
      </c>
      <c r="G2605">
        <v>5</v>
      </c>
      <c r="H2605">
        <v>2087.5936823398001</v>
      </c>
      <c r="I2605" t="s">
        <v>7</v>
      </c>
      <c r="J2605">
        <v>3</v>
      </c>
      <c r="K2605">
        <v>8</v>
      </c>
      <c r="L2605">
        <v>3.3333333333333299</v>
      </c>
      <c r="M2605">
        <v>8.9531600000000794E-2</v>
      </c>
    </row>
    <row r="2606" spans="1:13" x14ac:dyDescent="0.3">
      <c r="A2606" t="s">
        <v>65</v>
      </c>
      <c r="B2606">
        <v>10</v>
      </c>
      <c r="C2606">
        <v>0.3</v>
      </c>
      <c r="D2606">
        <v>2</v>
      </c>
      <c r="E2606">
        <v>0.7</v>
      </c>
      <c r="F2606" t="s">
        <v>337</v>
      </c>
      <c r="G2606">
        <v>5</v>
      </c>
      <c r="H2606">
        <v>2087.5936823398001</v>
      </c>
      <c r="I2606" t="s">
        <v>11</v>
      </c>
      <c r="J2606">
        <v>4</v>
      </c>
      <c r="K2606">
        <v>8</v>
      </c>
      <c r="L2606">
        <v>3.3333333333333299</v>
      </c>
      <c r="M2606">
        <v>0.105623899999997</v>
      </c>
    </row>
    <row r="2607" spans="1:13" x14ac:dyDescent="0.3">
      <c r="A2607" t="s">
        <v>65</v>
      </c>
      <c r="B2607">
        <v>10</v>
      </c>
      <c r="C2607">
        <v>0.3</v>
      </c>
      <c r="D2607">
        <v>2</v>
      </c>
      <c r="E2607">
        <v>0.7</v>
      </c>
      <c r="F2607" t="s">
        <v>337</v>
      </c>
      <c r="G2607">
        <v>5</v>
      </c>
      <c r="H2607">
        <v>2087.5936823398001</v>
      </c>
      <c r="I2607" t="s">
        <v>15</v>
      </c>
      <c r="J2607">
        <v>5</v>
      </c>
      <c r="K2607">
        <v>8</v>
      </c>
      <c r="L2607">
        <v>3.3333333333333299</v>
      </c>
      <c r="M2607">
        <v>9.8908699999999003E-2</v>
      </c>
    </row>
    <row r="2608" spans="1:13" x14ac:dyDescent="0.3">
      <c r="A2608" t="s">
        <v>304</v>
      </c>
      <c r="B2608">
        <v>60</v>
      </c>
      <c r="C2608">
        <v>0.3</v>
      </c>
      <c r="D2608">
        <v>2</v>
      </c>
      <c r="E2608">
        <v>0.7</v>
      </c>
      <c r="F2608" t="s">
        <v>337</v>
      </c>
      <c r="G2608">
        <v>4</v>
      </c>
      <c r="H2608">
        <v>2087.4932616211599</v>
      </c>
      <c r="I2608" t="s">
        <v>16</v>
      </c>
      <c r="J2608">
        <v>5</v>
      </c>
      <c r="K2608">
        <v>9</v>
      </c>
      <c r="L2608">
        <v>3.3333333333333299</v>
      </c>
      <c r="M2608">
        <v>16.631054500001401</v>
      </c>
    </row>
    <row r="2609" spans="1:13" x14ac:dyDescent="0.3">
      <c r="A2609" t="s">
        <v>304</v>
      </c>
      <c r="B2609">
        <v>60</v>
      </c>
      <c r="C2609">
        <v>0.3</v>
      </c>
      <c r="D2609">
        <v>2</v>
      </c>
      <c r="E2609">
        <v>0.7</v>
      </c>
      <c r="F2609" t="s">
        <v>337</v>
      </c>
      <c r="G2609">
        <v>4</v>
      </c>
      <c r="H2609">
        <v>2085.63874776794</v>
      </c>
      <c r="I2609" t="s">
        <v>8</v>
      </c>
      <c r="J2609">
        <v>3</v>
      </c>
      <c r="K2609">
        <v>9</v>
      </c>
      <c r="L2609">
        <v>3.3333333333333299</v>
      </c>
      <c r="M2609">
        <v>15.2588405999995</v>
      </c>
    </row>
    <row r="2610" spans="1:13" x14ac:dyDescent="0.3">
      <c r="A2610" t="s">
        <v>198</v>
      </c>
      <c r="B2610">
        <v>30</v>
      </c>
      <c r="C2610">
        <v>0.3</v>
      </c>
      <c r="D2610">
        <v>4</v>
      </c>
      <c r="E2610">
        <v>0.3</v>
      </c>
      <c r="F2610" t="s">
        <v>336</v>
      </c>
      <c r="G2610">
        <v>3</v>
      </c>
      <c r="H2610">
        <v>2085.40137712555</v>
      </c>
      <c r="I2610" t="s">
        <v>3</v>
      </c>
      <c r="J2610">
        <v>0</v>
      </c>
      <c r="K2610">
        <v>8</v>
      </c>
      <c r="L2610">
        <v>6.6666666666666599</v>
      </c>
      <c r="M2610">
        <v>1.78445239999996</v>
      </c>
    </row>
    <row r="2611" spans="1:13" x14ac:dyDescent="0.3">
      <c r="A2611" t="s">
        <v>198</v>
      </c>
      <c r="B2611">
        <v>30</v>
      </c>
      <c r="C2611">
        <v>0.3</v>
      </c>
      <c r="D2611">
        <v>4</v>
      </c>
      <c r="E2611">
        <v>0.3</v>
      </c>
      <c r="F2611" t="s">
        <v>336</v>
      </c>
      <c r="G2611">
        <v>3</v>
      </c>
      <c r="H2611">
        <v>2085.40137712555</v>
      </c>
      <c r="I2611" t="s">
        <v>7</v>
      </c>
      <c r="J2611">
        <v>3</v>
      </c>
      <c r="K2611">
        <v>8</v>
      </c>
      <c r="L2611">
        <v>6.6666666666666599</v>
      </c>
      <c r="M2611">
        <v>1.74307399999997</v>
      </c>
    </row>
    <row r="2612" spans="1:13" x14ac:dyDescent="0.3">
      <c r="A2612" t="s">
        <v>198</v>
      </c>
      <c r="B2612">
        <v>30</v>
      </c>
      <c r="C2612">
        <v>0.3</v>
      </c>
      <c r="D2612">
        <v>4</v>
      </c>
      <c r="E2612">
        <v>0.3</v>
      </c>
      <c r="F2612" t="s">
        <v>336</v>
      </c>
      <c r="G2612">
        <v>3</v>
      </c>
      <c r="H2612">
        <v>2085.40137712555</v>
      </c>
      <c r="I2612" t="s">
        <v>11</v>
      </c>
      <c r="J2612">
        <v>4</v>
      </c>
      <c r="K2612">
        <v>8</v>
      </c>
      <c r="L2612">
        <v>6.6666666666666599</v>
      </c>
      <c r="M2612">
        <v>1.83488460000012</v>
      </c>
    </row>
    <row r="2613" spans="1:13" x14ac:dyDescent="0.3">
      <c r="A2613" t="s">
        <v>198</v>
      </c>
      <c r="B2613">
        <v>30</v>
      </c>
      <c r="C2613">
        <v>0.3</v>
      </c>
      <c r="D2613">
        <v>4</v>
      </c>
      <c r="E2613">
        <v>0.3</v>
      </c>
      <c r="F2613" t="s">
        <v>336</v>
      </c>
      <c r="G2613">
        <v>3</v>
      </c>
      <c r="H2613">
        <v>2085.40137712555</v>
      </c>
      <c r="I2613" t="s">
        <v>15</v>
      </c>
      <c r="J2613">
        <v>5</v>
      </c>
      <c r="K2613">
        <v>8</v>
      </c>
      <c r="L2613">
        <v>6.6666666666666599</v>
      </c>
      <c r="M2613">
        <v>1.98992789999988</v>
      </c>
    </row>
    <row r="2614" spans="1:13" x14ac:dyDescent="0.3">
      <c r="A2614" t="s">
        <v>88</v>
      </c>
      <c r="B2614">
        <v>10</v>
      </c>
      <c r="C2614">
        <v>0.7</v>
      </c>
      <c r="D2614">
        <v>4</v>
      </c>
      <c r="E2614">
        <v>0.7</v>
      </c>
      <c r="F2614" t="s">
        <v>336</v>
      </c>
      <c r="G2614">
        <v>3</v>
      </c>
      <c r="H2614">
        <v>2083.4656069817802</v>
      </c>
      <c r="I2614" t="s">
        <v>1</v>
      </c>
      <c r="J2614">
        <v>0</v>
      </c>
      <c r="K2614">
        <v>6</v>
      </c>
      <c r="L2614">
        <v>6.6666666666666599</v>
      </c>
      <c r="M2614">
        <v>9.1554799999997202E-2</v>
      </c>
    </row>
    <row r="2615" spans="1:13" x14ac:dyDescent="0.3">
      <c r="A2615" t="s">
        <v>88</v>
      </c>
      <c r="B2615">
        <v>10</v>
      </c>
      <c r="C2615">
        <v>0.7</v>
      </c>
      <c r="D2615">
        <v>4</v>
      </c>
      <c r="E2615">
        <v>0.7</v>
      </c>
      <c r="F2615" t="s">
        <v>336</v>
      </c>
      <c r="G2615">
        <v>3</v>
      </c>
      <c r="H2615">
        <v>2083.4656069817802</v>
      </c>
      <c r="I2615" t="s">
        <v>5</v>
      </c>
      <c r="J2615">
        <v>3</v>
      </c>
      <c r="K2615">
        <v>6</v>
      </c>
      <c r="L2615">
        <v>6.6666666666666599</v>
      </c>
      <c r="M2615">
        <v>8.8327499999991205E-2</v>
      </c>
    </row>
    <row r="2616" spans="1:13" x14ac:dyDescent="0.3">
      <c r="A2616" t="s">
        <v>88</v>
      </c>
      <c r="B2616">
        <v>10</v>
      </c>
      <c r="C2616">
        <v>0.7</v>
      </c>
      <c r="D2616">
        <v>4</v>
      </c>
      <c r="E2616">
        <v>0.7</v>
      </c>
      <c r="F2616" t="s">
        <v>336</v>
      </c>
      <c r="G2616">
        <v>3</v>
      </c>
      <c r="H2616">
        <v>2083.4656069817802</v>
      </c>
      <c r="I2616" t="s">
        <v>9</v>
      </c>
      <c r="J2616">
        <v>4</v>
      </c>
      <c r="K2616">
        <v>6</v>
      </c>
      <c r="L2616">
        <v>6.6666666666666599</v>
      </c>
      <c r="M2616">
        <v>8.1415599999999699E-2</v>
      </c>
    </row>
    <row r="2617" spans="1:13" x14ac:dyDescent="0.3">
      <c r="A2617" t="s">
        <v>88</v>
      </c>
      <c r="B2617">
        <v>10</v>
      </c>
      <c r="C2617">
        <v>0.7</v>
      </c>
      <c r="D2617">
        <v>4</v>
      </c>
      <c r="E2617">
        <v>0.7</v>
      </c>
      <c r="F2617" t="s">
        <v>336</v>
      </c>
      <c r="G2617">
        <v>3</v>
      </c>
      <c r="H2617">
        <v>2083.4656069817802</v>
      </c>
      <c r="I2617" t="s">
        <v>13</v>
      </c>
      <c r="J2617">
        <v>5</v>
      </c>
      <c r="K2617">
        <v>6</v>
      </c>
      <c r="L2617">
        <v>6.6666666666666599</v>
      </c>
      <c r="M2617">
        <v>8.6890999999994195E-2</v>
      </c>
    </row>
    <row r="2618" spans="1:13" x14ac:dyDescent="0.3">
      <c r="A2618" t="s">
        <v>129</v>
      </c>
      <c r="B2618">
        <v>20</v>
      </c>
      <c r="C2618">
        <v>0.7</v>
      </c>
      <c r="D2618">
        <v>4</v>
      </c>
      <c r="E2618">
        <v>0.3</v>
      </c>
      <c r="F2618" t="s">
        <v>336</v>
      </c>
      <c r="G2618">
        <v>4</v>
      </c>
      <c r="H2618">
        <v>2083.0408242994299</v>
      </c>
      <c r="I2618" t="s">
        <v>16</v>
      </c>
      <c r="J2618">
        <v>5</v>
      </c>
      <c r="K2618">
        <v>9</v>
      </c>
      <c r="L2618">
        <v>6.6666666666666599</v>
      </c>
      <c r="M2618">
        <v>0.80901069999993003</v>
      </c>
    </row>
    <row r="2619" spans="1:13" x14ac:dyDescent="0.3">
      <c r="A2619" t="s">
        <v>160</v>
      </c>
      <c r="B2619">
        <v>20</v>
      </c>
      <c r="C2619">
        <v>0.3</v>
      </c>
      <c r="D2619">
        <v>4</v>
      </c>
      <c r="E2619">
        <v>0.7</v>
      </c>
      <c r="F2619" t="s">
        <v>336</v>
      </c>
      <c r="G2619">
        <v>5</v>
      </c>
      <c r="H2619">
        <v>2082.4098854741301</v>
      </c>
      <c r="I2619" t="s">
        <v>1</v>
      </c>
      <c r="J2619">
        <v>0</v>
      </c>
      <c r="K2619">
        <v>6</v>
      </c>
      <c r="L2619">
        <v>6.6666666666666599</v>
      </c>
      <c r="M2619">
        <v>0.410469000000034</v>
      </c>
    </row>
    <row r="2620" spans="1:13" x14ac:dyDescent="0.3">
      <c r="A2620" t="s">
        <v>79</v>
      </c>
      <c r="B2620">
        <v>10</v>
      </c>
      <c r="C2620">
        <v>0.3</v>
      </c>
      <c r="D2620">
        <v>4</v>
      </c>
      <c r="E2620">
        <v>0.7</v>
      </c>
      <c r="F2620" t="s">
        <v>336</v>
      </c>
      <c r="G2620">
        <v>4</v>
      </c>
      <c r="H2620">
        <v>2081.4329706572898</v>
      </c>
      <c r="I2620" t="s">
        <v>4</v>
      </c>
      <c r="J2620">
        <v>0</v>
      </c>
      <c r="K2620">
        <v>9</v>
      </c>
      <c r="L2620">
        <v>6.6666666666666599</v>
      </c>
      <c r="M2620">
        <v>5.7798900000001603E-2</v>
      </c>
    </row>
    <row r="2621" spans="1:13" x14ac:dyDescent="0.3">
      <c r="A2621" t="s">
        <v>160</v>
      </c>
      <c r="B2621">
        <v>20</v>
      </c>
      <c r="C2621">
        <v>0.3</v>
      </c>
      <c r="D2621">
        <v>4</v>
      </c>
      <c r="E2621">
        <v>0.7</v>
      </c>
      <c r="F2621" t="s">
        <v>336</v>
      </c>
      <c r="G2621">
        <v>5</v>
      </c>
      <c r="H2621">
        <v>2080.7754478676802</v>
      </c>
      <c r="I2621" t="s">
        <v>5</v>
      </c>
      <c r="J2621">
        <v>3</v>
      </c>
      <c r="K2621">
        <v>6</v>
      </c>
      <c r="L2621">
        <v>6.6666666666666599</v>
      </c>
      <c r="M2621">
        <v>0.36422069999997497</v>
      </c>
    </row>
    <row r="2622" spans="1:13" x14ac:dyDescent="0.3">
      <c r="A2622" t="s">
        <v>160</v>
      </c>
      <c r="B2622">
        <v>20</v>
      </c>
      <c r="C2622">
        <v>0.3</v>
      </c>
      <c r="D2622">
        <v>4</v>
      </c>
      <c r="E2622">
        <v>0.7</v>
      </c>
      <c r="F2622" t="s">
        <v>336</v>
      </c>
      <c r="G2622">
        <v>5</v>
      </c>
      <c r="H2622">
        <v>2080.4105284849302</v>
      </c>
      <c r="I2622" t="s">
        <v>9</v>
      </c>
      <c r="J2622">
        <v>4</v>
      </c>
      <c r="K2622">
        <v>6</v>
      </c>
      <c r="L2622">
        <v>6.6666666666666599</v>
      </c>
      <c r="M2622">
        <v>0.38293100000004099</v>
      </c>
    </row>
    <row r="2623" spans="1:13" x14ac:dyDescent="0.3">
      <c r="A2623" t="s">
        <v>157</v>
      </c>
      <c r="B2623">
        <v>20</v>
      </c>
      <c r="C2623">
        <v>0.3</v>
      </c>
      <c r="D2623">
        <v>4</v>
      </c>
      <c r="E2623">
        <v>0.7</v>
      </c>
      <c r="F2623" t="s">
        <v>336</v>
      </c>
      <c r="G2623">
        <v>2</v>
      </c>
      <c r="H2623">
        <v>2077.8369981816099</v>
      </c>
      <c r="I2623" t="s">
        <v>10</v>
      </c>
      <c r="J2623">
        <v>4</v>
      </c>
      <c r="K2623">
        <v>7</v>
      </c>
      <c r="L2623">
        <v>6.6666666666666599</v>
      </c>
      <c r="M2623">
        <v>0.50235059999999898</v>
      </c>
    </row>
    <row r="2624" spans="1:13" x14ac:dyDescent="0.3">
      <c r="A2624" t="s">
        <v>157</v>
      </c>
      <c r="B2624">
        <v>20</v>
      </c>
      <c r="C2624">
        <v>0.3</v>
      </c>
      <c r="D2624">
        <v>4</v>
      </c>
      <c r="E2624">
        <v>0.7</v>
      </c>
      <c r="F2624" t="s">
        <v>336</v>
      </c>
      <c r="G2624">
        <v>2</v>
      </c>
      <c r="H2624">
        <v>2077.8369981816099</v>
      </c>
      <c r="I2624" t="s">
        <v>14</v>
      </c>
      <c r="J2624">
        <v>5</v>
      </c>
      <c r="K2624">
        <v>7</v>
      </c>
      <c r="L2624">
        <v>6.6666666666666599</v>
      </c>
      <c r="M2624">
        <v>0.62025169999998297</v>
      </c>
    </row>
    <row r="2625" spans="1:13" x14ac:dyDescent="0.3">
      <c r="A2625" t="s">
        <v>157</v>
      </c>
      <c r="B2625">
        <v>20</v>
      </c>
      <c r="C2625">
        <v>0.3</v>
      </c>
      <c r="D2625">
        <v>4</v>
      </c>
      <c r="E2625">
        <v>0.7</v>
      </c>
      <c r="F2625" t="s">
        <v>336</v>
      </c>
      <c r="G2625">
        <v>2</v>
      </c>
      <c r="H2625">
        <v>2076.7554978507101</v>
      </c>
      <c r="I2625" t="s">
        <v>6</v>
      </c>
      <c r="J2625">
        <v>3</v>
      </c>
      <c r="K2625">
        <v>7</v>
      </c>
      <c r="L2625">
        <v>6.6666666666666599</v>
      </c>
      <c r="M2625">
        <v>0.72010979999998803</v>
      </c>
    </row>
    <row r="2626" spans="1:13" x14ac:dyDescent="0.3">
      <c r="A2626" t="s">
        <v>324</v>
      </c>
      <c r="B2626">
        <v>60</v>
      </c>
      <c r="C2626">
        <v>0.3</v>
      </c>
      <c r="D2626">
        <v>4</v>
      </c>
      <c r="E2626">
        <v>0.7</v>
      </c>
      <c r="F2626" t="s">
        <v>337</v>
      </c>
      <c r="G2626">
        <v>4</v>
      </c>
      <c r="H2626">
        <v>2076.3344488819898</v>
      </c>
      <c r="I2626" t="s">
        <v>16</v>
      </c>
      <c r="J2626">
        <v>5</v>
      </c>
      <c r="K2626">
        <v>9</v>
      </c>
      <c r="L2626">
        <v>6.6666666666666599</v>
      </c>
      <c r="M2626">
        <v>15.7362434000006</v>
      </c>
    </row>
    <row r="2627" spans="1:13" x14ac:dyDescent="0.3">
      <c r="A2627" t="s">
        <v>278</v>
      </c>
      <c r="B2627">
        <v>60</v>
      </c>
      <c r="C2627">
        <v>0.3</v>
      </c>
      <c r="D2627">
        <v>4</v>
      </c>
      <c r="E2627">
        <v>0.3</v>
      </c>
      <c r="F2627" t="s">
        <v>336</v>
      </c>
      <c r="G2627">
        <v>3</v>
      </c>
      <c r="H2627">
        <v>2075.2247504198499</v>
      </c>
      <c r="I2627" t="s">
        <v>3</v>
      </c>
      <c r="J2627">
        <v>0</v>
      </c>
      <c r="K2627">
        <v>8</v>
      </c>
      <c r="L2627">
        <v>6.6666666666666599</v>
      </c>
      <c r="M2627">
        <v>13.491875600000601</v>
      </c>
    </row>
    <row r="2628" spans="1:13" x14ac:dyDescent="0.3">
      <c r="A2628" t="s">
        <v>278</v>
      </c>
      <c r="B2628">
        <v>60</v>
      </c>
      <c r="C2628">
        <v>0.3</v>
      </c>
      <c r="D2628">
        <v>4</v>
      </c>
      <c r="E2628">
        <v>0.3</v>
      </c>
      <c r="F2628" t="s">
        <v>336</v>
      </c>
      <c r="G2628">
        <v>3</v>
      </c>
      <c r="H2628">
        <v>2075.2247504198499</v>
      </c>
      <c r="I2628" t="s">
        <v>7</v>
      </c>
      <c r="J2628">
        <v>3</v>
      </c>
      <c r="K2628">
        <v>8</v>
      </c>
      <c r="L2628">
        <v>6.6666666666666599</v>
      </c>
      <c r="M2628">
        <v>13.2110675999992</v>
      </c>
    </row>
    <row r="2629" spans="1:13" x14ac:dyDescent="0.3">
      <c r="A2629" t="s">
        <v>278</v>
      </c>
      <c r="B2629">
        <v>60</v>
      </c>
      <c r="C2629">
        <v>0.3</v>
      </c>
      <c r="D2629">
        <v>4</v>
      </c>
      <c r="E2629">
        <v>0.3</v>
      </c>
      <c r="F2629" t="s">
        <v>336</v>
      </c>
      <c r="G2629">
        <v>3</v>
      </c>
      <c r="H2629">
        <v>2075.2247504198499</v>
      </c>
      <c r="I2629" t="s">
        <v>11</v>
      </c>
      <c r="J2629">
        <v>4</v>
      </c>
      <c r="K2629">
        <v>8</v>
      </c>
      <c r="L2629">
        <v>6.6666666666666599</v>
      </c>
      <c r="M2629">
        <v>15.3519042000007</v>
      </c>
    </row>
    <row r="2630" spans="1:13" x14ac:dyDescent="0.3">
      <c r="A2630" t="s">
        <v>278</v>
      </c>
      <c r="B2630">
        <v>60</v>
      </c>
      <c r="C2630">
        <v>0.3</v>
      </c>
      <c r="D2630">
        <v>4</v>
      </c>
      <c r="E2630">
        <v>0.3</v>
      </c>
      <c r="F2630" t="s">
        <v>336</v>
      </c>
      <c r="G2630">
        <v>3</v>
      </c>
      <c r="H2630">
        <v>2075.2247504198499</v>
      </c>
      <c r="I2630" t="s">
        <v>15</v>
      </c>
      <c r="J2630">
        <v>5</v>
      </c>
      <c r="K2630">
        <v>8</v>
      </c>
      <c r="L2630">
        <v>6.6666666666666599</v>
      </c>
      <c r="M2630">
        <v>17.9085876999997</v>
      </c>
    </row>
    <row r="2631" spans="1:13" x14ac:dyDescent="0.3">
      <c r="A2631" t="s">
        <v>126</v>
      </c>
      <c r="B2631">
        <v>20</v>
      </c>
      <c r="C2631">
        <v>0.7</v>
      </c>
      <c r="D2631">
        <v>4</v>
      </c>
      <c r="E2631">
        <v>0.3</v>
      </c>
      <c r="F2631" t="s">
        <v>336</v>
      </c>
      <c r="G2631">
        <v>1</v>
      </c>
      <c r="H2631">
        <v>2075.0582616515198</v>
      </c>
      <c r="I2631" t="s">
        <v>2</v>
      </c>
      <c r="J2631">
        <v>0</v>
      </c>
      <c r="K2631">
        <v>7</v>
      </c>
      <c r="L2631">
        <v>6.6666666666666599</v>
      </c>
      <c r="M2631">
        <v>0.56867679999993404</v>
      </c>
    </row>
    <row r="2632" spans="1:13" x14ac:dyDescent="0.3">
      <c r="A2632" t="s">
        <v>126</v>
      </c>
      <c r="B2632">
        <v>20</v>
      </c>
      <c r="C2632">
        <v>0.7</v>
      </c>
      <c r="D2632">
        <v>4</v>
      </c>
      <c r="E2632">
        <v>0.3</v>
      </c>
      <c r="F2632" t="s">
        <v>336</v>
      </c>
      <c r="G2632">
        <v>1</v>
      </c>
      <c r="H2632">
        <v>2075.0582616515198</v>
      </c>
      <c r="I2632" t="s">
        <v>6</v>
      </c>
      <c r="J2632">
        <v>3</v>
      </c>
      <c r="K2632">
        <v>7</v>
      </c>
      <c r="L2632">
        <v>6.6666666666666599</v>
      </c>
      <c r="M2632">
        <v>0.54641809999998203</v>
      </c>
    </row>
    <row r="2633" spans="1:13" x14ac:dyDescent="0.3">
      <c r="A2633" t="s">
        <v>126</v>
      </c>
      <c r="B2633">
        <v>20</v>
      </c>
      <c r="C2633">
        <v>0.7</v>
      </c>
      <c r="D2633">
        <v>4</v>
      </c>
      <c r="E2633">
        <v>0.3</v>
      </c>
      <c r="F2633" t="s">
        <v>336</v>
      </c>
      <c r="G2633">
        <v>1</v>
      </c>
      <c r="H2633">
        <v>2075.0582616515198</v>
      </c>
      <c r="I2633" t="s">
        <v>10</v>
      </c>
      <c r="J2633">
        <v>4</v>
      </c>
      <c r="K2633">
        <v>7</v>
      </c>
      <c r="L2633">
        <v>6.6666666666666599</v>
      </c>
      <c r="M2633">
        <v>0.58957479999992302</v>
      </c>
    </row>
    <row r="2634" spans="1:13" x14ac:dyDescent="0.3">
      <c r="A2634" t="s">
        <v>126</v>
      </c>
      <c r="B2634">
        <v>20</v>
      </c>
      <c r="C2634">
        <v>0.7</v>
      </c>
      <c r="D2634">
        <v>4</v>
      </c>
      <c r="E2634">
        <v>0.3</v>
      </c>
      <c r="F2634" t="s">
        <v>336</v>
      </c>
      <c r="G2634">
        <v>1</v>
      </c>
      <c r="H2634">
        <v>2075.0582616515198</v>
      </c>
      <c r="I2634" t="s">
        <v>14</v>
      </c>
      <c r="J2634">
        <v>5</v>
      </c>
      <c r="K2634">
        <v>7</v>
      </c>
      <c r="L2634">
        <v>6.6666666666666599</v>
      </c>
      <c r="M2634">
        <v>0.47127479999994598</v>
      </c>
    </row>
    <row r="2635" spans="1:13" x14ac:dyDescent="0.3">
      <c r="A2635" t="s">
        <v>157</v>
      </c>
      <c r="B2635">
        <v>20</v>
      </c>
      <c r="C2635">
        <v>0.3</v>
      </c>
      <c r="D2635">
        <v>4</v>
      </c>
      <c r="E2635">
        <v>0.7</v>
      </c>
      <c r="F2635" t="s">
        <v>336</v>
      </c>
      <c r="G2635">
        <v>2</v>
      </c>
      <c r="H2635">
        <v>2074.7358672422101</v>
      </c>
      <c r="I2635" t="s">
        <v>2</v>
      </c>
      <c r="J2635">
        <v>0</v>
      </c>
      <c r="K2635">
        <v>7</v>
      </c>
      <c r="L2635">
        <v>6.6666666666666599</v>
      </c>
      <c r="M2635">
        <v>0.44137779999999699</v>
      </c>
    </row>
    <row r="2636" spans="1:13" x14ac:dyDescent="0.3">
      <c r="A2636" t="s">
        <v>74</v>
      </c>
      <c r="B2636">
        <v>10</v>
      </c>
      <c r="C2636">
        <v>0.7</v>
      </c>
      <c r="D2636">
        <v>2</v>
      </c>
      <c r="E2636">
        <v>0.7</v>
      </c>
      <c r="F2636" t="s">
        <v>337</v>
      </c>
      <c r="G2636">
        <v>4</v>
      </c>
      <c r="H2636">
        <v>2074.6630224741698</v>
      </c>
      <c r="I2636" t="s">
        <v>3</v>
      </c>
      <c r="J2636">
        <v>0</v>
      </c>
      <c r="K2636">
        <v>8</v>
      </c>
      <c r="L2636">
        <v>3.3333333333333299</v>
      </c>
      <c r="M2636">
        <v>4.7041099999986999E-2</v>
      </c>
    </row>
    <row r="2637" spans="1:13" x14ac:dyDescent="0.3">
      <c r="A2637" t="s">
        <v>74</v>
      </c>
      <c r="B2637">
        <v>10</v>
      </c>
      <c r="C2637">
        <v>0.7</v>
      </c>
      <c r="D2637">
        <v>2</v>
      </c>
      <c r="E2637">
        <v>0.7</v>
      </c>
      <c r="F2637" t="s">
        <v>337</v>
      </c>
      <c r="G2637">
        <v>4</v>
      </c>
      <c r="H2637">
        <v>2074.6630224741698</v>
      </c>
      <c r="I2637" t="s">
        <v>7</v>
      </c>
      <c r="J2637">
        <v>3</v>
      </c>
      <c r="K2637">
        <v>8</v>
      </c>
      <c r="L2637">
        <v>3.3333333333333299</v>
      </c>
      <c r="M2637">
        <v>5.3166799999999598E-2</v>
      </c>
    </row>
    <row r="2638" spans="1:13" x14ac:dyDescent="0.3">
      <c r="A2638" t="s">
        <v>74</v>
      </c>
      <c r="B2638">
        <v>10</v>
      </c>
      <c r="C2638">
        <v>0.7</v>
      </c>
      <c r="D2638">
        <v>2</v>
      </c>
      <c r="E2638">
        <v>0.7</v>
      </c>
      <c r="F2638" t="s">
        <v>337</v>
      </c>
      <c r="G2638">
        <v>4</v>
      </c>
      <c r="H2638">
        <v>2074.6630224741698</v>
      </c>
      <c r="I2638" t="s">
        <v>11</v>
      </c>
      <c r="J2638">
        <v>4</v>
      </c>
      <c r="K2638">
        <v>8</v>
      </c>
      <c r="L2638">
        <v>3.3333333333333299</v>
      </c>
      <c r="M2638">
        <v>5.8359600000002801E-2</v>
      </c>
    </row>
    <row r="2639" spans="1:13" x14ac:dyDescent="0.3">
      <c r="A2639" t="s">
        <v>74</v>
      </c>
      <c r="B2639">
        <v>10</v>
      </c>
      <c r="C2639">
        <v>0.7</v>
      </c>
      <c r="D2639">
        <v>2</v>
      </c>
      <c r="E2639">
        <v>0.7</v>
      </c>
      <c r="F2639" t="s">
        <v>337</v>
      </c>
      <c r="G2639">
        <v>4</v>
      </c>
      <c r="H2639">
        <v>2074.6630224741698</v>
      </c>
      <c r="I2639" t="s">
        <v>15</v>
      </c>
      <c r="J2639">
        <v>5</v>
      </c>
      <c r="K2639">
        <v>8</v>
      </c>
      <c r="L2639">
        <v>3.3333333333333299</v>
      </c>
      <c r="M2639">
        <v>5.6988200000006303E-2</v>
      </c>
    </row>
    <row r="2640" spans="1:13" x14ac:dyDescent="0.3">
      <c r="A2640" t="s">
        <v>115</v>
      </c>
      <c r="B2640">
        <v>20</v>
      </c>
      <c r="C2640">
        <v>0.7</v>
      </c>
      <c r="D2640">
        <v>2</v>
      </c>
      <c r="E2640">
        <v>0.3</v>
      </c>
      <c r="F2640" t="s">
        <v>337</v>
      </c>
      <c r="G2640">
        <v>5</v>
      </c>
      <c r="H2640">
        <v>2074.6275216835702</v>
      </c>
      <c r="I2640" t="s">
        <v>1</v>
      </c>
      <c r="J2640">
        <v>0</v>
      </c>
      <c r="K2640">
        <v>6</v>
      </c>
      <c r="L2640">
        <v>3.3333333333333299</v>
      </c>
      <c r="M2640">
        <v>0.94916310000007797</v>
      </c>
    </row>
    <row r="2641" spans="1:13" x14ac:dyDescent="0.3">
      <c r="A2641" t="s">
        <v>115</v>
      </c>
      <c r="B2641">
        <v>20</v>
      </c>
      <c r="C2641">
        <v>0.7</v>
      </c>
      <c r="D2641">
        <v>2</v>
      </c>
      <c r="E2641">
        <v>0.3</v>
      </c>
      <c r="F2641" t="s">
        <v>337</v>
      </c>
      <c r="G2641">
        <v>5</v>
      </c>
      <c r="H2641">
        <v>2074.6275216835702</v>
      </c>
      <c r="I2641" t="s">
        <v>2</v>
      </c>
      <c r="J2641">
        <v>0</v>
      </c>
      <c r="K2641">
        <v>7</v>
      </c>
      <c r="L2641">
        <v>3.3333333333333299</v>
      </c>
      <c r="M2641">
        <v>0.95431890000008901</v>
      </c>
    </row>
    <row r="2642" spans="1:13" x14ac:dyDescent="0.3">
      <c r="A2642" t="s">
        <v>115</v>
      </c>
      <c r="B2642">
        <v>20</v>
      </c>
      <c r="C2642">
        <v>0.7</v>
      </c>
      <c r="D2642">
        <v>2</v>
      </c>
      <c r="E2642">
        <v>0.3</v>
      </c>
      <c r="F2642" t="s">
        <v>337</v>
      </c>
      <c r="G2642">
        <v>5</v>
      </c>
      <c r="H2642">
        <v>2074.6275216835702</v>
      </c>
      <c r="I2642" t="s">
        <v>5</v>
      </c>
      <c r="J2642">
        <v>3</v>
      </c>
      <c r="K2642">
        <v>6</v>
      </c>
      <c r="L2642">
        <v>3.3333333333333299</v>
      </c>
      <c r="M2642">
        <v>0.94701040000006698</v>
      </c>
    </row>
    <row r="2643" spans="1:13" x14ac:dyDescent="0.3">
      <c r="A2643" t="s">
        <v>115</v>
      </c>
      <c r="B2643">
        <v>20</v>
      </c>
      <c r="C2643">
        <v>0.7</v>
      </c>
      <c r="D2643">
        <v>2</v>
      </c>
      <c r="E2643">
        <v>0.3</v>
      </c>
      <c r="F2643" t="s">
        <v>337</v>
      </c>
      <c r="G2643">
        <v>5</v>
      </c>
      <c r="H2643">
        <v>2074.6275216835702</v>
      </c>
      <c r="I2643" t="s">
        <v>6</v>
      </c>
      <c r="J2643">
        <v>3</v>
      </c>
      <c r="K2643">
        <v>7</v>
      </c>
      <c r="L2643">
        <v>3.3333333333333299</v>
      </c>
      <c r="M2643">
        <v>0.93155960000001403</v>
      </c>
    </row>
    <row r="2644" spans="1:13" x14ac:dyDescent="0.3">
      <c r="A2644" t="s">
        <v>115</v>
      </c>
      <c r="B2644">
        <v>20</v>
      </c>
      <c r="C2644">
        <v>0.7</v>
      </c>
      <c r="D2644">
        <v>2</v>
      </c>
      <c r="E2644">
        <v>0.3</v>
      </c>
      <c r="F2644" t="s">
        <v>337</v>
      </c>
      <c r="G2644">
        <v>5</v>
      </c>
      <c r="H2644">
        <v>2074.6275216835702</v>
      </c>
      <c r="I2644" t="s">
        <v>9</v>
      </c>
      <c r="J2644">
        <v>4</v>
      </c>
      <c r="K2644">
        <v>6</v>
      </c>
      <c r="L2644">
        <v>3.3333333333333299</v>
      </c>
      <c r="M2644">
        <v>1.0062685999999901</v>
      </c>
    </row>
    <row r="2645" spans="1:13" x14ac:dyDescent="0.3">
      <c r="A2645" t="s">
        <v>115</v>
      </c>
      <c r="B2645">
        <v>20</v>
      </c>
      <c r="C2645">
        <v>0.7</v>
      </c>
      <c r="D2645">
        <v>2</v>
      </c>
      <c r="E2645">
        <v>0.3</v>
      </c>
      <c r="F2645" t="s">
        <v>337</v>
      </c>
      <c r="G2645">
        <v>5</v>
      </c>
      <c r="H2645">
        <v>2074.6275216835702</v>
      </c>
      <c r="I2645" t="s">
        <v>10</v>
      </c>
      <c r="J2645">
        <v>4</v>
      </c>
      <c r="K2645">
        <v>7</v>
      </c>
      <c r="L2645">
        <v>3.3333333333333299</v>
      </c>
      <c r="M2645">
        <v>0.99151830000005203</v>
      </c>
    </row>
    <row r="2646" spans="1:13" x14ac:dyDescent="0.3">
      <c r="A2646" t="s">
        <v>115</v>
      </c>
      <c r="B2646">
        <v>20</v>
      </c>
      <c r="C2646">
        <v>0.7</v>
      </c>
      <c r="D2646">
        <v>2</v>
      </c>
      <c r="E2646">
        <v>0.3</v>
      </c>
      <c r="F2646" t="s">
        <v>337</v>
      </c>
      <c r="G2646">
        <v>5</v>
      </c>
      <c r="H2646">
        <v>2074.6275216835702</v>
      </c>
      <c r="I2646" t="s">
        <v>13</v>
      </c>
      <c r="J2646">
        <v>5</v>
      </c>
      <c r="K2646">
        <v>6</v>
      </c>
      <c r="L2646">
        <v>3.3333333333333299</v>
      </c>
      <c r="M2646">
        <v>0.96115270000007003</v>
      </c>
    </row>
    <row r="2647" spans="1:13" x14ac:dyDescent="0.3">
      <c r="A2647" t="s">
        <v>115</v>
      </c>
      <c r="B2647">
        <v>20</v>
      </c>
      <c r="C2647">
        <v>0.7</v>
      </c>
      <c r="D2647">
        <v>2</v>
      </c>
      <c r="E2647">
        <v>0.3</v>
      </c>
      <c r="F2647" t="s">
        <v>337</v>
      </c>
      <c r="G2647">
        <v>5</v>
      </c>
      <c r="H2647">
        <v>2074.6275216835702</v>
      </c>
      <c r="I2647" t="s">
        <v>14</v>
      </c>
      <c r="J2647">
        <v>5</v>
      </c>
      <c r="K2647">
        <v>7</v>
      </c>
      <c r="L2647">
        <v>3.3333333333333299</v>
      </c>
      <c r="M2647">
        <v>0.92717050000010204</v>
      </c>
    </row>
    <row r="2648" spans="1:13" x14ac:dyDescent="0.3">
      <c r="A2648" t="s">
        <v>324</v>
      </c>
      <c r="B2648">
        <v>60</v>
      </c>
      <c r="C2648">
        <v>0.3</v>
      </c>
      <c r="D2648">
        <v>4</v>
      </c>
      <c r="E2648">
        <v>0.7</v>
      </c>
      <c r="F2648" t="s">
        <v>337</v>
      </c>
      <c r="G2648">
        <v>4</v>
      </c>
      <c r="H2648">
        <v>2073.8753090919799</v>
      </c>
      <c r="I2648" t="s">
        <v>12</v>
      </c>
      <c r="J2648">
        <v>4</v>
      </c>
      <c r="K2648">
        <v>9</v>
      </c>
      <c r="L2648">
        <v>6.6666666666666599</v>
      </c>
      <c r="M2648">
        <v>16.517704699999701</v>
      </c>
    </row>
    <row r="2649" spans="1:13" x14ac:dyDescent="0.3">
      <c r="A2649" t="s">
        <v>236</v>
      </c>
      <c r="B2649">
        <v>30</v>
      </c>
      <c r="C2649">
        <v>0.3</v>
      </c>
      <c r="D2649">
        <v>4</v>
      </c>
      <c r="E2649">
        <v>0.7</v>
      </c>
      <c r="F2649" t="s">
        <v>336</v>
      </c>
      <c r="G2649">
        <v>1</v>
      </c>
      <c r="H2649">
        <v>2072.6529947378899</v>
      </c>
      <c r="I2649" t="s">
        <v>1</v>
      </c>
      <c r="J2649">
        <v>0</v>
      </c>
      <c r="K2649">
        <v>6</v>
      </c>
      <c r="L2649">
        <v>6.6666666666666599</v>
      </c>
      <c r="M2649">
        <v>0.95287919999987003</v>
      </c>
    </row>
    <row r="2650" spans="1:13" x14ac:dyDescent="0.3">
      <c r="A2650" t="s">
        <v>236</v>
      </c>
      <c r="B2650">
        <v>30</v>
      </c>
      <c r="C2650">
        <v>0.3</v>
      </c>
      <c r="D2650">
        <v>4</v>
      </c>
      <c r="E2650">
        <v>0.7</v>
      </c>
      <c r="F2650" t="s">
        <v>336</v>
      </c>
      <c r="G2650">
        <v>1</v>
      </c>
      <c r="H2650">
        <v>2072.6529947378899</v>
      </c>
      <c r="I2650" t="s">
        <v>5</v>
      </c>
      <c r="J2650">
        <v>3</v>
      </c>
      <c r="K2650">
        <v>6</v>
      </c>
      <c r="L2650">
        <v>6.6666666666666599</v>
      </c>
      <c r="M2650">
        <v>0.96713049999993905</v>
      </c>
    </row>
    <row r="2651" spans="1:13" x14ac:dyDescent="0.3">
      <c r="A2651" t="s">
        <v>236</v>
      </c>
      <c r="B2651">
        <v>30</v>
      </c>
      <c r="C2651">
        <v>0.3</v>
      </c>
      <c r="D2651">
        <v>4</v>
      </c>
      <c r="E2651">
        <v>0.7</v>
      </c>
      <c r="F2651" t="s">
        <v>336</v>
      </c>
      <c r="G2651">
        <v>1</v>
      </c>
      <c r="H2651">
        <v>2072.6529947378899</v>
      </c>
      <c r="I2651" t="s">
        <v>9</v>
      </c>
      <c r="J2651">
        <v>4</v>
      </c>
      <c r="K2651">
        <v>6</v>
      </c>
      <c r="L2651">
        <v>6.6666666666666599</v>
      </c>
      <c r="M2651">
        <v>1.0184952000001799</v>
      </c>
    </row>
    <row r="2652" spans="1:13" x14ac:dyDescent="0.3">
      <c r="A2652" t="s">
        <v>236</v>
      </c>
      <c r="B2652">
        <v>30</v>
      </c>
      <c r="C2652">
        <v>0.3</v>
      </c>
      <c r="D2652">
        <v>4</v>
      </c>
      <c r="E2652">
        <v>0.7</v>
      </c>
      <c r="F2652" t="s">
        <v>336</v>
      </c>
      <c r="G2652">
        <v>1</v>
      </c>
      <c r="H2652">
        <v>2072.6529947378899</v>
      </c>
      <c r="I2652" t="s">
        <v>13</v>
      </c>
      <c r="J2652">
        <v>5</v>
      </c>
      <c r="K2652">
        <v>6</v>
      </c>
      <c r="L2652">
        <v>6.6666666666666599</v>
      </c>
      <c r="M2652">
        <v>0.99993880000010904</v>
      </c>
    </row>
    <row r="2653" spans="1:13" x14ac:dyDescent="0.3">
      <c r="A2653" t="s">
        <v>48</v>
      </c>
      <c r="B2653">
        <v>10</v>
      </c>
      <c r="C2653">
        <v>0.7</v>
      </c>
      <c r="D2653">
        <v>4</v>
      </c>
      <c r="E2653">
        <v>0.3</v>
      </c>
      <c r="F2653" t="s">
        <v>336</v>
      </c>
      <c r="G2653">
        <v>3</v>
      </c>
      <c r="H2653">
        <v>2071.6820629082599</v>
      </c>
      <c r="I2653" t="s">
        <v>3</v>
      </c>
      <c r="J2653">
        <v>0</v>
      </c>
      <c r="K2653">
        <v>8</v>
      </c>
      <c r="L2653">
        <v>6.6666666666666599</v>
      </c>
      <c r="M2653">
        <v>8.6113999999994903E-2</v>
      </c>
    </row>
    <row r="2654" spans="1:13" x14ac:dyDescent="0.3">
      <c r="A2654" t="s">
        <v>48</v>
      </c>
      <c r="B2654">
        <v>10</v>
      </c>
      <c r="C2654">
        <v>0.7</v>
      </c>
      <c r="D2654">
        <v>4</v>
      </c>
      <c r="E2654">
        <v>0.3</v>
      </c>
      <c r="F2654" t="s">
        <v>336</v>
      </c>
      <c r="G2654">
        <v>3</v>
      </c>
      <c r="H2654">
        <v>2071.6820629082599</v>
      </c>
      <c r="I2654" t="s">
        <v>7</v>
      </c>
      <c r="J2654">
        <v>3</v>
      </c>
      <c r="K2654">
        <v>8</v>
      </c>
      <c r="L2654">
        <v>6.6666666666666599</v>
      </c>
      <c r="M2654">
        <v>7.9294300000000803E-2</v>
      </c>
    </row>
    <row r="2655" spans="1:13" x14ac:dyDescent="0.3">
      <c r="A2655" t="s">
        <v>48</v>
      </c>
      <c r="B2655">
        <v>10</v>
      </c>
      <c r="C2655">
        <v>0.7</v>
      </c>
      <c r="D2655">
        <v>4</v>
      </c>
      <c r="E2655">
        <v>0.3</v>
      </c>
      <c r="F2655" t="s">
        <v>336</v>
      </c>
      <c r="G2655">
        <v>3</v>
      </c>
      <c r="H2655">
        <v>2071.6820629082599</v>
      </c>
      <c r="I2655" t="s">
        <v>11</v>
      </c>
      <c r="J2655">
        <v>4</v>
      </c>
      <c r="K2655">
        <v>8</v>
      </c>
      <c r="L2655">
        <v>6.6666666666666599</v>
      </c>
      <c r="M2655">
        <v>8.4239500000009501E-2</v>
      </c>
    </row>
    <row r="2656" spans="1:13" x14ac:dyDescent="0.3">
      <c r="A2656" t="s">
        <v>48</v>
      </c>
      <c r="B2656">
        <v>10</v>
      </c>
      <c r="C2656">
        <v>0.7</v>
      </c>
      <c r="D2656">
        <v>4</v>
      </c>
      <c r="E2656">
        <v>0.3</v>
      </c>
      <c r="F2656" t="s">
        <v>336</v>
      </c>
      <c r="G2656">
        <v>3</v>
      </c>
      <c r="H2656">
        <v>2071.6820629082599</v>
      </c>
      <c r="I2656" t="s">
        <v>15</v>
      </c>
      <c r="J2656">
        <v>5</v>
      </c>
      <c r="K2656">
        <v>8</v>
      </c>
      <c r="L2656">
        <v>6.6666666666666599</v>
      </c>
      <c r="M2656">
        <v>8.7348099999999804E-2</v>
      </c>
    </row>
    <row r="2657" spans="1:13" x14ac:dyDescent="0.3">
      <c r="A2657" t="s">
        <v>49</v>
      </c>
      <c r="B2657">
        <v>10</v>
      </c>
      <c r="C2657">
        <v>0.7</v>
      </c>
      <c r="D2657">
        <v>4</v>
      </c>
      <c r="E2657">
        <v>0.3</v>
      </c>
      <c r="F2657" t="s">
        <v>336</v>
      </c>
      <c r="G2657">
        <v>4</v>
      </c>
      <c r="H2657">
        <v>2071.6360490771799</v>
      </c>
      <c r="I2657" t="s">
        <v>1</v>
      </c>
      <c r="J2657">
        <v>0</v>
      </c>
      <c r="K2657">
        <v>6</v>
      </c>
      <c r="L2657">
        <v>6.6666666666666599</v>
      </c>
      <c r="M2657">
        <v>0.17392149999999101</v>
      </c>
    </row>
    <row r="2658" spans="1:13" x14ac:dyDescent="0.3">
      <c r="A2658" t="s">
        <v>49</v>
      </c>
      <c r="B2658">
        <v>10</v>
      </c>
      <c r="C2658">
        <v>0.7</v>
      </c>
      <c r="D2658">
        <v>4</v>
      </c>
      <c r="E2658">
        <v>0.3</v>
      </c>
      <c r="F2658" t="s">
        <v>336</v>
      </c>
      <c r="G2658">
        <v>4</v>
      </c>
      <c r="H2658">
        <v>2071.6360490771799</v>
      </c>
      <c r="I2658" t="s">
        <v>5</v>
      </c>
      <c r="J2658">
        <v>3</v>
      </c>
      <c r="K2658">
        <v>6</v>
      </c>
      <c r="L2658">
        <v>6.6666666666666599</v>
      </c>
      <c r="M2658">
        <v>0.16426099999999599</v>
      </c>
    </row>
    <row r="2659" spans="1:13" x14ac:dyDescent="0.3">
      <c r="A2659" t="s">
        <v>49</v>
      </c>
      <c r="B2659">
        <v>10</v>
      </c>
      <c r="C2659">
        <v>0.7</v>
      </c>
      <c r="D2659">
        <v>4</v>
      </c>
      <c r="E2659">
        <v>0.3</v>
      </c>
      <c r="F2659" t="s">
        <v>336</v>
      </c>
      <c r="G2659">
        <v>4</v>
      </c>
      <c r="H2659">
        <v>2071.6360490771799</v>
      </c>
      <c r="I2659" t="s">
        <v>9</v>
      </c>
      <c r="J2659">
        <v>4</v>
      </c>
      <c r="K2659">
        <v>6</v>
      </c>
      <c r="L2659">
        <v>6.6666666666666599</v>
      </c>
      <c r="M2659">
        <v>0.17339559999999199</v>
      </c>
    </row>
    <row r="2660" spans="1:13" x14ac:dyDescent="0.3">
      <c r="A2660" t="s">
        <v>49</v>
      </c>
      <c r="B2660">
        <v>10</v>
      </c>
      <c r="C2660">
        <v>0.7</v>
      </c>
      <c r="D2660">
        <v>4</v>
      </c>
      <c r="E2660">
        <v>0.3</v>
      </c>
      <c r="F2660" t="s">
        <v>336</v>
      </c>
      <c r="G2660">
        <v>4</v>
      </c>
      <c r="H2660">
        <v>2071.6360490771799</v>
      </c>
      <c r="I2660" t="s">
        <v>13</v>
      </c>
      <c r="J2660">
        <v>5</v>
      </c>
      <c r="K2660">
        <v>6</v>
      </c>
      <c r="L2660">
        <v>6.6666666666666599</v>
      </c>
      <c r="M2660">
        <v>0.172091300000005</v>
      </c>
    </row>
    <row r="2661" spans="1:13" x14ac:dyDescent="0.3">
      <c r="A2661" t="s">
        <v>71</v>
      </c>
      <c r="B2661">
        <v>10</v>
      </c>
      <c r="C2661">
        <v>0.7</v>
      </c>
      <c r="D2661">
        <v>2</v>
      </c>
      <c r="E2661">
        <v>0.7</v>
      </c>
      <c r="F2661" t="s">
        <v>337</v>
      </c>
      <c r="G2661">
        <v>1</v>
      </c>
      <c r="H2661">
        <v>2071.0991383094802</v>
      </c>
      <c r="I2661" t="s">
        <v>16</v>
      </c>
      <c r="J2661">
        <v>5</v>
      </c>
      <c r="K2661">
        <v>9</v>
      </c>
      <c r="L2661">
        <v>3.3333333333333299</v>
      </c>
      <c r="M2661">
        <v>7.1983199999999997E-2</v>
      </c>
    </row>
    <row r="2662" spans="1:13" x14ac:dyDescent="0.3">
      <c r="A2662" t="s">
        <v>324</v>
      </c>
      <c r="B2662">
        <v>60</v>
      </c>
      <c r="C2662">
        <v>0.3</v>
      </c>
      <c r="D2662">
        <v>4</v>
      </c>
      <c r="E2662">
        <v>0.7</v>
      </c>
      <c r="F2662" t="s">
        <v>337</v>
      </c>
      <c r="G2662">
        <v>4</v>
      </c>
      <c r="H2662">
        <v>2070.2010897139999</v>
      </c>
      <c r="I2662" t="s">
        <v>8</v>
      </c>
      <c r="J2662">
        <v>3</v>
      </c>
      <c r="K2662">
        <v>9</v>
      </c>
      <c r="L2662">
        <v>6.6666666666666599</v>
      </c>
      <c r="M2662">
        <v>15.859169499999499</v>
      </c>
    </row>
    <row r="2663" spans="1:13" x14ac:dyDescent="0.3">
      <c r="A2663" t="s">
        <v>129</v>
      </c>
      <c r="B2663">
        <v>20</v>
      </c>
      <c r="C2663">
        <v>0.7</v>
      </c>
      <c r="D2663">
        <v>4</v>
      </c>
      <c r="E2663">
        <v>0.3</v>
      </c>
      <c r="F2663" t="s">
        <v>336</v>
      </c>
      <c r="G2663">
        <v>4</v>
      </c>
      <c r="H2663">
        <v>2069.7345410743801</v>
      </c>
      <c r="I2663" t="s">
        <v>8</v>
      </c>
      <c r="J2663">
        <v>3</v>
      </c>
      <c r="K2663">
        <v>9</v>
      </c>
      <c r="L2663">
        <v>6.6666666666666599</v>
      </c>
      <c r="M2663">
        <v>0.809304699999984</v>
      </c>
    </row>
    <row r="2664" spans="1:13" x14ac:dyDescent="0.3">
      <c r="A2664" t="s">
        <v>321</v>
      </c>
      <c r="B2664">
        <v>60</v>
      </c>
      <c r="C2664">
        <v>0.3</v>
      </c>
      <c r="D2664">
        <v>4</v>
      </c>
      <c r="E2664">
        <v>0.7</v>
      </c>
      <c r="F2664" t="s">
        <v>337</v>
      </c>
      <c r="G2664">
        <v>1</v>
      </c>
      <c r="H2664">
        <v>2069.4064598708101</v>
      </c>
      <c r="I2664" t="s">
        <v>2</v>
      </c>
      <c r="J2664">
        <v>0</v>
      </c>
      <c r="K2664">
        <v>7</v>
      </c>
      <c r="L2664">
        <v>6.6666666666666599</v>
      </c>
      <c r="M2664">
        <v>21.584619299999702</v>
      </c>
    </row>
    <row r="2665" spans="1:13" x14ac:dyDescent="0.3">
      <c r="A2665" t="s">
        <v>321</v>
      </c>
      <c r="B2665">
        <v>60</v>
      </c>
      <c r="C2665">
        <v>0.3</v>
      </c>
      <c r="D2665">
        <v>4</v>
      </c>
      <c r="E2665">
        <v>0.7</v>
      </c>
      <c r="F2665" t="s">
        <v>337</v>
      </c>
      <c r="G2665">
        <v>1</v>
      </c>
      <c r="H2665">
        <v>2069.4064598708101</v>
      </c>
      <c r="I2665" t="s">
        <v>6</v>
      </c>
      <c r="J2665">
        <v>3</v>
      </c>
      <c r="K2665">
        <v>7</v>
      </c>
      <c r="L2665">
        <v>6.6666666666666599</v>
      </c>
      <c r="M2665">
        <v>21.806035900001</v>
      </c>
    </row>
    <row r="2666" spans="1:13" x14ac:dyDescent="0.3">
      <c r="A2666" t="s">
        <v>321</v>
      </c>
      <c r="B2666">
        <v>60</v>
      </c>
      <c r="C2666">
        <v>0.3</v>
      </c>
      <c r="D2666">
        <v>4</v>
      </c>
      <c r="E2666">
        <v>0.7</v>
      </c>
      <c r="F2666" t="s">
        <v>337</v>
      </c>
      <c r="G2666">
        <v>1</v>
      </c>
      <c r="H2666">
        <v>2069.4064598708101</v>
      </c>
      <c r="I2666" t="s">
        <v>10</v>
      </c>
      <c r="J2666">
        <v>4</v>
      </c>
      <c r="K2666">
        <v>7</v>
      </c>
      <c r="L2666">
        <v>6.6666666666666599</v>
      </c>
      <c r="M2666">
        <v>24.666049800000099</v>
      </c>
    </row>
    <row r="2667" spans="1:13" x14ac:dyDescent="0.3">
      <c r="A2667" t="s">
        <v>321</v>
      </c>
      <c r="B2667">
        <v>60</v>
      </c>
      <c r="C2667">
        <v>0.3</v>
      </c>
      <c r="D2667">
        <v>4</v>
      </c>
      <c r="E2667">
        <v>0.7</v>
      </c>
      <c r="F2667" t="s">
        <v>337</v>
      </c>
      <c r="G2667">
        <v>1</v>
      </c>
      <c r="H2667">
        <v>2069.4064598708101</v>
      </c>
      <c r="I2667" t="s">
        <v>14</v>
      </c>
      <c r="J2667">
        <v>5</v>
      </c>
      <c r="K2667">
        <v>7</v>
      </c>
      <c r="L2667">
        <v>6.6666666666666599</v>
      </c>
      <c r="M2667">
        <v>25.899358999998999</v>
      </c>
    </row>
    <row r="2668" spans="1:13" x14ac:dyDescent="0.3">
      <c r="A2668" t="s">
        <v>126</v>
      </c>
      <c r="B2668">
        <v>20</v>
      </c>
      <c r="C2668">
        <v>0.7</v>
      </c>
      <c r="D2668">
        <v>4</v>
      </c>
      <c r="E2668">
        <v>0.3</v>
      </c>
      <c r="F2668" t="s">
        <v>336</v>
      </c>
      <c r="G2668">
        <v>1</v>
      </c>
      <c r="H2668">
        <v>2068.9391265515301</v>
      </c>
      <c r="I2668" t="s">
        <v>1</v>
      </c>
      <c r="J2668">
        <v>0</v>
      </c>
      <c r="K2668">
        <v>6</v>
      </c>
      <c r="L2668">
        <v>6.6666666666666599</v>
      </c>
      <c r="M2668">
        <v>0.53208910000000698</v>
      </c>
    </row>
    <row r="2669" spans="1:13" x14ac:dyDescent="0.3">
      <c r="A2669" t="s">
        <v>126</v>
      </c>
      <c r="B2669">
        <v>20</v>
      </c>
      <c r="C2669">
        <v>0.7</v>
      </c>
      <c r="D2669">
        <v>4</v>
      </c>
      <c r="E2669">
        <v>0.3</v>
      </c>
      <c r="F2669" t="s">
        <v>336</v>
      </c>
      <c r="G2669">
        <v>1</v>
      </c>
      <c r="H2669">
        <v>2068.9391265515301</v>
      </c>
      <c r="I2669" t="s">
        <v>5</v>
      </c>
      <c r="J2669">
        <v>3</v>
      </c>
      <c r="K2669">
        <v>6</v>
      </c>
      <c r="L2669">
        <v>6.6666666666666599</v>
      </c>
      <c r="M2669">
        <v>0.56500000000005401</v>
      </c>
    </row>
    <row r="2670" spans="1:13" x14ac:dyDescent="0.3">
      <c r="A2670" t="s">
        <v>126</v>
      </c>
      <c r="B2670">
        <v>20</v>
      </c>
      <c r="C2670">
        <v>0.7</v>
      </c>
      <c r="D2670">
        <v>4</v>
      </c>
      <c r="E2670">
        <v>0.3</v>
      </c>
      <c r="F2670" t="s">
        <v>336</v>
      </c>
      <c r="G2670">
        <v>1</v>
      </c>
      <c r="H2670">
        <v>2068.9391265515301</v>
      </c>
      <c r="I2670" t="s">
        <v>9</v>
      </c>
      <c r="J2670">
        <v>4</v>
      </c>
      <c r="K2670">
        <v>6</v>
      </c>
      <c r="L2670">
        <v>6.6666666666666599</v>
      </c>
      <c r="M2670">
        <v>0.603111300000023</v>
      </c>
    </row>
    <row r="2671" spans="1:13" x14ac:dyDescent="0.3">
      <c r="A2671" t="s">
        <v>126</v>
      </c>
      <c r="B2671">
        <v>20</v>
      </c>
      <c r="C2671">
        <v>0.7</v>
      </c>
      <c r="D2671">
        <v>4</v>
      </c>
      <c r="E2671">
        <v>0.3</v>
      </c>
      <c r="F2671" t="s">
        <v>336</v>
      </c>
      <c r="G2671">
        <v>1</v>
      </c>
      <c r="H2671">
        <v>2068.9391265515301</v>
      </c>
      <c r="I2671" t="s">
        <v>13</v>
      </c>
      <c r="J2671">
        <v>5</v>
      </c>
      <c r="K2671">
        <v>6</v>
      </c>
      <c r="L2671">
        <v>6.6666666666666599</v>
      </c>
      <c r="M2671">
        <v>0.624122599999964</v>
      </c>
    </row>
    <row r="2672" spans="1:13" x14ac:dyDescent="0.3">
      <c r="A2672" t="s">
        <v>71</v>
      </c>
      <c r="B2672">
        <v>10</v>
      </c>
      <c r="C2672">
        <v>0.7</v>
      </c>
      <c r="D2672">
        <v>2</v>
      </c>
      <c r="E2672">
        <v>0.7</v>
      </c>
      <c r="F2672" t="s">
        <v>337</v>
      </c>
      <c r="G2672">
        <v>1</v>
      </c>
      <c r="H2672">
        <v>2064.03262050891</v>
      </c>
      <c r="I2672" t="s">
        <v>4</v>
      </c>
      <c r="J2672">
        <v>0</v>
      </c>
      <c r="K2672">
        <v>9</v>
      </c>
      <c r="L2672">
        <v>3.3333333333333299</v>
      </c>
      <c r="M2672">
        <v>6.9414400000001195E-2</v>
      </c>
    </row>
    <row r="2673" spans="1:13" x14ac:dyDescent="0.3">
      <c r="A2673" t="s">
        <v>80</v>
      </c>
      <c r="B2673">
        <v>10</v>
      </c>
      <c r="C2673">
        <v>0.3</v>
      </c>
      <c r="D2673">
        <v>4</v>
      </c>
      <c r="E2673">
        <v>0.7</v>
      </c>
      <c r="F2673" t="s">
        <v>336</v>
      </c>
      <c r="G2673">
        <v>5</v>
      </c>
      <c r="H2673">
        <v>2063.1843025233302</v>
      </c>
      <c r="I2673" t="s">
        <v>1</v>
      </c>
      <c r="J2673">
        <v>0</v>
      </c>
      <c r="K2673">
        <v>6</v>
      </c>
      <c r="L2673">
        <v>6.6666666666666599</v>
      </c>
      <c r="M2673">
        <v>9.3683499999997297E-2</v>
      </c>
    </row>
    <row r="2674" spans="1:13" x14ac:dyDescent="0.3">
      <c r="A2674" t="s">
        <v>127</v>
      </c>
      <c r="B2674">
        <v>20</v>
      </c>
      <c r="C2674">
        <v>0.7</v>
      </c>
      <c r="D2674">
        <v>4</v>
      </c>
      <c r="E2674">
        <v>0.3</v>
      </c>
      <c r="F2674" t="s">
        <v>336</v>
      </c>
      <c r="G2674">
        <v>2</v>
      </c>
      <c r="H2674">
        <v>2062.96745232582</v>
      </c>
      <c r="I2674" t="s">
        <v>1</v>
      </c>
      <c r="J2674">
        <v>0</v>
      </c>
      <c r="K2674">
        <v>6</v>
      </c>
      <c r="L2674">
        <v>6.6666666666666599</v>
      </c>
      <c r="M2674">
        <v>0.67298180000000196</v>
      </c>
    </row>
    <row r="2675" spans="1:13" x14ac:dyDescent="0.3">
      <c r="A2675" t="s">
        <v>127</v>
      </c>
      <c r="B2675">
        <v>20</v>
      </c>
      <c r="C2675">
        <v>0.7</v>
      </c>
      <c r="D2675">
        <v>4</v>
      </c>
      <c r="E2675">
        <v>0.3</v>
      </c>
      <c r="F2675" t="s">
        <v>336</v>
      </c>
      <c r="G2675">
        <v>2</v>
      </c>
      <c r="H2675">
        <v>2062.96745232582</v>
      </c>
      <c r="I2675" t="s">
        <v>5</v>
      </c>
      <c r="J2675">
        <v>3</v>
      </c>
      <c r="K2675">
        <v>6</v>
      </c>
      <c r="L2675">
        <v>6.6666666666666599</v>
      </c>
      <c r="M2675">
        <v>0.79330840000000002</v>
      </c>
    </row>
    <row r="2676" spans="1:13" x14ac:dyDescent="0.3">
      <c r="A2676" t="s">
        <v>127</v>
      </c>
      <c r="B2676">
        <v>20</v>
      </c>
      <c r="C2676">
        <v>0.7</v>
      </c>
      <c r="D2676">
        <v>4</v>
      </c>
      <c r="E2676">
        <v>0.3</v>
      </c>
      <c r="F2676" t="s">
        <v>336</v>
      </c>
      <c r="G2676">
        <v>2</v>
      </c>
      <c r="H2676">
        <v>2062.96745232582</v>
      </c>
      <c r="I2676" t="s">
        <v>9</v>
      </c>
      <c r="J2676">
        <v>4</v>
      </c>
      <c r="K2676">
        <v>6</v>
      </c>
      <c r="L2676">
        <v>6.6666666666666599</v>
      </c>
      <c r="M2676">
        <v>0.83050939999998197</v>
      </c>
    </row>
    <row r="2677" spans="1:13" x14ac:dyDescent="0.3">
      <c r="A2677" t="s">
        <v>127</v>
      </c>
      <c r="B2677">
        <v>20</v>
      </c>
      <c r="C2677">
        <v>0.7</v>
      </c>
      <c r="D2677">
        <v>4</v>
      </c>
      <c r="E2677">
        <v>0.3</v>
      </c>
      <c r="F2677" t="s">
        <v>336</v>
      </c>
      <c r="G2677">
        <v>2</v>
      </c>
      <c r="H2677">
        <v>2062.96745232582</v>
      </c>
      <c r="I2677" t="s">
        <v>13</v>
      </c>
      <c r="J2677">
        <v>5</v>
      </c>
      <c r="K2677">
        <v>6</v>
      </c>
      <c r="L2677">
        <v>6.6666666666666599</v>
      </c>
      <c r="M2677">
        <v>0.68680119999999001</v>
      </c>
    </row>
    <row r="2678" spans="1:13" x14ac:dyDescent="0.3">
      <c r="A2678" t="s">
        <v>80</v>
      </c>
      <c r="B2678">
        <v>10</v>
      </c>
      <c r="C2678">
        <v>0.3</v>
      </c>
      <c r="D2678">
        <v>4</v>
      </c>
      <c r="E2678">
        <v>0.7</v>
      </c>
      <c r="F2678" t="s">
        <v>336</v>
      </c>
      <c r="G2678">
        <v>5</v>
      </c>
      <c r="H2678">
        <v>2062.0261244958101</v>
      </c>
      <c r="I2678" t="s">
        <v>9</v>
      </c>
      <c r="J2678">
        <v>4</v>
      </c>
      <c r="K2678">
        <v>6</v>
      </c>
      <c r="L2678">
        <v>6.6666666666666599</v>
      </c>
      <c r="M2678">
        <v>8.6427100000001603E-2</v>
      </c>
    </row>
    <row r="2679" spans="1:13" x14ac:dyDescent="0.3">
      <c r="A2679" t="s">
        <v>57</v>
      </c>
      <c r="B2679">
        <v>10</v>
      </c>
      <c r="C2679">
        <v>0.3</v>
      </c>
      <c r="D2679">
        <v>2</v>
      </c>
      <c r="E2679">
        <v>0.7</v>
      </c>
      <c r="F2679" t="s">
        <v>336</v>
      </c>
      <c r="G2679">
        <v>2</v>
      </c>
      <c r="H2679">
        <v>2061.15913990834</v>
      </c>
      <c r="I2679" t="s">
        <v>4</v>
      </c>
      <c r="J2679">
        <v>0</v>
      </c>
      <c r="K2679">
        <v>9</v>
      </c>
      <c r="L2679">
        <v>3.3333333333333299</v>
      </c>
      <c r="M2679">
        <v>4.7431300000001203E-2</v>
      </c>
    </row>
    <row r="2680" spans="1:13" x14ac:dyDescent="0.3">
      <c r="A2680" t="s">
        <v>71</v>
      </c>
      <c r="B2680">
        <v>10</v>
      </c>
      <c r="C2680">
        <v>0.7</v>
      </c>
      <c r="D2680">
        <v>2</v>
      </c>
      <c r="E2680">
        <v>0.7</v>
      </c>
      <c r="F2680" t="s">
        <v>337</v>
      </c>
      <c r="G2680">
        <v>1</v>
      </c>
      <c r="H2680">
        <v>2060.2179716179799</v>
      </c>
      <c r="I2680" t="s">
        <v>12</v>
      </c>
      <c r="J2680">
        <v>4</v>
      </c>
      <c r="K2680">
        <v>9</v>
      </c>
      <c r="L2680">
        <v>3.3333333333333299</v>
      </c>
      <c r="M2680">
        <v>6.9827699999999299E-2</v>
      </c>
    </row>
    <row r="2681" spans="1:13" x14ac:dyDescent="0.3">
      <c r="A2681" t="s">
        <v>80</v>
      </c>
      <c r="B2681">
        <v>10</v>
      </c>
      <c r="C2681">
        <v>0.3</v>
      </c>
      <c r="D2681">
        <v>4</v>
      </c>
      <c r="E2681">
        <v>0.7</v>
      </c>
      <c r="F2681" t="s">
        <v>336</v>
      </c>
      <c r="G2681">
        <v>5</v>
      </c>
      <c r="H2681">
        <v>2060.2148952481998</v>
      </c>
      <c r="I2681" t="s">
        <v>5</v>
      </c>
      <c r="J2681">
        <v>3</v>
      </c>
      <c r="K2681">
        <v>6</v>
      </c>
      <c r="L2681">
        <v>6.6666666666666599</v>
      </c>
      <c r="M2681">
        <v>9.7777399999998196E-2</v>
      </c>
    </row>
    <row r="2682" spans="1:13" x14ac:dyDescent="0.3">
      <c r="A2682" t="s">
        <v>80</v>
      </c>
      <c r="B2682">
        <v>10</v>
      </c>
      <c r="C2682">
        <v>0.3</v>
      </c>
      <c r="D2682">
        <v>4</v>
      </c>
      <c r="E2682">
        <v>0.7</v>
      </c>
      <c r="F2682" t="s">
        <v>336</v>
      </c>
      <c r="G2682">
        <v>5</v>
      </c>
      <c r="H2682">
        <v>2059.3107700645201</v>
      </c>
      <c r="I2682" t="s">
        <v>13</v>
      </c>
      <c r="J2682">
        <v>5</v>
      </c>
      <c r="K2682">
        <v>6</v>
      </c>
      <c r="L2682">
        <v>6.6666666666666599</v>
      </c>
      <c r="M2682">
        <v>6.8141900000000505E-2</v>
      </c>
    </row>
    <row r="2683" spans="1:13" x14ac:dyDescent="0.3">
      <c r="A2683" t="s">
        <v>110</v>
      </c>
      <c r="B2683">
        <v>20</v>
      </c>
      <c r="C2683">
        <v>0.7</v>
      </c>
      <c r="D2683">
        <v>2</v>
      </c>
      <c r="E2683">
        <v>0.3</v>
      </c>
      <c r="F2683" t="s">
        <v>336</v>
      </c>
      <c r="G2683">
        <v>5</v>
      </c>
      <c r="H2683">
        <v>2059.19052748268</v>
      </c>
      <c r="I2683" t="s">
        <v>16</v>
      </c>
      <c r="J2683">
        <v>5</v>
      </c>
      <c r="K2683">
        <v>9</v>
      </c>
      <c r="L2683">
        <v>3.3333333333333299</v>
      </c>
      <c r="M2683">
        <v>0.47435779999994998</v>
      </c>
    </row>
    <row r="2684" spans="1:13" x14ac:dyDescent="0.3">
      <c r="A2684" t="s">
        <v>305</v>
      </c>
      <c r="B2684">
        <v>60</v>
      </c>
      <c r="C2684">
        <v>0.3</v>
      </c>
      <c r="D2684">
        <v>2</v>
      </c>
      <c r="E2684">
        <v>0.7</v>
      </c>
      <c r="F2684" t="s">
        <v>337</v>
      </c>
      <c r="G2684">
        <v>5</v>
      </c>
      <c r="H2684">
        <v>2059.1628235673402</v>
      </c>
      <c r="I2684" t="s">
        <v>4</v>
      </c>
      <c r="J2684">
        <v>0</v>
      </c>
      <c r="K2684">
        <v>9</v>
      </c>
      <c r="L2684">
        <v>3.3333333333333299</v>
      </c>
      <c r="M2684">
        <v>15.8224700000009</v>
      </c>
    </row>
    <row r="2685" spans="1:13" x14ac:dyDescent="0.3">
      <c r="A2685" t="s">
        <v>265</v>
      </c>
      <c r="B2685">
        <v>60</v>
      </c>
      <c r="C2685">
        <v>0.3</v>
      </c>
      <c r="D2685">
        <v>2</v>
      </c>
      <c r="E2685">
        <v>0.3</v>
      </c>
      <c r="F2685" t="s">
        <v>337</v>
      </c>
      <c r="G2685">
        <v>5</v>
      </c>
      <c r="H2685">
        <v>2059.0200691775799</v>
      </c>
      <c r="I2685" t="s">
        <v>3</v>
      </c>
      <c r="J2685">
        <v>0</v>
      </c>
      <c r="K2685">
        <v>8</v>
      </c>
      <c r="L2685">
        <v>3.3333333333333299</v>
      </c>
      <c r="M2685">
        <v>16.012106800000701</v>
      </c>
    </row>
    <row r="2686" spans="1:13" x14ac:dyDescent="0.3">
      <c r="A2686" t="s">
        <v>265</v>
      </c>
      <c r="B2686">
        <v>60</v>
      </c>
      <c r="C2686">
        <v>0.3</v>
      </c>
      <c r="D2686">
        <v>2</v>
      </c>
      <c r="E2686">
        <v>0.3</v>
      </c>
      <c r="F2686" t="s">
        <v>337</v>
      </c>
      <c r="G2686">
        <v>5</v>
      </c>
      <c r="H2686">
        <v>2059.0200691775799</v>
      </c>
      <c r="I2686" t="s">
        <v>7</v>
      </c>
      <c r="J2686">
        <v>3</v>
      </c>
      <c r="K2686">
        <v>8</v>
      </c>
      <c r="L2686">
        <v>3.3333333333333299</v>
      </c>
      <c r="M2686">
        <v>16.111267999999601</v>
      </c>
    </row>
    <row r="2687" spans="1:13" x14ac:dyDescent="0.3">
      <c r="A2687" t="s">
        <v>265</v>
      </c>
      <c r="B2687">
        <v>60</v>
      </c>
      <c r="C2687">
        <v>0.3</v>
      </c>
      <c r="D2687">
        <v>2</v>
      </c>
      <c r="E2687">
        <v>0.3</v>
      </c>
      <c r="F2687" t="s">
        <v>337</v>
      </c>
      <c r="G2687">
        <v>5</v>
      </c>
      <c r="H2687">
        <v>2059.0200691775799</v>
      </c>
      <c r="I2687" t="s">
        <v>11</v>
      </c>
      <c r="J2687">
        <v>4</v>
      </c>
      <c r="K2687">
        <v>8</v>
      </c>
      <c r="L2687">
        <v>3.3333333333333299</v>
      </c>
      <c r="M2687">
        <v>18.9680173999995</v>
      </c>
    </row>
    <row r="2688" spans="1:13" x14ac:dyDescent="0.3">
      <c r="A2688" t="s">
        <v>265</v>
      </c>
      <c r="B2688">
        <v>60</v>
      </c>
      <c r="C2688">
        <v>0.3</v>
      </c>
      <c r="D2688">
        <v>2</v>
      </c>
      <c r="E2688">
        <v>0.3</v>
      </c>
      <c r="F2688" t="s">
        <v>337</v>
      </c>
      <c r="G2688">
        <v>5</v>
      </c>
      <c r="H2688">
        <v>2059.0200691775799</v>
      </c>
      <c r="I2688" t="s">
        <v>15</v>
      </c>
      <c r="J2688">
        <v>5</v>
      </c>
      <c r="K2688">
        <v>8</v>
      </c>
      <c r="L2688">
        <v>3.3333333333333299</v>
      </c>
      <c r="M2688">
        <v>25.7184598999992</v>
      </c>
    </row>
    <row r="2689" spans="1:13" x14ac:dyDescent="0.3">
      <c r="A2689" t="s">
        <v>305</v>
      </c>
      <c r="B2689">
        <v>60</v>
      </c>
      <c r="C2689">
        <v>0.3</v>
      </c>
      <c r="D2689">
        <v>2</v>
      </c>
      <c r="E2689">
        <v>0.7</v>
      </c>
      <c r="F2689" t="s">
        <v>337</v>
      </c>
      <c r="G2689">
        <v>5</v>
      </c>
      <c r="H2689">
        <v>2058.2369419248598</v>
      </c>
      <c r="I2689" t="s">
        <v>8</v>
      </c>
      <c r="J2689">
        <v>3</v>
      </c>
      <c r="K2689">
        <v>9</v>
      </c>
      <c r="L2689">
        <v>3.3333333333333299</v>
      </c>
      <c r="M2689">
        <v>15.0400680999991</v>
      </c>
    </row>
    <row r="2690" spans="1:13" x14ac:dyDescent="0.3">
      <c r="A2690" t="s">
        <v>324</v>
      </c>
      <c r="B2690">
        <v>60</v>
      </c>
      <c r="C2690">
        <v>0.3</v>
      </c>
      <c r="D2690">
        <v>4</v>
      </c>
      <c r="E2690">
        <v>0.7</v>
      </c>
      <c r="F2690" t="s">
        <v>337</v>
      </c>
      <c r="G2690">
        <v>4</v>
      </c>
      <c r="H2690">
        <v>2057.6621547187701</v>
      </c>
      <c r="I2690" t="s">
        <v>4</v>
      </c>
      <c r="J2690">
        <v>0</v>
      </c>
      <c r="K2690">
        <v>9</v>
      </c>
      <c r="L2690">
        <v>6.6666666666666599</v>
      </c>
      <c r="M2690">
        <v>16.5614480999993</v>
      </c>
    </row>
    <row r="2691" spans="1:13" x14ac:dyDescent="0.3">
      <c r="A2691" t="s">
        <v>305</v>
      </c>
      <c r="B2691">
        <v>60</v>
      </c>
      <c r="C2691">
        <v>0.3</v>
      </c>
      <c r="D2691">
        <v>2</v>
      </c>
      <c r="E2691">
        <v>0.7</v>
      </c>
      <c r="F2691" t="s">
        <v>337</v>
      </c>
      <c r="G2691">
        <v>5</v>
      </c>
      <c r="H2691">
        <v>2057.6606761605999</v>
      </c>
      <c r="I2691" t="s">
        <v>12</v>
      </c>
      <c r="J2691">
        <v>4</v>
      </c>
      <c r="K2691">
        <v>9</v>
      </c>
      <c r="L2691">
        <v>3.3333333333333299</v>
      </c>
      <c r="M2691">
        <v>14.9968926000001</v>
      </c>
    </row>
    <row r="2692" spans="1:13" x14ac:dyDescent="0.3">
      <c r="A2692" t="s">
        <v>137</v>
      </c>
      <c r="B2692">
        <v>20</v>
      </c>
      <c r="C2692">
        <v>0.3</v>
      </c>
      <c r="D2692">
        <v>2</v>
      </c>
      <c r="E2692">
        <v>0.7</v>
      </c>
      <c r="F2692" t="s">
        <v>336</v>
      </c>
      <c r="G2692">
        <v>2</v>
      </c>
      <c r="H2692">
        <v>2057.3169571404801</v>
      </c>
      <c r="I2692" t="s">
        <v>16</v>
      </c>
      <c r="J2692">
        <v>5</v>
      </c>
      <c r="K2692">
        <v>9</v>
      </c>
      <c r="L2692">
        <v>3.3333333333333299</v>
      </c>
      <c r="M2692">
        <v>0.45744729999998401</v>
      </c>
    </row>
    <row r="2693" spans="1:13" x14ac:dyDescent="0.3">
      <c r="A2693" t="s">
        <v>59</v>
      </c>
      <c r="B2693">
        <v>10</v>
      </c>
      <c r="C2693">
        <v>0.3</v>
      </c>
      <c r="D2693">
        <v>2</v>
      </c>
      <c r="E2693">
        <v>0.7</v>
      </c>
      <c r="F2693" t="s">
        <v>336</v>
      </c>
      <c r="G2693">
        <v>4</v>
      </c>
      <c r="H2693">
        <v>2055.84863395088</v>
      </c>
      <c r="I2693" t="s">
        <v>1</v>
      </c>
      <c r="J2693">
        <v>0</v>
      </c>
      <c r="K2693">
        <v>6</v>
      </c>
      <c r="L2693">
        <v>3.3333333333333299</v>
      </c>
      <c r="M2693">
        <v>6.0111200000001398E-2</v>
      </c>
    </row>
    <row r="2694" spans="1:13" x14ac:dyDescent="0.3">
      <c r="A2694" t="s">
        <v>59</v>
      </c>
      <c r="B2694">
        <v>10</v>
      </c>
      <c r="C2694">
        <v>0.3</v>
      </c>
      <c r="D2694">
        <v>2</v>
      </c>
      <c r="E2694">
        <v>0.7</v>
      </c>
      <c r="F2694" t="s">
        <v>336</v>
      </c>
      <c r="G2694">
        <v>4</v>
      </c>
      <c r="H2694">
        <v>2055.84863395088</v>
      </c>
      <c r="I2694" t="s">
        <v>5</v>
      </c>
      <c r="J2694">
        <v>3</v>
      </c>
      <c r="K2694">
        <v>6</v>
      </c>
      <c r="L2694">
        <v>3.3333333333333299</v>
      </c>
      <c r="M2694">
        <v>6.4258399999999896E-2</v>
      </c>
    </row>
    <row r="2695" spans="1:13" x14ac:dyDescent="0.3">
      <c r="A2695" t="s">
        <v>59</v>
      </c>
      <c r="B2695">
        <v>10</v>
      </c>
      <c r="C2695">
        <v>0.3</v>
      </c>
      <c r="D2695">
        <v>2</v>
      </c>
      <c r="E2695">
        <v>0.7</v>
      </c>
      <c r="F2695" t="s">
        <v>336</v>
      </c>
      <c r="G2695">
        <v>4</v>
      </c>
      <c r="H2695">
        <v>2055.84863395088</v>
      </c>
      <c r="I2695" t="s">
        <v>9</v>
      </c>
      <c r="J2695">
        <v>4</v>
      </c>
      <c r="K2695">
        <v>6</v>
      </c>
      <c r="L2695">
        <v>3.3333333333333299</v>
      </c>
      <c r="M2695">
        <v>6.7438500000001497E-2</v>
      </c>
    </row>
    <row r="2696" spans="1:13" x14ac:dyDescent="0.3">
      <c r="A2696" t="s">
        <v>59</v>
      </c>
      <c r="B2696">
        <v>10</v>
      </c>
      <c r="C2696">
        <v>0.3</v>
      </c>
      <c r="D2696">
        <v>2</v>
      </c>
      <c r="E2696">
        <v>0.7</v>
      </c>
      <c r="F2696" t="s">
        <v>336</v>
      </c>
      <c r="G2696">
        <v>4</v>
      </c>
      <c r="H2696">
        <v>2055.84863395088</v>
      </c>
      <c r="I2696" t="s">
        <v>13</v>
      </c>
      <c r="J2696">
        <v>5</v>
      </c>
      <c r="K2696">
        <v>6</v>
      </c>
      <c r="L2696">
        <v>3.3333333333333299</v>
      </c>
      <c r="M2696">
        <v>6.2749699999997605E-2</v>
      </c>
    </row>
    <row r="2697" spans="1:13" x14ac:dyDescent="0.3">
      <c r="A2697" t="s">
        <v>161</v>
      </c>
      <c r="B2697">
        <v>20</v>
      </c>
      <c r="C2697">
        <v>0.3</v>
      </c>
      <c r="D2697">
        <v>4</v>
      </c>
      <c r="E2697">
        <v>0.7</v>
      </c>
      <c r="F2697" t="s">
        <v>337</v>
      </c>
      <c r="G2697">
        <v>1</v>
      </c>
      <c r="H2697">
        <v>2055.1756450073999</v>
      </c>
      <c r="I2697" t="s">
        <v>3</v>
      </c>
      <c r="J2697">
        <v>0</v>
      </c>
      <c r="K2697">
        <v>8</v>
      </c>
      <c r="L2697">
        <v>6.6666666666666599</v>
      </c>
      <c r="M2697">
        <v>0.76253030000003696</v>
      </c>
    </row>
    <row r="2698" spans="1:13" x14ac:dyDescent="0.3">
      <c r="A2698" t="s">
        <v>161</v>
      </c>
      <c r="B2698">
        <v>20</v>
      </c>
      <c r="C2698">
        <v>0.3</v>
      </c>
      <c r="D2698">
        <v>4</v>
      </c>
      <c r="E2698">
        <v>0.7</v>
      </c>
      <c r="F2698" t="s">
        <v>337</v>
      </c>
      <c r="G2698">
        <v>1</v>
      </c>
      <c r="H2698">
        <v>2055.1756450073999</v>
      </c>
      <c r="I2698" t="s">
        <v>7</v>
      </c>
      <c r="J2698">
        <v>3</v>
      </c>
      <c r="K2698">
        <v>8</v>
      </c>
      <c r="L2698">
        <v>6.6666666666666599</v>
      </c>
      <c r="M2698">
        <v>0.67063999999999102</v>
      </c>
    </row>
    <row r="2699" spans="1:13" x14ac:dyDescent="0.3">
      <c r="A2699" t="s">
        <v>161</v>
      </c>
      <c r="B2699">
        <v>20</v>
      </c>
      <c r="C2699">
        <v>0.3</v>
      </c>
      <c r="D2699">
        <v>4</v>
      </c>
      <c r="E2699">
        <v>0.7</v>
      </c>
      <c r="F2699" t="s">
        <v>337</v>
      </c>
      <c r="G2699">
        <v>1</v>
      </c>
      <c r="H2699">
        <v>2055.1756450073999</v>
      </c>
      <c r="I2699" t="s">
        <v>11</v>
      </c>
      <c r="J2699">
        <v>4</v>
      </c>
      <c r="K2699">
        <v>8</v>
      </c>
      <c r="L2699">
        <v>6.6666666666666599</v>
      </c>
      <c r="M2699">
        <v>0.78781549999996503</v>
      </c>
    </row>
    <row r="2700" spans="1:13" x14ac:dyDescent="0.3">
      <c r="A2700" t="s">
        <v>161</v>
      </c>
      <c r="B2700">
        <v>20</v>
      </c>
      <c r="C2700">
        <v>0.3</v>
      </c>
      <c r="D2700">
        <v>4</v>
      </c>
      <c r="E2700">
        <v>0.7</v>
      </c>
      <c r="F2700" t="s">
        <v>337</v>
      </c>
      <c r="G2700">
        <v>1</v>
      </c>
      <c r="H2700">
        <v>2055.1756450073999</v>
      </c>
      <c r="I2700" t="s">
        <v>15</v>
      </c>
      <c r="J2700">
        <v>5</v>
      </c>
      <c r="K2700">
        <v>8</v>
      </c>
      <c r="L2700">
        <v>6.6666666666666599</v>
      </c>
      <c r="M2700">
        <v>0.68492129999998497</v>
      </c>
    </row>
    <row r="2701" spans="1:13" x14ac:dyDescent="0.3">
      <c r="A2701" t="s">
        <v>57</v>
      </c>
      <c r="B2701">
        <v>10</v>
      </c>
      <c r="C2701">
        <v>0.3</v>
      </c>
      <c r="D2701">
        <v>2</v>
      </c>
      <c r="E2701">
        <v>0.7</v>
      </c>
      <c r="F2701" t="s">
        <v>336</v>
      </c>
      <c r="G2701">
        <v>2</v>
      </c>
      <c r="H2701">
        <v>2054.5777950152001</v>
      </c>
      <c r="I2701" t="s">
        <v>12</v>
      </c>
      <c r="J2701">
        <v>4</v>
      </c>
      <c r="K2701">
        <v>9</v>
      </c>
      <c r="L2701">
        <v>3.3333333333333299</v>
      </c>
      <c r="M2701">
        <v>6.1290700000000697E-2</v>
      </c>
    </row>
    <row r="2702" spans="1:13" x14ac:dyDescent="0.3">
      <c r="A2702" t="s">
        <v>110</v>
      </c>
      <c r="B2702">
        <v>20</v>
      </c>
      <c r="C2702">
        <v>0.7</v>
      </c>
      <c r="D2702">
        <v>2</v>
      </c>
      <c r="E2702">
        <v>0.3</v>
      </c>
      <c r="F2702" t="s">
        <v>336</v>
      </c>
      <c r="G2702">
        <v>5</v>
      </c>
      <c r="H2702">
        <v>2054.0076971036001</v>
      </c>
      <c r="I2702" t="s">
        <v>4</v>
      </c>
      <c r="J2702">
        <v>0</v>
      </c>
      <c r="K2702">
        <v>9</v>
      </c>
      <c r="L2702">
        <v>3.3333333333333299</v>
      </c>
      <c r="M2702">
        <v>0.53209839999999498</v>
      </c>
    </row>
    <row r="2703" spans="1:13" x14ac:dyDescent="0.3">
      <c r="A2703" t="s">
        <v>137</v>
      </c>
      <c r="B2703">
        <v>20</v>
      </c>
      <c r="C2703">
        <v>0.3</v>
      </c>
      <c r="D2703">
        <v>2</v>
      </c>
      <c r="E2703">
        <v>0.7</v>
      </c>
      <c r="F2703" t="s">
        <v>336</v>
      </c>
      <c r="G2703">
        <v>2</v>
      </c>
      <c r="H2703">
        <v>2052.79589543673</v>
      </c>
      <c r="I2703" t="s">
        <v>12</v>
      </c>
      <c r="J2703">
        <v>4</v>
      </c>
      <c r="K2703">
        <v>9</v>
      </c>
      <c r="L2703">
        <v>3.3333333333333299</v>
      </c>
      <c r="M2703">
        <v>0.49475400000000003</v>
      </c>
    </row>
    <row r="2704" spans="1:13" x14ac:dyDescent="0.3">
      <c r="A2704" t="s">
        <v>321</v>
      </c>
      <c r="B2704">
        <v>60</v>
      </c>
      <c r="C2704">
        <v>0.3</v>
      </c>
      <c r="D2704">
        <v>4</v>
      </c>
      <c r="E2704">
        <v>0.7</v>
      </c>
      <c r="F2704" t="s">
        <v>337</v>
      </c>
      <c r="G2704">
        <v>1</v>
      </c>
      <c r="H2704">
        <v>2052.31446116609</v>
      </c>
      <c r="I2704" t="s">
        <v>1</v>
      </c>
      <c r="J2704">
        <v>0</v>
      </c>
      <c r="K2704">
        <v>6</v>
      </c>
      <c r="L2704">
        <v>6.6666666666666599</v>
      </c>
      <c r="M2704">
        <v>21.451099199999501</v>
      </c>
    </row>
    <row r="2705" spans="1:13" x14ac:dyDescent="0.3">
      <c r="A2705" t="s">
        <v>321</v>
      </c>
      <c r="B2705">
        <v>60</v>
      </c>
      <c r="C2705">
        <v>0.3</v>
      </c>
      <c r="D2705">
        <v>4</v>
      </c>
      <c r="E2705">
        <v>0.7</v>
      </c>
      <c r="F2705" t="s">
        <v>337</v>
      </c>
      <c r="G2705">
        <v>1</v>
      </c>
      <c r="H2705">
        <v>2052.31446116609</v>
      </c>
      <c r="I2705" t="s">
        <v>5</v>
      </c>
      <c r="J2705">
        <v>3</v>
      </c>
      <c r="K2705">
        <v>6</v>
      </c>
      <c r="L2705">
        <v>6.6666666666666599</v>
      </c>
      <c r="M2705">
        <v>21.838466100000002</v>
      </c>
    </row>
    <row r="2706" spans="1:13" x14ac:dyDescent="0.3">
      <c r="A2706" t="s">
        <v>321</v>
      </c>
      <c r="B2706">
        <v>60</v>
      </c>
      <c r="C2706">
        <v>0.3</v>
      </c>
      <c r="D2706">
        <v>4</v>
      </c>
      <c r="E2706">
        <v>0.7</v>
      </c>
      <c r="F2706" t="s">
        <v>337</v>
      </c>
      <c r="G2706">
        <v>1</v>
      </c>
      <c r="H2706">
        <v>2052.31446116609</v>
      </c>
      <c r="I2706" t="s">
        <v>9</v>
      </c>
      <c r="J2706">
        <v>4</v>
      </c>
      <c r="K2706">
        <v>6</v>
      </c>
      <c r="L2706">
        <v>6.6666666666666599</v>
      </c>
      <c r="M2706">
        <v>25.775100599999799</v>
      </c>
    </row>
    <row r="2707" spans="1:13" x14ac:dyDescent="0.3">
      <c r="A2707" t="s">
        <v>321</v>
      </c>
      <c r="B2707">
        <v>60</v>
      </c>
      <c r="C2707">
        <v>0.3</v>
      </c>
      <c r="D2707">
        <v>4</v>
      </c>
      <c r="E2707">
        <v>0.7</v>
      </c>
      <c r="F2707" t="s">
        <v>337</v>
      </c>
      <c r="G2707">
        <v>1</v>
      </c>
      <c r="H2707">
        <v>2052.31446116609</v>
      </c>
      <c r="I2707" t="s">
        <v>13</v>
      </c>
      <c r="J2707">
        <v>5</v>
      </c>
      <c r="K2707">
        <v>6</v>
      </c>
      <c r="L2707">
        <v>6.6666666666666599</v>
      </c>
      <c r="M2707">
        <v>27.859628300000601</v>
      </c>
    </row>
    <row r="2708" spans="1:13" x14ac:dyDescent="0.3">
      <c r="A2708" t="s">
        <v>86</v>
      </c>
      <c r="B2708">
        <v>10</v>
      </c>
      <c r="C2708">
        <v>0.7</v>
      </c>
      <c r="D2708">
        <v>4</v>
      </c>
      <c r="E2708">
        <v>0.7</v>
      </c>
      <c r="F2708" t="s">
        <v>336</v>
      </c>
      <c r="G2708">
        <v>1</v>
      </c>
      <c r="H2708">
        <v>2052.2791117767201</v>
      </c>
      <c r="I2708" t="s">
        <v>1</v>
      </c>
      <c r="J2708">
        <v>0</v>
      </c>
      <c r="K2708">
        <v>6</v>
      </c>
      <c r="L2708">
        <v>6.6666666666666599</v>
      </c>
      <c r="M2708">
        <v>5.31967999999984E-2</v>
      </c>
    </row>
    <row r="2709" spans="1:13" x14ac:dyDescent="0.3">
      <c r="A2709" t="s">
        <v>86</v>
      </c>
      <c r="B2709">
        <v>10</v>
      </c>
      <c r="C2709">
        <v>0.7</v>
      </c>
      <c r="D2709">
        <v>4</v>
      </c>
      <c r="E2709">
        <v>0.7</v>
      </c>
      <c r="F2709" t="s">
        <v>336</v>
      </c>
      <c r="G2709">
        <v>1</v>
      </c>
      <c r="H2709">
        <v>2052.2791117767201</v>
      </c>
      <c r="I2709" t="s">
        <v>5</v>
      </c>
      <c r="J2709">
        <v>3</v>
      </c>
      <c r="K2709">
        <v>6</v>
      </c>
      <c r="L2709">
        <v>6.6666666666666599</v>
      </c>
      <c r="M2709">
        <v>5.0694699999997497E-2</v>
      </c>
    </row>
    <row r="2710" spans="1:13" x14ac:dyDescent="0.3">
      <c r="A2710" t="s">
        <v>86</v>
      </c>
      <c r="B2710">
        <v>10</v>
      </c>
      <c r="C2710">
        <v>0.7</v>
      </c>
      <c r="D2710">
        <v>4</v>
      </c>
      <c r="E2710">
        <v>0.7</v>
      </c>
      <c r="F2710" t="s">
        <v>336</v>
      </c>
      <c r="G2710">
        <v>1</v>
      </c>
      <c r="H2710">
        <v>2052.2791117767201</v>
      </c>
      <c r="I2710" t="s">
        <v>9</v>
      </c>
      <c r="J2710">
        <v>4</v>
      </c>
      <c r="K2710">
        <v>6</v>
      </c>
      <c r="L2710">
        <v>6.6666666666666599</v>
      </c>
      <c r="M2710">
        <v>5.9215699999999302E-2</v>
      </c>
    </row>
    <row r="2711" spans="1:13" x14ac:dyDescent="0.3">
      <c r="A2711" t="s">
        <v>86</v>
      </c>
      <c r="B2711">
        <v>10</v>
      </c>
      <c r="C2711">
        <v>0.7</v>
      </c>
      <c r="D2711">
        <v>4</v>
      </c>
      <c r="E2711">
        <v>0.7</v>
      </c>
      <c r="F2711" t="s">
        <v>336</v>
      </c>
      <c r="G2711">
        <v>1</v>
      </c>
      <c r="H2711">
        <v>2052.2791117767201</v>
      </c>
      <c r="I2711" t="s">
        <v>13</v>
      </c>
      <c r="J2711">
        <v>5</v>
      </c>
      <c r="K2711">
        <v>6</v>
      </c>
      <c r="L2711">
        <v>6.6666666666666599</v>
      </c>
      <c r="M2711">
        <v>5.9005700000000098E-2</v>
      </c>
    </row>
    <row r="2712" spans="1:13" x14ac:dyDescent="0.3">
      <c r="A2712" t="s">
        <v>143</v>
      </c>
      <c r="B2712">
        <v>20</v>
      </c>
      <c r="C2712">
        <v>0.3</v>
      </c>
      <c r="D2712">
        <v>2</v>
      </c>
      <c r="E2712">
        <v>0.7</v>
      </c>
      <c r="F2712" t="s">
        <v>337</v>
      </c>
      <c r="G2712">
        <v>3</v>
      </c>
      <c r="H2712">
        <v>2052.2573594366499</v>
      </c>
      <c r="I2712" t="s">
        <v>1</v>
      </c>
      <c r="J2712">
        <v>0</v>
      </c>
      <c r="K2712">
        <v>6</v>
      </c>
      <c r="L2712">
        <v>3.3333333333333299</v>
      </c>
      <c r="M2712">
        <v>0.89525180000001103</v>
      </c>
    </row>
    <row r="2713" spans="1:13" x14ac:dyDescent="0.3">
      <c r="A2713" t="s">
        <v>143</v>
      </c>
      <c r="B2713">
        <v>20</v>
      </c>
      <c r="C2713">
        <v>0.3</v>
      </c>
      <c r="D2713">
        <v>2</v>
      </c>
      <c r="E2713">
        <v>0.7</v>
      </c>
      <c r="F2713" t="s">
        <v>337</v>
      </c>
      <c r="G2713">
        <v>3</v>
      </c>
      <c r="H2713">
        <v>2052.2573594366499</v>
      </c>
      <c r="I2713" t="s">
        <v>2</v>
      </c>
      <c r="J2713">
        <v>0</v>
      </c>
      <c r="K2713">
        <v>7</v>
      </c>
      <c r="L2713">
        <v>3.3333333333333299</v>
      </c>
      <c r="M2713">
        <v>0.87127449999999795</v>
      </c>
    </row>
    <row r="2714" spans="1:13" x14ac:dyDescent="0.3">
      <c r="A2714" t="s">
        <v>305</v>
      </c>
      <c r="B2714">
        <v>60</v>
      </c>
      <c r="C2714">
        <v>0.3</v>
      </c>
      <c r="D2714">
        <v>2</v>
      </c>
      <c r="E2714">
        <v>0.7</v>
      </c>
      <c r="F2714" t="s">
        <v>337</v>
      </c>
      <c r="G2714">
        <v>5</v>
      </c>
      <c r="H2714">
        <v>2051.8702863088602</v>
      </c>
      <c r="I2714" t="s">
        <v>16</v>
      </c>
      <c r="J2714">
        <v>5</v>
      </c>
      <c r="K2714">
        <v>9</v>
      </c>
      <c r="L2714">
        <v>3.3333333333333299</v>
      </c>
      <c r="M2714">
        <v>15.6118344000005</v>
      </c>
    </row>
    <row r="2715" spans="1:13" x14ac:dyDescent="0.3">
      <c r="A2715" t="s">
        <v>175</v>
      </c>
      <c r="B2715">
        <v>20</v>
      </c>
      <c r="C2715">
        <v>0.7</v>
      </c>
      <c r="D2715">
        <v>4</v>
      </c>
      <c r="E2715">
        <v>0.7</v>
      </c>
      <c r="F2715" t="s">
        <v>337</v>
      </c>
      <c r="G2715">
        <v>5</v>
      </c>
      <c r="H2715">
        <v>2051.8501503030302</v>
      </c>
      <c r="I2715" t="s">
        <v>3</v>
      </c>
      <c r="J2715">
        <v>0</v>
      </c>
      <c r="K2715">
        <v>8</v>
      </c>
      <c r="L2715">
        <v>6.6666666666666599</v>
      </c>
      <c r="M2715">
        <v>0.34933489999991701</v>
      </c>
    </row>
    <row r="2716" spans="1:13" x14ac:dyDescent="0.3">
      <c r="A2716" t="s">
        <v>175</v>
      </c>
      <c r="B2716">
        <v>20</v>
      </c>
      <c r="C2716">
        <v>0.7</v>
      </c>
      <c r="D2716">
        <v>4</v>
      </c>
      <c r="E2716">
        <v>0.7</v>
      </c>
      <c r="F2716" t="s">
        <v>337</v>
      </c>
      <c r="G2716">
        <v>5</v>
      </c>
      <c r="H2716">
        <v>2051.8501503030302</v>
      </c>
      <c r="I2716" t="s">
        <v>7</v>
      </c>
      <c r="J2716">
        <v>3</v>
      </c>
      <c r="K2716">
        <v>8</v>
      </c>
      <c r="L2716">
        <v>6.6666666666666599</v>
      </c>
      <c r="M2716">
        <v>0.38409560000002302</v>
      </c>
    </row>
    <row r="2717" spans="1:13" x14ac:dyDescent="0.3">
      <c r="A2717" t="s">
        <v>175</v>
      </c>
      <c r="B2717">
        <v>20</v>
      </c>
      <c r="C2717">
        <v>0.7</v>
      </c>
      <c r="D2717">
        <v>4</v>
      </c>
      <c r="E2717">
        <v>0.7</v>
      </c>
      <c r="F2717" t="s">
        <v>337</v>
      </c>
      <c r="G2717">
        <v>5</v>
      </c>
      <c r="H2717">
        <v>2051.8501503030302</v>
      </c>
      <c r="I2717" t="s">
        <v>11</v>
      </c>
      <c r="J2717">
        <v>4</v>
      </c>
      <c r="K2717">
        <v>8</v>
      </c>
      <c r="L2717">
        <v>6.6666666666666599</v>
      </c>
      <c r="M2717">
        <v>0.37692449999997202</v>
      </c>
    </row>
    <row r="2718" spans="1:13" x14ac:dyDescent="0.3">
      <c r="A2718" t="s">
        <v>175</v>
      </c>
      <c r="B2718">
        <v>20</v>
      </c>
      <c r="C2718">
        <v>0.7</v>
      </c>
      <c r="D2718">
        <v>4</v>
      </c>
      <c r="E2718">
        <v>0.7</v>
      </c>
      <c r="F2718" t="s">
        <v>337</v>
      </c>
      <c r="G2718">
        <v>5</v>
      </c>
      <c r="H2718">
        <v>2051.8501503030302</v>
      </c>
      <c r="I2718" t="s">
        <v>15</v>
      </c>
      <c r="J2718">
        <v>5</v>
      </c>
      <c r="K2718">
        <v>8</v>
      </c>
      <c r="L2718">
        <v>6.6666666666666599</v>
      </c>
      <c r="M2718">
        <v>0.38022049999995</v>
      </c>
    </row>
    <row r="2719" spans="1:13" x14ac:dyDescent="0.3">
      <c r="A2719" t="s">
        <v>137</v>
      </c>
      <c r="B2719">
        <v>20</v>
      </c>
      <c r="C2719">
        <v>0.3</v>
      </c>
      <c r="D2719">
        <v>2</v>
      </c>
      <c r="E2719">
        <v>0.7</v>
      </c>
      <c r="F2719" t="s">
        <v>336</v>
      </c>
      <c r="G2719">
        <v>2</v>
      </c>
      <c r="H2719">
        <v>2051.0755339846501</v>
      </c>
      <c r="I2719" t="s">
        <v>4</v>
      </c>
      <c r="J2719">
        <v>0</v>
      </c>
      <c r="K2719">
        <v>9</v>
      </c>
      <c r="L2719">
        <v>3.3333333333333299</v>
      </c>
      <c r="M2719">
        <v>0.538378899999997</v>
      </c>
    </row>
    <row r="2720" spans="1:13" x14ac:dyDescent="0.3">
      <c r="A2720" t="s">
        <v>137</v>
      </c>
      <c r="B2720">
        <v>20</v>
      </c>
      <c r="C2720">
        <v>0.3</v>
      </c>
      <c r="D2720">
        <v>2</v>
      </c>
      <c r="E2720">
        <v>0.7</v>
      </c>
      <c r="F2720" t="s">
        <v>336</v>
      </c>
      <c r="G2720">
        <v>2</v>
      </c>
      <c r="H2720">
        <v>2050.96556902564</v>
      </c>
      <c r="I2720" t="s">
        <v>8</v>
      </c>
      <c r="J2720">
        <v>3</v>
      </c>
      <c r="K2720">
        <v>9</v>
      </c>
      <c r="L2720">
        <v>3.3333333333333299</v>
      </c>
      <c r="M2720">
        <v>0.47606929999997699</v>
      </c>
    </row>
    <row r="2721" spans="1:13" x14ac:dyDescent="0.3">
      <c r="A2721" t="s">
        <v>110</v>
      </c>
      <c r="B2721">
        <v>20</v>
      </c>
      <c r="C2721">
        <v>0.7</v>
      </c>
      <c r="D2721">
        <v>2</v>
      </c>
      <c r="E2721">
        <v>0.3</v>
      </c>
      <c r="F2721" t="s">
        <v>336</v>
      </c>
      <c r="G2721">
        <v>5</v>
      </c>
      <c r="H2721">
        <v>2049.8834604714102</v>
      </c>
      <c r="I2721" t="s">
        <v>12</v>
      </c>
      <c r="J2721">
        <v>4</v>
      </c>
      <c r="K2721">
        <v>9</v>
      </c>
      <c r="L2721">
        <v>3.3333333333333299</v>
      </c>
      <c r="M2721">
        <v>0.61580949999995405</v>
      </c>
    </row>
    <row r="2722" spans="1:13" x14ac:dyDescent="0.3">
      <c r="A2722" t="s">
        <v>201</v>
      </c>
      <c r="B2722">
        <v>30</v>
      </c>
      <c r="C2722">
        <v>0.3</v>
      </c>
      <c r="D2722">
        <v>4</v>
      </c>
      <c r="E2722">
        <v>0.3</v>
      </c>
      <c r="F2722" t="s">
        <v>337</v>
      </c>
      <c r="G2722">
        <v>1</v>
      </c>
      <c r="H2722">
        <v>2049.5250250930098</v>
      </c>
      <c r="I2722" t="s">
        <v>3</v>
      </c>
      <c r="J2722">
        <v>0</v>
      </c>
      <c r="K2722">
        <v>8</v>
      </c>
      <c r="L2722">
        <v>6.6666666666666599</v>
      </c>
      <c r="M2722">
        <v>3.1505280999999701</v>
      </c>
    </row>
    <row r="2723" spans="1:13" x14ac:dyDescent="0.3">
      <c r="A2723" t="s">
        <v>201</v>
      </c>
      <c r="B2723">
        <v>30</v>
      </c>
      <c r="C2723">
        <v>0.3</v>
      </c>
      <c r="D2723">
        <v>4</v>
      </c>
      <c r="E2723">
        <v>0.3</v>
      </c>
      <c r="F2723" t="s">
        <v>337</v>
      </c>
      <c r="G2723">
        <v>1</v>
      </c>
      <c r="H2723">
        <v>2049.5250250930098</v>
      </c>
      <c r="I2723" t="s">
        <v>7</v>
      </c>
      <c r="J2723">
        <v>3</v>
      </c>
      <c r="K2723">
        <v>8</v>
      </c>
      <c r="L2723">
        <v>6.6666666666666599</v>
      </c>
      <c r="M2723">
        <v>3.6586554999998899</v>
      </c>
    </row>
    <row r="2724" spans="1:13" x14ac:dyDescent="0.3">
      <c r="A2724" t="s">
        <v>201</v>
      </c>
      <c r="B2724">
        <v>30</v>
      </c>
      <c r="C2724">
        <v>0.3</v>
      </c>
      <c r="D2724">
        <v>4</v>
      </c>
      <c r="E2724">
        <v>0.3</v>
      </c>
      <c r="F2724" t="s">
        <v>337</v>
      </c>
      <c r="G2724">
        <v>1</v>
      </c>
      <c r="H2724">
        <v>2049.5250250930098</v>
      </c>
      <c r="I2724" t="s">
        <v>11</v>
      </c>
      <c r="J2724">
        <v>4</v>
      </c>
      <c r="K2724">
        <v>8</v>
      </c>
      <c r="L2724">
        <v>6.6666666666666599</v>
      </c>
      <c r="M2724">
        <v>3.9132047000000498</v>
      </c>
    </row>
    <row r="2725" spans="1:13" x14ac:dyDescent="0.3">
      <c r="A2725" t="s">
        <v>201</v>
      </c>
      <c r="B2725">
        <v>30</v>
      </c>
      <c r="C2725">
        <v>0.3</v>
      </c>
      <c r="D2725">
        <v>4</v>
      </c>
      <c r="E2725">
        <v>0.3</v>
      </c>
      <c r="F2725" t="s">
        <v>337</v>
      </c>
      <c r="G2725">
        <v>1</v>
      </c>
      <c r="H2725">
        <v>2049.5250250930098</v>
      </c>
      <c r="I2725" t="s">
        <v>15</v>
      </c>
      <c r="J2725">
        <v>5</v>
      </c>
      <c r="K2725">
        <v>8</v>
      </c>
      <c r="L2725">
        <v>6.6666666666666599</v>
      </c>
      <c r="M2725">
        <v>3.7373099999999702</v>
      </c>
    </row>
    <row r="2726" spans="1:13" x14ac:dyDescent="0.3">
      <c r="A2726" t="s">
        <v>110</v>
      </c>
      <c r="B2726">
        <v>20</v>
      </c>
      <c r="C2726">
        <v>0.7</v>
      </c>
      <c r="D2726">
        <v>2</v>
      </c>
      <c r="E2726">
        <v>0.3</v>
      </c>
      <c r="F2726" t="s">
        <v>336</v>
      </c>
      <c r="G2726">
        <v>5</v>
      </c>
      <c r="H2726">
        <v>2047.6337095699901</v>
      </c>
      <c r="I2726" t="s">
        <v>8</v>
      </c>
      <c r="J2726">
        <v>3</v>
      </c>
      <c r="K2726">
        <v>9</v>
      </c>
      <c r="L2726">
        <v>3.3333333333333299</v>
      </c>
      <c r="M2726">
        <v>0.45409259999996698</v>
      </c>
    </row>
    <row r="2727" spans="1:13" x14ac:dyDescent="0.3">
      <c r="A2727" t="s">
        <v>57</v>
      </c>
      <c r="B2727">
        <v>10</v>
      </c>
      <c r="C2727">
        <v>0.3</v>
      </c>
      <c r="D2727">
        <v>2</v>
      </c>
      <c r="E2727">
        <v>0.7</v>
      </c>
      <c r="F2727" t="s">
        <v>336</v>
      </c>
      <c r="G2727">
        <v>2</v>
      </c>
      <c r="H2727">
        <v>2047.07226909211</v>
      </c>
      <c r="I2727" t="s">
        <v>8</v>
      </c>
      <c r="J2727">
        <v>3</v>
      </c>
      <c r="K2727">
        <v>9</v>
      </c>
      <c r="L2727">
        <v>3.3333333333333299</v>
      </c>
      <c r="M2727">
        <v>5.2913300000000101E-2</v>
      </c>
    </row>
    <row r="2728" spans="1:13" x14ac:dyDescent="0.3">
      <c r="A2728" t="s">
        <v>145</v>
      </c>
      <c r="B2728">
        <v>20</v>
      </c>
      <c r="C2728">
        <v>0.3</v>
      </c>
      <c r="D2728">
        <v>2</v>
      </c>
      <c r="E2728">
        <v>0.7</v>
      </c>
      <c r="F2728" t="s">
        <v>337</v>
      </c>
      <c r="G2728">
        <v>5</v>
      </c>
      <c r="H2728">
        <v>2046.6991324227699</v>
      </c>
      <c r="I2728" t="s">
        <v>16</v>
      </c>
      <c r="J2728">
        <v>5</v>
      </c>
      <c r="K2728">
        <v>9</v>
      </c>
      <c r="L2728">
        <v>3.3333333333333299</v>
      </c>
      <c r="M2728">
        <v>0.74625270000001298</v>
      </c>
    </row>
    <row r="2729" spans="1:13" x14ac:dyDescent="0.3">
      <c r="A2729" t="s">
        <v>191</v>
      </c>
      <c r="B2729">
        <v>30</v>
      </c>
      <c r="C2729">
        <v>0.7</v>
      </c>
      <c r="D2729">
        <v>2</v>
      </c>
      <c r="E2729">
        <v>0.3</v>
      </c>
      <c r="F2729" t="s">
        <v>337</v>
      </c>
      <c r="G2729">
        <v>1</v>
      </c>
      <c r="H2729">
        <v>2045.5810746676</v>
      </c>
      <c r="I2729" t="s">
        <v>4</v>
      </c>
      <c r="J2729">
        <v>0</v>
      </c>
      <c r="K2729">
        <v>9</v>
      </c>
      <c r="L2729">
        <v>3.3333333333333299</v>
      </c>
      <c r="M2729">
        <v>1.49038410000002</v>
      </c>
    </row>
    <row r="2730" spans="1:13" x14ac:dyDescent="0.3">
      <c r="A2730" t="s">
        <v>145</v>
      </c>
      <c r="B2730">
        <v>20</v>
      </c>
      <c r="C2730">
        <v>0.3</v>
      </c>
      <c r="D2730">
        <v>2</v>
      </c>
      <c r="E2730">
        <v>0.7</v>
      </c>
      <c r="F2730" t="s">
        <v>337</v>
      </c>
      <c r="G2730">
        <v>5</v>
      </c>
      <c r="H2730">
        <v>2043.4978958169199</v>
      </c>
      <c r="I2730" t="s">
        <v>12</v>
      </c>
      <c r="J2730">
        <v>4</v>
      </c>
      <c r="K2730">
        <v>9</v>
      </c>
      <c r="L2730">
        <v>3.3333333333333299</v>
      </c>
      <c r="M2730">
        <v>0.82277039999999602</v>
      </c>
    </row>
    <row r="2731" spans="1:13" x14ac:dyDescent="0.3">
      <c r="A2731" t="s">
        <v>134</v>
      </c>
      <c r="B2731">
        <v>20</v>
      </c>
      <c r="C2731">
        <v>0.7</v>
      </c>
      <c r="D2731">
        <v>4</v>
      </c>
      <c r="E2731">
        <v>0.3</v>
      </c>
      <c r="F2731" t="s">
        <v>337</v>
      </c>
      <c r="G2731">
        <v>4</v>
      </c>
      <c r="H2731">
        <v>2042.98082156592</v>
      </c>
      <c r="I2731" t="s">
        <v>4</v>
      </c>
      <c r="J2731">
        <v>0</v>
      </c>
      <c r="K2731">
        <v>9</v>
      </c>
      <c r="L2731">
        <v>6.6666666666666599</v>
      </c>
      <c r="M2731">
        <v>0.96362229999999705</v>
      </c>
    </row>
    <row r="2732" spans="1:13" x14ac:dyDescent="0.3">
      <c r="A2732" t="s">
        <v>191</v>
      </c>
      <c r="B2732">
        <v>30</v>
      </c>
      <c r="C2732">
        <v>0.7</v>
      </c>
      <c r="D2732">
        <v>2</v>
      </c>
      <c r="E2732">
        <v>0.3</v>
      </c>
      <c r="F2732" t="s">
        <v>337</v>
      </c>
      <c r="G2732">
        <v>1</v>
      </c>
      <c r="H2732">
        <v>2042.1456583608399</v>
      </c>
      <c r="I2732" t="s">
        <v>8</v>
      </c>
      <c r="J2732">
        <v>3</v>
      </c>
      <c r="K2732">
        <v>9</v>
      </c>
      <c r="L2732">
        <v>3.3333333333333299</v>
      </c>
      <c r="M2732">
        <v>1.47156360000008</v>
      </c>
    </row>
    <row r="2733" spans="1:13" x14ac:dyDescent="0.3">
      <c r="A2733" t="s">
        <v>134</v>
      </c>
      <c r="B2733">
        <v>20</v>
      </c>
      <c r="C2733">
        <v>0.7</v>
      </c>
      <c r="D2733">
        <v>4</v>
      </c>
      <c r="E2733">
        <v>0.3</v>
      </c>
      <c r="F2733" t="s">
        <v>337</v>
      </c>
      <c r="G2733">
        <v>4</v>
      </c>
      <c r="H2733">
        <v>2041.9875624987401</v>
      </c>
      <c r="I2733" t="s">
        <v>12</v>
      </c>
      <c r="J2733">
        <v>4</v>
      </c>
      <c r="K2733">
        <v>9</v>
      </c>
      <c r="L2733">
        <v>6.6666666666666599</v>
      </c>
      <c r="M2733">
        <v>0.96744940000007695</v>
      </c>
    </row>
    <row r="2734" spans="1:13" x14ac:dyDescent="0.3">
      <c r="A2734" t="s">
        <v>145</v>
      </c>
      <c r="B2734">
        <v>20</v>
      </c>
      <c r="C2734">
        <v>0.3</v>
      </c>
      <c r="D2734">
        <v>2</v>
      </c>
      <c r="E2734">
        <v>0.7</v>
      </c>
      <c r="F2734" t="s">
        <v>337</v>
      </c>
      <c r="G2734">
        <v>5</v>
      </c>
      <c r="H2734">
        <v>2041.5513948825801</v>
      </c>
      <c r="I2734" t="s">
        <v>8</v>
      </c>
      <c r="J2734">
        <v>3</v>
      </c>
      <c r="K2734">
        <v>9</v>
      </c>
      <c r="L2734">
        <v>3.3333333333333299</v>
      </c>
      <c r="M2734">
        <v>1.0472224000000001</v>
      </c>
    </row>
    <row r="2735" spans="1:13" x14ac:dyDescent="0.3">
      <c r="A2735" t="s">
        <v>191</v>
      </c>
      <c r="B2735">
        <v>30</v>
      </c>
      <c r="C2735">
        <v>0.7</v>
      </c>
      <c r="D2735">
        <v>2</v>
      </c>
      <c r="E2735">
        <v>0.3</v>
      </c>
      <c r="F2735" t="s">
        <v>337</v>
      </c>
      <c r="G2735">
        <v>1</v>
      </c>
      <c r="H2735">
        <v>2040.25138276588</v>
      </c>
      <c r="I2735" t="s">
        <v>12</v>
      </c>
      <c r="J2735">
        <v>4</v>
      </c>
      <c r="K2735">
        <v>9</v>
      </c>
      <c r="L2735">
        <v>3.3333333333333299</v>
      </c>
      <c r="M2735">
        <v>1.57102480000003</v>
      </c>
    </row>
    <row r="2736" spans="1:13" x14ac:dyDescent="0.3">
      <c r="A2736" t="s">
        <v>206</v>
      </c>
      <c r="B2736">
        <v>30</v>
      </c>
      <c r="C2736">
        <v>0.7</v>
      </c>
      <c r="D2736">
        <v>4</v>
      </c>
      <c r="E2736">
        <v>0.3</v>
      </c>
      <c r="F2736" t="s">
        <v>336</v>
      </c>
      <c r="G2736">
        <v>1</v>
      </c>
      <c r="H2736">
        <v>2040.19887663552</v>
      </c>
      <c r="I2736" t="s">
        <v>1</v>
      </c>
      <c r="J2736">
        <v>0</v>
      </c>
      <c r="K2736">
        <v>6</v>
      </c>
      <c r="L2736">
        <v>6.6666666666666599</v>
      </c>
      <c r="M2736">
        <v>2.45728139999982</v>
      </c>
    </row>
    <row r="2737" spans="1:13" x14ac:dyDescent="0.3">
      <c r="A2737" t="s">
        <v>206</v>
      </c>
      <c r="B2737">
        <v>30</v>
      </c>
      <c r="C2737">
        <v>0.7</v>
      </c>
      <c r="D2737">
        <v>4</v>
      </c>
      <c r="E2737">
        <v>0.3</v>
      </c>
      <c r="F2737" t="s">
        <v>336</v>
      </c>
      <c r="G2737">
        <v>1</v>
      </c>
      <c r="H2737">
        <v>2040.19887663552</v>
      </c>
      <c r="I2737" t="s">
        <v>5</v>
      </c>
      <c r="J2737">
        <v>3</v>
      </c>
      <c r="K2737">
        <v>6</v>
      </c>
      <c r="L2737">
        <v>6.6666666666666599</v>
      </c>
      <c r="M2737">
        <v>2.13258350000023</v>
      </c>
    </row>
    <row r="2738" spans="1:13" x14ac:dyDescent="0.3">
      <c r="A2738" t="s">
        <v>206</v>
      </c>
      <c r="B2738">
        <v>30</v>
      </c>
      <c r="C2738">
        <v>0.7</v>
      </c>
      <c r="D2738">
        <v>4</v>
      </c>
      <c r="E2738">
        <v>0.3</v>
      </c>
      <c r="F2738" t="s">
        <v>336</v>
      </c>
      <c r="G2738">
        <v>1</v>
      </c>
      <c r="H2738">
        <v>2040.19887663552</v>
      </c>
      <c r="I2738" t="s">
        <v>9</v>
      </c>
      <c r="J2738">
        <v>4</v>
      </c>
      <c r="K2738">
        <v>6</v>
      </c>
      <c r="L2738">
        <v>6.6666666666666599</v>
      </c>
      <c r="M2738">
        <v>2.9758198999998</v>
      </c>
    </row>
    <row r="2739" spans="1:13" x14ac:dyDescent="0.3">
      <c r="A2739" t="s">
        <v>206</v>
      </c>
      <c r="B2739">
        <v>30</v>
      </c>
      <c r="C2739">
        <v>0.7</v>
      </c>
      <c r="D2739">
        <v>4</v>
      </c>
      <c r="E2739">
        <v>0.3</v>
      </c>
      <c r="F2739" t="s">
        <v>336</v>
      </c>
      <c r="G2739">
        <v>1</v>
      </c>
      <c r="H2739">
        <v>2040.19887663552</v>
      </c>
      <c r="I2739" t="s">
        <v>13</v>
      </c>
      <c r="J2739">
        <v>5</v>
      </c>
      <c r="K2739">
        <v>6</v>
      </c>
      <c r="L2739">
        <v>6.6666666666666599</v>
      </c>
      <c r="M2739">
        <v>2.2767349000000601</v>
      </c>
    </row>
    <row r="2740" spans="1:13" x14ac:dyDescent="0.3">
      <c r="A2740" t="s">
        <v>113</v>
      </c>
      <c r="B2740">
        <v>20</v>
      </c>
      <c r="C2740">
        <v>0.7</v>
      </c>
      <c r="D2740">
        <v>2</v>
      </c>
      <c r="E2740">
        <v>0.3</v>
      </c>
      <c r="F2740" t="s">
        <v>337</v>
      </c>
      <c r="G2740">
        <v>3</v>
      </c>
      <c r="H2740">
        <v>2038.7580292042201</v>
      </c>
      <c r="I2740" t="s">
        <v>4</v>
      </c>
      <c r="J2740">
        <v>0</v>
      </c>
      <c r="K2740">
        <v>9</v>
      </c>
      <c r="L2740">
        <v>3.3333333333333299</v>
      </c>
      <c r="M2740">
        <v>0.94360400000004996</v>
      </c>
    </row>
    <row r="2741" spans="1:13" x14ac:dyDescent="0.3">
      <c r="A2741" t="s">
        <v>280</v>
      </c>
      <c r="B2741">
        <v>60</v>
      </c>
      <c r="C2741">
        <v>0.3</v>
      </c>
      <c r="D2741">
        <v>4</v>
      </c>
      <c r="E2741">
        <v>0.3</v>
      </c>
      <c r="F2741" t="s">
        <v>336</v>
      </c>
      <c r="G2741">
        <v>5</v>
      </c>
      <c r="H2741">
        <v>2037.64978547329</v>
      </c>
      <c r="I2741" t="s">
        <v>8</v>
      </c>
      <c r="J2741">
        <v>3</v>
      </c>
      <c r="K2741">
        <v>9</v>
      </c>
      <c r="L2741">
        <v>6.6666666666666599</v>
      </c>
      <c r="M2741">
        <v>16.4037970999997</v>
      </c>
    </row>
    <row r="2742" spans="1:13" x14ac:dyDescent="0.3">
      <c r="A2742" t="s">
        <v>134</v>
      </c>
      <c r="B2742">
        <v>20</v>
      </c>
      <c r="C2742">
        <v>0.7</v>
      </c>
      <c r="D2742">
        <v>4</v>
      </c>
      <c r="E2742">
        <v>0.3</v>
      </c>
      <c r="F2742" t="s">
        <v>337</v>
      </c>
      <c r="G2742">
        <v>4</v>
      </c>
      <c r="H2742">
        <v>2037.4574756296499</v>
      </c>
      <c r="I2742" t="s">
        <v>16</v>
      </c>
      <c r="J2742">
        <v>5</v>
      </c>
      <c r="K2742">
        <v>9</v>
      </c>
      <c r="L2742">
        <v>6.6666666666666599</v>
      </c>
      <c r="M2742">
        <v>0.970541400000001</v>
      </c>
    </row>
    <row r="2743" spans="1:13" x14ac:dyDescent="0.3">
      <c r="A2743" t="s">
        <v>109</v>
      </c>
      <c r="B2743">
        <v>20</v>
      </c>
      <c r="C2743">
        <v>0.7</v>
      </c>
      <c r="D2743">
        <v>2</v>
      </c>
      <c r="E2743">
        <v>0.3</v>
      </c>
      <c r="F2743" t="s">
        <v>336</v>
      </c>
      <c r="G2743">
        <v>4</v>
      </c>
      <c r="H2743">
        <v>2037.35544680468</v>
      </c>
      <c r="I2743" t="s">
        <v>2</v>
      </c>
      <c r="J2743">
        <v>0</v>
      </c>
      <c r="K2743">
        <v>7</v>
      </c>
      <c r="L2743">
        <v>3.3333333333333299</v>
      </c>
      <c r="M2743">
        <v>0.88982980000002898</v>
      </c>
    </row>
    <row r="2744" spans="1:13" x14ac:dyDescent="0.3">
      <c r="A2744" t="s">
        <v>109</v>
      </c>
      <c r="B2744">
        <v>20</v>
      </c>
      <c r="C2744">
        <v>0.7</v>
      </c>
      <c r="D2744">
        <v>2</v>
      </c>
      <c r="E2744">
        <v>0.3</v>
      </c>
      <c r="F2744" t="s">
        <v>336</v>
      </c>
      <c r="G2744">
        <v>4</v>
      </c>
      <c r="H2744">
        <v>2037.35544680468</v>
      </c>
      <c r="I2744" t="s">
        <v>6</v>
      </c>
      <c r="J2744">
        <v>3</v>
      </c>
      <c r="K2744">
        <v>7</v>
      </c>
      <c r="L2744">
        <v>3.3333333333333299</v>
      </c>
      <c r="M2744">
        <v>0.77439290000000904</v>
      </c>
    </row>
    <row r="2745" spans="1:13" x14ac:dyDescent="0.3">
      <c r="A2745" t="s">
        <v>109</v>
      </c>
      <c r="B2745">
        <v>20</v>
      </c>
      <c r="C2745">
        <v>0.7</v>
      </c>
      <c r="D2745">
        <v>2</v>
      </c>
      <c r="E2745">
        <v>0.3</v>
      </c>
      <c r="F2745" t="s">
        <v>336</v>
      </c>
      <c r="G2745">
        <v>4</v>
      </c>
      <c r="H2745">
        <v>2037.35544680468</v>
      </c>
      <c r="I2745" t="s">
        <v>10</v>
      </c>
      <c r="J2745">
        <v>4</v>
      </c>
      <c r="K2745">
        <v>7</v>
      </c>
      <c r="L2745">
        <v>3.3333333333333299</v>
      </c>
      <c r="M2745">
        <v>0.83846740000001296</v>
      </c>
    </row>
    <row r="2746" spans="1:13" x14ac:dyDescent="0.3">
      <c r="A2746" t="s">
        <v>109</v>
      </c>
      <c r="B2746">
        <v>20</v>
      </c>
      <c r="C2746">
        <v>0.7</v>
      </c>
      <c r="D2746">
        <v>2</v>
      </c>
      <c r="E2746">
        <v>0.3</v>
      </c>
      <c r="F2746" t="s">
        <v>336</v>
      </c>
      <c r="G2746">
        <v>4</v>
      </c>
      <c r="H2746">
        <v>2037.35544680468</v>
      </c>
      <c r="I2746" t="s">
        <v>14</v>
      </c>
      <c r="J2746">
        <v>5</v>
      </c>
      <c r="K2746">
        <v>7</v>
      </c>
      <c r="L2746">
        <v>3.3333333333333299</v>
      </c>
      <c r="M2746">
        <v>0.788707299999998</v>
      </c>
    </row>
    <row r="2747" spans="1:13" x14ac:dyDescent="0.3">
      <c r="A2747" t="s">
        <v>191</v>
      </c>
      <c r="B2747">
        <v>30</v>
      </c>
      <c r="C2747">
        <v>0.7</v>
      </c>
      <c r="D2747">
        <v>2</v>
      </c>
      <c r="E2747">
        <v>0.3</v>
      </c>
      <c r="F2747" t="s">
        <v>337</v>
      </c>
      <c r="G2747">
        <v>1</v>
      </c>
      <c r="H2747">
        <v>2036.3560784506999</v>
      </c>
      <c r="I2747" t="s">
        <v>16</v>
      </c>
      <c r="J2747">
        <v>5</v>
      </c>
      <c r="K2747">
        <v>9</v>
      </c>
      <c r="L2747">
        <v>3.3333333333333299</v>
      </c>
      <c r="M2747">
        <v>1.5223825999996701</v>
      </c>
    </row>
    <row r="2748" spans="1:13" x14ac:dyDescent="0.3">
      <c r="A2748" t="s">
        <v>195</v>
      </c>
      <c r="B2748">
        <v>30</v>
      </c>
      <c r="C2748">
        <v>0.7</v>
      </c>
      <c r="D2748">
        <v>2</v>
      </c>
      <c r="E2748">
        <v>0.3</v>
      </c>
      <c r="F2748" t="s">
        <v>337</v>
      </c>
      <c r="G2748">
        <v>5</v>
      </c>
      <c r="H2748">
        <v>2036.2947422094501</v>
      </c>
      <c r="I2748" t="s">
        <v>16</v>
      </c>
      <c r="J2748">
        <v>5</v>
      </c>
      <c r="K2748">
        <v>9</v>
      </c>
      <c r="L2748">
        <v>3.3333333333333299</v>
      </c>
      <c r="M2748">
        <v>2.1587443999997</v>
      </c>
    </row>
    <row r="2749" spans="1:13" x14ac:dyDescent="0.3">
      <c r="A2749" t="s">
        <v>280</v>
      </c>
      <c r="B2749">
        <v>60</v>
      </c>
      <c r="C2749">
        <v>0.3</v>
      </c>
      <c r="D2749">
        <v>4</v>
      </c>
      <c r="E2749">
        <v>0.3</v>
      </c>
      <c r="F2749" t="s">
        <v>336</v>
      </c>
      <c r="G2749">
        <v>5</v>
      </c>
      <c r="H2749">
        <v>2034.89820844679</v>
      </c>
      <c r="I2749" t="s">
        <v>16</v>
      </c>
      <c r="J2749">
        <v>5</v>
      </c>
      <c r="K2749">
        <v>9</v>
      </c>
      <c r="L2749">
        <v>6.6666666666666599</v>
      </c>
      <c r="M2749">
        <v>16.936246200000799</v>
      </c>
    </row>
    <row r="2750" spans="1:13" x14ac:dyDescent="0.3">
      <c r="A2750" t="s">
        <v>145</v>
      </c>
      <c r="B2750">
        <v>20</v>
      </c>
      <c r="C2750">
        <v>0.3</v>
      </c>
      <c r="D2750">
        <v>2</v>
      </c>
      <c r="E2750">
        <v>0.7</v>
      </c>
      <c r="F2750" t="s">
        <v>337</v>
      </c>
      <c r="G2750">
        <v>5</v>
      </c>
      <c r="H2750">
        <v>2034.7264536385001</v>
      </c>
      <c r="I2750" t="s">
        <v>4</v>
      </c>
      <c r="J2750">
        <v>0</v>
      </c>
      <c r="K2750">
        <v>9</v>
      </c>
      <c r="L2750">
        <v>3.3333333333333299</v>
      </c>
      <c r="M2750">
        <v>0.80540429999999197</v>
      </c>
    </row>
    <row r="2751" spans="1:13" x14ac:dyDescent="0.3">
      <c r="A2751" t="s">
        <v>108</v>
      </c>
      <c r="B2751">
        <v>20</v>
      </c>
      <c r="C2751">
        <v>0.7</v>
      </c>
      <c r="D2751">
        <v>2</v>
      </c>
      <c r="E2751">
        <v>0.3</v>
      </c>
      <c r="F2751" t="s">
        <v>336</v>
      </c>
      <c r="G2751">
        <v>3</v>
      </c>
      <c r="H2751">
        <v>2033.1723567537799</v>
      </c>
      <c r="I2751" t="s">
        <v>3</v>
      </c>
      <c r="J2751">
        <v>0</v>
      </c>
      <c r="K2751">
        <v>8</v>
      </c>
      <c r="L2751">
        <v>3.3333333333333299</v>
      </c>
      <c r="M2751">
        <v>0.46632379999999701</v>
      </c>
    </row>
    <row r="2752" spans="1:13" x14ac:dyDescent="0.3">
      <c r="A2752" t="s">
        <v>108</v>
      </c>
      <c r="B2752">
        <v>20</v>
      </c>
      <c r="C2752">
        <v>0.7</v>
      </c>
      <c r="D2752">
        <v>2</v>
      </c>
      <c r="E2752">
        <v>0.3</v>
      </c>
      <c r="F2752" t="s">
        <v>336</v>
      </c>
      <c r="G2752">
        <v>3</v>
      </c>
      <c r="H2752">
        <v>2033.1723567537799</v>
      </c>
      <c r="I2752" t="s">
        <v>7</v>
      </c>
      <c r="J2752">
        <v>3</v>
      </c>
      <c r="K2752">
        <v>8</v>
      </c>
      <c r="L2752">
        <v>3.3333333333333299</v>
      </c>
      <c r="M2752">
        <v>0.437833400000045</v>
      </c>
    </row>
    <row r="2753" spans="1:13" x14ac:dyDescent="0.3">
      <c r="A2753" t="s">
        <v>108</v>
      </c>
      <c r="B2753">
        <v>20</v>
      </c>
      <c r="C2753">
        <v>0.7</v>
      </c>
      <c r="D2753">
        <v>2</v>
      </c>
      <c r="E2753">
        <v>0.3</v>
      </c>
      <c r="F2753" t="s">
        <v>336</v>
      </c>
      <c r="G2753">
        <v>3</v>
      </c>
      <c r="H2753">
        <v>2033.1723567537799</v>
      </c>
      <c r="I2753" t="s">
        <v>11</v>
      </c>
      <c r="J2753">
        <v>4</v>
      </c>
      <c r="K2753">
        <v>8</v>
      </c>
      <c r="L2753">
        <v>3.3333333333333299</v>
      </c>
      <c r="M2753">
        <v>0.503796600000043</v>
      </c>
    </row>
    <row r="2754" spans="1:13" x14ac:dyDescent="0.3">
      <c r="A2754" t="s">
        <v>108</v>
      </c>
      <c r="B2754">
        <v>20</v>
      </c>
      <c r="C2754">
        <v>0.7</v>
      </c>
      <c r="D2754">
        <v>2</v>
      </c>
      <c r="E2754">
        <v>0.3</v>
      </c>
      <c r="F2754" t="s">
        <v>336</v>
      </c>
      <c r="G2754">
        <v>3</v>
      </c>
      <c r="H2754">
        <v>2033.1723567537799</v>
      </c>
      <c r="I2754" t="s">
        <v>15</v>
      </c>
      <c r="J2754">
        <v>5</v>
      </c>
      <c r="K2754">
        <v>8</v>
      </c>
      <c r="L2754">
        <v>3.3333333333333299</v>
      </c>
      <c r="M2754">
        <v>0.52193049999999597</v>
      </c>
    </row>
    <row r="2755" spans="1:13" x14ac:dyDescent="0.3">
      <c r="A2755" t="s">
        <v>47</v>
      </c>
      <c r="B2755">
        <v>10</v>
      </c>
      <c r="C2755">
        <v>0.7</v>
      </c>
      <c r="D2755">
        <v>4</v>
      </c>
      <c r="E2755">
        <v>0.3</v>
      </c>
      <c r="F2755" t="s">
        <v>336</v>
      </c>
      <c r="G2755">
        <v>2</v>
      </c>
      <c r="H2755">
        <v>2032.37846477166</v>
      </c>
      <c r="I2755" t="s">
        <v>4</v>
      </c>
      <c r="J2755">
        <v>0</v>
      </c>
      <c r="K2755">
        <v>9</v>
      </c>
      <c r="L2755">
        <v>6.6666666666666599</v>
      </c>
      <c r="M2755">
        <v>0.1055688</v>
      </c>
    </row>
    <row r="2756" spans="1:13" x14ac:dyDescent="0.3">
      <c r="A2756" t="s">
        <v>113</v>
      </c>
      <c r="B2756">
        <v>20</v>
      </c>
      <c r="C2756">
        <v>0.7</v>
      </c>
      <c r="D2756">
        <v>2</v>
      </c>
      <c r="E2756">
        <v>0.3</v>
      </c>
      <c r="F2756" t="s">
        <v>337</v>
      </c>
      <c r="G2756">
        <v>3</v>
      </c>
      <c r="H2756">
        <v>2031.8855244711001</v>
      </c>
      <c r="I2756" t="s">
        <v>16</v>
      </c>
      <c r="J2756">
        <v>5</v>
      </c>
      <c r="K2756">
        <v>9</v>
      </c>
      <c r="L2756">
        <v>3.3333333333333299</v>
      </c>
      <c r="M2756">
        <v>0.99458120000008399</v>
      </c>
    </row>
    <row r="2757" spans="1:13" x14ac:dyDescent="0.3">
      <c r="A2757" t="s">
        <v>134</v>
      </c>
      <c r="B2757">
        <v>20</v>
      </c>
      <c r="C2757">
        <v>0.7</v>
      </c>
      <c r="D2757">
        <v>4</v>
      </c>
      <c r="E2757">
        <v>0.3</v>
      </c>
      <c r="F2757" t="s">
        <v>337</v>
      </c>
      <c r="G2757">
        <v>4</v>
      </c>
      <c r="H2757">
        <v>2031.8094755407101</v>
      </c>
      <c r="I2757" t="s">
        <v>8</v>
      </c>
      <c r="J2757">
        <v>3</v>
      </c>
      <c r="K2757">
        <v>9</v>
      </c>
      <c r="L2757">
        <v>6.6666666666666599</v>
      </c>
      <c r="M2757">
        <v>0.88789650000000997</v>
      </c>
    </row>
    <row r="2758" spans="1:13" x14ac:dyDescent="0.3">
      <c r="A2758" t="s">
        <v>57</v>
      </c>
      <c r="B2758">
        <v>10</v>
      </c>
      <c r="C2758">
        <v>0.3</v>
      </c>
      <c r="D2758">
        <v>2</v>
      </c>
      <c r="E2758">
        <v>0.7</v>
      </c>
      <c r="F2758" t="s">
        <v>336</v>
      </c>
      <c r="G2758">
        <v>2</v>
      </c>
      <c r="H2758">
        <v>2031.3762364718</v>
      </c>
      <c r="I2758" t="s">
        <v>16</v>
      </c>
      <c r="J2758">
        <v>5</v>
      </c>
      <c r="K2758">
        <v>9</v>
      </c>
      <c r="L2758">
        <v>3.3333333333333299</v>
      </c>
      <c r="M2758">
        <v>6.0796099999999201E-2</v>
      </c>
    </row>
    <row r="2759" spans="1:13" x14ac:dyDescent="0.3">
      <c r="A2759" t="s">
        <v>71</v>
      </c>
      <c r="B2759">
        <v>10</v>
      </c>
      <c r="C2759">
        <v>0.7</v>
      </c>
      <c r="D2759">
        <v>2</v>
      </c>
      <c r="E2759">
        <v>0.7</v>
      </c>
      <c r="F2759" t="s">
        <v>337</v>
      </c>
      <c r="G2759">
        <v>1</v>
      </c>
      <c r="H2759">
        <v>2029.54536924488</v>
      </c>
      <c r="I2759" t="s">
        <v>8</v>
      </c>
      <c r="J2759">
        <v>3</v>
      </c>
      <c r="K2759">
        <v>9</v>
      </c>
      <c r="L2759">
        <v>3.3333333333333299</v>
      </c>
      <c r="M2759">
        <v>7.5655399999998693E-2</v>
      </c>
    </row>
    <row r="2760" spans="1:13" x14ac:dyDescent="0.3">
      <c r="A2760" t="s">
        <v>195</v>
      </c>
      <c r="B2760">
        <v>30</v>
      </c>
      <c r="C2760">
        <v>0.7</v>
      </c>
      <c r="D2760">
        <v>2</v>
      </c>
      <c r="E2760">
        <v>0.3</v>
      </c>
      <c r="F2760" t="s">
        <v>337</v>
      </c>
      <c r="G2760">
        <v>5</v>
      </c>
      <c r="H2760">
        <v>2028.5144167523599</v>
      </c>
      <c r="I2760" t="s">
        <v>12</v>
      </c>
      <c r="J2760">
        <v>4</v>
      </c>
      <c r="K2760">
        <v>9</v>
      </c>
      <c r="L2760">
        <v>3.3333333333333299</v>
      </c>
      <c r="M2760">
        <v>2.28050080000002</v>
      </c>
    </row>
    <row r="2761" spans="1:13" x14ac:dyDescent="0.3">
      <c r="A2761" t="s">
        <v>107</v>
      </c>
      <c r="B2761">
        <v>20</v>
      </c>
      <c r="C2761">
        <v>0.7</v>
      </c>
      <c r="D2761">
        <v>2</v>
      </c>
      <c r="E2761">
        <v>0.3</v>
      </c>
      <c r="F2761" t="s">
        <v>336</v>
      </c>
      <c r="G2761">
        <v>2</v>
      </c>
      <c r="H2761">
        <v>2026.6804053585699</v>
      </c>
      <c r="I2761" t="s">
        <v>4</v>
      </c>
      <c r="J2761">
        <v>0</v>
      </c>
      <c r="K2761">
        <v>9</v>
      </c>
      <c r="L2761">
        <v>3.3333333333333299</v>
      </c>
      <c r="M2761">
        <v>0.65601620000001004</v>
      </c>
    </row>
    <row r="2762" spans="1:13" x14ac:dyDescent="0.3">
      <c r="A2762" t="s">
        <v>54</v>
      </c>
      <c r="B2762">
        <v>10</v>
      </c>
      <c r="C2762">
        <v>0.7</v>
      </c>
      <c r="D2762">
        <v>4</v>
      </c>
      <c r="E2762">
        <v>0.3</v>
      </c>
      <c r="F2762" t="s">
        <v>337</v>
      </c>
      <c r="G2762">
        <v>4</v>
      </c>
      <c r="H2762">
        <v>2026.4066351240399</v>
      </c>
      <c r="I2762" t="s">
        <v>3</v>
      </c>
      <c r="J2762">
        <v>0</v>
      </c>
      <c r="K2762">
        <v>8</v>
      </c>
      <c r="L2762">
        <v>6.6666666666666599</v>
      </c>
      <c r="M2762">
        <v>0.107877999999999</v>
      </c>
    </row>
    <row r="2763" spans="1:13" x14ac:dyDescent="0.3">
      <c r="A2763" t="s">
        <v>54</v>
      </c>
      <c r="B2763">
        <v>10</v>
      </c>
      <c r="C2763">
        <v>0.7</v>
      </c>
      <c r="D2763">
        <v>4</v>
      </c>
      <c r="E2763">
        <v>0.3</v>
      </c>
      <c r="F2763" t="s">
        <v>337</v>
      </c>
      <c r="G2763">
        <v>4</v>
      </c>
      <c r="H2763">
        <v>2026.4066351240399</v>
      </c>
      <c r="I2763" t="s">
        <v>7</v>
      </c>
      <c r="J2763">
        <v>3</v>
      </c>
      <c r="K2763">
        <v>8</v>
      </c>
      <c r="L2763">
        <v>6.6666666666666599</v>
      </c>
      <c r="M2763">
        <v>9.7674699999998796E-2</v>
      </c>
    </row>
    <row r="2764" spans="1:13" x14ac:dyDescent="0.3">
      <c r="A2764" t="s">
        <v>54</v>
      </c>
      <c r="B2764">
        <v>10</v>
      </c>
      <c r="C2764">
        <v>0.7</v>
      </c>
      <c r="D2764">
        <v>4</v>
      </c>
      <c r="E2764">
        <v>0.3</v>
      </c>
      <c r="F2764" t="s">
        <v>337</v>
      </c>
      <c r="G2764">
        <v>4</v>
      </c>
      <c r="H2764">
        <v>2026.4066351240399</v>
      </c>
      <c r="I2764" t="s">
        <v>11</v>
      </c>
      <c r="J2764">
        <v>4</v>
      </c>
      <c r="K2764">
        <v>8</v>
      </c>
      <c r="L2764">
        <v>6.6666666666666599</v>
      </c>
      <c r="M2764">
        <v>9.7358900000003204E-2</v>
      </c>
    </row>
    <row r="2765" spans="1:13" x14ac:dyDescent="0.3">
      <c r="A2765" t="s">
        <v>54</v>
      </c>
      <c r="B2765">
        <v>10</v>
      </c>
      <c r="C2765">
        <v>0.7</v>
      </c>
      <c r="D2765">
        <v>4</v>
      </c>
      <c r="E2765">
        <v>0.3</v>
      </c>
      <c r="F2765" t="s">
        <v>337</v>
      </c>
      <c r="G2765">
        <v>4</v>
      </c>
      <c r="H2765">
        <v>2026.4066351240399</v>
      </c>
      <c r="I2765" t="s">
        <v>15</v>
      </c>
      <c r="J2765">
        <v>5</v>
      </c>
      <c r="K2765">
        <v>8</v>
      </c>
      <c r="L2765">
        <v>6.6666666666666599</v>
      </c>
      <c r="M2765">
        <v>0.112816600000002</v>
      </c>
    </row>
    <row r="2766" spans="1:13" x14ac:dyDescent="0.3">
      <c r="A2766" t="s">
        <v>113</v>
      </c>
      <c r="B2766">
        <v>20</v>
      </c>
      <c r="C2766">
        <v>0.7</v>
      </c>
      <c r="D2766">
        <v>2</v>
      </c>
      <c r="E2766">
        <v>0.3</v>
      </c>
      <c r="F2766" t="s">
        <v>337</v>
      </c>
      <c r="G2766">
        <v>3</v>
      </c>
      <c r="H2766">
        <v>2025.93957951675</v>
      </c>
      <c r="I2766" t="s">
        <v>8</v>
      </c>
      <c r="J2766">
        <v>3</v>
      </c>
      <c r="K2766">
        <v>9</v>
      </c>
      <c r="L2766">
        <v>3.3333333333333299</v>
      </c>
      <c r="M2766">
        <v>0.84379430000001299</v>
      </c>
    </row>
    <row r="2767" spans="1:13" x14ac:dyDescent="0.3">
      <c r="A2767" t="s">
        <v>235</v>
      </c>
      <c r="B2767">
        <v>30</v>
      </c>
      <c r="C2767">
        <v>0.7</v>
      </c>
      <c r="D2767">
        <v>2</v>
      </c>
      <c r="E2767">
        <v>0.7</v>
      </c>
      <c r="F2767" t="s">
        <v>337</v>
      </c>
      <c r="G2767">
        <v>5</v>
      </c>
      <c r="H2767">
        <v>2025.25652445636</v>
      </c>
      <c r="I2767" t="s">
        <v>1</v>
      </c>
      <c r="J2767">
        <v>0</v>
      </c>
      <c r="K2767">
        <v>6</v>
      </c>
      <c r="L2767">
        <v>3.3333333333333299</v>
      </c>
      <c r="M2767">
        <v>1.4369305999998601</v>
      </c>
    </row>
    <row r="2768" spans="1:13" x14ac:dyDescent="0.3">
      <c r="A2768" t="s">
        <v>235</v>
      </c>
      <c r="B2768">
        <v>30</v>
      </c>
      <c r="C2768">
        <v>0.7</v>
      </c>
      <c r="D2768">
        <v>2</v>
      </c>
      <c r="E2768">
        <v>0.7</v>
      </c>
      <c r="F2768" t="s">
        <v>337</v>
      </c>
      <c r="G2768">
        <v>5</v>
      </c>
      <c r="H2768">
        <v>2025.25652445636</v>
      </c>
      <c r="I2768" t="s">
        <v>2</v>
      </c>
      <c r="J2768">
        <v>0</v>
      </c>
      <c r="K2768">
        <v>7</v>
      </c>
      <c r="L2768">
        <v>3.3333333333333299</v>
      </c>
      <c r="M2768">
        <v>1.30591390000017</v>
      </c>
    </row>
    <row r="2769" spans="1:13" x14ac:dyDescent="0.3">
      <c r="A2769" t="s">
        <v>235</v>
      </c>
      <c r="B2769">
        <v>30</v>
      </c>
      <c r="C2769">
        <v>0.7</v>
      </c>
      <c r="D2769">
        <v>2</v>
      </c>
      <c r="E2769">
        <v>0.7</v>
      </c>
      <c r="F2769" t="s">
        <v>337</v>
      </c>
      <c r="G2769">
        <v>5</v>
      </c>
      <c r="H2769">
        <v>2025.25652445636</v>
      </c>
      <c r="I2769" t="s">
        <v>5</v>
      </c>
      <c r="J2769">
        <v>3</v>
      </c>
      <c r="K2769">
        <v>6</v>
      </c>
      <c r="L2769">
        <v>3.3333333333333299</v>
      </c>
      <c r="M2769">
        <v>1.0600993000002701</v>
      </c>
    </row>
    <row r="2770" spans="1:13" x14ac:dyDescent="0.3">
      <c r="A2770" t="s">
        <v>235</v>
      </c>
      <c r="B2770">
        <v>30</v>
      </c>
      <c r="C2770">
        <v>0.7</v>
      </c>
      <c r="D2770">
        <v>2</v>
      </c>
      <c r="E2770">
        <v>0.7</v>
      </c>
      <c r="F2770" t="s">
        <v>337</v>
      </c>
      <c r="G2770">
        <v>5</v>
      </c>
      <c r="H2770">
        <v>2025.25652445636</v>
      </c>
      <c r="I2770" t="s">
        <v>6</v>
      </c>
      <c r="J2770">
        <v>3</v>
      </c>
      <c r="K2770">
        <v>7</v>
      </c>
      <c r="L2770">
        <v>3.3333333333333299</v>
      </c>
      <c r="M2770">
        <v>1.07384100000035</v>
      </c>
    </row>
    <row r="2771" spans="1:13" x14ac:dyDescent="0.3">
      <c r="A2771" t="s">
        <v>235</v>
      </c>
      <c r="B2771">
        <v>30</v>
      </c>
      <c r="C2771">
        <v>0.7</v>
      </c>
      <c r="D2771">
        <v>2</v>
      </c>
      <c r="E2771">
        <v>0.7</v>
      </c>
      <c r="F2771" t="s">
        <v>337</v>
      </c>
      <c r="G2771">
        <v>5</v>
      </c>
      <c r="H2771">
        <v>2025.25652445636</v>
      </c>
      <c r="I2771" t="s">
        <v>9</v>
      </c>
      <c r="J2771">
        <v>4</v>
      </c>
      <c r="K2771">
        <v>6</v>
      </c>
      <c r="L2771">
        <v>3.3333333333333299</v>
      </c>
      <c r="M2771">
        <v>1.13650099999995</v>
      </c>
    </row>
    <row r="2772" spans="1:13" x14ac:dyDescent="0.3">
      <c r="A2772" t="s">
        <v>235</v>
      </c>
      <c r="B2772">
        <v>30</v>
      </c>
      <c r="C2772">
        <v>0.7</v>
      </c>
      <c r="D2772">
        <v>2</v>
      </c>
      <c r="E2772">
        <v>0.7</v>
      </c>
      <c r="F2772" t="s">
        <v>337</v>
      </c>
      <c r="G2772">
        <v>5</v>
      </c>
      <c r="H2772">
        <v>2025.25652445636</v>
      </c>
      <c r="I2772" t="s">
        <v>10</v>
      </c>
      <c r="J2772">
        <v>4</v>
      </c>
      <c r="K2772">
        <v>7</v>
      </c>
      <c r="L2772">
        <v>3.3333333333333299</v>
      </c>
      <c r="M2772">
        <v>1.30792380000002</v>
      </c>
    </row>
    <row r="2773" spans="1:13" x14ac:dyDescent="0.3">
      <c r="A2773" t="s">
        <v>235</v>
      </c>
      <c r="B2773">
        <v>30</v>
      </c>
      <c r="C2773">
        <v>0.7</v>
      </c>
      <c r="D2773">
        <v>2</v>
      </c>
      <c r="E2773">
        <v>0.7</v>
      </c>
      <c r="F2773" t="s">
        <v>337</v>
      </c>
      <c r="G2773">
        <v>5</v>
      </c>
      <c r="H2773">
        <v>2025.25652445636</v>
      </c>
      <c r="I2773" t="s">
        <v>13</v>
      </c>
      <c r="J2773">
        <v>5</v>
      </c>
      <c r="K2773">
        <v>6</v>
      </c>
      <c r="L2773">
        <v>3.3333333333333299</v>
      </c>
      <c r="M2773">
        <v>1.35736069999984</v>
      </c>
    </row>
    <row r="2774" spans="1:13" x14ac:dyDescent="0.3">
      <c r="A2774" t="s">
        <v>235</v>
      </c>
      <c r="B2774">
        <v>30</v>
      </c>
      <c r="C2774">
        <v>0.7</v>
      </c>
      <c r="D2774">
        <v>2</v>
      </c>
      <c r="E2774">
        <v>0.7</v>
      </c>
      <c r="F2774" t="s">
        <v>337</v>
      </c>
      <c r="G2774">
        <v>5</v>
      </c>
      <c r="H2774">
        <v>2025.25652445636</v>
      </c>
      <c r="I2774" t="s">
        <v>14</v>
      </c>
      <c r="J2774">
        <v>5</v>
      </c>
      <c r="K2774">
        <v>7</v>
      </c>
      <c r="L2774">
        <v>3.3333333333333299</v>
      </c>
      <c r="M2774">
        <v>1.3728462999997599</v>
      </c>
    </row>
    <row r="2775" spans="1:13" x14ac:dyDescent="0.3">
      <c r="A2775" t="s">
        <v>195</v>
      </c>
      <c r="B2775">
        <v>30</v>
      </c>
      <c r="C2775">
        <v>0.7</v>
      </c>
      <c r="D2775">
        <v>2</v>
      </c>
      <c r="E2775">
        <v>0.3</v>
      </c>
      <c r="F2775" t="s">
        <v>337</v>
      </c>
      <c r="G2775">
        <v>5</v>
      </c>
      <c r="H2775">
        <v>2025.1574200228899</v>
      </c>
      <c r="I2775" t="s">
        <v>8</v>
      </c>
      <c r="J2775">
        <v>3</v>
      </c>
      <c r="K2775">
        <v>9</v>
      </c>
      <c r="L2775">
        <v>3.3333333333333299</v>
      </c>
      <c r="M2775">
        <v>2.0776983999999099</v>
      </c>
    </row>
    <row r="2776" spans="1:13" x14ac:dyDescent="0.3">
      <c r="A2776" t="s">
        <v>195</v>
      </c>
      <c r="B2776">
        <v>30</v>
      </c>
      <c r="C2776">
        <v>0.7</v>
      </c>
      <c r="D2776">
        <v>2</v>
      </c>
      <c r="E2776">
        <v>0.3</v>
      </c>
      <c r="F2776" t="s">
        <v>337</v>
      </c>
      <c r="G2776">
        <v>5</v>
      </c>
      <c r="H2776">
        <v>2024.3164559460499</v>
      </c>
      <c r="I2776" t="s">
        <v>4</v>
      </c>
      <c r="J2776">
        <v>0</v>
      </c>
      <c r="K2776">
        <v>9</v>
      </c>
      <c r="L2776">
        <v>3.3333333333333299</v>
      </c>
      <c r="M2776">
        <v>2.11916449999989</v>
      </c>
    </row>
    <row r="2777" spans="1:13" x14ac:dyDescent="0.3">
      <c r="A2777" t="s">
        <v>280</v>
      </c>
      <c r="B2777">
        <v>60</v>
      </c>
      <c r="C2777">
        <v>0.3</v>
      </c>
      <c r="D2777">
        <v>4</v>
      </c>
      <c r="E2777">
        <v>0.3</v>
      </c>
      <c r="F2777" t="s">
        <v>336</v>
      </c>
      <c r="G2777">
        <v>5</v>
      </c>
      <c r="H2777">
        <v>2023.2192399937101</v>
      </c>
      <c r="I2777" t="s">
        <v>12</v>
      </c>
      <c r="J2777">
        <v>4</v>
      </c>
      <c r="K2777">
        <v>9</v>
      </c>
      <c r="L2777">
        <v>6.6666666666666599</v>
      </c>
      <c r="M2777">
        <v>18.549363</v>
      </c>
    </row>
    <row r="2778" spans="1:13" x14ac:dyDescent="0.3">
      <c r="A2778" t="s">
        <v>61</v>
      </c>
      <c r="B2778">
        <v>10</v>
      </c>
      <c r="C2778">
        <v>0.3</v>
      </c>
      <c r="D2778">
        <v>2</v>
      </c>
      <c r="E2778">
        <v>0.7</v>
      </c>
      <c r="F2778" t="s">
        <v>337</v>
      </c>
      <c r="G2778">
        <v>1</v>
      </c>
      <c r="H2778">
        <v>2022.3498101073801</v>
      </c>
      <c r="I2778" t="s">
        <v>15</v>
      </c>
      <c r="J2778">
        <v>5</v>
      </c>
      <c r="K2778">
        <v>8</v>
      </c>
      <c r="L2778">
        <v>3.3333333333333299</v>
      </c>
      <c r="M2778">
        <v>6.1702399999999699E-2</v>
      </c>
    </row>
    <row r="2779" spans="1:13" x14ac:dyDescent="0.3">
      <c r="A2779" t="s">
        <v>61</v>
      </c>
      <c r="B2779">
        <v>10</v>
      </c>
      <c r="C2779">
        <v>0.3</v>
      </c>
      <c r="D2779">
        <v>2</v>
      </c>
      <c r="E2779">
        <v>0.7</v>
      </c>
      <c r="F2779" t="s">
        <v>337</v>
      </c>
      <c r="G2779">
        <v>1</v>
      </c>
      <c r="H2779">
        <v>2021.71197985553</v>
      </c>
      <c r="I2779" t="s">
        <v>3</v>
      </c>
      <c r="J2779">
        <v>0</v>
      </c>
      <c r="K2779">
        <v>8</v>
      </c>
      <c r="L2779">
        <v>3.3333333333333299</v>
      </c>
      <c r="M2779">
        <v>7.2241399999999303E-2</v>
      </c>
    </row>
    <row r="2780" spans="1:13" x14ac:dyDescent="0.3">
      <c r="A2780" t="s">
        <v>61</v>
      </c>
      <c r="B2780">
        <v>10</v>
      </c>
      <c r="C2780">
        <v>0.3</v>
      </c>
      <c r="D2780">
        <v>2</v>
      </c>
      <c r="E2780">
        <v>0.7</v>
      </c>
      <c r="F2780" t="s">
        <v>337</v>
      </c>
      <c r="G2780">
        <v>1</v>
      </c>
      <c r="H2780">
        <v>2021.71197985553</v>
      </c>
      <c r="I2780" t="s">
        <v>7</v>
      </c>
      <c r="J2780">
        <v>3</v>
      </c>
      <c r="K2780">
        <v>8</v>
      </c>
      <c r="L2780">
        <v>3.3333333333333299</v>
      </c>
      <c r="M2780">
        <v>6.0912000000000001E-2</v>
      </c>
    </row>
    <row r="2781" spans="1:13" x14ac:dyDescent="0.3">
      <c r="A2781" t="s">
        <v>61</v>
      </c>
      <c r="B2781">
        <v>10</v>
      </c>
      <c r="C2781">
        <v>0.3</v>
      </c>
      <c r="D2781">
        <v>2</v>
      </c>
      <c r="E2781">
        <v>0.7</v>
      </c>
      <c r="F2781" t="s">
        <v>337</v>
      </c>
      <c r="G2781">
        <v>1</v>
      </c>
      <c r="H2781">
        <v>2021.71197985553</v>
      </c>
      <c r="I2781" t="s">
        <v>11</v>
      </c>
      <c r="J2781">
        <v>4</v>
      </c>
      <c r="K2781">
        <v>8</v>
      </c>
      <c r="L2781">
        <v>3.3333333333333299</v>
      </c>
      <c r="M2781">
        <v>8.4621199999999897E-2</v>
      </c>
    </row>
    <row r="2782" spans="1:13" x14ac:dyDescent="0.3">
      <c r="A2782" t="s">
        <v>113</v>
      </c>
      <c r="B2782">
        <v>20</v>
      </c>
      <c r="C2782">
        <v>0.7</v>
      </c>
      <c r="D2782">
        <v>2</v>
      </c>
      <c r="E2782">
        <v>0.3</v>
      </c>
      <c r="F2782" t="s">
        <v>337</v>
      </c>
      <c r="G2782">
        <v>3</v>
      </c>
      <c r="H2782">
        <v>2020.1576600414701</v>
      </c>
      <c r="I2782" t="s">
        <v>12</v>
      </c>
      <c r="J2782">
        <v>4</v>
      </c>
      <c r="K2782">
        <v>9</v>
      </c>
      <c r="L2782">
        <v>3.3333333333333299</v>
      </c>
      <c r="M2782">
        <v>1.01938389999997</v>
      </c>
    </row>
    <row r="2783" spans="1:13" x14ac:dyDescent="0.3">
      <c r="A2783" t="s">
        <v>137</v>
      </c>
      <c r="B2783">
        <v>20</v>
      </c>
      <c r="C2783">
        <v>0.3</v>
      </c>
      <c r="D2783">
        <v>2</v>
      </c>
      <c r="E2783">
        <v>0.7</v>
      </c>
      <c r="F2783" t="s">
        <v>336</v>
      </c>
      <c r="G2783">
        <v>2</v>
      </c>
      <c r="H2783">
        <v>2019.2209112657799</v>
      </c>
      <c r="I2783" t="s">
        <v>2</v>
      </c>
      <c r="J2783">
        <v>0</v>
      </c>
      <c r="K2783">
        <v>7</v>
      </c>
      <c r="L2783">
        <v>3.3333333333333299</v>
      </c>
      <c r="M2783">
        <v>0.49442399999999498</v>
      </c>
    </row>
    <row r="2784" spans="1:13" x14ac:dyDescent="0.3">
      <c r="A2784" t="s">
        <v>137</v>
      </c>
      <c r="B2784">
        <v>20</v>
      </c>
      <c r="C2784">
        <v>0.3</v>
      </c>
      <c r="D2784">
        <v>2</v>
      </c>
      <c r="E2784">
        <v>0.7</v>
      </c>
      <c r="F2784" t="s">
        <v>336</v>
      </c>
      <c r="G2784">
        <v>2</v>
      </c>
      <c r="H2784">
        <v>2019.2209112657799</v>
      </c>
      <c r="I2784" t="s">
        <v>10</v>
      </c>
      <c r="J2784">
        <v>4</v>
      </c>
      <c r="K2784">
        <v>7</v>
      </c>
      <c r="L2784">
        <v>3.3333333333333299</v>
      </c>
      <c r="M2784">
        <v>0.47387230000001002</v>
      </c>
    </row>
    <row r="2785" spans="1:13" x14ac:dyDescent="0.3">
      <c r="A2785" t="s">
        <v>137</v>
      </c>
      <c r="B2785">
        <v>20</v>
      </c>
      <c r="C2785">
        <v>0.3</v>
      </c>
      <c r="D2785">
        <v>2</v>
      </c>
      <c r="E2785">
        <v>0.7</v>
      </c>
      <c r="F2785" t="s">
        <v>336</v>
      </c>
      <c r="G2785">
        <v>2</v>
      </c>
      <c r="H2785">
        <v>2018.9566855932701</v>
      </c>
      <c r="I2785" t="s">
        <v>14</v>
      </c>
      <c r="J2785">
        <v>5</v>
      </c>
      <c r="K2785">
        <v>7</v>
      </c>
      <c r="L2785">
        <v>3.3333333333333299</v>
      </c>
      <c r="M2785">
        <v>0.45838689999999299</v>
      </c>
    </row>
    <row r="2786" spans="1:13" x14ac:dyDescent="0.3">
      <c r="A2786" t="s">
        <v>137</v>
      </c>
      <c r="B2786">
        <v>20</v>
      </c>
      <c r="C2786">
        <v>0.3</v>
      </c>
      <c r="D2786">
        <v>2</v>
      </c>
      <c r="E2786">
        <v>0.7</v>
      </c>
      <c r="F2786" t="s">
        <v>336</v>
      </c>
      <c r="G2786">
        <v>2</v>
      </c>
      <c r="H2786">
        <v>2018.9123776515701</v>
      </c>
      <c r="I2786" t="s">
        <v>6</v>
      </c>
      <c r="J2786">
        <v>3</v>
      </c>
      <c r="K2786">
        <v>7</v>
      </c>
      <c r="L2786">
        <v>3.3333333333333299</v>
      </c>
      <c r="M2786">
        <v>0.82783770000000301</v>
      </c>
    </row>
    <row r="2787" spans="1:13" x14ac:dyDescent="0.3">
      <c r="A2787" t="s">
        <v>303</v>
      </c>
      <c r="B2787">
        <v>60</v>
      </c>
      <c r="C2787">
        <v>0.3</v>
      </c>
      <c r="D2787">
        <v>2</v>
      </c>
      <c r="E2787">
        <v>0.7</v>
      </c>
      <c r="F2787" t="s">
        <v>337</v>
      </c>
      <c r="G2787">
        <v>3</v>
      </c>
      <c r="H2787">
        <v>2018.7235202127499</v>
      </c>
      <c r="I2787" t="s">
        <v>3</v>
      </c>
      <c r="J2787">
        <v>0</v>
      </c>
      <c r="K2787">
        <v>8</v>
      </c>
      <c r="L2787">
        <v>3.3333333333333299</v>
      </c>
      <c r="M2787">
        <v>14.620145600000701</v>
      </c>
    </row>
    <row r="2788" spans="1:13" x14ac:dyDescent="0.3">
      <c r="A2788" t="s">
        <v>303</v>
      </c>
      <c r="B2788">
        <v>60</v>
      </c>
      <c r="C2788">
        <v>0.3</v>
      </c>
      <c r="D2788">
        <v>2</v>
      </c>
      <c r="E2788">
        <v>0.7</v>
      </c>
      <c r="F2788" t="s">
        <v>337</v>
      </c>
      <c r="G2788">
        <v>3</v>
      </c>
      <c r="H2788">
        <v>2018.7235202127499</v>
      </c>
      <c r="I2788" t="s">
        <v>7</v>
      </c>
      <c r="J2788">
        <v>3</v>
      </c>
      <c r="K2788">
        <v>8</v>
      </c>
      <c r="L2788">
        <v>3.3333333333333299</v>
      </c>
      <c r="M2788">
        <v>13.588750600001701</v>
      </c>
    </row>
    <row r="2789" spans="1:13" x14ac:dyDescent="0.3">
      <c r="A2789" t="s">
        <v>303</v>
      </c>
      <c r="B2789">
        <v>60</v>
      </c>
      <c r="C2789">
        <v>0.3</v>
      </c>
      <c r="D2789">
        <v>2</v>
      </c>
      <c r="E2789">
        <v>0.7</v>
      </c>
      <c r="F2789" t="s">
        <v>337</v>
      </c>
      <c r="G2789">
        <v>3</v>
      </c>
      <c r="H2789">
        <v>2018.7235202127499</v>
      </c>
      <c r="I2789" t="s">
        <v>11</v>
      </c>
      <c r="J2789">
        <v>4</v>
      </c>
      <c r="K2789">
        <v>8</v>
      </c>
      <c r="L2789">
        <v>3.3333333333333299</v>
      </c>
      <c r="M2789">
        <v>14.989451400000601</v>
      </c>
    </row>
    <row r="2790" spans="1:13" x14ac:dyDescent="0.3">
      <c r="A2790" t="s">
        <v>303</v>
      </c>
      <c r="B2790">
        <v>60</v>
      </c>
      <c r="C2790">
        <v>0.3</v>
      </c>
      <c r="D2790">
        <v>2</v>
      </c>
      <c r="E2790">
        <v>0.7</v>
      </c>
      <c r="F2790" t="s">
        <v>337</v>
      </c>
      <c r="G2790">
        <v>3</v>
      </c>
      <c r="H2790">
        <v>2018.7235202127499</v>
      </c>
      <c r="I2790" t="s">
        <v>15</v>
      </c>
      <c r="J2790">
        <v>5</v>
      </c>
      <c r="K2790">
        <v>8</v>
      </c>
      <c r="L2790">
        <v>3.3333333333333299</v>
      </c>
      <c r="M2790">
        <v>12.4852943999994</v>
      </c>
    </row>
    <row r="2791" spans="1:13" x14ac:dyDescent="0.3">
      <c r="A2791" t="s">
        <v>47</v>
      </c>
      <c r="B2791">
        <v>10</v>
      </c>
      <c r="C2791">
        <v>0.7</v>
      </c>
      <c r="D2791">
        <v>4</v>
      </c>
      <c r="E2791">
        <v>0.3</v>
      </c>
      <c r="F2791" t="s">
        <v>336</v>
      </c>
      <c r="G2791">
        <v>2</v>
      </c>
      <c r="H2791">
        <v>2017.69461119577</v>
      </c>
      <c r="I2791" t="s">
        <v>12</v>
      </c>
      <c r="J2791">
        <v>4</v>
      </c>
      <c r="K2791">
        <v>9</v>
      </c>
      <c r="L2791">
        <v>6.6666666666666599</v>
      </c>
      <c r="M2791">
        <v>0.108303400000011</v>
      </c>
    </row>
    <row r="2792" spans="1:13" x14ac:dyDescent="0.3">
      <c r="A2792" t="s">
        <v>280</v>
      </c>
      <c r="B2792">
        <v>60</v>
      </c>
      <c r="C2792">
        <v>0.3</v>
      </c>
      <c r="D2792">
        <v>4</v>
      </c>
      <c r="E2792">
        <v>0.3</v>
      </c>
      <c r="F2792" t="s">
        <v>336</v>
      </c>
      <c r="G2792">
        <v>5</v>
      </c>
      <c r="H2792">
        <v>2017.48924358361</v>
      </c>
      <c r="I2792" t="s">
        <v>4</v>
      </c>
      <c r="J2792">
        <v>0</v>
      </c>
      <c r="K2792">
        <v>9</v>
      </c>
      <c r="L2792">
        <v>6.6666666666666599</v>
      </c>
      <c r="M2792">
        <v>17.163782300000001</v>
      </c>
    </row>
    <row r="2793" spans="1:13" x14ac:dyDescent="0.3">
      <c r="A2793" t="s">
        <v>47</v>
      </c>
      <c r="B2793">
        <v>10</v>
      </c>
      <c r="C2793">
        <v>0.7</v>
      </c>
      <c r="D2793">
        <v>4</v>
      </c>
      <c r="E2793">
        <v>0.3</v>
      </c>
      <c r="F2793" t="s">
        <v>336</v>
      </c>
      <c r="G2793">
        <v>2</v>
      </c>
      <c r="H2793">
        <v>2016.87700427395</v>
      </c>
      <c r="I2793" t="s">
        <v>8</v>
      </c>
      <c r="J2793">
        <v>3</v>
      </c>
      <c r="K2793">
        <v>9</v>
      </c>
      <c r="L2793">
        <v>6.6666666666666599</v>
      </c>
      <c r="M2793">
        <v>0.1028297</v>
      </c>
    </row>
    <row r="2794" spans="1:13" x14ac:dyDescent="0.3">
      <c r="A2794" t="s">
        <v>107</v>
      </c>
      <c r="B2794">
        <v>20</v>
      </c>
      <c r="C2794">
        <v>0.7</v>
      </c>
      <c r="D2794">
        <v>2</v>
      </c>
      <c r="E2794">
        <v>0.3</v>
      </c>
      <c r="F2794" t="s">
        <v>336</v>
      </c>
      <c r="G2794">
        <v>2</v>
      </c>
      <c r="H2794">
        <v>2016.7831619621099</v>
      </c>
      <c r="I2794" t="s">
        <v>12</v>
      </c>
      <c r="J2794">
        <v>4</v>
      </c>
      <c r="K2794">
        <v>9</v>
      </c>
      <c r="L2794">
        <v>3.3333333333333299</v>
      </c>
      <c r="M2794">
        <v>0.67495579999996302</v>
      </c>
    </row>
    <row r="2795" spans="1:13" x14ac:dyDescent="0.3">
      <c r="A2795" t="s">
        <v>214</v>
      </c>
      <c r="B2795">
        <v>30</v>
      </c>
      <c r="C2795">
        <v>0.7</v>
      </c>
      <c r="D2795">
        <v>4</v>
      </c>
      <c r="E2795">
        <v>0.3</v>
      </c>
      <c r="F2795" t="s">
        <v>337</v>
      </c>
      <c r="G2795">
        <v>4</v>
      </c>
      <c r="H2795">
        <v>2016.44563133871</v>
      </c>
      <c r="I2795" t="s">
        <v>3</v>
      </c>
      <c r="J2795">
        <v>0</v>
      </c>
      <c r="K2795">
        <v>8</v>
      </c>
      <c r="L2795">
        <v>6.6666666666666599</v>
      </c>
      <c r="M2795">
        <v>1.3322991</v>
      </c>
    </row>
    <row r="2796" spans="1:13" x14ac:dyDescent="0.3">
      <c r="A2796" t="s">
        <v>214</v>
      </c>
      <c r="B2796">
        <v>30</v>
      </c>
      <c r="C2796">
        <v>0.7</v>
      </c>
      <c r="D2796">
        <v>4</v>
      </c>
      <c r="E2796">
        <v>0.3</v>
      </c>
      <c r="F2796" t="s">
        <v>337</v>
      </c>
      <c r="G2796">
        <v>4</v>
      </c>
      <c r="H2796">
        <v>2016.44563133871</v>
      </c>
      <c r="I2796" t="s">
        <v>7</v>
      </c>
      <c r="J2796">
        <v>3</v>
      </c>
      <c r="K2796">
        <v>8</v>
      </c>
      <c r="L2796">
        <v>6.6666666666666599</v>
      </c>
      <c r="M2796">
        <v>1.5075329000001101</v>
      </c>
    </row>
    <row r="2797" spans="1:13" x14ac:dyDescent="0.3">
      <c r="A2797" t="s">
        <v>214</v>
      </c>
      <c r="B2797">
        <v>30</v>
      </c>
      <c r="C2797">
        <v>0.7</v>
      </c>
      <c r="D2797">
        <v>4</v>
      </c>
      <c r="E2797">
        <v>0.3</v>
      </c>
      <c r="F2797" t="s">
        <v>337</v>
      </c>
      <c r="G2797">
        <v>4</v>
      </c>
      <c r="H2797">
        <v>2016.44563133871</v>
      </c>
      <c r="I2797" t="s">
        <v>11</v>
      </c>
      <c r="J2797">
        <v>4</v>
      </c>
      <c r="K2797">
        <v>8</v>
      </c>
      <c r="L2797">
        <v>6.6666666666666599</v>
      </c>
      <c r="M2797">
        <v>1.4004114999997901</v>
      </c>
    </row>
    <row r="2798" spans="1:13" x14ac:dyDescent="0.3">
      <c r="A2798" t="s">
        <v>214</v>
      </c>
      <c r="B2798">
        <v>30</v>
      </c>
      <c r="C2798">
        <v>0.7</v>
      </c>
      <c r="D2798">
        <v>4</v>
      </c>
      <c r="E2798">
        <v>0.3</v>
      </c>
      <c r="F2798" t="s">
        <v>337</v>
      </c>
      <c r="G2798">
        <v>4</v>
      </c>
      <c r="H2798">
        <v>2016.44563133871</v>
      </c>
      <c r="I2798" t="s">
        <v>15</v>
      </c>
      <c r="J2798">
        <v>5</v>
      </c>
      <c r="K2798">
        <v>8</v>
      </c>
      <c r="L2798">
        <v>6.6666666666666599</v>
      </c>
      <c r="M2798">
        <v>1.3466464999996699</v>
      </c>
    </row>
    <row r="2799" spans="1:13" x14ac:dyDescent="0.3">
      <c r="A2799" t="s">
        <v>109</v>
      </c>
      <c r="B2799">
        <v>20</v>
      </c>
      <c r="C2799">
        <v>0.7</v>
      </c>
      <c r="D2799">
        <v>2</v>
      </c>
      <c r="E2799">
        <v>0.3</v>
      </c>
      <c r="F2799" t="s">
        <v>336</v>
      </c>
      <c r="G2799">
        <v>4</v>
      </c>
      <c r="H2799">
        <v>2014.75821776415</v>
      </c>
      <c r="I2799" t="s">
        <v>1</v>
      </c>
      <c r="J2799">
        <v>0</v>
      </c>
      <c r="K2799">
        <v>6</v>
      </c>
      <c r="L2799">
        <v>3.3333333333333299</v>
      </c>
      <c r="M2799">
        <v>0.84916540000000396</v>
      </c>
    </row>
    <row r="2800" spans="1:13" x14ac:dyDescent="0.3">
      <c r="A2800" t="s">
        <v>109</v>
      </c>
      <c r="B2800">
        <v>20</v>
      </c>
      <c r="C2800">
        <v>0.7</v>
      </c>
      <c r="D2800">
        <v>2</v>
      </c>
      <c r="E2800">
        <v>0.3</v>
      </c>
      <c r="F2800" t="s">
        <v>336</v>
      </c>
      <c r="G2800">
        <v>4</v>
      </c>
      <c r="H2800">
        <v>2014.75821776415</v>
      </c>
      <c r="I2800" t="s">
        <v>5</v>
      </c>
      <c r="J2800">
        <v>3</v>
      </c>
      <c r="K2800">
        <v>6</v>
      </c>
      <c r="L2800">
        <v>3.3333333333333299</v>
      </c>
      <c r="M2800">
        <v>0.77712659999997402</v>
      </c>
    </row>
    <row r="2801" spans="1:13" x14ac:dyDescent="0.3">
      <c r="A2801" t="s">
        <v>109</v>
      </c>
      <c r="B2801">
        <v>20</v>
      </c>
      <c r="C2801">
        <v>0.7</v>
      </c>
      <c r="D2801">
        <v>2</v>
      </c>
      <c r="E2801">
        <v>0.3</v>
      </c>
      <c r="F2801" t="s">
        <v>336</v>
      </c>
      <c r="G2801">
        <v>4</v>
      </c>
      <c r="H2801">
        <v>2014.75821776415</v>
      </c>
      <c r="I2801" t="s">
        <v>9</v>
      </c>
      <c r="J2801">
        <v>4</v>
      </c>
      <c r="K2801">
        <v>6</v>
      </c>
      <c r="L2801">
        <v>3.3333333333333299</v>
      </c>
      <c r="M2801">
        <v>0.82475060000001499</v>
      </c>
    </row>
    <row r="2802" spans="1:13" x14ac:dyDescent="0.3">
      <c r="A2802" t="s">
        <v>109</v>
      </c>
      <c r="B2802">
        <v>20</v>
      </c>
      <c r="C2802">
        <v>0.7</v>
      </c>
      <c r="D2802">
        <v>2</v>
      </c>
      <c r="E2802">
        <v>0.3</v>
      </c>
      <c r="F2802" t="s">
        <v>336</v>
      </c>
      <c r="G2802">
        <v>4</v>
      </c>
      <c r="H2802">
        <v>2014.75821776415</v>
      </c>
      <c r="I2802" t="s">
        <v>13</v>
      </c>
      <c r="J2802">
        <v>5</v>
      </c>
      <c r="K2802">
        <v>6</v>
      </c>
      <c r="L2802">
        <v>3.3333333333333299</v>
      </c>
      <c r="M2802">
        <v>0.77611910000001605</v>
      </c>
    </row>
    <row r="2803" spans="1:13" x14ac:dyDescent="0.3">
      <c r="A2803" t="s">
        <v>19</v>
      </c>
      <c r="B2803">
        <v>10</v>
      </c>
      <c r="C2803">
        <v>0.3</v>
      </c>
      <c r="D2803">
        <v>2</v>
      </c>
      <c r="E2803">
        <v>0.3</v>
      </c>
      <c r="F2803" t="s">
        <v>336</v>
      </c>
      <c r="G2803">
        <v>4</v>
      </c>
      <c r="H2803">
        <v>2014.05292815434</v>
      </c>
      <c r="I2803" t="s">
        <v>16</v>
      </c>
      <c r="J2803">
        <v>5</v>
      </c>
      <c r="K2803">
        <v>9</v>
      </c>
      <c r="L2803">
        <v>3.3333333333333299</v>
      </c>
      <c r="M2803">
        <v>0.167875</v>
      </c>
    </row>
    <row r="2804" spans="1:13" x14ac:dyDescent="0.3">
      <c r="A2804" t="s">
        <v>60</v>
      </c>
      <c r="B2804">
        <v>10</v>
      </c>
      <c r="C2804">
        <v>0.3</v>
      </c>
      <c r="D2804">
        <v>2</v>
      </c>
      <c r="E2804">
        <v>0.7</v>
      </c>
      <c r="F2804" t="s">
        <v>336</v>
      </c>
      <c r="G2804">
        <v>5</v>
      </c>
      <c r="H2804">
        <v>2013.2717923057801</v>
      </c>
      <c r="I2804" t="s">
        <v>7</v>
      </c>
      <c r="J2804">
        <v>3</v>
      </c>
      <c r="K2804">
        <v>8</v>
      </c>
      <c r="L2804">
        <v>3.3333333333333299</v>
      </c>
      <c r="M2804">
        <v>5.0349000000000602E-2</v>
      </c>
    </row>
    <row r="2805" spans="1:13" x14ac:dyDescent="0.3">
      <c r="A2805" t="s">
        <v>60</v>
      </c>
      <c r="B2805">
        <v>10</v>
      </c>
      <c r="C2805">
        <v>0.3</v>
      </c>
      <c r="D2805">
        <v>2</v>
      </c>
      <c r="E2805">
        <v>0.7</v>
      </c>
      <c r="F2805" t="s">
        <v>336</v>
      </c>
      <c r="G2805">
        <v>5</v>
      </c>
      <c r="H2805">
        <v>2013.2717923057801</v>
      </c>
      <c r="I2805" t="s">
        <v>15</v>
      </c>
      <c r="J2805">
        <v>5</v>
      </c>
      <c r="K2805">
        <v>8</v>
      </c>
      <c r="L2805">
        <v>3.3333333333333299</v>
      </c>
      <c r="M2805">
        <v>2.7689200000001E-2</v>
      </c>
    </row>
    <row r="2806" spans="1:13" x14ac:dyDescent="0.3">
      <c r="A2806" t="s">
        <v>60</v>
      </c>
      <c r="B2806">
        <v>10</v>
      </c>
      <c r="C2806">
        <v>0.3</v>
      </c>
      <c r="D2806">
        <v>2</v>
      </c>
      <c r="E2806">
        <v>0.7</v>
      </c>
      <c r="F2806" t="s">
        <v>336</v>
      </c>
      <c r="G2806">
        <v>5</v>
      </c>
      <c r="H2806">
        <v>2012.8150115365499</v>
      </c>
      <c r="I2806" t="s">
        <v>3</v>
      </c>
      <c r="J2806">
        <v>0</v>
      </c>
      <c r="K2806">
        <v>8</v>
      </c>
      <c r="L2806">
        <v>3.3333333333333299</v>
      </c>
      <c r="M2806">
        <v>4.3553799999997901E-2</v>
      </c>
    </row>
    <row r="2807" spans="1:13" x14ac:dyDescent="0.3">
      <c r="A2807" t="s">
        <v>60</v>
      </c>
      <c r="B2807">
        <v>10</v>
      </c>
      <c r="C2807">
        <v>0.3</v>
      </c>
      <c r="D2807">
        <v>2</v>
      </c>
      <c r="E2807">
        <v>0.7</v>
      </c>
      <c r="F2807" t="s">
        <v>336</v>
      </c>
      <c r="G2807">
        <v>5</v>
      </c>
      <c r="H2807">
        <v>2012.8150115365499</v>
      </c>
      <c r="I2807" t="s">
        <v>11</v>
      </c>
      <c r="J2807">
        <v>4</v>
      </c>
      <c r="K2807">
        <v>8</v>
      </c>
      <c r="L2807">
        <v>3.3333333333333299</v>
      </c>
      <c r="M2807">
        <v>5.5488199999999203E-2</v>
      </c>
    </row>
    <row r="2808" spans="1:13" x14ac:dyDescent="0.3">
      <c r="A2808" t="s">
        <v>47</v>
      </c>
      <c r="B2808">
        <v>10</v>
      </c>
      <c r="C2808">
        <v>0.7</v>
      </c>
      <c r="D2808">
        <v>4</v>
      </c>
      <c r="E2808">
        <v>0.3</v>
      </c>
      <c r="F2808" t="s">
        <v>336</v>
      </c>
      <c r="G2808">
        <v>2</v>
      </c>
      <c r="H2808">
        <v>2012.3395708856799</v>
      </c>
      <c r="I2808" t="s">
        <v>16</v>
      </c>
      <c r="J2808">
        <v>5</v>
      </c>
      <c r="K2808">
        <v>9</v>
      </c>
      <c r="L2808">
        <v>6.6666666666666599</v>
      </c>
      <c r="M2808">
        <v>0.104816600000006</v>
      </c>
    </row>
    <row r="2809" spans="1:13" x14ac:dyDescent="0.3">
      <c r="A2809" t="s">
        <v>19</v>
      </c>
      <c r="B2809">
        <v>10</v>
      </c>
      <c r="C2809">
        <v>0.3</v>
      </c>
      <c r="D2809">
        <v>2</v>
      </c>
      <c r="E2809">
        <v>0.3</v>
      </c>
      <c r="F2809" t="s">
        <v>336</v>
      </c>
      <c r="G2809">
        <v>4</v>
      </c>
      <c r="H2809">
        <v>2011.95828835518</v>
      </c>
      <c r="I2809" t="s">
        <v>4</v>
      </c>
      <c r="J2809">
        <v>0</v>
      </c>
      <c r="K2809">
        <v>9</v>
      </c>
      <c r="L2809">
        <v>3.3333333333333299</v>
      </c>
      <c r="M2809">
        <v>0.16592579999999901</v>
      </c>
    </row>
    <row r="2810" spans="1:13" x14ac:dyDescent="0.3">
      <c r="A2810" t="s">
        <v>276</v>
      </c>
      <c r="B2810">
        <v>60</v>
      </c>
      <c r="C2810">
        <v>0.3</v>
      </c>
      <c r="D2810">
        <v>4</v>
      </c>
      <c r="E2810">
        <v>0.3</v>
      </c>
      <c r="F2810" t="s">
        <v>336</v>
      </c>
      <c r="G2810">
        <v>1</v>
      </c>
      <c r="H2810">
        <v>2009.4631671709999</v>
      </c>
      <c r="I2810" t="s">
        <v>1</v>
      </c>
      <c r="J2810">
        <v>0</v>
      </c>
      <c r="K2810">
        <v>6</v>
      </c>
      <c r="L2810">
        <v>6.6666666666666599</v>
      </c>
      <c r="M2810">
        <v>23.386802299999498</v>
      </c>
    </row>
    <row r="2811" spans="1:13" x14ac:dyDescent="0.3">
      <c r="A2811" t="s">
        <v>276</v>
      </c>
      <c r="B2811">
        <v>60</v>
      </c>
      <c r="C2811">
        <v>0.3</v>
      </c>
      <c r="D2811">
        <v>4</v>
      </c>
      <c r="E2811">
        <v>0.3</v>
      </c>
      <c r="F2811" t="s">
        <v>336</v>
      </c>
      <c r="G2811">
        <v>1</v>
      </c>
      <c r="H2811">
        <v>2009.4631671709999</v>
      </c>
      <c r="I2811" t="s">
        <v>5</v>
      </c>
      <c r="J2811">
        <v>3</v>
      </c>
      <c r="K2811">
        <v>6</v>
      </c>
      <c r="L2811">
        <v>6.6666666666666599</v>
      </c>
      <c r="M2811">
        <v>23.778496999999302</v>
      </c>
    </row>
    <row r="2812" spans="1:13" x14ac:dyDescent="0.3">
      <c r="A2812" t="s">
        <v>276</v>
      </c>
      <c r="B2812">
        <v>60</v>
      </c>
      <c r="C2812">
        <v>0.3</v>
      </c>
      <c r="D2812">
        <v>4</v>
      </c>
      <c r="E2812">
        <v>0.3</v>
      </c>
      <c r="F2812" t="s">
        <v>336</v>
      </c>
      <c r="G2812">
        <v>1</v>
      </c>
      <c r="H2812">
        <v>2009.4631671709999</v>
      </c>
      <c r="I2812" t="s">
        <v>9</v>
      </c>
      <c r="J2812">
        <v>4</v>
      </c>
      <c r="K2812">
        <v>6</v>
      </c>
      <c r="L2812">
        <v>6.6666666666666599</v>
      </c>
      <c r="M2812">
        <v>23.468600399999499</v>
      </c>
    </row>
    <row r="2813" spans="1:13" x14ac:dyDescent="0.3">
      <c r="A2813" t="s">
        <v>276</v>
      </c>
      <c r="B2813">
        <v>60</v>
      </c>
      <c r="C2813">
        <v>0.3</v>
      </c>
      <c r="D2813">
        <v>4</v>
      </c>
      <c r="E2813">
        <v>0.3</v>
      </c>
      <c r="F2813" t="s">
        <v>336</v>
      </c>
      <c r="G2813">
        <v>1</v>
      </c>
      <c r="H2813">
        <v>2009.4631671709999</v>
      </c>
      <c r="I2813" t="s">
        <v>13</v>
      </c>
      <c r="J2813">
        <v>5</v>
      </c>
      <c r="K2813">
        <v>6</v>
      </c>
      <c r="L2813">
        <v>6.6666666666666599</v>
      </c>
      <c r="M2813">
        <v>24.654515099999099</v>
      </c>
    </row>
    <row r="2814" spans="1:13" x14ac:dyDescent="0.3">
      <c r="A2814" t="s">
        <v>145</v>
      </c>
      <c r="B2814">
        <v>20</v>
      </c>
      <c r="C2814">
        <v>0.3</v>
      </c>
      <c r="D2814">
        <v>2</v>
      </c>
      <c r="E2814">
        <v>0.7</v>
      </c>
      <c r="F2814" t="s">
        <v>337</v>
      </c>
      <c r="G2814">
        <v>5</v>
      </c>
      <c r="H2814">
        <v>2009.0922140667001</v>
      </c>
      <c r="I2814" t="s">
        <v>2</v>
      </c>
      <c r="J2814">
        <v>0</v>
      </c>
      <c r="K2814">
        <v>7</v>
      </c>
      <c r="L2814">
        <v>3.3333333333333299</v>
      </c>
      <c r="M2814">
        <v>0.76244969999999002</v>
      </c>
    </row>
    <row r="2815" spans="1:13" x14ac:dyDescent="0.3">
      <c r="A2815" t="s">
        <v>145</v>
      </c>
      <c r="B2815">
        <v>20</v>
      </c>
      <c r="C2815">
        <v>0.3</v>
      </c>
      <c r="D2815">
        <v>2</v>
      </c>
      <c r="E2815">
        <v>0.7</v>
      </c>
      <c r="F2815" t="s">
        <v>337</v>
      </c>
      <c r="G2815">
        <v>5</v>
      </c>
      <c r="H2815">
        <v>2009.0922140667001</v>
      </c>
      <c r="I2815" t="s">
        <v>6</v>
      </c>
      <c r="J2815">
        <v>3</v>
      </c>
      <c r="K2815">
        <v>7</v>
      </c>
      <c r="L2815">
        <v>3.3333333333333299</v>
      </c>
      <c r="M2815">
        <v>0.76636559999999998</v>
      </c>
    </row>
    <row r="2816" spans="1:13" x14ac:dyDescent="0.3">
      <c r="A2816" t="s">
        <v>145</v>
      </c>
      <c r="B2816">
        <v>20</v>
      </c>
      <c r="C2816">
        <v>0.3</v>
      </c>
      <c r="D2816">
        <v>2</v>
      </c>
      <c r="E2816">
        <v>0.7</v>
      </c>
      <c r="F2816" t="s">
        <v>337</v>
      </c>
      <c r="G2816">
        <v>5</v>
      </c>
      <c r="H2816">
        <v>2009.0922140667001</v>
      </c>
      <c r="I2816" t="s">
        <v>10</v>
      </c>
      <c r="J2816">
        <v>4</v>
      </c>
      <c r="K2816">
        <v>7</v>
      </c>
      <c r="L2816">
        <v>3.3333333333333299</v>
      </c>
      <c r="M2816">
        <v>0.85475130000000299</v>
      </c>
    </row>
    <row r="2817" spans="1:13" x14ac:dyDescent="0.3">
      <c r="A2817" t="s">
        <v>145</v>
      </c>
      <c r="B2817">
        <v>20</v>
      </c>
      <c r="C2817">
        <v>0.3</v>
      </c>
      <c r="D2817">
        <v>2</v>
      </c>
      <c r="E2817">
        <v>0.7</v>
      </c>
      <c r="F2817" t="s">
        <v>337</v>
      </c>
      <c r="G2817">
        <v>5</v>
      </c>
      <c r="H2817">
        <v>2009.0922140667001</v>
      </c>
      <c r="I2817" t="s">
        <v>14</v>
      </c>
      <c r="J2817">
        <v>5</v>
      </c>
      <c r="K2817">
        <v>7</v>
      </c>
      <c r="L2817">
        <v>3.3333333333333299</v>
      </c>
      <c r="M2817">
        <v>0.85953550000002099</v>
      </c>
    </row>
    <row r="2818" spans="1:13" x14ac:dyDescent="0.3">
      <c r="A2818" t="s">
        <v>67</v>
      </c>
      <c r="B2818">
        <v>10</v>
      </c>
      <c r="C2818">
        <v>0.7</v>
      </c>
      <c r="D2818">
        <v>2</v>
      </c>
      <c r="E2818">
        <v>0.7</v>
      </c>
      <c r="F2818" t="s">
        <v>336</v>
      </c>
      <c r="G2818">
        <v>2</v>
      </c>
      <c r="H2818">
        <v>2007.42540020813</v>
      </c>
      <c r="I2818" t="s">
        <v>10</v>
      </c>
      <c r="J2818">
        <v>4</v>
      </c>
      <c r="K2818">
        <v>7</v>
      </c>
      <c r="L2818">
        <v>3.3333333333333299</v>
      </c>
      <c r="M2818">
        <v>5.8283399999999902E-2</v>
      </c>
    </row>
    <row r="2819" spans="1:13" x14ac:dyDescent="0.3">
      <c r="A2819" t="s">
        <v>96</v>
      </c>
      <c r="B2819">
        <v>20</v>
      </c>
      <c r="C2819">
        <v>0.3</v>
      </c>
      <c r="D2819">
        <v>2</v>
      </c>
      <c r="E2819">
        <v>0.3</v>
      </c>
      <c r="F2819" t="s">
        <v>336</v>
      </c>
      <c r="G2819">
        <v>1</v>
      </c>
      <c r="H2819">
        <v>2006.77693351522</v>
      </c>
      <c r="I2819" t="s">
        <v>3</v>
      </c>
      <c r="J2819">
        <v>0</v>
      </c>
      <c r="K2819">
        <v>8</v>
      </c>
      <c r="L2819">
        <v>3.3333333333333299</v>
      </c>
      <c r="M2819">
        <v>0.60135999999999901</v>
      </c>
    </row>
    <row r="2820" spans="1:13" x14ac:dyDescent="0.3">
      <c r="A2820" t="s">
        <v>96</v>
      </c>
      <c r="B2820">
        <v>20</v>
      </c>
      <c r="C2820">
        <v>0.3</v>
      </c>
      <c r="D2820">
        <v>2</v>
      </c>
      <c r="E2820">
        <v>0.3</v>
      </c>
      <c r="F2820" t="s">
        <v>336</v>
      </c>
      <c r="G2820">
        <v>1</v>
      </c>
      <c r="H2820">
        <v>2006.77693351522</v>
      </c>
      <c r="I2820" t="s">
        <v>7</v>
      </c>
      <c r="J2820">
        <v>3</v>
      </c>
      <c r="K2820">
        <v>8</v>
      </c>
      <c r="L2820">
        <v>3.3333333333333299</v>
      </c>
      <c r="M2820">
        <v>0.66414699999999904</v>
      </c>
    </row>
    <row r="2821" spans="1:13" x14ac:dyDescent="0.3">
      <c r="A2821" t="s">
        <v>96</v>
      </c>
      <c r="B2821">
        <v>20</v>
      </c>
      <c r="C2821">
        <v>0.3</v>
      </c>
      <c r="D2821">
        <v>2</v>
      </c>
      <c r="E2821">
        <v>0.3</v>
      </c>
      <c r="F2821" t="s">
        <v>336</v>
      </c>
      <c r="G2821">
        <v>1</v>
      </c>
      <c r="H2821">
        <v>2006.77693351522</v>
      </c>
      <c r="I2821" t="s">
        <v>11</v>
      </c>
      <c r="J2821">
        <v>4</v>
      </c>
      <c r="K2821">
        <v>8</v>
      </c>
      <c r="L2821">
        <v>3.3333333333333299</v>
      </c>
      <c r="M2821">
        <v>0.69020249999999905</v>
      </c>
    </row>
    <row r="2822" spans="1:13" x14ac:dyDescent="0.3">
      <c r="A2822" t="s">
        <v>96</v>
      </c>
      <c r="B2822">
        <v>20</v>
      </c>
      <c r="C2822">
        <v>0.3</v>
      </c>
      <c r="D2822">
        <v>2</v>
      </c>
      <c r="E2822">
        <v>0.3</v>
      </c>
      <c r="F2822" t="s">
        <v>336</v>
      </c>
      <c r="G2822">
        <v>1</v>
      </c>
      <c r="H2822">
        <v>2006.77693351522</v>
      </c>
      <c r="I2822" t="s">
        <v>15</v>
      </c>
      <c r="J2822">
        <v>5</v>
      </c>
      <c r="K2822">
        <v>8</v>
      </c>
      <c r="L2822">
        <v>3.3333333333333299</v>
      </c>
      <c r="M2822">
        <v>0.680925</v>
      </c>
    </row>
    <row r="2823" spans="1:13" x14ac:dyDescent="0.3">
      <c r="A2823" t="s">
        <v>145</v>
      </c>
      <c r="B2823">
        <v>20</v>
      </c>
      <c r="C2823">
        <v>0.3</v>
      </c>
      <c r="D2823">
        <v>2</v>
      </c>
      <c r="E2823">
        <v>0.7</v>
      </c>
      <c r="F2823" t="s">
        <v>337</v>
      </c>
      <c r="G2823">
        <v>5</v>
      </c>
      <c r="H2823">
        <v>2005.9791872467799</v>
      </c>
      <c r="I2823" t="s">
        <v>1</v>
      </c>
      <c r="J2823">
        <v>0</v>
      </c>
      <c r="K2823">
        <v>6</v>
      </c>
      <c r="L2823">
        <v>3.3333333333333299</v>
      </c>
      <c r="M2823">
        <v>0.70189220000000296</v>
      </c>
    </row>
    <row r="2824" spans="1:13" x14ac:dyDescent="0.3">
      <c r="A2824" t="s">
        <v>145</v>
      </c>
      <c r="B2824">
        <v>20</v>
      </c>
      <c r="C2824">
        <v>0.3</v>
      </c>
      <c r="D2824">
        <v>2</v>
      </c>
      <c r="E2824">
        <v>0.7</v>
      </c>
      <c r="F2824" t="s">
        <v>337</v>
      </c>
      <c r="G2824">
        <v>5</v>
      </c>
      <c r="H2824">
        <v>2005.9791872467799</v>
      </c>
      <c r="I2824" t="s">
        <v>5</v>
      </c>
      <c r="J2824">
        <v>3</v>
      </c>
      <c r="K2824">
        <v>6</v>
      </c>
      <c r="L2824">
        <v>3.3333333333333299</v>
      </c>
      <c r="M2824">
        <v>0.86565749999999697</v>
      </c>
    </row>
    <row r="2825" spans="1:13" x14ac:dyDescent="0.3">
      <c r="A2825" t="s">
        <v>145</v>
      </c>
      <c r="B2825">
        <v>20</v>
      </c>
      <c r="C2825">
        <v>0.3</v>
      </c>
      <c r="D2825">
        <v>2</v>
      </c>
      <c r="E2825">
        <v>0.7</v>
      </c>
      <c r="F2825" t="s">
        <v>337</v>
      </c>
      <c r="G2825">
        <v>5</v>
      </c>
      <c r="H2825">
        <v>2005.9791872467799</v>
      </c>
      <c r="I2825" t="s">
        <v>9</v>
      </c>
      <c r="J2825">
        <v>4</v>
      </c>
      <c r="K2825">
        <v>6</v>
      </c>
      <c r="L2825">
        <v>3.3333333333333299</v>
      </c>
      <c r="M2825">
        <v>0.76978669999999705</v>
      </c>
    </row>
    <row r="2826" spans="1:13" x14ac:dyDescent="0.3">
      <c r="A2826" t="s">
        <v>145</v>
      </c>
      <c r="B2826">
        <v>20</v>
      </c>
      <c r="C2826">
        <v>0.3</v>
      </c>
      <c r="D2826">
        <v>2</v>
      </c>
      <c r="E2826">
        <v>0.7</v>
      </c>
      <c r="F2826" t="s">
        <v>337</v>
      </c>
      <c r="G2826">
        <v>5</v>
      </c>
      <c r="H2826">
        <v>2005.9791872467799</v>
      </c>
      <c r="I2826" t="s">
        <v>13</v>
      </c>
      <c r="J2826">
        <v>5</v>
      </c>
      <c r="K2826">
        <v>6</v>
      </c>
      <c r="L2826">
        <v>3.3333333333333299</v>
      </c>
      <c r="M2826">
        <v>0.74530799999999398</v>
      </c>
    </row>
    <row r="2827" spans="1:13" x14ac:dyDescent="0.3">
      <c r="A2827" t="s">
        <v>91</v>
      </c>
      <c r="B2827">
        <v>10</v>
      </c>
      <c r="C2827">
        <v>0.7</v>
      </c>
      <c r="D2827">
        <v>4</v>
      </c>
      <c r="E2827">
        <v>0.7</v>
      </c>
      <c r="F2827" t="s">
        <v>337</v>
      </c>
      <c r="G2827">
        <v>1</v>
      </c>
      <c r="H2827">
        <v>2005.92327474955</v>
      </c>
      <c r="I2827" t="s">
        <v>4</v>
      </c>
      <c r="J2827">
        <v>0</v>
      </c>
      <c r="K2827">
        <v>9</v>
      </c>
      <c r="L2827">
        <v>6.6666666666666599</v>
      </c>
      <c r="M2827">
        <v>0.11802130000000199</v>
      </c>
    </row>
    <row r="2828" spans="1:13" x14ac:dyDescent="0.3">
      <c r="A2828" t="s">
        <v>67</v>
      </c>
      <c r="B2828">
        <v>10</v>
      </c>
      <c r="C2828">
        <v>0.7</v>
      </c>
      <c r="D2828">
        <v>2</v>
      </c>
      <c r="E2828">
        <v>0.7</v>
      </c>
      <c r="F2828" t="s">
        <v>336</v>
      </c>
      <c r="G2828">
        <v>2</v>
      </c>
      <c r="H2828">
        <v>2005.5963874368599</v>
      </c>
      <c r="I2828" t="s">
        <v>2</v>
      </c>
      <c r="J2828">
        <v>0</v>
      </c>
      <c r="K2828">
        <v>7</v>
      </c>
      <c r="L2828">
        <v>3.3333333333333299</v>
      </c>
      <c r="M2828">
        <v>6.5756199999999904E-2</v>
      </c>
    </row>
    <row r="2829" spans="1:13" x14ac:dyDescent="0.3">
      <c r="A2829" t="s">
        <v>67</v>
      </c>
      <c r="B2829">
        <v>10</v>
      </c>
      <c r="C2829">
        <v>0.7</v>
      </c>
      <c r="D2829">
        <v>2</v>
      </c>
      <c r="E2829">
        <v>0.7</v>
      </c>
      <c r="F2829" t="s">
        <v>336</v>
      </c>
      <c r="G2829">
        <v>2</v>
      </c>
      <c r="H2829">
        <v>2004.7822373126401</v>
      </c>
      <c r="I2829" t="s">
        <v>14</v>
      </c>
      <c r="J2829">
        <v>5</v>
      </c>
      <c r="K2829">
        <v>7</v>
      </c>
      <c r="L2829">
        <v>3.3333333333333299</v>
      </c>
      <c r="M2829">
        <v>5.6836299999999999E-2</v>
      </c>
    </row>
    <row r="2830" spans="1:13" x14ac:dyDescent="0.3">
      <c r="A2830" t="s">
        <v>106</v>
      </c>
      <c r="B2830">
        <v>20</v>
      </c>
      <c r="C2830">
        <v>0.7</v>
      </c>
      <c r="D2830">
        <v>2</v>
      </c>
      <c r="E2830">
        <v>0.3</v>
      </c>
      <c r="F2830" t="s">
        <v>336</v>
      </c>
      <c r="G2830">
        <v>1</v>
      </c>
      <c r="H2830">
        <v>2004.5439483208399</v>
      </c>
      <c r="I2830" t="s">
        <v>2</v>
      </c>
      <c r="J2830">
        <v>0</v>
      </c>
      <c r="K2830">
        <v>7</v>
      </c>
      <c r="L2830">
        <v>3.3333333333333299</v>
      </c>
      <c r="M2830">
        <v>0.69002660000001004</v>
      </c>
    </row>
    <row r="2831" spans="1:13" x14ac:dyDescent="0.3">
      <c r="A2831" t="s">
        <v>106</v>
      </c>
      <c r="B2831">
        <v>20</v>
      </c>
      <c r="C2831">
        <v>0.7</v>
      </c>
      <c r="D2831">
        <v>2</v>
      </c>
      <c r="E2831">
        <v>0.3</v>
      </c>
      <c r="F2831" t="s">
        <v>336</v>
      </c>
      <c r="G2831">
        <v>1</v>
      </c>
      <c r="H2831">
        <v>2004.5439483208399</v>
      </c>
      <c r="I2831" t="s">
        <v>6</v>
      </c>
      <c r="J2831">
        <v>3</v>
      </c>
      <c r="K2831">
        <v>7</v>
      </c>
      <c r="L2831">
        <v>3.3333333333333299</v>
      </c>
      <c r="M2831">
        <v>0.689282100000014</v>
      </c>
    </row>
    <row r="2832" spans="1:13" x14ac:dyDescent="0.3">
      <c r="A2832" t="s">
        <v>106</v>
      </c>
      <c r="B2832">
        <v>20</v>
      </c>
      <c r="C2832">
        <v>0.7</v>
      </c>
      <c r="D2832">
        <v>2</v>
      </c>
      <c r="E2832">
        <v>0.3</v>
      </c>
      <c r="F2832" t="s">
        <v>336</v>
      </c>
      <c r="G2832">
        <v>1</v>
      </c>
      <c r="H2832">
        <v>2004.5439483208399</v>
      </c>
      <c r="I2832" t="s">
        <v>10</v>
      </c>
      <c r="J2832">
        <v>4</v>
      </c>
      <c r="K2832">
        <v>7</v>
      </c>
      <c r="L2832">
        <v>3.3333333333333299</v>
      </c>
      <c r="M2832">
        <v>0.84870449999999598</v>
      </c>
    </row>
    <row r="2833" spans="1:13" x14ac:dyDescent="0.3">
      <c r="A2833" t="s">
        <v>106</v>
      </c>
      <c r="B2833">
        <v>20</v>
      </c>
      <c r="C2833">
        <v>0.7</v>
      </c>
      <c r="D2833">
        <v>2</v>
      </c>
      <c r="E2833">
        <v>0.3</v>
      </c>
      <c r="F2833" t="s">
        <v>336</v>
      </c>
      <c r="G2833">
        <v>1</v>
      </c>
      <c r="H2833">
        <v>2004.5439483208399</v>
      </c>
      <c r="I2833" t="s">
        <v>14</v>
      </c>
      <c r="J2833">
        <v>5</v>
      </c>
      <c r="K2833">
        <v>7</v>
      </c>
      <c r="L2833">
        <v>3.3333333333333299</v>
      </c>
      <c r="M2833">
        <v>0.79542290000000504</v>
      </c>
    </row>
    <row r="2834" spans="1:13" x14ac:dyDescent="0.3">
      <c r="A2834" t="s">
        <v>258</v>
      </c>
      <c r="B2834">
        <v>60</v>
      </c>
      <c r="C2834">
        <v>0.3</v>
      </c>
      <c r="D2834">
        <v>2</v>
      </c>
      <c r="E2834">
        <v>0.3</v>
      </c>
      <c r="F2834" t="s">
        <v>336</v>
      </c>
      <c r="G2834">
        <v>3</v>
      </c>
      <c r="H2834">
        <v>2004.3701895613401</v>
      </c>
      <c r="I2834" t="s">
        <v>8</v>
      </c>
      <c r="J2834">
        <v>3</v>
      </c>
      <c r="K2834">
        <v>9</v>
      </c>
      <c r="L2834">
        <v>3.3333333333333299</v>
      </c>
      <c r="M2834">
        <v>14.7867716999999</v>
      </c>
    </row>
    <row r="2835" spans="1:13" x14ac:dyDescent="0.3">
      <c r="A2835" t="s">
        <v>67</v>
      </c>
      <c r="B2835">
        <v>10</v>
      </c>
      <c r="C2835">
        <v>0.7</v>
      </c>
      <c r="D2835">
        <v>2</v>
      </c>
      <c r="E2835">
        <v>0.7</v>
      </c>
      <c r="F2835" t="s">
        <v>336</v>
      </c>
      <c r="G2835">
        <v>2</v>
      </c>
      <c r="H2835">
        <v>2004.18260925399</v>
      </c>
      <c r="I2835" t="s">
        <v>6</v>
      </c>
      <c r="J2835">
        <v>3</v>
      </c>
      <c r="K2835">
        <v>7</v>
      </c>
      <c r="L2835">
        <v>3.3333333333333299</v>
      </c>
      <c r="M2835">
        <v>5.1874899999999897E-2</v>
      </c>
    </row>
    <row r="2836" spans="1:13" x14ac:dyDescent="0.3">
      <c r="A2836" t="s">
        <v>260</v>
      </c>
      <c r="B2836">
        <v>60</v>
      </c>
      <c r="C2836">
        <v>0.3</v>
      </c>
      <c r="D2836">
        <v>2</v>
      </c>
      <c r="E2836">
        <v>0.3</v>
      </c>
      <c r="F2836" t="s">
        <v>336</v>
      </c>
      <c r="G2836">
        <v>5</v>
      </c>
      <c r="H2836">
        <v>2002.94838334008</v>
      </c>
      <c r="I2836" t="s">
        <v>2</v>
      </c>
      <c r="J2836">
        <v>0</v>
      </c>
      <c r="K2836">
        <v>7</v>
      </c>
      <c r="L2836">
        <v>3.3333333333333299</v>
      </c>
      <c r="M2836">
        <v>16.108809600000299</v>
      </c>
    </row>
    <row r="2837" spans="1:13" x14ac:dyDescent="0.3">
      <c r="A2837" t="s">
        <v>260</v>
      </c>
      <c r="B2837">
        <v>60</v>
      </c>
      <c r="C2837">
        <v>0.3</v>
      </c>
      <c r="D2837">
        <v>2</v>
      </c>
      <c r="E2837">
        <v>0.3</v>
      </c>
      <c r="F2837" t="s">
        <v>336</v>
      </c>
      <c r="G2837">
        <v>5</v>
      </c>
      <c r="H2837">
        <v>2002.94838334008</v>
      </c>
      <c r="I2837" t="s">
        <v>6</v>
      </c>
      <c r="J2837">
        <v>3</v>
      </c>
      <c r="K2837">
        <v>7</v>
      </c>
      <c r="L2837">
        <v>3.3333333333333299</v>
      </c>
      <c r="M2837">
        <v>22.215578100000101</v>
      </c>
    </row>
    <row r="2838" spans="1:13" x14ac:dyDescent="0.3">
      <c r="A2838" t="s">
        <v>260</v>
      </c>
      <c r="B2838">
        <v>60</v>
      </c>
      <c r="C2838">
        <v>0.3</v>
      </c>
      <c r="D2838">
        <v>2</v>
      </c>
      <c r="E2838">
        <v>0.3</v>
      </c>
      <c r="F2838" t="s">
        <v>336</v>
      </c>
      <c r="G2838">
        <v>5</v>
      </c>
      <c r="H2838">
        <v>2002.94838334008</v>
      </c>
      <c r="I2838" t="s">
        <v>10</v>
      </c>
      <c r="J2838">
        <v>4</v>
      </c>
      <c r="K2838">
        <v>7</v>
      </c>
      <c r="L2838">
        <v>3.3333333333333299</v>
      </c>
      <c r="M2838">
        <v>15.530082500000301</v>
      </c>
    </row>
    <row r="2839" spans="1:13" x14ac:dyDescent="0.3">
      <c r="A2839" t="s">
        <v>260</v>
      </c>
      <c r="B2839">
        <v>60</v>
      </c>
      <c r="C2839">
        <v>0.3</v>
      </c>
      <c r="D2839">
        <v>2</v>
      </c>
      <c r="E2839">
        <v>0.3</v>
      </c>
      <c r="F2839" t="s">
        <v>336</v>
      </c>
      <c r="G2839">
        <v>5</v>
      </c>
      <c r="H2839">
        <v>2002.94838334008</v>
      </c>
      <c r="I2839" t="s">
        <v>14</v>
      </c>
      <c r="J2839">
        <v>5</v>
      </c>
      <c r="K2839">
        <v>7</v>
      </c>
      <c r="L2839">
        <v>3.3333333333333299</v>
      </c>
      <c r="M2839">
        <v>14.9790321</v>
      </c>
    </row>
    <row r="2840" spans="1:13" x14ac:dyDescent="0.3">
      <c r="A2840" t="s">
        <v>46</v>
      </c>
      <c r="B2840">
        <v>10</v>
      </c>
      <c r="C2840">
        <v>0.7</v>
      </c>
      <c r="D2840">
        <v>4</v>
      </c>
      <c r="E2840">
        <v>0.3</v>
      </c>
      <c r="F2840" t="s">
        <v>336</v>
      </c>
      <c r="G2840">
        <v>1</v>
      </c>
      <c r="H2840">
        <v>2002.88566202519</v>
      </c>
      <c r="I2840" t="s">
        <v>3</v>
      </c>
      <c r="J2840">
        <v>0</v>
      </c>
      <c r="K2840">
        <v>8</v>
      </c>
      <c r="L2840">
        <v>6.6666666666666599</v>
      </c>
      <c r="M2840">
        <v>0.14146149999999999</v>
      </c>
    </row>
    <row r="2841" spans="1:13" x14ac:dyDescent="0.3">
      <c r="A2841" t="s">
        <v>46</v>
      </c>
      <c r="B2841">
        <v>10</v>
      </c>
      <c r="C2841">
        <v>0.7</v>
      </c>
      <c r="D2841">
        <v>4</v>
      </c>
      <c r="E2841">
        <v>0.3</v>
      </c>
      <c r="F2841" t="s">
        <v>336</v>
      </c>
      <c r="G2841">
        <v>1</v>
      </c>
      <c r="H2841">
        <v>2002.88566202519</v>
      </c>
      <c r="I2841" t="s">
        <v>7</v>
      </c>
      <c r="J2841">
        <v>3</v>
      </c>
      <c r="K2841">
        <v>8</v>
      </c>
      <c r="L2841">
        <v>6.6666666666666599</v>
      </c>
      <c r="M2841">
        <v>0.14312569999999999</v>
      </c>
    </row>
    <row r="2842" spans="1:13" x14ac:dyDescent="0.3">
      <c r="A2842" t="s">
        <v>46</v>
      </c>
      <c r="B2842">
        <v>10</v>
      </c>
      <c r="C2842">
        <v>0.7</v>
      </c>
      <c r="D2842">
        <v>4</v>
      </c>
      <c r="E2842">
        <v>0.3</v>
      </c>
      <c r="F2842" t="s">
        <v>336</v>
      </c>
      <c r="G2842">
        <v>1</v>
      </c>
      <c r="H2842">
        <v>2002.88566202519</v>
      </c>
      <c r="I2842" t="s">
        <v>11</v>
      </c>
      <c r="J2842">
        <v>4</v>
      </c>
      <c r="K2842">
        <v>8</v>
      </c>
      <c r="L2842">
        <v>6.6666666666666599</v>
      </c>
      <c r="M2842">
        <v>0.14412049999999901</v>
      </c>
    </row>
    <row r="2843" spans="1:13" x14ac:dyDescent="0.3">
      <c r="A2843" t="s">
        <v>46</v>
      </c>
      <c r="B2843">
        <v>10</v>
      </c>
      <c r="C2843">
        <v>0.7</v>
      </c>
      <c r="D2843">
        <v>4</v>
      </c>
      <c r="E2843">
        <v>0.3</v>
      </c>
      <c r="F2843" t="s">
        <v>336</v>
      </c>
      <c r="G2843">
        <v>1</v>
      </c>
      <c r="H2843">
        <v>2002.88566202519</v>
      </c>
      <c r="I2843" t="s">
        <v>15</v>
      </c>
      <c r="J2843">
        <v>5</v>
      </c>
      <c r="K2843">
        <v>8</v>
      </c>
      <c r="L2843">
        <v>6.6666666666666599</v>
      </c>
      <c r="M2843">
        <v>0.1402988</v>
      </c>
    </row>
    <row r="2844" spans="1:13" x14ac:dyDescent="0.3">
      <c r="A2844" t="s">
        <v>224</v>
      </c>
      <c r="B2844">
        <v>30</v>
      </c>
      <c r="C2844">
        <v>0.3</v>
      </c>
      <c r="D2844">
        <v>2</v>
      </c>
      <c r="E2844">
        <v>0.7</v>
      </c>
      <c r="F2844" t="s">
        <v>337</v>
      </c>
      <c r="G2844">
        <v>4</v>
      </c>
      <c r="H2844">
        <v>2001.4341933718199</v>
      </c>
      <c r="I2844" t="s">
        <v>16</v>
      </c>
      <c r="J2844">
        <v>5</v>
      </c>
      <c r="K2844">
        <v>9</v>
      </c>
      <c r="L2844">
        <v>3.3333333333333299</v>
      </c>
      <c r="M2844">
        <v>2.1687894999999999</v>
      </c>
    </row>
    <row r="2845" spans="1:13" x14ac:dyDescent="0.3">
      <c r="A2845" t="s">
        <v>258</v>
      </c>
      <c r="B2845">
        <v>60</v>
      </c>
      <c r="C2845">
        <v>0.3</v>
      </c>
      <c r="D2845">
        <v>2</v>
      </c>
      <c r="E2845">
        <v>0.3</v>
      </c>
      <c r="F2845" t="s">
        <v>336</v>
      </c>
      <c r="G2845">
        <v>3</v>
      </c>
      <c r="H2845">
        <v>2000.8703236459901</v>
      </c>
      <c r="I2845" t="s">
        <v>4</v>
      </c>
      <c r="J2845">
        <v>0</v>
      </c>
      <c r="K2845">
        <v>9</v>
      </c>
      <c r="L2845">
        <v>3.3333333333333299</v>
      </c>
      <c r="M2845">
        <v>15.370860999999801</v>
      </c>
    </row>
    <row r="2846" spans="1:13" x14ac:dyDescent="0.3">
      <c r="A2846" t="s">
        <v>224</v>
      </c>
      <c r="B2846">
        <v>30</v>
      </c>
      <c r="C2846">
        <v>0.3</v>
      </c>
      <c r="D2846">
        <v>2</v>
      </c>
      <c r="E2846">
        <v>0.7</v>
      </c>
      <c r="F2846" t="s">
        <v>337</v>
      </c>
      <c r="G2846">
        <v>4</v>
      </c>
      <c r="H2846">
        <v>1999.48929686773</v>
      </c>
      <c r="I2846" t="s">
        <v>12</v>
      </c>
      <c r="J2846">
        <v>4</v>
      </c>
      <c r="K2846">
        <v>9</v>
      </c>
      <c r="L2846">
        <v>3.3333333333333299</v>
      </c>
      <c r="M2846">
        <v>2.2572864999999598</v>
      </c>
    </row>
    <row r="2847" spans="1:13" x14ac:dyDescent="0.3">
      <c r="A2847" t="s">
        <v>258</v>
      </c>
      <c r="B2847">
        <v>60</v>
      </c>
      <c r="C2847">
        <v>0.3</v>
      </c>
      <c r="D2847">
        <v>2</v>
      </c>
      <c r="E2847">
        <v>0.3</v>
      </c>
      <c r="F2847" t="s">
        <v>336</v>
      </c>
      <c r="G2847">
        <v>3</v>
      </c>
      <c r="H2847">
        <v>1998.88094266557</v>
      </c>
      <c r="I2847" t="s">
        <v>16</v>
      </c>
      <c r="J2847">
        <v>5</v>
      </c>
      <c r="K2847">
        <v>9</v>
      </c>
      <c r="L2847">
        <v>3.3333333333333299</v>
      </c>
      <c r="M2847">
        <v>16.685190000000102</v>
      </c>
    </row>
    <row r="2848" spans="1:13" x14ac:dyDescent="0.3">
      <c r="A2848" t="s">
        <v>143</v>
      </c>
      <c r="B2848">
        <v>20</v>
      </c>
      <c r="C2848">
        <v>0.3</v>
      </c>
      <c r="D2848">
        <v>2</v>
      </c>
      <c r="E2848">
        <v>0.7</v>
      </c>
      <c r="F2848" t="s">
        <v>337</v>
      </c>
      <c r="G2848">
        <v>3</v>
      </c>
      <c r="H2848">
        <v>1998.6345405280699</v>
      </c>
      <c r="I2848" t="s">
        <v>5</v>
      </c>
      <c r="J2848">
        <v>3</v>
      </c>
      <c r="K2848">
        <v>6</v>
      </c>
      <c r="L2848">
        <v>3.3333333333333299</v>
      </c>
      <c r="M2848">
        <v>1.2973817999999799</v>
      </c>
    </row>
    <row r="2849" spans="1:13" x14ac:dyDescent="0.3">
      <c r="A2849" t="s">
        <v>143</v>
      </c>
      <c r="B2849">
        <v>20</v>
      </c>
      <c r="C2849">
        <v>0.3</v>
      </c>
      <c r="D2849">
        <v>2</v>
      </c>
      <c r="E2849">
        <v>0.7</v>
      </c>
      <c r="F2849" t="s">
        <v>337</v>
      </c>
      <c r="G2849">
        <v>3</v>
      </c>
      <c r="H2849">
        <v>1998.6345405280699</v>
      </c>
      <c r="I2849" t="s">
        <v>6</v>
      </c>
      <c r="J2849">
        <v>3</v>
      </c>
      <c r="K2849">
        <v>7</v>
      </c>
      <c r="L2849">
        <v>3.3333333333333299</v>
      </c>
      <c r="M2849">
        <v>1.1962710000000201</v>
      </c>
    </row>
    <row r="2850" spans="1:13" x14ac:dyDescent="0.3">
      <c r="A2850" t="s">
        <v>224</v>
      </c>
      <c r="B2850">
        <v>30</v>
      </c>
      <c r="C2850">
        <v>0.3</v>
      </c>
      <c r="D2850">
        <v>2</v>
      </c>
      <c r="E2850">
        <v>0.7</v>
      </c>
      <c r="F2850" t="s">
        <v>337</v>
      </c>
      <c r="G2850">
        <v>4</v>
      </c>
      <c r="H2850">
        <v>1996.47197514002</v>
      </c>
      <c r="I2850" t="s">
        <v>4</v>
      </c>
      <c r="J2850">
        <v>0</v>
      </c>
      <c r="K2850">
        <v>9</v>
      </c>
      <c r="L2850">
        <v>3.3333333333333299</v>
      </c>
      <c r="M2850">
        <v>2.06226860000015</v>
      </c>
    </row>
    <row r="2851" spans="1:13" x14ac:dyDescent="0.3">
      <c r="A2851" t="s">
        <v>107</v>
      </c>
      <c r="B2851">
        <v>20</v>
      </c>
      <c r="C2851">
        <v>0.7</v>
      </c>
      <c r="D2851">
        <v>2</v>
      </c>
      <c r="E2851">
        <v>0.3</v>
      </c>
      <c r="F2851" t="s">
        <v>336</v>
      </c>
      <c r="G2851">
        <v>2</v>
      </c>
      <c r="H2851">
        <v>1996.4273483818899</v>
      </c>
      <c r="I2851" t="s">
        <v>8</v>
      </c>
      <c r="J2851">
        <v>3</v>
      </c>
      <c r="K2851">
        <v>9</v>
      </c>
      <c r="L2851">
        <v>3.3333333333333299</v>
      </c>
      <c r="M2851">
        <v>0.64754529999999</v>
      </c>
    </row>
    <row r="2852" spans="1:13" x14ac:dyDescent="0.3">
      <c r="A2852" t="s">
        <v>224</v>
      </c>
      <c r="B2852">
        <v>30</v>
      </c>
      <c r="C2852">
        <v>0.3</v>
      </c>
      <c r="D2852">
        <v>2</v>
      </c>
      <c r="E2852">
        <v>0.7</v>
      </c>
      <c r="F2852" t="s">
        <v>337</v>
      </c>
      <c r="G2852">
        <v>4</v>
      </c>
      <c r="H2852">
        <v>1996.3567594066201</v>
      </c>
      <c r="I2852" t="s">
        <v>8</v>
      </c>
      <c r="J2852">
        <v>3</v>
      </c>
      <c r="K2852">
        <v>9</v>
      </c>
      <c r="L2852">
        <v>3.3333333333333299</v>
      </c>
      <c r="M2852">
        <v>1.97558060000005</v>
      </c>
    </row>
    <row r="2853" spans="1:13" x14ac:dyDescent="0.3">
      <c r="A2853" t="s">
        <v>107</v>
      </c>
      <c r="B2853">
        <v>20</v>
      </c>
      <c r="C2853">
        <v>0.7</v>
      </c>
      <c r="D2853">
        <v>2</v>
      </c>
      <c r="E2853">
        <v>0.3</v>
      </c>
      <c r="F2853" t="s">
        <v>336</v>
      </c>
      <c r="G2853">
        <v>2</v>
      </c>
      <c r="H2853">
        <v>1994.7043889598799</v>
      </c>
      <c r="I2853" t="s">
        <v>16</v>
      </c>
      <c r="J2853">
        <v>5</v>
      </c>
      <c r="K2853">
        <v>9</v>
      </c>
      <c r="L2853">
        <v>3.3333333333333299</v>
      </c>
      <c r="M2853">
        <v>0.66691510000003895</v>
      </c>
    </row>
    <row r="2854" spans="1:13" x14ac:dyDescent="0.3">
      <c r="A2854" t="s">
        <v>19</v>
      </c>
      <c r="B2854">
        <v>10</v>
      </c>
      <c r="C2854">
        <v>0.3</v>
      </c>
      <c r="D2854">
        <v>2</v>
      </c>
      <c r="E2854">
        <v>0.3</v>
      </c>
      <c r="F2854" t="s">
        <v>336</v>
      </c>
      <c r="G2854">
        <v>4</v>
      </c>
      <c r="H2854">
        <v>1994.6892740400101</v>
      </c>
      <c r="I2854" t="s">
        <v>12</v>
      </c>
      <c r="J2854">
        <v>4</v>
      </c>
      <c r="K2854">
        <v>9</v>
      </c>
      <c r="L2854">
        <v>3.3333333333333299</v>
      </c>
      <c r="M2854">
        <v>0.181977999999999</v>
      </c>
    </row>
    <row r="2855" spans="1:13" x14ac:dyDescent="0.3">
      <c r="A2855" t="s">
        <v>258</v>
      </c>
      <c r="B2855">
        <v>60</v>
      </c>
      <c r="C2855">
        <v>0.3</v>
      </c>
      <c r="D2855">
        <v>2</v>
      </c>
      <c r="E2855">
        <v>0.3</v>
      </c>
      <c r="F2855" t="s">
        <v>336</v>
      </c>
      <c r="G2855">
        <v>3</v>
      </c>
      <c r="H2855">
        <v>1993.59574068805</v>
      </c>
      <c r="I2855" t="s">
        <v>12</v>
      </c>
      <c r="J2855">
        <v>4</v>
      </c>
      <c r="K2855">
        <v>9</v>
      </c>
      <c r="L2855">
        <v>3.3333333333333299</v>
      </c>
      <c r="M2855">
        <v>15.9476878999994</v>
      </c>
    </row>
    <row r="2856" spans="1:13" x14ac:dyDescent="0.3">
      <c r="A2856" t="s">
        <v>159</v>
      </c>
      <c r="B2856">
        <v>20</v>
      </c>
      <c r="C2856">
        <v>0.3</v>
      </c>
      <c r="D2856">
        <v>4</v>
      </c>
      <c r="E2856">
        <v>0.7</v>
      </c>
      <c r="F2856" t="s">
        <v>336</v>
      </c>
      <c r="G2856">
        <v>4</v>
      </c>
      <c r="H2856">
        <v>1992.2605687171799</v>
      </c>
      <c r="I2856" t="s">
        <v>4</v>
      </c>
      <c r="J2856">
        <v>0</v>
      </c>
      <c r="K2856">
        <v>9</v>
      </c>
      <c r="L2856">
        <v>6.6666666666666599</v>
      </c>
      <c r="M2856">
        <v>0.76500310000000105</v>
      </c>
    </row>
    <row r="2857" spans="1:13" x14ac:dyDescent="0.3">
      <c r="A2857" t="s">
        <v>91</v>
      </c>
      <c r="B2857">
        <v>10</v>
      </c>
      <c r="C2857">
        <v>0.7</v>
      </c>
      <c r="D2857">
        <v>4</v>
      </c>
      <c r="E2857">
        <v>0.7</v>
      </c>
      <c r="F2857" t="s">
        <v>337</v>
      </c>
      <c r="G2857">
        <v>1</v>
      </c>
      <c r="H2857">
        <v>1992.13515923197</v>
      </c>
      <c r="I2857" t="s">
        <v>8</v>
      </c>
      <c r="J2857">
        <v>3</v>
      </c>
      <c r="K2857">
        <v>9</v>
      </c>
      <c r="L2857">
        <v>6.6666666666666599</v>
      </c>
      <c r="M2857">
        <v>9.7193900000000596E-2</v>
      </c>
    </row>
    <row r="2858" spans="1:13" x14ac:dyDescent="0.3">
      <c r="A2858" t="s">
        <v>57</v>
      </c>
      <c r="B2858">
        <v>10</v>
      </c>
      <c r="C2858">
        <v>0.3</v>
      </c>
      <c r="D2858">
        <v>2</v>
      </c>
      <c r="E2858">
        <v>0.7</v>
      </c>
      <c r="F2858" t="s">
        <v>336</v>
      </c>
      <c r="G2858">
        <v>2</v>
      </c>
      <c r="H2858">
        <v>1992.0260809394999</v>
      </c>
      <c r="I2858" t="s">
        <v>10</v>
      </c>
      <c r="J2858">
        <v>4</v>
      </c>
      <c r="K2858">
        <v>7</v>
      </c>
      <c r="L2858">
        <v>3.3333333333333299</v>
      </c>
      <c r="M2858">
        <v>5.1111900000000397E-2</v>
      </c>
    </row>
    <row r="2859" spans="1:13" x14ac:dyDescent="0.3">
      <c r="A2859" t="s">
        <v>19</v>
      </c>
      <c r="B2859">
        <v>10</v>
      </c>
      <c r="C2859">
        <v>0.3</v>
      </c>
      <c r="D2859">
        <v>2</v>
      </c>
      <c r="E2859">
        <v>0.3</v>
      </c>
      <c r="F2859" t="s">
        <v>336</v>
      </c>
      <c r="G2859">
        <v>4</v>
      </c>
      <c r="H2859">
        <v>1991.01161681694</v>
      </c>
      <c r="I2859" t="s">
        <v>8</v>
      </c>
      <c r="J2859">
        <v>3</v>
      </c>
      <c r="K2859">
        <v>9</v>
      </c>
      <c r="L2859">
        <v>3.3333333333333299</v>
      </c>
      <c r="M2859">
        <v>0.16533229999999999</v>
      </c>
    </row>
    <row r="2860" spans="1:13" x14ac:dyDescent="0.3">
      <c r="A2860" t="s">
        <v>260</v>
      </c>
      <c r="B2860">
        <v>60</v>
      </c>
      <c r="C2860">
        <v>0.3</v>
      </c>
      <c r="D2860">
        <v>2</v>
      </c>
      <c r="E2860">
        <v>0.3</v>
      </c>
      <c r="F2860" t="s">
        <v>336</v>
      </c>
      <c r="G2860">
        <v>5</v>
      </c>
      <c r="H2860">
        <v>1990.7071329855401</v>
      </c>
      <c r="I2860" t="s">
        <v>1</v>
      </c>
      <c r="J2860">
        <v>0</v>
      </c>
      <c r="K2860">
        <v>6</v>
      </c>
      <c r="L2860">
        <v>3.3333333333333299</v>
      </c>
      <c r="M2860">
        <v>16.1972342999997</v>
      </c>
    </row>
    <row r="2861" spans="1:13" x14ac:dyDescent="0.3">
      <c r="A2861" t="s">
        <v>260</v>
      </c>
      <c r="B2861">
        <v>60</v>
      </c>
      <c r="C2861">
        <v>0.3</v>
      </c>
      <c r="D2861">
        <v>2</v>
      </c>
      <c r="E2861">
        <v>0.3</v>
      </c>
      <c r="F2861" t="s">
        <v>336</v>
      </c>
      <c r="G2861">
        <v>5</v>
      </c>
      <c r="H2861">
        <v>1990.7071329855401</v>
      </c>
      <c r="I2861" t="s">
        <v>5</v>
      </c>
      <c r="J2861">
        <v>3</v>
      </c>
      <c r="K2861">
        <v>6</v>
      </c>
      <c r="L2861">
        <v>3.3333333333333299</v>
      </c>
      <c r="M2861">
        <v>17.577329300000201</v>
      </c>
    </row>
    <row r="2862" spans="1:13" x14ac:dyDescent="0.3">
      <c r="A2862" t="s">
        <v>260</v>
      </c>
      <c r="B2862">
        <v>60</v>
      </c>
      <c r="C2862">
        <v>0.3</v>
      </c>
      <c r="D2862">
        <v>2</v>
      </c>
      <c r="E2862">
        <v>0.3</v>
      </c>
      <c r="F2862" t="s">
        <v>336</v>
      </c>
      <c r="G2862">
        <v>5</v>
      </c>
      <c r="H2862">
        <v>1990.7071329855401</v>
      </c>
      <c r="I2862" t="s">
        <v>9</v>
      </c>
      <c r="J2862">
        <v>4</v>
      </c>
      <c r="K2862">
        <v>6</v>
      </c>
      <c r="L2862">
        <v>3.3333333333333299</v>
      </c>
      <c r="M2862">
        <v>15.5286392999996</v>
      </c>
    </row>
    <row r="2863" spans="1:13" x14ac:dyDescent="0.3">
      <c r="A2863" t="s">
        <v>260</v>
      </c>
      <c r="B2863">
        <v>60</v>
      </c>
      <c r="C2863">
        <v>0.3</v>
      </c>
      <c r="D2863">
        <v>2</v>
      </c>
      <c r="E2863">
        <v>0.3</v>
      </c>
      <c r="F2863" t="s">
        <v>336</v>
      </c>
      <c r="G2863">
        <v>5</v>
      </c>
      <c r="H2863">
        <v>1990.7071329855401</v>
      </c>
      <c r="I2863" t="s">
        <v>13</v>
      </c>
      <c r="J2863">
        <v>5</v>
      </c>
      <c r="K2863">
        <v>6</v>
      </c>
      <c r="L2863">
        <v>3.3333333333333299</v>
      </c>
      <c r="M2863">
        <v>15.148546500000499</v>
      </c>
    </row>
    <row r="2864" spans="1:13" x14ac:dyDescent="0.3">
      <c r="A2864" t="s">
        <v>57</v>
      </c>
      <c r="B2864">
        <v>10</v>
      </c>
      <c r="C2864">
        <v>0.3</v>
      </c>
      <c r="D2864">
        <v>2</v>
      </c>
      <c r="E2864">
        <v>0.7</v>
      </c>
      <c r="F2864" t="s">
        <v>336</v>
      </c>
      <c r="G2864">
        <v>2</v>
      </c>
      <c r="H2864">
        <v>1990.3311064539</v>
      </c>
      <c r="I2864" t="s">
        <v>14</v>
      </c>
      <c r="J2864">
        <v>5</v>
      </c>
      <c r="K2864">
        <v>7</v>
      </c>
      <c r="L2864">
        <v>3.3333333333333299</v>
      </c>
      <c r="M2864">
        <v>5.2733400000000999E-2</v>
      </c>
    </row>
    <row r="2865" spans="1:13" x14ac:dyDescent="0.3">
      <c r="A2865" t="s">
        <v>75</v>
      </c>
      <c r="B2865">
        <v>10</v>
      </c>
      <c r="C2865">
        <v>0.7</v>
      </c>
      <c r="D2865">
        <v>2</v>
      </c>
      <c r="E2865">
        <v>0.7</v>
      </c>
      <c r="F2865" t="s">
        <v>337</v>
      </c>
      <c r="G2865">
        <v>5</v>
      </c>
      <c r="H2865">
        <v>1989.5667343718201</v>
      </c>
      <c r="I2865" t="s">
        <v>13</v>
      </c>
      <c r="J2865">
        <v>5</v>
      </c>
      <c r="K2865">
        <v>6</v>
      </c>
      <c r="L2865">
        <v>3.3333333333333299</v>
      </c>
      <c r="M2865">
        <v>7.1855499999998004E-2</v>
      </c>
    </row>
    <row r="2866" spans="1:13" x14ac:dyDescent="0.3">
      <c r="A2866" t="s">
        <v>75</v>
      </c>
      <c r="B2866">
        <v>10</v>
      </c>
      <c r="C2866">
        <v>0.7</v>
      </c>
      <c r="D2866">
        <v>2</v>
      </c>
      <c r="E2866">
        <v>0.7</v>
      </c>
      <c r="F2866" t="s">
        <v>337</v>
      </c>
      <c r="G2866">
        <v>5</v>
      </c>
      <c r="H2866">
        <v>1989.5667343718201</v>
      </c>
      <c r="I2866" t="s">
        <v>14</v>
      </c>
      <c r="J2866">
        <v>5</v>
      </c>
      <c r="K2866">
        <v>7</v>
      </c>
      <c r="L2866">
        <v>3.3333333333333299</v>
      </c>
      <c r="M2866">
        <v>8.5708699999997806E-2</v>
      </c>
    </row>
    <row r="2867" spans="1:13" x14ac:dyDescent="0.3">
      <c r="A2867" t="s">
        <v>106</v>
      </c>
      <c r="B2867">
        <v>20</v>
      </c>
      <c r="C2867">
        <v>0.7</v>
      </c>
      <c r="D2867">
        <v>2</v>
      </c>
      <c r="E2867">
        <v>0.3</v>
      </c>
      <c r="F2867" t="s">
        <v>336</v>
      </c>
      <c r="G2867">
        <v>1</v>
      </c>
      <c r="H2867">
        <v>1989.5565715753601</v>
      </c>
      <c r="I2867" t="s">
        <v>1</v>
      </c>
      <c r="J2867">
        <v>0</v>
      </c>
      <c r="K2867">
        <v>6</v>
      </c>
      <c r="L2867">
        <v>3.3333333333333299</v>
      </c>
      <c r="M2867">
        <v>0.69614940000002401</v>
      </c>
    </row>
    <row r="2868" spans="1:13" x14ac:dyDescent="0.3">
      <c r="A2868" t="s">
        <v>106</v>
      </c>
      <c r="B2868">
        <v>20</v>
      </c>
      <c r="C2868">
        <v>0.7</v>
      </c>
      <c r="D2868">
        <v>2</v>
      </c>
      <c r="E2868">
        <v>0.3</v>
      </c>
      <c r="F2868" t="s">
        <v>336</v>
      </c>
      <c r="G2868">
        <v>1</v>
      </c>
      <c r="H2868">
        <v>1989.5565715753601</v>
      </c>
      <c r="I2868" t="s">
        <v>5</v>
      </c>
      <c r="J2868">
        <v>3</v>
      </c>
      <c r="K2868">
        <v>6</v>
      </c>
      <c r="L2868">
        <v>3.3333333333333299</v>
      </c>
      <c r="M2868">
        <v>0.68810629999995798</v>
      </c>
    </row>
    <row r="2869" spans="1:13" x14ac:dyDescent="0.3">
      <c r="A2869" t="s">
        <v>106</v>
      </c>
      <c r="B2869">
        <v>20</v>
      </c>
      <c r="C2869">
        <v>0.7</v>
      </c>
      <c r="D2869">
        <v>2</v>
      </c>
      <c r="E2869">
        <v>0.3</v>
      </c>
      <c r="F2869" t="s">
        <v>336</v>
      </c>
      <c r="G2869">
        <v>1</v>
      </c>
      <c r="H2869">
        <v>1989.5565715753601</v>
      </c>
      <c r="I2869" t="s">
        <v>9</v>
      </c>
      <c r="J2869">
        <v>4</v>
      </c>
      <c r="K2869">
        <v>6</v>
      </c>
      <c r="L2869">
        <v>3.3333333333333299</v>
      </c>
      <c r="M2869">
        <v>0.749278600000025</v>
      </c>
    </row>
    <row r="2870" spans="1:13" x14ac:dyDescent="0.3">
      <c r="A2870" t="s">
        <v>106</v>
      </c>
      <c r="B2870">
        <v>20</v>
      </c>
      <c r="C2870">
        <v>0.7</v>
      </c>
      <c r="D2870">
        <v>2</v>
      </c>
      <c r="E2870">
        <v>0.3</v>
      </c>
      <c r="F2870" t="s">
        <v>336</v>
      </c>
      <c r="G2870">
        <v>1</v>
      </c>
      <c r="H2870">
        <v>1989.5565715753601</v>
      </c>
      <c r="I2870" t="s">
        <v>13</v>
      </c>
      <c r="J2870">
        <v>5</v>
      </c>
      <c r="K2870">
        <v>6</v>
      </c>
      <c r="L2870">
        <v>3.3333333333333299</v>
      </c>
      <c r="M2870">
        <v>0.79884029999999395</v>
      </c>
    </row>
    <row r="2871" spans="1:13" x14ac:dyDescent="0.3">
      <c r="A2871" t="s">
        <v>75</v>
      </c>
      <c r="B2871">
        <v>10</v>
      </c>
      <c r="C2871">
        <v>0.7</v>
      </c>
      <c r="D2871">
        <v>2</v>
      </c>
      <c r="E2871">
        <v>0.7</v>
      </c>
      <c r="F2871" t="s">
        <v>337</v>
      </c>
      <c r="G2871">
        <v>5</v>
      </c>
      <c r="H2871">
        <v>1988.79566457394</v>
      </c>
      <c r="I2871" t="s">
        <v>5</v>
      </c>
      <c r="J2871">
        <v>3</v>
      </c>
      <c r="K2871">
        <v>6</v>
      </c>
      <c r="L2871">
        <v>3.3333333333333299</v>
      </c>
      <c r="M2871">
        <v>7.8673199999997195E-2</v>
      </c>
    </row>
    <row r="2872" spans="1:13" x14ac:dyDescent="0.3">
      <c r="A2872" t="s">
        <v>75</v>
      </c>
      <c r="B2872">
        <v>10</v>
      </c>
      <c r="C2872">
        <v>0.7</v>
      </c>
      <c r="D2872">
        <v>2</v>
      </c>
      <c r="E2872">
        <v>0.7</v>
      </c>
      <c r="F2872" t="s">
        <v>337</v>
      </c>
      <c r="G2872">
        <v>5</v>
      </c>
      <c r="H2872">
        <v>1988.79566457394</v>
      </c>
      <c r="I2872" t="s">
        <v>6</v>
      </c>
      <c r="J2872">
        <v>3</v>
      </c>
      <c r="K2872">
        <v>7</v>
      </c>
      <c r="L2872">
        <v>3.3333333333333299</v>
      </c>
      <c r="M2872">
        <v>7.4129699999986004E-2</v>
      </c>
    </row>
    <row r="2873" spans="1:13" x14ac:dyDescent="0.3">
      <c r="A2873" t="s">
        <v>75</v>
      </c>
      <c r="B2873">
        <v>10</v>
      </c>
      <c r="C2873">
        <v>0.7</v>
      </c>
      <c r="D2873">
        <v>2</v>
      </c>
      <c r="E2873">
        <v>0.7</v>
      </c>
      <c r="F2873" t="s">
        <v>337</v>
      </c>
      <c r="G2873">
        <v>5</v>
      </c>
      <c r="H2873">
        <v>1988.5704909983799</v>
      </c>
      <c r="I2873" t="s">
        <v>1</v>
      </c>
      <c r="J2873">
        <v>0</v>
      </c>
      <c r="K2873">
        <v>6</v>
      </c>
      <c r="L2873">
        <v>3.3333333333333299</v>
      </c>
      <c r="M2873">
        <v>7.2132600000003294E-2</v>
      </c>
    </row>
    <row r="2874" spans="1:13" x14ac:dyDescent="0.3">
      <c r="A2874" t="s">
        <v>75</v>
      </c>
      <c r="B2874">
        <v>10</v>
      </c>
      <c r="C2874">
        <v>0.7</v>
      </c>
      <c r="D2874">
        <v>2</v>
      </c>
      <c r="E2874">
        <v>0.7</v>
      </c>
      <c r="F2874" t="s">
        <v>337</v>
      </c>
      <c r="G2874">
        <v>5</v>
      </c>
      <c r="H2874">
        <v>1988.5704909983799</v>
      </c>
      <c r="I2874" t="s">
        <v>2</v>
      </c>
      <c r="J2874">
        <v>0</v>
      </c>
      <c r="K2874">
        <v>7</v>
      </c>
      <c r="L2874">
        <v>3.3333333333333299</v>
      </c>
      <c r="M2874">
        <v>7.8949100000002603E-2</v>
      </c>
    </row>
    <row r="2875" spans="1:13" x14ac:dyDescent="0.3">
      <c r="A2875" t="s">
        <v>75</v>
      </c>
      <c r="B2875">
        <v>10</v>
      </c>
      <c r="C2875">
        <v>0.7</v>
      </c>
      <c r="D2875">
        <v>2</v>
      </c>
      <c r="E2875">
        <v>0.7</v>
      </c>
      <c r="F2875" t="s">
        <v>337</v>
      </c>
      <c r="G2875">
        <v>5</v>
      </c>
      <c r="H2875">
        <v>1988.5704909983799</v>
      </c>
      <c r="I2875" t="s">
        <v>9</v>
      </c>
      <c r="J2875">
        <v>4</v>
      </c>
      <c r="K2875">
        <v>6</v>
      </c>
      <c r="L2875">
        <v>3.3333333333333299</v>
      </c>
      <c r="M2875">
        <v>8.5180499999992706E-2</v>
      </c>
    </row>
    <row r="2876" spans="1:13" x14ac:dyDescent="0.3">
      <c r="A2876" t="s">
        <v>75</v>
      </c>
      <c r="B2876">
        <v>10</v>
      </c>
      <c r="C2876">
        <v>0.7</v>
      </c>
      <c r="D2876">
        <v>2</v>
      </c>
      <c r="E2876">
        <v>0.7</v>
      </c>
      <c r="F2876" t="s">
        <v>337</v>
      </c>
      <c r="G2876">
        <v>5</v>
      </c>
      <c r="H2876">
        <v>1988.5704909983799</v>
      </c>
      <c r="I2876" t="s">
        <v>10</v>
      </c>
      <c r="J2876">
        <v>4</v>
      </c>
      <c r="K2876">
        <v>7</v>
      </c>
      <c r="L2876">
        <v>3.3333333333333299</v>
      </c>
      <c r="M2876">
        <v>7.6156199999999702E-2</v>
      </c>
    </row>
    <row r="2877" spans="1:13" x14ac:dyDescent="0.3">
      <c r="A2877" t="s">
        <v>57</v>
      </c>
      <c r="B2877">
        <v>10</v>
      </c>
      <c r="C2877">
        <v>0.3</v>
      </c>
      <c r="D2877">
        <v>2</v>
      </c>
      <c r="E2877">
        <v>0.7</v>
      </c>
      <c r="F2877" t="s">
        <v>336</v>
      </c>
      <c r="G2877">
        <v>2</v>
      </c>
      <c r="H2877">
        <v>1988.2827207334501</v>
      </c>
      <c r="I2877" t="s">
        <v>2</v>
      </c>
      <c r="J2877">
        <v>0</v>
      </c>
      <c r="K2877">
        <v>7</v>
      </c>
      <c r="L2877">
        <v>3.3333333333333299</v>
      </c>
      <c r="M2877">
        <v>5.6785299999999497E-2</v>
      </c>
    </row>
    <row r="2878" spans="1:13" x14ac:dyDescent="0.3">
      <c r="A2878" t="s">
        <v>57</v>
      </c>
      <c r="B2878">
        <v>10</v>
      </c>
      <c r="C2878">
        <v>0.3</v>
      </c>
      <c r="D2878">
        <v>2</v>
      </c>
      <c r="E2878">
        <v>0.7</v>
      </c>
      <c r="F2878" t="s">
        <v>336</v>
      </c>
      <c r="G2878">
        <v>2</v>
      </c>
      <c r="H2878">
        <v>1988.2827207334501</v>
      </c>
      <c r="I2878" t="s">
        <v>6</v>
      </c>
      <c r="J2878">
        <v>3</v>
      </c>
      <c r="K2878">
        <v>7</v>
      </c>
      <c r="L2878">
        <v>3.3333333333333299</v>
      </c>
      <c r="M2878">
        <v>5.7000199999999099E-2</v>
      </c>
    </row>
    <row r="2879" spans="1:13" x14ac:dyDescent="0.3">
      <c r="A2879" t="s">
        <v>214</v>
      </c>
      <c r="B2879">
        <v>30</v>
      </c>
      <c r="C2879">
        <v>0.7</v>
      </c>
      <c r="D2879">
        <v>4</v>
      </c>
      <c r="E2879">
        <v>0.3</v>
      </c>
      <c r="F2879" t="s">
        <v>337</v>
      </c>
      <c r="G2879">
        <v>4</v>
      </c>
      <c r="H2879">
        <v>1987.5147266597</v>
      </c>
      <c r="I2879" t="s">
        <v>4</v>
      </c>
      <c r="J2879">
        <v>0</v>
      </c>
      <c r="K2879">
        <v>9</v>
      </c>
      <c r="L2879">
        <v>6.6666666666666599</v>
      </c>
      <c r="M2879">
        <v>1.3113172999997</v>
      </c>
    </row>
    <row r="2880" spans="1:13" x14ac:dyDescent="0.3">
      <c r="A2880" t="s">
        <v>301</v>
      </c>
      <c r="B2880">
        <v>60</v>
      </c>
      <c r="C2880">
        <v>0.3</v>
      </c>
      <c r="D2880">
        <v>2</v>
      </c>
      <c r="E2880">
        <v>0.7</v>
      </c>
      <c r="F2880" t="s">
        <v>337</v>
      </c>
      <c r="G2880">
        <v>1</v>
      </c>
      <c r="H2880">
        <v>1987.3272214190099</v>
      </c>
      <c r="I2880" t="s">
        <v>8</v>
      </c>
      <c r="J2880">
        <v>3</v>
      </c>
      <c r="K2880">
        <v>9</v>
      </c>
      <c r="L2880">
        <v>3.3333333333333299</v>
      </c>
      <c r="M2880">
        <v>11.7778947000006</v>
      </c>
    </row>
    <row r="2881" spans="1:13" x14ac:dyDescent="0.3">
      <c r="A2881" t="s">
        <v>113</v>
      </c>
      <c r="B2881">
        <v>20</v>
      </c>
      <c r="C2881">
        <v>0.7</v>
      </c>
      <c r="D2881">
        <v>2</v>
      </c>
      <c r="E2881">
        <v>0.3</v>
      </c>
      <c r="F2881" t="s">
        <v>337</v>
      </c>
      <c r="G2881">
        <v>3</v>
      </c>
      <c r="H2881">
        <v>1987.26649387369</v>
      </c>
      <c r="I2881" t="s">
        <v>2</v>
      </c>
      <c r="J2881">
        <v>0</v>
      </c>
      <c r="K2881">
        <v>7</v>
      </c>
      <c r="L2881">
        <v>3.3333333333333299</v>
      </c>
      <c r="M2881">
        <v>0.89908789999998295</v>
      </c>
    </row>
    <row r="2882" spans="1:13" x14ac:dyDescent="0.3">
      <c r="A2882" t="s">
        <v>113</v>
      </c>
      <c r="B2882">
        <v>20</v>
      </c>
      <c r="C2882">
        <v>0.7</v>
      </c>
      <c r="D2882">
        <v>2</v>
      </c>
      <c r="E2882">
        <v>0.3</v>
      </c>
      <c r="F2882" t="s">
        <v>337</v>
      </c>
      <c r="G2882">
        <v>3</v>
      </c>
      <c r="H2882">
        <v>1987.26649387369</v>
      </c>
      <c r="I2882" t="s">
        <v>6</v>
      </c>
      <c r="J2882">
        <v>3</v>
      </c>
      <c r="K2882">
        <v>7</v>
      </c>
      <c r="L2882">
        <v>3.3333333333333299</v>
      </c>
      <c r="M2882">
        <v>0.89534160000005103</v>
      </c>
    </row>
    <row r="2883" spans="1:13" x14ac:dyDescent="0.3">
      <c r="A2883" t="s">
        <v>113</v>
      </c>
      <c r="B2883">
        <v>20</v>
      </c>
      <c r="C2883">
        <v>0.7</v>
      </c>
      <c r="D2883">
        <v>2</v>
      </c>
      <c r="E2883">
        <v>0.3</v>
      </c>
      <c r="F2883" t="s">
        <v>337</v>
      </c>
      <c r="G2883">
        <v>3</v>
      </c>
      <c r="H2883">
        <v>1987.26649387369</v>
      </c>
      <c r="I2883" t="s">
        <v>10</v>
      </c>
      <c r="J2883">
        <v>4</v>
      </c>
      <c r="K2883">
        <v>7</v>
      </c>
      <c r="L2883">
        <v>3.3333333333333299</v>
      </c>
      <c r="M2883">
        <v>1.02983059999996</v>
      </c>
    </row>
    <row r="2884" spans="1:13" x14ac:dyDescent="0.3">
      <c r="A2884" t="s">
        <v>113</v>
      </c>
      <c r="B2884">
        <v>20</v>
      </c>
      <c r="C2884">
        <v>0.7</v>
      </c>
      <c r="D2884">
        <v>2</v>
      </c>
      <c r="E2884">
        <v>0.3</v>
      </c>
      <c r="F2884" t="s">
        <v>337</v>
      </c>
      <c r="G2884">
        <v>3</v>
      </c>
      <c r="H2884">
        <v>1987.26649387369</v>
      </c>
      <c r="I2884" t="s">
        <v>14</v>
      </c>
      <c r="J2884">
        <v>5</v>
      </c>
      <c r="K2884">
        <v>7</v>
      </c>
      <c r="L2884">
        <v>3.3333333333333299</v>
      </c>
      <c r="M2884">
        <v>0.92615880000005202</v>
      </c>
    </row>
    <row r="2885" spans="1:13" x14ac:dyDescent="0.3">
      <c r="A2885" t="s">
        <v>301</v>
      </c>
      <c r="B2885">
        <v>60</v>
      </c>
      <c r="C2885">
        <v>0.3</v>
      </c>
      <c r="D2885">
        <v>2</v>
      </c>
      <c r="E2885">
        <v>0.7</v>
      </c>
      <c r="F2885" t="s">
        <v>337</v>
      </c>
      <c r="G2885">
        <v>1</v>
      </c>
      <c r="H2885">
        <v>1987.2056110912999</v>
      </c>
      <c r="I2885" t="s">
        <v>16</v>
      </c>
      <c r="J2885">
        <v>5</v>
      </c>
      <c r="K2885">
        <v>9</v>
      </c>
      <c r="L2885">
        <v>3.3333333333333299</v>
      </c>
      <c r="M2885">
        <v>18.8509925000007</v>
      </c>
    </row>
    <row r="2886" spans="1:13" x14ac:dyDescent="0.3">
      <c r="A2886" t="s">
        <v>91</v>
      </c>
      <c r="B2886">
        <v>10</v>
      </c>
      <c r="C2886">
        <v>0.7</v>
      </c>
      <c r="D2886">
        <v>4</v>
      </c>
      <c r="E2886">
        <v>0.7</v>
      </c>
      <c r="F2886" t="s">
        <v>337</v>
      </c>
      <c r="G2886">
        <v>1</v>
      </c>
      <c r="H2886">
        <v>1986.8196737667399</v>
      </c>
      <c r="I2886" t="s">
        <v>16</v>
      </c>
      <c r="J2886">
        <v>5</v>
      </c>
      <c r="K2886">
        <v>9</v>
      </c>
      <c r="L2886">
        <v>6.6666666666666599</v>
      </c>
      <c r="M2886">
        <v>0.1053153</v>
      </c>
    </row>
    <row r="2887" spans="1:13" x14ac:dyDescent="0.3">
      <c r="A2887" t="s">
        <v>214</v>
      </c>
      <c r="B2887">
        <v>30</v>
      </c>
      <c r="C2887">
        <v>0.7</v>
      </c>
      <c r="D2887">
        <v>4</v>
      </c>
      <c r="E2887">
        <v>0.3</v>
      </c>
      <c r="F2887" t="s">
        <v>337</v>
      </c>
      <c r="G2887">
        <v>4</v>
      </c>
      <c r="H2887">
        <v>1986.2808701399199</v>
      </c>
      <c r="I2887" t="s">
        <v>12</v>
      </c>
      <c r="J2887">
        <v>4</v>
      </c>
      <c r="K2887">
        <v>9</v>
      </c>
      <c r="L2887">
        <v>6.6666666666666599</v>
      </c>
      <c r="M2887">
        <v>1.4447721999999801</v>
      </c>
    </row>
    <row r="2888" spans="1:13" x14ac:dyDescent="0.3">
      <c r="A2888" t="s">
        <v>113</v>
      </c>
      <c r="B2888">
        <v>20</v>
      </c>
      <c r="C2888">
        <v>0.7</v>
      </c>
      <c r="D2888">
        <v>2</v>
      </c>
      <c r="E2888">
        <v>0.3</v>
      </c>
      <c r="F2888" t="s">
        <v>337</v>
      </c>
      <c r="G2888">
        <v>3</v>
      </c>
      <c r="H2888">
        <v>1985.3663103623701</v>
      </c>
      <c r="I2888" t="s">
        <v>1</v>
      </c>
      <c r="J2888">
        <v>0</v>
      </c>
      <c r="K2888">
        <v>6</v>
      </c>
      <c r="L2888">
        <v>3.3333333333333299</v>
      </c>
      <c r="M2888">
        <v>0.97200140000001001</v>
      </c>
    </row>
    <row r="2889" spans="1:13" x14ac:dyDescent="0.3">
      <c r="A2889" t="s">
        <v>113</v>
      </c>
      <c r="B2889">
        <v>20</v>
      </c>
      <c r="C2889">
        <v>0.7</v>
      </c>
      <c r="D2889">
        <v>2</v>
      </c>
      <c r="E2889">
        <v>0.3</v>
      </c>
      <c r="F2889" t="s">
        <v>337</v>
      </c>
      <c r="G2889">
        <v>3</v>
      </c>
      <c r="H2889">
        <v>1985.3663103623701</v>
      </c>
      <c r="I2889" t="s">
        <v>5</v>
      </c>
      <c r="J2889">
        <v>3</v>
      </c>
      <c r="K2889">
        <v>6</v>
      </c>
      <c r="L2889">
        <v>3.3333333333333299</v>
      </c>
      <c r="M2889">
        <v>0.871871599999963</v>
      </c>
    </row>
    <row r="2890" spans="1:13" x14ac:dyDescent="0.3">
      <c r="A2890" t="s">
        <v>113</v>
      </c>
      <c r="B2890">
        <v>20</v>
      </c>
      <c r="C2890">
        <v>0.7</v>
      </c>
      <c r="D2890">
        <v>2</v>
      </c>
      <c r="E2890">
        <v>0.3</v>
      </c>
      <c r="F2890" t="s">
        <v>337</v>
      </c>
      <c r="G2890">
        <v>3</v>
      </c>
      <c r="H2890">
        <v>1985.3663103623701</v>
      </c>
      <c r="I2890" t="s">
        <v>9</v>
      </c>
      <c r="J2890">
        <v>4</v>
      </c>
      <c r="K2890">
        <v>6</v>
      </c>
      <c r="L2890">
        <v>3.3333333333333299</v>
      </c>
      <c r="M2890">
        <v>0.98690979999992101</v>
      </c>
    </row>
    <row r="2891" spans="1:13" x14ac:dyDescent="0.3">
      <c r="A2891" t="s">
        <v>113</v>
      </c>
      <c r="B2891">
        <v>20</v>
      </c>
      <c r="C2891">
        <v>0.7</v>
      </c>
      <c r="D2891">
        <v>2</v>
      </c>
      <c r="E2891">
        <v>0.3</v>
      </c>
      <c r="F2891" t="s">
        <v>337</v>
      </c>
      <c r="G2891">
        <v>3</v>
      </c>
      <c r="H2891">
        <v>1985.3663103623701</v>
      </c>
      <c r="I2891" t="s">
        <v>13</v>
      </c>
      <c r="J2891">
        <v>5</v>
      </c>
      <c r="K2891">
        <v>6</v>
      </c>
      <c r="L2891">
        <v>3.3333333333333299</v>
      </c>
      <c r="M2891">
        <v>1.0170374000000399</v>
      </c>
    </row>
    <row r="2892" spans="1:13" x14ac:dyDescent="0.3">
      <c r="A2892" t="s">
        <v>71</v>
      </c>
      <c r="B2892">
        <v>10</v>
      </c>
      <c r="C2892">
        <v>0.7</v>
      </c>
      <c r="D2892">
        <v>2</v>
      </c>
      <c r="E2892">
        <v>0.7</v>
      </c>
      <c r="F2892" t="s">
        <v>337</v>
      </c>
      <c r="G2892">
        <v>1</v>
      </c>
      <c r="H2892">
        <v>1984.6708044520201</v>
      </c>
      <c r="I2892" t="s">
        <v>2</v>
      </c>
      <c r="J2892">
        <v>0</v>
      </c>
      <c r="K2892">
        <v>7</v>
      </c>
      <c r="L2892">
        <v>3.3333333333333299</v>
      </c>
      <c r="M2892">
        <v>6.6137799999999899E-2</v>
      </c>
    </row>
    <row r="2893" spans="1:13" x14ac:dyDescent="0.3">
      <c r="A2893" t="s">
        <v>71</v>
      </c>
      <c r="B2893">
        <v>10</v>
      </c>
      <c r="C2893">
        <v>0.7</v>
      </c>
      <c r="D2893">
        <v>2</v>
      </c>
      <c r="E2893">
        <v>0.7</v>
      </c>
      <c r="F2893" t="s">
        <v>337</v>
      </c>
      <c r="G2893">
        <v>1</v>
      </c>
      <c r="H2893">
        <v>1984.6708044520201</v>
      </c>
      <c r="I2893" t="s">
        <v>6</v>
      </c>
      <c r="J2893">
        <v>3</v>
      </c>
      <c r="K2893">
        <v>7</v>
      </c>
      <c r="L2893">
        <v>3.3333333333333299</v>
      </c>
      <c r="M2893">
        <v>7.2863899999999704E-2</v>
      </c>
    </row>
    <row r="2894" spans="1:13" x14ac:dyDescent="0.3">
      <c r="A2894" t="s">
        <v>71</v>
      </c>
      <c r="B2894">
        <v>10</v>
      </c>
      <c r="C2894">
        <v>0.7</v>
      </c>
      <c r="D2894">
        <v>2</v>
      </c>
      <c r="E2894">
        <v>0.7</v>
      </c>
      <c r="F2894" t="s">
        <v>337</v>
      </c>
      <c r="G2894">
        <v>1</v>
      </c>
      <c r="H2894">
        <v>1984.6708044520201</v>
      </c>
      <c r="I2894" t="s">
        <v>10</v>
      </c>
      <c r="J2894">
        <v>4</v>
      </c>
      <c r="K2894">
        <v>7</v>
      </c>
      <c r="L2894">
        <v>3.3333333333333299</v>
      </c>
      <c r="M2894">
        <v>7.8690599999999805E-2</v>
      </c>
    </row>
    <row r="2895" spans="1:13" x14ac:dyDescent="0.3">
      <c r="A2895" t="s">
        <v>71</v>
      </c>
      <c r="B2895">
        <v>10</v>
      </c>
      <c r="C2895">
        <v>0.7</v>
      </c>
      <c r="D2895">
        <v>2</v>
      </c>
      <c r="E2895">
        <v>0.7</v>
      </c>
      <c r="F2895" t="s">
        <v>337</v>
      </c>
      <c r="G2895">
        <v>1</v>
      </c>
      <c r="H2895">
        <v>1984.6708044520201</v>
      </c>
      <c r="I2895" t="s">
        <v>14</v>
      </c>
      <c r="J2895">
        <v>5</v>
      </c>
      <c r="K2895">
        <v>7</v>
      </c>
      <c r="L2895">
        <v>3.3333333333333299</v>
      </c>
      <c r="M2895">
        <v>6.7253100000000204E-2</v>
      </c>
    </row>
    <row r="2896" spans="1:13" x14ac:dyDescent="0.3">
      <c r="A2896" t="s">
        <v>214</v>
      </c>
      <c r="B2896">
        <v>30</v>
      </c>
      <c r="C2896">
        <v>0.7</v>
      </c>
      <c r="D2896">
        <v>4</v>
      </c>
      <c r="E2896">
        <v>0.3</v>
      </c>
      <c r="F2896" t="s">
        <v>337</v>
      </c>
      <c r="G2896">
        <v>4</v>
      </c>
      <c r="H2896">
        <v>1984.6212975927001</v>
      </c>
      <c r="I2896" t="s">
        <v>8</v>
      </c>
      <c r="J2896">
        <v>3</v>
      </c>
      <c r="K2896">
        <v>9</v>
      </c>
      <c r="L2896">
        <v>6.6666666666666599</v>
      </c>
      <c r="M2896">
        <v>1.44772590000002</v>
      </c>
    </row>
    <row r="2897" spans="1:13" x14ac:dyDescent="0.3">
      <c r="A2897" t="s">
        <v>214</v>
      </c>
      <c r="B2897">
        <v>30</v>
      </c>
      <c r="C2897">
        <v>0.7</v>
      </c>
      <c r="D2897">
        <v>4</v>
      </c>
      <c r="E2897">
        <v>0.3</v>
      </c>
      <c r="F2897" t="s">
        <v>337</v>
      </c>
      <c r="G2897">
        <v>4</v>
      </c>
      <c r="H2897">
        <v>1984.4306994671499</v>
      </c>
      <c r="I2897" t="s">
        <v>16</v>
      </c>
      <c r="J2897">
        <v>5</v>
      </c>
      <c r="K2897">
        <v>9</v>
      </c>
      <c r="L2897">
        <v>6.6666666666666599</v>
      </c>
      <c r="M2897">
        <v>1.3770615000002999</v>
      </c>
    </row>
    <row r="2898" spans="1:13" x14ac:dyDescent="0.3">
      <c r="A2898" t="s">
        <v>95</v>
      </c>
      <c r="B2898">
        <v>10</v>
      </c>
      <c r="C2898">
        <v>0.7</v>
      </c>
      <c r="D2898">
        <v>4</v>
      </c>
      <c r="E2898">
        <v>0.7</v>
      </c>
      <c r="F2898" t="s">
        <v>337</v>
      </c>
      <c r="G2898">
        <v>5</v>
      </c>
      <c r="H2898">
        <v>1983.8596949110799</v>
      </c>
      <c r="I2898" t="s">
        <v>2</v>
      </c>
      <c r="J2898">
        <v>0</v>
      </c>
      <c r="K2898">
        <v>7</v>
      </c>
      <c r="L2898">
        <v>6.6666666666666599</v>
      </c>
      <c r="M2898">
        <v>0.14331749999999399</v>
      </c>
    </row>
    <row r="2899" spans="1:13" x14ac:dyDescent="0.3">
      <c r="A2899" t="s">
        <v>95</v>
      </c>
      <c r="B2899">
        <v>10</v>
      </c>
      <c r="C2899">
        <v>0.7</v>
      </c>
      <c r="D2899">
        <v>4</v>
      </c>
      <c r="E2899">
        <v>0.7</v>
      </c>
      <c r="F2899" t="s">
        <v>337</v>
      </c>
      <c r="G2899">
        <v>5</v>
      </c>
      <c r="H2899">
        <v>1983.8596949110799</v>
      </c>
      <c r="I2899" t="s">
        <v>6</v>
      </c>
      <c r="J2899">
        <v>3</v>
      </c>
      <c r="K2899">
        <v>7</v>
      </c>
      <c r="L2899">
        <v>6.6666666666666599</v>
      </c>
      <c r="M2899">
        <v>0.14553279999999799</v>
      </c>
    </row>
    <row r="2900" spans="1:13" x14ac:dyDescent="0.3">
      <c r="A2900" t="s">
        <v>95</v>
      </c>
      <c r="B2900">
        <v>10</v>
      </c>
      <c r="C2900">
        <v>0.7</v>
      </c>
      <c r="D2900">
        <v>4</v>
      </c>
      <c r="E2900">
        <v>0.7</v>
      </c>
      <c r="F2900" t="s">
        <v>337</v>
      </c>
      <c r="G2900">
        <v>5</v>
      </c>
      <c r="H2900">
        <v>1983.8596949110799</v>
      </c>
      <c r="I2900" t="s">
        <v>10</v>
      </c>
      <c r="J2900">
        <v>4</v>
      </c>
      <c r="K2900">
        <v>7</v>
      </c>
      <c r="L2900">
        <v>6.6666666666666599</v>
      </c>
      <c r="M2900">
        <v>0.154683399999996</v>
      </c>
    </row>
    <row r="2901" spans="1:13" x14ac:dyDescent="0.3">
      <c r="A2901" t="s">
        <v>95</v>
      </c>
      <c r="B2901">
        <v>10</v>
      </c>
      <c r="C2901">
        <v>0.7</v>
      </c>
      <c r="D2901">
        <v>4</v>
      </c>
      <c r="E2901">
        <v>0.7</v>
      </c>
      <c r="F2901" t="s">
        <v>337</v>
      </c>
      <c r="G2901">
        <v>5</v>
      </c>
      <c r="H2901">
        <v>1983.8596949110799</v>
      </c>
      <c r="I2901" t="s">
        <v>14</v>
      </c>
      <c r="J2901">
        <v>5</v>
      </c>
      <c r="K2901">
        <v>7</v>
      </c>
      <c r="L2901">
        <v>6.6666666666666599</v>
      </c>
      <c r="M2901">
        <v>0.15001990000000301</v>
      </c>
    </row>
    <row r="2902" spans="1:13" x14ac:dyDescent="0.3">
      <c r="A2902" t="s">
        <v>214</v>
      </c>
      <c r="B2902">
        <v>30</v>
      </c>
      <c r="C2902">
        <v>0.7</v>
      </c>
      <c r="D2902">
        <v>4</v>
      </c>
      <c r="E2902">
        <v>0.3</v>
      </c>
      <c r="F2902" t="s">
        <v>337</v>
      </c>
      <c r="G2902">
        <v>4</v>
      </c>
      <c r="H2902">
        <v>1982.05025703604</v>
      </c>
      <c r="I2902" t="s">
        <v>2</v>
      </c>
      <c r="J2902">
        <v>0</v>
      </c>
      <c r="K2902">
        <v>7</v>
      </c>
      <c r="L2902">
        <v>6.6666666666666599</v>
      </c>
      <c r="M2902">
        <v>1.31520080000018</v>
      </c>
    </row>
    <row r="2903" spans="1:13" x14ac:dyDescent="0.3">
      <c r="A2903" t="s">
        <v>214</v>
      </c>
      <c r="B2903">
        <v>30</v>
      </c>
      <c r="C2903">
        <v>0.7</v>
      </c>
      <c r="D2903">
        <v>4</v>
      </c>
      <c r="E2903">
        <v>0.3</v>
      </c>
      <c r="F2903" t="s">
        <v>337</v>
      </c>
      <c r="G2903">
        <v>4</v>
      </c>
      <c r="H2903">
        <v>1982.05025703604</v>
      </c>
      <c r="I2903" t="s">
        <v>6</v>
      </c>
      <c r="J2903">
        <v>3</v>
      </c>
      <c r="K2903">
        <v>7</v>
      </c>
      <c r="L2903">
        <v>6.6666666666666599</v>
      </c>
      <c r="M2903">
        <v>1.6368163000001901</v>
      </c>
    </row>
    <row r="2904" spans="1:13" x14ac:dyDescent="0.3">
      <c r="A2904" t="s">
        <v>214</v>
      </c>
      <c r="B2904">
        <v>30</v>
      </c>
      <c r="C2904">
        <v>0.7</v>
      </c>
      <c r="D2904">
        <v>4</v>
      </c>
      <c r="E2904">
        <v>0.3</v>
      </c>
      <c r="F2904" t="s">
        <v>337</v>
      </c>
      <c r="G2904">
        <v>4</v>
      </c>
      <c r="H2904">
        <v>1982.05025703604</v>
      </c>
      <c r="I2904" t="s">
        <v>10</v>
      </c>
      <c r="J2904">
        <v>4</v>
      </c>
      <c r="K2904">
        <v>7</v>
      </c>
      <c r="L2904">
        <v>6.6666666666666599</v>
      </c>
      <c r="M2904">
        <v>1.50942310000027</v>
      </c>
    </row>
    <row r="2905" spans="1:13" x14ac:dyDescent="0.3">
      <c r="A2905" t="s">
        <v>214</v>
      </c>
      <c r="B2905">
        <v>30</v>
      </c>
      <c r="C2905">
        <v>0.7</v>
      </c>
      <c r="D2905">
        <v>4</v>
      </c>
      <c r="E2905">
        <v>0.3</v>
      </c>
      <c r="F2905" t="s">
        <v>337</v>
      </c>
      <c r="G2905">
        <v>4</v>
      </c>
      <c r="H2905">
        <v>1982.05025703604</v>
      </c>
      <c r="I2905" t="s">
        <v>14</v>
      </c>
      <c r="J2905">
        <v>5</v>
      </c>
      <c r="K2905">
        <v>7</v>
      </c>
      <c r="L2905">
        <v>6.6666666666666599</v>
      </c>
      <c r="M2905">
        <v>1.3388480999997201</v>
      </c>
    </row>
    <row r="2906" spans="1:13" x14ac:dyDescent="0.3">
      <c r="A2906" t="s">
        <v>241</v>
      </c>
      <c r="B2906">
        <v>30</v>
      </c>
      <c r="C2906">
        <v>0.3</v>
      </c>
      <c r="D2906">
        <v>4</v>
      </c>
      <c r="E2906">
        <v>0.7</v>
      </c>
      <c r="F2906" t="s">
        <v>337</v>
      </c>
      <c r="G2906">
        <v>1</v>
      </c>
      <c r="H2906">
        <v>1981.58857666013</v>
      </c>
      <c r="I2906" t="s">
        <v>2</v>
      </c>
      <c r="J2906">
        <v>0</v>
      </c>
      <c r="K2906">
        <v>7</v>
      </c>
      <c r="L2906">
        <v>6.6666666666666599</v>
      </c>
      <c r="M2906">
        <v>2.0297808999998699</v>
      </c>
    </row>
    <row r="2907" spans="1:13" x14ac:dyDescent="0.3">
      <c r="A2907" t="s">
        <v>241</v>
      </c>
      <c r="B2907">
        <v>30</v>
      </c>
      <c r="C2907">
        <v>0.3</v>
      </c>
      <c r="D2907">
        <v>4</v>
      </c>
      <c r="E2907">
        <v>0.7</v>
      </c>
      <c r="F2907" t="s">
        <v>337</v>
      </c>
      <c r="G2907">
        <v>1</v>
      </c>
      <c r="H2907">
        <v>1981.58857666013</v>
      </c>
      <c r="I2907" t="s">
        <v>6</v>
      </c>
      <c r="J2907">
        <v>3</v>
      </c>
      <c r="K2907">
        <v>7</v>
      </c>
      <c r="L2907">
        <v>6.6666666666666599</v>
      </c>
      <c r="M2907">
        <v>2.0711998000001501</v>
      </c>
    </row>
    <row r="2908" spans="1:13" x14ac:dyDescent="0.3">
      <c r="A2908" t="s">
        <v>241</v>
      </c>
      <c r="B2908">
        <v>30</v>
      </c>
      <c r="C2908">
        <v>0.3</v>
      </c>
      <c r="D2908">
        <v>4</v>
      </c>
      <c r="E2908">
        <v>0.7</v>
      </c>
      <c r="F2908" t="s">
        <v>337</v>
      </c>
      <c r="G2908">
        <v>1</v>
      </c>
      <c r="H2908">
        <v>1981.58857666013</v>
      </c>
      <c r="I2908" t="s">
        <v>10</v>
      </c>
      <c r="J2908">
        <v>4</v>
      </c>
      <c r="K2908">
        <v>7</v>
      </c>
      <c r="L2908">
        <v>6.6666666666666599</v>
      </c>
      <c r="M2908">
        <v>2.1879177999999202</v>
      </c>
    </row>
    <row r="2909" spans="1:13" x14ac:dyDescent="0.3">
      <c r="A2909" t="s">
        <v>241</v>
      </c>
      <c r="B2909">
        <v>30</v>
      </c>
      <c r="C2909">
        <v>0.3</v>
      </c>
      <c r="D2909">
        <v>4</v>
      </c>
      <c r="E2909">
        <v>0.7</v>
      </c>
      <c r="F2909" t="s">
        <v>337</v>
      </c>
      <c r="G2909">
        <v>1</v>
      </c>
      <c r="H2909">
        <v>1981.58857666013</v>
      </c>
      <c r="I2909" t="s">
        <v>14</v>
      </c>
      <c r="J2909">
        <v>5</v>
      </c>
      <c r="K2909">
        <v>7</v>
      </c>
      <c r="L2909">
        <v>6.6666666666666599</v>
      </c>
      <c r="M2909">
        <v>2.1573012999997401</v>
      </c>
    </row>
    <row r="2910" spans="1:13" x14ac:dyDescent="0.3">
      <c r="A2910" t="s">
        <v>258</v>
      </c>
      <c r="B2910">
        <v>60</v>
      </c>
      <c r="C2910">
        <v>0.3</v>
      </c>
      <c r="D2910">
        <v>2</v>
      </c>
      <c r="E2910">
        <v>0.3</v>
      </c>
      <c r="F2910" t="s">
        <v>336</v>
      </c>
      <c r="G2910">
        <v>3</v>
      </c>
      <c r="H2910">
        <v>1981.0798734617799</v>
      </c>
      <c r="I2910" t="s">
        <v>2</v>
      </c>
      <c r="J2910">
        <v>0</v>
      </c>
      <c r="K2910">
        <v>7</v>
      </c>
      <c r="L2910">
        <v>3.3333333333333299</v>
      </c>
      <c r="M2910">
        <v>14.210501699999799</v>
      </c>
    </row>
    <row r="2911" spans="1:13" x14ac:dyDescent="0.3">
      <c r="A2911" t="s">
        <v>258</v>
      </c>
      <c r="B2911">
        <v>60</v>
      </c>
      <c r="C2911">
        <v>0.3</v>
      </c>
      <c r="D2911">
        <v>2</v>
      </c>
      <c r="E2911">
        <v>0.3</v>
      </c>
      <c r="F2911" t="s">
        <v>336</v>
      </c>
      <c r="G2911">
        <v>3</v>
      </c>
      <c r="H2911">
        <v>1981.0798734617799</v>
      </c>
      <c r="I2911" t="s">
        <v>6</v>
      </c>
      <c r="J2911">
        <v>3</v>
      </c>
      <c r="K2911">
        <v>7</v>
      </c>
      <c r="L2911">
        <v>3.3333333333333299</v>
      </c>
      <c r="M2911">
        <v>14.2694708999997</v>
      </c>
    </row>
    <row r="2912" spans="1:13" x14ac:dyDescent="0.3">
      <c r="A2912" t="s">
        <v>258</v>
      </c>
      <c r="B2912">
        <v>60</v>
      </c>
      <c r="C2912">
        <v>0.3</v>
      </c>
      <c r="D2912">
        <v>2</v>
      </c>
      <c r="E2912">
        <v>0.3</v>
      </c>
      <c r="F2912" t="s">
        <v>336</v>
      </c>
      <c r="G2912">
        <v>3</v>
      </c>
      <c r="H2912">
        <v>1981.0798734617799</v>
      </c>
      <c r="I2912" t="s">
        <v>10</v>
      </c>
      <c r="J2912">
        <v>4</v>
      </c>
      <c r="K2912">
        <v>7</v>
      </c>
      <c r="L2912">
        <v>3.3333333333333299</v>
      </c>
      <c r="M2912">
        <v>15.704097099999601</v>
      </c>
    </row>
    <row r="2913" spans="1:13" x14ac:dyDescent="0.3">
      <c r="A2913" t="s">
        <v>258</v>
      </c>
      <c r="B2913">
        <v>60</v>
      </c>
      <c r="C2913">
        <v>0.3</v>
      </c>
      <c r="D2913">
        <v>2</v>
      </c>
      <c r="E2913">
        <v>0.3</v>
      </c>
      <c r="F2913" t="s">
        <v>336</v>
      </c>
      <c r="G2913">
        <v>3</v>
      </c>
      <c r="H2913">
        <v>1981.0798734617799</v>
      </c>
      <c r="I2913" t="s">
        <v>14</v>
      </c>
      <c r="J2913">
        <v>5</v>
      </c>
      <c r="K2913">
        <v>7</v>
      </c>
      <c r="L2913">
        <v>3.3333333333333299</v>
      </c>
      <c r="M2913">
        <v>15.7454351999995</v>
      </c>
    </row>
    <row r="2914" spans="1:13" x14ac:dyDescent="0.3">
      <c r="A2914" t="s">
        <v>91</v>
      </c>
      <c r="B2914">
        <v>10</v>
      </c>
      <c r="C2914">
        <v>0.7</v>
      </c>
      <c r="D2914">
        <v>4</v>
      </c>
      <c r="E2914">
        <v>0.7</v>
      </c>
      <c r="F2914" t="s">
        <v>337</v>
      </c>
      <c r="G2914">
        <v>1</v>
      </c>
      <c r="H2914">
        <v>1980.22669113948</v>
      </c>
      <c r="I2914" t="s">
        <v>12</v>
      </c>
      <c r="J2914">
        <v>4</v>
      </c>
      <c r="K2914">
        <v>9</v>
      </c>
      <c r="L2914">
        <v>6.6666666666666599</v>
      </c>
      <c r="M2914">
        <v>9.0213500000000807E-2</v>
      </c>
    </row>
    <row r="2915" spans="1:13" x14ac:dyDescent="0.3">
      <c r="A2915" t="s">
        <v>28</v>
      </c>
      <c r="B2915">
        <v>10</v>
      </c>
      <c r="C2915">
        <v>0.7</v>
      </c>
      <c r="D2915">
        <v>2</v>
      </c>
      <c r="E2915">
        <v>0.3</v>
      </c>
      <c r="F2915" t="s">
        <v>336</v>
      </c>
      <c r="G2915">
        <v>3</v>
      </c>
      <c r="H2915">
        <v>1979.6937146032101</v>
      </c>
      <c r="I2915" t="s">
        <v>2</v>
      </c>
      <c r="J2915">
        <v>0</v>
      </c>
      <c r="K2915">
        <v>7</v>
      </c>
      <c r="L2915">
        <v>3.3333333333333299</v>
      </c>
      <c r="M2915">
        <v>0.114430500000004</v>
      </c>
    </row>
    <row r="2916" spans="1:13" x14ac:dyDescent="0.3">
      <c r="A2916" t="s">
        <v>28</v>
      </c>
      <c r="B2916">
        <v>10</v>
      </c>
      <c r="C2916">
        <v>0.7</v>
      </c>
      <c r="D2916">
        <v>2</v>
      </c>
      <c r="E2916">
        <v>0.3</v>
      </c>
      <c r="F2916" t="s">
        <v>336</v>
      </c>
      <c r="G2916">
        <v>3</v>
      </c>
      <c r="H2916">
        <v>1979.6937146032101</v>
      </c>
      <c r="I2916" t="s">
        <v>6</v>
      </c>
      <c r="J2916">
        <v>3</v>
      </c>
      <c r="K2916">
        <v>7</v>
      </c>
      <c r="L2916">
        <v>3.3333333333333299</v>
      </c>
      <c r="M2916">
        <v>0.1085986</v>
      </c>
    </row>
    <row r="2917" spans="1:13" x14ac:dyDescent="0.3">
      <c r="A2917" t="s">
        <v>28</v>
      </c>
      <c r="B2917">
        <v>10</v>
      </c>
      <c r="C2917">
        <v>0.7</v>
      </c>
      <c r="D2917">
        <v>2</v>
      </c>
      <c r="E2917">
        <v>0.3</v>
      </c>
      <c r="F2917" t="s">
        <v>336</v>
      </c>
      <c r="G2917">
        <v>3</v>
      </c>
      <c r="H2917">
        <v>1979.6937146032101</v>
      </c>
      <c r="I2917" t="s">
        <v>10</v>
      </c>
      <c r="J2917">
        <v>4</v>
      </c>
      <c r="K2917">
        <v>7</v>
      </c>
      <c r="L2917">
        <v>3.3333333333333299</v>
      </c>
      <c r="M2917">
        <v>0.119908999999999</v>
      </c>
    </row>
    <row r="2918" spans="1:13" x14ac:dyDescent="0.3">
      <c r="A2918" t="s">
        <v>28</v>
      </c>
      <c r="B2918">
        <v>10</v>
      </c>
      <c r="C2918">
        <v>0.7</v>
      </c>
      <c r="D2918">
        <v>2</v>
      </c>
      <c r="E2918">
        <v>0.3</v>
      </c>
      <c r="F2918" t="s">
        <v>336</v>
      </c>
      <c r="G2918">
        <v>3</v>
      </c>
      <c r="H2918">
        <v>1979.6937146032101</v>
      </c>
      <c r="I2918" t="s">
        <v>14</v>
      </c>
      <c r="J2918">
        <v>5</v>
      </c>
      <c r="K2918">
        <v>7</v>
      </c>
      <c r="L2918">
        <v>3.3333333333333299</v>
      </c>
      <c r="M2918">
        <v>0.15985079999999999</v>
      </c>
    </row>
    <row r="2919" spans="1:13" x14ac:dyDescent="0.3">
      <c r="A2919" t="s">
        <v>213</v>
      </c>
      <c r="B2919">
        <v>30</v>
      </c>
      <c r="C2919">
        <v>0.7</v>
      </c>
      <c r="D2919">
        <v>4</v>
      </c>
      <c r="E2919">
        <v>0.3</v>
      </c>
      <c r="F2919" t="s">
        <v>337</v>
      </c>
      <c r="G2919">
        <v>3</v>
      </c>
      <c r="H2919">
        <v>1979.3544549104799</v>
      </c>
      <c r="I2919" t="s">
        <v>12</v>
      </c>
      <c r="J2919">
        <v>4</v>
      </c>
      <c r="K2919">
        <v>9</v>
      </c>
      <c r="L2919">
        <v>6.6666666666666599</v>
      </c>
      <c r="M2919">
        <v>1.96647639999991</v>
      </c>
    </row>
    <row r="2920" spans="1:13" x14ac:dyDescent="0.3">
      <c r="A2920" t="s">
        <v>132</v>
      </c>
      <c r="B2920">
        <v>20</v>
      </c>
      <c r="C2920">
        <v>0.7</v>
      </c>
      <c r="D2920">
        <v>4</v>
      </c>
      <c r="E2920">
        <v>0.3</v>
      </c>
      <c r="F2920" t="s">
        <v>337</v>
      </c>
      <c r="G2920">
        <v>2</v>
      </c>
      <c r="H2920">
        <v>1978.2636548200901</v>
      </c>
      <c r="I2920" t="s">
        <v>3</v>
      </c>
      <c r="J2920">
        <v>0</v>
      </c>
      <c r="K2920">
        <v>8</v>
      </c>
      <c r="L2920">
        <v>6.6666666666666599</v>
      </c>
      <c r="M2920">
        <v>0.60192180000001305</v>
      </c>
    </row>
    <row r="2921" spans="1:13" x14ac:dyDescent="0.3">
      <c r="A2921" t="s">
        <v>132</v>
      </c>
      <c r="B2921">
        <v>20</v>
      </c>
      <c r="C2921">
        <v>0.7</v>
      </c>
      <c r="D2921">
        <v>4</v>
      </c>
      <c r="E2921">
        <v>0.3</v>
      </c>
      <c r="F2921" t="s">
        <v>337</v>
      </c>
      <c r="G2921">
        <v>2</v>
      </c>
      <c r="H2921">
        <v>1978.2636548200901</v>
      </c>
      <c r="I2921" t="s">
        <v>7</v>
      </c>
      <c r="J2921">
        <v>3</v>
      </c>
      <c r="K2921">
        <v>8</v>
      </c>
      <c r="L2921">
        <v>6.6666666666666599</v>
      </c>
      <c r="M2921">
        <v>0.58171500000003096</v>
      </c>
    </row>
    <row r="2922" spans="1:13" x14ac:dyDescent="0.3">
      <c r="A2922" t="s">
        <v>132</v>
      </c>
      <c r="B2922">
        <v>20</v>
      </c>
      <c r="C2922">
        <v>0.7</v>
      </c>
      <c r="D2922">
        <v>4</v>
      </c>
      <c r="E2922">
        <v>0.3</v>
      </c>
      <c r="F2922" t="s">
        <v>337</v>
      </c>
      <c r="G2922">
        <v>2</v>
      </c>
      <c r="H2922">
        <v>1978.2636548200901</v>
      </c>
      <c r="I2922" t="s">
        <v>11</v>
      </c>
      <c r="J2922">
        <v>4</v>
      </c>
      <c r="K2922">
        <v>8</v>
      </c>
      <c r="L2922">
        <v>6.6666666666666599</v>
      </c>
      <c r="M2922">
        <v>0.63890729999991402</v>
      </c>
    </row>
    <row r="2923" spans="1:13" x14ac:dyDescent="0.3">
      <c r="A2923" t="s">
        <v>132</v>
      </c>
      <c r="B2923">
        <v>20</v>
      </c>
      <c r="C2923">
        <v>0.7</v>
      </c>
      <c r="D2923">
        <v>4</v>
      </c>
      <c r="E2923">
        <v>0.3</v>
      </c>
      <c r="F2923" t="s">
        <v>337</v>
      </c>
      <c r="G2923">
        <v>2</v>
      </c>
      <c r="H2923">
        <v>1978.2636548200901</v>
      </c>
      <c r="I2923" t="s">
        <v>15</v>
      </c>
      <c r="J2923">
        <v>5</v>
      </c>
      <c r="K2923">
        <v>8</v>
      </c>
      <c r="L2923">
        <v>6.6666666666666599</v>
      </c>
      <c r="M2923">
        <v>0.67469389999996499</v>
      </c>
    </row>
    <row r="2924" spans="1:13" x14ac:dyDescent="0.3">
      <c r="A2924" t="s">
        <v>97</v>
      </c>
      <c r="B2924">
        <v>20</v>
      </c>
      <c r="C2924">
        <v>0.3</v>
      </c>
      <c r="D2924">
        <v>2</v>
      </c>
      <c r="E2924">
        <v>0.3</v>
      </c>
      <c r="F2924" t="s">
        <v>336</v>
      </c>
      <c r="G2924">
        <v>2</v>
      </c>
      <c r="H2924">
        <v>1978.2304303139999</v>
      </c>
      <c r="I2924" t="s">
        <v>3</v>
      </c>
      <c r="J2924">
        <v>0</v>
      </c>
      <c r="K2924">
        <v>8</v>
      </c>
      <c r="L2924">
        <v>3.3333333333333299</v>
      </c>
      <c r="M2924">
        <v>0.60649129999999796</v>
      </c>
    </row>
    <row r="2925" spans="1:13" x14ac:dyDescent="0.3">
      <c r="A2925" t="s">
        <v>97</v>
      </c>
      <c r="B2925">
        <v>20</v>
      </c>
      <c r="C2925">
        <v>0.3</v>
      </c>
      <c r="D2925">
        <v>2</v>
      </c>
      <c r="E2925">
        <v>0.3</v>
      </c>
      <c r="F2925" t="s">
        <v>336</v>
      </c>
      <c r="G2925">
        <v>2</v>
      </c>
      <c r="H2925">
        <v>1978.2304303139999</v>
      </c>
      <c r="I2925" t="s">
        <v>7</v>
      </c>
      <c r="J2925">
        <v>3</v>
      </c>
      <c r="K2925">
        <v>8</v>
      </c>
      <c r="L2925">
        <v>3.3333333333333299</v>
      </c>
      <c r="M2925">
        <v>0.6138285</v>
      </c>
    </row>
    <row r="2926" spans="1:13" x14ac:dyDescent="0.3">
      <c r="A2926" t="s">
        <v>97</v>
      </c>
      <c r="B2926">
        <v>20</v>
      </c>
      <c r="C2926">
        <v>0.3</v>
      </c>
      <c r="D2926">
        <v>2</v>
      </c>
      <c r="E2926">
        <v>0.3</v>
      </c>
      <c r="F2926" t="s">
        <v>336</v>
      </c>
      <c r="G2926">
        <v>2</v>
      </c>
      <c r="H2926">
        <v>1978.2304303139999</v>
      </c>
      <c r="I2926" t="s">
        <v>11</v>
      </c>
      <c r="J2926">
        <v>4</v>
      </c>
      <c r="K2926">
        <v>8</v>
      </c>
      <c r="L2926">
        <v>3.3333333333333299</v>
      </c>
      <c r="M2926">
        <v>0.59274750000000098</v>
      </c>
    </row>
    <row r="2927" spans="1:13" x14ac:dyDescent="0.3">
      <c r="A2927" t="s">
        <v>97</v>
      </c>
      <c r="B2927">
        <v>20</v>
      </c>
      <c r="C2927">
        <v>0.3</v>
      </c>
      <c r="D2927">
        <v>2</v>
      </c>
      <c r="E2927">
        <v>0.3</v>
      </c>
      <c r="F2927" t="s">
        <v>336</v>
      </c>
      <c r="G2927">
        <v>2</v>
      </c>
      <c r="H2927">
        <v>1978.2304303139999</v>
      </c>
      <c r="I2927" t="s">
        <v>15</v>
      </c>
      <c r="J2927">
        <v>5</v>
      </c>
      <c r="K2927">
        <v>8</v>
      </c>
      <c r="L2927">
        <v>3.3333333333333299</v>
      </c>
      <c r="M2927">
        <v>0.56844510000000104</v>
      </c>
    </row>
    <row r="2928" spans="1:13" x14ac:dyDescent="0.3">
      <c r="A2928" t="s">
        <v>191</v>
      </c>
      <c r="B2928">
        <v>30</v>
      </c>
      <c r="C2928">
        <v>0.7</v>
      </c>
      <c r="D2928">
        <v>2</v>
      </c>
      <c r="E2928">
        <v>0.3</v>
      </c>
      <c r="F2928" t="s">
        <v>337</v>
      </c>
      <c r="G2928">
        <v>1</v>
      </c>
      <c r="H2928">
        <v>1977.57267650779</v>
      </c>
      <c r="I2928" t="s">
        <v>2</v>
      </c>
      <c r="J2928">
        <v>0</v>
      </c>
      <c r="K2928">
        <v>7</v>
      </c>
      <c r="L2928">
        <v>3.3333333333333299</v>
      </c>
      <c r="M2928">
        <v>1.5926448999998599</v>
      </c>
    </row>
    <row r="2929" spans="1:13" x14ac:dyDescent="0.3">
      <c r="A2929" t="s">
        <v>191</v>
      </c>
      <c r="B2929">
        <v>30</v>
      </c>
      <c r="C2929">
        <v>0.7</v>
      </c>
      <c r="D2929">
        <v>2</v>
      </c>
      <c r="E2929">
        <v>0.3</v>
      </c>
      <c r="F2929" t="s">
        <v>337</v>
      </c>
      <c r="G2929">
        <v>1</v>
      </c>
      <c r="H2929">
        <v>1977.57267650779</v>
      </c>
      <c r="I2929" t="s">
        <v>6</v>
      </c>
      <c r="J2929">
        <v>3</v>
      </c>
      <c r="K2929">
        <v>7</v>
      </c>
      <c r="L2929">
        <v>3.3333333333333299</v>
      </c>
      <c r="M2929">
        <v>1.4574026999998699</v>
      </c>
    </row>
    <row r="2930" spans="1:13" x14ac:dyDescent="0.3">
      <c r="A2930" t="s">
        <v>191</v>
      </c>
      <c r="B2930">
        <v>30</v>
      </c>
      <c r="C2930">
        <v>0.7</v>
      </c>
      <c r="D2930">
        <v>2</v>
      </c>
      <c r="E2930">
        <v>0.3</v>
      </c>
      <c r="F2930" t="s">
        <v>337</v>
      </c>
      <c r="G2930">
        <v>1</v>
      </c>
      <c r="H2930">
        <v>1977.57267650779</v>
      </c>
      <c r="I2930" t="s">
        <v>10</v>
      </c>
      <c r="J2930">
        <v>4</v>
      </c>
      <c r="K2930">
        <v>7</v>
      </c>
      <c r="L2930">
        <v>3.3333333333333299</v>
      </c>
      <c r="M2930">
        <v>1.56746639999983</v>
      </c>
    </row>
    <row r="2931" spans="1:13" x14ac:dyDescent="0.3">
      <c r="A2931" t="s">
        <v>191</v>
      </c>
      <c r="B2931">
        <v>30</v>
      </c>
      <c r="C2931">
        <v>0.7</v>
      </c>
      <c r="D2931">
        <v>2</v>
      </c>
      <c r="E2931">
        <v>0.3</v>
      </c>
      <c r="F2931" t="s">
        <v>337</v>
      </c>
      <c r="G2931">
        <v>1</v>
      </c>
      <c r="H2931">
        <v>1977.57267650779</v>
      </c>
      <c r="I2931" t="s">
        <v>14</v>
      </c>
      <c r="J2931">
        <v>5</v>
      </c>
      <c r="K2931">
        <v>7</v>
      </c>
      <c r="L2931">
        <v>3.3333333333333299</v>
      </c>
      <c r="M2931">
        <v>1.50824310000007</v>
      </c>
    </row>
    <row r="2932" spans="1:13" x14ac:dyDescent="0.3">
      <c r="A2932" t="s">
        <v>213</v>
      </c>
      <c r="B2932">
        <v>30</v>
      </c>
      <c r="C2932">
        <v>0.7</v>
      </c>
      <c r="D2932">
        <v>4</v>
      </c>
      <c r="E2932">
        <v>0.3</v>
      </c>
      <c r="F2932" t="s">
        <v>337</v>
      </c>
      <c r="G2932">
        <v>3</v>
      </c>
      <c r="H2932">
        <v>1977.5145294358399</v>
      </c>
      <c r="I2932" t="s">
        <v>4</v>
      </c>
      <c r="J2932">
        <v>0</v>
      </c>
      <c r="K2932">
        <v>9</v>
      </c>
      <c r="L2932">
        <v>6.6666666666666599</v>
      </c>
      <c r="M2932">
        <v>1.6516959999998999</v>
      </c>
    </row>
    <row r="2933" spans="1:13" x14ac:dyDescent="0.3">
      <c r="A2933" t="s">
        <v>39</v>
      </c>
      <c r="B2933">
        <v>10</v>
      </c>
      <c r="C2933">
        <v>0.3</v>
      </c>
      <c r="D2933">
        <v>4</v>
      </c>
      <c r="E2933">
        <v>0.3</v>
      </c>
      <c r="F2933" t="s">
        <v>336</v>
      </c>
      <c r="G2933">
        <v>4</v>
      </c>
      <c r="H2933">
        <v>1976.5004729502</v>
      </c>
      <c r="I2933" t="s">
        <v>3</v>
      </c>
      <c r="J2933">
        <v>0</v>
      </c>
      <c r="K2933">
        <v>8</v>
      </c>
      <c r="L2933">
        <v>6.6666666666666599</v>
      </c>
      <c r="M2933">
        <v>6.4645900000002102E-2</v>
      </c>
    </row>
    <row r="2934" spans="1:13" x14ac:dyDescent="0.3">
      <c r="A2934" t="s">
        <v>39</v>
      </c>
      <c r="B2934">
        <v>10</v>
      </c>
      <c r="C2934">
        <v>0.3</v>
      </c>
      <c r="D2934">
        <v>4</v>
      </c>
      <c r="E2934">
        <v>0.3</v>
      </c>
      <c r="F2934" t="s">
        <v>336</v>
      </c>
      <c r="G2934">
        <v>4</v>
      </c>
      <c r="H2934">
        <v>1976.5004729502</v>
      </c>
      <c r="I2934" t="s">
        <v>7</v>
      </c>
      <c r="J2934">
        <v>3</v>
      </c>
      <c r="K2934">
        <v>8</v>
      </c>
      <c r="L2934">
        <v>6.6666666666666599</v>
      </c>
      <c r="M2934">
        <v>6.5404900000000696E-2</v>
      </c>
    </row>
    <row r="2935" spans="1:13" x14ac:dyDescent="0.3">
      <c r="A2935" t="s">
        <v>39</v>
      </c>
      <c r="B2935">
        <v>10</v>
      </c>
      <c r="C2935">
        <v>0.3</v>
      </c>
      <c r="D2935">
        <v>4</v>
      </c>
      <c r="E2935">
        <v>0.3</v>
      </c>
      <c r="F2935" t="s">
        <v>336</v>
      </c>
      <c r="G2935">
        <v>4</v>
      </c>
      <c r="H2935">
        <v>1976.5004729502</v>
      </c>
      <c r="I2935" t="s">
        <v>11</v>
      </c>
      <c r="J2935">
        <v>4</v>
      </c>
      <c r="K2935">
        <v>8</v>
      </c>
      <c r="L2935">
        <v>6.6666666666666599</v>
      </c>
      <c r="M2935">
        <v>7.7345499999999803E-2</v>
      </c>
    </row>
    <row r="2936" spans="1:13" x14ac:dyDescent="0.3">
      <c r="A2936" t="s">
        <v>39</v>
      </c>
      <c r="B2936">
        <v>10</v>
      </c>
      <c r="C2936">
        <v>0.3</v>
      </c>
      <c r="D2936">
        <v>4</v>
      </c>
      <c r="E2936">
        <v>0.3</v>
      </c>
      <c r="F2936" t="s">
        <v>336</v>
      </c>
      <c r="G2936">
        <v>4</v>
      </c>
      <c r="H2936">
        <v>1976.5004729502</v>
      </c>
      <c r="I2936" t="s">
        <v>15</v>
      </c>
      <c r="J2936">
        <v>5</v>
      </c>
      <c r="K2936">
        <v>8</v>
      </c>
      <c r="L2936">
        <v>6.6666666666666599</v>
      </c>
      <c r="M2936">
        <v>6.9698700000000002E-2</v>
      </c>
    </row>
    <row r="2937" spans="1:13" x14ac:dyDescent="0.3">
      <c r="A2937" t="s">
        <v>213</v>
      </c>
      <c r="B2937">
        <v>30</v>
      </c>
      <c r="C2937">
        <v>0.7</v>
      </c>
      <c r="D2937">
        <v>4</v>
      </c>
      <c r="E2937">
        <v>0.3</v>
      </c>
      <c r="F2937" t="s">
        <v>337</v>
      </c>
      <c r="G2937">
        <v>3</v>
      </c>
      <c r="H2937">
        <v>1976.39188609335</v>
      </c>
      <c r="I2937" t="s">
        <v>8</v>
      </c>
      <c r="J2937">
        <v>3</v>
      </c>
      <c r="K2937">
        <v>9</v>
      </c>
      <c r="L2937">
        <v>6.6666666666666599</v>
      </c>
      <c r="M2937">
        <v>1.6127659999997299</v>
      </c>
    </row>
    <row r="2938" spans="1:13" x14ac:dyDescent="0.3">
      <c r="A2938" t="s">
        <v>157</v>
      </c>
      <c r="B2938">
        <v>20</v>
      </c>
      <c r="C2938">
        <v>0.3</v>
      </c>
      <c r="D2938">
        <v>4</v>
      </c>
      <c r="E2938">
        <v>0.7</v>
      </c>
      <c r="F2938" t="s">
        <v>336</v>
      </c>
      <c r="G2938">
        <v>2</v>
      </c>
      <c r="H2938">
        <v>1975.8403578683501</v>
      </c>
      <c r="I2938" t="s">
        <v>1</v>
      </c>
      <c r="J2938">
        <v>0</v>
      </c>
      <c r="K2938">
        <v>6</v>
      </c>
      <c r="L2938">
        <v>6.6666666666666599</v>
      </c>
      <c r="M2938">
        <v>0.58224789999996995</v>
      </c>
    </row>
    <row r="2939" spans="1:13" x14ac:dyDescent="0.3">
      <c r="A2939" t="s">
        <v>157</v>
      </c>
      <c r="B2939">
        <v>20</v>
      </c>
      <c r="C2939">
        <v>0.3</v>
      </c>
      <c r="D2939">
        <v>4</v>
      </c>
      <c r="E2939">
        <v>0.7</v>
      </c>
      <c r="F2939" t="s">
        <v>336</v>
      </c>
      <c r="G2939">
        <v>2</v>
      </c>
      <c r="H2939">
        <v>1975.8403578683501</v>
      </c>
      <c r="I2939" t="s">
        <v>5</v>
      </c>
      <c r="J2939">
        <v>3</v>
      </c>
      <c r="K2939">
        <v>6</v>
      </c>
      <c r="L2939">
        <v>6.6666666666666599</v>
      </c>
      <c r="M2939">
        <v>0.55991369999998097</v>
      </c>
    </row>
    <row r="2940" spans="1:13" x14ac:dyDescent="0.3">
      <c r="A2940" t="s">
        <v>157</v>
      </c>
      <c r="B2940">
        <v>20</v>
      </c>
      <c r="C2940">
        <v>0.3</v>
      </c>
      <c r="D2940">
        <v>4</v>
      </c>
      <c r="E2940">
        <v>0.7</v>
      </c>
      <c r="F2940" t="s">
        <v>336</v>
      </c>
      <c r="G2940">
        <v>2</v>
      </c>
      <c r="H2940">
        <v>1975.8403578683501</v>
      </c>
      <c r="I2940" t="s">
        <v>9</v>
      </c>
      <c r="J2940">
        <v>4</v>
      </c>
      <c r="K2940">
        <v>6</v>
      </c>
      <c r="L2940">
        <v>6.6666666666666599</v>
      </c>
      <c r="M2940">
        <v>0.47066680000000299</v>
      </c>
    </row>
    <row r="2941" spans="1:13" x14ac:dyDescent="0.3">
      <c r="A2941" t="s">
        <v>157</v>
      </c>
      <c r="B2941">
        <v>20</v>
      </c>
      <c r="C2941">
        <v>0.3</v>
      </c>
      <c r="D2941">
        <v>4</v>
      </c>
      <c r="E2941">
        <v>0.7</v>
      </c>
      <c r="F2941" t="s">
        <v>336</v>
      </c>
      <c r="G2941">
        <v>2</v>
      </c>
      <c r="H2941">
        <v>1975.8403578683501</v>
      </c>
      <c r="I2941" t="s">
        <v>13</v>
      </c>
      <c r="J2941">
        <v>5</v>
      </c>
      <c r="K2941">
        <v>6</v>
      </c>
      <c r="L2941">
        <v>6.6666666666666599</v>
      </c>
      <c r="M2941">
        <v>0.65849709999997597</v>
      </c>
    </row>
    <row r="2942" spans="1:13" x14ac:dyDescent="0.3">
      <c r="A2942" t="s">
        <v>301</v>
      </c>
      <c r="B2942">
        <v>60</v>
      </c>
      <c r="C2942">
        <v>0.3</v>
      </c>
      <c r="D2942">
        <v>2</v>
      </c>
      <c r="E2942">
        <v>0.7</v>
      </c>
      <c r="F2942" t="s">
        <v>337</v>
      </c>
      <c r="G2942">
        <v>1</v>
      </c>
      <c r="H2942">
        <v>1974.90083006847</v>
      </c>
      <c r="I2942" t="s">
        <v>12</v>
      </c>
      <c r="J2942">
        <v>4</v>
      </c>
      <c r="K2942">
        <v>9</v>
      </c>
      <c r="L2942">
        <v>3.3333333333333299</v>
      </c>
      <c r="M2942">
        <v>12.541460799999101</v>
      </c>
    </row>
    <row r="2943" spans="1:13" x14ac:dyDescent="0.3">
      <c r="A2943" t="s">
        <v>67</v>
      </c>
      <c r="B2943">
        <v>10</v>
      </c>
      <c r="C2943">
        <v>0.7</v>
      </c>
      <c r="D2943">
        <v>2</v>
      </c>
      <c r="E2943">
        <v>0.7</v>
      </c>
      <c r="F2943" t="s">
        <v>336</v>
      </c>
      <c r="G2943">
        <v>2</v>
      </c>
      <c r="H2943">
        <v>1974.83243919596</v>
      </c>
      <c r="I2943" t="s">
        <v>1</v>
      </c>
      <c r="J2943">
        <v>0</v>
      </c>
      <c r="K2943">
        <v>6</v>
      </c>
      <c r="L2943">
        <v>3.3333333333333299</v>
      </c>
      <c r="M2943">
        <v>6.3618599999999997E-2</v>
      </c>
    </row>
    <row r="2944" spans="1:13" x14ac:dyDescent="0.3">
      <c r="A2944" t="s">
        <v>67</v>
      </c>
      <c r="B2944">
        <v>10</v>
      </c>
      <c r="C2944">
        <v>0.7</v>
      </c>
      <c r="D2944">
        <v>2</v>
      </c>
      <c r="E2944">
        <v>0.7</v>
      </c>
      <c r="F2944" t="s">
        <v>336</v>
      </c>
      <c r="G2944">
        <v>2</v>
      </c>
      <c r="H2944">
        <v>1974.83243919596</v>
      </c>
      <c r="I2944" t="s">
        <v>5</v>
      </c>
      <c r="J2944">
        <v>3</v>
      </c>
      <c r="K2944">
        <v>6</v>
      </c>
      <c r="L2944">
        <v>3.3333333333333299</v>
      </c>
      <c r="M2944">
        <v>5.7840899999999897E-2</v>
      </c>
    </row>
    <row r="2945" spans="1:13" x14ac:dyDescent="0.3">
      <c r="A2945" t="s">
        <v>67</v>
      </c>
      <c r="B2945">
        <v>10</v>
      </c>
      <c r="C2945">
        <v>0.7</v>
      </c>
      <c r="D2945">
        <v>2</v>
      </c>
      <c r="E2945">
        <v>0.7</v>
      </c>
      <c r="F2945" t="s">
        <v>336</v>
      </c>
      <c r="G2945">
        <v>2</v>
      </c>
      <c r="H2945">
        <v>1974.83243919596</v>
      </c>
      <c r="I2945" t="s">
        <v>9</v>
      </c>
      <c r="J2945">
        <v>4</v>
      </c>
      <c r="K2945">
        <v>6</v>
      </c>
      <c r="L2945">
        <v>3.3333333333333299</v>
      </c>
      <c r="M2945">
        <v>5.6425299999999998E-2</v>
      </c>
    </row>
    <row r="2946" spans="1:13" x14ac:dyDescent="0.3">
      <c r="A2946" t="s">
        <v>67</v>
      </c>
      <c r="B2946">
        <v>10</v>
      </c>
      <c r="C2946">
        <v>0.7</v>
      </c>
      <c r="D2946">
        <v>2</v>
      </c>
      <c r="E2946">
        <v>0.7</v>
      </c>
      <c r="F2946" t="s">
        <v>336</v>
      </c>
      <c r="G2946">
        <v>2</v>
      </c>
      <c r="H2946">
        <v>1974.83243919596</v>
      </c>
      <c r="I2946" t="s">
        <v>13</v>
      </c>
      <c r="J2946">
        <v>5</v>
      </c>
      <c r="K2946">
        <v>6</v>
      </c>
      <c r="L2946">
        <v>3.3333333333333299</v>
      </c>
      <c r="M2946">
        <v>6.1060700000000002E-2</v>
      </c>
    </row>
    <row r="2947" spans="1:13" x14ac:dyDescent="0.3">
      <c r="A2947" t="s">
        <v>304</v>
      </c>
      <c r="B2947">
        <v>60</v>
      </c>
      <c r="C2947">
        <v>0.3</v>
      </c>
      <c r="D2947">
        <v>2</v>
      </c>
      <c r="E2947">
        <v>0.7</v>
      </c>
      <c r="F2947" t="s">
        <v>337</v>
      </c>
      <c r="G2947">
        <v>4</v>
      </c>
      <c r="H2947">
        <v>1972.1624396344901</v>
      </c>
      <c r="I2947" t="s">
        <v>2</v>
      </c>
      <c r="J2947">
        <v>0</v>
      </c>
      <c r="K2947">
        <v>7</v>
      </c>
      <c r="L2947">
        <v>3.3333333333333299</v>
      </c>
      <c r="M2947">
        <v>15.7537434999994</v>
      </c>
    </row>
    <row r="2948" spans="1:13" x14ac:dyDescent="0.3">
      <c r="A2948" t="s">
        <v>304</v>
      </c>
      <c r="B2948">
        <v>60</v>
      </c>
      <c r="C2948">
        <v>0.3</v>
      </c>
      <c r="D2948">
        <v>2</v>
      </c>
      <c r="E2948">
        <v>0.7</v>
      </c>
      <c r="F2948" t="s">
        <v>337</v>
      </c>
      <c r="G2948">
        <v>4</v>
      </c>
      <c r="H2948">
        <v>1972.1624396344901</v>
      </c>
      <c r="I2948" t="s">
        <v>6</v>
      </c>
      <c r="J2948">
        <v>3</v>
      </c>
      <c r="K2948">
        <v>7</v>
      </c>
      <c r="L2948">
        <v>3.3333333333333299</v>
      </c>
      <c r="M2948">
        <v>15.822304700001</v>
      </c>
    </row>
    <row r="2949" spans="1:13" x14ac:dyDescent="0.3">
      <c r="A2949" t="s">
        <v>304</v>
      </c>
      <c r="B2949">
        <v>60</v>
      </c>
      <c r="C2949">
        <v>0.3</v>
      </c>
      <c r="D2949">
        <v>2</v>
      </c>
      <c r="E2949">
        <v>0.7</v>
      </c>
      <c r="F2949" t="s">
        <v>337</v>
      </c>
      <c r="G2949">
        <v>4</v>
      </c>
      <c r="H2949">
        <v>1972.1624396344901</v>
      </c>
      <c r="I2949" t="s">
        <v>10</v>
      </c>
      <c r="J2949">
        <v>4</v>
      </c>
      <c r="K2949">
        <v>7</v>
      </c>
      <c r="L2949">
        <v>3.3333333333333299</v>
      </c>
      <c r="M2949">
        <v>16.787164299999802</v>
      </c>
    </row>
    <row r="2950" spans="1:13" x14ac:dyDescent="0.3">
      <c r="A2950" t="s">
        <v>304</v>
      </c>
      <c r="B2950">
        <v>60</v>
      </c>
      <c r="C2950">
        <v>0.3</v>
      </c>
      <c r="D2950">
        <v>2</v>
      </c>
      <c r="E2950">
        <v>0.7</v>
      </c>
      <c r="F2950" t="s">
        <v>337</v>
      </c>
      <c r="G2950">
        <v>4</v>
      </c>
      <c r="H2950">
        <v>1972.1624396344901</v>
      </c>
      <c r="I2950" t="s">
        <v>14</v>
      </c>
      <c r="J2950">
        <v>5</v>
      </c>
      <c r="K2950">
        <v>7</v>
      </c>
      <c r="L2950">
        <v>3.3333333333333299</v>
      </c>
      <c r="M2950">
        <v>21.590406799999901</v>
      </c>
    </row>
    <row r="2951" spans="1:13" x14ac:dyDescent="0.3">
      <c r="A2951" t="s">
        <v>213</v>
      </c>
      <c r="B2951">
        <v>30</v>
      </c>
      <c r="C2951">
        <v>0.7</v>
      </c>
      <c r="D2951">
        <v>4</v>
      </c>
      <c r="E2951">
        <v>0.3</v>
      </c>
      <c r="F2951" t="s">
        <v>337</v>
      </c>
      <c r="G2951">
        <v>3</v>
      </c>
      <c r="H2951">
        <v>1971.8794294893401</v>
      </c>
      <c r="I2951" t="s">
        <v>16</v>
      </c>
      <c r="J2951">
        <v>5</v>
      </c>
      <c r="K2951">
        <v>9</v>
      </c>
      <c r="L2951">
        <v>6.6666666666666599</v>
      </c>
      <c r="M2951">
        <v>1.68849640000007</v>
      </c>
    </row>
    <row r="2952" spans="1:13" x14ac:dyDescent="0.3">
      <c r="A2952" t="s">
        <v>191</v>
      </c>
      <c r="B2952">
        <v>30</v>
      </c>
      <c r="C2952">
        <v>0.7</v>
      </c>
      <c r="D2952">
        <v>2</v>
      </c>
      <c r="E2952">
        <v>0.3</v>
      </c>
      <c r="F2952" t="s">
        <v>337</v>
      </c>
      <c r="G2952">
        <v>1</v>
      </c>
      <c r="H2952">
        <v>1971.1026742419599</v>
      </c>
      <c r="I2952" t="s">
        <v>1</v>
      </c>
      <c r="J2952">
        <v>0</v>
      </c>
      <c r="K2952">
        <v>6</v>
      </c>
      <c r="L2952">
        <v>3.3333333333333299</v>
      </c>
      <c r="M2952">
        <v>1.51176279999981</v>
      </c>
    </row>
    <row r="2953" spans="1:13" x14ac:dyDescent="0.3">
      <c r="A2953" t="s">
        <v>191</v>
      </c>
      <c r="B2953">
        <v>30</v>
      </c>
      <c r="C2953">
        <v>0.7</v>
      </c>
      <c r="D2953">
        <v>2</v>
      </c>
      <c r="E2953">
        <v>0.3</v>
      </c>
      <c r="F2953" t="s">
        <v>337</v>
      </c>
      <c r="G2953">
        <v>1</v>
      </c>
      <c r="H2953">
        <v>1971.1026742419599</v>
      </c>
      <c r="I2953" t="s">
        <v>5</v>
      </c>
      <c r="J2953">
        <v>3</v>
      </c>
      <c r="K2953">
        <v>6</v>
      </c>
      <c r="L2953">
        <v>3.3333333333333299</v>
      </c>
      <c r="M2953">
        <v>1.4618992000000599</v>
      </c>
    </row>
    <row r="2954" spans="1:13" x14ac:dyDescent="0.3">
      <c r="A2954" t="s">
        <v>191</v>
      </c>
      <c r="B2954">
        <v>30</v>
      </c>
      <c r="C2954">
        <v>0.7</v>
      </c>
      <c r="D2954">
        <v>2</v>
      </c>
      <c r="E2954">
        <v>0.3</v>
      </c>
      <c r="F2954" t="s">
        <v>337</v>
      </c>
      <c r="G2954">
        <v>1</v>
      </c>
      <c r="H2954">
        <v>1971.1026742419599</v>
      </c>
      <c r="I2954" t="s">
        <v>9</v>
      </c>
      <c r="J2954">
        <v>4</v>
      </c>
      <c r="K2954">
        <v>6</v>
      </c>
      <c r="L2954">
        <v>3.3333333333333299</v>
      </c>
      <c r="M2954">
        <v>1.5732674000000699</v>
      </c>
    </row>
    <row r="2955" spans="1:13" x14ac:dyDescent="0.3">
      <c r="A2955" t="s">
        <v>191</v>
      </c>
      <c r="B2955">
        <v>30</v>
      </c>
      <c r="C2955">
        <v>0.7</v>
      </c>
      <c r="D2955">
        <v>2</v>
      </c>
      <c r="E2955">
        <v>0.3</v>
      </c>
      <c r="F2955" t="s">
        <v>337</v>
      </c>
      <c r="G2955">
        <v>1</v>
      </c>
      <c r="H2955">
        <v>1971.1026742419599</v>
      </c>
      <c r="I2955" t="s">
        <v>13</v>
      </c>
      <c r="J2955">
        <v>5</v>
      </c>
      <c r="K2955">
        <v>6</v>
      </c>
      <c r="L2955">
        <v>3.3333333333333299</v>
      </c>
      <c r="M2955">
        <v>1.5122532999998799</v>
      </c>
    </row>
    <row r="2956" spans="1:13" x14ac:dyDescent="0.3">
      <c r="A2956" t="s">
        <v>265</v>
      </c>
      <c r="B2956">
        <v>60</v>
      </c>
      <c r="C2956">
        <v>0.3</v>
      </c>
      <c r="D2956">
        <v>2</v>
      </c>
      <c r="E2956">
        <v>0.3</v>
      </c>
      <c r="F2956" t="s">
        <v>337</v>
      </c>
      <c r="G2956">
        <v>5</v>
      </c>
      <c r="H2956">
        <v>1970.0628347530601</v>
      </c>
      <c r="I2956" t="s">
        <v>12</v>
      </c>
      <c r="J2956">
        <v>4</v>
      </c>
      <c r="K2956">
        <v>9</v>
      </c>
      <c r="L2956">
        <v>3.3333333333333299</v>
      </c>
      <c r="M2956">
        <v>17.4232380000003</v>
      </c>
    </row>
    <row r="2957" spans="1:13" x14ac:dyDescent="0.3">
      <c r="A2957" t="s">
        <v>107</v>
      </c>
      <c r="B2957">
        <v>20</v>
      </c>
      <c r="C2957">
        <v>0.7</v>
      </c>
      <c r="D2957">
        <v>2</v>
      </c>
      <c r="E2957">
        <v>0.3</v>
      </c>
      <c r="F2957" t="s">
        <v>336</v>
      </c>
      <c r="G2957">
        <v>2</v>
      </c>
      <c r="H2957">
        <v>1970.01702901878</v>
      </c>
      <c r="I2957" t="s">
        <v>2</v>
      </c>
      <c r="J2957">
        <v>0</v>
      </c>
      <c r="K2957">
        <v>7</v>
      </c>
      <c r="L2957">
        <v>3.3333333333333299</v>
      </c>
      <c r="M2957">
        <v>0.81762209999999402</v>
      </c>
    </row>
    <row r="2958" spans="1:13" x14ac:dyDescent="0.3">
      <c r="A2958" t="s">
        <v>107</v>
      </c>
      <c r="B2958">
        <v>20</v>
      </c>
      <c r="C2958">
        <v>0.7</v>
      </c>
      <c r="D2958">
        <v>2</v>
      </c>
      <c r="E2958">
        <v>0.3</v>
      </c>
      <c r="F2958" t="s">
        <v>336</v>
      </c>
      <c r="G2958">
        <v>2</v>
      </c>
      <c r="H2958">
        <v>1970.01702901878</v>
      </c>
      <c r="I2958" t="s">
        <v>6</v>
      </c>
      <c r="J2958">
        <v>3</v>
      </c>
      <c r="K2958">
        <v>7</v>
      </c>
      <c r="L2958">
        <v>3.3333333333333299</v>
      </c>
      <c r="M2958">
        <v>0.61581790000002401</v>
      </c>
    </row>
    <row r="2959" spans="1:13" x14ac:dyDescent="0.3">
      <c r="A2959" t="s">
        <v>107</v>
      </c>
      <c r="B2959">
        <v>20</v>
      </c>
      <c r="C2959">
        <v>0.7</v>
      </c>
      <c r="D2959">
        <v>2</v>
      </c>
      <c r="E2959">
        <v>0.3</v>
      </c>
      <c r="F2959" t="s">
        <v>336</v>
      </c>
      <c r="G2959">
        <v>2</v>
      </c>
      <c r="H2959">
        <v>1970.01702901878</v>
      </c>
      <c r="I2959" t="s">
        <v>10</v>
      </c>
      <c r="J2959">
        <v>4</v>
      </c>
      <c r="K2959">
        <v>7</v>
      </c>
      <c r="L2959">
        <v>3.3333333333333299</v>
      </c>
      <c r="M2959">
        <v>0.69057359999999302</v>
      </c>
    </row>
    <row r="2960" spans="1:13" x14ac:dyDescent="0.3">
      <c r="A2960" t="s">
        <v>107</v>
      </c>
      <c r="B2960">
        <v>20</v>
      </c>
      <c r="C2960">
        <v>0.7</v>
      </c>
      <c r="D2960">
        <v>2</v>
      </c>
      <c r="E2960">
        <v>0.3</v>
      </c>
      <c r="F2960" t="s">
        <v>336</v>
      </c>
      <c r="G2960">
        <v>2</v>
      </c>
      <c r="H2960">
        <v>1970.01702901878</v>
      </c>
      <c r="I2960" t="s">
        <v>14</v>
      </c>
      <c r="J2960">
        <v>5</v>
      </c>
      <c r="K2960">
        <v>7</v>
      </c>
      <c r="L2960">
        <v>3.3333333333333299</v>
      </c>
      <c r="M2960">
        <v>0.62855530000001603</v>
      </c>
    </row>
    <row r="2961" spans="1:13" x14ac:dyDescent="0.3">
      <c r="A2961" t="s">
        <v>301</v>
      </c>
      <c r="B2961">
        <v>60</v>
      </c>
      <c r="C2961">
        <v>0.3</v>
      </c>
      <c r="D2961">
        <v>2</v>
      </c>
      <c r="E2961">
        <v>0.7</v>
      </c>
      <c r="F2961" t="s">
        <v>337</v>
      </c>
      <c r="G2961">
        <v>1</v>
      </c>
      <c r="H2961">
        <v>1968.34476732433</v>
      </c>
      <c r="I2961" t="s">
        <v>4</v>
      </c>
      <c r="J2961">
        <v>0</v>
      </c>
      <c r="K2961">
        <v>9</v>
      </c>
      <c r="L2961">
        <v>3.3333333333333299</v>
      </c>
      <c r="M2961">
        <v>11.229150900000599</v>
      </c>
    </row>
    <row r="2962" spans="1:13" x14ac:dyDescent="0.3">
      <c r="A2962" t="s">
        <v>159</v>
      </c>
      <c r="B2962">
        <v>20</v>
      </c>
      <c r="C2962">
        <v>0.3</v>
      </c>
      <c r="D2962">
        <v>4</v>
      </c>
      <c r="E2962">
        <v>0.7</v>
      </c>
      <c r="F2962" t="s">
        <v>336</v>
      </c>
      <c r="G2962">
        <v>4</v>
      </c>
      <c r="H2962">
        <v>1968.28719776804</v>
      </c>
      <c r="I2962" t="s">
        <v>12</v>
      </c>
      <c r="J2962">
        <v>4</v>
      </c>
      <c r="K2962">
        <v>9</v>
      </c>
      <c r="L2962">
        <v>6.6666666666666599</v>
      </c>
      <c r="M2962">
        <v>0.528461100000015</v>
      </c>
    </row>
    <row r="2963" spans="1:13" x14ac:dyDescent="0.3">
      <c r="A2963" t="s">
        <v>281</v>
      </c>
      <c r="B2963">
        <v>60</v>
      </c>
      <c r="C2963">
        <v>0.3</v>
      </c>
      <c r="D2963">
        <v>4</v>
      </c>
      <c r="E2963">
        <v>0.3</v>
      </c>
      <c r="F2963" t="s">
        <v>337</v>
      </c>
      <c r="G2963">
        <v>1</v>
      </c>
      <c r="H2963">
        <v>1968.0736352240399</v>
      </c>
      <c r="I2963" t="s">
        <v>3</v>
      </c>
      <c r="J2963">
        <v>0</v>
      </c>
      <c r="K2963">
        <v>8</v>
      </c>
      <c r="L2963">
        <v>6.6666666666666599</v>
      </c>
      <c r="M2963">
        <v>22.415362100000401</v>
      </c>
    </row>
    <row r="2964" spans="1:13" x14ac:dyDescent="0.3">
      <c r="A2964" t="s">
        <v>281</v>
      </c>
      <c r="B2964">
        <v>60</v>
      </c>
      <c r="C2964">
        <v>0.3</v>
      </c>
      <c r="D2964">
        <v>4</v>
      </c>
      <c r="E2964">
        <v>0.3</v>
      </c>
      <c r="F2964" t="s">
        <v>337</v>
      </c>
      <c r="G2964">
        <v>1</v>
      </c>
      <c r="H2964">
        <v>1968.0736352240399</v>
      </c>
      <c r="I2964" t="s">
        <v>7</v>
      </c>
      <c r="J2964">
        <v>3</v>
      </c>
      <c r="K2964">
        <v>8</v>
      </c>
      <c r="L2964">
        <v>6.6666666666666599</v>
      </c>
      <c r="M2964">
        <v>22.308804399999602</v>
      </c>
    </row>
    <row r="2965" spans="1:13" x14ac:dyDescent="0.3">
      <c r="A2965" t="s">
        <v>281</v>
      </c>
      <c r="B2965">
        <v>60</v>
      </c>
      <c r="C2965">
        <v>0.3</v>
      </c>
      <c r="D2965">
        <v>4</v>
      </c>
      <c r="E2965">
        <v>0.3</v>
      </c>
      <c r="F2965" t="s">
        <v>337</v>
      </c>
      <c r="G2965">
        <v>1</v>
      </c>
      <c r="H2965">
        <v>1968.0736352240399</v>
      </c>
      <c r="I2965" t="s">
        <v>11</v>
      </c>
      <c r="J2965">
        <v>4</v>
      </c>
      <c r="K2965">
        <v>8</v>
      </c>
      <c r="L2965">
        <v>6.6666666666666599</v>
      </c>
      <c r="M2965">
        <v>24.220328899999</v>
      </c>
    </row>
    <row r="2966" spans="1:13" x14ac:dyDescent="0.3">
      <c r="A2966" t="s">
        <v>281</v>
      </c>
      <c r="B2966">
        <v>60</v>
      </c>
      <c r="C2966">
        <v>0.3</v>
      </c>
      <c r="D2966">
        <v>4</v>
      </c>
      <c r="E2966">
        <v>0.3</v>
      </c>
      <c r="F2966" t="s">
        <v>337</v>
      </c>
      <c r="G2966">
        <v>1</v>
      </c>
      <c r="H2966">
        <v>1968.0736352240399</v>
      </c>
      <c r="I2966" t="s">
        <v>15</v>
      </c>
      <c r="J2966">
        <v>5</v>
      </c>
      <c r="K2966">
        <v>8</v>
      </c>
      <c r="L2966">
        <v>6.6666666666666599</v>
      </c>
      <c r="M2966">
        <v>22.667215599998599</v>
      </c>
    </row>
    <row r="2967" spans="1:13" x14ac:dyDescent="0.3">
      <c r="A2967" t="s">
        <v>265</v>
      </c>
      <c r="B2967">
        <v>60</v>
      </c>
      <c r="C2967">
        <v>0.3</v>
      </c>
      <c r="D2967">
        <v>2</v>
      </c>
      <c r="E2967">
        <v>0.3</v>
      </c>
      <c r="F2967" t="s">
        <v>337</v>
      </c>
      <c r="G2967">
        <v>5</v>
      </c>
      <c r="H2967">
        <v>1966.50363628782</v>
      </c>
      <c r="I2967" t="s">
        <v>8</v>
      </c>
      <c r="J2967">
        <v>3</v>
      </c>
      <c r="K2967">
        <v>9</v>
      </c>
      <c r="L2967">
        <v>3.3333333333333299</v>
      </c>
      <c r="M2967">
        <v>16.050251200000201</v>
      </c>
    </row>
    <row r="2968" spans="1:13" x14ac:dyDescent="0.3">
      <c r="A2968" t="s">
        <v>265</v>
      </c>
      <c r="B2968">
        <v>60</v>
      </c>
      <c r="C2968">
        <v>0.3</v>
      </c>
      <c r="D2968">
        <v>2</v>
      </c>
      <c r="E2968">
        <v>0.3</v>
      </c>
      <c r="F2968" t="s">
        <v>337</v>
      </c>
      <c r="G2968">
        <v>5</v>
      </c>
      <c r="H2968">
        <v>1965.30978372452</v>
      </c>
      <c r="I2968" t="s">
        <v>16</v>
      </c>
      <c r="J2968">
        <v>5</v>
      </c>
      <c r="K2968">
        <v>9</v>
      </c>
      <c r="L2968">
        <v>3.3333333333333299</v>
      </c>
      <c r="M2968">
        <v>19.240381299999999</v>
      </c>
    </row>
    <row r="2969" spans="1:13" x14ac:dyDescent="0.3">
      <c r="A2969" t="s">
        <v>265</v>
      </c>
      <c r="B2969">
        <v>60</v>
      </c>
      <c r="C2969">
        <v>0.3</v>
      </c>
      <c r="D2969">
        <v>2</v>
      </c>
      <c r="E2969">
        <v>0.3</v>
      </c>
      <c r="F2969" t="s">
        <v>337</v>
      </c>
      <c r="G2969">
        <v>5</v>
      </c>
      <c r="H2969">
        <v>1965.15420983745</v>
      </c>
      <c r="I2969" t="s">
        <v>4</v>
      </c>
      <c r="J2969">
        <v>0</v>
      </c>
      <c r="K2969">
        <v>9</v>
      </c>
      <c r="L2969">
        <v>3.3333333333333299</v>
      </c>
      <c r="M2969">
        <v>16.948205999999999</v>
      </c>
    </row>
    <row r="2970" spans="1:13" x14ac:dyDescent="0.3">
      <c r="A2970" t="s">
        <v>214</v>
      </c>
      <c r="B2970">
        <v>30</v>
      </c>
      <c r="C2970">
        <v>0.7</v>
      </c>
      <c r="D2970">
        <v>4</v>
      </c>
      <c r="E2970">
        <v>0.3</v>
      </c>
      <c r="F2970" t="s">
        <v>337</v>
      </c>
      <c r="G2970">
        <v>4</v>
      </c>
      <c r="H2970">
        <v>1963.5063765026</v>
      </c>
      <c r="I2970" t="s">
        <v>1</v>
      </c>
      <c r="J2970">
        <v>0</v>
      </c>
      <c r="K2970">
        <v>6</v>
      </c>
      <c r="L2970">
        <v>6.6666666666666599</v>
      </c>
      <c r="M2970">
        <v>1.3153465999998799</v>
      </c>
    </row>
    <row r="2971" spans="1:13" x14ac:dyDescent="0.3">
      <c r="A2971" t="s">
        <v>214</v>
      </c>
      <c r="B2971">
        <v>30</v>
      </c>
      <c r="C2971">
        <v>0.7</v>
      </c>
      <c r="D2971">
        <v>4</v>
      </c>
      <c r="E2971">
        <v>0.3</v>
      </c>
      <c r="F2971" t="s">
        <v>337</v>
      </c>
      <c r="G2971">
        <v>4</v>
      </c>
      <c r="H2971">
        <v>1963.5063765026</v>
      </c>
      <c r="I2971" t="s">
        <v>5</v>
      </c>
      <c r="J2971">
        <v>3</v>
      </c>
      <c r="K2971">
        <v>6</v>
      </c>
      <c r="L2971">
        <v>6.6666666666666599</v>
      </c>
      <c r="M2971">
        <v>1.27938779999976</v>
      </c>
    </row>
    <row r="2972" spans="1:13" x14ac:dyDescent="0.3">
      <c r="A2972" t="s">
        <v>214</v>
      </c>
      <c r="B2972">
        <v>30</v>
      </c>
      <c r="C2972">
        <v>0.7</v>
      </c>
      <c r="D2972">
        <v>4</v>
      </c>
      <c r="E2972">
        <v>0.3</v>
      </c>
      <c r="F2972" t="s">
        <v>337</v>
      </c>
      <c r="G2972">
        <v>4</v>
      </c>
      <c r="H2972">
        <v>1963.5063765026</v>
      </c>
      <c r="I2972" t="s">
        <v>9</v>
      </c>
      <c r="J2972">
        <v>4</v>
      </c>
      <c r="K2972">
        <v>6</v>
      </c>
      <c r="L2972">
        <v>6.6666666666666599</v>
      </c>
      <c r="M2972">
        <v>1.50143019999995</v>
      </c>
    </row>
    <row r="2973" spans="1:13" x14ac:dyDescent="0.3">
      <c r="A2973" t="s">
        <v>214</v>
      </c>
      <c r="B2973">
        <v>30</v>
      </c>
      <c r="C2973">
        <v>0.7</v>
      </c>
      <c r="D2973">
        <v>4</v>
      </c>
      <c r="E2973">
        <v>0.3</v>
      </c>
      <c r="F2973" t="s">
        <v>337</v>
      </c>
      <c r="G2973">
        <v>4</v>
      </c>
      <c r="H2973">
        <v>1963.5063765026</v>
      </c>
      <c r="I2973" t="s">
        <v>13</v>
      </c>
      <c r="J2973">
        <v>5</v>
      </c>
      <c r="K2973">
        <v>6</v>
      </c>
      <c r="L2973">
        <v>6.6666666666666599</v>
      </c>
      <c r="M2973">
        <v>1.47376059999987</v>
      </c>
    </row>
    <row r="2974" spans="1:13" x14ac:dyDescent="0.3">
      <c r="A2974" t="s">
        <v>129</v>
      </c>
      <c r="B2974">
        <v>20</v>
      </c>
      <c r="C2974">
        <v>0.7</v>
      </c>
      <c r="D2974">
        <v>4</v>
      </c>
      <c r="E2974">
        <v>0.3</v>
      </c>
      <c r="F2974" t="s">
        <v>336</v>
      </c>
      <c r="G2974">
        <v>4</v>
      </c>
      <c r="H2974">
        <v>1963.35413818241</v>
      </c>
      <c r="I2974" t="s">
        <v>2</v>
      </c>
      <c r="J2974">
        <v>0</v>
      </c>
      <c r="K2974">
        <v>7</v>
      </c>
      <c r="L2974">
        <v>6.6666666666666599</v>
      </c>
      <c r="M2974">
        <v>0.82289730000002204</v>
      </c>
    </row>
    <row r="2975" spans="1:13" x14ac:dyDescent="0.3">
      <c r="A2975" t="s">
        <v>129</v>
      </c>
      <c r="B2975">
        <v>20</v>
      </c>
      <c r="C2975">
        <v>0.7</v>
      </c>
      <c r="D2975">
        <v>4</v>
      </c>
      <c r="E2975">
        <v>0.3</v>
      </c>
      <c r="F2975" t="s">
        <v>336</v>
      </c>
      <c r="G2975">
        <v>4</v>
      </c>
      <c r="H2975">
        <v>1963.35413818241</v>
      </c>
      <c r="I2975" t="s">
        <v>6</v>
      </c>
      <c r="J2975">
        <v>3</v>
      </c>
      <c r="K2975">
        <v>7</v>
      </c>
      <c r="L2975">
        <v>6.6666666666666599</v>
      </c>
      <c r="M2975">
        <v>0.807806000000027</v>
      </c>
    </row>
    <row r="2976" spans="1:13" x14ac:dyDescent="0.3">
      <c r="A2976" t="s">
        <v>129</v>
      </c>
      <c r="B2976">
        <v>20</v>
      </c>
      <c r="C2976">
        <v>0.7</v>
      </c>
      <c r="D2976">
        <v>4</v>
      </c>
      <c r="E2976">
        <v>0.3</v>
      </c>
      <c r="F2976" t="s">
        <v>336</v>
      </c>
      <c r="G2976">
        <v>4</v>
      </c>
      <c r="H2976">
        <v>1963.35413818241</v>
      </c>
      <c r="I2976" t="s">
        <v>10</v>
      </c>
      <c r="J2976">
        <v>4</v>
      </c>
      <c r="K2976">
        <v>7</v>
      </c>
      <c r="L2976">
        <v>6.6666666666666599</v>
      </c>
      <c r="M2976">
        <v>0.87391379999996799</v>
      </c>
    </row>
    <row r="2977" spans="1:13" x14ac:dyDescent="0.3">
      <c r="A2977" t="s">
        <v>129</v>
      </c>
      <c r="B2977">
        <v>20</v>
      </c>
      <c r="C2977">
        <v>0.7</v>
      </c>
      <c r="D2977">
        <v>4</v>
      </c>
      <c r="E2977">
        <v>0.3</v>
      </c>
      <c r="F2977" t="s">
        <v>336</v>
      </c>
      <c r="G2977">
        <v>4</v>
      </c>
      <c r="H2977">
        <v>1963.35413818241</v>
      </c>
      <c r="I2977" t="s">
        <v>14</v>
      </c>
      <c r="J2977">
        <v>5</v>
      </c>
      <c r="K2977">
        <v>7</v>
      </c>
      <c r="L2977">
        <v>6.6666666666666599</v>
      </c>
      <c r="M2977">
        <v>0.82017919999998401</v>
      </c>
    </row>
    <row r="2978" spans="1:13" x14ac:dyDescent="0.3">
      <c r="A2978" t="s">
        <v>195</v>
      </c>
      <c r="B2978">
        <v>30</v>
      </c>
      <c r="C2978">
        <v>0.7</v>
      </c>
      <c r="D2978">
        <v>2</v>
      </c>
      <c r="E2978">
        <v>0.3</v>
      </c>
      <c r="F2978" t="s">
        <v>337</v>
      </c>
      <c r="G2978">
        <v>5</v>
      </c>
      <c r="H2978">
        <v>1961.5948169810999</v>
      </c>
      <c r="I2978" t="s">
        <v>2</v>
      </c>
      <c r="J2978">
        <v>0</v>
      </c>
      <c r="K2978">
        <v>7</v>
      </c>
      <c r="L2978">
        <v>3.3333333333333299</v>
      </c>
      <c r="M2978">
        <v>2.1250789999999098</v>
      </c>
    </row>
    <row r="2979" spans="1:13" x14ac:dyDescent="0.3">
      <c r="A2979" t="s">
        <v>195</v>
      </c>
      <c r="B2979">
        <v>30</v>
      </c>
      <c r="C2979">
        <v>0.7</v>
      </c>
      <c r="D2979">
        <v>2</v>
      </c>
      <c r="E2979">
        <v>0.3</v>
      </c>
      <c r="F2979" t="s">
        <v>337</v>
      </c>
      <c r="G2979">
        <v>5</v>
      </c>
      <c r="H2979">
        <v>1961.5948169810999</v>
      </c>
      <c r="I2979" t="s">
        <v>6</v>
      </c>
      <c r="J2979">
        <v>3</v>
      </c>
      <c r="K2979">
        <v>7</v>
      </c>
      <c r="L2979">
        <v>3.3333333333333299</v>
      </c>
      <c r="M2979">
        <v>2.0823505000003002</v>
      </c>
    </row>
    <row r="2980" spans="1:13" x14ac:dyDescent="0.3">
      <c r="A2980" t="s">
        <v>195</v>
      </c>
      <c r="B2980">
        <v>30</v>
      </c>
      <c r="C2980">
        <v>0.7</v>
      </c>
      <c r="D2980">
        <v>2</v>
      </c>
      <c r="E2980">
        <v>0.3</v>
      </c>
      <c r="F2980" t="s">
        <v>337</v>
      </c>
      <c r="G2980">
        <v>5</v>
      </c>
      <c r="H2980">
        <v>1961.5948169810999</v>
      </c>
      <c r="I2980" t="s">
        <v>10</v>
      </c>
      <c r="J2980">
        <v>4</v>
      </c>
      <c r="K2980">
        <v>7</v>
      </c>
      <c r="L2980">
        <v>3.3333333333333299</v>
      </c>
      <c r="M2980">
        <v>2.2926323000001498</v>
      </c>
    </row>
    <row r="2981" spans="1:13" x14ac:dyDescent="0.3">
      <c r="A2981" t="s">
        <v>195</v>
      </c>
      <c r="B2981">
        <v>30</v>
      </c>
      <c r="C2981">
        <v>0.7</v>
      </c>
      <c r="D2981">
        <v>2</v>
      </c>
      <c r="E2981">
        <v>0.3</v>
      </c>
      <c r="F2981" t="s">
        <v>337</v>
      </c>
      <c r="G2981">
        <v>5</v>
      </c>
      <c r="H2981">
        <v>1961.5948169810999</v>
      </c>
      <c r="I2981" t="s">
        <v>14</v>
      </c>
      <c r="J2981">
        <v>5</v>
      </c>
      <c r="K2981">
        <v>7</v>
      </c>
      <c r="L2981">
        <v>3.3333333333333299</v>
      </c>
      <c r="M2981">
        <v>2.1483576000000499</v>
      </c>
    </row>
    <row r="2982" spans="1:13" x14ac:dyDescent="0.3">
      <c r="A2982" t="s">
        <v>225</v>
      </c>
      <c r="B2982">
        <v>30</v>
      </c>
      <c r="C2982">
        <v>0.3</v>
      </c>
      <c r="D2982">
        <v>2</v>
      </c>
      <c r="E2982">
        <v>0.7</v>
      </c>
      <c r="F2982" t="s">
        <v>337</v>
      </c>
      <c r="G2982">
        <v>5</v>
      </c>
      <c r="H2982">
        <v>1961.5012662572699</v>
      </c>
      <c r="I2982" t="s">
        <v>2</v>
      </c>
      <c r="J2982">
        <v>0</v>
      </c>
      <c r="K2982">
        <v>7</v>
      </c>
      <c r="L2982">
        <v>3.3333333333333299</v>
      </c>
      <c r="M2982">
        <v>2.5486926999999402</v>
      </c>
    </row>
    <row r="2983" spans="1:13" x14ac:dyDescent="0.3">
      <c r="A2983" t="s">
        <v>225</v>
      </c>
      <c r="B2983">
        <v>30</v>
      </c>
      <c r="C2983">
        <v>0.3</v>
      </c>
      <c r="D2983">
        <v>2</v>
      </c>
      <c r="E2983">
        <v>0.7</v>
      </c>
      <c r="F2983" t="s">
        <v>337</v>
      </c>
      <c r="G2983">
        <v>5</v>
      </c>
      <c r="H2983">
        <v>1961.5012662572699</v>
      </c>
      <c r="I2983" t="s">
        <v>6</v>
      </c>
      <c r="J2983">
        <v>3</v>
      </c>
      <c r="K2983">
        <v>7</v>
      </c>
      <c r="L2983">
        <v>3.3333333333333299</v>
      </c>
      <c r="M2983">
        <v>2.3268220999998399</v>
      </c>
    </row>
    <row r="2984" spans="1:13" x14ac:dyDescent="0.3">
      <c r="A2984" t="s">
        <v>225</v>
      </c>
      <c r="B2984">
        <v>30</v>
      </c>
      <c r="C2984">
        <v>0.3</v>
      </c>
      <c r="D2984">
        <v>2</v>
      </c>
      <c r="E2984">
        <v>0.7</v>
      </c>
      <c r="F2984" t="s">
        <v>337</v>
      </c>
      <c r="G2984">
        <v>5</v>
      </c>
      <c r="H2984">
        <v>1961.5012662572699</v>
      </c>
      <c r="I2984" t="s">
        <v>10</v>
      </c>
      <c r="J2984">
        <v>4</v>
      </c>
      <c r="K2984">
        <v>7</v>
      </c>
      <c r="L2984">
        <v>3.3333333333333299</v>
      </c>
      <c r="M2984">
        <v>2.6485976999999798</v>
      </c>
    </row>
    <row r="2985" spans="1:13" x14ac:dyDescent="0.3">
      <c r="A2985" t="s">
        <v>225</v>
      </c>
      <c r="B2985">
        <v>30</v>
      </c>
      <c r="C2985">
        <v>0.3</v>
      </c>
      <c r="D2985">
        <v>2</v>
      </c>
      <c r="E2985">
        <v>0.7</v>
      </c>
      <c r="F2985" t="s">
        <v>337</v>
      </c>
      <c r="G2985">
        <v>5</v>
      </c>
      <c r="H2985">
        <v>1961.5012662572699</v>
      </c>
      <c r="I2985" t="s">
        <v>14</v>
      </c>
      <c r="J2985">
        <v>5</v>
      </c>
      <c r="K2985">
        <v>7</v>
      </c>
      <c r="L2985">
        <v>3.3333333333333299</v>
      </c>
      <c r="M2985">
        <v>2.6567962999999901</v>
      </c>
    </row>
    <row r="2986" spans="1:13" x14ac:dyDescent="0.3">
      <c r="A2986" t="s">
        <v>225</v>
      </c>
      <c r="B2986">
        <v>30</v>
      </c>
      <c r="C2986">
        <v>0.3</v>
      </c>
      <c r="D2986">
        <v>2</v>
      </c>
      <c r="E2986">
        <v>0.7</v>
      </c>
      <c r="F2986" t="s">
        <v>337</v>
      </c>
      <c r="G2986">
        <v>5</v>
      </c>
      <c r="H2986">
        <v>1961.0282586856499</v>
      </c>
      <c r="I2986" t="s">
        <v>1</v>
      </c>
      <c r="J2986">
        <v>0</v>
      </c>
      <c r="K2986">
        <v>6</v>
      </c>
      <c r="L2986">
        <v>3.3333333333333299</v>
      </c>
      <c r="M2986">
        <v>2.2416564999998601</v>
      </c>
    </row>
    <row r="2987" spans="1:13" x14ac:dyDescent="0.3">
      <c r="A2987" t="s">
        <v>225</v>
      </c>
      <c r="B2987">
        <v>30</v>
      </c>
      <c r="C2987">
        <v>0.3</v>
      </c>
      <c r="D2987">
        <v>2</v>
      </c>
      <c r="E2987">
        <v>0.7</v>
      </c>
      <c r="F2987" t="s">
        <v>337</v>
      </c>
      <c r="G2987">
        <v>5</v>
      </c>
      <c r="H2987">
        <v>1961.0282586856499</v>
      </c>
      <c r="I2987" t="s">
        <v>5</v>
      </c>
      <c r="J2987">
        <v>3</v>
      </c>
      <c r="K2987">
        <v>6</v>
      </c>
      <c r="L2987">
        <v>3.3333333333333299</v>
      </c>
      <c r="M2987">
        <v>2.3251981999999298</v>
      </c>
    </row>
    <row r="2988" spans="1:13" x14ac:dyDescent="0.3">
      <c r="A2988" t="s">
        <v>225</v>
      </c>
      <c r="B2988">
        <v>30</v>
      </c>
      <c r="C2988">
        <v>0.3</v>
      </c>
      <c r="D2988">
        <v>2</v>
      </c>
      <c r="E2988">
        <v>0.7</v>
      </c>
      <c r="F2988" t="s">
        <v>337</v>
      </c>
      <c r="G2988">
        <v>5</v>
      </c>
      <c r="H2988">
        <v>1961.0282586856499</v>
      </c>
      <c r="I2988" t="s">
        <v>9</v>
      </c>
      <c r="J2988">
        <v>4</v>
      </c>
      <c r="K2988">
        <v>6</v>
      </c>
      <c r="L2988">
        <v>3.3333333333333299</v>
      </c>
      <c r="M2988">
        <v>2.6732916999999299</v>
      </c>
    </row>
    <row r="2989" spans="1:13" x14ac:dyDescent="0.3">
      <c r="A2989" t="s">
        <v>225</v>
      </c>
      <c r="B2989">
        <v>30</v>
      </c>
      <c r="C2989">
        <v>0.3</v>
      </c>
      <c r="D2989">
        <v>2</v>
      </c>
      <c r="E2989">
        <v>0.7</v>
      </c>
      <c r="F2989" t="s">
        <v>337</v>
      </c>
      <c r="G2989">
        <v>5</v>
      </c>
      <c r="H2989">
        <v>1961.0282586856499</v>
      </c>
      <c r="I2989" t="s">
        <v>13</v>
      </c>
      <c r="J2989">
        <v>5</v>
      </c>
      <c r="K2989">
        <v>6</v>
      </c>
      <c r="L2989">
        <v>3.3333333333333299</v>
      </c>
      <c r="M2989">
        <v>2.60795089999987</v>
      </c>
    </row>
    <row r="2990" spans="1:13" x14ac:dyDescent="0.3">
      <c r="A2990" t="s">
        <v>71</v>
      </c>
      <c r="B2990">
        <v>10</v>
      </c>
      <c r="C2990">
        <v>0.7</v>
      </c>
      <c r="D2990">
        <v>2</v>
      </c>
      <c r="E2990">
        <v>0.7</v>
      </c>
      <c r="F2990" t="s">
        <v>337</v>
      </c>
      <c r="G2990">
        <v>1</v>
      </c>
      <c r="H2990">
        <v>1958.5173823756299</v>
      </c>
      <c r="I2990" t="s">
        <v>1</v>
      </c>
      <c r="J2990">
        <v>0</v>
      </c>
      <c r="K2990">
        <v>6</v>
      </c>
      <c r="L2990">
        <v>3.3333333333333299</v>
      </c>
      <c r="M2990">
        <v>7.2541499999999801E-2</v>
      </c>
    </row>
    <row r="2991" spans="1:13" x14ac:dyDescent="0.3">
      <c r="A2991" t="s">
        <v>71</v>
      </c>
      <c r="B2991">
        <v>10</v>
      </c>
      <c r="C2991">
        <v>0.7</v>
      </c>
      <c r="D2991">
        <v>2</v>
      </c>
      <c r="E2991">
        <v>0.7</v>
      </c>
      <c r="F2991" t="s">
        <v>337</v>
      </c>
      <c r="G2991">
        <v>1</v>
      </c>
      <c r="H2991">
        <v>1958.3757253761701</v>
      </c>
      <c r="I2991" t="s">
        <v>5</v>
      </c>
      <c r="J2991">
        <v>3</v>
      </c>
      <c r="K2991">
        <v>6</v>
      </c>
      <c r="L2991">
        <v>3.3333333333333299</v>
      </c>
      <c r="M2991">
        <v>7.2961799999999799E-2</v>
      </c>
    </row>
    <row r="2992" spans="1:13" x14ac:dyDescent="0.3">
      <c r="A2992" t="s">
        <v>71</v>
      </c>
      <c r="B2992">
        <v>10</v>
      </c>
      <c r="C2992">
        <v>0.7</v>
      </c>
      <c r="D2992">
        <v>2</v>
      </c>
      <c r="E2992">
        <v>0.7</v>
      </c>
      <c r="F2992" t="s">
        <v>337</v>
      </c>
      <c r="G2992">
        <v>1</v>
      </c>
      <c r="H2992">
        <v>1958.3757253761701</v>
      </c>
      <c r="I2992" t="s">
        <v>9</v>
      </c>
      <c r="J2992">
        <v>4</v>
      </c>
      <c r="K2992">
        <v>6</v>
      </c>
      <c r="L2992">
        <v>3.3333333333333299</v>
      </c>
      <c r="M2992">
        <v>7.0618599999999504E-2</v>
      </c>
    </row>
    <row r="2993" spans="1:13" x14ac:dyDescent="0.3">
      <c r="A2993" t="s">
        <v>71</v>
      </c>
      <c r="B2993">
        <v>10</v>
      </c>
      <c r="C2993">
        <v>0.7</v>
      </c>
      <c r="D2993">
        <v>2</v>
      </c>
      <c r="E2993">
        <v>0.7</v>
      </c>
      <c r="F2993" t="s">
        <v>337</v>
      </c>
      <c r="G2993">
        <v>1</v>
      </c>
      <c r="H2993">
        <v>1958.3757253761701</v>
      </c>
      <c r="I2993" t="s">
        <v>13</v>
      </c>
      <c r="J2993">
        <v>5</v>
      </c>
      <c r="K2993">
        <v>6</v>
      </c>
      <c r="L2993">
        <v>3.3333333333333299</v>
      </c>
      <c r="M2993">
        <v>8.4679699999998803E-2</v>
      </c>
    </row>
    <row r="2994" spans="1:13" x14ac:dyDescent="0.3">
      <c r="A2994" t="s">
        <v>117</v>
      </c>
      <c r="B2994">
        <v>20</v>
      </c>
      <c r="C2994">
        <v>0.3</v>
      </c>
      <c r="D2994">
        <v>4</v>
      </c>
      <c r="E2994">
        <v>0.3</v>
      </c>
      <c r="F2994" t="s">
        <v>336</v>
      </c>
      <c r="G2994">
        <v>2</v>
      </c>
      <c r="H2994">
        <v>1958.25976276761</v>
      </c>
      <c r="I2994" t="s">
        <v>3</v>
      </c>
      <c r="J2994">
        <v>0</v>
      </c>
      <c r="K2994">
        <v>8</v>
      </c>
      <c r="L2994">
        <v>6.6666666666666599</v>
      </c>
      <c r="M2994">
        <v>0.82482740000000299</v>
      </c>
    </row>
    <row r="2995" spans="1:13" x14ac:dyDescent="0.3">
      <c r="A2995" t="s">
        <v>117</v>
      </c>
      <c r="B2995">
        <v>20</v>
      </c>
      <c r="C2995">
        <v>0.3</v>
      </c>
      <c r="D2995">
        <v>4</v>
      </c>
      <c r="E2995">
        <v>0.3</v>
      </c>
      <c r="F2995" t="s">
        <v>336</v>
      </c>
      <c r="G2995">
        <v>2</v>
      </c>
      <c r="H2995">
        <v>1958.25976276761</v>
      </c>
      <c r="I2995" t="s">
        <v>7</v>
      </c>
      <c r="J2995">
        <v>3</v>
      </c>
      <c r="K2995">
        <v>8</v>
      </c>
      <c r="L2995">
        <v>6.6666666666666599</v>
      </c>
      <c r="M2995">
        <v>0.73560409999998899</v>
      </c>
    </row>
    <row r="2996" spans="1:13" x14ac:dyDescent="0.3">
      <c r="A2996" t="s">
        <v>117</v>
      </c>
      <c r="B2996">
        <v>20</v>
      </c>
      <c r="C2996">
        <v>0.3</v>
      </c>
      <c r="D2996">
        <v>4</v>
      </c>
      <c r="E2996">
        <v>0.3</v>
      </c>
      <c r="F2996" t="s">
        <v>336</v>
      </c>
      <c r="G2996">
        <v>2</v>
      </c>
      <c r="H2996">
        <v>1958.25976276761</v>
      </c>
      <c r="I2996" t="s">
        <v>11</v>
      </c>
      <c r="J2996">
        <v>4</v>
      </c>
      <c r="K2996">
        <v>8</v>
      </c>
      <c r="L2996">
        <v>6.6666666666666599</v>
      </c>
      <c r="M2996">
        <v>0.71291239999999301</v>
      </c>
    </row>
    <row r="2997" spans="1:13" x14ac:dyDescent="0.3">
      <c r="A2997" t="s">
        <v>117</v>
      </c>
      <c r="B2997">
        <v>20</v>
      </c>
      <c r="C2997">
        <v>0.3</v>
      </c>
      <c r="D2997">
        <v>4</v>
      </c>
      <c r="E2997">
        <v>0.3</v>
      </c>
      <c r="F2997" t="s">
        <v>336</v>
      </c>
      <c r="G2997">
        <v>2</v>
      </c>
      <c r="H2997">
        <v>1958.25976276761</v>
      </c>
      <c r="I2997" t="s">
        <v>15</v>
      </c>
      <c r="J2997">
        <v>5</v>
      </c>
      <c r="K2997">
        <v>8</v>
      </c>
      <c r="L2997">
        <v>6.6666666666666599</v>
      </c>
      <c r="M2997">
        <v>0.75612670000001003</v>
      </c>
    </row>
    <row r="2998" spans="1:13" x14ac:dyDescent="0.3">
      <c r="A2998" t="s">
        <v>242</v>
      </c>
      <c r="B2998">
        <v>30</v>
      </c>
      <c r="C2998">
        <v>0.3</v>
      </c>
      <c r="D2998">
        <v>4</v>
      </c>
      <c r="E2998">
        <v>0.7</v>
      </c>
      <c r="F2998" t="s">
        <v>337</v>
      </c>
      <c r="G2998">
        <v>2</v>
      </c>
      <c r="H2998">
        <v>1955.0534704833301</v>
      </c>
      <c r="I2998" t="s">
        <v>15</v>
      </c>
      <c r="J2998">
        <v>5</v>
      </c>
      <c r="K2998">
        <v>8</v>
      </c>
      <c r="L2998">
        <v>6.6666666666666599</v>
      </c>
      <c r="M2998">
        <v>1.5769886999996701</v>
      </c>
    </row>
    <row r="2999" spans="1:13" x14ac:dyDescent="0.3">
      <c r="A2999" t="s">
        <v>210</v>
      </c>
      <c r="B2999">
        <v>30</v>
      </c>
      <c r="C2999">
        <v>0.7</v>
      </c>
      <c r="D2999">
        <v>4</v>
      </c>
      <c r="E2999">
        <v>0.3</v>
      </c>
      <c r="F2999" t="s">
        <v>336</v>
      </c>
      <c r="G2999">
        <v>5</v>
      </c>
      <c r="H2999">
        <v>1954.0332767938201</v>
      </c>
      <c r="I2999" t="s">
        <v>2</v>
      </c>
      <c r="J2999">
        <v>0</v>
      </c>
      <c r="K2999">
        <v>7</v>
      </c>
      <c r="L2999">
        <v>6.6666666666666599</v>
      </c>
      <c r="M2999">
        <v>2.0545950999999101</v>
      </c>
    </row>
    <row r="3000" spans="1:13" x14ac:dyDescent="0.3">
      <c r="A3000" t="s">
        <v>210</v>
      </c>
      <c r="B3000">
        <v>30</v>
      </c>
      <c r="C3000">
        <v>0.7</v>
      </c>
      <c r="D3000">
        <v>4</v>
      </c>
      <c r="E3000">
        <v>0.3</v>
      </c>
      <c r="F3000" t="s">
        <v>336</v>
      </c>
      <c r="G3000">
        <v>5</v>
      </c>
      <c r="H3000">
        <v>1954.0332767938201</v>
      </c>
      <c r="I3000" t="s">
        <v>6</v>
      </c>
      <c r="J3000">
        <v>3</v>
      </c>
      <c r="K3000">
        <v>7</v>
      </c>
      <c r="L3000">
        <v>6.6666666666666599</v>
      </c>
      <c r="M3000">
        <v>2.0901231999996499</v>
      </c>
    </row>
    <row r="3001" spans="1:13" x14ac:dyDescent="0.3">
      <c r="A3001" t="s">
        <v>210</v>
      </c>
      <c r="B3001">
        <v>30</v>
      </c>
      <c r="C3001">
        <v>0.7</v>
      </c>
      <c r="D3001">
        <v>4</v>
      </c>
      <c r="E3001">
        <v>0.3</v>
      </c>
      <c r="F3001" t="s">
        <v>336</v>
      </c>
      <c r="G3001">
        <v>5</v>
      </c>
      <c r="H3001">
        <v>1954.0332767938201</v>
      </c>
      <c r="I3001" t="s">
        <v>10</v>
      </c>
      <c r="J3001">
        <v>4</v>
      </c>
      <c r="K3001">
        <v>7</v>
      </c>
      <c r="L3001">
        <v>6.6666666666666599</v>
      </c>
      <c r="M3001">
        <v>2.2106108999996601</v>
      </c>
    </row>
    <row r="3002" spans="1:13" x14ac:dyDescent="0.3">
      <c r="A3002" t="s">
        <v>210</v>
      </c>
      <c r="B3002">
        <v>30</v>
      </c>
      <c r="C3002">
        <v>0.7</v>
      </c>
      <c r="D3002">
        <v>4</v>
      </c>
      <c r="E3002">
        <v>0.3</v>
      </c>
      <c r="F3002" t="s">
        <v>336</v>
      </c>
      <c r="G3002">
        <v>5</v>
      </c>
      <c r="H3002">
        <v>1954.0332767938201</v>
      </c>
      <c r="I3002" t="s">
        <v>14</v>
      </c>
      <c r="J3002">
        <v>5</v>
      </c>
      <c r="K3002">
        <v>7</v>
      </c>
      <c r="L3002">
        <v>6.6666666666666599</v>
      </c>
      <c r="M3002">
        <v>2.0063024000000902</v>
      </c>
    </row>
    <row r="3003" spans="1:13" x14ac:dyDescent="0.3">
      <c r="A3003" t="s">
        <v>242</v>
      </c>
      <c r="B3003">
        <v>30</v>
      </c>
      <c r="C3003">
        <v>0.3</v>
      </c>
      <c r="D3003">
        <v>4</v>
      </c>
      <c r="E3003">
        <v>0.7</v>
      </c>
      <c r="F3003" t="s">
        <v>337</v>
      </c>
      <c r="G3003">
        <v>2</v>
      </c>
      <c r="H3003">
        <v>1953.25057151275</v>
      </c>
      <c r="I3003" t="s">
        <v>11</v>
      </c>
      <c r="J3003">
        <v>4</v>
      </c>
      <c r="K3003">
        <v>8</v>
      </c>
      <c r="L3003">
        <v>6.6666666666666599</v>
      </c>
      <c r="M3003">
        <v>1.6454115999999801</v>
      </c>
    </row>
    <row r="3004" spans="1:13" x14ac:dyDescent="0.3">
      <c r="A3004" t="s">
        <v>65</v>
      </c>
      <c r="B3004">
        <v>10</v>
      </c>
      <c r="C3004">
        <v>0.3</v>
      </c>
      <c r="D3004">
        <v>2</v>
      </c>
      <c r="E3004">
        <v>0.7</v>
      </c>
      <c r="F3004" t="s">
        <v>337</v>
      </c>
      <c r="G3004">
        <v>5</v>
      </c>
      <c r="H3004">
        <v>1952.9015567323199</v>
      </c>
      <c r="I3004" t="s">
        <v>8</v>
      </c>
      <c r="J3004">
        <v>3</v>
      </c>
      <c r="K3004">
        <v>9</v>
      </c>
      <c r="L3004">
        <v>3.3333333333333299</v>
      </c>
      <c r="M3004">
        <v>0.10843559999999899</v>
      </c>
    </row>
    <row r="3005" spans="1:13" x14ac:dyDescent="0.3">
      <c r="A3005" t="s">
        <v>133</v>
      </c>
      <c r="B3005">
        <v>20</v>
      </c>
      <c r="C3005">
        <v>0.7</v>
      </c>
      <c r="D3005">
        <v>4</v>
      </c>
      <c r="E3005">
        <v>0.3</v>
      </c>
      <c r="F3005" t="s">
        <v>337</v>
      </c>
      <c r="G3005">
        <v>3</v>
      </c>
      <c r="H3005">
        <v>1952.8886908571201</v>
      </c>
      <c r="I3005" t="s">
        <v>3</v>
      </c>
      <c r="J3005">
        <v>0</v>
      </c>
      <c r="K3005">
        <v>8</v>
      </c>
      <c r="L3005">
        <v>6.6666666666666599</v>
      </c>
      <c r="M3005">
        <v>0.91661510000005797</v>
      </c>
    </row>
    <row r="3006" spans="1:13" x14ac:dyDescent="0.3">
      <c r="A3006" t="s">
        <v>133</v>
      </c>
      <c r="B3006">
        <v>20</v>
      </c>
      <c r="C3006">
        <v>0.7</v>
      </c>
      <c r="D3006">
        <v>4</v>
      </c>
      <c r="E3006">
        <v>0.3</v>
      </c>
      <c r="F3006" t="s">
        <v>337</v>
      </c>
      <c r="G3006">
        <v>3</v>
      </c>
      <c r="H3006">
        <v>1952.8886908571201</v>
      </c>
      <c r="I3006" t="s">
        <v>7</v>
      </c>
      <c r="J3006">
        <v>3</v>
      </c>
      <c r="K3006">
        <v>8</v>
      </c>
      <c r="L3006">
        <v>6.6666666666666599</v>
      </c>
      <c r="M3006">
        <v>0.874744499999906</v>
      </c>
    </row>
    <row r="3007" spans="1:13" x14ac:dyDescent="0.3">
      <c r="A3007" t="s">
        <v>133</v>
      </c>
      <c r="B3007">
        <v>20</v>
      </c>
      <c r="C3007">
        <v>0.7</v>
      </c>
      <c r="D3007">
        <v>4</v>
      </c>
      <c r="E3007">
        <v>0.3</v>
      </c>
      <c r="F3007" t="s">
        <v>337</v>
      </c>
      <c r="G3007">
        <v>3</v>
      </c>
      <c r="H3007">
        <v>1952.8886908571201</v>
      </c>
      <c r="I3007" t="s">
        <v>11</v>
      </c>
      <c r="J3007">
        <v>4</v>
      </c>
      <c r="K3007">
        <v>8</v>
      </c>
      <c r="L3007">
        <v>6.6666666666666599</v>
      </c>
      <c r="M3007">
        <v>0.85147540000002597</v>
      </c>
    </row>
    <row r="3008" spans="1:13" x14ac:dyDescent="0.3">
      <c r="A3008" t="s">
        <v>133</v>
      </c>
      <c r="B3008">
        <v>20</v>
      </c>
      <c r="C3008">
        <v>0.7</v>
      </c>
      <c r="D3008">
        <v>4</v>
      </c>
      <c r="E3008">
        <v>0.3</v>
      </c>
      <c r="F3008" t="s">
        <v>337</v>
      </c>
      <c r="G3008">
        <v>3</v>
      </c>
      <c r="H3008">
        <v>1952.8886908571201</v>
      </c>
      <c r="I3008" t="s">
        <v>15</v>
      </c>
      <c r="J3008">
        <v>5</v>
      </c>
      <c r="K3008">
        <v>8</v>
      </c>
      <c r="L3008">
        <v>6.6666666666666599</v>
      </c>
      <c r="M3008">
        <v>0.84708979999993494</v>
      </c>
    </row>
    <row r="3009" spans="1:13" x14ac:dyDescent="0.3">
      <c r="A3009" t="s">
        <v>110</v>
      </c>
      <c r="B3009">
        <v>20</v>
      </c>
      <c r="C3009">
        <v>0.7</v>
      </c>
      <c r="D3009">
        <v>2</v>
      </c>
      <c r="E3009">
        <v>0.3</v>
      </c>
      <c r="F3009" t="s">
        <v>336</v>
      </c>
      <c r="G3009">
        <v>5</v>
      </c>
      <c r="H3009">
        <v>1952.87321843723</v>
      </c>
      <c r="I3009" t="s">
        <v>2</v>
      </c>
      <c r="J3009">
        <v>0</v>
      </c>
      <c r="K3009">
        <v>7</v>
      </c>
      <c r="L3009">
        <v>3.3333333333333299</v>
      </c>
      <c r="M3009">
        <v>0.45273119999995898</v>
      </c>
    </row>
    <row r="3010" spans="1:13" x14ac:dyDescent="0.3">
      <c r="A3010" t="s">
        <v>110</v>
      </c>
      <c r="B3010">
        <v>20</v>
      </c>
      <c r="C3010">
        <v>0.7</v>
      </c>
      <c r="D3010">
        <v>2</v>
      </c>
      <c r="E3010">
        <v>0.3</v>
      </c>
      <c r="F3010" t="s">
        <v>336</v>
      </c>
      <c r="G3010">
        <v>5</v>
      </c>
      <c r="H3010">
        <v>1952.87321843723</v>
      </c>
      <c r="I3010" t="s">
        <v>6</v>
      </c>
      <c r="J3010">
        <v>3</v>
      </c>
      <c r="K3010">
        <v>7</v>
      </c>
      <c r="L3010">
        <v>3.3333333333333299</v>
      </c>
      <c r="M3010">
        <v>0.46342859999998598</v>
      </c>
    </row>
    <row r="3011" spans="1:13" x14ac:dyDescent="0.3">
      <c r="A3011" t="s">
        <v>110</v>
      </c>
      <c r="B3011">
        <v>20</v>
      </c>
      <c r="C3011">
        <v>0.7</v>
      </c>
      <c r="D3011">
        <v>2</v>
      </c>
      <c r="E3011">
        <v>0.3</v>
      </c>
      <c r="F3011" t="s">
        <v>336</v>
      </c>
      <c r="G3011">
        <v>5</v>
      </c>
      <c r="H3011">
        <v>1952.87321843723</v>
      </c>
      <c r="I3011" t="s">
        <v>10</v>
      </c>
      <c r="J3011">
        <v>4</v>
      </c>
      <c r="K3011">
        <v>7</v>
      </c>
      <c r="L3011">
        <v>3.3333333333333299</v>
      </c>
      <c r="M3011">
        <v>0.48624999999998397</v>
      </c>
    </row>
    <row r="3012" spans="1:13" x14ac:dyDescent="0.3">
      <c r="A3012" t="s">
        <v>110</v>
      </c>
      <c r="B3012">
        <v>20</v>
      </c>
      <c r="C3012">
        <v>0.7</v>
      </c>
      <c r="D3012">
        <v>2</v>
      </c>
      <c r="E3012">
        <v>0.3</v>
      </c>
      <c r="F3012" t="s">
        <v>336</v>
      </c>
      <c r="G3012">
        <v>5</v>
      </c>
      <c r="H3012">
        <v>1952.87321843723</v>
      </c>
      <c r="I3012" t="s">
        <v>14</v>
      </c>
      <c r="J3012">
        <v>5</v>
      </c>
      <c r="K3012">
        <v>7</v>
      </c>
      <c r="L3012">
        <v>3.3333333333333299</v>
      </c>
      <c r="M3012">
        <v>0.48141920000000399</v>
      </c>
    </row>
    <row r="3013" spans="1:13" x14ac:dyDescent="0.3">
      <c r="A3013" t="s">
        <v>159</v>
      </c>
      <c r="B3013">
        <v>20</v>
      </c>
      <c r="C3013">
        <v>0.3</v>
      </c>
      <c r="D3013">
        <v>4</v>
      </c>
      <c r="E3013">
        <v>0.7</v>
      </c>
      <c r="F3013" t="s">
        <v>336</v>
      </c>
      <c r="G3013">
        <v>4</v>
      </c>
      <c r="H3013">
        <v>1952.82506092773</v>
      </c>
      <c r="I3013" t="s">
        <v>8</v>
      </c>
      <c r="J3013">
        <v>3</v>
      </c>
      <c r="K3013">
        <v>9</v>
      </c>
      <c r="L3013">
        <v>6.6666666666666599</v>
      </c>
      <c r="M3013">
        <v>0.481378699999993</v>
      </c>
    </row>
    <row r="3014" spans="1:13" x14ac:dyDescent="0.3">
      <c r="A3014" t="s">
        <v>242</v>
      </c>
      <c r="B3014">
        <v>30</v>
      </c>
      <c r="C3014">
        <v>0.3</v>
      </c>
      <c r="D3014">
        <v>4</v>
      </c>
      <c r="E3014">
        <v>0.7</v>
      </c>
      <c r="F3014" t="s">
        <v>337</v>
      </c>
      <c r="G3014">
        <v>2</v>
      </c>
      <c r="H3014">
        <v>1952.74550038135</v>
      </c>
      <c r="I3014" t="s">
        <v>3</v>
      </c>
      <c r="J3014">
        <v>0</v>
      </c>
      <c r="K3014">
        <v>8</v>
      </c>
      <c r="L3014">
        <v>6.6666666666666599</v>
      </c>
      <c r="M3014">
        <v>1.53285270000014</v>
      </c>
    </row>
    <row r="3015" spans="1:13" x14ac:dyDescent="0.3">
      <c r="A3015" t="s">
        <v>259</v>
      </c>
      <c r="B3015">
        <v>60</v>
      </c>
      <c r="C3015">
        <v>0.3</v>
      </c>
      <c r="D3015">
        <v>2</v>
      </c>
      <c r="E3015">
        <v>0.3</v>
      </c>
      <c r="F3015" t="s">
        <v>336</v>
      </c>
      <c r="G3015">
        <v>4</v>
      </c>
      <c r="H3015">
        <v>1950.19385635201</v>
      </c>
      <c r="I3015" t="s">
        <v>3</v>
      </c>
      <c r="J3015">
        <v>0</v>
      </c>
      <c r="K3015">
        <v>8</v>
      </c>
      <c r="L3015">
        <v>3.3333333333333299</v>
      </c>
      <c r="M3015">
        <v>15.2415746999995</v>
      </c>
    </row>
    <row r="3016" spans="1:13" x14ac:dyDescent="0.3">
      <c r="A3016" t="s">
        <v>259</v>
      </c>
      <c r="B3016">
        <v>60</v>
      </c>
      <c r="C3016">
        <v>0.3</v>
      </c>
      <c r="D3016">
        <v>2</v>
      </c>
      <c r="E3016">
        <v>0.3</v>
      </c>
      <c r="F3016" t="s">
        <v>336</v>
      </c>
      <c r="G3016">
        <v>4</v>
      </c>
      <c r="H3016">
        <v>1950.19385635201</v>
      </c>
      <c r="I3016" t="s">
        <v>7</v>
      </c>
      <c r="J3016">
        <v>3</v>
      </c>
      <c r="K3016">
        <v>8</v>
      </c>
      <c r="L3016">
        <v>3.3333333333333299</v>
      </c>
      <c r="M3016">
        <v>16.4026756999992</v>
      </c>
    </row>
    <row r="3017" spans="1:13" x14ac:dyDescent="0.3">
      <c r="A3017" t="s">
        <v>259</v>
      </c>
      <c r="B3017">
        <v>60</v>
      </c>
      <c r="C3017">
        <v>0.3</v>
      </c>
      <c r="D3017">
        <v>2</v>
      </c>
      <c r="E3017">
        <v>0.3</v>
      </c>
      <c r="F3017" t="s">
        <v>336</v>
      </c>
      <c r="G3017">
        <v>4</v>
      </c>
      <c r="H3017">
        <v>1950.19385635201</v>
      </c>
      <c r="I3017" t="s">
        <v>11</v>
      </c>
      <c r="J3017">
        <v>4</v>
      </c>
      <c r="K3017">
        <v>8</v>
      </c>
      <c r="L3017">
        <v>3.3333333333333299</v>
      </c>
      <c r="M3017">
        <v>17.3058665999997</v>
      </c>
    </row>
    <row r="3018" spans="1:13" x14ac:dyDescent="0.3">
      <c r="A3018" t="s">
        <v>259</v>
      </c>
      <c r="B3018">
        <v>60</v>
      </c>
      <c r="C3018">
        <v>0.3</v>
      </c>
      <c r="D3018">
        <v>2</v>
      </c>
      <c r="E3018">
        <v>0.3</v>
      </c>
      <c r="F3018" t="s">
        <v>336</v>
      </c>
      <c r="G3018">
        <v>4</v>
      </c>
      <c r="H3018">
        <v>1950.19385635201</v>
      </c>
      <c r="I3018" t="s">
        <v>15</v>
      </c>
      <c r="J3018">
        <v>5</v>
      </c>
      <c r="K3018">
        <v>8</v>
      </c>
      <c r="L3018">
        <v>3.3333333333333299</v>
      </c>
      <c r="M3018">
        <v>17.264874299999899</v>
      </c>
    </row>
    <row r="3019" spans="1:13" x14ac:dyDescent="0.3">
      <c r="A3019" t="s">
        <v>242</v>
      </c>
      <c r="B3019">
        <v>30</v>
      </c>
      <c r="C3019">
        <v>0.3</v>
      </c>
      <c r="D3019">
        <v>4</v>
      </c>
      <c r="E3019">
        <v>0.7</v>
      </c>
      <c r="F3019" t="s">
        <v>337</v>
      </c>
      <c r="G3019">
        <v>2</v>
      </c>
      <c r="H3019">
        <v>1949.5500807127</v>
      </c>
      <c r="I3019" t="s">
        <v>7</v>
      </c>
      <c r="J3019">
        <v>3</v>
      </c>
      <c r="K3019">
        <v>8</v>
      </c>
      <c r="L3019">
        <v>6.6666666666666599</v>
      </c>
      <c r="M3019">
        <v>1.5563378999995601</v>
      </c>
    </row>
    <row r="3020" spans="1:13" x14ac:dyDescent="0.3">
      <c r="A3020" t="s">
        <v>195</v>
      </c>
      <c r="B3020">
        <v>30</v>
      </c>
      <c r="C3020">
        <v>0.7</v>
      </c>
      <c r="D3020">
        <v>2</v>
      </c>
      <c r="E3020">
        <v>0.3</v>
      </c>
      <c r="F3020" t="s">
        <v>337</v>
      </c>
      <c r="G3020">
        <v>5</v>
      </c>
      <c r="H3020">
        <v>1948.8543614540399</v>
      </c>
      <c r="I3020" t="s">
        <v>1</v>
      </c>
      <c r="J3020">
        <v>0</v>
      </c>
      <c r="K3020">
        <v>6</v>
      </c>
      <c r="L3020">
        <v>3.3333333333333299</v>
      </c>
      <c r="M3020">
        <v>2.1386559000002299</v>
      </c>
    </row>
    <row r="3021" spans="1:13" x14ac:dyDescent="0.3">
      <c r="A3021" t="s">
        <v>195</v>
      </c>
      <c r="B3021">
        <v>30</v>
      </c>
      <c r="C3021">
        <v>0.7</v>
      </c>
      <c r="D3021">
        <v>2</v>
      </c>
      <c r="E3021">
        <v>0.3</v>
      </c>
      <c r="F3021" t="s">
        <v>337</v>
      </c>
      <c r="G3021">
        <v>5</v>
      </c>
      <c r="H3021">
        <v>1948.8543614540399</v>
      </c>
      <c r="I3021" t="s">
        <v>5</v>
      </c>
      <c r="J3021">
        <v>3</v>
      </c>
      <c r="K3021">
        <v>6</v>
      </c>
      <c r="L3021">
        <v>3.3333333333333299</v>
      </c>
      <c r="M3021">
        <v>2.09104130000014</v>
      </c>
    </row>
    <row r="3022" spans="1:13" x14ac:dyDescent="0.3">
      <c r="A3022" t="s">
        <v>195</v>
      </c>
      <c r="B3022">
        <v>30</v>
      </c>
      <c r="C3022">
        <v>0.7</v>
      </c>
      <c r="D3022">
        <v>2</v>
      </c>
      <c r="E3022">
        <v>0.3</v>
      </c>
      <c r="F3022" t="s">
        <v>337</v>
      </c>
      <c r="G3022">
        <v>5</v>
      </c>
      <c r="H3022">
        <v>1948.8543614540399</v>
      </c>
      <c r="I3022" t="s">
        <v>9</v>
      </c>
      <c r="J3022">
        <v>4</v>
      </c>
      <c r="K3022">
        <v>6</v>
      </c>
      <c r="L3022">
        <v>3.3333333333333299</v>
      </c>
      <c r="M3022">
        <v>2.2922464999996901</v>
      </c>
    </row>
    <row r="3023" spans="1:13" x14ac:dyDescent="0.3">
      <c r="A3023" t="s">
        <v>195</v>
      </c>
      <c r="B3023">
        <v>30</v>
      </c>
      <c r="C3023">
        <v>0.7</v>
      </c>
      <c r="D3023">
        <v>2</v>
      </c>
      <c r="E3023">
        <v>0.3</v>
      </c>
      <c r="F3023" t="s">
        <v>337</v>
      </c>
      <c r="G3023">
        <v>5</v>
      </c>
      <c r="H3023">
        <v>1948.8543614540399</v>
      </c>
      <c r="I3023" t="s">
        <v>13</v>
      </c>
      <c r="J3023">
        <v>5</v>
      </c>
      <c r="K3023">
        <v>6</v>
      </c>
      <c r="L3023">
        <v>3.3333333333333299</v>
      </c>
      <c r="M3023">
        <v>2.15615100000013</v>
      </c>
    </row>
    <row r="3024" spans="1:13" x14ac:dyDescent="0.3">
      <c r="A3024" t="s">
        <v>65</v>
      </c>
      <c r="B3024">
        <v>10</v>
      </c>
      <c r="C3024">
        <v>0.3</v>
      </c>
      <c r="D3024">
        <v>2</v>
      </c>
      <c r="E3024">
        <v>0.7</v>
      </c>
      <c r="F3024" t="s">
        <v>337</v>
      </c>
      <c r="G3024">
        <v>5</v>
      </c>
      <c r="H3024">
        <v>1947.6448934318801</v>
      </c>
      <c r="I3024" t="s">
        <v>16</v>
      </c>
      <c r="J3024">
        <v>5</v>
      </c>
      <c r="K3024">
        <v>9</v>
      </c>
      <c r="L3024">
        <v>3.3333333333333299</v>
      </c>
      <c r="M3024">
        <v>8.9690599999997206E-2</v>
      </c>
    </row>
    <row r="3025" spans="1:13" x14ac:dyDescent="0.3">
      <c r="A3025" t="s">
        <v>28</v>
      </c>
      <c r="B3025">
        <v>10</v>
      </c>
      <c r="C3025">
        <v>0.7</v>
      </c>
      <c r="D3025">
        <v>2</v>
      </c>
      <c r="E3025">
        <v>0.3</v>
      </c>
      <c r="F3025" t="s">
        <v>336</v>
      </c>
      <c r="G3025">
        <v>3</v>
      </c>
      <c r="H3025">
        <v>1946.9654730536399</v>
      </c>
      <c r="I3025" t="s">
        <v>1</v>
      </c>
      <c r="J3025">
        <v>0</v>
      </c>
      <c r="K3025">
        <v>6</v>
      </c>
      <c r="L3025">
        <v>3.3333333333333299</v>
      </c>
      <c r="M3025">
        <v>0.11597120000000399</v>
      </c>
    </row>
    <row r="3026" spans="1:13" x14ac:dyDescent="0.3">
      <c r="A3026" t="s">
        <v>28</v>
      </c>
      <c r="B3026">
        <v>10</v>
      </c>
      <c r="C3026">
        <v>0.7</v>
      </c>
      <c r="D3026">
        <v>2</v>
      </c>
      <c r="E3026">
        <v>0.3</v>
      </c>
      <c r="F3026" t="s">
        <v>336</v>
      </c>
      <c r="G3026">
        <v>3</v>
      </c>
      <c r="H3026">
        <v>1946.9654730536399</v>
      </c>
      <c r="I3026" t="s">
        <v>5</v>
      </c>
      <c r="J3026">
        <v>3</v>
      </c>
      <c r="K3026">
        <v>6</v>
      </c>
      <c r="L3026">
        <v>3.3333333333333299</v>
      </c>
      <c r="M3026">
        <v>0.12013689999999801</v>
      </c>
    </row>
    <row r="3027" spans="1:13" x14ac:dyDescent="0.3">
      <c r="A3027" t="s">
        <v>28</v>
      </c>
      <c r="B3027">
        <v>10</v>
      </c>
      <c r="C3027">
        <v>0.7</v>
      </c>
      <c r="D3027">
        <v>2</v>
      </c>
      <c r="E3027">
        <v>0.3</v>
      </c>
      <c r="F3027" t="s">
        <v>336</v>
      </c>
      <c r="G3027">
        <v>3</v>
      </c>
      <c r="H3027">
        <v>1946.9654730536399</v>
      </c>
      <c r="I3027" t="s">
        <v>9</v>
      </c>
      <c r="J3027">
        <v>4</v>
      </c>
      <c r="K3027">
        <v>6</v>
      </c>
      <c r="L3027">
        <v>3.3333333333333299</v>
      </c>
      <c r="M3027">
        <v>0.1250067</v>
      </c>
    </row>
    <row r="3028" spans="1:13" x14ac:dyDescent="0.3">
      <c r="A3028" t="s">
        <v>28</v>
      </c>
      <c r="B3028">
        <v>10</v>
      </c>
      <c r="C3028">
        <v>0.7</v>
      </c>
      <c r="D3028">
        <v>2</v>
      </c>
      <c r="E3028">
        <v>0.3</v>
      </c>
      <c r="F3028" t="s">
        <v>336</v>
      </c>
      <c r="G3028">
        <v>3</v>
      </c>
      <c r="H3028">
        <v>1946.9654730536399</v>
      </c>
      <c r="I3028" t="s">
        <v>13</v>
      </c>
      <c r="J3028">
        <v>5</v>
      </c>
      <c r="K3028">
        <v>6</v>
      </c>
      <c r="L3028">
        <v>3.3333333333333299</v>
      </c>
      <c r="M3028">
        <v>0.142223099999995</v>
      </c>
    </row>
    <row r="3029" spans="1:13" x14ac:dyDescent="0.3">
      <c r="A3029" t="s">
        <v>65</v>
      </c>
      <c r="B3029">
        <v>10</v>
      </c>
      <c r="C3029">
        <v>0.3</v>
      </c>
      <c r="D3029">
        <v>2</v>
      </c>
      <c r="E3029">
        <v>0.7</v>
      </c>
      <c r="F3029" t="s">
        <v>337</v>
      </c>
      <c r="G3029">
        <v>5</v>
      </c>
      <c r="H3029">
        <v>1946.0731911074099</v>
      </c>
      <c r="I3029" t="s">
        <v>12</v>
      </c>
      <c r="J3029">
        <v>4</v>
      </c>
      <c r="K3029">
        <v>9</v>
      </c>
      <c r="L3029">
        <v>3.3333333333333299</v>
      </c>
      <c r="M3029">
        <v>9.8010999999999598E-2</v>
      </c>
    </row>
    <row r="3030" spans="1:13" x14ac:dyDescent="0.3">
      <c r="A3030" t="s">
        <v>283</v>
      </c>
      <c r="B3030">
        <v>60</v>
      </c>
      <c r="C3030">
        <v>0.3</v>
      </c>
      <c r="D3030">
        <v>4</v>
      </c>
      <c r="E3030">
        <v>0.3</v>
      </c>
      <c r="F3030" t="s">
        <v>337</v>
      </c>
      <c r="G3030">
        <v>3</v>
      </c>
      <c r="H3030">
        <v>1945.8897210233499</v>
      </c>
      <c r="I3030" t="s">
        <v>3</v>
      </c>
      <c r="J3030">
        <v>0</v>
      </c>
      <c r="K3030">
        <v>8</v>
      </c>
      <c r="L3030">
        <v>6.6666666666666599</v>
      </c>
      <c r="M3030">
        <v>23.437763199999601</v>
      </c>
    </row>
    <row r="3031" spans="1:13" x14ac:dyDescent="0.3">
      <c r="A3031" t="s">
        <v>283</v>
      </c>
      <c r="B3031">
        <v>60</v>
      </c>
      <c r="C3031">
        <v>0.3</v>
      </c>
      <c r="D3031">
        <v>4</v>
      </c>
      <c r="E3031">
        <v>0.3</v>
      </c>
      <c r="F3031" t="s">
        <v>337</v>
      </c>
      <c r="G3031">
        <v>3</v>
      </c>
      <c r="H3031">
        <v>1945.8897210233499</v>
      </c>
      <c r="I3031" t="s">
        <v>7</v>
      </c>
      <c r="J3031">
        <v>3</v>
      </c>
      <c r="K3031">
        <v>8</v>
      </c>
      <c r="L3031">
        <v>6.6666666666666599</v>
      </c>
      <c r="M3031">
        <v>24.927640099998801</v>
      </c>
    </row>
    <row r="3032" spans="1:13" x14ac:dyDescent="0.3">
      <c r="A3032" t="s">
        <v>283</v>
      </c>
      <c r="B3032">
        <v>60</v>
      </c>
      <c r="C3032">
        <v>0.3</v>
      </c>
      <c r="D3032">
        <v>4</v>
      </c>
      <c r="E3032">
        <v>0.3</v>
      </c>
      <c r="F3032" t="s">
        <v>337</v>
      </c>
      <c r="G3032">
        <v>3</v>
      </c>
      <c r="H3032">
        <v>1945.8897210233499</v>
      </c>
      <c r="I3032" t="s">
        <v>11</v>
      </c>
      <c r="J3032">
        <v>4</v>
      </c>
      <c r="K3032">
        <v>8</v>
      </c>
      <c r="L3032">
        <v>6.6666666666666599</v>
      </c>
      <c r="M3032">
        <v>26.474242000000199</v>
      </c>
    </row>
    <row r="3033" spans="1:13" x14ac:dyDescent="0.3">
      <c r="A3033" t="s">
        <v>283</v>
      </c>
      <c r="B3033">
        <v>60</v>
      </c>
      <c r="C3033">
        <v>0.3</v>
      </c>
      <c r="D3033">
        <v>4</v>
      </c>
      <c r="E3033">
        <v>0.3</v>
      </c>
      <c r="F3033" t="s">
        <v>337</v>
      </c>
      <c r="G3033">
        <v>3</v>
      </c>
      <c r="H3033">
        <v>1945.8897210233499</v>
      </c>
      <c r="I3033" t="s">
        <v>15</v>
      </c>
      <c r="J3033">
        <v>5</v>
      </c>
      <c r="K3033">
        <v>8</v>
      </c>
      <c r="L3033">
        <v>6.6666666666666599</v>
      </c>
      <c r="M3033">
        <v>22.6083040999983</v>
      </c>
    </row>
    <row r="3034" spans="1:13" x14ac:dyDescent="0.3">
      <c r="A3034" t="s">
        <v>143</v>
      </c>
      <c r="B3034">
        <v>20</v>
      </c>
      <c r="C3034">
        <v>0.3</v>
      </c>
      <c r="D3034">
        <v>2</v>
      </c>
      <c r="E3034">
        <v>0.7</v>
      </c>
      <c r="F3034" t="s">
        <v>337</v>
      </c>
      <c r="G3034">
        <v>3</v>
      </c>
      <c r="H3034">
        <v>1943.0333330588701</v>
      </c>
      <c r="I3034" t="s">
        <v>13</v>
      </c>
      <c r="J3034">
        <v>5</v>
      </c>
      <c r="K3034">
        <v>6</v>
      </c>
      <c r="L3034">
        <v>3.3333333333333299</v>
      </c>
      <c r="M3034">
        <v>1.0242257000000099</v>
      </c>
    </row>
    <row r="3035" spans="1:13" x14ac:dyDescent="0.3">
      <c r="A3035" t="s">
        <v>143</v>
      </c>
      <c r="B3035">
        <v>20</v>
      </c>
      <c r="C3035">
        <v>0.3</v>
      </c>
      <c r="D3035">
        <v>2</v>
      </c>
      <c r="E3035">
        <v>0.7</v>
      </c>
      <c r="F3035" t="s">
        <v>337</v>
      </c>
      <c r="G3035">
        <v>3</v>
      </c>
      <c r="H3035">
        <v>1943.0333330588701</v>
      </c>
      <c r="I3035" t="s">
        <v>14</v>
      </c>
      <c r="J3035">
        <v>5</v>
      </c>
      <c r="K3035">
        <v>7</v>
      </c>
      <c r="L3035">
        <v>3.3333333333333299</v>
      </c>
      <c r="M3035">
        <v>0.99846929999998202</v>
      </c>
    </row>
    <row r="3036" spans="1:13" x14ac:dyDescent="0.3">
      <c r="A3036" t="s">
        <v>65</v>
      </c>
      <c r="B3036">
        <v>10</v>
      </c>
      <c r="C3036">
        <v>0.3</v>
      </c>
      <c r="D3036">
        <v>2</v>
      </c>
      <c r="E3036">
        <v>0.7</v>
      </c>
      <c r="F3036" t="s">
        <v>337</v>
      </c>
      <c r="G3036">
        <v>5</v>
      </c>
      <c r="H3036">
        <v>1941.8832823617199</v>
      </c>
      <c r="I3036" t="s">
        <v>4</v>
      </c>
      <c r="J3036">
        <v>0</v>
      </c>
      <c r="K3036">
        <v>9</v>
      </c>
      <c r="L3036">
        <v>3.3333333333333299</v>
      </c>
      <c r="M3036">
        <v>8.70055E-2</v>
      </c>
    </row>
    <row r="3037" spans="1:13" x14ac:dyDescent="0.3">
      <c r="A3037" t="s">
        <v>305</v>
      </c>
      <c r="B3037">
        <v>60</v>
      </c>
      <c r="C3037">
        <v>0.3</v>
      </c>
      <c r="D3037">
        <v>2</v>
      </c>
      <c r="E3037">
        <v>0.7</v>
      </c>
      <c r="F3037" t="s">
        <v>337</v>
      </c>
      <c r="G3037">
        <v>5</v>
      </c>
      <c r="H3037">
        <v>1941.4411614184401</v>
      </c>
      <c r="I3037" t="s">
        <v>2</v>
      </c>
      <c r="J3037">
        <v>0</v>
      </c>
      <c r="K3037">
        <v>7</v>
      </c>
      <c r="L3037">
        <v>3.3333333333333299</v>
      </c>
      <c r="M3037">
        <v>14.6068515999995</v>
      </c>
    </row>
    <row r="3038" spans="1:13" x14ac:dyDescent="0.3">
      <c r="A3038" t="s">
        <v>305</v>
      </c>
      <c r="B3038">
        <v>60</v>
      </c>
      <c r="C3038">
        <v>0.3</v>
      </c>
      <c r="D3038">
        <v>2</v>
      </c>
      <c r="E3038">
        <v>0.7</v>
      </c>
      <c r="F3038" t="s">
        <v>337</v>
      </c>
      <c r="G3038">
        <v>5</v>
      </c>
      <c r="H3038">
        <v>1941.4411614184401</v>
      </c>
      <c r="I3038" t="s">
        <v>6</v>
      </c>
      <c r="J3038">
        <v>3</v>
      </c>
      <c r="K3038">
        <v>7</v>
      </c>
      <c r="L3038">
        <v>3.3333333333333299</v>
      </c>
      <c r="M3038">
        <v>15.0079658999984</v>
      </c>
    </row>
    <row r="3039" spans="1:13" x14ac:dyDescent="0.3">
      <c r="A3039" t="s">
        <v>305</v>
      </c>
      <c r="B3039">
        <v>60</v>
      </c>
      <c r="C3039">
        <v>0.3</v>
      </c>
      <c r="D3039">
        <v>2</v>
      </c>
      <c r="E3039">
        <v>0.7</v>
      </c>
      <c r="F3039" t="s">
        <v>337</v>
      </c>
      <c r="G3039">
        <v>5</v>
      </c>
      <c r="H3039">
        <v>1941.4411614184401</v>
      </c>
      <c r="I3039" t="s">
        <v>10</v>
      </c>
      <c r="J3039">
        <v>4</v>
      </c>
      <c r="K3039">
        <v>7</v>
      </c>
      <c r="L3039">
        <v>3.3333333333333299</v>
      </c>
      <c r="M3039">
        <v>15.531378999999999</v>
      </c>
    </row>
    <row r="3040" spans="1:13" x14ac:dyDescent="0.3">
      <c r="A3040" t="s">
        <v>305</v>
      </c>
      <c r="B3040">
        <v>60</v>
      </c>
      <c r="C3040">
        <v>0.3</v>
      </c>
      <c r="D3040">
        <v>2</v>
      </c>
      <c r="E3040">
        <v>0.7</v>
      </c>
      <c r="F3040" t="s">
        <v>337</v>
      </c>
      <c r="G3040">
        <v>5</v>
      </c>
      <c r="H3040">
        <v>1941.4411614184401</v>
      </c>
      <c r="I3040" t="s">
        <v>14</v>
      </c>
      <c r="J3040">
        <v>5</v>
      </c>
      <c r="K3040">
        <v>7</v>
      </c>
      <c r="L3040">
        <v>3.3333333333333299</v>
      </c>
      <c r="M3040">
        <v>15.2005907000002</v>
      </c>
    </row>
    <row r="3041" spans="1:13" x14ac:dyDescent="0.3">
      <c r="A3041" t="s">
        <v>304</v>
      </c>
      <c r="B3041">
        <v>60</v>
      </c>
      <c r="C3041">
        <v>0.3</v>
      </c>
      <c r="D3041">
        <v>2</v>
      </c>
      <c r="E3041">
        <v>0.7</v>
      </c>
      <c r="F3041" t="s">
        <v>337</v>
      </c>
      <c r="G3041">
        <v>4</v>
      </c>
      <c r="H3041">
        <v>1940.0827903342199</v>
      </c>
      <c r="I3041" t="s">
        <v>1</v>
      </c>
      <c r="J3041">
        <v>0</v>
      </c>
      <c r="K3041">
        <v>6</v>
      </c>
      <c r="L3041">
        <v>3.3333333333333299</v>
      </c>
      <c r="M3041">
        <v>14.6736032999997</v>
      </c>
    </row>
    <row r="3042" spans="1:13" x14ac:dyDescent="0.3">
      <c r="A3042" t="s">
        <v>304</v>
      </c>
      <c r="B3042">
        <v>60</v>
      </c>
      <c r="C3042">
        <v>0.3</v>
      </c>
      <c r="D3042">
        <v>2</v>
      </c>
      <c r="E3042">
        <v>0.7</v>
      </c>
      <c r="F3042" t="s">
        <v>337</v>
      </c>
      <c r="G3042">
        <v>4</v>
      </c>
      <c r="H3042">
        <v>1940.0827903342199</v>
      </c>
      <c r="I3042" t="s">
        <v>5</v>
      </c>
      <c r="J3042">
        <v>3</v>
      </c>
      <c r="K3042">
        <v>6</v>
      </c>
      <c r="L3042">
        <v>3.3333333333333299</v>
      </c>
      <c r="M3042">
        <v>16.130026000000701</v>
      </c>
    </row>
    <row r="3043" spans="1:13" x14ac:dyDescent="0.3">
      <c r="A3043" t="s">
        <v>304</v>
      </c>
      <c r="B3043">
        <v>60</v>
      </c>
      <c r="C3043">
        <v>0.3</v>
      </c>
      <c r="D3043">
        <v>2</v>
      </c>
      <c r="E3043">
        <v>0.7</v>
      </c>
      <c r="F3043" t="s">
        <v>337</v>
      </c>
      <c r="G3043">
        <v>4</v>
      </c>
      <c r="H3043">
        <v>1940.0827903342199</v>
      </c>
      <c r="I3043" t="s">
        <v>9</v>
      </c>
      <c r="J3043">
        <v>4</v>
      </c>
      <c r="K3043">
        <v>6</v>
      </c>
      <c r="L3043">
        <v>3.3333333333333299</v>
      </c>
      <c r="M3043">
        <v>17.013290200000402</v>
      </c>
    </row>
    <row r="3044" spans="1:13" x14ac:dyDescent="0.3">
      <c r="A3044" t="s">
        <v>304</v>
      </c>
      <c r="B3044">
        <v>60</v>
      </c>
      <c r="C3044">
        <v>0.3</v>
      </c>
      <c r="D3044">
        <v>2</v>
      </c>
      <c r="E3044">
        <v>0.7</v>
      </c>
      <c r="F3044" t="s">
        <v>337</v>
      </c>
      <c r="G3044">
        <v>4</v>
      </c>
      <c r="H3044">
        <v>1940.0827903342199</v>
      </c>
      <c r="I3044" t="s">
        <v>13</v>
      </c>
      <c r="J3044">
        <v>5</v>
      </c>
      <c r="K3044">
        <v>6</v>
      </c>
      <c r="L3044">
        <v>3.3333333333333299</v>
      </c>
      <c r="M3044">
        <v>16.680386099998898</v>
      </c>
    </row>
    <row r="3045" spans="1:13" x14ac:dyDescent="0.3">
      <c r="A3045" t="s">
        <v>134</v>
      </c>
      <c r="B3045">
        <v>20</v>
      </c>
      <c r="C3045">
        <v>0.7</v>
      </c>
      <c r="D3045">
        <v>4</v>
      </c>
      <c r="E3045">
        <v>0.3</v>
      </c>
      <c r="F3045" t="s">
        <v>337</v>
      </c>
      <c r="G3045">
        <v>4</v>
      </c>
      <c r="H3045">
        <v>1939.7427462866101</v>
      </c>
      <c r="I3045" t="s">
        <v>2</v>
      </c>
      <c r="J3045">
        <v>0</v>
      </c>
      <c r="K3045">
        <v>7</v>
      </c>
      <c r="L3045">
        <v>6.6666666666666599</v>
      </c>
      <c r="M3045">
        <v>0.95054579999998601</v>
      </c>
    </row>
    <row r="3046" spans="1:13" x14ac:dyDescent="0.3">
      <c r="A3046" t="s">
        <v>134</v>
      </c>
      <c r="B3046">
        <v>20</v>
      </c>
      <c r="C3046">
        <v>0.7</v>
      </c>
      <c r="D3046">
        <v>4</v>
      </c>
      <c r="E3046">
        <v>0.3</v>
      </c>
      <c r="F3046" t="s">
        <v>337</v>
      </c>
      <c r="G3046">
        <v>4</v>
      </c>
      <c r="H3046">
        <v>1939.7427462866101</v>
      </c>
      <c r="I3046" t="s">
        <v>6</v>
      </c>
      <c r="J3046">
        <v>3</v>
      </c>
      <c r="K3046">
        <v>7</v>
      </c>
      <c r="L3046">
        <v>6.6666666666666599</v>
      </c>
      <c r="M3046">
        <v>0.87880500000005601</v>
      </c>
    </row>
    <row r="3047" spans="1:13" x14ac:dyDescent="0.3">
      <c r="A3047" t="s">
        <v>134</v>
      </c>
      <c r="B3047">
        <v>20</v>
      </c>
      <c r="C3047">
        <v>0.7</v>
      </c>
      <c r="D3047">
        <v>4</v>
      </c>
      <c r="E3047">
        <v>0.3</v>
      </c>
      <c r="F3047" t="s">
        <v>337</v>
      </c>
      <c r="G3047">
        <v>4</v>
      </c>
      <c r="H3047">
        <v>1939.7427462866101</v>
      </c>
      <c r="I3047" t="s">
        <v>10</v>
      </c>
      <c r="J3047">
        <v>4</v>
      </c>
      <c r="K3047">
        <v>7</v>
      </c>
      <c r="L3047">
        <v>6.6666666666666599</v>
      </c>
      <c r="M3047">
        <v>1.0221540999999601</v>
      </c>
    </row>
    <row r="3048" spans="1:13" x14ac:dyDescent="0.3">
      <c r="A3048" t="s">
        <v>134</v>
      </c>
      <c r="B3048">
        <v>20</v>
      </c>
      <c r="C3048">
        <v>0.7</v>
      </c>
      <c r="D3048">
        <v>4</v>
      </c>
      <c r="E3048">
        <v>0.3</v>
      </c>
      <c r="F3048" t="s">
        <v>337</v>
      </c>
      <c r="G3048">
        <v>4</v>
      </c>
      <c r="H3048">
        <v>1939.7427462866101</v>
      </c>
      <c r="I3048" t="s">
        <v>14</v>
      </c>
      <c r="J3048">
        <v>5</v>
      </c>
      <c r="K3048">
        <v>7</v>
      </c>
      <c r="L3048">
        <v>6.6666666666666599</v>
      </c>
      <c r="M3048">
        <v>0.93048310000005996</v>
      </c>
    </row>
    <row r="3049" spans="1:13" x14ac:dyDescent="0.3">
      <c r="A3049" t="s">
        <v>159</v>
      </c>
      <c r="B3049">
        <v>20</v>
      </c>
      <c r="C3049">
        <v>0.3</v>
      </c>
      <c r="D3049">
        <v>4</v>
      </c>
      <c r="E3049">
        <v>0.7</v>
      </c>
      <c r="F3049" t="s">
        <v>336</v>
      </c>
      <c r="G3049">
        <v>4</v>
      </c>
      <c r="H3049">
        <v>1939.5422230321101</v>
      </c>
      <c r="I3049" t="s">
        <v>16</v>
      </c>
      <c r="J3049">
        <v>5</v>
      </c>
      <c r="K3049">
        <v>9</v>
      </c>
      <c r="L3049">
        <v>6.6666666666666599</v>
      </c>
      <c r="M3049">
        <v>0.49593850000002199</v>
      </c>
    </row>
    <row r="3050" spans="1:13" x14ac:dyDescent="0.3">
      <c r="A3050" t="s">
        <v>134</v>
      </c>
      <c r="B3050">
        <v>20</v>
      </c>
      <c r="C3050">
        <v>0.7</v>
      </c>
      <c r="D3050">
        <v>4</v>
      </c>
      <c r="E3050">
        <v>0.3</v>
      </c>
      <c r="F3050" t="s">
        <v>337</v>
      </c>
      <c r="G3050">
        <v>4</v>
      </c>
      <c r="H3050">
        <v>1938.9097586928499</v>
      </c>
      <c r="I3050" t="s">
        <v>1</v>
      </c>
      <c r="J3050">
        <v>0</v>
      </c>
      <c r="K3050">
        <v>6</v>
      </c>
      <c r="L3050">
        <v>6.6666666666666599</v>
      </c>
      <c r="M3050">
        <v>1.0116911</v>
      </c>
    </row>
    <row r="3051" spans="1:13" x14ac:dyDescent="0.3">
      <c r="A3051" t="s">
        <v>134</v>
      </c>
      <c r="B3051">
        <v>20</v>
      </c>
      <c r="C3051">
        <v>0.7</v>
      </c>
      <c r="D3051">
        <v>4</v>
      </c>
      <c r="E3051">
        <v>0.3</v>
      </c>
      <c r="F3051" t="s">
        <v>337</v>
      </c>
      <c r="G3051">
        <v>4</v>
      </c>
      <c r="H3051">
        <v>1938.9097586928499</v>
      </c>
      <c r="I3051" t="s">
        <v>5</v>
      </c>
      <c r="J3051">
        <v>3</v>
      </c>
      <c r="K3051">
        <v>6</v>
      </c>
      <c r="L3051">
        <v>6.6666666666666599</v>
      </c>
      <c r="M3051">
        <v>0.97380539999994598</v>
      </c>
    </row>
    <row r="3052" spans="1:13" x14ac:dyDescent="0.3">
      <c r="A3052" t="s">
        <v>134</v>
      </c>
      <c r="B3052">
        <v>20</v>
      </c>
      <c r="C3052">
        <v>0.7</v>
      </c>
      <c r="D3052">
        <v>4</v>
      </c>
      <c r="E3052">
        <v>0.3</v>
      </c>
      <c r="F3052" t="s">
        <v>337</v>
      </c>
      <c r="G3052">
        <v>4</v>
      </c>
      <c r="H3052">
        <v>1938.9097586928499</v>
      </c>
      <c r="I3052" t="s">
        <v>9</v>
      </c>
      <c r="J3052">
        <v>4</v>
      </c>
      <c r="K3052">
        <v>6</v>
      </c>
      <c r="L3052">
        <v>6.6666666666666599</v>
      </c>
      <c r="M3052">
        <v>0.96550190000004898</v>
      </c>
    </row>
    <row r="3053" spans="1:13" x14ac:dyDescent="0.3">
      <c r="A3053" t="s">
        <v>134</v>
      </c>
      <c r="B3053">
        <v>20</v>
      </c>
      <c r="C3053">
        <v>0.7</v>
      </c>
      <c r="D3053">
        <v>4</v>
      </c>
      <c r="E3053">
        <v>0.3</v>
      </c>
      <c r="F3053" t="s">
        <v>337</v>
      </c>
      <c r="G3053">
        <v>4</v>
      </c>
      <c r="H3053">
        <v>1938.9097586928499</v>
      </c>
      <c r="I3053" t="s">
        <v>13</v>
      </c>
      <c r="J3053">
        <v>5</v>
      </c>
      <c r="K3053">
        <v>6</v>
      </c>
      <c r="L3053">
        <v>6.6666666666666599</v>
      </c>
      <c r="M3053">
        <v>0.93151490000002402</v>
      </c>
    </row>
    <row r="3054" spans="1:13" x14ac:dyDescent="0.3">
      <c r="A3054" t="s">
        <v>210</v>
      </c>
      <c r="B3054">
        <v>30</v>
      </c>
      <c r="C3054">
        <v>0.7</v>
      </c>
      <c r="D3054">
        <v>4</v>
      </c>
      <c r="E3054">
        <v>0.3</v>
      </c>
      <c r="F3054" t="s">
        <v>336</v>
      </c>
      <c r="G3054">
        <v>5</v>
      </c>
      <c r="H3054">
        <v>1935.18627435197</v>
      </c>
      <c r="I3054" t="s">
        <v>1</v>
      </c>
      <c r="J3054">
        <v>0</v>
      </c>
      <c r="K3054">
        <v>6</v>
      </c>
      <c r="L3054">
        <v>6.6666666666666599</v>
      </c>
      <c r="M3054">
        <v>1.9230116000003299</v>
      </c>
    </row>
    <row r="3055" spans="1:13" x14ac:dyDescent="0.3">
      <c r="A3055" t="s">
        <v>210</v>
      </c>
      <c r="B3055">
        <v>30</v>
      </c>
      <c r="C3055">
        <v>0.7</v>
      </c>
      <c r="D3055">
        <v>4</v>
      </c>
      <c r="E3055">
        <v>0.3</v>
      </c>
      <c r="F3055" t="s">
        <v>336</v>
      </c>
      <c r="G3055">
        <v>5</v>
      </c>
      <c r="H3055">
        <v>1935.18627435197</v>
      </c>
      <c r="I3055" t="s">
        <v>5</v>
      </c>
      <c r="J3055">
        <v>3</v>
      </c>
      <c r="K3055">
        <v>6</v>
      </c>
      <c r="L3055">
        <v>6.6666666666666599</v>
      </c>
      <c r="M3055">
        <v>1.96916079999982</v>
      </c>
    </row>
    <row r="3056" spans="1:13" x14ac:dyDescent="0.3">
      <c r="A3056" t="s">
        <v>210</v>
      </c>
      <c r="B3056">
        <v>30</v>
      </c>
      <c r="C3056">
        <v>0.7</v>
      </c>
      <c r="D3056">
        <v>4</v>
      </c>
      <c r="E3056">
        <v>0.3</v>
      </c>
      <c r="F3056" t="s">
        <v>336</v>
      </c>
      <c r="G3056">
        <v>5</v>
      </c>
      <c r="H3056">
        <v>1935.18627435197</v>
      </c>
      <c r="I3056" t="s">
        <v>9</v>
      </c>
      <c r="J3056">
        <v>4</v>
      </c>
      <c r="K3056">
        <v>6</v>
      </c>
      <c r="L3056">
        <v>6.6666666666666599</v>
      </c>
      <c r="M3056">
        <v>2.4193012999999102</v>
      </c>
    </row>
    <row r="3057" spans="1:13" x14ac:dyDescent="0.3">
      <c r="A3057" t="s">
        <v>210</v>
      </c>
      <c r="B3057">
        <v>30</v>
      </c>
      <c r="C3057">
        <v>0.7</v>
      </c>
      <c r="D3057">
        <v>4</v>
      </c>
      <c r="E3057">
        <v>0.3</v>
      </c>
      <c r="F3057" t="s">
        <v>336</v>
      </c>
      <c r="G3057">
        <v>5</v>
      </c>
      <c r="H3057">
        <v>1935.18627435197</v>
      </c>
      <c r="I3057" t="s">
        <v>13</v>
      </c>
      <c r="J3057">
        <v>5</v>
      </c>
      <c r="K3057">
        <v>6</v>
      </c>
      <c r="L3057">
        <v>6.6666666666666599</v>
      </c>
      <c r="M3057">
        <v>1.92154100000016</v>
      </c>
    </row>
    <row r="3058" spans="1:13" x14ac:dyDescent="0.3">
      <c r="A3058" t="s">
        <v>163</v>
      </c>
      <c r="B3058">
        <v>20</v>
      </c>
      <c r="C3058">
        <v>0.3</v>
      </c>
      <c r="D3058">
        <v>4</v>
      </c>
      <c r="E3058">
        <v>0.7</v>
      </c>
      <c r="F3058" t="s">
        <v>337</v>
      </c>
      <c r="G3058">
        <v>3</v>
      </c>
      <c r="H3058">
        <v>1931.54072736692</v>
      </c>
      <c r="I3058" t="s">
        <v>3</v>
      </c>
      <c r="J3058">
        <v>0</v>
      </c>
      <c r="K3058">
        <v>8</v>
      </c>
      <c r="L3058">
        <v>6.6666666666666599</v>
      </c>
      <c r="M3058">
        <v>0.80728690000000802</v>
      </c>
    </row>
    <row r="3059" spans="1:13" x14ac:dyDescent="0.3">
      <c r="A3059" t="s">
        <v>163</v>
      </c>
      <c r="B3059">
        <v>20</v>
      </c>
      <c r="C3059">
        <v>0.3</v>
      </c>
      <c r="D3059">
        <v>4</v>
      </c>
      <c r="E3059">
        <v>0.7</v>
      </c>
      <c r="F3059" t="s">
        <v>337</v>
      </c>
      <c r="G3059">
        <v>3</v>
      </c>
      <c r="H3059">
        <v>1931.54072736692</v>
      </c>
      <c r="I3059" t="s">
        <v>7</v>
      </c>
      <c r="J3059">
        <v>3</v>
      </c>
      <c r="K3059">
        <v>8</v>
      </c>
      <c r="L3059">
        <v>6.6666666666666599</v>
      </c>
      <c r="M3059">
        <v>0.85291800000004503</v>
      </c>
    </row>
    <row r="3060" spans="1:13" x14ac:dyDescent="0.3">
      <c r="A3060" t="s">
        <v>163</v>
      </c>
      <c r="B3060">
        <v>20</v>
      </c>
      <c r="C3060">
        <v>0.3</v>
      </c>
      <c r="D3060">
        <v>4</v>
      </c>
      <c r="E3060">
        <v>0.7</v>
      </c>
      <c r="F3060" t="s">
        <v>337</v>
      </c>
      <c r="G3060">
        <v>3</v>
      </c>
      <c r="H3060">
        <v>1931.54072736692</v>
      </c>
      <c r="I3060" t="s">
        <v>11</v>
      </c>
      <c r="J3060">
        <v>4</v>
      </c>
      <c r="K3060">
        <v>8</v>
      </c>
      <c r="L3060">
        <v>6.6666666666666599</v>
      </c>
      <c r="M3060">
        <v>0.85108339999999305</v>
      </c>
    </row>
    <row r="3061" spans="1:13" x14ac:dyDescent="0.3">
      <c r="A3061" t="s">
        <v>163</v>
      </c>
      <c r="B3061">
        <v>20</v>
      </c>
      <c r="C3061">
        <v>0.3</v>
      </c>
      <c r="D3061">
        <v>4</v>
      </c>
      <c r="E3061">
        <v>0.7</v>
      </c>
      <c r="F3061" t="s">
        <v>337</v>
      </c>
      <c r="G3061">
        <v>3</v>
      </c>
      <c r="H3061">
        <v>1931.54072736692</v>
      </c>
      <c r="I3061" t="s">
        <v>15</v>
      </c>
      <c r="J3061">
        <v>5</v>
      </c>
      <c r="K3061">
        <v>8</v>
      </c>
      <c r="L3061">
        <v>6.6666666666666599</v>
      </c>
      <c r="M3061">
        <v>0.79585429999997304</v>
      </c>
    </row>
    <row r="3062" spans="1:13" x14ac:dyDescent="0.3">
      <c r="A3062" t="s">
        <v>241</v>
      </c>
      <c r="B3062">
        <v>30</v>
      </c>
      <c r="C3062">
        <v>0.3</v>
      </c>
      <c r="D3062">
        <v>4</v>
      </c>
      <c r="E3062">
        <v>0.7</v>
      </c>
      <c r="F3062" t="s">
        <v>337</v>
      </c>
      <c r="G3062">
        <v>1</v>
      </c>
      <c r="H3062">
        <v>1931.31292843449</v>
      </c>
      <c r="I3062" t="s">
        <v>1</v>
      </c>
      <c r="J3062">
        <v>0</v>
      </c>
      <c r="K3062">
        <v>6</v>
      </c>
      <c r="L3062">
        <v>6.6666666666666599</v>
      </c>
      <c r="M3062">
        <v>2.0299748000002098</v>
      </c>
    </row>
    <row r="3063" spans="1:13" x14ac:dyDescent="0.3">
      <c r="A3063" t="s">
        <v>241</v>
      </c>
      <c r="B3063">
        <v>30</v>
      </c>
      <c r="C3063">
        <v>0.3</v>
      </c>
      <c r="D3063">
        <v>4</v>
      </c>
      <c r="E3063">
        <v>0.7</v>
      </c>
      <c r="F3063" t="s">
        <v>337</v>
      </c>
      <c r="G3063">
        <v>1</v>
      </c>
      <c r="H3063">
        <v>1931.31292843449</v>
      </c>
      <c r="I3063" t="s">
        <v>5</v>
      </c>
      <c r="J3063">
        <v>3</v>
      </c>
      <c r="K3063">
        <v>6</v>
      </c>
      <c r="L3063">
        <v>6.6666666666666599</v>
      </c>
      <c r="M3063">
        <v>2.0690344999998098</v>
      </c>
    </row>
    <row r="3064" spans="1:13" x14ac:dyDescent="0.3">
      <c r="A3064" t="s">
        <v>241</v>
      </c>
      <c r="B3064">
        <v>30</v>
      </c>
      <c r="C3064">
        <v>0.3</v>
      </c>
      <c r="D3064">
        <v>4</v>
      </c>
      <c r="E3064">
        <v>0.7</v>
      </c>
      <c r="F3064" t="s">
        <v>337</v>
      </c>
      <c r="G3064">
        <v>1</v>
      </c>
      <c r="H3064">
        <v>1931.31292843449</v>
      </c>
      <c r="I3064" t="s">
        <v>9</v>
      </c>
      <c r="J3064">
        <v>4</v>
      </c>
      <c r="K3064">
        <v>6</v>
      </c>
      <c r="L3064">
        <v>6.6666666666666599</v>
      </c>
      <c r="M3064">
        <v>2.17141989999981</v>
      </c>
    </row>
    <row r="3065" spans="1:13" x14ac:dyDescent="0.3">
      <c r="A3065" t="s">
        <v>241</v>
      </c>
      <c r="B3065">
        <v>30</v>
      </c>
      <c r="C3065">
        <v>0.3</v>
      </c>
      <c r="D3065">
        <v>4</v>
      </c>
      <c r="E3065">
        <v>0.7</v>
      </c>
      <c r="F3065" t="s">
        <v>337</v>
      </c>
      <c r="G3065">
        <v>1</v>
      </c>
      <c r="H3065">
        <v>1931.31292843449</v>
      </c>
      <c r="I3065" t="s">
        <v>13</v>
      </c>
      <c r="J3065">
        <v>5</v>
      </c>
      <c r="K3065">
        <v>6</v>
      </c>
      <c r="L3065">
        <v>6.6666666666666599</v>
      </c>
      <c r="M3065">
        <v>2.1395247000000301</v>
      </c>
    </row>
    <row r="3066" spans="1:13" x14ac:dyDescent="0.3">
      <c r="A3066" t="s">
        <v>114</v>
      </c>
      <c r="B3066">
        <v>20</v>
      </c>
      <c r="C3066">
        <v>0.7</v>
      </c>
      <c r="D3066">
        <v>2</v>
      </c>
      <c r="E3066">
        <v>0.3</v>
      </c>
      <c r="F3066" t="s">
        <v>337</v>
      </c>
      <c r="G3066">
        <v>4</v>
      </c>
      <c r="H3066">
        <v>1930.9509643756501</v>
      </c>
      <c r="I3066" t="s">
        <v>3</v>
      </c>
      <c r="J3066">
        <v>0</v>
      </c>
      <c r="K3066">
        <v>8</v>
      </c>
      <c r="L3066">
        <v>3.3333333333333299</v>
      </c>
      <c r="M3066">
        <v>0.65398340000001498</v>
      </c>
    </row>
    <row r="3067" spans="1:13" x14ac:dyDescent="0.3">
      <c r="A3067" t="s">
        <v>114</v>
      </c>
      <c r="B3067">
        <v>20</v>
      </c>
      <c r="C3067">
        <v>0.7</v>
      </c>
      <c r="D3067">
        <v>2</v>
      </c>
      <c r="E3067">
        <v>0.3</v>
      </c>
      <c r="F3067" t="s">
        <v>337</v>
      </c>
      <c r="G3067">
        <v>4</v>
      </c>
      <c r="H3067">
        <v>1930.9509643756501</v>
      </c>
      <c r="I3067" t="s">
        <v>7</v>
      </c>
      <c r="J3067">
        <v>3</v>
      </c>
      <c r="K3067">
        <v>8</v>
      </c>
      <c r="L3067">
        <v>3.3333333333333299</v>
      </c>
      <c r="M3067">
        <v>0.65996539999991899</v>
      </c>
    </row>
    <row r="3068" spans="1:13" x14ac:dyDescent="0.3">
      <c r="A3068" t="s">
        <v>114</v>
      </c>
      <c r="B3068">
        <v>20</v>
      </c>
      <c r="C3068">
        <v>0.7</v>
      </c>
      <c r="D3068">
        <v>2</v>
      </c>
      <c r="E3068">
        <v>0.3</v>
      </c>
      <c r="F3068" t="s">
        <v>337</v>
      </c>
      <c r="G3068">
        <v>4</v>
      </c>
      <c r="H3068">
        <v>1930.9509643756501</v>
      </c>
      <c r="I3068" t="s">
        <v>11</v>
      </c>
      <c r="J3068">
        <v>4</v>
      </c>
      <c r="K3068">
        <v>8</v>
      </c>
      <c r="L3068">
        <v>3.3333333333333299</v>
      </c>
      <c r="M3068">
        <v>0.62413600000002101</v>
      </c>
    </row>
    <row r="3069" spans="1:13" x14ac:dyDescent="0.3">
      <c r="A3069" t="s">
        <v>114</v>
      </c>
      <c r="B3069">
        <v>20</v>
      </c>
      <c r="C3069">
        <v>0.7</v>
      </c>
      <c r="D3069">
        <v>2</v>
      </c>
      <c r="E3069">
        <v>0.3</v>
      </c>
      <c r="F3069" t="s">
        <v>337</v>
      </c>
      <c r="G3069">
        <v>4</v>
      </c>
      <c r="H3069">
        <v>1930.9509643756501</v>
      </c>
      <c r="I3069" t="s">
        <v>15</v>
      </c>
      <c r="J3069">
        <v>5</v>
      </c>
      <c r="K3069">
        <v>8</v>
      </c>
      <c r="L3069">
        <v>3.3333333333333299</v>
      </c>
      <c r="M3069">
        <v>0.52516930000001505</v>
      </c>
    </row>
    <row r="3070" spans="1:13" x14ac:dyDescent="0.3">
      <c r="A3070" t="s">
        <v>131</v>
      </c>
      <c r="B3070">
        <v>20</v>
      </c>
      <c r="C3070">
        <v>0.7</v>
      </c>
      <c r="D3070">
        <v>4</v>
      </c>
      <c r="E3070">
        <v>0.3</v>
      </c>
      <c r="F3070" t="s">
        <v>337</v>
      </c>
      <c r="G3070">
        <v>1</v>
      </c>
      <c r="H3070">
        <v>1928.19365385274</v>
      </c>
      <c r="I3070" t="s">
        <v>3</v>
      </c>
      <c r="J3070">
        <v>0</v>
      </c>
      <c r="K3070">
        <v>8</v>
      </c>
      <c r="L3070">
        <v>6.6666666666666599</v>
      </c>
      <c r="M3070">
        <v>0.56684859999995696</v>
      </c>
    </row>
    <row r="3071" spans="1:13" x14ac:dyDescent="0.3">
      <c r="A3071" t="s">
        <v>131</v>
      </c>
      <c r="B3071">
        <v>20</v>
      </c>
      <c r="C3071">
        <v>0.7</v>
      </c>
      <c r="D3071">
        <v>4</v>
      </c>
      <c r="E3071">
        <v>0.3</v>
      </c>
      <c r="F3071" t="s">
        <v>337</v>
      </c>
      <c r="G3071">
        <v>1</v>
      </c>
      <c r="H3071">
        <v>1928.19365385274</v>
      </c>
      <c r="I3071" t="s">
        <v>7</v>
      </c>
      <c r="J3071">
        <v>3</v>
      </c>
      <c r="K3071">
        <v>8</v>
      </c>
      <c r="L3071">
        <v>6.6666666666666599</v>
      </c>
      <c r="M3071">
        <v>0.55006279999997698</v>
      </c>
    </row>
    <row r="3072" spans="1:13" x14ac:dyDescent="0.3">
      <c r="A3072" t="s">
        <v>131</v>
      </c>
      <c r="B3072">
        <v>20</v>
      </c>
      <c r="C3072">
        <v>0.7</v>
      </c>
      <c r="D3072">
        <v>4</v>
      </c>
      <c r="E3072">
        <v>0.3</v>
      </c>
      <c r="F3072" t="s">
        <v>337</v>
      </c>
      <c r="G3072">
        <v>1</v>
      </c>
      <c r="H3072">
        <v>1928.19365385274</v>
      </c>
      <c r="I3072" t="s">
        <v>11</v>
      </c>
      <c r="J3072">
        <v>4</v>
      </c>
      <c r="K3072">
        <v>8</v>
      </c>
      <c r="L3072">
        <v>6.6666666666666599</v>
      </c>
      <c r="M3072">
        <v>0.597084400000085</v>
      </c>
    </row>
    <row r="3073" spans="1:13" x14ac:dyDescent="0.3">
      <c r="A3073" t="s">
        <v>131</v>
      </c>
      <c r="B3073">
        <v>20</v>
      </c>
      <c r="C3073">
        <v>0.7</v>
      </c>
      <c r="D3073">
        <v>4</v>
      </c>
      <c r="E3073">
        <v>0.3</v>
      </c>
      <c r="F3073" t="s">
        <v>337</v>
      </c>
      <c r="G3073">
        <v>1</v>
      </c>
      <c r="H3073">
        <v>1928.19365385274</v>
      </c>
      <c r="I3073" t="s">
        <v>15</v>
      </c>
      <c r="J3073">
        <v>5</v>
      </c>
      <c r="K3073">
        <v>8</v>
      </c>
      <c r="L3073">
        <v>6.6666666666666599</v>
      </c>
      <c r="M3073">
        <v>0.57780470000000095</v>
      </c>
    </row>
    <row r="3074" spans="1:13" x14ac:dyDescent="0.3">
      <c r="A3074" t="s">
        <v>265</v>
      </c>
      <c r="B3074">
        <v>60</v>
      </c>
      <c r="C3074">
        <v>0.3</v>
      </c>
      <c r="D3074">
        <v>2</v>
      </c>
      <c r="E3074">
        <v>0.3</v>
      </c>
      <c r="F3074" t="s">
        <v>337</v>
      </c>
      <c r="G3074">
        <v>5</v>
      </c>
      <c r="H3074">
        <v>1925.75532671582</v>
      </c>
      <c r="I3074" t="s">
        <v>2</v>
      </c>
      <c r="J3074">
        <v>0</v>
      </c>
      <c r="K3074">
        <v>7</v>
      </c>
      <c r="L3074">
        <v>3.3333333333333299</v>
      </c>
      <c r="M3074">
        <v>15.926839599999701</v>
      </c>
    </row>
    <row r="3075" spans="1:13" x14ac:dyDescent="0.3">
      <c r="A3075" t="s">
        <v>265</v>
      </c>
      <c r="B3075">
        <v>60</v>
      </c>
      <c r="C3075">
        <v>0.3</v>
      </c>
      <c r="D3075">
        <v>2</v>
      </c>
      <c r="E3075">
        <v>0.3</v>
      </c>
      <c r="F3075" t="s">
        <v>337</v>
      </c>
      <c r="G3075">
        <v>5</v>
      </c>
      <c r="H3075">
        <v>1925.75532671582</v>
      </c>
      <c r="I3075" t="s">
        <v>6</v>
      </c>
      <c r="J3075">
        <v>3</v>
      </c>
      <c r="K3075">
        <v>7</v>
      </c>
      <c r="L3075">
        <v>3.3333333333333299</v>
      </c>
      <c r="M3075">
        <v>16.271579299999701</v>
      </c>
    </row>
    <row r="3076" spans="1:13" x14ac:dyDescent="0.3">
      <c r="A3076" t="s">
        <v>265</v>
      </c>
      <c r="B3076">
        <v>60</v>
      </c>
      <c r="C3076">
        <v>0.3</v>
      </c>
      <c r="D3076">
        <v>2</v>
      </c>
      <c r="E3076">
        <v>0.3</v>
      </c>
      <c r="F3076" t="s">
        <v>337</v>
      </c>
      <c r="G3076">
        <v>5</v>
      </c>
      <c r="H3076">
        <v>1925.75532671582</v>
      </c>
      <c r="I3076" t="s">
        <v>10</v>
      </c>
      <c r="J3076">
        <v>4</v>
      </c>
      <c r="K3076">
        <v>7</v>
      </c>
      <c r="L3076">
        <v>3.3333333333333299</v>
      </c>
      <c r="M3076">
        <v>18.910260599999599</v>
      </c>
    </row>
    <row r="3077" spans="1:13" x14ac:dyDescent="0.3">
      <c r="A3077" t="s">
        <v>265</v>
      </c>
      <c r="B3077">
        <v>60</v>
      </c>
      <c r="C3077">
        <v>0.3</v>
      </c>
      <c r="D3077">
        <v>2</v>
      </c>
      <c r="E3077">
        <v>0.3</v>
      </c>
      <c r="F3077" t="s">
        <v>337</v>
      </c>
      <c r="G3077">
        <v>5</v>
      </c>
      <c r="H3077">
        <v>1925.75532671582</v>
      </c>
      <c r="I3077" t="s">
        <v>14</v>
      </c>
      <c r="J3077">
        <v>5</v>
      </c>
      <c r="K3077">
        <v>7</v>
      </c>
      <c r="L3077">
        <v>3.3333333333333299</v>
      </c>
      <c r="M3077">
        <v>25.286489400000299</v>
      </c>
    </row>
    <row r="3078" spans="1:13" x14ac:dyDescent="0.3">
      <c r="A3078" t="s">
        <v>29</v>
      </c>
      <c r="B3078">
        <v>10</v>
      </c>
      <c r="C3078">
        <v>0.7</v>
      </c>
      <c r="D3078">
        <v>2</v>
      </c>
      <c r="E3078">
        <v>0.3</v>
      </c>
      <c r="F3078" t="s">
        <v>336</v>
      </c>
      <c r="G3078">
        <v>4</v>
      </c>
      <c r="H3078">
        <v>1925.29321770823</v>
      </c>
      <c r="I3078" t="s">
        <v>4</v>
      </c>
      <c r="J3078">
        <v>0</v>
      </c>
      <c r="K3078">
        <v>9</v>
      </c>
      <c r="L3078">
        <v>3.3333333333333299</v>
      </c>
      <c r="M3078">
        <v>8.5445799999995103E-2</v>
      </c>
    </row>
    <row r="3079" spans="1:13" x14ac:dyDescent="0.3">
      <c r="A3079" t="s">
        <v>212</v>
      </c>
      <c r="B3079">
        <v>30</v>
      </c>
      <c r="C3079">
        <v>0.7</v>
      </c>
      <c r="D3079">
        <v>4</v>
      </c>
      <c r="E3079">
        <v>0.3</v>
      </c>
      <c r="F3079" t="s">
        <v>337</v>
      </c>
      <c r="G3079">
        <v>2</v>
      </c>
      <c r="H3079">
        <v>1922.8999922322901</v>
      </c>
      <c r="I3079" t="s">
        <v>3</v>
      </c>
      <c r="J3079">
        <v>0</v>
      </c>
      <c r="K3079">
        <v>8</v>
      </c>
      <c r="L3079">
        <v>6.6666666666666599</v>
      </c>
      <c r="M3079">
        <v>2.0647191999996699</v>
      </c>
    </row>
    <row r="3080" spans="1:13" x14ac:dyDescent="0.3">
      <c r="A3080" t="s">
        <v>212</v>
      </c>
      <c r="B3080">
        <v>30</v>
      </c>
      <c r="C3080">
        <v>0.7</v>
      </c>
      <c r="D3080">
        <v>4</v>
      </c>
      <c r="E3080">
        <v>0.3</v>
      </c>
      <c r="F3080" t="s">
        <v>337</v>
      </c>
      <c r="G3080">
        <v>2</v>
      </c>
      <c r="H3080">
        <v>1922.8999922322901</v>
      </c>
      <c r="I3080" t="s">
        <v>7</v>
      </c>
      <c r="J3080">
        <v>3</v>
      </c>
      <c r="K3080">
        <v>8</v>
      </c>
      <c r="L3080">
        <v>6.6666666666666599</v>
      </c>
      <c r="M3080">
        <v>2.0362098999998999</v>
      </c>
    </row>
    <row r="3081" spans="1:13" x14ac:dyDescent="0.3">
      <c r="A3081" t="s">
        <v>212</v>
      </c>
      <c r="B3081">
        <v>30</v>
      </c>
      <c r="C3081">
        <v>0.7</v>
      </c>
      <c r="D3081">
        <v>4</v>
      </c>
      <c r="E3081">
        <v>0.3</v>
      </c>
      <c r="F3081" t="s">
        <v>337</v>
      </c>
      <c r="G3081">
        <v>2</v>
      </c>
      <c r="H3081">
        <v>1922.8999922322901</v>
      </c>
      <c r="I3081" t="s">
        <v>11</v>
      </c>
      <c r="J3081">
        <v>4</v>
      </c>
      <c r="K3081">
        <v>8</v>
      </c>
      <c r="L3081">
        <v>6.6666666666666599</v>
      </c>
      <c r="M3081">
        <v>2.0716421000001901</v>
      </c>
    </row>
    <row r="3082" spans="1:13" x14ac:dyDescent="0.3">
      <c r="A3082" t="s">
        <v>212</v>
      </c>
      <c r="B3082">
        <v>30</v>
      </c>
      <c r="C3082">
        <v>0.7</v>
      </c>
      <c r="D3082">
        <v>4</v>
      </c>
      <c r="E3082">
        <v>0.3</v>
      </c>
      <c r="F3082" t="s">
        <v>337</v>
      </c>
      <c r="G3082">
        <v>2</v>
      </c>
      <c r="H3082">
        <v>1922.8999922322901</v>
      </c>
      <c r="I3082" t="s">
        <v>15</v>
      </c>
      <c r="J3082">
        <v>5</v>
      </c>
      <c r="K3082">
        <v>8</v>
      </c>
      <c r="L3082">
        <v>6.6666666666666599</v>
      </c>
      <c r="M3082">
        <v>1.98268389999975</v>
      </c>
    </row>
    <row r="3083" spans="1:13" x14ac:dyDescent="0.3">
      <c r="A3083" t="s">
        <v>305</v>
      </c>
      <c r="B3083">
        <v>60</v>
      </c>
      <c r="C3083">
        <v>0.3</v>
      </c>
      <c r="D3083">
        <v>2</v>
      </c>
      <c r="E3083">
        <v>0.7</v>
      </c>
      <c r="F3083" t="s">
        <v>337</v>
      </c>
      <c r="G3083">
        <v>5</v>
      </c>
      <c r="H3083">
        <v>1921.5356113485</v>
      </c>
      <c r="I3083" t="s">
        <v>1</v>
      </c>
      <c r="J3083">
        <v>0</v>
      </c>
      <c r="K3083">
        <v>6</v>
      </c>
      <c r="L3083">
        <v>3.3333333333333299</v>
      </c>
      <c r="M3083">
        <v>14.455739900000401</v>
      </c>
    </row>
    <row r="3084" spans="1:13" x14ac:dyDescent="0.3">
      <c r="A3084" t="s">
        <v>305</v>
      </c>
      <c r="B3084">
        <v>60</v>
      </c>
      <c r="C3084">
        <v>0.3</v>
      </c>
      <c r="D3084">
        <v>2</v>
      </c>
      <c r="E3084">
        <v>0.7</v>
      </c>
      <c r="F3084" t="s">
        <v>337</v>
      </c>
      <c r="G3084">
        <v>5</v>
      </c>
      <c r="H3084">
        <v>1921.5356113485</v>
      </c>
      <c r="I3084" t="s">
        <v>5</v>
      </c>
      <c r="J3084">
        <v>3</v>
      </c>
      <c r="K3084">
        <v>6</v>
      </c>
      <c r="L3084">
        <v>3.3333333333333299</v>
      </c>
      <c r="M3084">
        <v>15.0983400000004</v>
      </c>
    </row>
    <row r="3085" spans="1:13" x14ac:dyDescent="0.3">
      <c r="A3085" t="s">
        <v>305</v>
      </c>
      <c r="B3085">
        <v>60</v>
      </c>
      <c r="C3085">
        <v>0.3</v>
      </c>
      <c r="D3085">
        <v>2</v>
      </c>
      <c r="E3085">
        <v>0.7</v>
      </c>
      <c r="F3085" t="s">
        <v>337</v>
      </c>
      <c r="G3085">
        <v>5</v>
      </c>
      <c r="H3085">
        <v>1921.5356113485</v>
      </c>
      <c r="I3085" t="s">
        <v>9</v>
      </c>
      <c r="J3085">
        <v>4</v>
      </c>
      <c r="K3085">
        <v>6</v>
      </c>
      <c r="L3085">
        <v>3.3333333333333299</v>
      </c>
      <c r="M3085">
        <v>15.6332476999996</v>
      </c>
    </row>
    <row r="3086" spans="1:13" x14ac:dyDescent="0.3">
      <c r="A3086" t="s">
        <v>305</v>
      </c>
      <c r="B3086">
        <v>60</v>
      </c>
      <c r="C3086">
        <v>0.3</v>
      </c>
      <c r="D3086">
        <v>2</v>
      </c>
      <c r="E3086">
        <v>0.7</v>
      </c>
      <c r="F3086" t="s">
        <v>337</v>
      </c>
      <c r="G3086">
        <v>5</v>
      </c>
      <c r="H3086">
        <v>1921.5356113485</v>
      </c>
      <c r="I3086" t="s">
        <v>13</v>
      </c>
      <c r="J3086">
        <v>5</v>
      </c>
      <c r="K3086">
        <v>6</v>
      </c>
      <c r="L3086">
        <v>3.3333333333333299</v>
      </c>
      <c r="M3086">
        <v>14.317834900000801</v>
      </c>
    </row>
    <row r="3087" spans="1:13" x14ac:dyDescent="0.3">
      <c r="A3087" t="s">
        <v>29</v>
      </c>
      <c r="B3087">
        <v>10</v>
      </c>
      <c r="C3087">
        <v>0.7</v>
      </c>
      <c r="D3087">
        <v>2</v>
      </c>
      <c r="E3087">
        <v>0.3</v>
      </c>
      <c r="F3087" t="s">
        <v>336</v>
      </c>
      <c r="G3087">
        <v>4</v>
      </c>
      <c r="H3087">
        <v>1920.1567918995499</v>
      </c>
      <c r="I3087" t="s">
        <v>12</v>
      </c>
      <c r="J3087">
        <v>4</v>
      </c>
      <c r="K3087">
        <v>9</v>
      </c>
      <c r="L3087">
        <v>3.3333333333333299</v>
      </c>
      <c r="M3087">
        <v>7.8305100000001404E-2</v>
      </c>
    </row>
    <row r="3088" spans="1:13" x14ac:dyDescent="0.3">
      <c r="A3088" t="s">
        <v>29</v>
      </c>
      <c r="B3088">
        <v>10</v>
      </c>
      <c r="C3088">
        <v>0.7</v>
      </c>
      <c r="D3088">
        <v>2</v>
      </c>
      <c r="E3088">
        <v>0.3</v>
      </c>
      <c r="F3088" t="s">
        <v>336</v>
      </c>
      <c r="G3088">
        <v>4</v>
      </c>
      <c r="H3088">
        <v>1920.1567918995499</v>
      </c>
      <c r="I3088" t="s">
        <v>16</v>
      </c>
      <c r="J3088">
        <v>5</v>
      </c>
      <c r="K3088">
        <v>9</v>
      </c>
      <c r="L3088">
        <v>3.3333333333333299</v>
      </c>
      <c r="M3088">
        <v>8.7910800000002995E-2</v>
      </c>
    </row>
    <row r="3089" spans="1:13" x14ac:dyDescent="0.3">
      <c r="A3089" t="s">
        <v>29</v>
      </c>
      <c r="B3089">
        <v>10</v>
      </c>
      <c r="C3089">
        <v>0.7</v>
      </c>
      <c r="D3089">
        <v>2</v>
      </c>
      <c r="E3089">
        <v>0.3</v>
      </c>
      <c r="F3089" t="s">
        <v>336</v>
      </c>
      <c r="G3089">
        <v>4</v>
      </c>
      <c r="H3089">
        <v>1920.0374659968099</v>
      </c>
      <c r="I3089" t="s">
        <v>8</v>
      </c>
      <c r="J3089">
        <v>3</v>
      </c>
      <c r="K3089">
        <v>9</v>
      </c>
      <c r="L3089">
        <v>3.3333333333333299</v>
      </c>
      <c r="M3089">
        <v>7.5860499999997402E-2</v>
      </c>
    </row>
    <row r="3090" spans="1:13" x14ac:dyDescent="0.3">
      <c r="A3090" t="s">
        <v>110</v>
      </c>
      <c r="B3090">
        <v>20</v>
      </c>
      <c r="C3090">
        <v>0.7</v>
      </c>
      <c r="D3090">
        <v>2</v>
      </c>
      <c r="E3090">
        <v>0.3</v>
      </c>
      <c r="F3090" t="s">
        <v>336</v>
      </c>
      <c r="G3090">
        <v>5</v>
      </c>
      <c r="H3090">
        <v>1919.14410599849</v>
      </c>
      <c r="I3090" t="s">
        <v>1</v>
      </c>
      <c r="J3090">
        <v>0</v>
      </c>
      <c r="K3090">
        <v>6</v>
      </c>
      <c r="L3090">
        <v>3.3333333333333299</v>
      </c>
      <c r="M3090">
        <v>0.451851699999963</v>
      </c>
    </row>
    <row r="3091" spans="1:13" x14ac:dyDescent="0.3">
      <c r="A3091" t="s">
        <v>110</v>
      </c>
      <c r="B3091">
        <v>20</v>
      </c>
      <c r="C3091">
        <v>0.7</v>
      </c>
      <c r="D3091">
        <v>2</v>
      </c>
      <c r="E3091">
        <v>0.3</v>
      </c>
      <c r="F3091" t="s">
        <v>336</v>
      </c>
      <c r="G3091">
        <v>5</v>
      </c>
      <c r="H3091">
        <v>1919.14410599849</v>
      </c>
      <c r="I3091" t="s">
        <v>5</v>
      </c>
      <c r="J3091">
        <v>3</v>
      </c>
      <c r="K3091">
        <v>6</v>
      </c>
      <c r="L3091">
        <v>3.3333333333333299</v>
      </c>
      <c r="M3091">
        <v>0.454969599999969</v>
      </c>
    </row>
    <row r="3092" spans="1:13" x14ac:dyDescent="0.3">
      <c r="A3092" t="s">
        <v>110</v>
      </c>
      <c r="B3092">
        <v>20</v>
      </c>
      <c r="C3092">
        <v>0.7</v>
      </c>
      <c r="D3092">
        <v>2</v>
      </c>
      <c r="E3092">
        <v>0.3</v>
      </c>
      <c r="F3092" t="s">
        <v>336</v>
      </c>
      <c r="G3092">
        <v>5</v>
      </c>
      <c r="H3092">
        <v>1919.14410599849</v>
      </c>
      <c r="I3092" t="s">
        <v>9</v>
      </c>
      <c r="J3092">
        <v>4</v>
      </c>
      <c r="K3092">
        <v>6</v>
      </c>
      <c r="L3092">
        <v>3.3333333333333299</v>
      </c>
      <c r="M3092">
        <v>0.48672529999998898</v>
      </c>
    </row>
    <row r="3093" spans="1:13" x14ac:dyDescent="0.3">
      <c r="A3093" t="s">
        <v>110</v>
      </c>
      <c r="B3093">
        <v>20</v>
      </c>
      <c r="C3093">
        <v>0.7</v>
      </c>
      <c r="D3093">
        <v>2</v>
      </c>
      <c r="E3093">
        <v>0.3</v>
      </c>
      <c r="F3093" t="s">
        <v>336</v>
      </c>
      <c r="G3093">
        <v>5</v>
      </c>
      <c r="H3093">
        <v>1919.14410599849</v>
      </c>
      <c r="I3093" t="s">
        <v>13</v>
      </c>
      <c r="J3093">
        <v>5</v>
      </c>
      <c r="K3093">
        <v>6</v>
      </c>
      <c r="L3093">
        <v>3.3333333333333299</v>
      </c>
      <c r="M3093">
        <v>0.47046319999998298</v>
      </c>
    </row>
    <row r="3094" spans="1:13" x14ac:dyDescent="0.3">
      <c r="A3094" t="s">
        <v>258</v>
      </c>
      <c r="B3094">
        <v>60</v>
      </c>
      <c r="C3094">
        <v>0.3</v>
      </c>
      <c r="D3094">
        <v>2</v>
      </c>
      <c r="E3094">
        <v>0.3</v>
      </c>
      <c r="F3094" t="s">
        <v>336</v>
      </c>
      <c r="G3094">
        <v>3</v>
      </c>
      <c r="H3094">
        <v>1918.78361518262</v>
      </c>
      <c r="I3094" t="s">
        <v>1</v>
      </c>
      <c r="J3094">
        <v>0</v>
      </c>
      <c r="K3094">
        <v>6</v>
      </c>
      <c r="L3094">
        <v>3.3333333333333299</v>
      </c>
      <c r="M3094">
        <v>14.4665789</v>
      </c>
    </row>
    <row r="3095" spans="1:13" x14ac:dyDescent="0.3">
      <c r="A3095" t="s">
        <v>258</v>
      </c>
      <c r="B3095">
        <v>60</v>
      </c>
      <c r="C3095">
        <v>0.3</v>
      </c>
      <c r="D3095">
        <v>2</v>
      </c>
      <c r="E3095">
        <v>0.3</v>
      </c>
      <c r="F3095" t="s">
        <v>336</v>
      </c>
      <c r="G3095">
        <v>3</v>
      </c>
      <c r="H3095">
        <v>1918.78361518262</v>
      </c>
      <c r="I3095" t="s">
        <v>5</v>
      </c>
      <c r="J3095">
        <v>3</v>
      </c>
      <c r="K3095">
        <v>6</v>
      </c>
      <c r="L3095">
        <v>3.3333333333333299</v>
      </c>
      <c r="M3095">
        <v>14.5419734999995</v>
      </c>
    </row>
    <row r="3096" spans="1:13" x14ac:dyDescent="0.3">
      <c r="A3096" t="s">
        <v>258</v>
      </c>
      <c r="B3096">
        <v>60</v>
      </c>
      <c r="C3096">
        <v>0.3</v>
      </c>
      <c r="D3096">
        <v>2</v>
      </c>
      <c r="E3096">
        <v>0.3</v>
      </c>
      <c r="F3096" t="s">
        <v>336</v>
      </c>
      <c r="G3096">
        <v>3</v>
      </c>
      <c r="H3096">
        <v>1918.78361518262</v>
      </c>
      <c r="I3096" t="s">
        <v>9</v>
      </c>
      <c r="J3096">
        <v>4</v>
      </c>
      <c r="K3096">
        <v>6</v>
      </c>
      <c r="L3096">
        <v>3.3333333333333299</v>
      </c>
      <c r="M3096">
        <v>16.981659799999701</v>
      </c>
    </row>
    <row r="3097" spans="1:13" x14ac:dyDescent="0.3">
      <c r="A3097" t="s">
        <v>258</v>
      </c>
      <c r="B3097">
        <v>60</v>
      </c>
      <c r="C3097">
        <v>0.3</v>
      </c>
      <c r="D3097">
        <v>2</v>
      </c>
      <c r="E3097">
        <v>0.3</v>
      </c>
      <c r="F3097" t="s">
        <v>336</v>
      </c>
      <c r="G3097">
        <v>3</v>
      </c>
      <c r="H3097">
        <v>1918.78361518262</v>
      </c>
      <c r="I3097" t="s">
        <v>13</v>
      </c>
      <c r="J3097">
        <v>5</v>
      </c>
      <c r="K3097">
        <v>6</v>
      </c>
      <c r="L3097">
        <v>3.3333333333333299</v>
      </c>
      <c r="M3097">
        <v>16.809180900000602</v>
      </c>
    </row>
    <row r="3098" spans="1:13" x14ac:dyDescent="0.3">
      <c r="A3098" t="s">
        <v>135</v>
      </c>
      <c r="B3098">
        <v>20</v>
      </c>
      <c r="C3098">
        <v>0.7</v>
      </c>
      <c r="D3098">
        <v>4</v>
      </c>
      <c r="E3098">
        <v>0.3</v>
      </c>
      <c r="F3098" t="s">
        <v>337</v>
      </c>
      <c r="G3098">
        <v>5</v>
      </c>
      <c r="H3098">
        <v>1917.9173558284799</v>
      </c>
      <c r="I3098" t="s">
        <v>3</v>
      </c>
      <c r="J3098">
        <v>0</v>
      </c>
      <c r="K3098">
        <v>8</v>
      </c>
      <c r="L3098">
        <v>6.6666666666666599</v>
      </c>
      <c r="M3098">
        <v>0.40721419999999797</v>
      </c>
    </row>
    <row r="3099" spans="1:13" x14ac:dyDescent="0.3">
      <c r="A3099" t="s">
        <v>135</v>
      </c>
      <c r="B3099">
        <v>20</v>
      </c>
      <c r="C3099">
        <v>0.7</v>
      </c>
      <c r="D3099">
        <v>4</v>
      </c>
      <c r="E3099">
        <v>0.3</v>
      </c>
      <c r="F3099" t="s">
        <v>337</v>
      </c>
      <c r="G3099">
        <v>5</v>
      </c>
      <c r="H3099">
        <v>1917.9173558284799</v>
      </c>
      <c r="I3099" t="s">
        <v>7</v>
      </c>
      <c r="J3099">
        <v>3</v>
      </c>
      <c r="K3099">
        <v>8</v>
      </c>
      <c r="L3099">
        <v>6.6666666666666599</v>
      </c>
      <c r="M3099">
        <v>0.39835149999998898</v>
      </c>
    </row>
    <row r="3100" spans="1:13" x14ac:dyDescent="0.3">
      <c r="A3100" t="s">
        <v>135</v>
      </c>
      <c r="B3100">
        <v>20</v>
      </c>
      <c r="C3100">
        <v>0.7</v>
      </c>
      <c r="D3100">
        <v>4</v>
      </c>
      <c r="E3100">
        <v>0.3</v>
      </c>
      <c r="F3100" t="s">
        <v>337</v>
      </c>
      <c r="G3100">
        <v>5</v>
      </c>
      <c r="H3100">
        <v>1917.9173558284799</v>
      </c>
      <c r="I3100" t="s">
        <v>11</v>
      </c>
      <c r="J3100">
        <v>4</v>
      </c>
      <c r="K3100">
        <v>8</v>
      </c>
      <c r="L3100">
        <v>6.6666666666666599</v>
      </c>
      <c r="M3100">
        <v>0.42446719999998</v>
      </c>
    </row>
    <row r="3101" spans="1:13" x14ac:dyDescent="0.3">
      <c r="A3101" t="s">
        <v>135</v>
      </c>
      <c r="B3101">
        <v>20</v>
      </c>
      <c r="C3101">
        <v>0.7</v>
      </c>
      <c r="D3101">
        <v>4</v>
      </c>
      <c r="E3101">
        <v>0.3</v>
      </c>
      <c r="F3101" t="s">
        <v>337</v>
      </c>
      <c r="G3101">
        <v>5</v>
      </c>
      <c r="H3101">
        <v>1917.9173558284799</v>
      </c>
      <c r="I3101" t="s">
        <v>15</v>
      </c>
      <c r="J3101">
        <v>5</v>
      </c>
      <c r="K3101">
        <v>8</v>
      </c>
      <c r="L3101">
        <v>6.6666666666666599</v>
      </c>
      <c r="M3101">
        <v>0.39415870000004799</v>
      </c>
    </row>
    <row r="3102" spans="1:13" x14ac:dyDescent="0.3">
      <c r="A3102" t="s">
        <v>323</v>
      </c>
      <c r="B3102">
        <v>60</v>
      </c>
      <c r="C3102">
        <v>0.3</v>
      </c>
      <c r="D3102">
        <v>4</v>
      </c>
      <c r="E3102">
        <v>0.7</v>
      </c>
      <c r="F3102" t="s">
        <v>337</v>
      </c>
      <c r="G3102">
        <v>3</v>
      </c>
      <c r="H3102">
        <v>1916.64503341158</v>
      </c>
      <c r="I3102" t="s">
        <v>2</v>
      </c>
      <c r="J3102">
        <v>0</v>
      </c>
      <c r="K3102">
        <v>7</v>
      </c>
      <c r="L3102">
        <v>6.6666666666666599</v>
      </c>
      <c r="M3102">
        <v>21.170631099999799</v>
      </c>
    </row>
    <row r="3103" spans="1:13" x14ac:dyDescent="0.3">
      <c r="A3103" t="s">
        <v>323</v>
      </c>
      <c r="B3103">
        <v>60</v>
      </c>
      <c r="C3103">
        <v>0.3</v>
      </c>
      <c r="D3103">
        <v>4</v>
      </c>
      <c r="E3103">
        <v>0.7</v>
      </c>
      <c r="F3103" t="s">
        <v>337</v>
      </c>
      <c r="G3103">
        <v>3</v>
      </c>
      <c r="H3103">
        <v>1916.64503341158</v>
      </c>
      <c r="I3103" t="s">
        <v>6</v>
      </c>
      <c r="J3103">
        <v>3</v>
      </c>
      <c r="K3103">
        <v>7</v>
      </c>
      <c r="L3103">
        <v>6.6666666666666599</v>
      </c>
      <c r="M3103">
        <v>22.820098599999199</v>
      </c>
    </row>
    <row r="3104" spans="1:13" x14ac:dyDescent="0.3">
      <c r="A3104" t="s">
        <v>323</v>
      </c>
      <c r="B3104">
        <v>60</v>
      </c>
      <c r="C3104">
        <v>0.3</v>
      </c>
      <c r="D3104">
        <v>4</v>
      </c>
      <c r="E3104">
        <v>0.7</v>
      </c>
      <c r="F3104" t="s">
        <v>337</v>
      </c>
      <c r="G3104">
        <v>3</v>
      </c>
      <c r="H3104">
        <v>1916.64503341158</v>
      </c>
      <c r="I3104" t="s">
        <v>10</v>
      </c>
      <c r="J3104">
        <v>4</v>
      </c>
      <c r="K3104">
        <v>7</v>
      </c>
      <c r="L3104">
        <v>6.6666666666666599</v>
      </c>
      <c r="M3104">
        <v>24.692236299999401</v>
      </c>
    </row>
    <row r="3105" spans="1:13" x14ac:dyDescent="0.3">
      <c r="A3105" t="s">
        <v>323</v>
      </c>
      <c r="B3105">
        <v>60</v>
      </c>
      <c r="C3105">
        <v>0.3</v>
      </c>
      <c r="D3105">
        <v>4</v>
      </c>
      <c r="E3105">
        <v>0.7</v>
      </c>
      <c r="F3105" t="s">
        <v>337</v>
      </c>
      <c r="G3105">
        <v>3</v>
      </c>
      <c r="H3105">
        <v>1916.64503341158</v>
      </c>
      <c r="I3105" t="s">
        <v>14</v>
      </c>
      <c r="J3105">
        <v>5</v>
      </c>
      <c r="K3105">
        <v>7</v>
      </c>
      <c r="L3105">
        <v>6.6666666666666599</v>
      </c>
      <c r="M3105">
        <v>23.183850899999001</v>
      </c>
    </row>
    <row r="3106" spans="1:13" x14ac:dyDescent="0.3">
      <c r="A3106" t="s">
        <v>93</v>
      </c>
      <c r="B3106">
        <v>10</v>
      </c>
      <c r="C3106">
        <v>0.7</v>
      </c>
      <c r="D3106">
        <v>4</v>
      </c>
      <c r="E3106">
        <v>0.7</v>
      </c>
      <c r="F3106" t="s">
        <v>337</v>
      </c>
      <c r="G3106">
        <v>3</v>
      </c>
      <c r="H3106">
        <v>1915.5814260766599</v>
      </c>
      <c r="I3106" t="s">
        <v>12</v>
      </c>
      <c r="J3106">
        <v>4</v>
      </c>
      <c r="K3106">
        <v>9</v>
      </c>
      <c r="L3106">
        <v>6.6666666666666599</v>
      </c>
      <c r="M3106">
        <v>8.5194400000005999E-2</v>
      </c>
    </row>
    <row r="3107" spans="1:13" x14ac:dyDescent="0.3">
      <c r="A3107" t="s">
        <v>95</v>
      </c>
      <c r="B3107">
        <v>10</v>
      </c>
      <c r="C3107">
        <v>0.7</v>
      </c>
      <c r="D3107">
        <v>4</v>
      </c>
      <c r="E3107">
        <v>0.7</v>
      </c>
      <c r="F3107" t="s">
        <v>337</v>
      </c>
      <c r="G3107">
        <v>5</v>
      </c>
      <c r="H3107">
        <v>1914.69388336972</v>
      </c>
      <c r="I3107" t="s">
        <v>13</v>
      </c>
      <c r="J3107">
        <v>5</v>
      </c>
      <c r="K3107">
        <v>6</v>
      </c>
      <c r="L3107">
        <v>6.6666666666666599</v>
      </c>
      <c r="M3107">
        <v>0.1562239</v>
      </c>
    </row>
    <row r="3108" spans="1:13" x14ac:dyDescent="0.3">
      <c r="A3108" t="s">
        <v>95</v>
      </c>
      <c r="B3108">
        <v>10</v>
      </c>
      <c r="C3108">
        <v>0.7</v>
      </c>
      <c r="D3108">
        <v>4</v>
      </c>
      <c r="E3108">
        <v>0.7</v>
      </c>
      <c r="F3108" t="s">
        <v>337</v>
      </c>
      <c r="G3108">
        <v>5</v>
      </c>
      <c r="H3108">
        <v>1913.89713152992</v>
      </c>
      <c r="I3108" t="s">
        <v>5</v>
      </c>
      <c r="J3108">
        <v>3</v>
      </c>
      <c r="K3108">
        <v>6</v>
      </c>
      <c r="L3108">
        <v>6.6666666666666599</v>
      </c>
      <c r="M3108">
        <v>0.150277200000005</v>
      </c>
    </row>
    <row r="3109" spans="1:13" x14ac:dyDescent="0.3">
      <c r="A3109" t="s">
        <v>95</v>
      </c>
      <c r="B3109">
        <v>10</v>
      </c>
      <c r="C3109">
        <v>0.7</v>
      </c>
      <c r="D3109">
        <v>4</v>
      </c>
      <c r="E3109">
        <v>0.7</v>
      </c>
      <c r="F3109" t="s">
        <v>337</v>
      </c>
      <c r="G3109">
        <v>5</v>
      </c>
      <c r="H3109">
        <v>1913.76473041387</v>
      </c>
      <c r="I3109" t="s">
        <v>1</v>
      </c>
      <c r="J3109">
        <v>0</v>
      </c>
      <c r="K3109">
        <v>6</v>
      </c>
      <c r="L3109">
        <v>6.6666666666666599</v>
      </c>
      <c r="M3109">
        <v>0.16447689999999601</v>
      </c>
    </row>
    <row r="3110" spans="1:13" x14ac:dyDescent="0.3">
      <c r="A3110" t="s">
        <v>95</v>
      </c>
      <c r="B3110">
        <v>10</v>
      </c>
      <c r="C3110">
        <v>0.7</v>
      </c>
      <c r="D3110">
        <v>4</v>
      </c>
      <c r="E3110">
        <v>0.7</v>
      </c>
      <c r="F3110" t="s">
        <v>337</v>
      </c>
      <c r="G3110">
        <v>5</v>
      </c>
      <c r="H3110">
        <v>1912.6445797675999</v>
      </c>
      <c r="I3110" t="s">
        <v>9</v>
      </c>
      <c r="J3110">
        <v>4</v>
      </c>
      <c r="K3110">
        <v>6</v>
      </c>
      <c r="L3110">
        <v>6.6666666666666599</v>
      </c>
      <c r="M3110">
        <v>0.16309110000000199</v>
      </c>
    </row>
    <row r="3111" spans="1:13" x14ac:dyDescent="0.3">
      <c r="A3111" t="s">
        <v>93</v>
      </c>
      <c r="B3111">
        <v>10</v>
      </c>
      <c r="C3111">
        <v>0.7</v>
      </c>
      <c r="D3111">
        <v>4</v>
      </c>
      <c r="E3111">
        <v>0.7</v>
      </c>
      <c r="F3111" t="s">
        <v>337</v>
      </c>
      <c r="G3111">
        <v>3</v>
      </c>
      <c r="H3111">
        <v>1911.8531401099001</v>
      </c>
      <c r="I3111" t="s">
        <v>16</v>
      </c>
      <c r="J3111">
        <v>5</v>
      </c>
      <c r="K3111">
        <v>9</v>
      </c>
      <c r="L3111">
        <v>6.6666666666666599</v>
      </c>
      <c r="M3111">
        <v>9.2351600000000603E-2</v>
      </c>
    </row>
    <row r="3112" spans="1:13" x14ac:dyDescent="0.3">
      <c r="A3112" t="s">
        <v>19</v>
      </c>
      <c r="B3112">
        <v>10</v>
      </c>
      <c r="C3112">
        <v>0.3</v>
      </c>
      <c r="D3112">
        <v>2</v>
      </c>
      <c r="E3112">
        <v>0.3</v>
      </c>
      <c r="F3112" t="s">
        <v>336</v>
      </c>
      <c r="G3112">
        <v>4</v>
      </c>
      <c r="H3112">
        <v>1911.8445995649699</v>
      </c>
      <c r="I3112" t="s">
        <v>2</v>
      </c>
      <c r="J3112">
        <v>0</v>
      </c>
      <c r="K3112">
        <v>7</v>
      </c>
      <c r="L3112">
        <v>3.3333333333333299</v>
      </c>
      <c r="M3112">
        <v>0.16692019999999999</v>
      </c>
    </row>
    <row r="3113" spans="1:13" x14ac:dyDescent="0.3">
      <c r="A3113" t="s">
        <v>19</v>
      </c>
      <c r="B3113">
        <v>10</v>
      </c>
      <c r="C3113">
        <v>0.3</v>
      </c>
      <c r="D3113">
        <v>2</v>
      </c>
      <c r="E3113">
        <v>0.3</v>
      </c>
      <c r="F3113" t="s">
        <v>336</v>
      </c>
      <c r="G3113">
        <v>4</v>
      </c>
      <c r="H3113">
        <v>1911.8445995649699</v>
      </c>
      <c r="I3113" t="s">
        <v>6</v>
      </c>
      <c r="J3113">
        <v>3</v>
      </c>
      <c r="K3113">
        <v>7</v>
      </c>
      <c r="L3113">
        <v>3.3333333333333299</v>
      </c>
      <c r="M3113">
        <v>0.163142699999999</v>
      </c>
    </row>
    <row r="3114" spans="1:13" x14ac:dyDescent="0.3">
      <c r="A3114" t="s">
        <v>19</v>
      </c>
      <c r="B3114">
        <v>10</v>
      </c>
      <c r="C3114">
        <v>0.3</v>
      </c>
      <c r="D3114">
        <v>2</v>
      </c>
      <c r="E3114">
        <v>0.3</v>
      </c>
      <c r="F3114" t="s">
        <v>336</v>
      </c>
      <c r="G3114">
        <v>4</v>
      </c>
      <c r="H3114">
        <v>1911.8445995649699</v>
      </c>
      <c r="I3114" t="s">
        <v>10</v>
      </c>
      <c r="J3114">
        <v>4</v>
      </c>
      <c r="K3114">
        <v>7</v>
      </c>
      <c r="L3114">
        <v>3.3333333333333299</v>
      </c>
      <c r="M3114">
        <v>0.1729048</v>
      </c>
    </row>
    <row r="3115" spans="1:13" x14ac:dyDescent="0.3">
      <c r="A3115" t="s">
        <v>19</v>
      </c>
      <c r="B3115">
        <v>10</v>
      </c>
      <c r="C3115">
        <v>0.3</v>
      </c>
      <c r="D3115">
        <v>2</v>
      </c>
      <c r="E3115">
        <v>0.3</v>
      </c>
      <c r="F3115" t="s">
        <v>336</v>
      </c>
      <c r="G3115">
        <v>4</v>
      </c>
      <c r="H3115">
        <v>1911.8445995649699</v>
      </c>
      <c r="I3115" t="s">
        <v>14</v>
      </c>
      <c r="J3115">
        <v>5</v>
      </c>
      <c r="K3115">
        <v>7</v>
      </c>
      <c r="L3115">
        <v>3.3333333333333299</v>
      </c>
      <c r="M3115">
        <v>0.1713778</v>
      </c>
    </row>
    <row r="3116" spans="1:13" x14ac:dyDescent="0.3">
      <c r="A3116" t="s">
        <v>130</v>
      </c>
      <c r="B3116">
        <v>20</v>
      </c>
      <c r="C3116">
        <v>0.7</v>
      </c>
      <c r="D3116">
        <v>4</v>
      </c>
      <c r="E3116">
        <v>0.3</v>
      </c>
      <c r="F3116" t="s">
        <v>336</v>
      </c>
      <c r="G3116">
        <v>5</v>
      </c>
      <c r="H3116">
        <v>1910.7752194841</v>
      </c>
      <c r="I3116" t="s">
        <v>8</v>
      </c>
      <c r="J3116">
        <v>3</v>
      </c>
      <c r="K3116">
        <v>9</v>
      </c>
      <c r="L3116">
        <v>6.6666666666666599</v>
      </c>
      <c r="M3116">
        <v>0.44812769999998597</v>
      </c>
    </row>
    <row r="3117" spans="1:13" x14ac:dyDescent="0.3">
      <c r="A3117" t="s">
        <v>93</v>
      </c>
      <c r="B3117">
        <v>10</v>
      </c>
      <c r="C3117">
        <v>0.7</v>
      </c>
      <c r="D3117">
        <v>4</v>
      </c>
      <c r="E3117">
        <v>0.7</v>
      </c>
      <c r="F3117" t="s">
        <v>337</v>
      </c>
      <c r="G3117">
        <v>3</v>
      </c>
      <c r="H3117">
        <v>1910.3507817969</v>
      </c>
      <c r="I3117" t="s">
        <v>4</v>
      </c>
      <c r="J3117">
        <v>0</v>
      </c>
      <c r="K3117">
        <v>9</v>
      </c>
      <c r="L3117">
        <v>6.6666666666666599</v>
      </c>
      <c r="M3117">
        <v>9.7974600000000495E-2</v>
      </c>
    </row>
    <row r="3118" spans="1:13" x14ac:dyDescent="0.3">
      <c r="A3118" t="s">
        <v>323</v>
      </c>
      <c r="B3118">
        <v>60</v>
      </c>
      <c r="C3118">
        <v>0.3</v>
      </c>
      <c r="D3118">
        <v>4</v>
      </c>
      <c r="E3118">
        <v>0.7</v>
      </c>
      <c r="F3118" t="s">
        <v>337</v>
      </c>
      <c r="G3118">
        <v>3</v>
      </c>
      <c r="H3118">
        <v>1908.5302422099301</v>
      </c>
      <c r="I3118" t="s">
        <v>1</v>
      </c>
      <c r="J3118">
        <v>0</v>
      </c>
      <c r="K3118">
        <v>6</v>
      </c>
      <c r="L3118">
        <v>6.6666666666666599</v>
      </c>
      <c r="M3118">
        <v>21.314425399999799</v>
      </c>
    </row>
    <row r="3119" spans="1:13" x14ac:dyDescent="0.3">
      <c r="A3119" t="s">
        <v>323</v>
      </c>
      <c r="B3119">
        <v>60</v>
      </c>
      <c r="C3119">
        <v>0.3</v>
      </c>
      <c r="D3119">
        <v>4</v>
      </c>
      <c r="E3119">
        <v>0.7</v>
      </c>
      <c r="F3119" t="s">
        <v>337</v>
      </c>
      <c r="G3119">
        <v>3</v>
      </c>
      <c r="H3119">
        <v>1908.5302422099301</v>
      </c>
      <c r="I3119" t="s">
        <v>5</v>
      </c>
      <c r="J3119">
        <v>3</v>
      </c>
      <c r="K3119">
        <v>6</v>
      </c>
      <c r="L3119">
        <v>6.6666666666666599</v>
      </c>
      <c r="M3119">
        <v>22.374948599999598</v>
      </c>
    </row>
    <row r="3120" spans="1:13" x14ac:dyDescent="0.3">
      <c r="A3120" t="s">
        <v>323</v>
      </c>
      <c r="B3120">
        <v>60</v>
      </c>
      <c r="C3120">
        <v>0.3</v>
      </c>
      <c r="D3120">
        <v>4</v>
      </c>
      <c r="E3120">
        <v>0.7</v>
      </c>
      <c r="F3120" t="s">
        <v>337</v>
      </c>
      <c r="G3120">
        <v>3</v>
      </c>
      <c r="H3120">
        <v>1908.5302422099301</v>
      </c>
      <c r="I3120" t="s">
        <v>9</v>
      </c>
      <c r="J3120">
        <v>4</v>
      </c>
      <c r="K3120">
        <v>6</v>
      </c>
      <c r="L3120">
        <v>6.6666666666666599</v>
      </c>
      <c r="M3120">
        <v>23.1103119999988</v>
      </c>
    </row>
    <row r="3121" spans="1:13" x14ac:dyDescent="0.3">
      <c r="A3121" t="s">
        <v>323</v>
      </c>
      <c r="B3121">
        <v>60</v>
      </c>
      <c r="C3121">
        <v>0.3</v>
      </c>
      <c r="D3121">
        <v>4</v>
      </c>
      <c r="E3121">
        <v>0.7</v>
      </c>
      <c r="F3121" t="s">
        <v>337</v>
      </c>
      <c r="G3121">
        <v>3</v>
      </c>
      <c r="H3121">
        <v>1908.5302422099301</v>
      </c>
      <c r="I3121" t="s">
        <v>13</v>
      </c>
      <c r="J3121">
        <v>5</v>
      </c>
      <c r="K3121">
        <v>6</v>
      </c>
      <c r="L3121">
        <v>6.6666666666666599</v>
      </c>
      <c r="M3121">
        <v>22.7933701000001</v>
      </c>
    </row>
    <row r="3122" spans="1:13" x14ac:dyDescent="0.3">
      <c r="A3122" t="s">
        <v>91</v>
      </c>
      <c r="B3122">
        <v>10</v>
      </c>
      <c r="C3122">
        <v>0.7</v>
      </c>
      <c r="D3122">
        <v>4</v>
      </c>
      <c r="E3122">
        <v>0.7</v>
      </c>
      <c r="F3122" t="s">
        <v>337</v>
      </c>
      <c r="G3122">
        <v>1</v>
      </c>
      <c r="H3122">
        <v>1906.8968512290701</v>
      </c>
      <c r="I3122" t="s">
        <v>2</v>
      </c>
      <c r="J3122">
        <v>0</v>
      </c>
      <c r="K3122">
        <v>7</v>
      </c>
      <c r="L3122">
        <v>6.6666666666666599</v>
      </c>
      <c r="M3122">
        <v>9.5482699999998005E-2</v>
      </c>
    </row>
    <row r="3123" spans="1:13" x14ac:dyDescent="0.3">
      <c r="A3123" t="s">
        <v>91</v>
      </c>
      <c r="B3123">
        <v>10</v>
      </c>
      <c r="C3123">
        <v>0.7</v>
      </c>
      <c r="D3123">
        <v>4</v>
      </c>
      <c r="E3123">
        <v>0.7</v>
      </c>
      <c r="F3123" t="s">
        <v>337</v>
      </c>
      <c r="G3123">
        <v>1</v>
      </c>
      <c r="H3123">
        <v>1906.8968512290701</v>
      </c>
      <c r="I3123" t="s">
        <v>6</v>
      </c>
      <c r="J3123">
        <v>3</v>
      </c>
      <c r="K3123">
        <v>7</v>
      </c>
      <c r="L3123">
        <v>6.6666666666666599</v>
      </c>
      <c r="M3123">
        <v>8.6362199999999903E-2</v>
      </c>
    </row>
    <row r="3124" spans="1:13" x14ac:dyDescent="0.3">
      <c r="A3124" t="s">
        <v>91</v>
      </c>
      <c r="B3124">
        <v>10</v>
      </c>
      <c r="C3124">
        <v>0.7</v>
      </c>
      <c r="D3124">
        <v>4</v>
      </c>
      <c r="E3124">
        <v>0.7</v>
      </c>
      <c r="F3124" t="s">
        <v>337</v>
      </c>
      <c r="G3124">
        <v>1</v>
      </c>
      <c r="H3124">
        <v>1906.8968512290701</v>
      </c>
      <c r="I3124" t="s">
        <v>10</v>
      </c>
      <c r="J3124">
        <v>4</v>
      </c>
      <c r="K3124">
        <v>7</v>
      </c>
      <c r="L3124">
        <v>6.6666666666666599</v>
      </c>
      <c r="M3124">
        <v>9.9724700000002997E-2</v>
      </c>
    </row>
    <row r="3125" spans="1:13" x14ac:dyDescent="0.3">
      <c r="A3125" t="s">
        <v>91</v>
      </c>
      <c r="B3125">
        <v>10</v>
      </c>
      <c r="C3125">
        <v>0.7</v>
      </c>
      <c r="D3125">
        <v>4</v>
      </c>
      <c r="E3125">
        <v>0.7</v>
      </c>
      <c r="F3125" t="s">
        <v>337</v>
      </c>
      <c r="G3125">
        <v>1</v>
      </c>
      <c r="H3125">
        <v>1906.8968512290701</v>
      </c>
      <c r="I3125" t="s">
        <v>14</v>
      </c>
      <c r="J3125">
        <v>5</v>
      </c>
      <c r="K3125">
        <v>7</v>
      </c>
      <c r="L3125">
        <v>6.6666666666666599</v>
      </c>
      <c r="M3125">
        <v>8.9735000000000995E-2</v>
      </c>
    </row>
    <row r="3126" spans="1:13" x14ac:dyDescent="0.3">
      <c r="A3126" t="s">
        <v>265</v>
      </c>
      <c r="B3126">
        <v>60</v>
      </c>
      <c r="C3126">
        <v>0.3</v>
      </c>
      <c r="D3126">
        <v>2</v>
      </c>
      <c r="E3126">
        <v>0.3</v>
      </c>
      <c r="F3126" t="s">
        <v>337</v>
      </c>
      <c r="G3126">
        <v>5</v>
      </c>
      <c r="H3126">
        <v>1906.30965561535</v>
      </c>
      <c r="I3126" t="s">
        <v>1</v>
      </c>
      <c r="J3126">
        <v>0</v>
      </c>
      <c r="K3126">
        <v>6</v>
      </c>
      <c r="L3126">
        <v>3.3333333333333299</v>
      </c>
      <c r="M3126">
        <v>15.9251890999994</v>
      </c>
    </row>
    <row r="3127" spans="1:13" x14ac:dyDescent="0.3">
      <c r="A3127" t="s">
        <v>265</v>
      </c>
      <c r="B3127">
        <v>60</v>
      </c>
      <c r="C3127">
        <v>0.3</v>
      </c>
      <c r="D3127">
        <v>2</v>
      </c>
      <c r="E3127">
        <v>0.3</v>
      </c>
      <c r="F3127" t="s">
        <v>337</v>
      </c>
      <c r="G3127">
        <v>5</v>
      </c>
      <c r="H3127">
        <v>1906.30965561535</v>
      </c>
      <c r="I3127" t="s">
        <v>5</v>
      </c>
      <c r="J3127">
        <v>3</v>
      </c>
      <c r="K3127">
        <v>6</v>
      </c>
      <c r="L3127">
        <v>3.3333333333333299</v>
      </c>
      <c r="M3127">
        <v>16.366379799999699</v>
      </c>
    </row>
    <row r="3128" spans="1:13" x14ac:dyDescent="0.3">
      <c r="A3128" t="s">
        <v>265</v>
      </c>
      <c r="B3128">
        <v>60</v>
      </c>
      <c r="C3128">
        <v>0.3</v>
      </c>
      <c r="D3128">
        <v>2</v>
      </c>
      <c r="E3128">
        <v>0.3</v>
      </c>
      <c r="F3128" t="s">
        <v>337</v>
      </c>
      <c r="G3128">
        <v>5</v>
      </c>
      <c r="H3128">
        <v>1906.30965561535</v>
      </c>
      <c r="I3128" t="s">
        <v>9</v>
      </c>
      <c r="J3128">
        <v>4</v>
      </c>
      <c r="K3128">
        <v>6</v>
      </c>
      <c r="L3128">
        <v>3.3333333333333299</v>
      </c>
      <c r="M3128">
        <v>17.675297399999099</v>
      </c>
    </row>
    <row r="3129" spans="1:13" x14ac:dyDescent="0.3">
      <c r="A3129" t="s">
        <v>265</v>
      </c>
      <c r="B3129">
        <v>60</v>
      </c>
      <c r="C3129">
        <v>0.3</v>
      </c>
      <c r="D3129">
        <v>2</v>
      </c>
      <c r="E3129">
        <v>0.3</v>
      </c>
      <c r="F3129" t="s">
        <v>337</v>
      </c>
      <c r="G3129">
        <v>5</v>
      </c>
      <c r="H3129">
        <v>1906.30965561535</v>
      </c>
      <c r="I3129" t="s">
        <v>13</v>
      </c>
      <c r="J3129">
        <v>5</v>
      </c>
      <c r="K3129">
        <v>6</v>
      </c>
      <c r="L3129">
        <v>3.3333333333333299</v>
      </c>
      <c r="M3129">
        <v>16.923466000000101</v>
      </c>
    </row>
    <row r="3130" spans="1:13" x14ac:dyDescent="0.3">
      <c r="A3130" t="s">
        <v>65</v>
      </c>
      <c r="B3130">
        <v>10</v>
      </c>
      <c r="C3130">
        <v>0.3</v>
      </c>
      <c r="D3130">
        <v>2</v>
      </c>
      <c r="E3130">
        <v>0.7</v>
      </c>
      <c r="F3130" t="s">
        <v>337</v>
      </c>
      <c r="G3130">
        <v>5</v>
      </c>
      <c r="H3130">
        <v>1905.5958870485999</v>
      </c>
      <c r="I3130" t="s">
        <v>10</v>
      </c>
      <c r="J3130">
        <v>4</v>
      </c>
      <c r="K3130">
        <v>7</v>
      </c>
      <c r="L3130">
        <v>3.3333333333333299</v>
      </c>
      <c r="M3130">
        <v>8.9022599999999799E-2</v>
      </c>
    </row>
    <row r="3131" spans="1:13" x14ac:dyDescent="0.3">
      <c r="A3131" t="s">
        <v>65</v>
      </c>
      <c r="B3131">
        <v>10</v>
      </c>
      <c r="C3131">
        <v>0.3</v>
      </c>
      <c r="D3131">
        <v>2</v>
      </c>
      <c r="E3131">
        <v>0.7</v>
      </c>
      <c r="F3131" t="s">
        <v>337</v>
      </c>
      <c r="G3131">
        <v>5</v>
      </c>
      <c r="H3131">
        <v>1905.5958870485999</v>
      </c>
      <c r="I3131" t="s">
        <v>14</v>
      </c>
      <c r="J3131">
        <v>5</v>
      </c>
      <c r="K3131">
        <v>7</v>
      </c>
      <c r="L3131">
        <v>3.3333333333333299</v>
      </c>
      <c r="M3131">
        <v>0.11780409999999999</v>
      </c>
    </row>
    <row r="3132" spans="1:13" x14ac:dyDescent="0.3">
      <c r="A3132" t="s">
        <v>259</v>
      </c>
      <c r="B3132">
        <v>60</v>
      </c>
      <c r="C3132">
        <v>0.3</v>
      </c>
      <c r="D3132">
        <v>2</v>
      </c>
      <c r="E3132">
        <v>0.3</v>
      </c>
      <c r="F3132" t="s">
        <v>336</v>
      </c>
      <c r="G3132">
        <v>4</v>
      </c>
      <c r="H3132">
        <v>1905.1489892601901</v>
      </c>
      <c r="I3132" t="s">
        <v>2</v>
      </c>
      <c r="J3132">
        <v>0</v>
      </c>
      <c r="K3132">
        <v>7</v>
      </c>
      <c r="L3132">
        <v>3.3333333333333299</v>
      </c>
      <c r="M3132">
        <v>15.2457710999997</v>
      </c>
    </row>
    <row r="3133" spans="1:13" x14ac:dyDescent="0.3">
      <c r="A3133" t="s">
        <v>259</v>
      </c>
      <c r="B3133">
        <v>60</v>
      </c>
      <c r="C3133">
        <v>0.3</v>
      </c>
      <c r="D3133">
        <v>2</v>
      </c>
      <c r="E3133">
        <v>0.3</v>
      </c>
      <c r="F3133" t="s">
        <v>336</v>
      </c>
      <c r="G3133">
        <v>4</v>
      </c>
      <c r="H3133">
        <v>1905.1489892601901</v>
      </c>
      <c r="I3133" t="s">
        <v>6</v>
      </c>
      <c r="J3133">
        <v>3</v>
      </c>
      <c r="K3133">
        <v>7</v>
      </c>
      <c r="L3133">
        <v>3.3333333333333299</v>
      </c>
      <c r="M3133">
        <v>16.580180500000001</v>
      </c>
    </row>
    <row r="3134" spans="1:13" x14ac:dyDescent="0.3">
      <c r="A3134" t="s">
        <v>259</v>
      </c>
      <c r="B3134">
        <v>60</v>
      </c>
      <c r="C3134">
        <v>0.3</v>
      </c>
      <c r="D3134">
        <v>2</v>
      </c>
      <c r="E3134">
        <v>0.3</v>
      </c>
      <c r="F3134" t="s">
        <v>336</v>
      </c>
      <c r="G3134">
        <v>4</v>
      </c>
      <c r="H3134">
        <v>1905.1489892601901</v>
      </c>
      <c r="I3134" t="s">
        <v>10</v>
      </c>
      <c r="J3134">
        <v>4</v>
      </c>
      <c r="K3134">
        <v>7</v>
      </c>
      <c r="L3134">
        <v>3.3333333333333299</v>
      </c>
      <c r="M3134">
        <v>17.938348200000199</v>
      </c>
    </row>
    <row r="3135" spans="1:13" x14ac:dyDescent="0.3">
      <c r="A3135" t="s">
        <v>259</v>
      </c>
      <c r="B3135">
        <v>60</v>
      </c>
      <c r="C3135">
        <v>0.3</v>
      </c>
      <c r="D3135">
        <v>2</v>
      </c>
      <c r="E3135">
        <v>0.3</v>
      </c>
      <c r="F3135" t="s">
        <v>336</v>
      </c>
      <c r="G3135">
        <v>4</v>
      </c>
      <c r="H3135">
        <v>1905.1489892601901</v>
      </c>
      <c r="I3135" t="s">
        <v>14</v>
      </c>
      <c r="J3135">
        <v>5</v>
      </c>
      <c r="K3135">
        <v>7</v>
      </c>
      <c r="L3135">
        <v>3.3333333333333299</v>
      </c>
      <c r="M3135">
        <v>17.882702099999701</v>
      </c>
    </row>
    <row r="3136" spans="1:13" x14ac:dyDescent="0.3">
      <c r="A3136" t="s">
        <v>137</v>
      </c>
      <c r="B3136">
        <v>20</v>
      </c>
      <c r="C3136">
        <v>0.3</v>
      </c>
      <c r="D3136">
        <v>2</v>
      </c>
      <c r="E3136">
        <v>0.7</v>
      </c>
      <c r="F3136" t="s">
        <v>336</v>
      </c>
      <c r="G3136">
        <v>2</v>
      </c>
      <c r="H3136">
        <v>1904.49317830064</v>
      </c>
      <c r="I3136" t="s">
        <v>1</v>
      </c>
      <c r="J3136">
        <v>0</v>
      </c>
      <c r="K3136">
        <v>6</v>
      </c>
      <c r="L3136">
        <v>3.3333333333333299</v>
      </c>
      <c r="M3136">
        <v>0.420010400000009</v>
      </c>
    </row>
    <row r="3137" spans="1:13" x14ac:dyDescent="0.3">
      <c r="A3137" t="s">
        <v>137</v>
      </c>
      <c r="B3137">
        <v>20</v>
      </c>
      <c r="C3137">
        <v>0.3</v>
      </c>
      <c r="D3137">
        <v>2</v>
      </c>
      <c r="E3137">
        <v>0.7</v>
      </c>
      <c r="F3137" t="s">
        <v>336</v>
      </c>
      <c r="G3137">
        <v>2</v>
      </c>
      <c r="H3137">
        <v>1904.49317830064</v>
      </c>
      <c r="I3137" t="s">
        <v>9</v>
      </c>
      <c r="J3137">
        <v>4</v>
      </c>
      <c r="K3137">
        <v>6</v>
      </c>
      <c r="L3137">
        <v>3.3333333333333299</v>
      </c>
      <c r="M3137">
        <v>0.493942500000002</v>
      </c>
    </row>
    <row r="3138" spans="1:13" x14ac:dyDescent="0.3">
      <c r="A3138" t="s">
        <v>137</v>
      </c>
      <c r="B3138">
        <v>20</v>
      </c>
      <c r="C3138">
        <v>0.3</v>
      </c>
      <c r="D3138">
        <v>2</v>
      </c>
      <c r="E3138">
        <v>0.7</v>
      </c>
      <c r="F3138" t="s">
        <v>336</v>
      </c>
      <c r="G3138">
        <v>2</v>
      </c>
      <c r="H3138">
        <v>1904.2289526281199</v>
      </c>
      <c r="I3138" t="s">
        <v>13</v>
      </c>
      <c r="J3138">
        <v>5</v>
      </c>
      <c r="K3138">
        <v>6</v>
      </c>
      <c r="L3138">
        <v>3.3333333333333299</v>
      </c>
      <c r="M3138">
        <v>0.59828740000000302</v>
      </c>
    </row>
    <row r="3139" spans="1:13" x14ac:dyDescent="0.3">
      <c r="A3139" t="s">
        <v>137</v>
      </c>
      <c r="B3139">
        <v>20</v>
      </c>
      <c r="C3139">
        <v>0.3</v>
      </c>
      <c r="D3139">
        <v>2</v>
      </c>
      <c r="E3139">
        <v>0.7</v>
      </c>
      <c r="F3139" t="s">
        <v>336</v>
      </c>
      <c r="G3139">
        <v>2</v>
      </c>
      <c r="H3139">
        <v>1904.1846446864299</v>
      </c>
      <c r="I3139" t="s">
        <v>5</v>
      </c>
      <c r="J3139">
        <v>3</v>
      </c>
      <c r="K3139">
        <v>6</v>
      </c>
      <c r="L3139">
        <v>3.3333333333333299</v>
      </c>
      <c r="M3139">
        <v>0.72082900000000905</v>
      </c>
    </row>
    <row r="3140" spans="1:13" x14ac:dyDescent="0.3">
      <c r="A3140" t="s">
        <v>65</v>
      </c>
      <c r="B3140">
        <v>10</v>
      </c>
      <c r="C3140">
        <v>0.3</v>
      </c>
      <c r="D3140">
        <v>2</v>
      </c>
      <c r="E3140">
        <v>0.7</v>
      </c>
      <c r="F3140" t="s">
        <v>337</v>
      </c>
      <c r="G3140">
        <v>5</v>
      </c>
      <c r="H3140">
        <v>1902.28551138321</v>
      </c>
      <c r="I3140" t="s">
        <v>2</v>
      </c>
      <c r="J3140">
        <v>0</v>
      </c>
      <c r="K3140">
        <v>7</v>
      </c>
      <c r="L3140">
        <v>3.3333333333333299</v>
      </c>
      <c r="M3140">
        <v>9.1146599999998301E-2</v>
      </c>
    </row>
    <row r="3141" spans="1:13" x14ac:dyDescent="0.3">
      <c r="A3141" t="s">
        <v>245</v>
      </c>
      <c r="B3141">
        <v>30</v>
      </c>
      <c r="C3141">
        <v>0.3</v>
      </c>
      <c r="D3141">
        <v>4</v>
      </c>
      <c r="E3141">
        <v>0.7</v>
      </c>
      <c r="F3141" t="s">
        <v>337</v>
      </c>
      <c r="G3141">
        <v>5</v>
      </c>
      <c r="H3141">
        <v>1902.0510372937299</v>
      </c>
      <c r="I3141" t="s">
        <v>4</v>
      </c>
      <c r="J3141">
        <v>0</v>
      </c>
      <c r="K3141">
        <v>9</v>
      </c>
      <c r="L3141">
        <v>6.6666666666666599</v>
      </c>
      <c r="M3141">
        <v>1.68245669999987</v>
      </c>
    </row>
    <row r="3142" spans="1:13" x14ac:dyDescent="0.3">
      <c r="A3142" t="s">
        <v>65</v>
      </c>
      <c r="B3142">
        <v>10</v>
      </c>
      <c r="C3142">
        <v>0.3</v>
      </c>
      <c r="D3142">
        <v>2</v>
      </c>
      <c r="E3142">
        <v>0.7</v>
      </c>
      <c r="F3142" t="s">
        <v>337</v>
      </c>
      <c r="G3142">
        <v>5</v>
      </c>
      <c r="H3142">
        <v>1900.63452144131</v>
      </c>
      <c r="I3142" t="s">
        <v>6</v>
      </c>
      <c r="J3142">
        <v>3</v>
      </c>
      <c r="K3142">
        <v>7</v>
      </c>
      <c r="L3142">
        <v>3.3333333333333299</v>
      </c>
      <c r="M3142">
        <v>9.7355400000001396E-2</v>
      </c>
    </row>
    <row r="3143" spans="1:13" x14ac:dyDescent="0.3">
      <c r="A3143" t="s">
        <v>130</v>
      </c>
      <c r="B3143">
        <v>20</v>
      </c>
      <c r="C3143">
        <v>0.7</v>
      </c>
      <c r="D3143">
        <v>4</v>
      </c>
      <c r="E3143">
        <v>0.3</v>
      </c>
      <c r="F3143" t="s">
        <v>336</v>
      </c>
      <c r="G3143">
        <v>5</v>
      </c>
      <c r="H3143">
        <v>1899.0410452067299</v>
      </c>
      <c r="I3143" t="s">
        <v>16</v>
      </c>
      <c r="J3143">
        <v>5</v>
      </c>
      <c r="K3143">
        <v>9</v>
      </c>
      <c r="L3143">
        <v>6.6666666666666599</v>
      </c>
      <c r="M3143">
        <v>0.45806709999999301</v>
      </c>
    </row>
    <row r="3144" spans="1:13" x14ac:dyDescent="0.3">
      <c r="A3144" t="s">
        <v>259</v>
      </c>
      <c r="B3144">
        <v>60</v>
      </c>
      <c r="C3144">
        <v>0.3</v>
      </c>
      <c r="D3144">
        <v>2</v>
      </c>
      <c r="E3144">
        <v>0.3</v>
      </c>
      <c r="F3144" t="s">
        <v>336</v>
      </c>
      <c r="G3144">
        <v>4</v>
      </c>
      <c r="H3144">
        <v>1896.5102182296</v>
      </c>
      <c r="I3144" t="s">
        <v>16</v>
      </c>
      <c r="J3144">
        <v>5</v>
      </c>
      <c r="K3144">
        <v>9</v>
      </c>
      <c r="L3144">
        <v>3.3333333333333299</v>
      </c>
      <c r="M3144">
        <v>16.952449499999599</v>
      </c>
    </row>
    <row r="3145" spans="1:13" x14ac:dyDescent="0.3">
      <c r="A3145" t="s">
        <v>259</v>
      </c>
      <c r="B3145">
        <v>60</v>
      </c>
      <c r="C3145">
        <v>0.3</v>
      </c>
      <c r="D3145">
        <v>2</v>
      </c>
      <c r="E3145">
        <v>0.3</v>
      </c>
      <c r="F3145" t="s">
        <v>336</v>
      </c>
      <c r="G3145">
        <v>4</v>
      </c>
      <c r="H3145">
        <v>1895.31240050359</v>
      </c>
      <c r="I3145" t="s">
        <v>8</v>
      </c>
      <c r="J3145">
        <v>3</v>
      </c>
      <c r="K3145">
        <v>9</v>
      </c>
      <c r="L3145">
        <v>3.3333333333333299</v>
      </c>
      <c r="M3145">
        <v>16.064196500000399</v>
      </c>
    </row>
    <row r="3146" spans="1:13" x14ac:dyDescent="0.3">
      <c r="A3146" t="s">
        <v>130</v>
      </c>
      <c r="B3146">
        <v>20</v>
      </c>
      <c r="C3146">
        <v>0.7</v>
      </c>
      <c r="D3146">
        <v>4</v>
      </c>
      <c r="E3146">
        <v>0.3</v>
      </c>
      <c r="F3146" t="s">
        <v>336</v>
      </c>
      <c r="G3146">
        <v>5</v>
      </c>
      <c r="H3146">
        <v>1894.2448475424001</v>
      </c>
      <c r="I3146" t="s">
        <v>12</v>
      </c>
      <c r="J3146">
        <v>4</v>
      </c>
      <c r="K3146">
        <v>9</v>
      </c>
      <c r="L3146">
        <v>6.6666666666666599</v>
      </c>
      <c r="M3146">
        <v>0.48076419999995301</v>
      </c>
    </row>
    <row r="3147" spans="1:13" x14ac:dyDescent="0.3">
      <c r="A3147" t="s">
        <v>277</v>
      </c>
      <c r="B3147">
        <v>60</v>
      </c>
      <c r="C3147">
        <v>0.3</v>
      </c>
      <c r="D3147">
        <v>4</v>
      </c>
      <c r="E3147">
        <v>0.3</v>
      </c>
      <c r="F3147" t="s">
        <v>336</v>
      </c>
      <c r="G3147">
        <v>2</v>
      </c>
      <c r="H3147">
        <v>1893.3833541225199</v>
      </c>
      <c r="I3147" t="s">
        <v>4</v>
      </c>
      <c r="J3147">
        <v>0</v>
      </c>
      <c r="K3147">
        <v>9</v>
      </c>
      <c r="L3147">
        <v>6.6666666666666599</v>
      </c>
      <c r="M3147">
        <v>17.145484399999901</v>
      </c>
    </row>
    <row r="3148" spans="1:13" x14ac:dyDescent="0.3">
      <c r="A3148" t="s">
        <v>277</v>
      </c>
      <c r="B3148">
        <v>60</v>
      </c>
      <c r="C3148">
        <v>0.3</v>
      </c>
      <c r="D3148">
        <v>4</v>
      </c>
      <c r="E3148">
        <v>0.3</v>
      </c>
      <c r="F3148" t="s">
        <v>336</v>
      </c>
      <c r="G3148">
        <v>2</v>
      </c>
      <c r="H3148">
        <v>1893.27992899998</v>
      </c>
      <c r="I3148" t="s">
        <v>8</v>
      </c>
      <c r="J3148">
        <v>3</v>
      </c>
      <c r="K3148">
        <v>9</v>
      </c>
      <c r="L3148">
        <v>6.6666666666666599</v>
      </c>
      <c r="M3148">
        <v>19.282529099999</v>
      </c>
    </row>
    <row r="3149" spans="1:13" x14ac:dyDescent="0.3">
      <c r="A3149" t="s">
        <v>259</v>
      </c>
      <c r="B3149">
        <v>60</v>
      </c>
      <c r="C3149">
        <v>0.3</v>
      </c>
      <c r="D3149">
        <v>2</v>
      </c>
      <c r="E3149">
        <v>0.3</v>
      </c>
      <c r="F3149" t="s">
        <v>336</v>
      </c>
      <c r="G3149">
        <v>4</v>
      </c>
      <c r="H3149">
        <v>1892.4306865666299</v>
      </c>
      <c r="I3149" t="s">
        <v>12</v>
      </c>
      <c r="J3149">
        <v>4</v>
      </c>
      <c r="K3149">
        <v>9</v>
      </c>
      <c r="L3149">
        <v>3.3333333333333299</v>
      </c>
      <c r="M3149">
        <v>17.9409744000004</v>
      </c>
    </row>
    <row r="3150" spans="1:13" x14ac:dyDescent="0.3">
      <c r="A3150" t="s">
        <v>259</v>
      </c>
      <c r="B3150">
        <v>60</v>
      </c>
      <c r="C3150">
        <v>0.3</v>
      </c>
      <c r="D3150">
        <v>2</v>
      </c>
      <c r="E3150">
        <v>0.3</v>
      </c>
      <c r="F3150" t="s">
        <v>336</v>
      </c>
      <c r="G3150">
        <v>4</v>
      </c>
      <c r="H3150">
        <v>1892.1054425958901</v>
      </c>
      <c r="I3150" t="s">
        <v>4</v>
      </c>
      <c r="J3150">
        <v>0</v>
      </c>
      <c r="K3150">
        <v>9</v>
      </c>
      <c r="L3150">
        <v>3.3333333333333299</v>
      </c>
      <c r="M3150">
        <v>16.189521600000202</v>
      </c>
    </row>
    <row r="3151" spans="1:13" x14ac:dyDescent="0.3">
      <c r="A3151" t="s">
        <v>277</v>
      </c>
      <c r="B3151">
        <v>60</v>
      </c>
      <c r="C3151">
        <v>0.3</v>
      </c>
      <c r="D3151">
        <v>4</v>
      </c>
      <c r="E3151">
        <v>0.3</v>
      </c>
      <c r="F3151" t="s">
        <v>336</v>
      </c>
      <c r="G3151">
        <v>2</v>
      </c>
      <c r="H3151">
        <v>1891.6778375828301</v>
      </c>
      <c r="I3151" t="s">
        <v>12</v>
      </c>
      <c r="J3151">
        <v>4</v>
      </c>
      <c r="K3151">
        <v>9</v>
      </c>
      <c r="L3151">
        <v>6.6666666666666599</v>
      </c>
      <c r="M3151">
        <v>18.3477428000005</v>
      </c>
    </row>
    <row r="3152" spans="1:13" x14ac:dyDescent="0.3">
      <c r="A3152" t="s">
        <v>244</v>
      </c>
      <c r="B3152">
        <v>30</v>
      </c>
      <c r="C3152">
        <v>0.3</v>
      </c>
      <c r="D3152">
        <v>4</v>
      </c>
      <c r="E3152">
        <v>0.7</v>
      </c>
      <c r="F3152" t="s">
        <v>337</v>
      </c>
      <c r="G3152">
        <v>4</v>
      </c>
      <c r="H3152">
        <v>1891.4466368286301</v>
      </c>
      <c r="I3152" t="s">
        <v>4</v>
      </c>
      <c r="J3152">
        <v>0</v>
      </c>
      <c r="K3152">
        <v>9</v>
      </c>
      <c r="L3152">
        <v>6.6666666666666599</v>
      </c>
      <c r="M3152">
        <v>1.5409766000002401</v>
      </c>
    </row>
    <row r="3153" spans="1:13" x14ac:dyDescent="0.3">
      <c r="A3153" t="s">
        <v>65</v>
      </c>
      <c r="B3153">
        <v>10</v>
      </c>
      <c r="C3153">
        <v>0.3</v>
      </c>
      <c r="D3153">
        <v>2</v>
      </c>
      <c r="E3153">
        <v>0.7</v>
      </c>
      <c r="F3153" t="s">
        <v>337</v>
      </c>
      <c r="G3153">
        <v>5</v>
      </c>
      <c r="H3153">
        <v>1889.32714580688</v>
      </c>
      <c r="I3153" t="s">
        <v>9</v>
      </c>
      <c r="J3153">
        <v>4</v>
      </c>
      <c r="K3153">
        <v>6</v>
      </c>
      <c r="L3153">
        <v>3.3333333333333299</v>
      </c>
      <c r="M3153">
        <v>9.9191299999997498E-2</v>
      </c>
    </row>
    <row r="3154" spans="1:13" x14ac:dyDescent="0.3">
      <c r="A3154" t="s">
        <v>65</v>
      </c>
      <c r="B3154">
        <v>10</v>
      </c>
      <c r="C3154">
        <v>0.3</v>
      </c>
      <c r="D3154">
        <v>2</v>
      </c>
      <c r="E3154">
        <v>0.7</v>
      </c>
      <c r="F3154" t="s">
        <v>337</v>
      </c>
      <c r="G3154">
        <v>5</v>
      </c>
      <c r="H3154">
        <v>1889.32714580688</v>
      </c>
      <c r="I3154" t="s">
        <v>13</v>
      </c>
      <c r="J3154">
        <v>5</v>
      </c>
      <c r="K3154">
        <v>6</v>
      </c>
      <c r="L3154">
        <v>3.3333333333333299</v>
      </c>
      <c r="M3154">
        <v>8.9944499999997804E-2</v>
      </c>
    </row>
    <row r="3155" spans="1:13" x14ac:dyDescent="0.3">
      <c r="A3155" t="s">
        <v>107</v>
      </c>
      <c r="B3155">
        <v>20</v>
      </c>
      <c r="C3155">
        <v>0.7</v>
      </c>
      <c r="D3155">
        <v>2</v>
      </c>
      <c r="E3155">
        <v>0.3</v>
      </c>
      <c r="F3155" t="s">
        <v>336</v>
      </c>
      <c r="G3155">
        <v>2</v>
      </c>
      <c r="H3155">
        <v>1889.0053668059099</v>
      </c>
      <c r="I3155" t="s">
        <v>1</v>
      </c>
      <c r="J3155">
        <v>0</v>
      </c>
      <c r="K3155">
        <v>6</v>
      </c>
      <c r="L3155">
        <v>3.3333333333333299</v>
      </c>
      <c r="M3155">
        <v>0.70989460000004101</v>
      </c>
    </row>
    <row r="3156" spans="1:13" x14ac:dyDescent="0.3">
      <c r="A3156" t="s">
        <v>107</v>
      </c>
      <c r="B3156">
        <v>20</v>
      </c>
      <c r="C3156">
        <v>0.7</v>
      </c>
      <c r="D3156">
        <v>2</v>
      </c>
      <c r="E3156">
        <v>0.3</v>
      </c>
      <c r="F3156" t="s">
        <v>336</v>
      </c>
      <c r="G3156">
        <v>2</v>
      </c>
      <c r="H3156">
        <v>1889.0053668059099</v>
      </c>
      <c r="I3156" t="s">
        <v>5</v>
      </c>
      <c r="J3156">
        <v>3</v>
      </c>
      <c r="K3156">
        <v>6</v>
      </c>
      <c r="L3156">
        <v>3.3333333333333299</v>
      </c>
      <c r="M3156">
        <v>0.65106420000000698</v>
      </c>
    </row>
    <row r="3157" spans="1:13" x14ac:dyDescent="0.3">
      <c r="A3157" t="s">
        <v>107</v>
      </c>
      <c r="B3157">
        <v>20</v>
      </c>
      <c r="C3157">
        <v>0.7</v>
      </c>
      <c r="D3157">
        <v>2</v>
      </c>
      <c r="E3157">
        <v>0.3</v>
      </c>
      <c r="F3157" t="s">
        <v>336</v>
      </c>
      <c r="G3157">
        <v>2</v>
      </c>
      <c r="H3157">
        <v>1889.0053668059099</v>
      </c>
      <c r="I3157" t="s">
        <v>9</v>
      </c>
      <c r="J3157">
        <v>4</v>
      </c>
      <c r="K3157">
        <v>6</v>
      </c>
      <c r="L3157">
        <v>3.3333333333333299</v>
      </c>
      <c r="M3157">
        <v>0.68298400000003301</v>
      </c>
    </row>
    <row r="3158" spans="1:13" x14ac:dyDescent="0.3">
      <c r="A3158" t="s">
        <v>107</v>
      </c>
      <c r="B3158">
        <v>20</v>
      </c>
      <c r="C3158">
        <v>0.7</v>
      </c>
      <c r="D3158">
        <v>2</v>
      </c>
      <c r="E3158">
        <v>0.3</v>
      </c>
      <c r="F3158" t="s">
        <v>336</v>
      </c>
      <c r="G3158">
        <v>2</v>
      </c>
      <c r="H3158">
        <v>1889.0053668059099</v>
      </c>
      <c r="I3158" t="s">
        <v>13</v>
      </c>
      <c r="J3158">
        <v>5</v>
      </c>
      <c r="K3158">
        <v>6</v>
      </c>
      <c r="L3158">
        <v>3.3333333333333299</v>
      </c>
      <c r="M3158">
        <v>0.64293809999997997</v>
      </c>
    </row>
    <row r="3159" spans="1:13" x14ac:dyDescent="0.3">
      <c r="A3159" t="s">
        <v>92</v>
      </c>
      <c r="B3159">
        <v>10</v>
      </c>
      <c r="C3159">
        <v>0.7</v>
      </c>
      <c r="D3159">
        <v>4</v>
      </c>
      <c r="E3159">
        <v>0.7</v>
      </c>
      <c r="F3159" t="s">
        <v>337</v>
      </c>
      <c r="G3159">
        <v>2</v>
      </c>
      <c r="H3159">
        <v>1888.97000226972</v>
      </c>
      <c r="I3159" t="s">
        <v>4</v>
      </c>
      <c r="J3159">
        <v>0</v>
      </c>
      <c r="K3159">
        <v>9</v>
      </c>
      <c r="L3159">
        <v>6.6666666666666599</v>
      </c>
      <c r="M3159">
        <v>7.0187700000005293E-2</v>
      </c>
    </row>
    <row r="3160" spans="1:13" x14ac:dyDescent="0.3">
      <c r="A3160" t="s">
        <v>93</v>
      </c>
      <c r="B3160">
        <v>10</v>
      </c>
      <c r="C3160">
        <v>0.7</v>
      </c>
      <c r="D3160">
        <v>4</v>
      </c>
      <c r="E3160">
        <v>0.7</v>
      </c>
      <c r="F3160" t="s">
        <v>337</v>
      </c>
      <c r="G3160">
        <v>3</v>
      </c>
      <c r="H3160">
        <v>1888.3004960634901</v>
      </c>
      <c r="I3160" t="s">
        <v>8</v>
      </c>
      <c r="J3160">
        <v>3</v>
      </c>
      <c r="K3160">
        <v>9</v>
      </c>
      <c r="L3160">
        <v>6.6666666666666599</v>
      </c>
      <c r="M3160">
        <v>9.6193499999998197E-2</v>
      </c>
    </row>
    <row r="3161" spans="1:13" x14ac:dyDescent="0.3">
      <c r="A3161" t="s">
        <v>74</v>
      </c>
      <c r="B3161">
        <v>10</v>
      </c>
      <c r="C3161">
        <v>0.7</v>
      </c>
      <c r="D3161">
        <v>2</v>
      </c>
      <c r="E3161">
        <v>0.7</v>
      </c>
      <c r="F3161" t="s">
        <v>337</v>
      </c>
      <c r="G3161">
        <v>4</v>
      </c>
      <c r="H3161">
        <v>1887.7834567852599</v>
      </c>
      <c r="I3161" t="s">
        <v>16</v>
      </c>
      <c r="J3161">
        <v>5</v>
      </c>
      <c r="K3161">
        <v>9</v>
      </c>
      <c r="L3161">
        <v>3.3333333333333299</v>
      </c>
      <c r="M3161">
        <v>5.2149900000003399E-2</v>
      </c>
    </row>
    <row r="3162" spans="1:13" x14ac:dyDescent="0.3">
      <c r="A3162" t="s">
        <v>65</v>
      </c>
      <c r="B3162">
        <v>10</v>
      </c>
      <c r="C3162">
        <v>0.3</v>
      </c>
      <c r="D3162">
        <v>2</v>
      </c>
      <c r="E3162">
        <v>0.7</v>
      </c>
      <c r="F3162" t="s">
        <v>337</v>
      </c>
      <c r="G3162">
        <v>5</v>
      </c>
      <c r="H3162">
        <v>1887.61372554989</v>
      </c>
      <c r="I3162" t="s">
        <v>1</v>
      </c>
      <c r="J3162">
        <v>0</v>
      </c>
      <c r="K3162">
        <v>6</v>
      </c>
      <c r="L3162">
        <v>3.3333333333333299</v>
      </c>
      <c r="M3162">
        <v>8.9879399999997306E-2</v>
      </c>
    </row>
    <row r="3163" spans="1:13" x14ac:dyDescent="0.3">
      <c r="A3163" t="s">
        <v>65</v>
      </c>
      <c r="B3163">
        <v>10</v>
      </c>
      <c r="C3163">
        <v>0.3</v>
      </c>
      <c r="D3163">
        <v>2</v>
      </c>
      <c r="E3163">
        <v>0.7</v>
      </c>
      <c r="F3163" t="s">
        <v>337</v>
      </c>
      <c r="G3163">
        <v>5</v>
      </c>
      <c r="H3163">
        <v>1886.75918821138</v>
      </c>
      <c r="I3163" t="s">
        <v>5</v>
      </c>
      <c r="J3163">
        <v>3</v>
      </c>
      <c r="K3163">
        <v>6</v>
      </c>
      <c r="L3163">
        <v>3.3333333333333299</v>
      </c>
      <c r="M3163">
        <v>0.1049833</v>
      </c>
    </row>
    <row r="3164" spans="1:13" x14ac:dyDescent="0.3">
      <c r="A3164" t="s">
        <v>129</v>
      </c>
      <c r="B3164">
        <v>20</v>
      </c>
      <c r="C3164">
        <v>0.7</v>
      </c>
      <c r="D3164">
        <v>4</v>
      </c>
      <c r="E3164">
        <v>0.3</v>
      </c>
      <c r="F3164" t="s">
        <v>336</v>
      </c>
      <c r="G3164">
        <v>4</v>
      </c>
      <c r="H3164">
        <v>1886.2629344356801</v>
      </c>
      <c r="I3164" t="s">
        <v>1</v>
      </c>
      <c r="J3164">
        <v>0</v>
      </c>
      <c r="K3164">
        <v>6</v>
      </c>
      <c r="L3164">
        <v>6.6666666666666599</v>
      </c>
      <c r="M3164">
        <v>0.83593140000004895</v>
      </c>
    </row>
    <row r="3165" spans="1:13" x14ac:dyDescent="0.3">
      <c r="A3165" t="s">
        <v>129</v>
      </c>
      <c r="B3165">
        <v>20</v>
      </c>
      <c r="C3165">
        <v>0.7</v>
      </c>
      <c r="D3165">
        <v>4</v>
      </c>
      <c r="E3165">
        <v>0.3</v>
      </c>
      <c r="F3165" t="s">
        <v>336</v>
      </c>
      <c r="G3165">
        <v>4</v>
      </c>
      <c r="H3165">
        <v>1886.2629344356801</v>
      </c>
      <c r="I3165" t="s">
        <v>5</v>
      </c>
      <c r="J3165">
        <v>3</v>
      </c>
      <c r="K3165">
        <v>6</v>
      </c>
      <c r="L3165">
        <v>6.6666666666666599</v>
      </c>
      <c r="M3165">
        <v>0.83212480000008704</v>
      </c>
    </row>
    <row r="3166" spans="1:13" x14ac:dyDescent="0.3">
      <c r="A3166" t="s">
        <v>129</v>
      </c>
      <c r="B3166">
        <v>20</v>
      </c>
      <c r="C3166">
        <v>0.7</v>
      </c>
      <c r="D3166">
        <v>4</v>
      </c>
      <c r="E3166">
        <v>0.3</v>
      </c>
      <c r="F3166" t="s">
        <v>336</v>
      </c>
      <c r="G3166">
        <v>4</v>
      </c>
      <c r="H3166">
        <v>1886.2629344356801</v>
      </c>
      <c r="I3166" t="s">
        <v>9</v>
      </c>
      <c r="J3166">
        <v>4</v>
      </c>
      <c r="K3166">
        <v>6</v>
      </c>
      <c r="L3166">
        <v>6.6666666666666599</v>
      </c>
      <c r="M3166">
        <v>0.87996129999998995</v>
      </c>
    </row>
    <row r="3167" spans="1:13" x14ac:dyDescent="0.3">
      <c r="A3167" t="s">
        <v>129</v>
      </c>
      <c r="B3167">
        <v>20</v>
      </c>
      <c r="C3167">
        <v>0.7</v>
      </c>
      <c r="D3167">
        <v>4</v>
      </c>
      <c r="E3167">
        <v>0.3</v>
      </c>
      <c r="F3167" t="s">
        <v>336</v>
      </c>
      <c r="G3167">
        <v>4</v>
      </c>
      <c r="H3167">
        <v>1886.2629344356801</v>
      </c>
      <c r="I3167" t="s">
        <v>13</v>
      </c>
      <c r="J3167">
        <v>5</v>
      </c>
      <c r="K3167">
        <v>6</v>
      </c>
      <c r="L3167">
        <v>6.6666666666666599</v>
      </c>
      <c r="M3167">
        <v>0.83679970000002801</v>
      </c>
    </row>
    <row r="3168" spans="1:13" x14ac:dyDescent="0.3">
      <c r="A3168" t="s">
        <v>29</v>
      </c>
      <c r="B3168">
        <v>10</v>
      </c>
      <c r="C3168">
        <v>0.7</v>
      </c>
      <c r="D3168">
        <v>2</v>
      </c>
      <c r="E3168">
        <v>0.3</v>
      </c>
      <c r="F3168" t="s">
        <v>336</v>
      </c>
      <c r="G3168">
        <v>4</v>
      </c>
      <c r="H3168">
        <v>1886.148463364</v>
      </c>
      <c r="I3168" t="s">
        <v>2</v>
      </c>
      <c r="J3168">
        <v>0</v>
      </c>
      <c r="K3168">
        <v>7</v>
      </c>
      <c r="L3168">
        <v>3.3333333333333299</v>
      </c>
      <c r="M3168">
        <v>7.2902300000002598E-2</v>
      </c>
    </row>
    <row r="3169" spans="1:13" x14ac:dyDescent="0.3">
      <c r="A3169" t="s">
        <v>29</v>
      </c>
      <c r="B3169">
        <v>10</v>
      </c>
      <c r="C3169">
        <v>0.7</v>
      </c>
      <c r="D3169">
        <v>2</v>
      </c>
      <c r="E3169">
        <v>0.3</v>
      </c>
      <c r="F3169" t="s">
        <v>336</v>
      </c>
      <c r="G3169">
        <v>4</v>
      </c>
      <c r="H3169">
        <v>1886.148463364</v>
      </c>
      <c r="I3169" t="s">
        <v>6</v>
      </c>
      <c r="J3169">
        <v>3</v>
      </c>
      <c r="K3169">
        <v>7</v>
      </c>
      <c r="L3169">
        <v>3.3333333333333299</v>
      </c>
      <c r="M3169">
        <v>7.3495200000003494E-2</v>
      </c>
    </row>
    <row r="3170" spans="1:13" x14ac:dyDescent="0.3">
      <c r="A3170" t="s">
        <v>29</v>
      </c>
      <c r="B3170">
        <v>10</v>
      </c>
      <c r="C3170">
        <v>0.7</v>
      </c>
      <c r="D3170">
        <v>2</v>
      </c>
      <c r="E3170">
        <v>0.3</v>
      </c>
      <c r="F3170" t="s">
        <v>336</v>
      </c>
      <c r="G3170">
        <v>4</v>
      </c>
      <c r="H3170">
        <v>1886.148463364</v>
      </c>
      <c r="I3170" t="s">
        <v>10</v>
      </c>
      <c r="J3170">
        <v>4</v>
      </c>
      <c r="K3170">
        <v>7</v>
      </c>
      <c r="L3170">
        <v>3.3333333333333299</v>
      </c>
      <c r="M3170">
        <v>8.7259400000000598E-2</v>
      </c>
    </row>
    <row r="3171" spans="1:13" x14ac:dyDescent="0.3">
      <c r="A3171" t="s">
        <v>29</v>
      </c>
      <c r="B3171">
        <v>10</v>
      </c>
      <c r="C3171">
        <v>0.7</v>
      </c>
      <c r="D3171">
        <v>2</v>
      </c>
      <c r="E3171">
        <v>0.3</v>
      </c>
      <c r="F3171" t="s">
        <v>336</v>
      </c>
      <c r="G3171">
        <v>4</v>
      </c>
      <c r="H3171">
        <v>1886.148463364</v>
      </c>
      <c r="I3171" t="s">
        <v>14</v>
      </c>
      <c r="J3171">
        <v>5</v>
      </c>
      <c r="K3171">
        <v>7</v>
      </c>
      <c r="L3171">
        <v>3.3333333333333299</v>
      </c>
      <c r="M3171">
        <v>7.1373899999997506E-2</v>
      </c>
    </row>
    <row r="3172" spans="1:13" x14ac:dyDescent="0.3">
      <c r="A3172" t="s">
        <v>60</v>
      </c>
      <c r="B3172">
        <v>10</v>
      </c>
      <c r="C3172">
        <v>0.3</v>
      </c>
      <c r="D3172">
        <v>2</v>
      </c>
      <c r="E3172">
        <v>0.7</v>
      </c>
      <c r="F3172" t="s">
        <v>336</v>
      </c>
      <c r="G3172">
        <v>5</v>
      </c>
      <c r="H3172">
        <v>1884.9957832456701</v>
      </c>
      <c r="I3172" t="s">
        <v>8</v>
      </c>
      <c r="J3172">
        <v>3</v>
      </c>
      <c r="K3172">
        <v>9</v>
      </c>
      <c r="L3172">
        <v>3.3333333333333299</v>
      </c>
      <c r="M3172">
        <v>4.44448999999984E-2</v>
      </c>
    </row>
    <row r="3173" spans="1:13" x14ac:dyDescent="0.3">
      <c r="A3173" t="s">
        <v>60</v>
      </c>
      <c r="B3173">
        <v>10</v>
      </c>
      <c r="C3173">
        <v>0.3</v>
      </c>
      <c r="D3173">
        <v>2</v>
      </c>
      <c r="E3173">
        <v>0.7</v>
      </c>
      <c r="F3173" t="s">
        <v>336</v>
      </c>
      <c r="G3173">
        <v>5</v>
      </c>
      <c r="H3173">
        <v>1884.85457396017</v>
      </c>
      <c r="I3173" t="s">
        <v>12</v>
      </c>
      <c r="J3173">
        <v>4</v>
      </c>
      <c r="K3173">
        <v>9</v>
      </c>
      <c r="L3173">
        <v>3.3333333333333299</v>
      </c>
      <c r="M3173">
        <v>5.3966200000001401E-2</v>
      </c>
    </row>
    <row r="3174" spans="1:13" x14ac:dyDescent="0.3">
      <c r="A3174" t="s">
        <v>92</v>
      </c>
      <c r="B3174">
        <v>10</v>
      </c>
      <c r="C3174">
        <v>0.7</v>
      </c>
      <c r="D3174">
        <v>4</v>
      </c>
      <c r="E3174">
        <v>0.7</v>
      </c>
      <c r="F3174" t="s">
        <v>337</v>
      </c>
      <c r="G3174">
        <v>2</v>
      </c>
      <c r="H3174">
        <v>1884.8119315071899</v>
      </c>
      <c r="I3174" t="s">
        <v>8</v>
      </c>
      <c r="J3174">
        <v>3</v>
      </c>
      <c r="K3174">
        <v>9</v>
      </c>
      <c r="L3174">
        <v>6.6666666666666599</v>
      </c>
      <c r="M3174">
        <v>6.2726900000001196E-2</v>
      </c>
    </row>
    <row r="3175" spans="1:13" x14ac:dyDescent="0.3">
      <c r="A3175" t="s">
        <v>92</v>
      </c>
      <c r="B3175">
        <v>10</v>
      </c>
      <c r="C3175">
        <v>0.7</v>
      </c>
      <c r="D3175">
        <v>4</v>
      </c>
      <c r="E3175">
        <v>0.7</v>
      </c>
      <c r="F3175" t="s">
        <v>337</v>
      </c>
      <c r="G3175">
        <v>2</v>
      </c>
      <c r="H3175">
        <v>1884.74122242764</v>
      </c>
      <c r="I3175" t="s">
        <v>16</v>
      </c>
      <c r="J3175">
        <v>5</v>
      </c>
      <c r="K3175">
        <v>9</v>
      </c>
      <c r="L3175">
        <v>6.6666666666666599</v>
      </c>
      <c r="M3175">
        <v>6.4835999999999602E-2</v>
      </c>
    </row>
    <row r="3176" spans="1:13" x14ac:dyDescent="0.3">
      <c r="A3176" t="s">
        <v>57</v>
      </c>
      <c r="B3176">
        <v>10</v>
      </c>
      <c r="C3176">
        <v>0.3</v>
      </c>
      <c r="D3176">
        <v>2</v>
      </c>
      <c r="E3176">
        <v>0.7</v>
      </c>
      <c r="F3176" t="s">
        <v>336</v>
      </c>
      <c r="G3176">
        <v>2</v>
      </c>
      <c r="H3176">
        <v>1884.46299005939</v>
      </c>
      <c r="I3176" t="s">
        <v>1</v>
      </c>
      <c r="J3176">
        <v>0</v>
      </c>
      <c r="K3176">
        <v>6</v>
      </c>
      <c r="L3176">
        <v>3.3333333333333299</v>
      </c>
      <c r="M3176">
        <v>5.5429000000000103E-2</v>
      </c>
    </row>
    <row r="3177" spans="1:13" x14ac:dyDescent="0.3">
      <c r="A3177" t="s">
        <v>57</v>
      </c>
      <c r="B3177">
        <v>10</v>
      </c>
      <c r="C3177">
        <v>0.3</v>
      </c>
      <c r="D3177">
        <v>2</v>
      </c>
      <c r="E3177">
        <v>0.7</v>
      </c>
      <c r="F3177" t="s">
        <v>336</v>
      </c>
      <c r="G3177">
        <v>2</v>
      </c>
      <c r="H3177">
        <v>1884.46299005939</v>
      </c>
      <c r="I3177" t="s">
        <v>5</v>
      </c>
      <c r="J3177">
        <v>3</v>
      </c>
      <c r="K3177">
        <v>6</v>
      </c>
      <c r="L3177">
        <v>3.3333333333333299</v>
      </c>
      <c r="M3177">
        <v>4.86306999999985E-2</v>
      </c>
    </row>
    <row r="3178" spans="1:13" x14ac:dyDescent="0.3">
      <c r="A3178" t="s">
        <v>57</v>
      </c>
      <c r="B3178">
        <v>10</v>
      </c>
      <c r="C3178">
        <v>0.3</v>
      </c>
      <c r="D3178">
        <v>2</v>
      </c>
      <c r="E3178">
        <v>0.7</v>
      </c>
      <c r="F3178" t="s">
        <v>336</v>
      </c>
      <c r="G3178">
        <v>2</v>
      </c>
      <c r="H3178">
        <v>1884.46299005939</v>
      </c>
      <c r="I3178" t="s">
        <v>9</v>
      </c>
      <c r="J3178">
        <v>4</v>
      </c>
      <c r="K3178">
        <v>6</v>
      </c>
      <c r="L3178">
        <v>3.3333333333333299</v>
      </c>
      <c r="M3178">
        <v>4.9513200000001499E-2</v>
      </c>
    </row>
    <row r="3179" spans="1:13" x14ac:dyDescent="0.3">
      <c r="A3179" t="s">
        <v>57</v>
      </c>
      <c r="B3179">
        <v>10</v>
      </c>
      <c r="C3179">
        <v>0.3</v>
      </c>
      <c r="D3179">
        <v>2</v>
      </c>
      <c r="E3179">
        <v>0.7</v>
      </c>
      <c r="F3179" t="s">
        <v>336</v>
      </c>
      <c r="G3179">
        <v>2</v>
      </c>
      <c r="H3179">
        <v>1884.46299005939</v>
      </c>
      <c r="I3179" t="s">
        <v>13</v>
      </c>
      <c r="J3179">
        <v>5</v>
      </c>
      <c r="K3179">
        <v>6</v>
      </c>
      <c r="L3179">
        <v>3.3333333333333299</v>
      </c>
      <c r="M3179">
        <v>5.3117199999998997E-2</v>
      </c>
    </row>
    <row r="3180" spans="1:13" x14ac:dyDescent="0.3">
      <c r="A3180" t="s">
        <v>92</v>
      </c>
      <c r="B3180">
        <v>10</v>
      </c>
      <c r="C3180">
        <v>0.7</v>
      </c>
      <c r="D3180">
        <v>4</v>
      </c>
      <c r="E3180">
        <v>0.7</v>
      </c>
      <c r="F3180" t="s">
        <v>337</v>
      </c>
      <c r="G3180">
        <v>2</v>
      </c>
      <c r="H3180">
        <v>1882.9204005302099</v>
      </c>
      <c r="I3180" t="s">
        <v>12</v>
      </c>
      <c r="J3180">
        <v>4</v>
      </c>
      <c r="K3180">
        <v>9</v>
      </c>
      <c r="L3180">
        <v>6.6666666666666599</v>
      </c>
      <c r="M3180">
        <v>6.70233999999965E-2</v>
      </c>
    </row>
    <row r="3181" spans="1:13" x14ac:dyDescent="0.3">
      <c r="A3181" t="s">
        <v>324</v>
      </c>
      <c r="B3181">
        <v>60</v>
      </c>
      <c r="C3181">
        <v>0.3</v>
      </c>
      <c r="D3181">
        <v>4</v>
      </c>
      <c r="E3181">
        <v>0.7</v>
      </c>
      <c r="F3181" t="s">
        <v>337</v>
      </c>
      <c r="G3181">
        <v>4</v>
      </c>
      <c r="H3181">
        <v>1882.60926634007</v>
      </c>
      <c r="I3181" t="s">
        <v>2</v>
      </c>
      <c r="J3181">
        <v>0</v>
      </c>
      <c r="K3181">
        <v>7</v>
      </c>
      <c r="L3181">
        <v>6.6666666666666599</v>
      </c>
      <c r="M3181">
        <v>17.118202800000201</v>
      </c>
    </row>
    <row r="3182" spans="1:13" x14ac:dyDescent="0.3">
      <c r="A3182" t="s">
        <v>324</v>
      </c>
      <c r="B3182">
        <v>60</v>
      </c>
      <c r="C3182">
        <v>0.3</v>
      </c>
      <c r="D3182">
        <v>4</v>
      </c>
      <c r="E3182">
        <v>0.7</v>
      </c>
      <c r="F3182" t="s">
        <v>337</v>
      </c>
      <c r="G3182">
        <v>4</v>
      </c>
      <c r="H3182">
        <v>1882.60926634007</v>
      </c>
      <c r="I3182" t="s">
        <v>6</v>
      </c>
      <c r="J3182">
        <v>3</v>
      </c>
      <c r="K3182">
        <v>7</v>
      </c>
      <c r="L3182">
        <v>6.6666666666666599</v>
      </c>
      <c r="M3182">
        <v>17.228957900000701</v>
      </c>
    </row>
    <row r="3183" spans="1:13" x14ac:dyDescent="0.3">
      <c r="A3183" t="s">
        <v>324</v>
      </c>
      <c r="B3183">
        <v>60</v>
      </c>
      <c r="C3183">
        <v>0.3</v>
      </c>
      <c r="D3183">
        <v>4</v>
      </c>
      <c r="E3183">
        <v>0.7</v>
      </c>
      <c r="F3183" t="s">
        <v>337</v>
      </c>
      <c r="G3183">
        <v>4</v>
      </c>
      <c r="H3183">
        <v>1882.60926634007</v>
      </c>
      <c r="I3183" t="s">
        <v>10</v>
      </c>
      <c r="J3183">
        <v>4</v>
      </c>
      <c r="K3183">
        <v>7</v>
      </c>
      <c r="L3183">
        <v>6.6666666666666599</v>
      </c>
      <c r="M3183">
        <v>16.355898000001599</v>
      </c>
    </row>
    <row r="3184" spans="1:13" x14ac:dyDescent="0.3">
      <c r="A3184" t="s">
        <v>324</v>
      </c>
      <c r="B3184">
        <v>60</v>
      </c>
      <c r="C3184">
        <v>0.3</v>
      </c>
      <c r="D3184">
        <v>4</v>
      </c>
      <c r="E3184">
        <v>0.7</v>
      </c>
      <c r="F3184" t="s">
        <v>337</v>
      </c>
      <c r="G3184">
        <v>4</v>
      </c>
      <c r="H3184">
        <v>1882.60926634007</v>
      </c>
      <c r="I3184" t="s">
        <v>14</v>
      </c>
      <c r="J3184">
        <v>5</v>
      </c>
      <c r="K3184">
        <v>7</v>
      </c>
      <c r="L3184">
        <v>6.6666666666666599</v>
      </c>
      <c r="M3184">
        <v>15.6750332999999</v>
      </c>
    </row>
    <row r="3185" spans="1:13" x14ac:dyDescent="0.3">
      <c r="A3185" t="s">
        <v>277</v>
      </c>
      <c r="B3185">
        <v>60</v>
      </c>
      <c r="C3185">
        <v>0.3</v>
      </c>
      <c r="D3185">
        <v>4</v>
      </c>
      <c r="E3185">
        <v>0.3</v>
      </c>
      <c r="F3185" t="s">
        <v>336</v>
      </c>
      <c r="G3185">
        <v>2</v>
      </c>
      <c r="H3185">
        <v>1880.57777161998</v>
      </c>
      <c r="I3185" t="s">
        <v>16</v>
      </c>
      <c r="J3185">
        <v>5</v>
      </c>
      <c r="K3185">
        <v>9</v>
      </c>
      <c r="L3185">
        <v>6.6666666666666599</v>
      </c>
      <c r="M3185">
        <v>17.490704399999199</v>
      </c>
    </row>
    <row r="3186" spans="1:13" x14ac:dyDescent="0.3">
      <c r="A3186" t="s">
        <v>19</v>
      </c>
      <c r="B3186">
        <v>10</v>
      </c>
      <c r="C3186">
        <v>0.3</v>
      </c>
      <c r="D3186">
        <v>2</v>
      </c>
      <c r="E3186">
        <v>0.3</v>
      </c>
      <c r="F3186" t="s">
        <v>336</v>
      </c>
      <c r="G3186">
        <v>4</v>
      </c>
      <c r="H3186">
        <v>1880.21910586589</v>
      </c>
      <c r="I3186" t="s">
        <v>1</v>
      </c>
      <c r="J3186">
        <v>0</v>
      </c>
      <c r="K3186">
        <v>6</v>
      </c>
      <c r="L3186">
        <v>3.3333333333333299</v>
      </c>
      <c r="M3186">
        <v>0.1504335</v>
      </c>
    </row>
    <row r="3187" spans="1:13" x14ac:dyDescent="0.3">
      <c r="A3187" t="s">
        <v>19</v>
      </c>
      <c r="B3187">
        <v>10</v>
      </c>
      <c r="C3187">
        <v>0.3</v>
      </c>
      <c r="D3187">
        <v>2</v>
      </c>
      <c r="E3187">
        <v>0.3</v>
      </c>
      <c r="F3187" t="s">
        <v>336</v>
      </c>
      <c r="G3187">
        <v>4</v>
      </c>
      <c r="H3187">
        <v>1880.21910586589</v>
      </c>
      <c r="I3187" t="s">
        <v>5</v>
      </c>
      <c r="J3187">
        <v>3</v>
      </c>
      <c r="K3187">
        <v>6</v>
      </c>
      <c r="L3187">
        <v>3.3333333333333299</v>
      </c>
      <c r="M3187">
        <v>0.1520273</v>
      </c>
    </row>
    <row r="3188" spans="1:13" x14ac:dyDescent="0.3">
      <c r="A3188" t="s">
        <v>19</v>
      </c>
      <c r="B3188">
        <v>10</v>
      </c>
      <c r="C3188">
        <v>0.3</v>
      </c>
      <c r="D3188">
        <v>2</v>
      </c>
      <c r="E3188">
        <v>0.3</v>
      </c>
      <c r="F3188" t="s">
        <v>336</v>
      </c>
      <c r="G3188">
        <v>4</v>
      </c>
      <c r="H3188">
        <v>1880.21910586589</v>
      </c>
      <c r="I3188" t="s">
        <v>9</v>
      </c>
      <c r="J3188">
        <v>4</v>
      </c>
      <c r="K3188">
        <v>6</v>
      </c>
      <c r="L3188">
        <v>3.3333333333333299</v>
      </c>
      <c r="M3188">
        <v>0.16353319999999899</v>
      </c>
    </row>
    <row r="3189" spans="1:13" x14ac:dyDescent="0.3">
      <c r="A3189" t="s">
        <v>19</v>
      </c>
      <c r="B3189">
        <v>10</v>
      </c>
      <c r="C3189">
        <v>0.3</v>
      </c>
      <c r="D3189">
        <v>2</v>
      </c>
      <c r="E3189">
        <v>0.3</v>
      </c>
      <c r="F3189" t="s">
        <v>336</v>
      </c>
      <c r="G3189">
        <v>4</v>
      </c>
      <c r="H3189">
        <v>1880.21910586589</v>
      </c>
      <c r="I3189" t="s">
        <v>13</v>
      </c>
      <c r="J3189">
        <v>5</v>
      </c>
      <c r="K3189">
        <v>6</v>
      </c>
      <c r="L3189">
        <v>3.3333333333333299</v>
      </c>
      <c r="M3189">
        <v>0.158349399999999</v>
      </c>
    </row>
    <row r="3190" spans="1:13" x14ac:dyDescent="0.3">
      <c r="A3190" t="s">
        <v>244</v>
      </c>
      <c r="B3190">
        <v>30</v>
      </c>
      <c r="C3190">
        <v>0.3</v>
      </c>
      <c r="D3190">
        <v>4</v>
      </c>
      <c r="E3190">
        <v>0.7</v>
      </c>
      <c r="F3190" t="s">
        <v>337</v>
      </c>
      <c r="G3190">
        <v>4</v>
      </c>
      <c r="H3190">
        <v>1879.5745294451001</v>
      </c>
      <c r="I3190" t="s">
        <v>8</v>
      </c>
      <c r="J3190">
        <v>3</v>
      </c>
      <c r="K3190">
        <v>9</v>
      </c>
      <c r="L3190">
        <v>6.6666666666666599</v>
      </c>
      <c r="M3190">
        <v>1.5698421000001801</v>
      </c>
    </row>
    <row r="3191" spans="1:13" x14ac:dyDescent="0.3">
      <c r="A3191" t="s">
        <v>224</v>
      </c>
      <c r="B3191">
        <v>30</v>
      </c>
      <c r="C3191">
        <v>0.3</v>
      </c>
      <c r="D3191">
        <v>2</v>
      </c>
      <c r="E3191">
        <v>0.7</v>
      </c>
      <c r="F3191" t="s">
        <v>337</v>
      </c>
      <c r="G3191">
        <v>4</v>
      </c>
      <c r="H3191">
        <v>1879.56377892044</v>
      </c>
      <c r="I3191" t="s">
        <v>2</v>
      </c>
      <c r="J3191">
        <v>0</v>
      </c>
      <c r="K3191">
        <v>7</v>
      </c>
      <c r="L3191">
        <v>3.3333333333333299</v>
      </c>
      <c r="M3191">
        <v>2.1679541999999401</v>
      </c>
    </row>
    <row r="3192" spans="1:13" x14ac:dyDescent="0.3">
      <c r="A3192" t="s">
        <v>224</v>
      </c>
      <c r="B3192">
        <v>30</v>
      </c>
      <c r="C3192">
        <v>0.3</v>
      </c>
      <c r="D3192">
        <v>2</v>
      </c>
      <c r="E3192">
        <v>0.7</v>
      </c>
      <c r="F3192" t="s">
        <v>337</v>
      </c>
      <c r="G3192">
        <v>4</v>
      </c>
      <c r="H3192">
        <v>1879.56377892044</v>
      </c>
      <c r="I3192" t="s">
        <v>6</v>
      </c>
      <c r="J3192">
        <v>3</v>
      </c>
      <c r="K3192">
        <v>7</v>
      </c>
      <c r="L3192">
        <v>3.3333333333333299</v>
      </c>
      <c r="M3192">
        <v>2.0430384000001101</v>
      </c>
    </row>
    <row r="3193" spans="1:13" x14ac:dyDescent="0.3">
      <c r="A3193" t="s">
        <v>224</v>
      </c>
      <c r="B3193">
        <v>30</v>
      </c>
      <c r="C3193">
        <v>0.3</v>
      </c>
      <c r="D3193">
        <v>2</v>
      </c>
      <c r="E3193">
        <v>0.7</v>
      </c>
      <c r="F3193" t="s">
        <v>337</v>
      </c>
      <c r="G3193">
        <v>4</v>
      </c>
      <c r="H3193">
        <v>1879.56377892044</v>
      </c>
      <c r="I3193" t="s">
        <v>10</v>
      </c>
      <c r="J3193">
        <v>4</v>
      </c>
      <c r="K3193">
        <v>7</v>
      </c>
      <c r="L3193">
        <v>3.3333333333333299</v>
      </c>
      <c r="M3193">
        <v>2.1443127999998501</v>
      </c>
    </row>
    <row r="3194" spans="1:13" x14ac:dyDescent="0.3">
      <c r="A3194" t="s">
        <v>224</v>
      </c>
      <c r="B3194">
        <v>30</v>
      </c>
      <c r="C3194">
        <v>0.3</v>
      </c>
      <c r="D3194">
        <v>2</v>
      </c>
      <c r="E3194">
        <v>0.7</v>
      </c>
      <c r="F3194" t="s">
        <v>337</v>
      </c>
      <c r="G3194">
        <v>4</v>
      </c>
      <c r="H3194">
        <v>1879.56377892044</v>
      </c>
      <c r="I3194" t="s">
        <v>14</v>
      </c>
      <c r="J3194">
        <v>5</v>
      </c>
      <c r="K3194">
        <v>7</v>
      </c>
      <c r="L3194">
        <v>3.3333333333333299</v>
      </c>
      <c r="M3194">
        <v>2.1209306000000598</v>
      </c>
    </row>
    <row r="3195" spans="1:13" x14ac:dyDescent="0.3">
      <c r="A3195" t="s">
        <v>51</v>
      </c>
      <c r="B3195">
        <v>10</v>
      </c>
      <c r="C3195">
        <v>0.7</v>
      </c>
      <c r="D3195">
        <v>4</v>
      </c>
      <c r="E3195">
        <v>0.3</v>
      </c>
      <c r="F3195" t="s">
        <v>337</v>
      </c>
      <c r="G3195">
        <v>1</v>
      </c>
      <c r="H3195">
        <v>1879.0522944894799</v>
      </c>
      <c r="I3195" t="s">
        <v>4</v>
      </c>
      <c r="J3195">
        <v>0</v>
      </c>
      <c r="K3195">
        <v>9</v>
      </c>
      <c r="L3195">
        <v>6.6666666666666599</v>
      </c>
      <c r="M3195">
        <v>9.17738999999997E-2</v>
      </c>
    </row>
    <row r="3196" spans="1:13" x14ac:dyDescent="0.3">
      <c r="A3196" t="s">
        <v>142</v>
      </c>
      <c r="B3196">
        <v>20</v>
      </c>
      <c r="C3196">
        <v>0.3</v>
      </c>
      <c r="D3196">
        <v>2</v>
      </c>
      <c r="E3196">
        <v>0.7</v>
      </c>
      <c r="F3196" t="s">
        <v>337</v>
      </c>
      <c r="G3196">
        <v>2</v>
      </c>
      <c r="H3196">
        <v>1877.9930295051199</v>
      </c>
      <c r="I3196" t="s">
        <v>4</v>
      </c>
      <c r="J3196">
        <v>0</v>
      </c>
      <c r="K3196">
        <v>9</v>
      </c>
      <c r="L3196">
        <v>3.3333333333333299</v>
      </c>
      <c r="M3196">
        <v>0.421547300000014</v>
      </c>
    </row>
    <row r="3197" spans="1:13" x14ac:dyDescent="0.3">
      <c r="A3197" t="s">
        <v>197</v>
      </c>
      <c r="B3197">
        <v>30</v>
      </c>
      <c r="C3197">
        <v>0.3</v>
      </c>
      <c r="D3197">
        <v>4</v>
      </c>
      <c r="E3197">
        <v>0.3</v>
      </c>
      <c r="F3197" t="s">
        <v>336</v>
      </c>
      <c r="G3197">
        <v>2</v>
      </c>
      <c r="H3197">
        <v>1876.92290895675</v>
      </c>
      <c r="I3197" t="s">
        <v>3</v>
      </c>
      <c r="J3197">
        <v>0</v>
      </c>
      <c r="K3197">
        <v>8</v>
      </c>
      <c r="L3197">
        <v>6.6666666666666599</v>
      </c>
      <c r="M3197">
        <v>1.4913453999999999</v>
      </c>
    </row>
    <row r="3198" spans="1:13" x14ac:dyDescent="0.3">
      <c r="A3198" t="s">
        <v>197</v>
      </c>
      <c r="B3198">
        <v>30</v>
      </c>
      <c r="C3198">
        <v>0.3</v>
      </c>
      <c r="D3198">
        <v>4</v>
      </c>
      <c r="E3198">
        <v>0.3</v>
      </c>
      <c r="F3198" t="s">
        <v>336</v>
      </c>
      <c r="G3198">
        <v>2</v>
      </c>
      <c r="H3198">
        <v>1876.92290895675</v>
      </c>
      <c r="I3198" t="s">
        <v>7</v>
      </c>
      <c r="J3198">
        <v>3</v>
      </c>
      <c r="K3198">
        <v>8</v>
      </c>
      <c r="L3198">
        <v>6.6666666666666599</v>
      </c>
      <c r="M3198">
        <v>1.65909140000007</v>
      </c>
    </row>
    <row r="3199" spans="1:13" x14ac:dyDescent="0.3">
      <c r="A3199" t="s">
        <v>197</v>
      </c>
      <c r="B3199">
        <v>30</v>
      </c>
      <c r="C3199">
        <v>0.3</v>
      </c>
      <c r="D3199">
        <v>4</v>
      </c>
      <c r="E3199">
        <v>0.3</v>
      </c>
      <c r="F3199" t="s">
        <v>336</v>
      </c>
      <c r="G3199">
        <v>2</v>
      </c>
      <c r="H3199">
        <v>1876.92290895675</v>
      </c>
      <c r="I3199" t="s">
        <v>11</v>
      </c>
      <c r="J3199">
        <v>4</v>
      </c>
      <c r="K3199">
        <v>8</v>
      </c>
      <c r="L3199">
        <v>6.6666666666666599</v>
      </c>
      <c r="M3199">
        <v>1.82229039999992</v>
      </c>
    </row>
    <row r="3200" spans="1:13" x14ac:dyDescent="0.3">
      <c r="A3200" t="s">
        <v>197</v>
      </c>
      <c r="B3200">
        <v>30</v>
      </c>
      <c r="C3200">
        <v>0.3</v>
      </c>
      <c r="D3200">
        <v>4</v>
      </c>
      <c r="E3200">
        <v>0.3</v>
      </c>
      <c r="F3200" t="s">
        <v>336</v>
      </c>
      <c r="G3200">
        <v>2</v>
      </c>
      <c r="H3200">
        <v>1876.92290895675</v>
      </c>
      <c r="I3200" t="s">
        <v>15</v>
      </c>
      <c r="J3200">
        <v>5</v>
      </c>
      <c r="K3200">
        <v>8</v>
      </c>
      <c r="L3200">
        <v>6.6666666666666599</v>
      </c>
      <c r="M3200">
        <v>1.8262953999999301</v>
      </c>
    </row>
    <row r="3201" spans="1:13" x14ac:dyDescent="0.3">
      <c r="A3201" t="s">
        <v>130</v>
      </c>
      <c r="B3201">
        <v>20</v>
      </c>
      <c r="C3201">
        <v>0.7</v>
      </c>
      <c r="D3201">
        <v>4</v>
      </c>
      <c r="E3201">
        <v>0.3</v>
      </c>
      <c r="F3201" t="s">
        <v>336</v>
      </c>
      <c r="G3201">
        <v>5</v>
      </c>
      <c r="H3201">
        <v>1874.2580799206801</v>
      </c>
      <c r="I3201" t="s">
        <v>4</v>
      </c>
      <c r="J3201">
        <v>0</v>
      </c>
      <c r="K3201">
        <v>9</v>
      </c>
      <c r="L3201">
        <v>6.6666666666666599</v>
      </c>
      <c r="M3201">
        <v>0.46221230000003199</v>
      </c>
    </row>
    <row r="3202" spans="1:13" x14ac:dyDescent="0.3">
      <c r="A3202" t="s">
        <v>60</v>
      </c>
      <c r="B3202">
        <v>10</v>
      </c>
      <c r="C3202">
        <v>0.3</v>
      </c>
      <c r="D3202">
        <v>2</v>
      </c>
      <c r="E3202">
        <v>0.7</v>
      </c>
      <c r="F3202" t="s">
        <v>336</v>
      </c>
      <c r="G3202">
        <v>5</v>
      </c>
      <c r="H3202">
        <v>1873.8779233376699</v>
      </c>
      <c r="I3202" t="s">
        <v>16</v>
      </c>
      <c r="J3202">
        <v>5</v>
      </c>
      <c r="K3202">
        <v>9</v>
      </c>
      <c r="L3202">
        <v>3.3333333333333299</v>
      </c>
      <c r="M3202">
        <v>3.4720000000000001E-2</v>
      </c>
    </row>
    <row r="3203" spans="1:13" x14ac:dyDescent="0.3">
      <c r="A3203" t="s">
        <v>244</v>
      </c>
      <c r="B3203">
        <v>30</v>
      </c>
      <c r="C3203">
        <v>0.3</v>
      </c>
      <c r="D3203">
        <v>4</v>
      </c>
      <c r="E3203">
        <v>0.7</v>
      </c>
      <c r="F3203" t="s">
        <v>337</v>
      </c>
      <c r="G3203">
        <v>4</v>
      </c>
      <c r="H3203">
        <v>1872.88966123662</v>
      </c>
      <c r="I3203" t="s">
        <v>16</v>
      </c>
      <c r="J3203">
        <v>5</v>
      </c>
      <c r="K3203">
        <v>9</v>
      </c>
      <c r="L3203">
        <v>6.6666666666666599</v>
      </c>
      <c r="M3203">
        <v>1.6163681000002701</v>
      </c>
    </row>
    <row r="3204" spans="1:13" x14ac:dyDescent="0.3">
      <c r="A3204" t="s">
        <v>245</v>
      </c>
      <c r="B3204">
        <v>30</v>
      </c>
      <c r="C3204">
        <v>0.3</v>
      </c>
      <c r="D3204">
        <v>4</v>
      </c>
      <c r="E3204">
        <v>0.7</v>
      </c>
      <c r="F3204" t="s">
        <v>337</v>
      </c>
      <c r="G3204">
        <v>5</v>
      </c>
      <c r="H3204">
        <v>1870.9851709812899</v>
      </c>
      <c r="I3204" t="s">
        <v>12</v>
      </c>
      <c r="J3204">
        <v>4</v>
      </c>
      <c r="K3204">
        <v>9</v>
      </c>
      <c r="L3204">
        <v>6.6666666666666599</v>
      </c>
      <c r="M3204">
        <v>2.2466491000000102</v>
      </c>
    </row>
    <row r="3205" spans="1:13" x14ac:dyDescent="0.3">
      <c r="A3205" t="s">
        <v>244</v>
      </c>
      <c r="B3205">
        <v>30</v>
      </c>
      <c r="C3205">
        <v>0.3</v>
      </c>
      <c r="D3205">
        <v>4</v>
      </c>
      <c r="E3205">
        <v>0.7</v>
      </c>
      <c r="F3205" t="s">
        <v>337</v>
      </c>
      <c r="G3205">
        <v>4</v>
      </c>
      <c r="H3205">
        <v>1870.7509223399099</v>
      </c>
      <c r="I3205" t="s">
        <v>12</v>
      </c>
      <c r="J3205">
        <v>4</v>
      </c>
      <c r="K3205">
        <v>9</v>
      </c>
      <c r="L3205">
        <v>6.6666666666666599</v>
      </c>
      <c r="M3205">
        <v>1.66298249999999</v>
      </c>
    </row>
    <row r="3206" spans="1:13" x14ac:dyDescent="0.3">
      <c r="A3206" t="s">
        <v>76</v>
      </c>
      <c r="B3206">
        <v>10</v>
      </c>
      <c r="C3206">
        <v>0.3</v>
      </c>
      <c r="D3206">
        <v>4</v>
      </c>
      <c r="E3206">
        <v>0.7</v>
      </c>
      <c r="F3206" t="s">
        <v>336</v>
      </c>
      <c r="G3206">
        <v>1</v>
      </c>
      <c r="H3206">
        <v>1870.61596868182</v>
      </c>
      <c r="I3206" t="s">
        <v>4</v>
      </c>
      <c r="J3206">
        <v>0</v>
      </c>
      <c r="K3206">
        <v>9</v>
      </c>
      <c r="L3206">
        <v>6.6666666666666599</v>
      </c>
      <c r="M3206">
        <v>4.6546900000000002E-2</v>
      </c>
    </row>
    <row r="3207" spans="1:13" x14ac:dyDescent="0.3">
      <c r="A3207" t="s">
        <v>74</v>
      </c>
      <c r="B3207">
        <v>10</v>
      </c>
      <c r="C3207">
        <v>0.7</v>
      </c>
      <c r="D3207">
        <v>2</v>
      </c>
      <c r="E3207">
        <v>0.7</v>
      </c>
      <c r="F3207" t="s">
        <v>337</v>
      </c>
      <c r="G3207">
        <v>4</v>
      </c>
      <c r="H3207">
        <v>1869.91816210043</v>
      </c>
      <c r="I3207" t="s">
        <v>8</v>
      </c>
      <c r="J3207">
        <v>3</v>
      </c>
      <c r="K3207">
        <v>9</v>
      </c>
      <c r="L3207">
        <v>3.3333333333333299</v>
      </c>
      <c r="M3207">
        <v>4.9344099999999003E-2</v>
      </c>
    </row>
    <row r="3208" spans="1:13" x14ac:dyDescent="0.3">
      <c r="A3208" t="s">
        <v>18</v>
      </c>
      <c r="B3208">
        <v>10</v>
      </c>
      <c r="C3208">
        <v>0.3</v>
      </c>
      <c r="D3208">
        <v>2</v>
      </c>
      <c r="E3208">
        <v>0.3</v>
      </c>
      <c r="F3208" t="s">
        <v>336</v>
      </c>
      <c r="G3208">
        <v>3</v>
      </c>
      <c r="H3208">
        <v>1868.06057449174</v>
      </c>
      <c r="I3208" t="s">
        <v>4</v>
      </c>
      <c r="J3208">
        <v>0</v>
      </c>
      <c r="K3208">
        <v>9</v>
      </c>
      <c r="L3208">
        <v>3.3333333333333299</v>
      </c>
      <c r="M3208">
        <v>0.218353199999999</v>
      </c>
    </row>
    <row r="3209" spans="1:13" x14ac:dyDescent="0.3">
      <c r="A3209" t="s">
        <v>60</v>
      </c>
      <c r="B3209">
        <v>10</v>
      </c>
      <c r="C3209">
        <v>0.3</v>
      </c>
      <c r="D3209">
        <v>2</v>
      </c>
      <c r="E3209">
        <v>0.7</v>
      </c>
      <c r="F3209" t="s">
        <v>336</v>
      </c>
      <c r="G3209">
        <v>5</v>
      </c>
      <c r="H3209">
        <v>1867.2380510789601</v>
      </c>
      <c r="I3209" t="s">
        <v>4</v>
      </c>
      <c r="J3209">
        <v>0</v>
      </c>
      <c r="K3209">
        <v>9</v>
      </c>
      <c r="L3209">
        <v>3.3333333333333299</v>
      </c>
      <c r="M3209">
        <v>4.1270300000000697E-2</v>
      </c>
    </row>
    <row r="3210" spans="1:13" x14ac:dyDescent="0.3">
      <c r="A3210" t="s">
        <v>63</v>
      </c>
      <c r="B3210">
        <v>10</v>
      </c>
      <c r="C3210">
        <v>0.3</v>
      </c>
      <c r="D3210">
        <v>2</v>
      </c>
      <c r="E3210">
        <v>0.7</v>
      </c>
      <c r="F3210" t="s">
        <v>337</v>
      </c>
      <c r="G3210">
        <v>3</v>
      </c>
      <c r="H3210">
        <v>1866.82889937545</v>
      </c>
      <c r="I3210" t="s">
        <v>11</v>
      </c>
      <c r="J3210">
        <v>4</v>
      </c>
      <c r="K3210">
        <v>8</v>
      </c>
      <c r="L3210">
        <v>3.3333333333333299</v>
      </c>
      <c r="M3210">
        <v>5.5569599999998297E-2</v>
      </c>
    </row>
    <row r="3211" spans="1:13" x14ac:dyDescent="0.3">
      <c r="A3211" t="s">
        <v>74</v>
      </c>
      <c r="B3211">
        <v>10</v>
      </c>
      <c r="C3211">
        <v>0.7</v>
      </c>
      <c r="D3211">
        <v>2</v>
      </c>
      <c r="E3211">
        <v>0.7</v>
      </c>
      <c r="F3211" t="s">
        <v>337</v>
      </c>
      <c r="G3211">
        <v>4</v>
      </c>
      <c r="H3211">
        <v>1866.5976116117799</v>
      </c>
      <c r="I3211" t="s">
        <v>4</v>
      </c>
      <c r="J3211">
        <v>0</v>
      </c>
      <c r="K3211">
        <v>9</v>
      </c>
      <c r="L3211">
        <v>3.3333333333333299</v>
      </c>
      <c r="M3211">
        <v>4.84462999999948E-2</v>
      </c>
    </row>
    <row r="3212" spans="1:13" x14ac:dyDescent="0.3">
      <c r="A3212" t="s">
        <v>245</v>
      </c>
      <c r="B3212">
        <v>30</v>
      </c>
      <c r="C3212">
        <v>0.3</v>
      </c>
      <c r="D3212">
        <v>4</v>
      </c>
      <c r="E3212">
        <v>0.7</v>
      </c>
      <c r="F3212" t="s">
        <v>337</v>
      </c>
      <c r="G3212">
        <v>5</v>
      </c>
      <c r="H3212">
        <v>1866.5441102765801</v>
      </c>
      <c r="I3212" t="s">
        <v>16</v>
      </c>
      <c r="J3212">
        <v>5</v>
      </c>
      <c r="K3212">
        <v>9</v>
      </c>
      <c r="L3212">
        <v>6.6666666666666599</v>
      </c>
      <c r="M3212">
        <v>2.10253749999992</v>
      </c>
    </row>
    <row r="3213" spans="1:13" x14ac:dyDescent="0.3">
      <c r="A3213" t="s">
        <v>224</v>
      </c>
      <c r="B3213">
        <v>30</v>
      </c>
      <c r="C3213">
        <v>0.3</v>
      </c>
      <c r="D3213">
        <v>2</v>
      </c>
      <c r="E3213">
        <v>0.7</v>
      </c>
      <c r="F3213" t="s">
        <v>337</v>
      </c>
      <c r="G3213">
        <v>4</v>
      </c>
      <c r="H3213">
        <v>1865.9256030622701</v>
      </c>
      <c r="I3213" t="s">
        <v>1</v>
      </c>
      <c r="J3213">
        <v>0</v>
      </c>
      <c r="K3213">
        <v>6</v>
      </c>
      <c r="L3213">
        <v>3.3333333333333299</v>
      </c>
      <c r="M3213">
        <v>2.5360928</v>
      </c>
    </row>
    <row r="3214" spans="1:13" x14ac:dyDescent="0.3">
      <c r="A3214" t="s">
        <v>224</v>
      </c>
      <c r="B3214">
        <v>30</v>
      </c>
      <c r="C3214">
        <v>0.3</v>
      </c>
      <c r="D3214">
        <v>2</v>
      </c>
      <c r="E3214">
        <v>0.7</v>
      </c>
      <c r="F3214" t="s">
        <v>337</v>
      </c>
      <c r="G3214">
        <v>4</v>
      </c>
      <c r="H3214">
        <v>1865.9256030622701</v>
      </c>
      <c r="I3214" t="s">
        <v>5</v>
      </c>
      <c r="J3214">
        <v>3</v>
      </c>
      <c r="K3214">
        <v>6</v>
      </c>
      <c r="L3214">
        <v>3.3333333333333299</v>
      </c>
      <c r="M3214">
        <v>2.3154956999999201</v>
      </c>
    </row>
    <row r="3215" spans="1:13" x14ac:dyDescent="0.3">
      <c r="A3215" t="s">
        <v>224</v>
      </c>
      <c r="B3215">
        <v>30</v>
      </c>
      <c r="C3215">
        <v>0.3</v>
      </c>
      <c r="D3215">
        <v>2</v>
      </c>
      <c r="E3215">
        <v>0.7</v>
      </c>
      <c r="F3215" t="s">
        <v>337</v>
      </c>
      <c r="G3215">
        <v>4</v>
      </c>
      <c r="H3215">
        <v>1865.9256030622701</v>
      </c>
      <c r="I3215" t="s">
        <v>9</v>
      </c>
      <c r="J3215">
        <v>4</v>
      </c>
      <c r="K3215">
        <v>6</v>
      </c>
      <c r="L3215">
        <v>3.3333333333333299</v>
      </c>
      <c r="M3215">
        <v>2.1182424999999498</v>
      </c>
    </row>
    <row r="3216" spans="1:13" x14ac:dyDescent="0.3">
      <c r="A3216" t="s">
        <v>224</v>
      </c>
      <c r="B3216">
        <v>30</v>
      </c>
      <c r="C3216">
        <v>0.3</v>
      </c>
      <c r="D3216">
        <v>2</v>
      </c>
      <c r="E3216">
        <v>0.7</v>
      </c>
      <c r="F3216" t="s">
        <v>337</v>
      </c>
      <c r="G3216">
        <v>4</v>
      </c>
      <c r="H3216">
        <v>1865.9256030622701</v>
      </c>
      <c r="I3216" t="s">
        <v>13</v>
      </c>
      <c r="J3216">
        <v>5</v>
      </c>
      <c r="K3216">
        <v>6</v>
      </c>
      <c r="L3216">
        <v>3.3333333333333299</v>
      </c>
      <c r="M3216">
        <v>2.03556239999988</v>
      </c>
    </row>
    <row r="3217" spans="1:13" x14ac:dyDescent="0.3">
      <c r="A3217" t="s">
        <v>213</v>
      </c>
      <c r="B3217">
        <v>30</v>
      </c>
      <c r="C3217">
        <v>0.7</v>
      </c>
      <c r="D3217">
        <v>4</v>
      </c>
      <c r="E3217">
        <v>0.3</v>
      </c>
      <c r="F3217" t="s">
        <v>337</v>
      </c>
      <c r="G3217">
        <v>3</v>
      </c>
      <c r="H3217">
        <v>1865.6573750362199</v>
      </c>
      <c r="I3217" t="s">
        <v>1</v>
      </c>
      <c r="J3217">
        <v>0</v>
      </c>
      <c r="K3217">
        <v>6</v>
      </c>
      <c r="L3217">
        <v>6.6666666666666599</v>
      </c>
      <c r="M3217">
        <v>1.65647020000005</v>
      </c>
    </row>
    <row r="3218" spans="1:13" x14ac:dyDescent="0.3">
      <c r="A3218" t="s">
        <v>213</v>
      </c>
      <c r="B3218">
        <v>30</v>
      </c>
      <c r="C3218">
        <v>0.7</v>
      </c>
      <c r="D3218">
        <v>4</v>
      </c>
      <c r="E3218">
        <v>0.3</v>
      </c>
      <c r="F3218" t="s">
        <v>337</v>
      </c>
      <c r="G3218">
        <v>3</v>
      </c>
      <c r="H3218">
        <v>1865.6573750362199</v>
      </c>
      <c r="I3218" t="s">
        <v>2</v>
      </c>
      <c r="J3218">
        <v>0</v>
      </c>
      <c r="K3218">
        <v>7</v>
      </c>
      <c r="L3218">
        <v>6.6666666666666599</v>
      </c>
      <c r="M3218">
        <v>1.71830339999996</v>
      </c>
    </row>
    <row r="3219" spans="1:13" x14ac:dyDescent="0.3">
      <c r="A3219" t="s">
        <v>213</v>
      </c>
      <c r="B3219">
        <v>30</v>
      </c>
      <c r="C3219">
        <v>0.7</v>
      </c>
      <c r="D3219">
        <v>4</v>
      </c>
      <c r="E3219">
        <v>0.3</v>
      </c>
      <c r="F3219" t="s">
        <v>337</v>
      </c>
      <c r="G3219">
        <v>3</v>
      </c>
      <c r="H3219">
        <v>1865.6573750362199</v>
      </c>
      <c r="I3219" t="s">
        <v>5</v>
      </c>
      <c r="J3219">
        <v>3</v>
      </c>
      <c r="K3219">
        <v>6</v>
      </c>
      <c r="L3219">
        <v>6.6666666666666599</v>
      </c>
      <c r="M3219">
        <v>1.63146610000012</v>
      </c>
    </row>
    <row r="3220" spans="1:13" x14ac:dyDescent="0.3">
      <c r="A3220" t="s">
        <v>213</v>
      </c>
      <c r="B3220">
        <v>30</v>
      </c>
      <c r="C3220">
        <v>0.7</v>
      </c>
      <c r="D3220">
        <v>4</v>
      </c>
      <c r="E3220">
        <v>0.3</v>
      </c>
      <c r="F3220" t="s">
        <v>337</v>
      </c>
      <c r="G3220">
        <v>3</v>
      </c>
      <c r="H3220">
        <v>1865.6573750362199</v>
      </c>
      <c r="I3220" t="s">
        <v>6</v>
      </c>
      <c r="J3220">
        <v>3</v>
      </c>
      <c r="K3220">
        <v>7</v>
      </c>
      <c r="L3220">
        <v>6.6666666666666599</v>
      </c>
      <c r="M3220">
        <v>1.62692030000016</v>
      </c>
    </row>
    <row r="3221" spans="1:13" x14ac:dyDescent="0.3">
      <c r="A3221" t="s">
        <v>213</v>
      </c>
      <c r="B3221">
        <v>30</v>
      </c>
      <c r="C3221">
        <v>0.7</v>
      </c>
      <c r="D3221">
        <v>4</v>
      </c>
      <c r="E3221">
        <v>0.3</v>
      </c>
      <c r="F3221" t="s">
        <v>337</v>
      </c>
      <c r="G3221">
        <v>3</v>
      </c>
      <c r="H3221">
        <v>1865.6573750362199</v>
      </c>
      <c r="I3221" t="s">
        <v>9</v>
      </c>
      <c r="J3221">
        <v>4</v>
      </c>
      <c r="K3221">
        <v>6</v>
      </c>
      <c r="L3221">
        <v>6.6666666666666599</v>
      </c>
      <c r="M3221">
        <v>1.86001600000008</v>
      </c>
    </row>
    <row r="3222" spans="1:13" x14ac:dyDescent="0.3">
      <c r="A3222" t="s">
        <v>213</v>
      </c>
      <c r="B3222">
        <v>30</v>
      </c>
      <c r="C3222">
        <v>0.7</v>
      </c>
      <c r="D3222">
        <v>4</v>
      </c>
      <c r="E3222">
        <v>0.3</v>
      </c>
      <c r="F3222" t="s">
        <v>337</v>
      </c>
      <c r="G3222">
        <v>3</v>
      </c>
      <c r="H3222">
        <v>1865.6573750362199</v>
      </c>
      <c r="I3222" t="s">
        <v>10</v>
      </c>
      <c r="J3222">
        <v>4</v>
      </c>
      <c r="K3222">
        <v>7</v>
      </c>
      <c r="L3222">
        <v>6.6666666666666599</v>
      </c>
      <c r="M3222">
        <v>1.7446083999998301</v>
      </c>
    </row>
    <row r="3223" spans="1:13" x14ac:dyDescent="0.3">
      <c r="A3223" t="s">
        <v>213</v>
      </c>
      <c r="B3223">
        <v>30</v>
      </c>
      <c r="C3223">
        <v>0.7</v>
      </c>
      <c r="D3223">
        <v>4</v>
      </c>
      <c r="E3223">
        <v>0.3</v>
      </c>
      <c r="F3223" t="s">
        <v>337</v>
      </c>
      <c r="G3223">
        <v>3</v>
      </c>
      <c r="H3223">
        <v>1865.6573750362199</v>
      </c>
      <c r="I3223" t="s">
        <v>13</v>
      </c>
      <c r="J3223">
        <v>5</v>
      </c>
      <c r="K3223">
        <v>6</v>
      </c>
      <c r="L3223">
        <v>6.6666666666666599</v>
      </c>
      <c r="M3223">
        <v>1.8233709000000999</v>
      </c>
    </row>
    <row r="3224" spans="1:13" x14ac:dyDescent="0.3">
      <c r="A3224" t="s">
        <v>213</v>
      </c>
      <c r="B3224">
        <v>30</v>
      </c>
      <c r="C3224">
        <v>0.7</v>
      </c>
      <c r="D3224">
        <v>4</v>
      </c>
      <c r="E3224">
        <v>0.3</v>
      </c>
      <c r="F3224" t="s">
        <v>337</v>
      </c>
      <c r="G3224">
        <v>3</v>
      </c>
      <c r="H3224">
        <v>1865.6573750362199</v>
      </c>
      <c r="I3224" t="s">
        <v>14</v>
      </c>
      <c r="J3224">
        <v>5</v>
      </c>
      <c r="K3224">
        <v>7</v>
      </c>
      <c r="L3224">
        <v>6.6666666666666599</v>
      </c>
      <c r="M3224">
        <v>1.87959379999983</v>
      </c>
    </row>
    <row r="3225" spans="1:13" x14ac:dyDescent="0.3">
      <c r="A3225" t="s">
        <v>74</v>
      </c>
      <c r="B3225">
        <v>10</v>
      </c>
      <c r="C3225">
        <v>0.7</v>
      </c>
      <c r="D3225">
        <v>2</v>
      </c>
      <c r="E3225">
        <v>0.7</v>
      </c>
      <c r="F3225" t="s">
        <v>337</v>
      </c>
      <c r="G3225">
        <v>4</v>
      </c>
      <c r="H3225">
        <v>1863.6092832387701</v>
      </c>
      <c r="I3225" t="s">
        <v>12</v>
      </c>
      <c r="J3225">
        <v>4</v>
      </c>
      <c r="K3225">
        <v>9</v>
      </c>
      <c r="L3225">
        <v>3.3333333333333299</v>
      </c>
      <c r="M3225">
        <v>5.24070999999963E-2</v>
      </c>
    </row>
    <row r="3226" spans="1:13" x14ac:dyDescent="0.3">
      <c r="A3226" t="s">
        <v>108</v>
      </c>
      <c r="B3226">
        <v>20</v>
      </c>
      <c r="C3226">
        <v>0.7</v>
      </c>
      <c r="D3226">
        <v>2</v>
      </c>
      <c r="E3226">
        <v>0.3</v>
      </c>
      <c r="F3226" t="s">
        <v>336</v>
      </c>
      <c r="G3226">
        <v>3</v>
      </c>
      <c r="H3226">
        <v>1863.14494229811</v>
      </c>
      <c r="I3226" t="s">
        <v>12</v>
      </c>
      <c r="J3226">
        <v>4</v>
      </c>
      <c r="K3226">
        <v>9</v>
      </c>
      <c r="L3226">
        <v>3.3333333333333299</v>
      </c>
      <c r="M3226">
        <v>0.49812129999997901</v>
      </c>
    </row>
    <row r="3227" spans="1:13" x14ac:dyDescent="0.3">
      <c r="A3227" t="s">
        <v>91</v>
      </c>
      <c r="B3227">
        <v>10</v>
      </c>
      <c r="C3227">
        <v>0.7</v>
      </c>
      <c r="D3227">
        <v>4</v>
      </c>
      <c r="E3227">
        <v>0.7</v>
      </c>
      <c r="F3227" t="s">
        <v>337</v>
      </c>
      <c r="G3227">
        <v>1</v>
      </c>
      <c r="H3227">
        <v>1862.43947166057</v>
      </c>
      <c r="I3227" t="s">
        <v>1</v>
      </c>
      <c r="J3227">
        <v>0</v>
      </c>
      <c r="K3227">
        <v>6</v>
      </c>
      <c r="L3227">
        <v>6.6666666666666599</v>
      </c>
      <c r="M3227">
        <v>8.8112899999998703E-2</v>
      </c>
    </row>
    <row r="3228" spans="1:13" x14ac:dyDescent="0.3">
      <c r="A3228" t="s">
        <v>91</v>
      </c>
      <c r="B3228">
        <v>10</v>
      </c>
      <c r="C3228">
        <v>0.7</v>
      </c>
      <c r="D3228">
        <v>4</v>
      </c>
      <c r="E3228">
        <v>0.7</v>
      </c>
      <c r="F3228" t="s">
        <v>337</v>
      </c>
      <c r="G3228">
        <v>1</v>
      </c>
      <c r="H3228">
        <v>1862.43947166057</v>
      </c>
      <c r="I3228" t="s">
        <v>5</v>
      </c>
      <c r="J3228">
        <v>3</v>
      </c>
      <c r="K3228">
        <v>6</v>
      </c>
      <c r="L3228">
        <v>6.6666666666666599</v>
      </c>
      <c r="M3228">
        <v>8.9038699999999693E-2</v>
      </c>
    </row>
    <row r="3229" spans="1:13" x14ac:dyDescent="0.3">
      <c r="A3229" t="s">
        <v>91</v>
      </c>
      <c r="B3229">
        <v>10</v>
      </c>
      <c r="C3229">
        <v>0.7</v>
      </c>
      <c r="D3229">
        <v>4</v>
      </c>
      <c r="E3229">
        <v>0.7</v>
      </c>
      <c r="F3229" t="s">
        <v>337</v>
      </c>
      <c r="G3229">
        <v>1</v>
      </c>
      <c r="H3229">
        <v>1862.43947166057</v>
      </c>
      <c r="I3229" t="s">
        <v>9</v>
      </c>
      <c r="J3229">
        <v>4</v>
      </c>
      <c r="K3229">
        <v>6</v>
      </c>
      <c r="L3229">
        <v>6.6666666666666599</v>
      </c>
      <c r="M3229">
        <v>9.6902899999999903E-2</v>
      </c>
    </row>
    <row r="3230" spans="1:13" x14ac:dyDescent="0.3">
      <c r="A3230" t="s">
        <v>91</v>
      </c>
      <c r="B3230">
        <v>10</v>
      </c>
      <c r="C3230">
        <v>0.7</v>
      </c>
      <c r="D3230">
        <v>4</v>
      </c>
      <c r="E3230">
        <v>0.7</v>
      </c>
      <c r="F3230" t="s">
        <v>337</v>
      </c>
      <c r="G3230">
        <v>1</v>
      </c>
      <c r="H3230">
        <v>1862.43947166057</v>
      </c>
      <c r="I3230" t="s">
        <v>13</v>
      </c>
      <c r="J3230">
        <v>5</v>
      </c>
      <c r="K3230">
        <v>6</v>
      </c>
      <c r="L3230">
        <v>6.6666666666666599</v>
      </c>
      <c r="M3230">
        <v>9.5133700000001598E-2</v>
      </c>
    </row>
    <row r="3231" spans="1:13" x14ac:dyDescent="0.3">
      <c r="A3231" t="s">
        <v>301</v>
      </c>
      <c r="B3231">
        <v>60</v>
      </c>
      <c r="C3231">
        <v>0.3</v>
      </c>
      <c r="D3231">
        <v>2</v>
      </c>
      <c r="E3231">
        <v>0.7</v>
      </c>
      <c r="F3231" t="s">
        <v>337</v>
      </c>
      <c r="G3231">
        <v>1</v>
      </c>
      <c r="H3231">
        <v>1861.6820817276</v>
      </c>
      <c r="I3231" t="s">
        <v>2</v>
      </c>
      <c r="J3231">
        <v>0</v>
      </c>
      <c r="K3231">
        <v>7</v>
      </c>
      <c r="L3231">
        <v>3.3333333333333299</v>
      </c>
      <c r="M3231">
        <v>11.3359319999999</v>
      </c>
    </row>
    <row r="3232" spans="1:13" x14ac:dyDescent="0.3">
      <c r="A3232" t="s">
        <v>301</v>
      </c>
      <c r="B3232">
        <v>60</v>
      </c>
      <c r="C3232">
        <v>0.3</v>
      </c>
      <c r="D3232">
        <v>2</v>
      </c>
      <c r="E3232">
        <v>0.7</v>
      </c>
      <c r="F3232" t="s">
        <v>337</v>
      </c>
      <c r="G3232">
        <v>1</v>
      </c>
      <c r="H3232">
        <v>1861.6820817276</v>
      </c>
      <c r="I3232" t="s">
        <v>6</v>
      </c>
      <c r="J3232">
        <v>3</v>
      </c>
      <c r="K3232">
        <v>7</v>
      </c>
      <c r="L3232">
        <v>3.3333333333333299</v>
      </c>
      <c r="M3232">
        <v>11.6372617999995</v>
      </c>
    </row>
    <row r="3233" spans="1:13" x14ac:dyDescent="0.3">
      <c r="A3233" t="s">
        <v>301</v>
      </c>
      <c r="B3233">
        <v>60</v>
      </c>
      <c r="C3233">
        <v>0.3</v>
      </c>
      <c r="D3233">
        <v>2</v>
      </c>
      <c r="E3233">
        <v>0.7</v>
      </c>
      <c r="F3233" t="s">
        <v>337</v>
      </c>
      <c r="G3233">
        <v>1</v>
      </c>
      <c r="H3233">
        <v>1861.6820817276</v>
      </c>
      <c r="I3233" t="s">
        <v>10</v>
      </c>
      <c r="J3233">
        <v>4</v>
      </c>
      <c r="K3233">
        <v>7</v>
      </c>
      <c r="L3233">
        <v>3.3333333333333299</v>
      </c>
      <c r="M3233">
        <v>12.480911400000799</v>
      </c>
    </row>
    <row r="3234" spans="1:13" x14ac:dyDescent="0.3">
      <c r="A3234" t="s">
        <v>301</v>
      </c>
      <c r="B3234">
        <v>60</v>
      </c>
      <c r="C3234">
        <v>0.3</v>
      </c>
      <c r="D3234">
        <v>2</v>
      </c>
      <c r="E3234">
        <v>0.7</v>
      </c>
      <c r="F3234" t="s">
        <v>337</v>
      </c>
      <c r="G3234">
        <v>1</v>
      </c>
      <c r="H3234">
        <v>1861.6820817276</v>
      </c>
      <c r="I3234" t="s">
        <v>14</v>
      </c>
      <c r="J3234">
        <v>5</v>
      </c>
      <c r="K3234">
        <v>7</v>
      </c>
      <c r="L3234">
        <v>3.3333333333333299</v>
      </c>
      <c r="M3234">
        <v>14.0514139000006</v>
      </c>
    </row>
    <row r="3235" spans="1:13" x14ac:dyDescent="0.3">
      <c r="A3235" t="s">
        <v>108</v>
      </c>
      <c r="B3235">
        <v>20</v>
      </c>
      <c r="C3235">
        <v>0.7</v>
      </c>
      <c r="D3235">
        <v>2</v>
      </c>
      <c r="E3235">
        <v>0.3</v>
      </c>
      <c r="F3235" t="s">
        <v>336</v>
      </c>
      <c r="G3235">
        <v>3</v>
      </c>
      <c r="H3235">
        <v>1860.6626586073601</v>
      </c>
      <c r="I3235" t="s">
        <v>8</v>
      </c>
      <c r="J3235">
        <v>3</v>
      </c>
      <c r="K3235">
        <v>9</v>
      </c>
      <c r="L3235">
        <v>3.3333333333333299</v>
      </c>
      <c r="M3235">
        <v>0.44453499999997298</v>
      </c>
    </row>
    <row r="3236" spans="1:13" x14ac:dyDescent="0.3">
      <c r="A3236" t="s">
        <v>51</v>
      </c>
      <c r="B3236">
        <v>10</v>
      </c>
      <c r="C3236">
        <v>0.7</v>
      </c>
      <c r="D3236">
        <v>4</v>
      </c>
      <c r="E3236">
        <v>0.3</v>
      </c>
      <c r="F3236" t="s">
        <v>337</v>
      </c>
      <c r="G3236">
        <v>1</v>
      </c>
      <c r="H3236">
        <v>1858.9116718733101</v>
      </c>
      <c r="I3236" t="s">
        <v>8</v>
      </c>
      <c r="J3236">
        <v>3</v>
      </c>
      <c r="K3236">
        <v>9</v>
      </c>
      <c r="L3236">
        <v>6.6666666666666599</v>
      </c>
      <c r="M3236">
        <v>8.7700300000001605E-2</v>
      </c>
    </row>
    <row r="3237" spans="1:13" x14ac:dyDescent="0.3">
      <c r="A3237" t="s">
        <v>245</v>
      </c>
      <c r="B3237">
        <v>30</v>
      </c>
      <c r="C3237">
        <v>0.3</v>
      </c>
      <c r="D3237">
        <v>4</v>
      </c>
      <c r="E3237">
        <v>0.7</v>
      </c>
      <c r="F3237" t="s">
        <v>337</v>
      </c>
      <c r="G3237">
        <v>5</v>
      </c>
      <c r="H3237">
        <v>1857.3806872302</v>
      </c>
      <c r="I3237" t="s">
        <v>8</v>
      </c>
      <c r="J3237">
        <v>3</v>
      </c>
      <c r="K3237">
        <v>9</v>
      </c>
      <c r="L3237">
        <v>6.6666666666666599</v>
      </c>
      <c r="M3237">
        <v>1.7298142999998101</v>
      </c>
    </row>
    <row r="3238" spans="1:13" x14ac:dyDescent="0.3">
      <c r="A3238" t="s">
        <v>51</v>
      </c>
      <c r="B3238">
        <v>10</v>
      </c>
      <c r="C3238">
        <v>0.7</v>
      </c>
      <c r="D3238">
        <v>4</v>
      </c>
      <c r="E3238">
        <v>0.3</v>
      </c>
      <c r="F3238" t="s">
        <v>337</v>
      </c>
      <c r="G3238">
        <v>1</v>
      </c>
      <c r="H3238">
        <v>1856.0118621474901</v>
      </c>
      <c r="I3238" t="s">
        <v>16</v>
      </c>
      <c r="J3238">
        <v>5</v>
      </c>
      <c r="K3238">
        <v>9</v>
      </c>
      <c r="L3238">
        <v>6.6666666666666599</v>
      </c>
      <c r="M3238">
        <v>0.10083159999999899</v>
      </c>
    </row>
    <row r="3239" spans="1:13" x14ac:dyDescent="0.3">
      <c r="A3239" t="s">
        <v>324</v>
      </c>
      <c r="B3239">
        <v>60</v>
      </c>
      <c r="C3239">
        <v>0.3</v>
      </c>
      <c r="D3239">
        <v>4</v>
      </c>
      <c r="E3239">
        <v>0.7</v>
      </c>
      <c r="F3239" t="s">
        <v>337</v>
      </c>
      <c r="G3239">
        <v>4</v>
      </c>
      <c r="H3239">
        <v>1855.8335311292501</v>
      </c>
      <c r="I3239" t="s">
        <v>1</v>
      </c>
      <c r="J3239">
        <v>0</v>
      </c>
      <c r="K3239">
        <v>6</v>
      </c>
      <c r="L3239">
        <v>6.6666666666666599</v>
      </c>
      <c r="M3239">
        <v>17.0641905000011</v>
      </c>
    </row>
    <row r="3240" spans="1:13" x14ac:dyDescent="0.3">
      <c r="A3240" t="s">
        <v>324</v>
      </c>
      <c r="B3240">
        <v>60</v>
      </c>
      <c r="C3240">
        <v>0.3</v>
      </c>
      <c r="D3240">
        <v>4</v>
      </c>
      <c r="E3240">
        <v>0.7</v>
      </c>
      <c r="F3240" t="s">
        <v>337</v>
      </c>
      <c r="G3240">
        <v>4</v>
      </c>
      <c r="H3240">
        <v>1855.8335311292501</v>
      </c>
      <c r="I3240" t="s">
        <v>5</v>
      </c>
      <c r="J3240">
        <v>3</v>
      </c>
      <c r="K3240">
        <v>6</v>
      </c>
      <c r="L3240">
        <v>6.6666666666666599</v>
      </c>
      <c r="M3240">
        <v>20.531067299998501</v>
      </c>
    </row>
    <row r="3241" spans="1:13" x14ac:dyDescent="0.3">
      <c r="A3241" t="s">
        <v>324</v>
      </c>
      <c r="B3241">
        <v>60</v>
      </c>
      <c r="C3241">
        <v>0.3</v>
      </c>
      <c r="D3241">
        <v>4</v>
      </c>
      <c r="E3241">
        <v>0.7</v>
      </c>
      <c r="F3241" t="s">
        <v>337</v>
      </c>
      <c r="G3241">
        <v>4</v>
      </c>
      <c r="H3241">
        <v>1855.8335311292501</v>
      </c>
      <c r="I3241" t="s">
        <v>9</v>
      </c>
      <c r="J3241">
        <v>4</v>
      </c>
      <c r="K3241">
        <v>6</v>
      </c>
      <c r="L3241">
        <v>6.6666666666666599</v>
      </c>
      <c r="M3241">
        <v>16.9878726000006</v>
      </c>
    </row>
    <row r="3242" spans="1:13" x14ac:dyDescent="0.3">
      <c r="A3242" t="s">
        <v>324</v>
      </c>
      <c r="B3242">
        <v>60</v>
      </c>
      <c r="C3242">
        <v>0.3</v>
      </c>
      <c r="D3242">
        <v>4</v>
      </c>
      <c r="E3242">
        <v>0.7</v>
      </c>
      <c r="F3242" t="s">
        <v>337</v>
      </c>
      <c r="G3242">
        <v>4</v>
      </c>
      <c r="H3242">
        <v>1855.8335311292501</v>
      </c>
      <c r="I3242" t="s">
        <v>13</v>
      </c>
      <c r="J3242">
        <v>5</v>
      </c>
      <c r="K3242">
        <v>6</v>
      </c>
      <c r="L3242">
        <v>6.6666666666666599</v>
      </c>
      <c r="M3242">
        <v>15.727903999999301</v>
      </c>
    </row>
    <row r="3243" spans="1:13" x14ac:dyDescent="0.3">
      <c r="A3243" t="s">
        <v>51</v>
      </c>
      <c r="B3243">
        <v>10</v>
      </c>
      <c r="C3243">
        <v>0.7</v>
      </c>
      <c r="D3243">
        <v>4</v>
      </c>
      <c r="E3243">
        <v>0.3</v>
      </c>
      <c r="F3243" t="s">
        <v>337</v>
      </c>
      <c r="G3243">
        <v>1</v>
      </c>
      <c r="H3243">
        <v>1855.6742120982799</v>
      </c>
      <c r="I3243" t="s">
        <v>12</v>
      </c>
      <c r="J3243">
        <v>4</v>
      </c>
      <c r="K3243">
        <v>9</v>
      </c>
      <c r="L3243">
        <v>6.6666666666666599</v>
      </c>
      <c r="M3243">
        <v>9.3739200000001605E-2</v>
      </c>
    </row>
    <row r="3244" spans="1:13" x14ac:dyDescent="0.3">
      <c r="A3244" t="s">
        <v>132</v>
      </c>
      <c r="B3244">
        <v>20</v>
      </c>
      <c r="C3244">
        <v>0.7</v>
      </c>
      <c r="D3244">
        <v>4</v>
      </c>
      <c r="E3244">
        <v>0.3</v>
      </c>
      <c r="F3244" t="s">
        <v>337</v>
      </c>
      <c r="G3244">
        <v>2</v>
      </c>
      <c r="H3244">
        <v>1855.09746902034</v>
      </c>
      <c r="I3244" t="s">
        <v>4</v>
      </c>
      <c r="J3244">
        <v>0</v>
      </c>
      <c r="K3244">
        <v>9</v>
      </c>
      <c r="L3244">
        <v>6.6666666666666599</v>
      </c>
      <c r="M3244">
        <v>0.616118800000094</v>
      </c>
    </row>
    <row r="3245" spans="1:13" x14ac:dyDescent="0.3">
      <c r="A3245" t="s">
        <v>177</v>
      </c>
      <c r="B3245">
        <v>30</v>
      </c>
      <c r="C3245">
        <v>0.3</v>
      </c>
      <c r="D3245">
        <v>2</v>
      </c>
      <c r="E3245">
        <v>0.3</v>
      </c>
      <c r="F3245" t="s">
        <v>336</v>
      </c>
      <c r="G3245">
        <v>2</v>
      </c>
      <c r="H3245">
        <v>1855.0558654374199</v>
      </c>
      <c r="I3245" t="s">
        <v>3</v>
      </c>
      <c r="J3245">
        <v>0</v>
      </c>
      <c r="K3245">
        <v>8</v>
      </c>
      <c r="L3245">
        <v>3.3333333333333299</v>
      </c>
      <c r="M3245">
        <v>1.9316640999999199</v>
      </c>
    </row>
    <row r="3246" spans="1:13" x14ac:dyDescent="0.3">
      <c r="A3246" t="s">
        <v>177</v>
      </c>
      <c r="B3246">
        <v>30</v>
      </c>
      <c r="C3246">
        <v>0.3</v>
      </c>
      <c r="D3246">
        <v>2</v>
      </c>
      <c r="E3246">
        <v>0.3</v>
      </c>
      <c r="F3246" t="s">
        <v>336</v>
      </c>
      <c r="G3246">
        <v>2</v>
      </c>
      <c r="H3246">
        <v>1855.0558654374199</v>
      </c>
      <c r="I3246" t="s">
        <v>7</v>
      </c>
      <c r="J3246">
        <v>3</v>
      </c>
      <c r="K3246">
        <v>8</v>
      </c>
      <c r="L3246">
        <v>3.3333333333333299</v>
      </c>
      <c r="M3246">
        <v>2.11423420000005</v>
      </c>
    </row>
    <row r="3247" spans="1:13" x14ac:dyDescent="0.3">
      <c r="A3247" t="s">
        <v>177</v>
      </c>
      <c r="B3247">
        <v>30</v>
      </c>
      <c r="C3247">
        <v>0.3</v>
      </c>
      <c r="D3247">
        <v>2</v>
      </c>
      <c r="E3247">
        <v>0.3</v>
      </c>
      <c r="F3247" t="s">
        <v>336</v>
      </c>
      <c r="G3247">
        <v>2</v>
      </c>
      <c r="H3247">
        <v>1855.0558654374199</v>
      </c>
      <c r="I3247" t="s">
        <v>11</v>
      </c>
      <c r="J3247">
        <v>4</v>
      </c>
      <c r="K3247">
        <v>8</v>
      </c>
      <c r="L3247">
        <v>3.3333333333333299</v>
      </c>
      <c r="M3247">
        <v>2.2293359000000201</v>
      </c>
    </row>
    <row r="3248" spans="1:13" x14ac:dyDescent="0.3">
      <c r="A3248" t="s">
        <v>177</v>
      </c>
      <c r="B3248">
        <v>30</v>
      </c>
      <c r="C3248">
        <v>0.3</v>
      </c>
      <c r="D3248">
        <v>2</v>
      </c>
      <c r="E3248">
        <v>0.3</v>
      </c>
      <c r="F3248" t="s">
        <v>336</v>
      </c>
      <c r="G3248">
        <v>2</v>
      </c>
      <c r="H3248">
        <v>1855.0558654374199</v>
      </c>
      <c r="I3248" t="s">
        <v>15</v>
      </c>
      <c r="J3248">
        <v>5</v>
      </c>
      <c r="K3248">
        <v>8</v>
      </c>
      <c r="L3248">
        <v>3.3333333333333299</v>
      </c>
      <c r="M3248">
        <v>2.44576799999993</v>
      </c>
    </row>
    <row r="3249" spans="1:13" x14ac:dyDescent="0.3">
      <c r="A3249" t="s">
        <v>37</v>
      </c>
      <c r="B3249">
        <v>10</v>
      </c>
      <c r="C3249">
        <v>0.3</v>
      </c>
      <c r="D3249">
        <v>4</v>
      </c>
      <c r="E3249">
        <v>0.3</v>
      </c>
      <c r="F3249" t="s">
        <v>336</v>
      </c>
      <c r="G3249">
        <v>2</v>
      </c>
      <c r="H3249">
        <v>1854.8254112149</v>
      </c>
      <c r="I3249" t="s">
        <v>3</v>
      </c>
      <c r="J3249">
        <v>0</v>
      </c>
      <c r="K3249">
        <v>8</v>
      </c>
      <c r="L3249">
        <v>6.6666666666666599</v>
      </c>
      <c r="M3249">
        <v>9.0480700000000497E-2</v>
      </c>
    </row>
    <row r="3250" spans="1:13" x14ac:dyDescent="0.3">
      <c r="A3250" t="s">
        <v>37</v>
      </c>
      <c r="B3250">
        <v>10</v>
      </c>
      <c r="C3250">
        <v>0.3</v>
      </c>
      <c r="D3250">
        <v>4</v>
      </c>
      <c r="E3250">
        <v>0.3</v>
      </c>
      <c r="F3250" t="s">
        <v>336</v>
      </c>
      <c r="G3250">
        <v>2</v>
      </c>
      <c r="H3250">
        <v>1854.8254112149</v>
      </c>
      <c r="I3250" t="s">
        <v>7</v>
      </c>
      <c r="J3250">
        <v>3</v>
      </c>
      <c r="K3250">
        <v>8</v>
      </c>
      <c r="L3250">
        <v>6.6666666666666599</v>
      </c>
      <c r="M3250">
        <v>0.104059599999999</v>
      </c>
    </row>
    <row r="3251" spans="1:13" x14ac:dyDescent="0.3">
      <c r="A3251" t="s">
        <v>37</v>
      </c>
      <c r="B3251">
        <v>10</v>
      </c>
      <c r="C3251">
        <v>0.3</v>
      </c>
      <c r="D3251">
        <v>4</v>
      </c>
      <c r="E3251">
        <v>0.3</v>
      </c>
      <c r="F3251" t="s">
        <v>336</v>
      </c>
      <c r="G3251">
        <v>2</v>
      </c>
      <c r="H3251">
        <v>1854.8254112149</v>
      </c>
      <c r="I3251" t="s">
        <v>11</v>
      </c>
      <c r="J3251">
        <v>4</v>
      </c>
      <c r="K3251">
        <v>8</v>
      </c>
      <c r="L3251">
        <v>6.6666666666666599</v>
      </c>
      <c r="M3251">
        <v>9.8038999999999904E-2</v>
      </c>
    </row>
    <row r="3252" spans="1:13" x14ac:dyDescent="0.3">
      <c r="A3252" t="s">
        <v>37</v>
      </c>
      <c r="B3252">
        <v>10</v>
      </c>
      <c r="C3252">
        <v>0.3</v>
      </c>
      <c r="D3252">
        <v>4</v>
      </c>
      <c r="E3252">
        <v>0.3</v>
      </c>
      <c r="F3252" t="s">
        <v>336</v>
      </c>
      <c r="G3252">
        <v>2</v>
      </c>
      <c r="H3252">
        <v>1854.8254112149</v>
      </c>
      <c r="I3252" t="s">
        <v>15</v>
      </c>
      <c r="J3252">
        <v>5</v>
      </c>
      <c r="K3252">
        <v>8</v>
      </c>
      <c r="L3252">
        <v>6.6666666666666599</v>
      </c>
      <c r="M3252">
        <v>9.3642899999998905E-2</v>
      </c>
    </row>
    <row r="3253" spans="1:13" x14ac:dyDescent="0.3">
      <c r="A3253" t="s">
        <v>256</v>
      </c>
      <c r="B3253">
        <v>60</v>
      </c>
      <c r="C3253">
        <v>0.3</v>
      </c>
      <c r="D3253">
        <v>2</v>
      </c>
      <c r="E3253">
        <v>0.3</v>
      </c>
      <c r="F3253" t="s">
        <v>336</v>
      </c>
      <c r="G3253">
        <v>1</v>
      </c>
      <c r="H3253">
        <v>1854.6160517978401</v>
      </c>
      <c r="I3253" t="s">
        <v>3</v>
      </c>
      <c r="J3253">
        <v>0</v>
      </c>
      <c r="K3253">
        <v>8</v>
      </c>
      <c r="L3253">
        <v>3.3333333333333299</v>
      </c>
      <c r="M3253">
        <v>13.7789032</v>
      </c>
    </row>
    <row r="3254" spans="1:13" x14ac:dyDescent="0.3">
      <c r="A3254" t="s">
        <v>256</v>
      </c>
      <c r="B3254">
        <v>60</v>
      </c>
      <c r="C3254">
        <v>0.3</v>
      </c>
      <c r="D3254">
        <v>2</v>
      </c>
      <c r="E3254">
        <v>0.3</v>
      </c>
      <c r="F3254" t="s">
        <v>336</v>
      </c>
      <c r="G3254">
        <v>1</v>
      </c>
      <c r="H3254">
        <v>1854.6160517978401</v>
      </c>
      <c r="I3254" t="s">
        <v>7</v>
      </c>
      <c r="J3254">
        <v>3</v>
      </c>
      <c r="K3254">
        <v>8</v>
      </c>
      <c r="L3254">
        <v>3.3333333333333299</v>
      </c>
      <c r="M3254">
        <v>14.792502700000099</v>
      </c>
    </row>
    <row r="3255" spans="1:13" x14ac:dyDescent="0.3">
      <c r="A3255" t="s">
        <v>256</v>
      </c>
      <c r="B3255">
        <v>60</v>
      </c>
      <c r="C3255">
        <v>0.3</v>
      </c>
      <c r="D3255">
        <v>2</v>
      </c>
      <c r="E3255">
        <v>0.3</v>
      </c>
      <c r="F3255" t="s">
        <v>336</v>
      </c>
      <c r="G3255">
        <v>1</v>
      </c>
      <c r="H3255">
        <v>1854.6160517978401</v>
      </c>
      <c r="I3255" t="s">
        <v>11</v>
      </c>
      <c r="J3255">
        <v>4</v>
      </c>
      <c r="K3255">
        <v>8</v>
      </c>
      <c r="L3255">
        <v>3.3333333333333299</v>
      </c>
      <c r="M3255">
        <v>15.920895799999901</v>
      </c>
    </row>
    <row r="3256" spans="1:13" x14ac:dyDescent="0.3">
      <c r="A3256" t="s">
        <v>256</v>
      </c>
      <c r="B3256">
        <v>60</v>
      </c>
      <c r="C3256">
        <v>0.3</v>
      </c>
      <c r="D3256">
        <v>2</v>
      </c>
      <c r="E3256">
        <v>0.3</v>
      </c>
      <c r="F3256" t="s">
        <v>336</v>
      </c>
      <c r="G3256">
        <v>1</v>
      </c>
      <c r="H3256">
        <v>1854.6160517978401</v>
      </c>
      <c r="I3256" t="s">
        <v>15</v>
      </c>
      <c r="J3256">
        <v>5</v>
      </c>
      <c r="K3256">
        <v>8</v>
      </c>
      <c r="L3256">
        <v>3.3333333333333299</v>
      </c>
      <c r="M3256">
        <v>14.778707999999799</v>
      </c>
    </row>
    <row r="3257" spans="1:13" x14ac:dyDescent="0.3">
      <c r="A3257" t="s">
        <v>108</v>
      </c>
      <c r="B3257">
        <v>20</v>
      </c>
      <c r="C3257">
        <v>0.7</v>
      </c>
      <c r="D3257">
        <v>2</v>
      </c>
      <c r="E3257">
        <v>0.3</v>
      </c>
      <c r="F3257" t="s">
        <v>336</v>
      </c>
      <c r="G3257">
        <v>3</v>
      </c>
      <c r="H3257">
        <v>1853.05204386015</v>
      </c>
      <c r="I3257" t="s">
        <v>4</v>
      </c>
      <c r="J3257">
        <v>0</v>
      </c>
      <c r="K3257">
        <v>9</v>
      </c>
      <c r="L3257">
        <v>3.3333333333333299</v>
      </c>
      <c r="M3257">
        <v>0.46305399999999902</v>
      </c>
    </row>
    <row r="3258" spans="1:13" x14ac:dyDescent="0.3">
      <c r="A3258" t="s">
        <v>108</v>
      </c>
      <c r="B3258">
        <v>20</v>
      </c>
      <c r="C3258">
        <v>0.7</v>
      </c>
      <c r="D3258">
        <v>2</v>
      </c>
      <c r="E3258">
        <v>0.3</v>
      </c>
      <c r="F3258" t="s">
        <v>336</v>
      </c>
      <c r="G3258">
        <v>3</v>
      </c>
      <c r="H3258">
        <v>1849.36201991437</v>
      </c>
      <c r="I3258" t="s">
        <v>16</v>
      </c>
      <c r="J3258">
        <v>5</v>
      </c>
      <c r="K3258">
        <v>9</v>
      </c>
      <c r="L3258">
        <v>3.3333333333333299</v>
      </c>
      <c r="M3258">
        <v>0.52541850000000001</v>
      </c>
    </row>
    <row r="3259" spans="1:13" x14ac:dyDescent="0.3">
      <c r="A3259" t="s">
        <v>303</v>
      </c>
      <c r="B3259">
        <v>60</v>
      </c>
      <c r="C3259">
        <v>0.3</v>
      </c>
      <c r="D3259">
        <v>2</v>
      </c>
      <c r="E3259">
        <v>0.7</v>
      </c>
      <c r="F3259" t="s">
        <v>337</v>
      </c>
      <c r="G3259">
        <v>3</v>
      </c>
      <c r="H3259">
        <v>1847.8037839082499</v>
      </c>
      <c r="I3259" t="s">
        <v>12</v>
      </c>
      <c r="J3259">
        <v>4</v>
      </c>
      <c r="K3259">
        <v>9</v>
      </c>
      <c r="L3259">
        <v>3.3333333333333299</v>
      </c>
      <c r="M3259">
        <v>14.8506942000003</v>
      </c>
    </row>
    <row r="3260" spans="1:13" x14ac:dyDescent="0.3">
      <c r="A3260" t="s">
        <v>132</v>
      </c>
      <c r="B3260">
        <v>20</v>
      </c>
      <c r="C3260">
        <v>0.7</v>
      </c>
      <c r="D3260">
        <v>4</v>
      </c>
      <c r="E3260">
        <v>0.3</v>
      </c>
      <c r="F3260" t="s">
        <v>337</v>
      </c>
      <c r="G3260">
        <v>2</v>
      </c>
      <c r="H3260">
        <v>1845.2164978211499</v>
      </c>
      <c r="I3260" t="s">
        <v>16</v>
      </c>
      <c r="J3260">
        <v>5</v>
      </c>
      <c r="K3260">
        <v>9</v>
      </c>
      <c r="L3260">
        <v>6.6666666666666599</v>
      </c>
      <c r="M3260">
        <v>0.92553270000007604</v>
      </c>
    </row>
    <row r="3261" spans="1:13" x14ac:dyDescent="0.3">
      <c r="A3261" t="s">
        <v>301</v>
      </c>
      <c r="B3261">
        <v>60</v>
      </c>
      <c r="C3261">
        <v>0.3</v>
      </c>
      <c r="D3261">
        <v>2</v>
      </c>
      <c r="E3261">
        <v>0.7</v>
      </c>
      <c r="F3261" t="s">
        <v>337</v>
      </c>
      <c r="G3261">
        <v>1</v>
      </c>
      <c r="H3261">
        <v>1844.0434062128199</v>
      </c>
      <c r="I3261" t="s">
        <v>1</v>
      </c>
      <c r="J3261">
        <v>0</v>
      </c>
      <c r="K3261">
        <v>6</v>
      </c>
      <c r="L3261">
        <v>3.3333333333333299</v>
      </c>
      <c r="M3261">
        <v>11.379530300000599</v>
      </c>
    </row>
    <row r="3262" spans="1:13" x14ac:dyDescent="0.3">
      <c r="A3262" t="s">
        <v>301</v>
      </c>
      <c r="B3262">
        <v>60</v>
      </c>
      <c r="C3262">
        <v>0.3</v>
      </c>
      <c r="D3262">
        <v>2</v>
      </c>
      <c r="E3262">
        <v>0.7</v>
      </c>
      <c r="F3262" t="s">
        <v>337</v>
      </c>
      <c r="G3262">
        <v>1</v>
      </c>
      <c r="H3262">
        <v>1844.0434062128199</v>
      </c>
      <c r="I3262" t="s">
        <v>5</v>
      </c>
      <c r="J3262">
        <v>3</v>
      </c>
      <c r="K3262">
        <v>6</v>
      </c>
      <c r="L3262">
        <v>3.3333333333333299</v>
      </c>
      <c r="M3262">
        <v>11.639240200000099</v>
      </c>
    </row>
    <row r="3263" spans="1:13" x14ac:dyDescent="0.3">
      <c r="A3263" t="s">
        <v>301</v>
      </c>
      <c r="B3263">
        <v>60</v>
      </c>
      <c r="C3263">
        <v>0.3</v>
      </c>
      <c r="D3263">
        <v>2</v>
      </c>
      <c r="E3263">
        <v>0.7</v>
      </c>
      <c r="F3263" t="s">
        <v>337</v>
      </c>
      <c r="G3263">
        <v>1</v>
      </c>
      <c r="H3263">
        <v>1844.0434062128199</v>
      </c>
      <c r="I3263" t="s">
        <v>9</v>
      </c>
      <c r="J3263">
        <v>4</v>
      </c>
      <c r="K3263">
        <v>6</v>
      </c>
      <c r="L3263">
        <v>3.3333333333333299</v>
      </c>
      <c r="M3263">
        <v>12.4245623000006</v>
      </c>
    </row>
    <row r="3264" spans="1:13" x14ac:dyDescent="0.3">
      <c r="A3264" t="s">
        <v>301</v>
      </c>
      <c r="B3264">
        <v>60</v>
      </c>
      <c r="C3264">
        <v>0.3</v>
      </c>
      <c r="D3264">
        <v>2</v>
      </c>
      <c r="E3264">
        <v>0.7</v>
      </c>
      <c r="F3264" t="s">
        <v>337</v>
      </c>
      <c r="G3264">
        <v>1</v>
      </c>
      <c r="H3264">
        <v>1844.0434062128199</v>
      </c>
      <c r="I3264" t="s">
        <v>13</v>
      </c>
      <c r="J3264">
        <v>5</v>
      </c>
      <c r="K3264">
        <v>6</v>
      </c>
      <c r="L3264">
        <v>3.3333333333333299</v>
      </c>
      <c r="M3264">
        <v>11.8200674000008</v>
      </c>
    </row>
    <row r="3265" spans="1:13" x14ac:dyDescent="0.3">
      <c r="A3265" t="s">
        <v>303</v>
      </c>
      <c r="B3265">
        <v>60</v>
      </c>
      <c r="C3265">
        <v>0.3</v>
      </c>
      <c r="D3265">
        <v>2</v>
      </c>
      <c r="E3265">
        <v>0.7</v>
      </c>
      <c r="F3265" t="s">
        <v>337</v>
      </c>
      <c r="G3265">
        <v>3</v>
      </c>
      <c r="H3265">
        <v>1842.0189021262499</v>
      </c>
      <c r="I3265" t="s">
        <v>16</v>
      </c>
      <c r="J3265">
        <v>5</v>
      </c>
      <c r="K3265">
        <v>9</v>
      </c>
      <c r="L3265">
        <v>3.3333333333333299</v>
      </c>
      <c r="M3265">
        <v>11.9679492000013</v>
      </c>
    </row>
    <row r="3266" spans="1:13" x14ac:dyDescent="0.3">
      <c r="A3266" t="s">
        <v>132</v>
      </c>
      <c r="B3266">
        <v>20</v>
      </c>
      <c r="C3266">
        <v>0.7</v>
      </c>
      <c r="D3266">
        <v>4</v>
      </c>
      <c r="E3266">
        <v>0.3</v>
      </c>
      <c r="F3266" t="s">
        <v>337</v>
      </c>
      <c r="G3266">
        <v>2</v>
      </c>
      <c r="H3266">
        <v>1840.1627893555701</v>
      </c>
      <c r="I3266" t="s">
        <v>12</v>
      </c>
      <c r="J3266">
        <v>4</v>
      </c>
      <c r="K3266">
        <v>9</v>
      </c>
      <c r="L3266">
        <v>6.6666666666666599</v>
      </c>
      <c r="M3266">
        <v>0.63087980000000199</v>
      </c>
    </row>
    <row r="3267" spans="1:13" x14ac:dyDescent="0.3">
      <c r="A3267" t="s">
        <v>132</v>
      </c>
      <c r="B3267">
        <v>20</v>
      </c>
      <c r="C3267">
        <v>0.7</v>
      </c>
      <c r="D3267">
        <v>4</v>
      </c>
      <c r="E3267">
        <v>0.3</v>
      </c>
      <c r="F3267" t="s">
        <v>337</v>
      </c>
      <c r="G3267">
        <v>2</v>
      </c>
      <c r="H3267">
        <v>1839.4376494078799</v>
      </c>
      <c r="I3267" t="s">
        <v>8</v>
      </c>
      <c r="J3267">
        <v>3</v>
      </c>
      <c r="K3267">
        <v>9</v>
      </c>
      <c r="L3267">
        <v>6.6666666666666599</v>
      </c>
      <c r="M3267">
        <v>0.59954270000002896</v>
      </c>
    </row>
    <row r="3268" spans="1:13" x14ac:dyDescent="0.3">
      <c r="A3268" t="s">
        <v>303</v>
      </c>
      <c r="B3268">
        <v>60</v>
      </c>
      <c r="C3268">
        <v>0.3</v>
      </c>
      <c r="D3268">
        <v>2</v>
      </c>
      <c r="E3268">
        <v>0.7</v>
      </c>
      <c r="F3268" t="s">
        <v>337</v>
      </c>
      <c r="G3268">
        <v>3</v>
      </c>
      <c r="H3268">
        <v>1838.61888958335</v>
      </c>
      <c r="I3268" t="s">
        <v>8</v>
      </c>
      <c r="J3268">
        <v>3</v>
      </c>
      <c r="K3268">
        <v>9</v>
      </c>
      <c r="L3268">
        <v>3.3333333333333299</v>
      </c>
      <c r="M3268">
        <v>12.987897599999901</v>
      </c>
    </row>
    <row r="3269" spans="1:13" x14ac:dyDescent="0.3">
      <c r="A3269" t="s">
        <v>278</v>
      </c>
      <c r="B3269">
        <v>60</v>
      </c>
      <c r="C3269">
        <v>0.3</v>
      </c>
      <c r="D3269">
        <v>4</v>
      </c>
      <c r="E3269">
        <v>0.3</v>
      </c>
      <c r="F3269" t="s">
        <v>336</v>
      </c>
      <c r="G3269">
        <v>3</v>
      </c>
      <c r="H3269">
        <v>1838.34898102394</v>
      </c>
      <c r="I3269" t="s">
        <v>4</v>
      </c>
      <c r="J3269">
        <v>0</v>
      </c>
      <c r="K3269">
        <v>9</v>
      </c>
      <c r="L3269">
        <v>6.6666666666666599</v>
      </c>
      <c r="M3269">
        <v>12.8367484999998</v>
      </c>
    </row>
    <row r="3270" spans="1:13" x14ac:dyDescent="0.3">
      <c r="A3270" t="s">
        <v>201</v>
      </c>
      <c r="B3270">
        <v>30</v>
      </c>
      <c r="C3270">
        <v>0.3</v>
      </c>
      <c r="D3270">
        <v>4</v>
      </c>
      <c r="E3270">
        <v>0.3</v>
      </c>
      <c r="F3270" t="s">
        <v>337</v>
      </c>
      <c r="G3270">
        <v>1</v>
      </c>
      <c r="H3270">
        <v>1837.9126257749399</v>
      </c>
      <c r="I3270" t="s">
        <v>4</v>
      </c>
      <c r="J3270">
        <v>0</v>
      </c>
      <c r="K3270">
        <v>9</v>
      </c>
      <c r="L3270">
        <v>6.6666666666666599</v>
      </c>
      <c r="M3270">
        <v>3.5467814000000999</v>
      </c>
    </row>
    <row r="3271" spans="1:13" x14ac:dyDescent="0.3">
      <c r="A3271" t="s">
        <v>142</v>
      </c>
      <c r="B3271">
        <v>20</v>
      </c>
      <c r="C3271">
        <v>0.3</v>
      </c>
      <c r="D3271">
        <v>2</v>
      </c>
      <c r="E3271">
        <v>0.7</v>
      </c>
      <c r="F3271" t="s">
        <v>337</v>
      </c>
      <c r="G3271">
        <v>2</v>
      </c>
      <c r="H3271">
        <v>1837.35305301377</v>
      </c>
      <c r="I3271" t="s">
        <v>16</v>
      </c>
      <c r="J3271">
        <v>5</v>
      </c>
      <c r="K3271">
        <v>9</v>
      </c>
      <c r="L3271">
        <v>3.3333333333333299</v>
      </c>
      <c r="M3271">
        <v>0.462231600000023</v>
      </c>
    </row>
    <row r="3272" spans="1:13" x14ac:dyDescent="0.3">
      <c r="A3272" t="s">
        <v>278</v>
      </c>
      <c r="B3272">
        <v>60</v>
      </c>
      <c r="C3272">
        <v>0.3</v>
      </c>
      <c r="D3272">
        <v>4</v>
      </c>
      <c r="E3272">
        <v>0.3</v>
      </c>
      <c r="F3272" t="s">
        <v>336</v>
      </c>
      <c r="G3272">
        <v>3</v>
      </c>
      <c r="H3272">
        <v>1835.8412838699801</v>
      </c>
      <c r="I3272" t="s">
        <v>16</v>
      </c>
      <c r="J3272">
        <v>5</v>
      </c>
      <c r="K3272">
        <v>9</v>
      </c>
      <c r="L3272">
        <v>6.6666666666666599</v>
      </c>
      <c r="M3272">
        <v>18.5284590999999</v>
      </c>
    </row>
    <row r="3273" spans="1:13" x14ac:dyDescent="0.3">
      <c r="A3273" t="s">
        <v>18</v>
      </c>
      <c r="B3273">
        <v>10</v>
      </c>
      <c r="C3273">
        <v>0.3</v>
      </c>
      <c r="D3273">
        <v>2</v>
      </c>
      <c r="E3273">
        <v>0.3</v>
      </c>
      <c r="F3273" t="s">
        <v>336</v>
      </c>
      <c r="G3273">
        <v>3</v>
      </c>
      <c r="H3273">
        <v>1835.78305798987</v>
      </c>
      <c r="I3273" t="s">
        <v>12</v>
      </c>
      <c r="J3273">
        <v>4</v>
      </c>
      <c r="K3273">
        <v>9</v>
      </c>
      <c r="L3273">
        <v>3.3333333333333299</v>
      </c>
      <c r="M3273">
        <v>0.18982279999999899</v>
      </c>
    </row>
    <row r="3274" spans="1:13" x14ac:dyDescent="0.3">
      <c r="A3274" t="s">
        <v>18</v>
      </c>
      <c r="B3274">
        <v>10</v>
      </c>
      <c r="C3274">
        <v>0.3</v>
      </c>
      <c r="D3274">
        <v>2</v>
      </c>
      <c r="E3274">
        <v>0.3</v>
      </c>
      <c r="F3274" t="s">
        <v>336</v>
      </c>
      <c r="G3274">
        <v>3</v>
      </c>
      <c r="H3274">
        <v>1833.64686258602</v>
      </c>
      <c r="I3274" t="s">
        <v>16</v>
      </c>
      <c r="J3274">
        <v>5</v>
      </c>
      <c r="K3274">
        <v>9</v>
      </c>
      <c r="L3274">
        <v>3.3333333333333299</v>
      </c>
      <c r="M3274">
        <v>0.18912179999999901</v>
      </c>
    </row>
    <row r="3275" spans="1:13" x14ac:dyDescent="0.3">
      <c r="A3275" t="s">
        <v>278</v>
      </c>
      <c r="B3275">
        <v>60</v>
      </c>
      <c r="C3275">
        <v>0.3</v>
      </c>
      <c r="D3275">
        <v>4</v>
      </c>
      <c r="E3275">
        <v>0.3</v>
      </c>
      <c r="F3275" t="s">
        <v>336</v>
      </c>
      <c r="G3275">
        <v>3</v>
      </c>
      <c r="H3275">
        <v>1833.2920664830999</v>
      </c>
      <c r="I3275" t="s">
        <v>12</v>
      </c>
      <c r="J3275">
        <v>4</v>
      </c>
      <c r="K3275">
        <v>9</v>
      </c>
      <c r="L3275">
        <v>6.6666666666666599</v>
      </c>
      <c r="M3275">
        <v>15.197641000000599</v>
      </c>
    </row>
    <row r="3276" spans="1:13" x14ac:dyDescent="0.3">
      <c r="A3276" t="s">
        <v>259</v>
      </c>
      <c r="B3276">
        <v>60</v>
      </c>
      <c r="C3276">
        <v>0.3</v>
      </c>
      <c r="D3276">
        <v>2</v>
      </c>
      <c r="E3276">
        <v>0.3</v>
      </c>
      <c r="F3276" t="s">
        <v>336</v>
      </c>
      <c r="G3276">
        <v>4</v>
      </c>
      <c r="H3276">
        <v>1831.75776916325</v>
      </c>
      <c r="I3276" t="s">
        <v>1</v>
      </c>
      <c r="J3276">
        <v>0</v>
      </c>
      <c r="K3276">
        <v>6</v>
      </c>
      <c r="L3276">
        <v>3.3333333333333299</v>
      </c>
      <c r="M3276">
        <v>15.9084762000002</v>
      </c>
    </row>
    <row r="3277" spans="1:13" x14ac:dyDescent="0.3">
      <c r="A3277" t="s">
        <v>259</v>
      </c>
      <c r="B3277">
        <v>60</v>
      </c>
      <c r="C3277">
        <v>0.3</v>
      </c>
      <c r="D3277">
        <v>2</v>
      </c>
      <c r="E3277">
        <v>0.3</v>
      </c>
      <c r="F3277" t="s">
        <v>336</v>
      </c>
      <c r="G3277">
        <v>4</v>
      </c>
      <c r="H3277">
        <v>1831.75776916325</v>
      </c>
      <c r="I3277" t="s">
        <v>5</v>
      </c>
      <c r="J3277">
        <v>3</v>
      </c>
      <c r="K3277">
        <v>6</v>
      </c>
      <c r="L3277">
        <v>3.3333333333333299</v>
      </c>
      <c r="M3277">
        <v>17.185163099999901</v>
      </c>
    </row>
    <row r="3278" spans="1:13" x14ac:dyDescent="0.3">
      <c r="A3278" t="s">
        <v>259</v>
      </c>
      <c r="B3278">
        <v>60</v>
      </c>
      <c r="C3278">
        <v>0.3</v>
      </c>
      <c r="D3278">
        <v>2</v>
      </c>
      <c r="E3278">
        <v>0.3</v>
      </c>
      <c r="F3278" t="s">
        <v>336</v>
      </c>
      <c r="G3278">
        <v>4</v>
      </c>
      <c r="H3278">
        <v>1831.75776916325</v>
      </c>
      <c r="I3278" t="s">
        <v>9</v>
      </c>
      <c r="J3278">
        <v>4</v>
      </c>
      <c r="K3278">
        <v>6</v>
      </c>
      <c r="L3278">
        <v>3.3333333333333299</v>
      </c>
      <c r="M3278">
        <v>16.939050900000399</v>
      </c>
    </row>
    <row r="3279" spans="1:13" x14ac:dyDescent="0.3">
      <c r="A3279" t="s">
        <v>259</v>
      </c>
      <c r="B3279">
        <v>60</v>
      </c>
      <c r="C3279">
        <v>0.3</v>
      </c>
      <c r="D3279">
        <v>2</v>
      </c>
      <c r="E3279">
        <v>0.3</v>
      </c>
      <c r="F3279" t="s">
        <v>336</v>
      </c>
      <c r="G3279">
        <v>4</v>
      </c>
      <c r="H3279">
        <v>1831.75776916325</v>
      </c>
      <c r="I3279" t="s">
        <v>13</v>
      </c>
      <c r="J3279">
        <v>5</v>
      </c>
      <c r="K3279">
        <v>6</v>
      </c>
      <c r="L3279">
        <v>3.3333333333333299</v>
      </c>
      <c r="M3279">
        <v>16.8014547000002</v>
      </c>
    </row>
    <row r="3280" spans="1:13" x14ac:dyDescent="0.3">
      <c r="A3280" t="s">
        <v>279</v>
      </c>
      <c r="B3280">
        <v>60</v>
      </c>
      <c r="C3280">
        <v>0.3</v>
      </c>
      <c r="D3280">
        <v>4</v>
      </c>
      <c r="E3280">
        <v>0.3</v>
      </c>
      <c r="F3280" t="s">
        <v>336</v>
      </c>
      <c r="G3280">
        <v>4</v>
      </c>
      <c r="H3280">
        <v>1831.6211581743801</v>
      </c>
      <c r="I3280" t="s">
        <v>2</v>
      </c>
      <c r="J3280">
        <v>0</v>
      </c>
      <c r="K3280">
        <v>7</v>
      </c>
      <c r="L3280">
        <v>6.6666666666666599</v>
      </c>
      <c r="M3280">
        <v>25.009098599999501</v>
      </c>
    </row>
    <row r="3281" spans="1:13" x14ac:dyDescent="0.3">
      <c r="A3281" t="s">
        <v>279</v>
      </c>
      <c r="B3281">
        <v>60</v>
      </c>
      <c r="C3281">
        <v>0.3</v>
      </c>
      <c r="D3281">
        <v>4</v>
      </c>
      <c r="E3281">
        <v>0.3</v>
      </c>
      <c r="F3281" t="s">
        <v>336</v>
      </c>
      <c r="G3281">
        <v>4</v>
      </c>
      <c r="H3281">
        <v>1831.6211581743801</v>
      </c>
      <c r="I3281" t="s">
        <v>6</v>
      </c>
      <c r="J3281">
        <v>3</v>
      </c>
      <c r="K3281">
        <v>7</v>
      </c>
      <c r="L3281">
        <v>6.6666666666666599</v>
      </c>
      <c r="M3281">
        <v>25.525985599999299</v>
      </c>
    </row>
    <row r="3282" spans="1:13" x14ac:dyDescent="0.3">
      <c r="A3282" t="s">
        <v>279</v>
      </c>
      <c r="B3282">
        <v>60</v>
      </c>
      <c r="C3282">
        <v>0.3</v>
      </c>
      <c r="D3282">
        <v>4</v>
      </c>
      <c r="E3282">
        <v>0.3</v>
      </c>
      <c r="F3282" t="s">
        <v>336</v>
      </c>
      <c r="G3282">
        <v>4</v>
      </c>
      <c r="H3282">
        <v>1831.6211581743801</v>
      </c>
      <c r="I3282" t="s">
        <v>10</v>
      </c>
      <c r="J3282">
        <v>4</v>
      </c>
      <c r="K3282">
        <v>7</v>
      </c>
      <c r="L3282">
        <v>6.6666666666666599</v>
      </c>
      <c r="M3282">
        <v>31.279788399999202</v>
      </c>
    </row>
    <row r="3283" spans="1:13" x14ac:dyDescent="0.3">
      <c r="A3283" t="s">
        <v>279</v>
      </c>
      <c r="B3283">
        <v>60</v>
      </c>
      <c r="C3283">
        <v>0.3</v>
      </c>
      <c r="D3283">
        <v>4</v>
      </c>
      <c r="E3283">
        <v>0.3</v>
      </c>
      <c r="F3283" t="s">
        <v>336</v>
      </c>
      <c r="G3283">
        <v>4</v>
      </c>
      <c r="H3283">
        <v>1831.6211581743801</v>
      </c>
      <c r="I3283" t="s">
        <v>14</v>
      </c>
      <c r="J3283">
        <v>5</v>
      </c>
      <c r="K3283">
        <v>7</v>
      </c>
      <c r="L3283">
        <v>6.6666666666666599</v>
      </c>
      <c r="M3283">
        <v>27.655871599999902</v>
      </c>
    </row>
    <row r="3284" spans="1:13" x14ac:dyDescent="0.3">
      <c r="A3284" t="s">
        <v>20</v>
      </c>
      <c r="B3284">
        <v>10</v>
      </c>
      <c r="C3284">
        <v>0.3</v>
      </c>
      <c r="D3284">
        <v>2</v>
      </c>
      <c r="E3284">
        <v>0.3</v>
      </c>
      <c r="F3284" t="s">
        <v>336</v>
      </c>
      <c r="G3284">
        <v>5</v>
      </c>
      <c r="H3284">
        <v>1830.6395905598499</v>
      </c>
      <c r="I3284" t="s">
        <v>11</v>
      </c>
      <c r="J3284">
        <v>4</v>
      </c>
      <c r="K3284">
        <v>8</v>
      </c>
      <c r="L3284">
        <v>3.3333333333333299</v>
      </c>
      <c r="M3284">
        <v>5.8756699999999898E-2</v>
      </c>
    </row>
    <row r="3285" spans="1:13" x14ac:dyDescent="0.3">
      <c r="A3285" t="s">
        <v>303</v>
      </c>
      <c r="B3285">
        <v>60</v>
      </c>
      <c r="C3285">
        <v>0.3</v>
      </c>
      <c r="D3285">
        <v>2</v>
      </c>
      <c r="E3285">
        <v>0.7</v>
      </c>
      <c r="F3285" t="s">
        <v>337</v>
      </c>
      <c r="G3285">
        <v>3</v>
      </c>
      <c r="H3285">
        <v>1830.5296399410599</v>
      </c>
      <c r="I3285" t="s">
        <v>4</v>
      </c>
      <c r="J3285">
        <v>0</v>
      </c>
      <c r="K3285">
        <v>9</v>
      </c>
      <c r="L3285">
        <v>3.3333333333333299</v>
      </c>
      <c r="M3285">
        <v>13.572941899999901</v>
      </c>
    </row>
    <row r="3286" spans="1:13" x14ac:dyDescent="0.3">
      <c r="A3286" t="s">
        <v>142</v>
      </c>
      <c r="B3286">
        <v>20</v>
      </c>
      <c r="C3286">
        <v>0.3</v>
      </c>
      <c r="D3286">
        <v>2</v>
      </c>
      <c r="E3286">
        <v>0.7</v>
      </c>
      <c r="F3286" t="s">
        <v>337</v>
      </c>
      <c r="G3286">
        <v>2</v>
      </c>
      <c r="H3286">
        <v>1830.23535599977</v>
      </c>
      <c r="I3286" t="s">
        <v>12</v>
      </c>
      <c r="J3286">
        <v>4</v>
      </c>
      <c r="K3286">
        <v>9</v>
      </c>
      <c r="L3286">
        <v>3.3333333333333299</v>
      </c>
      <c r="M3286">
        <v>0.44969499999999102</v>
      </c>
    </row>
    <row r="3287" spans="1:13" x14ac:dyDescent="0.3">
      <c r="A3287" t="s">
        <v>133</v>
      </c>
      <c r="B3287">
        <v>20</v>
      </c>
      <c r="C3287">
        <v>0.7</v>
      </c>
      <c r="D3287">
        <v>4</v>
      </c>
      <c r="E3287">
        <v>0.3</v>
      </c>
      <c r="F3287" t="s">
        <v>337</v>
      </c>
      <c r="G3287">
        <v>3</v>
      </c>
      <c r="H3287">
        <v>1827.3389284979401</v>
      </c>
      <c r="I3287" t="s">
        <v>12</v>
      </c>
      <c r="J3287">
        <v>4</v>
      </c>
      <c r="K3287">
        <v>9</v>
      </c>
      <c r="L3287">
        <v>6.6666666666666599</v>
      </c>
      <c r="M3287">
        <v>0.86578090000000396</v>
      </c>
    </row>
    <row r="3288" spans="1:13" x14ac:dyDescent="0.3">
      <c r="A3288" t="s">
        <v>278</v>
      </c>
      <c r="B3288">
        <v>60</v>
      </c>
      <c r="C3288">
        <v>0.3</v>
      </c>
      <c r="D3288">
        <v>4</v>
      </c>
      <c r="E3288">
        <v>0.3</v>
      </c>
      <c r="F3288" t="s">
        <v>336</v>
      </c>
      <c r="G3288">
        <v>3</v>
      </c>
      <c r="H3288">
        <v>1826.7721770205701</v>
      </c>
      <c r="I3288" t="s">
        <v>8</v>
      </c>
      <c r="J3288">
        <v>3</v>
      </c>
      <c r="K3288">
        <v>9</v>
      </c>
      <c r="L3288">
        <v>6.6666666666666599</v>
      </c>
      <c r="M3288">
        <v>13.125769199999899</v>
      </c>
    </row>
    <row r="3289" spans="1:13" x14ac:dyDescent="0.3">
      <c r="A3289" t="s">
        <v>133</v>
      </c>
      <c r="B3289">
        <v>20</v>
      </c>
      <c r="C3289">
        <v>0.7</v>
      </c>
      <c r="D3289">
        <v>4</v>
      </c>
      <c r="E3289">
        <v>0.3</v>
      </c>
      <c r="F3289" t="s">
        <v>337</v>
      </c>
      <c r="G3289">
        <v>3</v>
      </c>
      <c r="H3289">
        <v>1826.4404411360499</v>
      </c>
      <c r="I3289" t="s">
        <v>8</v>
      </c>
      <c r="J3289">
        <v>3</v>
      </c>
      <c r="K3289">
        <v>9</v>
      </c>
      <c r="L3289">
        <v>6.6666666666666599</v>
      </c>
      <c r="M3289">
        <v>0.92150879999996904</v>
      </c>
    </row>
    <row r="3290" spans="1:13" x14ac:dyDescent="0.3">
      <c r="A3290" t="s">
        <v>128</v>
      </c>
      <c r="B3290">
        <v>20</v>
      </c>
      <c r="C3290">
        <v>0.7</v>
      </c>
      <c r="D3290">
        <v>4</v>
      </c>
      <c r="E3290">
        <v>0.3</v>
      </c>
      <c r="F3290" t="s">
        <v>336</v>
      </c>
      <c r="G3290">
        <v>3</v>
      </c>
      <c r="H3290">
        <v>1826.21932107558</v>
      </c>
      <c r="I3290" t="s">
        <v>12</v>
      </c>
      <c r="J3290">
        <v>4</v>
      </c>
      <c r="K3290">
        <v>9</v>
      </c>
      <c r="L3290">
        <v>6.6666666666666599</v>
      </c>
      <c r="M3290">
        <v>0.80762200000003703</v>
      </c>
    </row>
    <row r="3291" spans="1:13" x14ac:dyDescent="0.3">
      <c r="A3291" t="s">
        <v>201</v>
      </c>
      <c r="B3291">
        <v>30</v>
      </c>
      <c r="C3291">
        <v>0.3</v>
      </c>
      <c r="D3291">
        <v>4</v>
      </c>
      <c r="E3291">
        <v>0.3</v>
      </c>
      <c r="F3291" t="s">
        <v>337</v>
      </c>
      <c r="G3291">
        <v>1</v>
      </c>
      <c r="H3291">
        <v>1825.03285310001</v>
      </c>
      <c r="I3291" t="s">
        <v>16</v>
      </c>
      <c r="J3291">
        <v>5</v>
      </c>
      <c r="K3291">
        <v>9</v>
      </c>
      <c r="L3291">
        <v>6.6666666666666599</v>
      </c>
      <c r="M3291">
        <v>3.8213521000000101</v>
      </c>
    </row>
    <row r="3292" spans="1:13" x14ac:dyDescent="0.3">
      <c r="A3292" t="s">
        <v>162</v>
      </c>
      <c r="B3292">
        <v>20</v>
      </c>
      <c r="C3292">
        <v>0.3</v>
      </c>
      <c r="D3292">
        <v>4</v>
      </c>
      <c r="E3292">
        <v>0.7</v>
      </c>
      <c r="F3292" t="s">
        <v>337</v>
      </c>
      <c r="G3292">
        <v>2</v>
      </c>
      <c r="H3292">
        <v>1824.63294022267</v>
      </c>
      <c r="I3292" t="s">
        <v>4</v>
      </c>
      <c r="J3292">
        <v>0</v>
      </c>
      <c r="K3292">
        <v>9</v>
      </c>
      <c r="L3292">
        <v>6.6666666666666599</v>
      </c>
      <c r="M3292">
        <v>0.718622600000003</v>
      </c>
    </row>
    <row r="3293" spans="1:13" x14ac:dyDescent="0.3">
      <c r="A3293" t="s">
        <v>133</v>
      </c>
      <c r="B3293">
        <v>20</v>
      </c>
      <c r="C3293">
        <v>0.7</v>
      </c>
      <c r="D3293">
        <v>4</v>
      </c>
      <c r="E3293">
        <v>0.3</v>
      </c>
      <c r="F3293" t="s">
        <v>337</v>
      </c>
      <c r="G3293">
        <v>3</v>
      </c>
      <c r="H3293">
        <v>1821.6726397878001</v>
      </c>
      <c r="I3293" t="s">
        <v>16</v>
      </c>
      <c r="J3293">
        <v>5</v>
      </c>
      <c r="K3293">
        <v>9</v>
      </c>
      <c r="L3293">
        <v>6.6666666666666599</v>
      </c>
      <c r="M3293">
        <v>0.83802269999989598</v>
      </c>
    </row>
    <row r="3294" spans="1:13" x14ac:dyDescent="0.3">
      <c r="A3294" t="s">
        <v>279</v>
      </c>
      <c r="B3294">
        <v>60</v>
      </c>
      <c r="C3294">
        <v>0.3</v>
      </c>
      <c r="D3294">
        <v>4</v>
      </c>
      <c r="E3294">
        <v>0.3</v>
      </c>
      <c r="F3294" t="s">
        <v>336</v>
      </c>
      <c r="G3294">
        <v>4</v>
      </c>
      <c r="H3294">
        <v>1821.5372149001601</v>
      </c>
      <c r="I3294" t="s">
        <v>1</v>
      </c>
      <c r="J3294">
        <v>0</v>
      </c>
      <c r="K3294">
        <v>6</v>
      </c>
      <c r="L3294">
        <v>6.6666666666666599</v>
      </c>
      <c r="M3294">
        <v>25.1059112999992</v>
      </c>
    </row>
    <row r="3295" spans="1:13" x14ac:dyDescent="0.3">
      <c r="A3295" t="s">
        <v>279</v>
      </c>
      <c r="B3295">
        <v>60</v>
      </c>
      <c r="C3295">
        <v>0.3</v>
      </c>
      <c r="D3295">
        <v>4</v>
      </c>
      <c r="E3295">
        <v>0.3</v>
      </c>
      <c r="F3295" t="s">
        <v>336</v>
      </c>
      <c r="G3295">
        <v>4</v>
      </c>
      <c r="H3295">
        <v>1821.5372149001601</v>
      </c>
      <c r="I3295" t="s">
        <v>5</v>
      </c>
      <c r="J3295">
        <v>3</v>
      </c>
      <c r="K3295">
        <v>6</v>
      </c>
      <c r="L3295">
        <v>6.6666666666666599</v>
      </c>
      <c r="M3295">
        <v>25.4040829999994</v>
      </c>
    </row>
    <row r="3296" spans="1:13" x14ac:dyDescent="0.3">
      <c r="A3296" t="s">
        <v>279</v>
      </c>
      <c r="B3296">
        <v>60</v>
      </c>
      <c r="C3296">
        <v>0.3</v>
      </c>
      <c r="D3296">
        <v>4</v>
      </c>
      <c r="E3296">
        <v>0.3</v>
      </c>
      <c r="F3296" t="s">
        <v>336</v>
      </c>
      <c r="G3296">
        <v>4</v>
      </c>
      <c r="H3296">
        <v>1821.5372149001601</v>
      </c>
      <c r="I3296" t="s">
        <v>9</v>
      </c>
      <c r="J3296">
        <v>4</v>
      </c>
      <c r="K3296">
        <v>6</v>
      </c>
      <c r="L3296">
        <v>6.6666666666666599</v>
      </c>
      <c r="M3296">
        <v>29.560091499999501</v>
      </c>
    </row>
    <row r="3297" spans="1:13" x14ac:dyDescent="0.3">
      <c r="A3297" t="s">
        <v>279</v>
      </c>
      <c r="B3297">
        <v>60</v>
      </c>
      <c r="C3297">
        <v>0.3</v>
      </c>
      <c r="D3297">
        <v>4</v>
      </c>
      <c r="E3297">
        <v>0.3</v>
      </c>
      <c r="F3297" t="s">
        <v>336</v>
      </c>
      <c r="G3297">
        <v>4</v>
      </c>
      <c r="H3297">
        <v>1821.5372149001601</v>
      </c>
      <c r="I3297" t="s">
        <v>13</v>
      </c>
      <c r="J3297">
        <v>5</v>
      </c>
      <c r="K3297">
        <v>6</v>
      </c>
      <c r="L3297">
        <v>6.6666666666666599</v>
      </c>
      <c r="M3297">
        <v>26.950421100000298</v>
      </c>
    </row>
    <row r="3298" spans="1:13" x14ac:dyDescent="0.3">
      <c r="A3298" t="s">
        <v>128</v>
      </c>
      <c r="B3298">
        <v>20</v>
      </c>
      <c r="C3298">
        <v>0.7</v>
      </c>
      <c r="D3298">
        <v>4</v>
      </c>
      <c r="E3298">
        <v>0.3</v>
      </c>
      <c r="F3298" t="s">
        <v>336</v>
      </c>
      <c r="G3298">
        <v>3</v>
      </c>
      <c r="H3298">
        <v>1820.5566891849301</v>
      </c>
      <c r="I3298" t="s">
        <v>4</v>
      </c>
      <c r="J3298">
        <v>0</v>
      </c>
      <c r="K3298">
        <v>9</v>
      </c>
      <c r="L3298">
        <v>6.6666666666666599</v>
      </c>
      <c r="M3298">
        <v>0.74367199999994604</v>
      </c>
    </row>
    <row r="3299" spans="1:13" x14ac:dyDescent="0.3">
      <c r="A3299" t="s">
        <v>162</v>
      </c>
      <c r="B3299">
        <v>20</v>
      </c>
      <c r="C3299">
        <v>0.3</v>
      </c>
      <c r="D3299">
        <v>4</v>
      </c>
      <c r="E3299">
        <v>0.7</v>
      </c>
      <c r="F3299" t="s">
        <v>337</v>
      </c>
      <c r="G3299">
        <v>2</v>
      </c>
      <c r="H3299">
        <v>1819.3093951455801</v>
      </c>
      <c r="I3299" t="s">
        <v>16</v>
      </c>
      <c r="J3299">
        <v>5</v>
      </c>
      <c r="K3299">
        <v>9</v>
      </c>
      <c r="L3299">
        <v>6.6666666666666599</v>
      </c>
      <c r="M3299">
        <v>0.94106010000001505</v>
      </c>
    </row>
    <row r="3300" spans="1:13" x14ac:dyDescent="0.3">
      <c r="A3300" t="s">
        <v>142</v>
      </c>
      <c r="B3300">
        <v>20</v>
      </c>
      <c r="C3300">
        <v>0.3</v>
      </c>
      <c r="D3300">
        <v>2</v>
      </c>
      <c r="E3300">
        <v>0.7</v>
      </c>
      <c r="F3300" t="s">
        <v>337</v>
      </c>
      <c r="G3300">
        <v>2</v>
      </c>
      <c r="H3300">
        <v>1818.5026419967101</v>
      </c>
      <c r="I3300" t="s">
        <v>8</v>
      </c>
      <c r="J3300">
        <v>3</v>
      </c>
      <c r="K3300">
        <v>9</v>
      </c>
      <c r="L3300">
        <v>3.3333333333333299</v>
      </c>
      <c r="M3300">
        <v>0.44026099999999202</v>
      </c>
    </row>
    <row r="3301" spans="1:13" x14ac:dyDescent="0.3">
      <c r="A3301" t="s">
        <v>133</v>
      </c>
      <c r="B3301">
        <v>20</v>
      </c>
      <c r="C3301">
        <v>0.7</v>
      </c>
      <c r="D3301">
        <v>4</v>
      </c>
      <c r="E3301">
        <v>0.3</v>
      </c>
      <c r="F3301" t="s">
        <v>337</v>
      </c>
      <c r="G3301">
        <v>3</v>
      </c>
      <c r="H3301">
        <v>1817.9185937627799</v>
      </c>
      <c r="I3301" t="s">
        <v>4</v>
      </c>
      <c r="J3301">
        <v>0</v>
      </c>
      <c r="K3301">
        <v>9</v>
      </c>
      <c r="L3301">
        <v>6.6666666666666599</v>
      </c>
      <c r="M3301">
        <v>1.0117126999999699</v>
      </c>
    </row>
    <row r="3302" spans="1:13" x14ac:dyDescent="0.3">
      <c r="A3302" t="s">
        <v>132</v>
      </c>
      <c r="B3302">
        <v>20</v>
      </c>
      <c r="C3302">
        <v>0.7</v>
      </c>
      <c r="D3302">
        <v>4</v>
      </c>
      <c r="E3302">
        <v>0.3</v>
      </c>
      <c r="F3302" t="s">
        <v>337</v>
      </c>
      <c r="G3302">
        <v>2</v>
      </c>
      <c r="H3302">
        <v>1815.2279126119199</v>
      </c>
      <c r="I3302" t="s">
        <v>2</v>
      </c>
      <c r="J3302">
        <v>0</v>
      </c>
      <c r="K3302">
        <v>7</v>
      </c>
      <c r="L3302">
        <v>6.6666666666666599</v>
      </c>
      <c r="M3302">
        <v>0.59420710000006205</v>
      </c>
    </row>
    <row r="3303" spans="1:13" x14ac:dyDescent="0.3">
      <c r="A3303" t="s">
        <v>132</v>
      </c>
      <c r="B3303">
        <v>20</v>
      </c>
      <c r="C3303">
        <v>0.7</v>
      </c>
      <c r="D3303">
        <v>4</v>
      </c>
      <c r="E3303">
        <v>0.3</v>
      </c>
      <c r="F3303" t="s">
        <v>337</v>
      </c>
      <c r="G3303">
        <v>2</v>
      </c>
      <c r="H3303">
        <v>1815.2279126119199</v>
      </c>
      <c r="I3303" t="s">
        <v>6</v>
      </c>
      <c r="J3303">
        <v>3</v>
      </c>
      <c r="K3303">
        <v>7</v>
      </c>
      <c r="L3303">
        <v>6.6666666666666599</v>
      </c>
      <c r="M3303">
        <v>0.59309399999995005</v>
      </c>
    </row>
    <row r="3304" spans="1:13" x14ac:dyDescent="0.3">
      <c r="A3304" t="s">
        <v>132</v>
      </c>
      <c r="B3304">
        <v>20</v>
      </c>
      <c r="C3304">
        <v>0.7</v>
      </c>
      <c r="D3304">
        <v>4</v>
      </c>
      <c r="E3304">
        <v>0.3</v>
      </c>
      <c r="F3304" t="s">
        <v>337</v>
      </c>
      <c r="G3304">
        <v>2</v>
      </c>
      <c r="H3304">
        <v>1815.2279126119199</v>
      </c>
      <c r="I3304" t="s">
        <v>10</v>
      </c>
      <c r="J3304">
        <v>4</v>
      </c>
      <c r="K3304">
        <v>7</v>
      </c>
      <c r="L3304">
        <v>6.6666666666666599</v>
      </c>
      <c r="M3304">
        <v>0.63726029999997902</v>
      </c>
    </row>
    <row r="3305" spans="1:13" x14ac:dyDescent="0.3">
      <c r="A3305" t="s">
        <v>132</v>
      </c>
      <c r="B3305">
        <v>20</v>
      </c>
      <c r="C3305">
        <v>0.7</v>
      </c>
      <c r="D3305">
        <v>4</v>
      </c>
      <c r="E3305">
        <v>0.3</v>
      </c>
      <c r="F3305" t="s">
        <v>337</v>
      </c>
      <c r="G3305">
        <v>2</v>
      </c>
      <c r="H3305">
        <v>1815.2279126119199</v>
      </c>
      <c r="I3305" t="s">
        <v>14</v>
      </c>
      <c r="J3305">
        <v>5</v>
      </c>
      <c r="K3305">
        <v>7</v>
      </c>
      <c r="L3305">
        <v>6.6666666666666599</v>
      </c>
      <c r="M3305">
        <v>0.60769200000004198</v>
      </c>
    </row>
    <row r="3306" spans="1:13" x14ac:dyDescent="0.3">
      <c r="A3306" t="s">
        <v>201</v>
      </c>
      <c r="B3306">
        <v>30</v>
      </c>
      <c r="C3306">
        <v>0.3</v>
      </c>
      <c r="D3306">
        <v>4</v>
      </c>
      <c r="E3306">
        <v>0.3</v>
      </c>
      <c r="F3306" t="s">
        <v>337</v>
      </c>
      <c r="G3306">
        <v>1</v>
      </c>
      <c r="H3306">
        <v>1814.57785713574</v>
      </c>
      <c r="I3306" t="s">
        <v>8</v>
      </c>
      <c r="J3306">
        <v>3</v>
      </c>
      <c r="K3306">
        <v>9</v>
      </c>
      <c r="L3306">
        <v>6.6666666666666599</v>
      </c>
      <c r="M3306">
        <v>3.8233875000000799</v>
      </c>
    </row>
    <row r="3307" spans="1:13" x14ac:dyDescent="0.3">
      <c r="A3307" t="s">
        <v>141</v>
      </c>
      <c r="B3307">
        <v>20</v>
      </c>
      <c r="C3307">
        <v>0.3</v>
      </c>
      <c r="D3307">
        <v>2</v>
      </c>
      <c r="E3307">
        <v>0.7</v>
      </c>
      <c r="F3307" t="s">
        <v>337</v>
      </c>
      <c r="G3307">
        <v>1</v>
      </c>
      <c r="H3307">
        <v>1813.68418435785</v>
      </c>
      <c r="I3307" t="s">
        <v>11</v>
      </c>
      <c r="J3307">
        <v>4</v>
      </c>
      <c r="K3307">
        <v>8</v>
      </c>
      <c r="L3307">
        <v>3.3333333333333299</v>
      </c>
      <c r="M3307">
        <v>0.58226819999998702</v>
      </c>
    </row>
    <row r="3308" spans="1:13" x14ac:dyDescent="0.3">
      <c r="A3308" t="s">
        <v>141</v>
      </c>
      <c r="B3308">
        <v>20</v>
      </c>
      <c r="C3308">
        <v>0.3</v>
      </c>
      <c r="D3308">
        <v>2</v>
      </c>
      <c r="E3308">
        <v>0.7</v>
      </c>
      <c r="F3308" t="s">
        <v>337</v>
      </c>
      <c r="G3308">
        <v>1</v>
      </c>
      <c r="H3308">
        <v>1813.64514152834</v>
      </c>
      <c r="I3308" t="s">
        <v>3</v>
      </c>
      <c r="J3308">
        <v>0</v>
      </c>
      <c r="K3308">
        <v>8</v>
      </c>
      <c r="L3308">
        <v>3.3333333333333299</v>
      </c>
      <c r="M3308">
        <v>0.507985899999994</v>
      </c>
    </row>
    <row r="3309" spans="1:13" x14ac:dyDescent="0.3">
      <c r="A3309" t="s">
        <v>141</v>
      </c>
      <c r="B3309">
        <v>20</v>
      </c>
      <c r="C3309">
        <v>0.3</v>
      </c>
      <c r="D3309">
        <v>2</v>
      </c>
      <c r="E3309">
        <v>0.7</v>
      </c>
      <c r="F3309" t="s">
        <v>337</v>
      </c>
      <c r="G3309">
        <v>1</v>
      </c>
      <c r="H3309">
        <v>1813.5226111086899</v>
      </c>
      <c r="I3309" t="s">
        <v>15</v>
      </c>
      <c r="J3309">
        <v>5</v>
      </c>
      <c r="K3309">
        <v>8</v>
      </c>
      <c r="L3309">
        <v>3.3333333333333299</v>
      </c>
      <c r="M3309">
        <v>0.56665610000001698</v>
      </c>
    </row>
    <row r="3310" spans="1:13" x14ac:dyDescent="0.3">
      <c r="A3310" t="s">
        <v>141</v>
      </c>
      <c r="B3310">
        <v>20</v>
      </c>
      <c r="C3310">
        <v>0.3</v>
      </c>
      <c r="D3310">
        <v>2</v>
      </c>
      <c r="E3310">
        <v>0.7</v>
      </c>
      <c r="F3310" t="s">
        <v>337</v>
      </c>
      <c r="G3310">
        <v>1</v>
      </c>
      <c r="H3310">
        <v>1813.4725911219</v>
      </c>
      <c r="I3310" t="s">
        <v>7</v>
      </c>
      <c r="J3310">
        <v>3</v>
      </c>
      <c r="K3310">
        <v>8</v>
      </c>
      <c r="L3310">
        <v>3.3333333333333299</v>
      </c>
      <c r="M3310">
        <v>0.58399740000001499</v>
      </c>
    </row>
    <row r="3311" spans="1:13" x14ac:dyDescent="0.3">
      <c r="A3311" t="s">
        <v>128</v>
      </c>
      <c r="B3311">
        <v>20</v>
      </c>
      <c r="C3311">
        <v>0.7</v>
      </c>
      <c r="D3311">
        <v>4</v>
      </c>
      <c r="E3311">
        <v>0.3</v>
      </c>
      <c r="F3311" t="s">
        <v>336</v>
      </c>
      <c r="G3311">
        <v>3</v>
      </c>
      <c r="H3311">
        <v>1812.67302536387</v>
      </c>
      <c r="I3311" t="s">
        <v>8</v>
      </c>
      <c r="J3311">
        <v>3</v>
      </c>
      <c r="K3311">
        <v>9</v>
      </c>
      <c r="L3311">
        <v>6.6666666666666599</v>
      </c>
      <c r="M3311">
        <v>0.74522909999996001</v>
      </c>
    </row>
    <row r="3312" spans="1:13" x14ac:dyDescent="0.3">
      <c r="A3312" t="s">
        <v>128</v>
      </c>
      <c r="B3312">
        <v>20</v>
      </c>
      <c r="C3312">
        <v>0.7</v>
      </c>
      <c r="D3312">
        <v>4</v>
      </c>
      <c r="E3312">
        <v>0.3</v>
      </c>
      <c r="F3312" t="s">
        <v>336</v>
      </c>
      <c r="G3312">
        <v>3</v>
      </c>
      <c r="H3312">
        <v>1811.3688300884901</v>
      </c>
      <c r="I3312" t="s">
        <v>16</v>
      </c>
      <c r="J3312">
        <v>5</v>
      </c>
      <c r="K3312">
        <v>9</v>
      </c>
      <c r="L3312">
        <v>6.6666666666666599</v>
      </c>
      <c r="M3312">
        <v>0.73438579999992704</v>
      </c>
    </row>
    <row r="3313" spans="1:13" x14ac:dyDescent="0.3">
      <c r="A3313" t="s">
        <v>162</v>
      </c>
      <c r="B3313">
        <v>20</v>
      </c>
      <c r="C3313">
        <v>0.3</v>
      </c>
      <c r="D3313">
        <v>4</v>
      </c>
      <c r="E3313">
        <v>0.7</v>
      </c>
      <c r="F3313" t="s">
        <v>337</v>
      </c>
      <c r="G3313">
        <v>2</v>
      </c>
      <c r="H3313">
        <v>1810.4064103752701</v>
      </c>
      <c r="I3313" t="s">
        <v>8</v>
      </c>
      <c r="J3313">
        <v>3</v>
      </c>
      <c r="K3313">
        <v>9</v>
      </c>
      <c r="L3313">
        <v>6.6666666666666599</v>
      </c>
      <c r="M3313">
        <v>0.724471800000003</v>
      </c>
    </row>
    <row r="3314" spans="1:13" x14ac:dyDescent="0.3">
      <c r="A3314" t="s">
        <v>92</v>
      </c>
      <c r="B3314">
        <v>10</v>
      </c>
      <c r="C3314">
        <v>0.7</v>
      </c>
      <c r="D3314">
        <v>4</v>
      </c>
      <c r="E3314">
        <v>0.7</v>
      </c>
      <c r="F3314" t="s">
        <v>337</v>
      </c>
      <c r="G3314">
        <v>2</v>
      </c>
      <c r="H3314">
        <v>1810.1273554569</v>
      </c>
      <c r="I3314" t="s">
        <v>2</v>
      </c>
      <c r="J3314">
        <v>0</v>
      </c>
      <c r="K3314">
        <v>7</v>
      </c>
      <c r="L3314">
        <v>6.6666666666666599</v>
      </c>
      <c r="M3314">
        <v>6.4663899999999302E-2</v>
      </c>
    </row>
    <row r="3315" spans="1:13" x14ac:dyDescent="0.3">
      <c r="A3315" t="s">
        <v>92</v>
      </c>
      <c r="B3315">
        <v>10</v>
      </c>
      <c r="C3315">
        <v>0.7</v>
      </c>
      <c r="D3315">
        <v>4</v>
      </c>
      <c r="E3315">
        <v>0.7</v>
      </c>
      <c r="F3315" t="s">
        <v>337</v>
      </c>
      <c r="G3315">
        <v>2</v>
      </c>
      <c r="H3315">
        <v>1810.1273554569</v>
      </c>
      <c r="I3315" t="s">
        <v>6</v>
      </c>
      <c r="J3315">
        <v>3</v>
      </c>
      <c r="K3315">
        <v>7</v>
      </c>
      <c r="L3315">
        <v>6.6666666666666599</v>
      </c>
      <c r="M3315">
        <v>7.3926700000001205E-2</v>
      </c>
    </row>
    <row r="3316" spans="1:13" x14ac:dyDescent="0.3">
      <c r="A3316" t="s">
        <v>92</v>
      </c>
      <c r="B3316">
        <v>10</v>
      </c>
      <c r="C3316">
        <v>0.7</v>
      </c>
      <c r="D3316">
        <v>4</v>
      </c>
      <c r="E3316">
        <v>0.7</v>
      </c>
      <c r="F3316" t="s">
        <v>337</v>
      </c>
      <c r="G3316">
        <v>2</v>
      </c>
      <c r="H3316">
        <v>1810.1273554569</v>
      </c>
      <c r="I3316" t="s">
        <v>10</v>
      </c>
      <c r="J3316">
        <v>4</v>
      </c>
      <c r="K3316">
        <v>7</v>
      </c>
      <c r="L3316">
        <v>6.6666666666666599</v>
      </c>
      <c r="M3316">
        <v>7.5854899999995895E-2</v>
      </c>
    </row>
    <row r="3317" spans="1:13" x14ac:dyDescent="0.3">
      <c r="A3317" t="s">
        <v>92</v>
      </c>
      <c r="B3317">
        <v>10</v>
      </c>
      <c r="C3317">
        <v>0.7</v>
      </c>
      <c r="D3317">
        <v>4</v>
      </c>
      <c r="E3317">
        <v>0.7</v>
      </c>
      <c r="F3317" t="s">
        <v>337</v>
      </c>
      <c r="G3317">
        <v>2</v>
      </c>
      <c r="H3317">
        <v>1810.1273554569</v>
      </c>
      <c r="I3317" t="s">
        <v>14</v>
      </c>
      <c r="J3317">
        <v>5</v>
      </c>
      <c r="K3317">
        <v>7</v>
      </c>
      <c r="L3317">
        <v>6.6666666666666599</v>
      </c>
      <c r="M3317">
        <v>7.5881900000013006E-2</v>
      </c>
    </row>
    <row r="3318" spans="1:13" x14ac:dyDescent="0.3">
      <c r="A3318" t="s">
        <v>162</v>
      </c>
      <c r="B3318">
        <v>20</v>
      </c>
      <c r="C3318">
        <v>0.3</v>
      </c>
      <c r="D3318">
        <v>4</v>
      </c>
      <c r="E3318">
        <v>0.7</v>
      </c>
      <c r="F3318" t="s">
        <v>337</v>
      </c>
      <c r="G3318">
        <v>2</v>
      </c>
      <c r="H3318">
        <v>1808.02731505671</v>
      </c>
      <c r="I3318" t="s">
        <v>12</v>
      </c>
      <c r="J3318">
        <v>4</v>
      </c>
      <c r="K3318">
        <v>9</v>
      </c>
      <c r="L3318">
        <v>6.6666666666666599</v>
      </c>
      <c r="M3318">
        <v>0.87285540000004802</v>
      </c>
    </row>
    <row r="3319" spans="1:13" x14ac:dyDescent="0.3">
      <c r="A3319" t="s">
        <v>201</v>
      </c>
      <c r="B3319">
        <v>30</v>
      </c>
      <c r="C3319">
        <v>0.3</v>
      </c>
      <c r="D3319">
        <v>4</v>
      </c>
      <c r="E3319">
        <v>0.3</v>
      </c>
      <c r="F3319" t="s">
        <v>337</v>
      </c>
      <c r="G3319">
        <v>1</v>
      </c>
      <c r="H3319">
        <v>1807.6426779004801</v>
      </c>
      <c r="I3319" t="s">
        <v>12</v>
      </c>
      <c r="J3319">
        <v>4</v>
      </c>
      <c r="K3319">
        <v>9</v>
      </c>
      <c r="L3319">
        <v>6.6666666666666599</v>
      </c>
      <c r="M3319">
        <v>3.5785240999998602</v>
      </c>
    </row>
    <row r="3320" spans="1:13" x14ac:dyDescent="0.3">
      <c r="A3320" t="s">
        <v>76</v>
      </c>
      <c r="B3320">
        <v>10</v>
      </c>
      <c r="C3320">
        <v>0.3</v>
      </c>
      <c r="D3320">
        <v>4</v>
      </c>
      <c r="E3320">
        <v>0.7</v>
      </c>
      <c r="F3320" t="s">
        <v>336</v>
      </c>
      <c r="G3320">
        <v>1</v>
      </c>
      <c r="H3320">
        <v>1806.8223890084801</v>
      </c>
      <c r="I3320" t="s">
        <v>8</v>
      </c>
      <c r="J3320">
        <v>3</v>
      </c>
      <c r="K3320">
        <v>9</v>
      </c>
      <c r="L3320">
        <v>6.6666666666666599</v>
      </c>
      <c r="M3320">
        <v>5.6884500000000601E-2</v>
      </c>
    </row>
    <row r="3321" spans="1:13" x14ac:dyDescent="0.3">
      <c r="A3321" t="s">
        <v>60</v>
      </c>
      <c r="B3321">
        <v>10</v>
      </c>
      <c r="C3321">
        <v>0.3</v>
      </c>
      <c r="D3321">
        <v>2</v>
      </c>
      <c r="E3321">
        <v>0.7</v>
      </c>
      <c r="F3321" t="s">
        <v>336</v>
      </c>
      <c r="G3321">
        <v>5</v>
      </c>
      <c r="H3321">
        <v>1804.66360225415</v>
      </c>
      <c r="I3321" t="s">
        <v>1</v>
      </c>
      <c r="J3321">
        <v>0</v>
      </c>
      <c r="K3321">
        <v>6</v>
      </c>
      <c r="L3321">
        <v>3.3333333333333299</v>
      </c>
      <c r="M3321">
        <v>4.7779900000001797E-2</v>
      </c>
    </row>
    <row r="3322" spans="1:13" x14ac:dyDescent="0.3">
      <c r="A3322" t="s">
        <v>60</v>
      </c>
      <c r="B3322">
        <v>10</v>
      </c>
      <c r="C3322">
        <v>0.3</v>
      </c>
      <c r="D3322">
        <v>2</v>
      </c>
      <c r="E3322">
        <v>0.7</v>
      </c>
      <c r="F3322" t="s">
        <v>336</v>
      </c>
      <c r="G3322">
        <v>5</v>
      </c>
      <c r="H3322">
        <v>1804.66360225415</v>
      </c>
      <c r="I3322" t="s">
        <v>2</v>
      </c>
      <c r="J3322">
        <v>0</v>
      </c>
      <c r="K3322">
        <v>7</v>
      </c>
      <c r="L3322">
        <v>3.3333333333333299</v>
      </c>
      <c r="M3322">
        <v>4.9095700000002199E-2</v>
      </c>
    </row>
    <row r="3323" spans="1:13" x14ac:dyDescent="0.3">
      <c r="A3323" t="s">
        <v>60</v>
      </c>
      <c r="B3323">
        <v>10</v>
      </c>
      <c r="C3323">
        <v>0.3</v>
      </c>
      <c r="D3323">
        <v>2</v>
      </c>
      <c r="E3323">
        <v>0.7</v>
      </c>
      <c r="F3323" t="s">
        <v>336</v>
      </c>
      <c r="G3323">
        <v>5</v>
      </c>
      <c r="H3323">
        <v>1804.66360225415</v>
      </c>
      <c r="I3323" t="s">
        <v>5</v>
      </c>
      <c r="J3323">
        <v>3</v>
      </c>
      <c r="K3323">
        <v>6</v>
      </c>
      <c r="L3323">
        <v>3.3333333333333299</v>
      </c>
      <c r="M3323">
        <v>4.6921799999999701E-2</v>
      </c>
    </row>
    <row r="3324" spans="1:13" x14ac:dyDescent="0.3">
      <c r="A3324" t="s">
        <v>60</v>
      </c>
      <c r="B3324">
        <v>10</v>
      </c>
      <c r="C3324">
        <v>0.3</v>
      </c>
      <c r="D3324">
        <v>2</v>
      </c>
      <c r="E3324">
        <v>0.7</v>
      </c>
      <c r="F3324" t="s">
        <v>336</v>
      </c>
      <c r="G3324">
        <v>5</v>
      </c>
      <c r="H3324">
        <v>1804.66360225415</v>
      </c>
      <c r="I3324" t="s">
        <v>6</v>
      </c>
      <c r="J3324">
        <v>3</v>
      </c>
      <c r="K3324">
        <v>7</v>
      </c>
      <c r="L3324">
        <v>3.3333333333333299</v>
      </c>
      <c r="M3324">
        <v>5.2528099999999897E-2</v>
      </c>
    </row>
    <row r="3325" spans="1:13" x14ac:dyDescent="0.3">
      <c r="A3325" t="s">
        <v>60</v>
      </c>
      <c r="B3325">
        <v>10</v>
      </c>
      <c r="C3325">
        <v>0.3</v>
      </c>
      <c r="D3325">
        <v>2</v>
      </c>
      <c r="E3325">
        <v>0.7</v>
      </c>
      <c r="F3325" t="s">
        <v>336</v>
      </c>
      <c r="G3325">
        <v>5</v>
      </c>
      <c r="H3325">
        <v>1804.66360225415</v>
      </c>
      <c r="I3325" t="s">
        <v>9</v>
      </c>
      <c r="J3325">
        <v>4</v>
      </c>
      <c r="K3325">
        <v>6</v>
      </c>
      <c r="L3325">
        <v>3.3333333333333299</v>
      </c>
      <c r="M3325">
        <v>4.1029999999999199E-2</v>
      </c>
    </row>
    <row r="3326" spans="1:13" x14ac:dyDescent="0.3">
      <c r="A3326" t="s">
        <v>60</v>
      </c>
      <c r="B3326">
        <v>10</v>
      </c>
      <c r="C3326">
        <v>0.3</v>
      </c>
      <c r="D3326">
        <v>2</v>
      </c>
      <c r="E3326">
        <v>0.7</v>
      </c>
      <c r="F3326" t="s">
        <v>336</v>
      </c>
      <c r="G3326">
        <v>5</v>
      </c>
      <c r="H3326">
        <v>1804.66360225415</v>
      </c>
      <c r="I3326" t="s">
        <v>10</v>
      </c>
      <c r="J3326">
        <v>4</v>
      </c>
      <c r="K3326">
        <v>7</v>
      </c>
      <c r="L3326">
        <v>3.3333333333333299</v>
      </c>
      <c r="M3326">
        <v>4.6480399999999998E-2</v>
      </c>
    </row>
    <row r="3327" spans="1:13" x14ac:dyDescent="0.3">
      <c r="A3327" t="s">
        <v>60</v>
      </c>
      <c r="B3327">
        <v>10</v>
      </c>
      <c r="C3327">
        <v>0.3</v>
      </c>
      <c r="D3327">
        <v>2</v>
      </c>
      <c r="E3327">
        <v>0.7</v>
      </c>
      <c r="F3327" t="s">
        <v>336</v>
      </c>
      <c r="G3327">
        <v>5</v>
      </c>
      <c r="H3327">
        <v>1804.66360225415</v>
      </c>
      <c r="I3327" t="s">
        <v>13</v>
      </c>
      <c r="J3327">
        <v>5</v>
      </c>
      <c r="K3327">
        <v>6</v>
      </c>
      <c r="L3327">
        <v>3.3333333333333299</v>
      </c>
      <c r="M3327">
        <v>4.1821099999999903E-2</v>
      </c>
    </row>
    <row r="3328" spans="1:13" x14ac:dyDescent="0.3">
      <c r="A3328" t="s">
        <v>60</v>
      </c>
      <c r="B3328">
        <v>10</v>
      </c>
      <c r="C3328">
        <v>0.3</v>
      </c>
      <c r="D3328">
        <v>2</v>
      </c>
      <c r="E3328">
        <v>0.7</v>
      </c>
      <c r="F3328" t="s">
        <v>336</v>
      </c>
      <c r="G3328">
        <v>5</v>
      </c>
      <c r="H3328">
        <v>1804.66360225415</v>
      </c>
      <c r="I3328" t="s">
        <v>14</v>
      </c>
      <c r="J3328">
        <v>5</v>
      </c>
      <c r="K3328">
        <v>7</v>
      </c>
      <c r="L3328">
        <v>3.3333333333333299</v>
      </c>
      <c r="M3328">
        <v>3.0799099999999399E-2</v>
      </c>
    </row>
    <row r="3329" spans="1:13" x14ac:dyDescent="0.3">
      <c r="A3329" t="s">
        <v>18</v>
      </c>
      <c r="B3329">
        <v>10</v>
      </c>
      <c r="C3329">
        <v>0.3</v>
      </c>
      <c r="D3329">
        <v>2</v>
      </c>
      <c r="E3329">
        <v>0.3</v>
      </c>
      <c r="F3329" t="s">
        <v>336</v>
      </c>
      <c r="G3329">
        <v>3</v>
      </c>
      <c r="H3329">
        <v>1802.8784335340799</v>
      </c>
      <c r="I3329" t="s">
        <v>8</v>
      </c>
      <c r="J3329">
        <v>3</v>
      </c>
      <c r="K3329">
        <v>9</v>
      </c>
      <c r="L3329">
        <v>3.3333333333333299</v>
      </c>
      <c r="M3329">
        <v>0.1823023</v>
      </c>
    </row>
    <row r="3330" spans="1:13" x14ac:dyDescent="0.3">
      <c r="A3330" t="s">
        <v>29</v>
      </c>
      <c r="B3330">
        <v>10</v>
      </c>
      <c r="C3330">
        <v>0.7</v>
      </c>
      <c r="D3330">
        <v>2</v>
      </c>
      <c r="E3330">
        <v>0.3</v>
      </c>
      <c r="F3330" t="s">
        <v>336</v>
      </c>
      <c r="G3330">
        <v>4</v>
      </c>
      <c r="H3330">
        <v>1800.6653093275199</v>
      </c>
      <c r="I3330" t="s">
        <v>1</v>
      </c>
      <c r="J3330">
        <v>0</v>
      </c>
      <c r="K3330">
        <v>6</v>
      </c>
      <c r="L3330">
        <v>3.3333333333333299</v>
      </c>
      <c r="M3330">
        <v>7.7479500000002505E-2</v>
      </c>
    </row>
    <row r="3331" spans="1:13" x14ac:dyDescent="0.3">
      <c r="A3331" t="s">
        <v>29</v>
      </c>
      <c r="B3331">
        <v>10</v>
      </c>
      <c r="C3331">
        <v>0.7</v>
      </c>
      <c r="D3331">
        <v>2</v>
      </c>
      <c r="E3331">
        <v>0.3</v>
      </c>
      <c r="F3331" t="s">
        <v>336</v>
      </c>
      <c r="G3331">
        <v>4</v>
      </c>
      <c r="H3331">
        <v>1800.6653093275199</v>
      </c>
      <c r="I3331" t="s">
        <v>5</v>
      </c>
      <c r="J3331">
        <v>3</v>
      </c>
      <c r="K3331">
        <v>6</v>
      </c>
      <c r="L3331">
        <v>3.3333333333333299</v>
      </c>
      <c r="M3331">
        <v>7.4715199999999898E-2</v>
      </c>
    </row>
    <row r="3332" spans="1:13" x14ac:dyDescent="0.3">
      <c r="A3332" t="s">
        <v>29</v>
      </c>
      <c r="B3332">
        <v>10</v>
      </c>
      <c r="C3332">
        <v>0.7</v>
      </c>
      <c r="D3332">
        <v>2</v>
      </c>
      <c r="E3332">
        <v>0.3</v>
      </c>
      <c r="F3332" t="s">
        <v>336</v>
      </c>
      <c r="G3332">
        <v>4</v>
      </c>
      <c r="H3332">
        <v>1800.6653093275199</v>
      </c>
      <c r="I3332" t="s">
        <v>9</v>
      </c>
      <c r="J3332">
        <v>4</v>
      </c>
      <c r="K3332">
        <v>6</v>
      </c>
      <c r="L3332">
        <v>3.3333333333333299</v>
      </c>
      <c r="M3332">
        <v>7.5394100000004002E-2</v>
      </c>
    </row>
    <row r="3333" spans="1:13" x14ac:dyDescent="0.3">
      <c r="A3333" t="s">
        <v>29</v>
      </c>
      <c r="B3333">
        <v>10</v>
      </c>
      <c r="C3333">
        <v>0.7</v>
      </c>
      <c r="D3333">
        <v>2</v>
      </c>
      <c r="E3333">
        <v>0.3</v>
      </c>
      <c r="F3333" t="s">
        <v>336</v>
      </c>
      <c r="G3333">
        <v>4</v>
      </c>
      <c r="H3333">
        <v>1800.6653093275199</v>
      </c>
      <c r="I3333" t="s">
        <v>13</v>
      </c>
      <c r="J3333">
        <v>5</v>
      </c>
      <c r="K3333">
        <v>6</v>
      </c>
      <c r="L3333">
        <v>3.3333333333333299</v>
      </c>
      <c r="M3333">
        <v>8.4151999999995994E-2</v>
      </c>
    </row>
    <row r="3334" spans="1:13" x14ac:dyDescent="0.3">
      <c r="A3334" t="s">
        <v>76</v>
      </c>
      <c r="B3334">
        <v>10</v>
      </c>
      <c r="C3334">
        <v>0.3</v>
      </c>
      <c r="D3334">
        <v>4</v>
      </c>
      <c r="E3334">
        <v>0.7</v>
      </c>
      <c r="F3334" t="s">
        <v>336</v>
      </c>
      <c r="G3334">
        <v>1</v>
      </c>
      <c r="H3334">
        <v>1800.6488933467899</v>
      </c>
      <c r="I3334" t="s">
        <v>16</v>
      </c>
      <c r="J3334">
        <v>5</v>
      </c>
      <c r="K3334">
        <v>9</v>
      </c>
      <c r="L3334">
        <v>6.6666666666666599</v>
      </c>
      <c r="M3334">
        <v>4.9695599999999701E-2</v>
      </c>
    </row>
    <row r="3335" spans="1:13" x14ac:dyDescent="0.3">
      <c r="A3335" t="s">
        <v>119</v>
      </c>
      <c r="B3335">
        <v>20</v>
      </c>
      <c r="C3335">
        <v>0.3</v>
      </c>
      <c r="D3335">
        <v>4</v>
      </c>
      <c r="E3335">
        <v>0.3</v>
      </c>
      <c r="F3335" t="s">
        <v>336</v>
      </c>
      <c r="G3335">
        <v>4</v>
      </c>
      <c r="H3335">
        <v>1799.5632458344301</v>
      </c>
      <c r="I3335" t="s">
        <v>3</v>
      </c>
      <c r="J3335">
        <v>0</v>
      </c>
      <c r="K3335">
        <v>8</v>
      </c>
      <c r="L3335">
        <v>6.6666666666666599</v>
      </c>
      <c r="M3335">
        <v>0.58670879999999603</v>
      </c>
    </row>
    <row r="3336" spans="1:13" x14ac:dyDescent="0.3">
      <c r="A3336" t="s">
        <v>119</v>
      </c>
      <c r="B3336">
        <v>20</v>
      </c>
      <c r="C3336">
        <v>0.3</v>
      </c>
      <c r="D3336">
        <v>4</v>
      </c>
      <c r="E3336">
        <v>0.3</v>
      </c>
      <c r="F3336" t="s">
        <v>336</v>
      </c>
      <c r="G3336">
        <v>4</v>
      </c>
      <c r="H3336">
        <v>1799.5632458344301</v>
      </c>
      <c r="I3336" t="s">
        <v>7</v>
      </c>
      <c r="J3336">
        <v>3</v>
      </c>
      <c r="K3336">
        <v>8</v>
      </c>
      <c r="L3336">
        <v>6.6666666666666599</v>
      </c>
      <c r="M3336">
        <v>0.56696230000000003</v>
      </c>
    </row>
    <row r="3337" spans="1:13" x14ac:dyDescent="0.3">
      <c r="A3337" t="s">
        <v>119</v>
      </c>
      <c r="B3337">
        <v>20</v>
      </c>
      <c r="C3337">
        <v>0.3</v>
      </c>
      <c r="D3337">
        <v>4</v>
      </c>
      <c r="E3337">
        <v>0.3</v>
      </c>
      <c r="F3337" t="s">
        <v>336</v>
      </c>
      <c r="G3337">
        <v>4</v>
      </c>
      <c r="H3337">
        <v>1799.5632458344301</v>
      </c>
      <c r="I3337" t="s">
        <v>11</v>
      </c>
      <c r="J3337">
        <v>4</v>
      </c>
      <c r="K3337">
        <v>8</v>
      </c>
      <c r="L3337">
        <v>6.6666666666666599</v>
      </c>
      <c r="M3337">
        <v>0.60648580000000096</v>
      </c>
    </row>
    <row r="3338" spans="1:13" x14ac:dyDescent="0.3">
      <c r="A3338" t="s">
        <v>119</v>
      </c>
      <c r="B3338">
        <v>20</v>
      </c>
      <c r="C3338">
        <v>0.3</v>
      </c>
      <c r="D3338">
        <v>4</v>
      </c>
      <c r="E3338">
        <v>0.3</v>
      </c>
      <c r="F3338" t="s">
        <v>336</v>
      </c>
      <c r="G3338">
        <v>4</v>
      </c>
      <c r="H3338">
        <v>1799.5632458344301</v>
      </c>
      <c r="I3338" t="s">
        <v>15</v>
      </c>
      <c r="J3338">
        <v>5</v>
      </c>
      <c r="K3338">
        <v>8</v>
      </c>
      <c r="L3338">
        <v>6.6666666666666599</v>
      </c>
      <c r="M3338">
        <v>0.54285600000002798</v>
      </c>
    </row>
    <row r="3339" spans="1:13" x14ac:dyDescent="0.3">
      <c r="A3339" t="s">
        <v>76</v>
      </c>
      <c r="B3339">
        <v>10</v>
      </c>
      <c r="C3339">
        <v>0.3</v>
      </c>
      <c r="D3339">
        <v>4</v>
      </c>
      <c r="E3339">
        <v>0.7</v>
      </c>
      <c r="F3339" t="s">
        <v>336</v>
      </c>
      <c r="G3339">
        <v>1</v>
      </c>
      <c r="H3339">
        <v>1799.30463581861</v>
      </c>
      <c r="I3339" t="s">
        <v>12</v>
      </c>
      <c r="J3339">
        <v>4</v>
      </c>
      <c r="K3339">
        <v>9</v>
      </c>
      <c r="L3339">
        <v>6.6666666666666599</v>
      </c>
      <c r="M3339">
        <v>4.6935600000001097E-2</v>
      </c>
    </row>
    <row r="3340" spans="1:13" x14ac:dyDescent="0.3">
      <c r="A3340" t="s">
        <v>100</v>
      </c>
      <c r="B3340">
        <v>20</v>
      </c>
      <c r="C3340">
        <v>0.3</v>
      </c>
      <c r="D3340">
        <v>2</v>
      </c>
      <c r="E3340">
        <v>0.3</v>
      </c>
      <c r="F3340" t="s">
        <v>336</v>
      </c>
      <c r="G3340">
        <v>5</v>
      </c>
      <c r="H3340">
        <v>1796.7679419987301</v>
      </c>
      <c r="I3340" t="s">
        <v>3</v>
      </c>
      <c r="J3340">
        <v>0</v>
      </c>
      <c r="K3340">
        <v>8</v>
      </c>
      <c r="L3340">
        <v>3.3333333333333299</v>
      </c>
      <c r="M3340">
        <v>0.58984099999999895</v>
      </c>
    </row>
    <row r="3341" spans="1:13" x14ac:dyDescent="0.3">
      <c r="A3341" t="s">
        <v>100</v>
      </c>
      <c r="B3341">
        <v>20</v>
      </c>
      <c r="C3341">
        <v>0.3</v>
      </c>
      <c r="D3341">
        <v>2</v>
      </c>
      <c r="E3341">
        <v>0.3</v>
      </c>
      <c r="F3341" t="s">
        <v>336</v>
      </c>
      <c r="G3341">
        <v>5</v>
      </c>
      <c r="H3341">
        <v>1796.7679419987301</v>
      </c>
      <c r="I3341" t="s">
        <v>7</v>
      </c>
      <c r="J3341">
        <v>3</v>
      </c>
      <c r="K3341">
        <v>8</v>
      </c>
      <c r="L3341">
        <v>3.3333333333333299</v>
      </c>
      <c r="M3341">
        <v>0.72353010000000495</v>
      </c>
    </row>
    <row r="3342" spans="1:13" x14ac:dyDescent="0.3">
      <c r="A3342" t="s">
        <v>100</v>
      </c>
      <c r="B3342">
        <v>20</v>
      </c>
      <c r="C3342">
        <v>0.3</v>
      </c>
      <c r="D3342">
        <v>2</v>
      </c>
      <c r="E3342">
        <v>0.3</v>
      </c>
      <c r="F3342" t="s">
        <v>336</v>
      </c>
      <c r="G3342">
        <v>5</v>
      </c>
      <c r="H3342">
        <v>1796.7679419987301</v>
      </c>
      <c r="I3342" t="s">
        <v>11</v>
      </c>
      <c r="J3342">
        <v>4</v>
      </c>
      <c r="K3342">
        <v>8</v>
      </c>
      <c r="L3342">
        <v>3.3333333333333299</v>
      </c>
      <c r="M3342">
        <v>0.893669099999996</v>
      </c>
    </row>
    <row r="3343" spans="1:13" x14ac:dyDescent="0.3">
      <c r="A3343" t="s">
        <v>100</v>
      </c>
      <c r="B3343">
        <v>20</v>
      </c>
      <c r="C3343">
        <v>0.3</v>
      </c>
      <c r="D3343">
        <v>2</v>
      </c>
      <c r="E3343">
        <v>0.3</v>
      </c>
      <c r="F3343" t="s">
        <v>336</v>
      </c>
      <c r="G3343">
        <v>5</v>
      </c>
      <c r="H3343">
        <v>1796.7679419987301</v>
      </c>
      <c r="I3343" t="s">
        <v>15</v>
      </c>
      <c r="J3343">
        <v>5</v>
      </c>
      <c r="K3343">
        <v>8</v>
      </c>
      <c r="L3343">
        <v>3.3333333333333299</v>
      </c>
      <c r="M3343">
        <v>1.05968229999999</v>
      </c>
    </row>
    <row r="3344" spans="1:13" x14ac:dyDescent="0.3">
      <c r="A3344" t="s">
        <v>85</v>
      </c>
      <c r="B3344">
        <v>10</v>
      </c>
      <c r="C3344">
        <v>0.3</v>
      </c>
      <c r="D3344">
        <v>4</v>
      </c>
      <c r="E3344">
        <v>0.7</v>
      </c>
      <c r="F3344" t="s">
        <v>337</v>
      </c>
      <c r="G3344">
        <v>5</v>
      </c>
      <c r="H3344">
        <v>1796.6773281015601</v>
      </c>
      <c r="I3344" t="s">
        <v>15</v>
      </c>
      <c r="J3344">
        <v>5</v>
      </c>
      <c r="K3344">
        <v>8</v>
      </c>
      <c r="L3344">
        <v>6.6666666666666599</v>
      </c>
      <c r="M3344">
        <v>5.1842999999998002E-2</v>
      </c>
    </row>
    <row r="3345" spans="1:13" x14ac:dyDescent="0.3">
      <c r="A3345" t="s">
        <v>212</v>
      </c>
      <c r="B3345">
        <v>30</v>
      </c>
      <c r="C3345">
        <v>0.7</v>
      </c>
      <c r="D3345">
        <v>4</v>
      </c>
      <c r="E3345">
        <v>0.3</v>
      </c>
      <c r="F3345" t="s">
        <v>337</v>
      </c>
      <c r="G3345">
        <v>2</v>
      </c>
      <c r="H3345">
        <v>1796.61517177835</v>
      </c>
      <c r="I3345" t="s">
        <v>4</v>
      </c>
      <c r="J3345">
        <v>0</v>
      </c>
      <c r="K3345">
        <v>9</v>
      </c>
      <c r="L3345">
        <v>6.6666666666666599</v>
      </c>
      <c r="M3345">
        <v>1.90296630000011</v>
      </c>
    </row>
    <row r="3346" spans="1:13" x14ac:dyDescent="0.3">
      <c r="A3346" t="s">
        <v>85</v>
      </c>
      <c r="B3346">
        <v>10</v>
      </c>
      <c r="C3346">
        <v>0.3</v>
      </c>
      <c r="D3346">
        <v>4</v>
      </c>
      <c r="E3346">
        <v>0.7</v>
      </c>
      <c r="F3346" t="s">
        <v>337</v>
      </c>
      <c r="G3346">
        <v>5</v>
      </c>
      <c r="H3346">
        <v>1796.5511670183801</v>
      </c>
      <c r="I3346" t="s">
        <v>11</v>
      </c>
      <c r="J3346">
        <v>4</v>
      </c>
      <c r="K3346">
        <v>8</v>
      </c>
      <c r="L3346">
        <v>6.6666666666666599</v>
      </c>
      <c r="M3346">
        <v>5.1121299999998301E-2</v>
      </c>
    </row>
    <row r="3347" spans="1:13" x14ac:dyDescent="0.3">
      <c r="A3347" t="s">
        <v>85</v>
      </c>
      <c r="B3347">
        <v>10</v>
      </c>
      <c r="C3347">
        <v>0.3</v>
      </c>
      <c r="D3347">
        <v>4</v>
      </c>
      <c r="E3347">
        <v>0.7</v>
      </c>
      <c r="F3347" t="s">
        <v>337</v>
      </c>
      <c r="G3347">
        <v>5</v>
      </c>
      <c r="H3347">
        <v>1796.26845838645</v>
      </c>
      <c r="I3347" t="s">
        <v>7</v>
      </c>
      <c r="J3347">
        <v>3</v>
      </c>
      <c r="K3347">
        <v>8</v>
      </c>
      <c r="L3347">
        <v>6.6666666666666599</v>
      </c>
      <c r="M3347">
        <v>4.9616499999999002E-2</v>
      </c>
    </row>
    <row r="3348" spans="1:13" x14ac:dyDescent="0.3">
      <c r="A3348" t="s">
        <v>85</v>
      </c>
      <c r="B3348">
        <v>10</v>
      </c>
      <c r="C3348">
        <v>0.3</v>
      </c>
      <c r="D3348">
        <v>4</v>
      </c>
      <c r="E3348">
        <v>0.7</v>
      </c>
      <c r="F3348" t="s">
        <v>337</v>
      </c>
      <c r="G3348">
        <v>5</v>
      </c>
      <c r="H3348">
        <v>1796.0998070550099</v>
      </c>
      <c r="I3348" t="s">
        <v>3</v>
      </c>
      <c r="J3348">
        <v>0</v>
      </c>
      <c r="K3348">
        <v>8</v>
      </c>
      <c r="L3348">
        <v>6.6666666666666599</v>
      </c>
      <c r="M3348">
        <v>4.8475800000005599E-2</v>
      </c>
    </row>
    <row r="3349" spans="1:13" x14ac:dyDescent="0.3">
      <c r="A3349" t="s">
        <v>212</v>
      </c>
      <c r="B3349">
        <v>30</v>
      </c>
      <c r="C3349">
        <v>0.7</v>
      </c>
      <c r="D3349">
        <v>4</v>
      </c>
      <c r="E3349">
        <v>0.3</v>
      </c>
      <c r="F3349" t="s">
        <v>337</v>
      </c>
      <c r="G3349">
        <v>2</v>
      </c>
      <c r="H3349">
        <v>1795.1627560479401</v>
      </c>
      <c r="I3349" t="s">
        <v>16</v>
      </c>
      <c r="J3349">
        <v>5</v>
      </c>
      <c r="K3349">
        <v>9</v>
      </c>
      <c r="L3349">
        <v>6.6666666666666599</v>
      </c>
      <c r="M3349">
        <v>1.9751800000003601</v>
      </c>
    </row>
    <row r="3350" spans="1:13" x14ac:dyDescent="0.3">
      <c r="A3350" t="s">
        <v>212</v>
      </c>
      <c r="B3350">
        <v>30</v>
      </c>
      <c r="C3350">
        <v>0.7</v>
      </c>
      <c r="D3350">
        <v>4</v>
      </c>
      <c r="E3350">
        <v>0.3</v>
      </c>
      <c r="F3350" t="s">
        <v>337</v>
      </c>
      <c r="G3350">
        <v>2</v>
      </c>
      <c r="H3350">
        <v>1793.7101273958699</v>
      </c>
      <c r="I3350" t="s">
        <v>12</v>
      </c>
      <c r="J3350">
        <v>4</v>
      </c>
      <c r="K3350">
        <v>9</v>
      </c>
      <c r="L3350">
        <v>6.6666666666666599</v>
      </c>
      <c r="M3350">
        <v>2.4127625000000901</v>
      </c>
    </row>
    <row r="3351" spans="1:13" x14ac:dyDescent="0.3">
      <c r="A3351" t="s">
        <v>198</v>
      </c>
      <c r="B3351">
        <v>30</v>
      </c>
      <c r="C3351">
        <v>0.3</v>
      </c>
      <c r="D3351">
        <v>4</v>
      </c>
      <c r="E3351">
        <v>0.3</v>
      </c>
      <c r="F3351" t="s">
        <v>336</v>
      </c>
      <c r="G3351">
        <v>3</v>
      </c>
      <c r="H3351">
        <v>1792.56557186023</v>
      </c>
      <c r="I3351" t="s">
        <v>8</v>
      </c>
      <c r="J3351">
        <v>3</v>
      </c>
      <c r="K3351">
        <v>9</v>
      </c>
      <c r="L3351">
        <v>6.6666666666666599</v>
      </c>
      <c r="M3351">
        <v>1.86700259999997</v>
      </c>
    </row>
    <row r="3352" spans="1:13" x14ac:dyDescent="0.3">
      <c r="A3352" t="s">
        <v>212</v>
      </c>
      <c r="B3352">
        <v>30</v>
      </c>
      <c r="C3352">
        <v>0.7</v>
      </c>
      <c r="D3352">
        <v>4</v>
      </c>
      <c r="E3352">
        <v>0.3</v>
      </c>
      <c r="F3352" t="s">
        <v>337</v>
      </c>
      <c r="G3352">
        <v>2</v>
      </c>
      <c r="H3352">
        <v>1791.43109773213</v>
      </c>
      <c r="I3352" t="s">
        <v>8</v>
      </c>
      <c r="J3352">
        <v>3</v>
      </c>
      <c r="K3352">
        <v>9</v>
      </c>
      <c r="L3352">
        <v>6.6666666666666599</v>
      </c>
      <c r="M3352">
        <v>1.86515150000013</v>
      </c>
    </row>
    <row r="3353" spans="1:13" x14ac:dyDescent="0.3">
      <c r="A3353" t="s">
        <v>74</v>
      </c>
      <c r="B3353">
        <v>10</v>
      </c>
      <c r="C3353">
        <v>0.7</v>
      </c>
      <c r="D3353">
        <v>2</v>
      </c>
      <c r="E3353">
        <v>0.7</v>
      </c>
      <c r="F3353" t="s">
        <v>337</v>
      </c>
      <c r="G3353">
        <v>4</v>
      </c>
      <c r="H3353">
        <v>1791.42368965173</v>
      </c>
      <c r="I3353" t="s">
        <v>2</v>
      </c>
      <c r="J3353">
        <v>0</v>
      </c>
      <c r="K3353">
        <v>7</v>
      </c>
      <c r="L3353">
        <v>3.3333333333333299</v>
      </c>
      <c r="M3353">
        <v>4.7566799999998403E-2</v>
      </c>
    </row>
    <row r="3354" spans="1:13" x14ac:dyDescent="0.3">
      <c r="A3354" t="s">
        <v>74</v>
      </c>
      <c r="B3354">
        <v>10</v>
      </c>
      <c r="C3354">
        <v>0.7</v>
      </c>
      <c r="D3354">
        <v>2</v>
      </c>
      <c r="E3354">
        <v>0.7</v>
      </c>
      <c r="F3354" t="s">
        <v>337</v>
      </c>
      <c r="G3354">
        <v>4</v>
      </c>
      <c r="H3354">
        <v>1791.42368965173</v>
      </c>
      <c r="I3354" t="s">
        <v>6</v>
      </c>
      <c r="J3354">
        <v>3</v>
      </c>
      <c r="K3354">
        <v>7</v>
      </c>
      <c r="L3354">
        <v>3.3333333333333299</v>
      </c>
      <c r="M3354">
        <v>5.6625800000006103E-2</v>
      </c>
    </row>
    <row r="3355" spans="1:13" x14ac:dyDescent="0.3">
      <c r="A3355" t="s">
        <v>74</v>
      </c>
      <c r="B3355">
        <v>10</v>
      </c>
      <c r="C3355">
        <v>0.7</v>
      </c>
      <c r="D3355">
        <v>2</v>
      </c>
      <c r="E3355">
        <v>0.7</v>
      </c>
      <c r="F3355" t="s">
        <v>337</v>
      </c>
      <c r="G3355">
        <v>4</v>
      </c>
      <c r="H3355">
        <v>1791.42368965173</v>
      </c>
      <c r="I3355" t="s">
        <v>10</v>
      </c>
      <c r="J3355">
        <v>4</v>
      </c>
      <c r="K3355">
        <v>7</v>
      </c>
      <c r="L3355">
        <v>3.3333333333333299</v>
      </c>
      <c r="M3355">
        <v>5.7286500000003501E-2</v>
      </c>
    </row>
    <row r="3356" spans="1:13" x14ac:dyDescent="0.3">
      <c r="A3356" t="s">
        <v>74</v>
      </c>
      <c r="B3356">
        <v>10</v>
      </c>
      <c r="C3356">
        <v>0.7</v>
      </c>
      <c r="D3356">
        <v>2</v>
      </c>
      <c r="E3356">
        <v>0.7</v>
      </c>
      <c r="F3356" t="s">
        <v>337</v>
      </c>
      <c r="G3356">
        <v>4</v>
      </c>
      <c r="H3356">
        <v>1791.42368965173</v>
      </c>
      <c r="I3356" t="s">
        <v>14</v>
      </c>
      <c r="J3356">
        <v>5</v>
      </c>
      <c r="K3356">
        <v>7</v>
      </c>
      <c r="L3356">
        <v>3.3333333333333299</v>
      </c>
      <c r="M3356">
        <v>5.7766599999993597E-2</v>
      </c>
    </row>
    <row r="3357" spans="1:13" x14ac:dyDescent="0.3">
      <c r="A3357" t="s">
        <v>198</v>
      </c>
      <c r="B3357">
        <v>30</v>
      </c>
      <c r="C3357">
        <v>0.3</v>
      </c>
      <c r="D3357">
        <v>4</v>
      </c>
      <c r="E3357">
        <v>0.3</v>
      </c>
      <c r="F3357" t="s">
        <v>336</v>
      </c>
      <c r="G3357">
        <v>3</v>
      </c>
      <c r="H3357">
        <v>1791.4195720246701</v>
      </c>
      <c r="I3357" t="s">
        <v>4</v>
      </c>
      <c r="J3357">
        <v>0</v>
      </c>
      <c r="K3357">
        <v>9</v>
      </c>
      <c r="L3357">
        <v>6.6666666666666599</v>
      </c>
      <c r="M3357">
        <v>1.6676480999999499</v>
      </c>
    </row>
    <row r="3358" spans="1:13" x14ac:dyDescent="0.3">
      <c r="A3358" t="s">
        <v>277</v>
      </c>
      <c r="B3358">
        <v>60</v>
      </c>
      <c r="C3358">
        <v>0.3</v>
      </c>
      <c r="D3358">
        <v>4</v>
      </c>
      <c r="E3358">
        <v>0.3</v>
      </c>
      <c r="F3358" t="s">
        <v>336</v>
      </c>
      <c r="G3358">
        <v>2</v>
      </c>
      <c r="H3358">
        <v>1790.5686787370901</v>
      </c>
      <c r="I3358" t="s">
        <v>2</v>
      </c>
      <c r="J3358">
        <v>0</v>
      </c>
      <c r="K3358">
        <v>7</v>
      </c>
      <c r="L3358">
        <v>6.6666666666666599</v>
      </c>
      <c r="M3358">
        <v>18.573622100000598</v>
      </c>
    </row>
    <row r="3359" spans="1:13" x14ac:dyDescent="0.3">
      <c r="A3359" t="s">
        <v>277</v>
      </c>
      <c r="B3359">
        <v>60</v>
      </c>
      <c r="C3359">
        <v>0.3</v>
      </c>
      <c r="D3359">
        <v>4</v>
      </c>
      <c r="E3359">
        <v>0.3</v>
      </c>
      <c r="F3359" t="s">
        <v>336</v>
      </c>
      <c r="G3359">
        <v>2</v>
      </c>
      <c r="H3359">
        <v>1790.5686787370901</v>
      </c>
      <c r="I3359" t="s">
        <v>6</v>
      </c>
      <c r="J3359">
        <v>3</v>
      </c>
      <c r="K3359">
        <v>7</v>
      </c>
      <c r="L3359">
        <v>6.6666666666666599</v>
      </c>
      <c r="M3359">
        <v>17.073880799998701</v>
      </c>
    </row>
    <row r="3360" spans="1:13" x14ac:dyDescent="0.3">
      <c r="A3360" t="s">
        <v>277</v>
      </c>
      <c r="B3360">
        <v>60</v>
      </c>
      <c r="C3360">
        <v>0.3</v>
      </c>
      <c r="D3360">
        <v>4</v>
      </c>
      <c r="E3360">
        <v>0.3</v>
      </c>
      <c r="F3360" t="s">
        <v>336</v>
      </c>
      <c r="G3360">
        <v>2</v>
      </c>
      <c r="H3360">
        <v>1790.5686787370901</v>
      </c>
      <c r="I3360" t="s">
        <v>10</v>
      </c>
      <c r="J3360">
        <v>4</v>
      </c>
      <c r="K3360">
        <v>7</v>
      </c>
      <c r="L3360">
        <v>6.6666666666666599</v>
      </c>
      <c r="M3360">
        <v>18.673233899999101</v>
      </c>
    </row>
    <row r="3361" spans="1:13" x14ac:dyDescent="0.3">
      <c r="A3361" t="s">
        <v>277</v>
      </c>
      <c r="B3361">
        <v>60</v>
      </c>
      <c r="C3361">
        <v>0.3</v>
      </c>
      <c r="D3361">
        <v>4</v>
      </c>
      <c r="E3361">
        <v>0.3</v>
      </c>
      <c r="F3361" t="s">
        <v>336</v>
      </c>
      <c r="G3361">
        <v>2</v>
      </c>
      <c r="H3361">
        <v>1790.5686787370901</v>
      </c>
      <c r="I3361" t="s">
        <v>14</v>
      </c>
      <c r="J3361">
        <v>5</v>
      </c>
      <c r="K3361">
        <v>7</v>
      </c>
      <c r="L3361">
        <v>6.6666666666666599</v>
      </c>
      <c r="M3361">
        <v>17.045920899999999</v>
      </c>
    </row>
    <row r="3362" spans="1:13" x14ac:dyDescent="0.3">
      <c r="A3362" t="s">
        <v>79</v>
      </c>
      <c r="B3362">
        <v>10</v>
      </c>
      <c r="C3362">
        <v>0.3</v>
      </c>
      <c r="D3362">
        <v>4</v>
      </c>
      <c r="E3362">
        <v>0.7</v>
      </c>
      <c r="F3362" t="s">
        <v>336</v>
      </c>
      <c r="G3362">
        <v>4</v>
      </c>
      <c r="H3362">
        <v>1788.8192222114101</v>
      </c>
      <c r="I3362" t="s">
        <v>6</v>
      </c>
      <c r="J3362">
        <v>3</v>
      </c>
      <c r="K3362">
        <v>7</v>
      </c>
      <c r="L3362">
        <v>6.6666666666666599</v>
      </c>
      <c r="M3362">
        <v>5.4909899999998402E-2</v>
      </c>
    </row>
    <row r="3363" spans="1:13" x14ac:dyDescent="0.3">
      <c r="A3363" t="s">
        <v>108</v>
      </c>
      <c r="B3363">
        <v>20</v>
      </c>
      <c r="C3363">
        <v>0.7</v>
      </c>
      <c r="D3363">
        <v>2</v>
      </c>
      <c r="E3363">
        <v>0.3</v>
      </c>
      <c r="F3363" t="s">
        <v>336</v>
      </c>
      <c r="G3363">
        <v>3</v>
      </c>
      <c r="H3363">
        <v>1787.2299375827299</v>
      </c>
      <c r="I3363" t="s">
        <v>2</v>
      </c>
      <c r="J3363">
        <v>0</v>
      </c>
      <c r="K3363">
        <v>7</v>
      </c>
      <c r="L3363">
        <v>3.3333333333333299</v>
      </c>
      <c r="M3363">
        <v>0.48595380000000399</v>
      </c>
    </row>
    <row r="3364" spans="1:13" x14ac:dyDescent="0.3">
      <c r="A3364" t="s">
        <v>108</v>
      </c>
      <c r="B3364">
        <v>20</v>
      </c>
      <c r="C3364">
        <v>0.7</v>
      </c>
      <c r="D3364">
        <v>2</v>
      </c>
      <c r="E3364">
        <v>0.3</v>
      </c>
      <c r="F3364" t="s">
        <v>336</v>
      </c>
      <c r="G3364">
        <v>3</v>
      </c>
      <c r="H3364">
        <v>1787.2299375827299</v>
      </c>
      <c r="I3364" t="s">
        <v>6</v>
      </c>
      <c r="J3364">
        <v>3</v>
      </c>
      <c r="K3364">
        <v>7</v>
      </c>
      <c r="L3364">
        <v>3.3333333333333299</v>
      </c>
      <c r="M3364">
        <v>0.44877850000000302</v>
      </c>
    </row>
    <row r="3365" spans="1:13" x14ac:dyDescent="0.3">
      <c r="A3365" t="s">
        <v>108</v>
      </c>
      <c r="B3365">
        <v>20</v>
      </c>
      <c r="C3365">
        <v>0.7</v>
      </c>
      <c r="D3365">
        <v>2</v>
      </c>
      <c r="E3365">
        <v>0.3</v>
      </c>
      <c r="F3365" t="s">
        <v>336</v>
      </c>
      <c r="G3365">
        <v>3</v>
      </c>
      <c r="H3365">
        <v>1787.2299375827299</v>
      </c>
      <c r="I3365" t="s">
        <v>10</v>
      </c>
      <c r="J3365">
        <v>4</v>
      </c>
      <c r="K3365">
        <v>7</v>
      </c>
      <c r="L3365">
        <v>3.3333333333333299</v>
      </c>
      <c r="M3365">
        <v>0.478227100000026</v>
      </c>
    </row>
    <row r="3366" spans="1:13" x14ac:dyDescent="0.3">
      <c r="A3366" t="s">
        <v>108</v>
      </c>
      <c r="B3366">
        <v>20</v>
      </c>
      <c r="C3366">
        <v>0.7</v>
      </c>
      <c r="D3366">
        <v>2</v>
      </c>
      <c r="E3366">
        <v>0.3</v>
      </c>
      <c r="F3366" t="s">
        <v>336</v>
      </c>
      <c r="G3366">
        <v>3</v>
      </c>
      <c r="H3366">
        <v>1787.2299375827299</v>
      </c>
      <c r="I3366" t="s">
        <v>14</v>
      </c>
      <c r="J3366">
        <v>5</v>
      </c>
      <c r="K3366">
        <v>7</v>
      </c>
      <c r="L3366">
        <v>3.3333333333333299</v>
      </c>
      <c r="M3366">
        <v>0.50782970000000205</v>
      </c>
    </row>
    <row r="3367" spans="1:13" x14ac:dyDescent="0.3">
      <c r="A3367" t="s">
        <v>83</v>
      </c>
      <c r="B3367">
        <v>10</v>
      </c>
      <c r="C3367">
        <v>0.3</v>
      </c>
      <c r="D3367">
        <v>4</v>
      </c>
      <c r="E3367">
        <v>0.7</v>
      </c>
      <c r="F3367" t="s">
        <v>337</v>
      </c>
      <c r="G3367">
        <v>3</v>
      </c>
      <c r="H3367">
        <v>1787.2058476811301</v>
      </c>
      <c r="I3367" t="s">
        <v>4</v>
      </c>
      <c r="J3367">
        <v>0</v>
      </c>
      <c r="K3367">
        <v>9</v>
      </c>
      <c r="L3367">
        <v>6.6666666666666599</v>
      </c>
      <c r="M3367">
        <v>8.9604800000003496E-2</v>
      </c>
    </row>
    <row r="3368" spans="1:13" x14ac:dyDescent="0.3">
      <c r="A3368" t="s">
        <v>133</v>
      </c>
      <c r="B3368">
        <v>20</v>
      </c>
      <c r="C3368">
        <v>0.7</v>
      </c>
      <c r="D3368">
        <v>4</v>
      </c>
      <c r="E3368">
        <v>0.3</v>
      </c>
      <c r="F3368" t="s">
        <v>337</v>
      </c>
      <c r="G3368">
        <v>3</v>
      </c>
      <c r="H3368">
        <v>1785.5261411926001</v>
      </c>
      <c r="I3368" t="s">
        <v>2</v>
      </c>
      <c r="J3368">
        <v>0</v>
      </c>
      <c r="K3368">
        <v>7</v>
      </c>
      <c r="L3368">
        <v>6.6666666666666599</v>
      </c>
      <c r="M3368">
        <v>0.85003110000002302</v>
      </c>
    </row>
    <row r="3369" spans="1:13" x14ac:dyDescent="0.3">
      <c r="A3369" t="s">
        <v>133</v>
      </c>
      <c r="B3369">
        <v>20</v>
      </c>
      <c r="C3369">
        <v>0.7</v>
      </c>
      <c r="D3369">
        <v>4</v>
      </c>
      <c r="E3369">
        <v>0.3</v>
      </c>
      <c r="F3369" t="s">
        <v>337</v>
      </c>
      <c r="G3369">
        <v>3</v>
      </c>
      <c r="H3369">
        <v>1785.5261411926001</v>
      </c>
      <c r="I3369" t="s">
        <v>6</v>
      </c>
      <c r="J3369">
        <v>3</v>
      </c>
      <c r="K3369">
        <v>7</v>
      </c>
      <c r="L3369">
        <v>6.6666666666666599</v>
      </c>
      <c r="M3369">
        <v>1.0278953000000599</v>
      </c>
    </row>
    <row r="3370" spans="1:13" x14ac:dyDescent="0.3">
      <c r="A3370" t="s">
        <v>133</v>
      </c>
      <c r="B3370">
        <v>20</v>
      </c>
      <c r="C3370">
        <v>0.7</v>
      </c>
      <c r="D3370">
        <v>4</v>
      </c>
      <c r="E3370">
        <v>0.3</v>
      </c>
      <c r="F3370" t="s">
        <v>337</v>
      </c>
      <c r="G3370">
        <v>3</v>
      </c>
      <c r="H3370">
        <v>1785.5261411926001</v>
      </c>
      <c r="I3370" t="s">
        <v>10</v>
      </c>
      <c r="J3370">
        <v>4</v>
      </c>
      <c r="K3370">
        <v>7</v>
      </c>
      <c r="L3370">
        <v>6.6666666666666599</v>
      </c>
      <c r="M3370">
        <v>0.86357829999997104</v>
      </c>
    </row>
    <row r="3371" spans="1:13" x14ac:dyDescent="0.3">
      <c r="A3371" t="s">
        <v>133</v>
      </c>
      <c r="B3371">
        <v>20</v>
      </c>
      <c r="C3371">
        <v>0.7</v>
      </c>
      <c r="D3371">
        <v>4</v>
      </c>
      <c r="E3371">
        <v>0.3</v>
      </c>
      <c r="F3371" t="s">
        <v>337</v>
      </c>
      <c r="G3371">
        <v>3</v>
      </c>
      <c r="H3371">
        <v>1785.5261411926001</v>
      </c>
      <c r="I3371" t="s">
        <v>14</v>
      </c>
      <c r="J3371">
        <v>5</v>
      </c>
      <c r="K3371">
        <v>7</v>
      </c>
      <c r="L3371">
        <v>6.6666666666666599</v>
      </c>
      <c r="M3371">
        <v>0.83137979999992195</v>
      </c>
    </row>
    <row r="3372" spans="1:13" x14ac:dyDescent="0.3">
      <c r="A3372" t="s">
        <v>163</v>
      </c>
      <c r="B3372">
        <v>20</v>
      </c>
      <c r="C3372">
        <v>0.3</v>
      </c>
      <c r="D3372">
        <v>4</v>
      </c>
      <c r="E3372">
        <v>0.7</v>
      </c>
      <c r="F3372" t="s">
        <v>337</v>
      </c>
      <c r="G3372">
        <v>3</v>
      </c>
      <c r="H3372">
        <v>1785.28970061021</v>
      </c>
      <c r="I3372" t="s">
        <v>4</v>
      </c>
      <c r="J3372">
        <v>0</v>
      </c>
      <c r="K3372">
        <v>9</v>
      </c>
      <c r="L3372">
        <v>6.6666666666666599</v>
      </c>
      <c r="M3372">
        <v>0.81641800000005504</v>
      </c>
    </row>
    <row r="3373" spans="1:13" x14ac:dyDescent="0.3">
      <c r="A3373" t="s">
        <v>108</v>
      </c>
      <c r="B3373">
        <v>20</v>
      </c>
      <c r="C3373">
        <v>0.7</v>
      </c>
      <c r="D3373">
        <v>2</v>
      </c>
      <c r="E3373">
        <v>0.3</v>
      </c>
      <c r="F3373" t="s">
        <v>336</v>
      </c>
      <c r="G3373">
        <v>3</v>
      </c>
      <c r="H3373">
        <v>1785.12777011553</v>
      </c>
      <c r="I3373" t="s">
        <v>1</v>
      </c>
      <c r="J3373">
        <v>0</v>
      </c>
      <c r="K3373">
        <v>6</v>
      </c>
      <c r="L3373">
        <v>3.3333333333333299</v>
      </c>
      <c r="M3373">
        <v>0.45958029999997002</v>
      </c>
    </row>
    <row r="3374" spans="1:13" x14ac:dyDescent="0.3">
      <c r="A3374" t="s">
        <v>108</v>
      </c>
      <c r="B3374">
        <v>20</v>
      </c>
      <c r="C3374">
        <v>0.7</v>
      </c>
      <c r="D3374">
        <v>2</v>
      </c>
      <c r="E3374">
        <v>0.3</v>
      </c>
      <c r="F3374" t="s">
        <v>336</v>
      </c>
      <c r="G3374">
        <v>3</v>
      </c>
      <c r="H3374">
        <v>1785.12777011553</v>
      </c>
      <c r="I3374" t="s">
        <v>5</v>
      </c>
      <c r="J3374">
        <v>3</v>
      </c>
      <c r="K3374">
        <v>6</v>
      </c>
      <c r="L3374">
        <v>3.3333333333333299</v>
      </c>
      <c r="M3374">
        <v>0.44670539999998399</v>
      </c>
    </row>
    <row r="3375" spans="1:13" x14ac:dyDescent="0.3">
      <c r="A3375" t="s">
        <v>108</v>
      </c>
      <c r="B3375">
        <v>20</v>
      </c>
      <c r="C3375">
        <v>0.7</v>
      </c>
      <c r="D3375">
        <v>2</v>
      </c>
      <c r="E3375">
        <v>0.3</v>
      </c>
      <c r="F3375" t="s">
        <v>336</v>
      </c>
      <c r="G3375">
        <v>3</v>
      </c>
      <c r="H3375">
        <v>1785.12777011553</v>
      </c>
      <c r="I3375" t="s">
        <v>9</v>
      </c>
      <c r="J3375">
        <v>4</v>
      </c>
      <c r="K3375">
        <v>6</v>
      </c>
      <c r="L3375">
        <v>3.3333333333333299</v>
      </c>
      <c r="M3375">
        <v>0.47965639999995302</v>
      </c>
    </row>
    <row r="3376" spans="1:13" x14ac:dyDescent="0.3">
      <c r="A3376" t="s">
        <v>108</v>
      </c>
      <c r="B3376">
        <v>20</v>
      </c>
      <c r="C3376">
        <v>0.7</v>
      </c>
      <c r="D3376">
        <v>2</v>
      </c>
      <c r="E3376">
        <v>0.3</v>
      </c>
      <c r="F3376" t="s">
        <v>336</v>
      </c>
      <c r="G3376">
        <v>3</v>
      </c>
      <c r="H3376">
        <v>1785.12777011553</v>
      </c>
      <c r="I3376" t="s">
        <v>13</v>
      </c>
      <c r="J3376">
        <v>5</v>
      </c>
      <c r="K3376">
        <v>6</v>
      </c>
      <c r="L3376">
        <v>3.3333333333333299</v>
      </c>
      <c r="M3376">
        <v>0.62577609999999595</v>
      </c>
    </row>
    <row r="3377" spans="1:13" x14ac:dyDescent="0.3">
      <c r="A3377" t="s">
        <v>280</v>
      </c>
      <c r="B3377">
        <v>60</v>
      </c>
      <c r="C3377">
        <v>0.3</v>
      </c>
      <c r="D3377">
        <v>4</v>
      </c>
      <c r="E3377">
        <v>0.3</v>
      </c>
      <c r="F3377" t="s">
        <v>336</v>
      </c>
      <c r="G3377">
        <v>5</v>
      </c>
      <c r="H3377">
        <v>1784.50925457887</v>
      </c>
      <c r="I3377" t="s">
        <v>2</v>
      </c>
      <c r="J3377">
        <v>0</v>
      </c>
      <c r="K3377">
        <v>7</v>
      </c>
      <c r="L3377">
        <v>6.6666666666666599</v>
      </c>
      <c r="M3377">
        <v>17.624011800000499</v>
      </c>
    </row>
    <row r="3378" spans="1:13" x14ac:dyDescent="0.3">
      <c r="A3378" t="s">
        <v>280</v>
      </c>
      <c r="B3378">
        <v>60</v>
      </c>
      <c r="C3378">
        <v>0.3</v>
      </c>
      <c r="D3378">
        <v>4</v>
      </c>
      <c r="E3378">
        <v>0.3</v>
      </c>
      <c r="F3378" t="s">
        <v>336</v>
      </c>
      <c r="G3378">
        <v>5</v>
      </c>
      <c r="H3378">
        <v>1784.50925457887</v>
      </c>
      <c r="I3378" t="s">
        <v>6</v>
      </c>
      <c r="J3378">
        <v>3</v>
      </c>
      <c r="K3378">
        <v>7</v>
      </c>
      <c r="L3378">
        <v>6.6666666666666599</v>
      </c>
      <c r="M3378">
        <v>16.716108799999301</v>
      </c>
    </row>
    <row r="3379" spans="1:13" x14ac:dyDescent="0.3">
      <c r="A3379" t="s">
        <v>280</v>
      </c>
      <c r="B3379">
        <v>60</v>
      </c>
      <c r="C3379">
        <v>0.3</v>
      </c>
      <c r="D3379">
        <v>4</v>
      </c>
      <c r="E3379">
        <v>0.3</v>
      </c>
      <c r="F3379" t="s">
        <v>336</v>
      </c>
      <c r="G3379">
        <v>5</v>
      </c>
      <c r="H3379">
        <v>1784.50925457887</v>
      </c>
      <c r="I3379" t="s">
        <v>10</v>
      </c>
      <c r="J3379">
        <v>4</v>
      </c>
      <c r="K3379">
        <v>7</v>
      </c>
      <c r="L3379">
        <v>6.6666666666666599</v>
      </c>
      <c r="M3379">
        <v>17.583709500000602</v>
      </c>
    </row>
    <row r="3380" spans="1:13" x14ac:dyDescent="0.3">
      <c r="A3380" t="s">
        <v>280</v>
      </c>
      <c r="B3380">
        <v>60</v>
      </c>
      <c r="C3380">
        <v>0.3</v>
      </c>
      <c r="D3380">
        <v>4</v>
      </c>
      <c r="E3380">
        <v>0.3</v>
      </c>
      <c r="F3380" t="s">
        <v>336</v>
      </c>
      <c r="G3380">
        <v>5</v>
      </c>
      <c r="H3380">
        <v>1784.50925457887</v>
      </c>
      <c r="I3380" t="s">
        <v>14</v>
      </c>
      <c r="J3380">
        <v>5</v>
      </c>
      <c r="K3380">
        <v>7</v>
      </c>
      <c r="L3380">
        <v>6.6666666666666599</v>
      </c>
      <c r="M3380">
        <v>16.844643099999299</v>
      </c>
    </row>
    <row r="3381" spans="1:13" x14ac:dyDescent="0.3">
      <c r="A3381" t="s">
        <v>46</v>
      </c>
      <c r="B3381">
        <v>10</v>
      </c>
      <c r="C3381">
        <v>0.7</v>
      </c>
      <c r="D3381">
        <v>4</v>
      </c>
      <c r="E3381">
        <v>0.3</v>
      </c>
      <c r="F3381" t="s">
        <v>336</v>
      </c>
      <c r="G3381">
        <v>1</v>
      </c>
      <c r="H3381">
        <v>1784.41345136832</v>
      </c>
      <c r="I3381" t="s">
        <v>12</v>
      </c>
      <c r="J3381">
        <v>4</v>
      </c>
      <c r="K3381">
        <v>9</v>
      </c>
      <c r="L3381">
        <v>6.6666666666666599</v>
      </c>
      <c r="M3381">
        <v>0.1423489</v>
      </c>
    </row>
    <row r="3382" spans="1:13" x14ac:dyDescent="0.3">
      <c r="A3382" t="s">
        <v>46</v>
      </c>
      <c r="B3382">
        <v>10</v>
      </c>
      <c r="C3382">
        <v>0.7</v>
      </c>
      <c r="D3382">
        <v>4</v>
      </c>
      <c r="E3382">
        <v>0.3</v>
      </c>
      <c r="F3382" t="s">
        <v>336</v>
      </c>
      <c r="G3382">
        <v>1</v>
      </c>
      <c r="H3382">
        <v>1783.64479864175</v>
      </c>
      <c r="I3382" t="s">
        <v>16</v>
      </c>
      <c r="J3382">
        <v>5</v>
      </c>
      <c r="K3382">
        <v>9</v>
      </c>
      <c r="L3382">
        <v>6.6666666666666599</v>
      </c>
      <c r="M3382">
        <v>0.13900709999999999</v>
      </c>
    </row>
    <row r="3383" spans="1:13" x14ac:dyDescent="0.3">
      <c r="A3383" t="s">
        <v>74</v>
      </c>
      <c r="B3383">
        <v>10</v>
      </c>
      <c r="C3383">
        <v>0.7</v>
      </c>
      <c r="D3383">
        <v>2</v>
      </c>
      <c r="E3383">
        <v>0.7</v>
      </c>
      <c r="F3383" t="s">
        <v>337</v>
      </c>
      <c r="G3383">
        <v>4</v>
      </c>
      <c r="H3383">
        <v>1783.19187230029</v>
      </c>
      <c r="I3383" t="s">
        <v>1</v>
      </c>
      <c r="J3383">
        <v>0</v>
      </c>
      <c r="K3383">
        <v>6</v>
      </c>
      <c r="L3383">
        <v>3.3333333333333299</v>
      </c>
      <c r="M3383">
        <v>5.3045799999992399E-2</v>
      </c>
    </row>
    <row r="3384" spans="1:13" x14ac:dyDescent="0.3">
      <c r="A3384" t="s">
        <v>74</v>
      </c>
      <c r="B3384">
        <v>10</v>
      </c>
      <c r="C3384">
        <v>0.7</v>
      </c>
      <c r="D3384">
        <v>2</v>
      </c>
      <c r="E3384">
        <v>0.7</v>
      </c>
      <c r="F3384" t="s">
        <v>337</v>
      </c>
      <c r="G3384">
        <v>4</v>
      </c>
      <c r="H3384">
        <v>1783.19187230029</v>
      </c>
      <c r="I3384" t="s">
        <v>5</v>
      </c>
      <c r="J3384">
        <v>3</v>
      </c>
      <c r="K3384">
        <v>6</v>
      </c>
      <c r="L3384">
        <v>3.3333333333333299</v>
      </c>
      <c r="M3384">
        <v>5.1051399999991497E-2</v>
      </c>
    </row>
    <row r="3385" spans="1:13" x14ac:dyDescent="0.3">
      <c r="A3385" t="s">
        <v>74</v>
      </c>
      <c r="B3385">
        <v>10</v>
      </c>
      <c r="C3385">
        <v>0.7</v>
      </c>
      <c r="D3385">
        <v>2</v>
      </c>
      <c r="E3385">
        <v>0.7</v>
      </c>
      <c r="F3385" t="s">
        <v>337</v>
      </c>
      <c r="G3385">
        <v>4</v>
      </c>
      <c r="H3385">
        <v>1783.19187230029</v>
      </c>
      <c r="I3385" t="s">
        <v>9</v>
      </c>
      <c r="J3385">
        <v>4</v>
      </c>
      <c r="K3385">
        <v>6</v>
      </c>
      <c r="L3385">
        <v>3.3333333333333299</v>
      </c>
      <c r="M3385">
        <v>4.8938100000000803E-2</v>
      </c>
    </row>
    <row r="3386" spans="1:13" x14ac:dyDescent="0.3">
      <c r="A3386" t="s">
        <v>74</v>
      </c>
      <c r="B3386">
        <v>10</v>
      </c>
      <c r="C3386">
        <v>0.7</v>
      </c>
      <c r="D3386">
        <v>2</v>
      </c>
      <c r="E3386">
        <v>0.7</v>
      </c>
      <c r="F3386" t="s">
        <v>337</v>
      </c>
      <c r="G3386">
        <v>4</v>
      </c>
      <c r="H3386">
        <v>1783.19187230029</v>
      </c>
      <c r="I3386" t="s">
        <v>13</v>
      </c>
      <c r="J3386">
        <v>5</v>
      </c>
      <c r="K3386">
        <v>6</v>
      </c>
      <c r="L3386">
        <v>3.3333333333333299</v>
      </c>
      <c r="M3386">
        <v>4.7768199999993002E-2</v>
      </c>
    </row>
    <row r="3387" spans="1:13" x14ac:dyDescent="0.3">
      <c r="A3387" t="s">
        <v>198</v>
      </c>
      <c r="B3387">
        <v>30</v>
      </c>
      <c r="C3387">
        <v>0.3</v>
      </c>
      <c r="D3387">
        <v>4</v>
      </c>
      <c r="E3387">
        <v>0.3</v>
      </c>
      <c r="F3387" t="s">
        <v>336</v>
      </c>
      <c r="G3387">
        <v>3</v>
      </c>
      <c r="H3387">
        <v>1783.04958916126</v>
      </c>
      <c r="I3387" t="s">
        <v>12</v>
      </c>
      <c r="J3387">
        <v>4</v>
      </c>
      <c r="K3387">
        <v>9</v>
      </c>
      <c r="L3387">
        <v>6.6666666666666599</v>
      </c>
      <c r="M3387">
        <v>1.7988536000000199</v>
      </c>
    </row>
    <row r="3388" spans="1:13" x14ac:dyDescent="0.3">
      <c r="A3388" t="s">
        <v>194</v>
      </c>
      <c r="B3388">
        <v>30</v>
      </c>
      <c r="C3388">
        <v>0.7</v>
      </c>
      <c r="D3388">
        <v>2</v>
      </c>
      <c r="E3388">
        <v>0.3</v>
      </c>
      <c r="F3388" t="s">
        <v>337</v>
      </c>
      <c r="G3388">
        <v>4</v>
      </c>
      <c r="H3388">
        <v>1782.2730455138901</v>
      </c>
      <c r="I3388" t="s">
        <v>3</v>
      </c>
      <c r="J3388">
        <v>0</v>
      </c>
      <c r="K3388">
        <v>8</v>
      </c>
      <c r="L3388">
        <v>3.3333333333333299</v>
      </c>
      <c r="M3388">
        <v>1.4890242000001299</v>
      </c>
    </row>
    <row r="3389" spans="1:13" x14ac:dyDescent="0.3">
      <c r="A3389" t="s">
        <v>194</v>
      </c>
      <c r="B3389">
        <v>30</v>
      </c>
      <c r="C3389">
        <v>0.7</v>
      </c>
      <c r="D3389">
        <v>2</v>
      </c>
      <c r="E3389">
        <v>0.3</v>
      </c>
      <c r="F3389" t="s">
        <v>337</v>
      </c>
      <c r="G3389">
        <v>4</v>
      </c>
      <c r="H3389">
        <v>1782.2730455138901</v>
      </c>
      <c r="I3389" t="s">
        <v>7</v>
      </c>
      <c r="J3389">
        <v>3</v>
      </c>
      <c r="K3389">
        <v>8</v>
      </c>
      <c r="L3389">
        <v>3.3333333333333299</v>
      </c>
      <c r="M3389">
        <v>1.45821459999979</v>
      </c>
    </row>
    <row r="3390" spans="1:13" x14ac:dyDescent="0.3">
      <c r="A3390" t="s">
        <v>194</v>
      </c>
      <c r="B3390">
        <v>30</v>
      </c>
      <c r="C3390">
        <v>0.7</v>
      </c>
      <c r="D3390">
        <v>2</v>
      </c>
      <c r="E3390">
        <v>0.3</v>
      </c>
      <c r="F3390" t="s">
        <v>337</v>
      </c>
      <c r="G3390">
        <v>4</v>
      </c>
      <c r="H3390">
        <v>1782.2730455138901</v>
      </c>
      <c r="I3390" t="s">
        <v>11</v>
      </c>
      <c r="J3390">
        <v>4</v>
      </c>
      <c r="K3390">
        <v>8</v>
      </c>
      <c r="L3390">
        <v>3.3333333333333299</v>
      </c>
      <c r="M3390">
        <v>1.5810153000002101</v>
      </c>
    </row>
    <row r="3391" spans="1:13" x14ac:dyDescent="0.3">
      <c r="A3391" t="s">
        <v>194</v>
      </c>
      <c r="B3391">
        <v>30</v>
      </c>
      <c r="C3391">
        <v>0.7</v>
      </c>
      <c r="D3391">
        <v>2</v>
      </c>
      <c r="E3391">
        <v>0.3</v>
      </c>
      <c r="F3391" t="s">
        <v>337</v>
      </c>
      <c r="G3391">
        <v>4</v>
      </c>
      <c r="H3391">
        <v>1782.2730455138901</v>
      </c>
      <c r="I3391" t="s">
        <v>15</v>
      </c>
      <c r="J3391">
        <v>5</v>
      </c>
      <c r="K3391">
        <v>8</v>
      </c>
      <c r="L3391">
        <v>3.3333333333333299</v>
      </c>
      <c r="M3391">
        <v>1.5118659999998201</v>
      </c>
    </row>
    <row r="3392" spans="1:13" x14ac:dyDescent="0.3">
      <c r="A3392" t="s">
        <v>79</v>
      </c>
      <c r="B3392">
        <v>10</v>
      </c>
      <c r="C3392">
        <v>0.3</v>
      </c>
      <c r="D3392">
        <v>4</v>
      </c>
      <c r="E3392">
        <v>0.7</v>
      </c>
      <c r="F3392" t="s">
        <v>336</v>
      </c>
      <c r="G3392">
        <v>4</v>
      </c>
      <c r="H3392">
        <v>1781.7688099131501</v>
      </c>
      <c r="I3392" t="s">
        <v>14</v>
      </c>
      <c r="J3392">
        <v>5</v>
      </c>
      <c r="K3392">
        <v>7</v>
      </c>
      <c r="L3392">
        <v>6.6666666666666599</v>
      </c>
      <c r="M3392">
        <v>6.2674799999996297E-2</v>
      </c>
    </row>
    <row r="3393" spans="1:13" x14ac:dyDescent="0.3">
      <c r="A3393" t="s">
        <v>46</v>
      </c>
      <c r="B3393">
        <v>10</v>
      </c>
      <c r="C3393">
        <v>0.7</v>
      </c>
      <c r="D3393">
        <v>4</v>
      </c>
      <c r="E3393">
        <v>0.3</v>
      </c>
      <c r="F3393" t="s">
        <v>336</v>
      </c>
      <c r="G3393">
        <v>1</v>
      </c>
      <c r="H3393">
        <v>1781.49077318937</v>
      </c>
      <c r="I3393" t="s">
        <v>8</v>
      </c>
      <c r="J3393">
        <v>3</v>
      </c>
      <c r="K3393">
        <v>9</v>
      </c>
      <c r="L3393">
        <v>6.6666666666666599</v>
      </c>
      <c r="M3393">
        <v>0.13197719999999899</v>
      </c>
    </row>
    <row r="3394" spans="1:13" x14ac:dyDescent="0.3">
      <c r="A3394" t="s">
        <v>132</v>
      </c>
      <c r="B3394">
        <v>20</v>
      </c>
      <c r="C3394">
        <v>0.7</v>
      </c>
      <c r="D3394">
        <v>4</v>
      </c>
      <c r="E3394">
        <v>0.3</v>
      </c>
      <c r="F3394" t="s">
        <v>337</v>
      </c>
      <c r="G3394">
        <v>2</v>
      </c>
      <c r="H3394">
        <v>1780.91470883844</v>
      </c>
      <c r="I3394" t="s">
        <v>1</v>
      </c>
      <c r="J3394">
        <v>0</v>
      </c>
      <c r="K3394">
        <v>6</v>
      </c>
      <c r="L3394">
        <v>6.6666666666666599</v>
      </c>
      <c r="M3394">
        <v>0.60462759999995797</v>
      </c>
    </row>
    <row r="3395" spans="1:13" x14ac:dyDescent="0.3">
      <c r="A3395" t="s">
        <v>132</v>
      </c>
      <c r="B3395">
        <v>20</v>
      </c>
      <c r="C3395">
        <v>0.7</v>
      </c>
      <c r="D3395">
        <v>4</v>
      </c>
      <c r="E3395">
        <v>0.3</v>
      </c>
      <c r="F3395" t="s">
        <v>337</v>
      </c>
      <c r="G3395">
        <v>2</v>
      </c>
      <c r="H3395">
        <v>1780.91470883844</v>
      </c>
      <c r="I3395" t="s">
        <v>5</v>
      </c>
      <c r="J3395">
        <v>3</v>
      </c>
      <c r="K3395">
        <v>6</v>
      </c>
      <c r="L3395">
        <v>6.6666666666666599</v>
      </c>
      <c r="M3395">
        <v>0.59912280000003104</v>
      </c>
    </row>
    <row r="3396" spans="1:13" x14ac:dyDescent="0.3">
      <c r="A3396" t="s">
        <v>132</v>
      </c>
      <c r="B3396">
        <v>20</v>
      </c>
      <c r="C3396">
        <v>0.7</v>
      </c>
      <c r="D3396">
        <v>4</v>
      </c>
      <c r="E3396">
        <v>0.3</v>
      </c>
      <c r="F3396" t="s">
        <v>337</v>
      </c>
      <c r="G3396">
        <v>2</v>
      </c>
      <c r="H3396">
        <v>1780.91470883844</v>
      </c>
      <c r="I3396" t="s">
        <v>9</v>
      </c>
      <c r="J3396">
        <v>4</v>
      </c>
      <c r="K3396">
        <v>6</v>
      </c>
      <c r="L3396">
        <v>6.6666666666666599</v>
      </c>
      <c r="M3396">
        <v>0.63940949999994201</v>
      </c>
    </row>
    <row r="3397" spans="1:13" x14ac:dyDescent="0.3">
      <c r="A3397" t="s">
        <v>132</v>
      </c>
      <c r="B3397">
        <v>20</v>
      </c>
      <c r="C3397">
        <v>0.7</v>
      </c>
      <c r="D3397">
        <v>4</v>
      </c>
      <c r="E3397">
        <v>0.3</v>
      </c>
      <c r="F3397" t="s">
        <v>337</v>
      </c>
      <c r="G3397">
        <v>2</v>
      </c>
      <c r="H3397">
        <v>1780.91470883844</v>
      </c>
      <c r="I3397" t="s">
        <v>13</v>
      </c>
      <c r="J3397">
        <v>5</v>
      </c>
      <c r="K3397">
        <v>6</v>
      </c>
      <c r="L3397">
        <v>6.6666666666666599</v>
      </c>
      <c r="M3397">
        <v>0.61092069999995102</v>
      </c>
    </row>
    <row r="3398" spans="1:13" x14ac:dyDescent="0.3">
      <c r="A3398" t="s">
        <v>135</v>
      </c>
      <c r="B3398">
        <v>20</v>
      </c>
      <c r="C3398">
        <v>0.7</v>
      </c>
      <c r="D3398">
        <v>4</v>
      </c>
      <c r="E3398">
        <v>0.3</v>
      </c>
      <c r="F3398" t="s">
        <v>337</v>
      </c>
      <c r="G3398">
        <v>5</v>
      </c>
      <c r="H3398">
        <v>1779.9416712157599</v>
      </c>
      <c r="I3398" t="s">
        <v>4</v>
      </c>
      <c r="J3398">
        <v>0</v>
      </c>
      <c r="K3398">
        <v>9</v>
      </c>
      <c r="L3398">
        <v>6.6666666666666599</v>
      </c>
      <c r="M3398">
        <v>0.40078770000002301</v>
      </c>
    </row>
    <row r="3399" spans="1:13" x14ac:dyDescent="0.3">
      <c r="A3399" t="s">
        <v>79</v>
      </c>
      <c r="B3399">
        <v>10</v>
      </c>
      <c r="C3399">
        <v>0.3</v>
      </c>
      <c r="D3399">
        <v>4</v>
      </c>
      <c r="E3399">
        <v>0.7</v>
      </c>
      <c r="F3399" t="s">
        <v>336</v>
      </c>
      <c r="G3399">
        <v>4</v>
      </c>
      <c r="H3399">
        <v>1779.53982354186</v>
      </c>
      <c r="I3399" t="s">
        <v>10</v>
      </c>
      <c r="J3399">
        <v>4</v>
      </c>
      <c r="K3399">
        <v>7</v>
      </c>
      <c r="L3399">
        <v>6.6666666666666599</v>
      </c>
      <c r="M3399">
        <v>5.6875299999994397E-2</v>
      </c>
    </row>
    <row r="3400" spans="1:13" x14ac:dyDescent="0.3">
      <c r="A3400" t="s">
        <v>135</v>
      </c>
      <c r="B3400">
        <v>20</v>
      </c>
      <c r="C3400">
        <v>0.7</v>
      </c>
      <c r="D3400">
        <v>4</v>
      </c>
      <c r="E3400">
        <v>0.3</v>
      </c>
      <c r="F3400" t="s">
        <v>337</v>
      </c>
      <c r="G3400">
        <v>5</v>
      </c>
      <c r="H3400">
        <v>1779.11706363597</v>
      </c>
      <c r="I3400" t="s">
        <v>16</v>
      </c>
      <c r="J3400">
        <v>5</v>
      </c>
      <c r="K3400">
        <v>9</v>
      </c>
      <c r="L3400">
        <v>6.6666666666666599</v>
      </c>
      <c r="M3400">
        <v>0.41034760000002202</v>
      </c>
    </row>
    <row r="3401" spans="1:13" x14ac:dyDescent="0.3">
      <c r="A3401" t="s">
        <v>135</v>
      </c>
      <c r="B3401">
        <v>20</v>
      </c>
      <c r="C3401">
        <v>0.7</v>
      </c>
      <c r="D3401">
        <v>4</v>
      </c>
      <c r="E3401">
        <v>0.3</v>
      </c>
      <c r="F3401" t="s">
        <v>337</v>
      </c>
      <c r="G3401">
        <v>5</v>
      </c>
      <c r="H3401">
        <v>1779.0772523041101</v>
      </c>
      <c r="I3401" t="s">
        <v>8</v>
      </c>
      <c r="J3401">
        <v>3</v>
      </c>
      <c r="K3401">
        <v>9</v>
      </c>
      <c r="L3401">
        <v>6.6666666666666599</v>
      </c>
      <c r="M3401">
        <v>0.40363530000001901</v>
      </c>
    </row>
    <row r="3402" spans="1:13" x14ac:dyDescent="0.3">
      <c r="A3402" t="s">
        <v>79</v>
      </c>
      <c r="B3402">
        <v>10</v>
      </c>
      <c r="C3402">
        <v>0.3</v>
      </c>
      <c r="D3402">
        <v>4</v>
      </c>
      <c r="E3402">
        <v>0.7</v>
      </c>
      <c r="F3402" t="s">
        <v>336</v>
      </c>
      <c r="G3402">
        <v>4</v>
      </c>
      <c r="H3402">
        <v>1778.7073232356599</v>
      </c>
      <c r="I3402" t="s">
        <v>2</v>
      </c>
      <c r="J3402">
        <v>0</v>
      </c>
      <c r="K3402">
        <v>7</v>
      </c>
      <c r="L3402">
        <v>6.6666666666666599</v>
      </c>
      <c r="M3402">
        <v>5.4831299999996398E-2</v>
      </c>
    </row>
    <row r="3403" spans="1:13" x14ac:dyDescent="0.3">
      <c r="A3403" t="s">
        <v>303</v>
      </c>
      <c r="B3403">
        <v>60</v>
      </c>
      <c r="C3403">
        <v>0.3</v>
      </c>
      <c r="D3403">
        <v>2</v>
      </c>
      <c r="E3403">
        <v>0.7</v>
      </c>
      <c r="F3403" t="s">
        <v>337</v>
      </c>
      <c r="G3403">
        <v>3</v>
      </c>
      <c r="H3403">
        <v>1778.68052897588</v>
      </c>
      <c r="I3403" t="s">
        <v>2</v>
      </c>
      <c r="J3403">
        <v>0</v>
      </c>
      <c r="K3403">
        <v>7</v>
      </c>
      <c r="L3403">
        <v>3.3333333333333299</v>
      </c>
      <c r="M3403">
        <v>14.1501117000007</v>
      </c>
    </row>
    <row r="3404" spans="1:13" x14ac:dyDescent="0.3">
      <c r="A3404" t="s">
        <v>303</v>
      </c>
      <c r="B3404">
        <v>60</v>
      </c>
      <c r="C3404">
        <v>0.3</v>
      </c>
      <c r="D3404">
        <v>2</v>
      </c>
      <c r="E3404">
        <v>0.7</v>
      </c>
      <c r="F3404" t="s">
        <v>337</v>
      </c>
      <c r="G3404">
        <v>3</v>
      </c>
      <c r="H3404">
        <v>1778.68052897588</v>
      </c>
      <c r="I3404" t="s">
        <v>6</v>
      </c>
      <c r="J3404">
        <v>3</v>
      </c>
      <c r="K3404">
        <v>7</v>
      </c>
      <c r="L3404">
        <v>3.3333333333333299</v>
      </c>
      <c r="M3404">
        <v>14.096247400000699</v>
      </c>
    </row>
    <row r="3405" spans="1:13" x14ac:dyDescent="0.3">
      <c r="A3405" t="s">
        <v>303</v>
      </c>
      <c r="B3405">
        <v>60</v>
      </c>
      <c r="C3405">
        <v>0.3</v>
      </c>
      <c r="D3405">
        <v>2</v>
      </c>
      <c r="E3405">
        <v>0.7</v>
      </c>
      <c r="F3405" t="s">
        <v>337</v>
      </c>
      <c r="G3405">
        <v>3</v>
      </c>
      <c r="H3405">
        <v>1778.68052897588</v>
      </c>
      <c r="I3405" t="s">
        <v>10</v>
      </c>
      <c r="J3405">
        <v>4</v>
      </c>
      <c r="K3405">
        <v>7</v>
      </c>
      <c r="L3405">
        <v>3.3333333333333299</v>
      </c>
      <c r="M3405">
        <v>14.5839519000001</v>
      </c>
    </row>
    <row r="3406" spans="1:13" x14ac:dyDescent="0.3">
      <c r="A3406" t="s">
        <v>303</v>
      </c>
      <c r="B3406">
        <v>60</v>
      </c>
      <c r="C3406">
        <v>0.3</v>
      </c>
      <c r="D3406">
        <v>2</v>
      </c>
      <c r="E3406">
        <v>0.7</v>
      </c>
      <c r="F3406" t="s">
        <v>337</v>
      </c>
      <c r="G3406">
        <v>3</v>
      </c>
      <c r="H3406">
        <v>1778.68052897588</v>
      </c>
      <c r="I3406" t="s">
        <v>14</v>
      </c>
      <c r="J3406">
        <v>5</v>
      </c>
      <c r="K3406">
        <v>7</v>
      </c>
      <c r="L3406">
        <v>3.3333333333333299</v>
      </c>
      <c r="M3406">
        <v>14.7113226000001</v>
      </c>
    </row>
    <row r="3407" spans="1:13" x14ac:dyDescent="0.3">
      <c r="A3407" t="s">
        <v>244</v>
      </c>
      <c r="B3407">
        <v>30</v>
      </c>
      <c r="C3407">
        <v>0.3</v>
      </c>
      <c r="D3407">
        <v>4</v>
      </c>
      <c r="E3407">
        <v>0.7</v>
      </c>
      <c r="F3407" t="s">
        <v>337</v>
      </c>
      <c r="G3407">
        <v>4</v>
      </c>
      <c r="H3407">
        <v>1778.4743157391799</v>
      </c>
      <c r="I3407" t="s">
        <v>2</v>
      </c>
      <c r="J3407">
        <v>0</v>
      </c>
      <c r="K3407">
        <v>7</v>
      </c>
      <c r="L3407">
        <v>6.6666666666666599</v>
      </c>
      <c r="M3407">
        <v>1.5285346000000499</v>
      </c>
    </row>
    <row r="3408" spans="1:13" x14ac:dyDescent="0.3">
      <c r="A3408" t="s">
        <v>244</v>
      </c>
      <c r="B3408">
        <v>30</v>
      </c>
      <c r="C3408">
        <v>0.3</v>
      </c>
      <c r="D3408">
        <v>4</v>
      </c>
      <c r="E3408">
        <v>0.7</v>
      </c>
      <c r="F3408" t="s">
        <v>337</v>
      </c>
      <c r="G3408">
        <v>4</v>
      </c>
      <c r="H3408">
        <v>1778.4743157391799</v>
      </c>
      <c r="I3408" t="s">
        <v>6</v>
      </c>
      <c r="J3408">
        <v>3</v>
      </c>
      <c r="K3408">
        <v>7</v>
      </c>
      <c r="L3408">
        <v>6.6666666666666599</v>
      </c>
      <c r="M3408">
        <v>1.5567248999996</v>
      </c>
    </row>
    <row r="3409" spans="1:13" x14ac:dyDescent="0.3">
      <c r="A3409" t="s">
        <v>244</v>
      </c>
      <c r="B3409">
        <v>30</v>
      </c>
      <c r="C3409">
        <v>0.3</v>
      </c>
      <c r="D3409">
        <v>4</v>
      </c>
      <c r="E3409">
        <v>0.7</v>
      </c>
      <c r="F3409" t="s">
        <v>337</v>
      </c>
      <c r="G3409">
        <v>4</v>
      </c>
      <c r="H3409">
        <v>1778.4743157391799</v>
      </c>
      <c r="I3409" t="s">
        <v>10</v>
      </c>
      <c r="J3409">
        <v>4</v>
      </c>
      <c r="K3409">
        <v>7</v>
      </c>
      <c r="L3409">
        <v>6.6666666666666599</v>
      </c>
      <c r="M3409">
        <v>1.6643413000001599</v>
      </c>
    </row>
    <row r="3410" spans="1:13" x14ac:dyDescent="0.3">
      <c r="A3410" t="s">
        <v>244</v>
      </c>
      <c r="B3410">
        <v>30</v>
      </c>
      <c r="C3410">
        <v>0.3</v>
      </c>
      <c r="D3410">
        <v>4</v>
      </c>
      <c r="E3410">
        <v>0.7</v>
      </c>
      <c r="F3410" t="s">
        <v>337</v>
      </c>
      <c r="G3410">
        <v>4</v>
      </c>
      <c r="H3410">
        <v>1778.4743157391799</v>
      </c>
      <c r="I3410" t="s">
        <v>14</v>
      </c>
      <c r="J3410">
        <v>5</v>
      </c>
      <c r="K3410">
        <v>7</v>
      </c>
      <c r="L3410">
        <v>6.6666666666666599</v>
      </c>
      <c r="M3410">
        <v>1.6064511999998099</v>
      </c>
    </row>
    <row r="3411" spans="1:13" x14ac:dyDescent="0.3">
      <c r="A3411" t="s">
        <v>24</v>
      </c>
      <c r="B3411">
        <v>10</v>
      </c>
      <c r="C3411">
        <v>0.3</v>
      </c>
      <c r="D3411">
        <v>2</v>
      </c>
      <c r="E3411">
        <v>0.3</v>
      </c>
      <c r="F3411" t="s">
        <v>337</v>
      </c>
      <c r="G3411">
        <v>4</v>
      </c>
      <c r="H3411">
        <v>1778.0567957189201</v>
      </c>
      <c r="I3411" t="s">
        <v>3</v>
      </c>
      <c r="J3411">
        <v>0</v>
      </c>
      <c r="K3411">
        <v>8</v>
      </c>
      <c r="L3411">
        <v>3.3333333333333299</v>
      </c>
      <c r="M3411">
        <v>0.13069339999999999</v>
      </c>
    </row>
    <row r="3412" spans="1:13" x14ac:dyDescent="0.3">
      <c r="A3412" t="s">
        <v>24</v>
      </c>
      <c r="B3412">
        <v>10</v>
      </c>
      <c r="C3412">
        <v>0.3</v>
      </c>
      <c r="D3412">
        <v>2</v>
      </c>
      <c r="E3412">
        <v>0.3</v>
      </c>
      <c r="F3412" t="s">
        <v>337</v>
      </c>
      <c r="G3412">
        <v>4</v>
      </c>
      <c r="H3412">
        <v>1778.0567957189201</v>
      </c>
      <c r="I3412" t="s">
        <v>7</v>
      </c>
      <c r="J3412">
        <v>3</v>
      </c>
      <c r="K3412">
        <v>8</v>
      </c>
      <c r="L3412">
        <v>3.3333333333333299</v>
      </c>
      <c r="M3412">
        <v>0.12718869999999899</v>
      </c>
    </row>
    <row r="3413" spans="1:13" x14ac:dyDescent="0.3">
      <c r="A3413" t="s">
        <v>24</v>
      </c>
      <c r="B3413">
        <v>10</v>
      </c>
      <c r="C3413">
        <v>0.3</v>
      </c>
      <c r="D3413">
        <v>2</v>
      </c>
      <c r="E3413">
        <v>0.3</v>
      </c>
      <c r="F3413" t="s">
        <v>337</v>
      </c>
      <c r="G3413">
        <v>4</v>
      </c>
      <c r="H3413">
        <v>1778.0567957189201</v>
      </c>
      <c r="I3413" t="s">
        <v>11</v>
      </c>
      <c r="J3413">
        <v>4</v>
      </c>
      <c r="K3413">
        <v>8</v>
      </c>
      <c r="L3413">
        <v>3.3333333333333299</v>
      </c>
      <c r="M3413">
        <v>0.13484119999999999</v>
      </c>
    </row>
    <row r="3414" spans="1:13" x14ac:dyDescent="0.3">
      <c r="A3414" t="s">
        <v>24</v>
      </c>
      <c r="B3414">
        <v>10</v>
      </c>
      <c r="C3414">
        <v>0.3</v>
      </c>
      <c r="D3414">
        <v>2</v>
      </c>
      <c r="E3414">
        <v>0.3</v>
      </c>
      <c r="F3414" t="s">
        <v>337</v>
      </c>
      <c r="G3414">
        <v>4</v>
      </c>
      <c r="H3414">
        <v>1778.0567957189201</v>
      </c>
      <c r="I3414" t="s">
        <v>15</v>
      </c>
      <c r="J3414">
        <v>5</v>
      </c>
      <c r="K3414">
        <v>8</v>
      </c>
      <c r="L3414">
        <v>3.3333333333333299</v>
      </c>
      <c r="M3414">
        <v>0.12794419999999901</v>
      </c>
    </row>
    <row r="3415" spans="1:13" x14ac:dyDescent="0.3">
      <c r="A3415" t="s">
        <v>163</v>
      </c>
      <c r="B3415">
        <v>20</v>
      </c>
      <c r="C3415">
        <v>0.3</v>
      </c>
      <c r="D3415">
        <v>4</v>
      </c>
      <c r="E3415">
        <v>0.7</v>
      </c>
      <c r="F3415" t="s">
        <v>337</v>
      </c>
      <c r="G3415">
        <v>3</v>
      </c>
      <c r="H3415">
        <v>1777.3337030903899</v>
      </c>
      <c r="I3415" t="s">
        <v>8</v>
      </c>
      <c r="J3415">
        <v>3</v>
      </c>
      <c r="K3415">
        <v>9</v>
      </c>
      <c r="L3415">
        <v>6.6666666666666599</v>
      </c>
      <c r="M3415">
        <v>0.79477359999998498</v>
      </c>
    </row>
    <row r="3416" spans="1:13" x14ac:dyDescent="0.3">
      <c r="A3416" t="s">
        <v>163</v>
      </c>
      <c r="B3416">
        <v>20</v>
      </c>
      <c r="C3416">
        <v>0.3</v>
      </c>
      <c r="D3416">
        <v>4</v>
      </c>
      <c r="E3416">
        <v>0.7</v>
      </c>
      <c r="F3416" t="s">
        <v>337</v>
      </c>
      <c r="G3416">
        <v>3</v>
      </c>
      <c r="H3416">
        <v>1776.9694646870801</v>
      </c>
      <c r="I3416" t="s">
        <v>12</v>
      </c>
      <c r="J3416">
        <v>4</v>
      </c>
      <c r="K3416">
        <v>9</v>
      </c>
      <c r="L3416">
        <v>6.6666666666666599</v>
      </c>
      <c r="M3416">
        <v>0.86687550000004798</v>
      </c>
    </row>
    <row r="3417" spans="1:13" x14ac:dyDescent="0.3">
      <c r="A3417" t="s">
        <v>61</v>
      </c>
      <c r="B3417">
        <v>10</v>
      </c>
      <c r="C3417">
        <v>0.3</v>
      </c>
      <c r="D3417">
        <v>2</v>
      </c>
      <c r="E3417">
        <v>0.7</v>
      </c>
      <c r="F3417" t="s">
        <v>337</v>
      </c>
      <c r="G3417">
        <v>1</v>
      </c>
      <c r="H3417">
        <v>1776.4389437735199</v>
      </c>
      <c r="I3417" t="s">
        <v>12</v>
      </c>
      <c r="J3417">
        <v>4</v>
      </c>
      <c r="K3417">
        <v>9</v>
      </c>
      <c r="L3417">
        <v>3.3333333333333299</v>
      </c>
      <c r="M3417">
        <v>7.0259000000000002E-2</v>
      </c>
    </row>
    <row r="3418" spans="1:13" x14ac:dyDescent="0.3">
      <c r="A3418" t="s">
        <v>198</v>
      </c>
      <c r="B3418">
        <v>30</v>
      </c>
      <c r="C3418">
        <v>0.3</v>
      </c>
      <c r="D3418">
        <v>4</v>
      </c>
      <c r="E3418">
        <v>0.3</v>
      </c>
      <c r="F3418" t="s">
        <v>336</v>
      </c>
      <c r="G3418">
        <v>3</v>
      </c>
      <c r="H3418">
        <v>1774.9282446250299</v>
      </c>
      <c r="I3418" t="s">
        <v>16</v>
      </c>
      <c r="J3418">
        <v>5</v>
      </c>
      <c r="K3418">
        <v>9</v>
      </c>
      <c r="L3418">
        <v>6.6666666666666599</v>
      </c>
      <c r="M3418">
        <v>2.0433302999999698</v>
      </c>
    </row>
    <row r="3419" spans="1:13" x14ac:dyDescent="0.3">
      <c r="A3419" t="s">
        <v>281</v>
      </c>
      <c r="B3419">
        <v>60</v>
      </c>
      <c r="C3419">
        <v>0.3</v>
      </c>
      <c r="D3419">
        <v>4</v>
      </c>
      <c r="E3419">
        <v>0.3</v>
      </c>
      <c r="F3419" t="s">
        <v>337</v>
      </c>
      <c r="G3419">
        <v>1</v>
      </c>
      <c r="H3419">
        <v>1774.92146502781</v>
      </c>
      <c r="I3419" t="s">
        <v>12</v>
      </c>
      <c r="J3419">
        <v>4</v>
      </c>
      <c r="K3419">
        <v>9</v>
      </c>
      <c r="L3419">
        <v>6.6666666666666599</v>
      </c>
      <c r="M3419">
        <v>25.700562200001499</v>
      </c>
    </row>
    <row r="3420" spans="1:13" x14ac:dyDescent="0.3">
      <c r="A3420" t="s">
        <v>163</v>
      </c>
      <c r="B3420">
        <v>20</v>
      </c>
      <c r="C3420">
        <v>0.3</v>
      </c>
      <c r="D3420">
        <v>4</v>
      </c>
      <c r="E3420">
        <v>0.7</v>
      </c>
      <c r="F3420" t="s">
        <v>337</v>
      </c>
      <c r="G3420">
        <v>3</v>
      </c>
      <c r="H3420">
        <v>1774.42039632212</v>
      </c>
      <c r="I3420" t="s">
        <v>2</v>
      </c>
      <c r="J3420">
        <v>0</v>
      </c>
      <c r="K3420">
        <v>7</v>
      </c>
      <c r="L3420">
        <v>6.6666666666666599</v>
      </c>
      <c r="M3420">
        <v>0.79555419999996901</v>
      </c>
    </row>
    <row r="3421" spans="1:13" x14ac:dyDescent="0.3">
      <c r="A3421" t="s">
        <v>163</v>
      </c>
      <c r="B3421">
        <v>20</v>
      </c>
      <c r="C3421">
        <v>0.3</v>
      </c>
      <c r="D3421">
        <v>4</v>
      </c>
      <c r="E3421">
        <v>0.7</v>
      </c>
      <c r="F3421" t="s">
        <v>337</v>
      </c>
      <c r="G3421">
        <v>3</v>
      </c>
      <c r="H3421">
        <v>1774.42039632212</v>
      </c>
      <c r="I3421" t="s">
        <v>6</v>
      </c>
      <c r="J3421">
        <v>3</v>
      </c>
      <c r="K3421">
        <v>7</v>
      </c>
      <c r="L3421">
        <v>6.6666666666666599</v>
      </c>
      <c r="M3421">
        <v>0.88726990000003503</v>
      </c>
    </row>
    <row r="3422" spans="1:13" x14ac:dyDescent="0.3">
      <c r="A3422" t="s">
        <v>163</v>
      </c>
      <c r="B3422">
        <v>20</v>
      </c>
      <c r="C3422">
        <v>0.3</v>
      </c>
      <c r="D3422">
        <v>4</v>
      </c>
      <c r="E3422">
        <v>0.7</v>
      </c>
      <c r="F3422" t="s">
        <v>337</v>
      </c>
      <c r="G3422">
        <v>3</v>
      </c>
      <c r="H3422">
        <v>1774.42039632212</v>
      </c>
      <c r="I3422" t="s">
        <v>10</v>
      </c>
      <c r="J3422">
        <v>4</v>
      </c>
      <c r="K3422">
        <v>7</v>
      </c>
      <c r="L3422">
        <v>6.6666666666666599</v>
      </c>
      <c r="M3422">
        <v>0.81766980000003198</v>
      </c>
    </row>
    <row r="3423" spans="1:13" x14ac:dyDescent="0.3">
      <c r="A3423" t="s">
        <v>163</v>
      </c>
      <c r="B3423">
        <v>20</v>
      </c>
      <c r="C3423">
        <v>0.3</v>
      </c>
      <c r="D3423">
        <v>4</v>
      </c>
      <c r="E3423">
        <v>0.7</v>
      </c>
      <c r="F3423" t="s">
        <v>337</v>
      </c>
      <c r="G3423">
        <v>3</v>
      </c>
      <c r="H3423">
        <v>1774.42039632212</v>
      </c>
      <c r="I3423" t="s">
        <v>14</v>
      </c>
      <c r="J3423">
        <v>5</v>
      </c>
      <c r="K3423">
        <v>7</v>
      </c>
      <c r="L3423">
        <v>6.6666666666666599</v>
      </c>
      <c r="M3423">
        <v>0.81500579999999401</v>
      </c>
    </row>
    <row r="3424" spans="1:13" x14ac:dyDescent="0.3">
      <c r="A3424" t="s">
        <v>135</v>
      </c>
      <c r="B3424">
        <v>20</v>
      </c>
      <c r="C3424">
        <v>0.7</v>
      </c>
      <c r="D3424">
        <v>4</v>
      </c>
      <c r="E3424">
        <v>0.3</v>
      </c>
      <c r="F3424" t="s">
        <v>337</v>
      </c>
      <c r="G3424">
        <v>5</v>
      </c>
      <c r="H3424">
        <v>1774.2252980258299</v>
      </c>
      <c r="I3424" t="s">
        <v>12</v>
      </c>
      <c r="J3424">
        <v>4</v>
      </c>
      <c r="K3424">
        <v>9</v>
      </c>
      <c r="L3424">
        <v>6.6666666666666599</v>
      </c>
      <c r="M3424">
        <v>0.42302280000001202</v>
      </c>
    </row>
    <row r="3425" spans="1:13" x14ac:dyDescent="0.3">
      <c r="A3425" t="s">
        <v>281</v>
      </c>
      <c r="B3425">
        <v>60</v>
      </c>
      <c r="C3425">
        <v>0.3</v>
      </c>
      <c r="D3425">
        <v>4</v>
      </c>
      <c r="E3425">
        <v>0.3</v>
      </c>
      <c r="F3425" t="s">
        <v>337</v>
      </c>
      <c r="G3425">
        <v>1</v>
      </c>
      <c r="H3425">
        <v>1773.35024310431</v>
      </c>
      <c r="I3425" t="s">
        <v>16</v>
      </c>
      <c r="J3425">
        <v>5</v>
      </c>
      <c r="K3425">
        <v>9</v>
      </c>
      <c r="L3425">
        <v>6.6666666666666599</v>
      </c>
      <c r="M3425">
        <v>23.195805100000101</v>
      </c>
    </row>
    <row r="3426" spans="1:13" x14ac:dyDescent="0.3">
      <c r="A3426" t="s">
        <v>72</v>
      </c>
      <c r="B3426">
        <v>10</v>
      </c>
      <c r="C3426">
        <v>0.7</v>
      </c>
      <c r="D3426">
        <v>2</v>
      </c>
      <c r="E3426">
        <v>0.7</v>
      </c>
      <c r="F3426" t="s">
        <v>337</v>
      </c>
      <c r="G3426">
        <v>2</v>
      </c>
      <c r="H3426">
        <v>1773.1766167308001</v>
      </c>
      <c r="I3426" t="s">
        <v>3</v>
      </c>
      <c r="J3426">
        <v>0</v>
      </c>
      <c r="K3426">
        <v>8</v>
      </c>
      <c r="L3426">
        <v>3.3333333333333299</v>
      </c>
      <c r="M3426">
        <v>6.52569000000085E-2</v>
      </c>
    </row>
    <row r="3427" spans="1:13" x14ac:dyDescent="0.3">
      <c r="A3427" t="s">
        <v>72</v>
      </c>
      <c r="B3427">
        <v>10</v>
      </c>
      <c r="C3427">
        <v>0.7</v>
      </c>
      <c r="D3427">
        <v>2</v>
      </c>
      <c r="E3427">
        <v>0.7</v>
      </c>
      <c r="F3427" t="s">
        <v>337</v>
      </c>
      <c r="G3427">
        <v>2</v>
      </c>
      <c r="H3427">
        <v>1773.1766167308001</v>
      </c>
      <c r="I3427" t="s">
        <v>7</v>
      </c>
      <c r="J3427">
        <v>3</v>
      </c>
      <c r="K3427">
        <v>8</v>
      </c>
      <c r="L3427">
        <v>3.3333333333333299</v>
      </c>
      <c r="M3427">
        <v>6.2772899999998799E-2</v>
      </c>
    </row>
    <row r="3428" spans="1:13" x14ac:dyDescent="0.3">
      <c r="A3428" t="s">
        <v>72</v>
      </c>
      <c r="B3428">
        <v>10</v>
      </c>
      <c r="C3428">
        <v>0.7</v>
      </c>
      <c r="D3428">
        <v>2</v>
      </c>
      <c r="E3428">
        <v>0.7</v>
      </c>
      <c r="F3428" t="s">
        <v>337</v>
      </c>
      <c r="G3428">
        <v>2</v>
      </c>
      <c r="H3428">
        <v>1773.1766167308001</v>
      </c>
      <c r="I3428" t="s">
        <v>11</v>
      </c>
      <c r="J3428">
        <v>4</v>
      </c>
      <c r="K3428">
        <v>8</v>
      </c>
      <c r="L3428">
        <v>3.3333333333333299</v>
      </c>
      <c r="M3428">
        <v>6.6073299999999294E-2</v>
      </c>
    </row>
    <row r="3429" spans="1:13" x14ac:dyDescent="0.3">
      <c r="A3429" t="s">
        <v>72</v>
      </c>
      <c r="B3429">
        <v>10</v>
      </c>
      <c r="C3429">
        <v>0.7</v>
      </c>
      <c r="D3429">
        <v>2</v>
      </c>
      <c r="E3429">
        <v>0.7</v>
      </c>
      <c r="F3429" t="s">
        <v>337</v>
      </c>
      <c r="G3429">
        <v>2</v>
      </c>
      <c r="H3429">
        <v>1773.1766167308001</v>
      </c>
      <c r="I3429" t="s">
        <v>15</v>
      </c>
      <c r="J3429">
        <v>5</v>
      </c>
      <c r="K3429">
        <v>8</v>
      </c>
      <c r="L3429">
        <v>3.3333333333333299</v>
      </c>
      <c r="M3429">
        <v>6.4780900000002306E-2</v>
      </c>
    </row>
    <row r="3430" spans="1:13" x14ac:dyDescent="0.3">
      <c r="A3430" t="s">
        <v>281</v>
      </c>
      <c r="B3430">
        <v>60</v>
      </c>
      <c r="C3430">
        <v>0.3</v>
      </c>
      <c r="D3430">
        <v>4</v>
      </c>
      <c r="E3430">
        <v>0.3</v>
      </c>
      <c r="F3430" t="s">
        <v>337</v>
      </c>
      <c r="G3430">
        <v>1</v>
      </c>
      <c r="H3430">
        <v>1771.85020109735</v>
      </c>
      <c r="I3430" t="s">
        <v>8</v>
      </c>
      <c r="J3430">
        <v>3</v>
      </c>
      <c r="K3430">
        <v>9</v>
      </c>
      <c r="L3430">
        <v>6.6666666666666599</v>
      </c>
      <c r="M3430">
        <v>21.555508499999601</v>
      </c>
    </row>
    <row r="3431" spans="1:13" x14ac:dyDescent="0.3">
      <c r="A3431" t="s">
        <v>180</v>
      </c>
      <c r="B3431">
        <v>30</v>
      </c>
      <c r="C3431">
        <v>0.3</v>
      </c>
      <c r="D3431">
        <v>2</v>
      </c>
      <c r="E3431">
        <v>0.3</v>
      </c>
      <c r="F3431" t="s">
        <v>336</v>
      </c>
      <c r="G3431">
        <v>5</v>
      </c>
      <c r="H3431">
        <v>1770.53595192993</v>
      </c>
      <c r="I3431" t="s">
        <v>3</v>
      </c>
      <c r="J3431">
        <v>0</v>
      </c>
      <c r="K3431">
        <v>8</v>
      </c>
      <c r="L3431">
        <v>3.3333333333333299</v>
      </c>
      <c r="M3431">
        <v>2.2255818000001</v>
      </c>
    </row>
    <row r="3432" spans="1:13" x14ac:dyDescent="0.3">
      <c r="A3432" t="s">
        <v>180</v>
      </c>
      <c r="B3432">
        <v>30</v>
      </c>
      <c r="C3432">
        <v>0.3</v>
      </c>
      <c r="D3432">
        <v>2</v>
      </c>
      <c r="E3432">
        <v>0.3</v>
      </c>
      <c r="F3432" t="s">
        <v>336</v>
      </c>
      <c r="G3432">
        <v>5</v>
      </c>
      <c r="H3432">
        <v>1770.53595192993</v>
      </c>
      <c r="I3432" t="s">
        <v>7</v>
      </c>
      <c r="J3432">
        <v>3</v>
      </c>
      <c r="K3432">
        <v>8</v>
      </c>
      <c r="L3432">
        <v>3.3333333333333299</v>
      </c>
      <c r="M3432">
        <v>2.25457409999989</v>
      </c>
    </row>
    <row r="3433" spans="1:13" x14ac:dyDescent="0.3">
      <c r="A3433" t="s">
        <v>180</v>
      </c>
      <c r="B3433">
        <v>30</v>
      </c>
      <c r="C3433">
        <v>0.3</v>
      </c>
      <c r="D3433">
        <v>2</v>
      </c>
      <c r="E3433">
        <v>0.3</v>
      </c>
      <c r="F3433" t="s">
        <v>336</v>
      </c>
      <c r="G3433">
        <v>5</v>
      </c>
      <c r="H3433">
        <v>1770.53595192993</v>
      </c>
      <c r="I3433" t="s">
        <v>11</v>
      </c>
      <c r="J3433">
        <v>4</v>
      </c>
      <c r="K3433">
        <v>8</v>
      </c>
      <c r="L3433">
        <v>3.3333333333333299</v>
      </c>
      <c r="M3433">
        <v>2.4879106999999201</v>
      </c>
    </row>
    <row r="3434" spans="1:13" x14ac:dyDescent="0.3">
      <c r="A3434" t="s">
        <v>180</v>
      </c>
      <c r="B3434">
        <v>30</v>
      </c>
      <c r="C3434">
        <v>0.3</v>
      </c>
      <c r="D3434">
        <v>2</v>
      </c>
      <c r="E3434">
        <v>0.3</v>
      </c>
      <c r="F3434" t="s">
        <v>336</v>
      </c>
      <c r="G3434">
        <v>5</v>
      </c>
      <c r="H3434">
        <v>1770.53595192993</v>
      </c>
      <c r="I3434" t="s">
        <v>15</v>
      </c>
      <c r="J3434">
        <v>5</v>
      </c>
      <c r="K3434">
        <v>8</v>
      </c>
      <c r="L3434">
        <v>3.3333333333333299</v>
      </c>
      <c r="M3434">
        <v>2.2286168000000499</v>
      </c>
    </row>
    <row r="3435" spans="1:13" x14ac:dyDescent="0.3">
      <c r="A3435" t="s">
        <v>92</v>
      </c>
      <c r="B3435">
        <v>10</v>
      </c>
      <c r="C3435">
        <v>0.7</v>
      </c>
      <c r="D3435">
        <v>4</v>
      </c>
      <c r="E3435">
        <v>0.7</v>
      </c>
      <c r="F3435" t="s">
        <v>337</v>
      </c>
      <c r="G3435">
        <v>2</v>
      </c>
      <c r="H3435">
        <v>1769.99145609786</v>
      </c>
      <c r="I3435" t="s">
        <v>1</v>
      </c>
      <c r="J3435">
        <v>0</v>
      </c>
      <c r="K3435">
        <v>6</v>
      </c>
      <c r="L3435">
        <v>6.6666666666666599</v>
      </c>
      <c r="M3435">
        <v>6.4143300000012005E-2</v>
      </c>
    </row>
    <row r="3436" spans="1:13" x14ac:dyDescent="0.3">
      <c r="A3436" t="s">
        <v>92</v>
      </c>
      <c r="B3436">
        <v>10</v>
      </c>
      <c r="C3436">
        <v>0.7</v>
      </c>
      <c r="D3436">
        <v>4</v>
      </c>
      <c r="E3436">
        <v>0.7</v>
      </c>
      <c r="F3436" t="s">
        <v>337</v>
      </c>
      <c r="G3436">
        <v>2</v>
      </c>
      <c r="H3436">
        <v>1769.99145609786</v>
      </c>
      <c r="I3436" t="s">
        <v>5</v>
      </c>
      <c r="J3436">
        <v>3</v>
      </c>
      <c r="K3436">
        <v>6</v>
      </c>
      <c r="L3436">
        <v>6.6666666666666599</v>
      </c>
      <c r="M3436">
        <v>6.2568699999999894E-2</v>
      </c>
    </row>
    <row r="3437" spans="1:13" x14ac:dyDescent="0.3">
      <c r="A3437" t="s">
        <v>92</v>
      </c>
      <c r="B3437">
        <v>10</v>
      </c>
      <c r="C3437">
        <v>0.7</v>
      </c>
      <c r="D3437">
        <v>4</v>
      </c>
      <c r="E3437">
        <v>0.7</v>
      </c>
      <c r="F3437" t="s">
        <v>337</v>
      </c>
      <c r="G3437">
        <v>2</v>
      </c>
      <c r="H3437">
        <v>1769.99145609786</v>
      </c>
      <c r="I3437" t="s">
        <v>9</v>
      </c>
      <c r="J3437">
        <v>4</v>
      </c>
      <c r="K3437">
        <v>6</v>
      </c>
      <c r="L3437">
        <v>6.6666666666666599</v>
      </c>
      <c r="M3437">
        <v>6.4179000000009895E-2</v>
      </c>
    </row>
    <row r="3438" spans="1:13" x14ac:dyDescent="0.3">
      <c r="A3438" t="s">
        <v>92</v>
      </c>
      <c r="B3438">
        <v>10</v>
      </c>
      <c r="C3438">
        <v>0.7</v>
      </c>
      <c r="D3438">
        <v>4</v>
      </c>
      <c r="E3438">
        <v>0.7</v>
      </c>
      <c r="F3438" t="s">
        <v>337</v>
      </c>
      <c r="G3438">
        <v>2</v>
      </c>
      <c r="H3438">
        <v>1769.99145609786</v>
      </c>
      <c r="I3438" t="s">
        <v>13</v>
      </c>
      <c r="J3438">
        <v>5</v>
      </c>
      <c r="K3438">
        <v>6</v>
      </c>
      <c r="L3438">
        <v>6.6666666666666599</v>
      </c>
      <c r="M3438">
        <v>6.3674699999992798E-2</v>
      </c>
    </row>
    <row r="3439" spans="1:13" x14ac:dyDescent="0.3">
      <c r="A3439" t="s">
        <v>163</v>
      </c>
      <c r="B3439">
        <v>20</v>
      </c>
      <c r="C3439">
        <v>0.3</v>
      </c>
      <c r="D3439">
        <v>4</v>
      </c>
      <c r="E3439">
        <v>0.7</v>
      </c>
      <c r="F3439" t="s">
        <v>337</v>
      </c>
      <c r="G3439">
        <v>3</v>
      </c>
      <c r="H3439">
        <v>1769.69946477952</v>
      </c>
      <c r="I3439" t="s">
        <v>16</v>
      </c>
      <c r="J3439">
        <v>5</v>
      </c>
      <c r="K3439">
        <v>9</v>
      </c>
      <c r="L3439">
        <v>6.6666666666666599</v>
      </c>
      <c r="M3439">
        <v>0.85964430000001302</v>
      </c>
    </row>
    <row r="3440" spans="1:13" x14ac:dyDescent="0.3">
      <c r="A3440" t="s">
        <v>281</v>
      </c>
      <c r="B3440">
        <v>60</v>
      </c>
      <c r="C3440">
        <v>0.3</v>
      </c>
      <c r="D3440">
        <v>4</v>
      </c>
      <c r="E3440">
        <v>0.3</v>
      </c>
      <c r="F3440" t="s">
        <v>337</v>
      </c>
      <c r="G3440">
        <v>1</v>
      </c>
      <c r="H3440">
        <v>1768.9847260736201</v>
      </c>
      <c r="I3440" t="s">
        <v>4</v>
      </c>
      <c r="J3440">
        <v>0</v>
      </c>
      <c r="K3440">
        <v>9</v>
      </c>
      <c r="L3440">
        <v>6.6666666666666599</v>
      </c>
      <c r="M3440">
        <v>21.910514799999799</v>
      </c>
    </row>
    <row r="3441" spans="1:13" x14ac:dyDescent="0.3">
      <c r="A3441" t="s">
        <v>133</v>
      </c>
      <c r="B3441">
        <v>20</v>
      </c>
      <c r="C3441">
        <v>0.7</v>
      </c>
      <c r="D3441">
        <v>4</v>
      </c>
      <c r="E3441">
        <v>0.3</v>
      </c>
      <c r="F3441" t="s">
        <v>337</v>
      </c>
      <c r="G3441">
        <v>3</v>
      </c>
      <c r="H3441">
        <v>1768.5725887344399</v>
      </c>
      <c r="I3441" t="s">
        <v>1</v>
      </c>
      <c r="J3441">
        <v>0</v>
      </c>
      <c r="K3441">
        <v>6</v>
      </c>
      <c r="L3441">
        <v>6.6666666666666599</v>
      </c>
      <c r="M3441">
        <v>0.95576489999996195</v>
      </c>
    </row>
    <row r="3442" spans="1:13" x14ac:dyDescent="0.3">
      <c r="A3442" t="s">
        <v>133</v>
      </c>
      <c r="B3442">
        <v>20</v>
      </c>
      <c r="C3442">
        <v>0.7</v>
      </c>
      <c r="D3442">
        <v>4</v>
      </c>
      <c r="E3442">
        <v>0.3</v>
      </c>
      <c r="F3442" t="s">
        <v>337</v>
      </c>
      <c r="G3442">
        <v>3</v>
      </c>
      <c r="H3442">
        <v>1768.5725887344399</v>
      </c>
      <c r="I3442" t="s">
        <v>5</v>
      </c>
      <c r="J3442">
        <v>3</v>
      </c>
      <c r="K3442">
        <v>6</v>
      </c>
      <c r="L3442">
        <v>6.6666666666666599</v>
      </c>
      <c r="M3442">
        <v>0.97838109999997802</v>
      </c>
    </row>
    <row r="3443" spans="1:13" x14ac:dyDescent="0.3">
      <c r="A3443" t="s">
        <v>133</v>
      </c>
      <c r="B3443">
        <v>20</v>
      </c>
      <c r="C3443">
        <v>0.7</v>
      </c>
      <c r="D3443">
        <v>4</v>
      </c>
      <c r="E3443">
        <v>0.3</v>
      </c>
      <c r="F3443" t="s">
        <v>337</v>
      </c>
      <c r="G3443">
        <v>3</v>
      </c>
      <c r="H3443">
        <v>1768.5725887344399</v>
      </c>
      <c r="I3443" t="s">
        <v>9</v>
      </c>
      <c r="J3443">
        <v>4</v>
      </c>
      <c r="K3443">
        <v>6</v>
      </c>
      <c r="L3443">
        <v>6.6666666666666599</v>
      </c>
      <c r="M3443">
        <v>0.90280489999997804</v>
      </c>
    </row>
    <row r="3444" spans="1:13" x14ac:dyDescent="0.3">
      <c r="A3444" t="s">
        <v>133</v>
      </c>
      <c r="B3444">
        <v>20</v>
      </c>
      <c r="C3444">
        <v>0.7</v>
      </c>
      <c r="D3444">
        <v>4</v>
      </c>
      <c r="E3444">
        <v>0.3</v>
      </c>
      <c r="F3444" t="s">
        <v>337</v>
      </c>
      <c r="G3444">
        <v>3</v>
      </c>
      <c r="H3444">
        <v>1768.5725887344399</v>
      </c>
      <c r="I3444" t="s">
        <v>13</v>
      </c>
      <c r="J3444">
        <v>5</v>
      </c>
      <c r="K3444">
        <v>6</v>
      </c>
      <c r="L3444">
        <v>6.6666666666666599</v>
      </c>
      <c r="M3444">
        <v>0.83114760000000798</v>
      </c>
    </row>
    <row r="3445" spans="1:13" x14ac:dyDescent="0.3">
      <c r="A3445" t="s">
        <v>99</v>
      </c>
      <c r="B3445">
        <v>20</v>
      </c>
      <c r="C3445">
        <v>0.3</v>
      </c>
      <c r="D3445">
        <v>2</v>
      </c>
      <c r="E3445">
        <v>0.3</v>
      </c>
      <c r="F3445" t="s">
        <v>336</v>
      </c>
      <c r="G3445">
        <v>4</v>
      </c>
      <c r="H3445">
        <v>1766.64753195655</v>
      </c>
      <c r="I3445" t="s">
        <v>15</v>
      </c>
      <c r="J3445">
        <v>5</v>
      </c>
      <c r="K3445">
        <v>8</v>
      </c>
      <c r="L3445">
        <v>3.3333333333333299</v>
      </c>
      <c r="M3445">
        <v>0.50793419999999401</v>
      </c>
    </row>
    <row r="3446" spans="1:13" x14ac:dyDescent="0.3">
      <c r="A3446" t="s">
        <v>99</v>
      </c>
      <c r="B3446">
        <v>20</v>
      </c>
      <c r="C3446">
        <v>0.3</v>
      </c>
      <c r="D3446">
        <v>2</v>
      </c>
      <c r="E3446">
        <v>0.3</v>
      </c>
      <c r="F3446" t="s">
        <v>336</v>
      </c>
      <c r="G3446">
        <v>4</v>
      </c>
      <c r="H3446">
        <v>1766.4917359073299</v>
      </c>
      <c r="I3446" t="s">
        <v>3</v>
      </c>
      <c r="J3446">
        <v>0</v>
      </c>
      <c r="K3446">
        <v>8</v>
      </c>
      <c r="L3446">
        <v>3.3333333333333299</v>
      </c>
      <c r="M3446">
        <v>0.66047620000000096</v>
      </c>
    </row>
    <row r="3447" spans="1:13" x14ac:dyDescent="0.3">
      <c r="A3447" t="s">
        <v>99</v>
      </c>
      <c r="B3447">
        <v>20</v>
      </c>
      <c r="C3447">
        <v>0.3</v>
      </c>
      <c r="D3447">
        <v>2</v>
      </c>
      <c r="E3447">
        <v>0.3</v>
      </c>
      <c r="F3447" t="s">
        <v>336</v>
      </c>
      <c r="G3447">
        <v>4</v>
      </c>
      <c r="H3447">
        <v>1766.4917359073299</v>
      </c>
      <c r="I3447" t="s">
        <v>7</v>
      </c>
      <c r="J3447">
        <v>3</v>
      </c>
      <c r="K3447">
        <v>8</v>
      </c>
      <c r="L3447">
        <v>3.3333333333333299</v>
      </c>
      <c r="M3447">
        <v>0.54259199999999896</v>
      </c>
    </row>
    <row r="3448" spans="1:13" x14ac:dyDescent="0.3">
      <c r="A3448" t="s">
        <v>99</v>
      </c>
      <c r="B3448">
        <v>20</v>
      </c>
      <c r="C3448">
        <v>0.3</v>
      </c>
      <c r="D3448">
        <v>2</v>
      </c>
      <c r="E3448">
        <v>0.3</v>
      </c>
      <c r="F3448" t="s">
        <v>336</v>
      </c>
      <c r="G3448">
        <v>4</v>
      </c>
      <c r="H3448">
        <v>1766.4917359073299</v>
      </c>
      <c r="I3448" t="s">
        <v>11</v>
      </c>
      <c r="J3448">
        <v>4</v>
      </c>
      <c r="K3448">
        <v>8</v>
      </c>
      <c r="L3448">
        <v>3.3333333333333299</v>
      </c>
      <c r="M3448">
        <v>0.54845699999999897</v>
      </c>
    </row>
    <row r="3449" spans="1:13" x14ac:dyDescent="0.3">
      <c r="A3449" t="s">
        <v>244</v>
      </c>
      <c r="B3449">
        <v>30</v>
      </c>
      <c r="C3449">
        <v>0.3</v>
      </c>
      <c r="D3449">
        <v>4</v>
      </c>
      <c r="E3449">
        <v>0.7</v>
      </c>
      <c r="F3449" t="s">
        <v>337</v>
      </c>
      <c r="G3449">
        <v>4</v>
      </c>
      <c r="H3449">
        <v>1765.8236369616</v>
      </c>
      <c r="I3449" t="s">
        <v>1</v>
      </c>
      <c r="J3449">
        <v>0</v>
      </c>
      <c r="K3449">
        <v>6</v>
      </c>
      <c r="L3449">
        <v>6.6666666666666599</v>
      </c>
      <c r="M3449">
        <v>1.5275550000001199</v>
      </c>
    </row>
    <row r="3450" spans="1:13" x14ac:dyDescent="0.3">
      <c r="A3450" t="s">
        <v>244</v>
      </c>
      <c r="B3450">
        <v>30</v>
      </c>
      <c r="C3450">
        <v>0.3</v>
      </c>
      <c r="D3450">
        <v>4</v>
      </c>
      <c r="E3450">
        <v>0.7</v>
      </c>
      <c r="F3450" t="s">
        <v>337</v>
      </c>
      <c r="G3450">
        <v>4</v>
      </c>
      <c r="H3450">
        <v>1765.8236369616</v>
      </c>
      <c r="I3450" t="s">
        <v>5</v>
      </c>
      <c r="J3450">
        <v>3</v>
      </c>
      <c r="K3450">
        <v>6</v>
      </c>
      <c r="L3450">
        <v>6.6666666666666599</v>
      </c>
      <c r="M3450">
        <v>1.5553967999999201</v>
      </c>
    </row>
    <row r="3451" spans="1:13" x14ac:dyDescent="0.3">
      <c r="A3451" t="s">
        <v>244</v>
      </c>
      <c r="B3451">
        <v>30</v>
      </c>
      <c r="C3451">
        <v>0.3</v>
      </c>
      <c r="D3451">
        <v>4</v>
      </c>
      <c r="E3451">
        <v>0.7</v>
      </c>
      <c r="F3451" t="s">
        <v>337</v>
      </c>
      <c r="G3451">
        <v>4</v>
      </c>
      <c r="H3451">
        <v>1765.8236369616</v>
      </c>
      <c r="I3451" t="s">
        <v>9</v>
      </c>
      <c r="J3451">
        <v>4</v>
      </c>
      <c r="K3451">
        <v>6</v>
      </c>
      <c r="L3451">
        <v>6.6666666666666599</v>
      </c>
      <c r="M3451">
        <v>1.65433350000012</v>
      </c>
    </row>
    <row r="3452" spans="1:13" x14ac:dyDescent="0.3">
      <c r="A3452" t="s">
        <v>244</v>
      </c>
      <c r="B3452">
        <v>30</v>
      </c>
      <c r="C3452">
        <v>0.3</v>
      </c>
      <c r="D3452">
        <v>4</v>
      </c>
      <c r="E3452">
        <v>0.7</v>
      </c>
      <c r="F3452" t="s">
        <v>337</v>
      </c>
      <c r="G3452">
        <v>4</v>
      </c>
      <c r="H3452">
        <v>1765.8236369616</v>
      </c>
      <c r="I3452" t="s">
        <v>13</v>
      </c>
      <c r="J3452">
        <v>5</v>
      </c>
      <c r="K3452">
        <v>6</v>
      </c>
      <c r="L3452">
        <v>6.6666666666666599</v>
      </c>
      <c r="M3452">
        <v>1.62687830000004</v>
      </c>
    </row>
    <row r="3453" spans="1:13" x14ac:dyDescent="0.3">
      <c r="A3453" t="s">
        <v>114</v>
      </c>
      <c r="B3453">
        <v>20</v>
      </c>
      <c r="C3453">
        <v>0.7</v>
      </c>
      <c r="D3453">
        <v>2</v>
      </c>
      <c r="E3453">
        <v>0.3</v>
      </c>
      <c r="F3453" t="s">
        <v>337</v>
      </c>
      <c r="G3453">
        <v>4</v>
      </c>
      <c r="H3453">
        <v>1762.57115315019</v>
      </c>
      <c r="I3453" t="s">
        <v>8</v>
      </c>
      <c r="J3453">
        <v>3</v>
      </c>
      <c r="K3453">
        <v>9</v>
      </c>
      <c r="L3453">
        <v>3.3333333333333299</v>
      </c>
      <c r="M3453">
        <v>0.66116290000002198</v>
      </c>
    </row>
    <row r="3454" spans="1:13" x14ac:dyDescent="0.3">
      <c r="A3454" t="s">
        <v>114</v>
      </c>
      <c r="B3454">
        <v>20</v>
      </c>
      <c r="C3454">
        <v>0.7</v>
      </c>
      <c r="D3454">
        <v>2</v>
      </c>
      <c r="E3454">
        <v>0.3</v>
      </c>
      <c r="F3454" t="s">
        <v>337</v>
      </c>
      <c r="G3454">
        <v>4</v>
      </c>
      <c r="H3454">
        <v>1760.7917839116501</v>
      </c>
      <c r="I3454" t="s">
        <v>16</v>
      </c>
      <c r="J3454">
        <v>5</v>
      </c>
      <c r="K3454">
        <v>9</v>
      </c>
      <c r="L3454">
        <v>3.3333333333333299</v>
      </c>
      <c r="M3454">
        <v>0.52429200000005904</v>
      </c>
    </row>
    <row r="3455" spans="1:13" x14ac:dyDescent="0.3">
      <c r="A3455" t="s">
        <v>178</v>
      </c>
      <c r="B3455">
        <v>30</v>
      </c>
      <c r="C3455">
        <v>0.3</v>
      </c>
      <c r="D3455">
        <v>2</v>
      </c>
      <c r="E3455">
        <v>0.3</v>
      </c>
      <c r="F3455" t="s">
        <v>336</v>
      </c>
      <c r="G3455">
        <v>3</v>
      </c>
      <c r="H3455">
        <v>1759.29134246019</v>
      </c>
      <c r="I3455" t="s">
        <v>3</v>
      </c>
      <c r="J3455">
        <v>0</v>
      </c>
      <c r="K3455">
        <v>8</v>
      </c>
      <c r="L3455">
        <v>3.3333333333333299</v>
      </c>
      <c r="M3455">
        <v>1.74655800000005</v>
      </c>
    </row>
    <row r="3456" spans="1:13" x14ac:dyDescent="0.3">
      <c r="A3456" t="s">
        <v>178</v>
      </c>
      <c r="B3456">
        <v>30</v>
      </c>
      <c r="C3456">
        <v>0.3</v>
      </c>
      <c r="D3456">
        <v>2</v>
      </c>
      <c r="E3456">
        <v>0.3</v>
      </c>
      <c r="F3456" t="s">
        <v>336</v>
      </c>
      <c r="G3456">
        <v>3</v>
      </c>
      <c r="H3456">
        <v>1759.29134246019</v>
      </c>
      <c r="I3456" t="s">
        <v>7</v>
      </c>
      <c r="J3456">
        <v>3</v>
      </c>
      <c r="K3456">
        <v>8</v>
      </c>
      <c r="L3456">
        <v>3.3333333333333299</v>
      </c>
      <c r="M3456">
        <v>1.5243887999999901</v>
      </c>
    </row>
    <row r="3457" spans="1:13" x14ac:dyDescent="0.3">
      <c r="A3457" t="s">
        <v>178</v>
      </c>
      <c r="B3457">
        <v>30</v>
      </c>
      <c r="C3457">
        <v>0.3</v>
      </c>
      <c r="D3457">
        <v>2</v>
      </c>
      <c r="E3457">
        <v>0.3</v>
      </c>
      <c r="F3457" t="s">
        <v>336</v>
      </c>
      <c r="G3457">
        <v>3</v>
      </c>
      <c r="H3457">
        <v>1759.29134246019</v>
      </c>
      <c r="I3457" t="s">
        <v>11</v>
      </c>
      <c r="J3457">
        <v>4</v>
      </c>
      <c r="K3457">
        <v>8</v>
      </c>
      <c r="L3457">
        <v>3.3333333333333299</v>
      </c>
      <c r="M3457">
        <v>1.72773610000001</v>
      </c>
    </row>
    <row r="3458" spans="1:13" x14ac:dyDescent="0.3">
      <c r="A3458" t="s">
        <v>178</v>
      </c>
      <c r="B3458">
        <v>30</v>
      </c>
      <c r="C3458">
        <v>0.3</v>
      </c>
      <c r="D3458">
        <v>2</v>
      </c>
      <c r="E3458">
        <v>0.3</v>
      </c>
      <c r="F3458" t="s">
        <v>336</v>
      </c>
      <c r="G3458">
        <v>3</v>
      </c>
      <c r="H3458">
        <v>1759.29134246019</v>
      </c>
      <c r="I3458" t="s">
        <v>15</v>
      </c>
      <c r="J3458">
        <v>5</v>
      </c>
      <c r="K3458">
        <v>8</v>
      </c>
      <c r="L3458">
        <v>3.3333333333333299</v>
      </c>
      <c r="M3458">
        <v>1.5744382000000301</v>
      </c>
    </row>
    <row r="3459" spans="1:13" x14ac:dyDescent="0.3">
      <c r="A3459" t="s">
        <v>130</v>
      </c>
      <c r="B3459">
        <v>20</v>
      </c>
      <c r="C3459">
        <v>0.7</v>
      </c>
      <c r="D3459">
        <v>4</v>
      </c>
      <c r="E3459">
        <v>0.3</v>
      </c>
      <c r="F3459" t="s">
        <v>336</v>
      </c>
      <c r="G3459">
        <v>5</v>
      </c>
      <c r="H3459">
        <v>1757.7385547015499</v>
      </c>
      <c r="I3459" t="s">
        <v>1</v>
      </c>
      <c r="J3459">
        <v>0</v>
      </c>
      <c r="K3459">
        <v>6</v>
      </c>
      <c r="L3459">
        <v>6.6666666666666599</v>
      </c>
      <c r="M3459">
        <v>0.454002599999967</v>
      </c>
    </row>
    <row r="3460" spans="1:13" x14ac:dyDescent="0.3">
      <c r="A3460" t="s">
        <v>130</v>
      </c>
      <c r="B3460">
        <v>20</v>
      </c>
      <c r="C3460">
        <v>0.7</v>
      </c>
      <c r="D3460">
        <v>4</v>
      </c>
      <c r="E3460">
        <v>0.3</v>
      </c>
      <c r="F3460" t="s">
        <v>336</v>
      </c>
      <c r="G3460">
        <v>5</v>
      </c>
      <c r="H3460">
        <v>1757.7385547015499</v>
      </c>
      <c r="I3460" t="s">
        <v>2</v>
      </c>
      <c r="J3460">
        <v>0</v>
      </c>
      <c r="K3460">
        <v>7</v>
      </c>
      <c r="L3460">
        <v>6.6666666666666599</v>
      </c>
      <c r="M3460">
        <v>0.45786959999998</v>
      </c>
    </row>
    <row r="3461" spans="1:13" x14ac:dyDescent="0.3">
      <c r="A3461" t="s">
        <v>130</v>
      </c>
      <c r="B3461">
        <v>20</v>
      </c>
      <c r="C3461">
        <v>0.7</v>
      </c>
      <c r="D3461">
        <v>4</v>
      </c>
      <c r="E3461">
        <v>0.3</v>
      </c>
      <c r="F3461" t="s">
        <v>336</v>
      </c>
      <c r="G3461">
        <v>5</v>
      </c>
      <c r="H3461">
        <v>1757.7385547015499</v>
      </c>
      <c r="I3461" t="s">
        <v>5</v>
      </c>
      <c r="J3461">
        <v>3</v>
      </c>
      <c r="K3461">
        <v>6</v>
      </c>
      <c r="L3461">
        <v>6.6666666666666599</v>
      </c>
      <c r="M3461">
        <v>0.44109570000000498</v>
      </c>
    </row>
    <row r="3462" spans="1:13" x14ac:dyDescent="0.3">
      <c r="A3462" t="s">
        <v>130</v>
      </c>
      <c r="B3462">
        <v>20</v>
      </c>
      <c r="C3462">
        <v>0.7</v>
      </c>
      <c r="D3462">
        <v>4</v>
      </c>
      <c r="E3462">
        <v>0.3</v>
      </c>
      <c r="F3462" t="s">
        <v>336</v>
      </c>
      <c r="G3462">
        <v>5</v>
      </c>
      <c r="H3462">
        <v>1757.7385547015499</v>
      </c>
      <c r="I3462" t="s">
        <v>6</v>
      </c>
      <c r="J3462">
        <v>3</v>
      </c>
      <c r="K3462">
        <v>7</v>
      </c>
      <c r="L3462">
        <v>6.6666666666666599</v>
      </c>
      <c r="M3462">
        <v>0.44170619999999799</v>
      </c>
    </row>
    <row r="3463" spans="1:13" x14ac:dyDescent="0.3">
      <c r="A3463" t="s">
        <v>130</v>
      </c>
      <c r="B3463">
        <v>20</v>
      </c>
      <c r="C3463">
        <v>0.7</v>
      </c>
      <c r="D3463">
        <v>4</v>
      </c>
      <c r="E3463">
        <v>0.3</v>
      </c>
      <c r="F3463" t="s">
        <v>336</v>
      </c>
      <c r="G3463">
        <v>5</v>
      </c>
      <c r="H3463">
        <v>1757.7385547015499</v>
      </c>
      <c r="I3463" t="s">
        <v>9</v>
      </c>
      <c r="J3463">
        <v>4</v>
      </c>
      <c r="K3463">
        <v>6</v>
      </c>
      <c r="L3463">
        <v>6.6666666666666599</v>
      </c>
      <c r="M3463">
        <v>0.51155959999994105</v>
      </c>
    </row>
    <row r="3464" spans="1:13" x14ac:dyDescent="0.3">
      <c r="A3464" t="s">
        <v>130</v>
      </c>
      <c r="B3464">
        <v>20</v>
      </c>
      <c r="C3464">
        <v>0.7</v>
      </c>
      <c r="D3464">
        <v>4</v>
      </c>
      <c r="E3464">
        <v>0.3</v>
      </c>
      <c r="F3464" t="s">
        <v>336</v>
      </c>
      <c r="G3464">
        <v>5</v>
      </c>
      <c r="H3464">
        <v>1757.7385547015499</v>
      </c>
      <c r="I3464" t="s">
        <v>10</v>
      </c>
      <c r="J3464">
        <v>4</v>
      </c>
      <c r="K3464">
        <v>7</v>
      </c>
      <c r="L3464">
        <v>6.6666666666666599</v>
      </c>
      <c r="M3464">
        <v>0.48090199999990002</v>
      </c>
    </row>
    <row r="3465" spans="1:13" x14ac:dyDescent="0.3">
      <c r="A3465" t="s">
        <v>130</v>
      </c>
      <c r="B3465">
        <v>20</v>
      </c>
      <c r="C3465">
        <v>0.7</v>
      </c>
      <c r="D3465">
        <v>4</v>
      </c>
      <c r="E3465">
        <v>0.3</v>
      </c>
      <c r="F3465" t="s">
        <v>336</v>
      </c>
      <c r="G3465">
        <v>5</v>
      </c>
      <c r="H3465">
        <v>1757.7385547015499</v>
      </c>
      <c r="I3465" t="s">
        <v>13</v>
      </c>
      <c r="J3465">
        <v>5</v>
      </c>
      <c r="K3465">
        <v>6</v>
      </c>
      <c r="L3465">
        <v>6.6666666666666599</v>
      </c>
      <c r="M3465">
        <v>0.45440750000000202</v>
      </c>
    </row>
    <row r="3466" spans="1:13" x14ac:dyDescent="0.3">
      <c r="A3466" t="s">
        <v>130</v>
      </c>
      <c r="B3466">
        <v>20</v>
      </c>
      <c r="C3466">
        <v>0.7</v>
      </c>
      <c r="D3466">
        <v>4</v>
      </c>
      <c r="E3466">
        <v>0.3</v>
      </c>
      <c r="F3466" t="s">
        <v>336</v>
      </c>
      <c r="G3466">
        <v>5</v>
      </c>
      <c r="H3466">
        <v>1757.7385547015499</v>
      </c>
      <c r="I3466" t="s">
        <v>14</v>
      </c>
      <c r="J3466">
        <v>5</v>
      </c>
      <c r="K3466">
        <v>7</v>
      </c>
      <c r="L3466">
        <v>6.6666666666666599</v>
      </c>
      <c r="M3466">
        <v>0.457061199999998</v>
      </c>
    </row>
    <row r="3467" spans="1:13" x14ac:dyDescent="0.3">
      <c r="A3467" t="s">
        <v>176</v>
      </c>
      <c r="B3467">
        <v>30</v>
      </c>
      <c r="C3467">
        <v>0.3</v>
      </c>
      <c r="D3467">
        <v>2</v>
      </c>
      <c r="E3467">
        <v>0.3</v>
      </c>
      <c r="F3467" t="s">
        <v>336</v>
      </c>
      <c r="G3467">
        <v>1</v>
      </c>
      <c r="H3467">
        <v>1757.39437230979</v>
      </c>
      <c r="I3467" t="s">
        <v>4</v>
      </c>
      <c r="J3467">
        <v>0</v>
      </c>
      <c r="K3467">
        <v>9</v>
      </c>
      <c r="L3467">
        <v>3.3333333333333299</v>
      </c>
      <c r="M3467">
        <v>1.9371476999999599</v>
      </c>
    </row>
    <row r="3468" spans="1:13" x14ac:dyDescent="0.3">
      <c r="A3468" t="s">
        <v>61</v>
      </c>
      <c r="B3468">
        <v>10</v>
      </c>
      <c r="C3468">
        <v>0.3</v>
      </c>
      <c r="D3468">
        <v>2</v>
      </c>
      <c r="E3468">
        <v>0.7</v>
      </c>
      <c r="F3468" t="s">
        <v>337</v>
      </c>
      <c r="G3468">
        <v>1</v>
      </c>
      <c r="H3468">
        <v>1757.1821126919999</v>
      </c>
      <c r="I3468" t="s">
        <v>4</v>
      </c>
      <c r="J3468">
        <v>0</v>
      </c>
      <c r="K3468">
        <v>9</v>
      </c>
      <c r="L3468">
        <v>3.3333333333333299</v>
      </c>
      <c r="M3468">
        <v>7.33679E-2</v>
      </c>
    </row>
    <row r="3469" spans="1:13" x14ac:dyDescent="0.3">
      <c r="A3469" t="s">
        <v>47</v>
      </c>
      <c r="B3469">
        <v>10</v>
      </c>
      <c r="C3469">
        <v>0.7</v>
      </c>
      <c r="D3469">
        <v>4</v>
      </c>
      <c r="E3469">
        <v>0.3</v>
      </c>
      <c r="F3469" t="s">
        <v>336</v>
      </c>
      <c r="G3469">
        <v>2</v>
      </c>
      <c r="H3469">
        <v>1756.4981206934001</v>
      </c>
      <c r="I3469" t="s">
        <v>2</v>
      </c>
      <c r="J3469">
        <v>0</v>
      </c>
      <c r="K3469">
        <v>7</v>
      </c>
      <c r="L3469">
        <v>6.6666666666666599</v>
      </c>
      <c r="M3469">
        <v>0.10299510000000101</v>
      </c>
    </row>
    <row r="3470" spans="1:13" x14ac:dyDescent="0.3">
      <c r="A3470" t="s">
        <v>47</v>
      </c>
      <c r="B3470">
        <v>10</v>
      </c>
      <c r="C3470">
        <v>0.7</v>
      </c>
      <c r="D3470">
        <v>4</v>
      </c>
      <c r="E3470">
        <v>0.3</v>
      </c>
      <c r="F3470" t="s">
        <v>336</v>
      </c>
      <c r="G3470">
        <v>2</v>
      </c>
      <c r="H3470">
        <v>1756.4981206934001</v>
      </c>
      <c r="I3470" t="s">
        <v>6</v>
      </c>
      <c r="J3470">
        <v>3</v>
      </c>
      <c r="K3470">
        <v>7</v>
      </c>
      <c r="L3470">
        <v>6.6666666666666599</v>
      </c>
      <c r="M3470">
        <v>9.9163899999993504E-2</v>
      </c>
    </row>
    <row r="3471" spans="1:13" x14ac:dyDescent="0.3">
      <c r="A3471" t="s">
        <v>47</v>
      </c>
      <c r="B3471">
        <v>10</v>
      </c>
      <c r="C3471">
        <v>0.7</v>
      </c>
      <c r="D3471">
        <v>4</v>
      </c>
      <c r="E3471">
        <v>0.3</v>
      </c>
      <c r="F3471" t="s">
        <v>336</v>
      </c>
      <c r="G3471">
        <v>2</v>
      </c>
      <c r="H3471">
        <v>1756.4981206934001</v>
      </c>
      <c r="I3471" t="s">
        <v>10</v>
      </c>
      <c r="J3471">
        <v>4</v>
      </c>
      <c r="K3471">
        <v>7</v>
      </c>
      <c r="L3471">
        <v>6.6666666666666599</v>
      </c>
      <c r="M3471">
        <v>0.122167900000007</v>
      </c>
    </row>
    <row r="3472" spans="1:13" x14ac:dyDescent="0.3">
      <c r="A3472" t="s">
        <v>47</v>
      </c>
      <c r="B3472">
        <v>10</v>
      </c>
      <c r="C3472">
        <v>0.7</v>
      </c>
      <c r="D3472">
        <v>4</v>
      </c>
      <c r="E3472">
        <v>0.3</v>
      </c>
      <c r="F3472" t="s">
        <v>336</v>
      </c>
      <c r="G3472">
        <v>2</v>
      </c>
      <c r="H3472">
        <v>1756.4981206934001</v>
      </c>
      <c r="I3472" t="s">
        <v>14</v>
      </c>
      <c r="J3472">
        <v>5</v>
      </c>
      <c r="K3472">
        <v>7</v>
      </c>
      <c r="L3472">
        <v>6.6666666666666599</v>
      </c>
      <c r="M3472">
        <v>0.100518300000004</v>
      </c>
    </row>
    <row r="3473" spans="1:13" x14ac:dyDescent="0.3">
      <c r="A3473" t="s">
        <v>93</v>
      </c>
      <c r="B3473">
        <v>10</v>
      </c>
      <c r="C3473">
        <v>0.7</v>
      </c>
      <c r="D3473">
        <v>4</v>
      </c>
      <c r="E3473">
        <v>0.7</v>
      </c>
      <c r="F3473" t="s">
        <v>337</v>
      </c>
      <c r="G3473">
        <v>3</v>
      </c>
      <c r="H3473">
        <v>1755.82112026594</v>
      </c>
      <c r="I3473" t="s">
        <v>6</v>
      </c>
      <c r="J3473">
        <v>3</v>
      </c>
      <c r="K3473">
        <v>7</v>
      </c>
      <c r="L3473">
        <v>6.6666666666666599</v>
      </c>
      <c r="M3473">
        <v>8.2131799999999006E-2</v>
      </c>
    </row>
    <row r="3474" spans="1:13" x14ac:dyDescent="0.3">
      <c r="A3474" t="s">
        <v>93</v>
      </c>
      <c r="B3474">
        <v>10</v>
      </c>
      <c r="C3474">
        <v>0.7</v>
      </c>
      <c r="D3474">
        <v>4</v>
      </c>
      <c r="E3474">
        <v>0.7</v>
      </c>
      <c r="F3474" t="s">
        <v>337</v>
      </c>
      <c r="G3474">
        <v>3</v>
      </c>
      <c r="H3474">
        <v>1755.74991979988</v>
      </c>
      <c r="I3474" t="s">
        <v>2</v>
      </c>
      <c r="J3474">
        <v>0</v>
      </c>
      <c r="K3474">
        <v>7</v>
      </c>
      <c r="L3474">
        <v>6.6666666666666599</v>
      </c>
      <c r="M3474">
        <v>9.8391899999995702E-2</v>
      </c>
    </row>
    <row r="3475" spans="1:13" x14ac:dyDescent="0.3">
      <c r="A3475" t="s">
        <v>93</v>
      </c>
      <c r="B3475">
        <v>10</v>
      </c>
      <c r="C3475">
        <v>0.7</v>
      </c>
      <c r="D3475">
        <v>4</v>
      </c>
      <c r="E3475">
        <v>0.7</v>
      </c>
      <c r="F3475" t="s">
        <v>337</v>
      </c>
      <c r="G3475">
        <v>3</v>
      </c>
      <c r="H3475">
        <v>1755.74991979988</v>
      </c>
      <c r="I3475" t="s">
        <v>14</v>
      </c>
      <c r="J3475">
        <v>5</v>
      </c>
      <c r="K3475">
        <v>7</v>
      </c>
      <c r="L3475">
        <v>6.6666666666666599</v>
      </c>
      <c r="M3475">
        <v>9.1895899999997199E-2</v>
      </c>
    </row>
    <row r="3476" spans="1:13" x14ac:dyDescent="0.3">
      <c r="A3476" t="s">
        <v>93</v>
      </c>
      <c r="B3476">
        <v>10</v>
      </c>
      <c r="C3476">
        <v>0.7</v>
      </c>
      <c r="D3476">
        <v>4</v>
      </c>
      <c r="E3476">
        <v>0.7</v>
      </c>
      <c r="F3476" t="s">
        <v>337</v>
      </c>
      <c r="G3476">
        <v>3</v>
      </c>
      <c r="H3476">
        <v>1755.5497242598899</v>
      </c>
      <c r="I3476" t="s">
        <v>10</v>
      </c>
      <c r="J3476">
        <v>4</v>
      </c>
      <c r="K3476">
        <v>7</v>
      </c>
      <c r="L3476">
        <v>6.6666666666666599</v>
      </c>
      <c r="M3476">
        <v>0.100664500000007</v>
      </c>
    </row>
    <row r="3477" spans="1:13" x14ac:dyDescent="0.3">
      <c r="A3477" t="s">
        <v>43</v>
      </c>
      <c r="B3477">
        <v>10</v>
      </c>
      <c r="C3477">
        <v>0.3</v>
      </c>
      <c r="D3477">
        <v>4</v>
      </c>
      <c r="E3477">
        <v>0.3</v>
      </c>
      <c r="F3477" t="s">
        <v>337</v>
      </c>
      <c r="G3477">
        <v>3</v>
      </c>
      <c r="H3477">
        <v>1754.2192133255701</v>
      </c>
      <c r="I3477" t="s">
        <v>3</v>
      </c>
      <c r="J3477">
        <v>0</v>
      </c>
      <c r="K3477">
        <v>8</v>
      </c>
      <c r="L3477">
        <v>6.6666666666666599</v>
      </c>
      <c r="M3477">
        <v>0.13673469999999799</v>
      </c>
    </row>
    <row r="3478" spans="1:13" x14ac:dyDescent="0.3">
      <c r="A3478" t="s">
        <v>43</v>
      </c>
      <c r="B3478">
        <v>10</v>
      </c>
      <c r="C3478">
        <v>0.3</v>
      </c>
      <c r="D3478">
        <v>4</v>
      </c>
      <c r="E3478">
        <v>0.3</v>
      </c>
      <c r="F3478" t="s">
        <v>337</v>
      </c>
      <c r="G3478">
        <v>3</v>
      </c>
      <c r="H3478">
        <v>1754.2192133255701</v>
      </c>
      <c r="I3478" t="s">
        <v>7</v>
      </c>
      <c r="J3478">
        <v>3</v>
      </c>
      <c r="K3478">
        <v>8</v>
      </c>
      <c r="L3478">
        <v>6.6666666666666599</v>
      </c>
      <c r="M3478">
        <v>0.134392299999994</v>
      </c>
    </row>
    <row r="3479" spans="1:13" x14ac:dyDescent="0.3">
      <c r="A3479" t="s">
        <v>43</v>
      </c>
      <c r="B3479">
        <v>10</v>
      </c>
      <c r="C3479">
        <v>0.3</v>
      </c>
      <c r="D3479">
        <v>4</v>
      </c>
      <c r="E3479">
        <v>0.3</v>
      </c>
      <c r="F3479" t="s">
        <v>337</v>
      </c>
      <c r="G3479">
        <v>3</v>
      </c>
      <c r="H3479">
        <v>1754.2192133255701</v>
      </c>
      <c r="I3479" t="s">
        <v>11</v>
      </c>
      <c r="J3479">
        <v>4</v>
      </c>
      <c r="K3479">
        <v>8</v>
      </c>
      <c r="L3479">
        <v>6.6666666666666599</v>
      </c>
      <c r="M3479">
        <v>0.142938499999999</v>
      </c>
    </row>
    <row r="3480" spans="1:13" x14ac:dyDescent="0.3">
      <c r="A3480" t="s">
        <v>43</v>
      </c>
      <c r="B3480">
        <v>10</v>
      </c>
      <c r="C3480">
        <v>0.3</v>
      </c>
      <c r="D3480">
        <v>4</v>
      </c>
      <c r="E3480">
        <v>0.3</v>
      </c>
      <c r="F3480" t="s">
        <v>337</v>
      </c>
      <c r="G3480">
        <v>3</v>
      </c>
      <c r="H3480">
        <v>1754.2192133255701</v>
      </c>
      <c r="I3480" t="s">
        <v>15</v>
      </c>
      <c r="J3480">
        <v>5</v>
      </c>
      <c r="K3480">
        <v>8</v>
      </c>
      <c r="L3480">
        <v>6.6666666666666599</v>
      </c>
      <c r="M3480">
        <v>0.13942070000000201</v>
      </c>
    </row>
    <row r="3481" spans="1:13" x14ac:dyDescent="0.3">
      <c r="A3481" t="s">
        <v>51</v>
      </c>
      <c r="B3481">
        <v>10</v>
      </c>
      <c r="C3481">
        <v>0.7</v>
      </c>
      <c r="D3481">
        <v>4</v>
      </c>
      <c r="E3481">
        <v>0.3</v>
      </c>
      <c r="F3481" t="s">
        <v>337</v>
      </c>
      <c r="G3481">
        <v>1</v>
      </c>
      <c r="H3481">
        <v>1754.14684276857</v>
      </c>
      <c r="I3481" t="s">
        <v>2</v>
      </c>
      <c r="J3481">
        <v>0</v>
      </c>
      <c r="K3481">
        <v>7</v>
      </c>
      <c r="L3481">
        <v>6.6666666666666599</v>
      </c>
      <c r="M3481">
        <v>9.2347600000000002E-2</v>
      </c>
    </row>
    <row r="3482" spans="1:13" x14ac:dyDescent="0.3">
      <c r="A3482" t="s">
        <v>51</v>
      </c>
      <c r="B3482">
        <v>10</v>
      </c>
      <c r="C3482">
        <v>0.7</v>
      </c>
      <c r="D3482">
        <v>4</v>
      </c>
      <c r="E3482">
        <v>0.3</v>
      </c>
      <c r="F3482" t="s">
        <v>337</v>
      </c>
      <c r="G3482">
        <v>1</v>
      </c>
      <c r="H3482">
        <v>1754.14684276857</v>
      </c>
      <c r="I3482" t="s">
        <v>6</v>
      </c>
      <c r="J3482">
        <v>3</v>
      </c>
      <c r="K3482">
        <v>7</v>
      </c>
      <c r="L3482">
        <v>6.6666666666666599</v>
      </c>
      <c r="M3482">
        <v>8.6951000000002596E-2</v>
      </c>
    </row>
    <row r="3483" spans="1:13" x14ac:dyDescent="0.3">
      <c r="A3483" t="s">
        <v>51</v>
      </c>
      <c r="B3483">
        <v>10</v>
      </c>
      <c r="C3483">
        <v>0.7</v>
      </c>
      <c r="D3483">
        <v>4</v>
      </c>
      <c r="E3483">
        <v>0.3</v>
      </c>
      <c r="F3483" t="s">
        <v>337</v>
      </c>
      <c r="G3483">
        <v>1</v>
      </c>
      <c r="H3483">
        <v>1754.14684276857</v>
      </c>
      <c r="I3483" t="s">
        <v>10</v>
      </c>
      <c r="J3483">
        <v>4</v>
      </c>
      <c r="K3483">
        <v>7</v>
      </c>
      <c r="L3483">
        <v>6.6666666666666599</v>
      </c>
      <c r="M3483">
        <v>0.1017364</v>
      </c>
    </row>
    <row r="3484" spans="1:13" x14ac:dyDescent="0.3">
      <c r="A3484" t="s">
        <v>51</v>
      </c>
      <c r="B3484">
        <v>10</v>
      </c>
      <c r="C3484">
        <v>0.7</v>
      </c>
      <c r="D3484">
        <v>4</v>
      </c>
      <c r="E3484">
        <v>0.3</v>
      </c>
      <c r="F3484" t="s">
        <v>337</v>
      </c>
      <c r="G3484">
        <v>1</v>
      </c>
      <c r="H3484">
        <v>1754.14684276857</v>
      </c>
      <c r="I3484" t="s">
        <v>14</v>
      </c>
      <c r="J3484">
        <v>5</v>
      </c>
      <c r="K3484">
        <v>7</v>
      </c>
      <c r="L3484">
        <v>6.6666666666666599</v>
      </c>
      <c r="M3484">
        <v>0.111443600000001</v>
      </c>
    </row>
    <row r="3485" spans="1:13" x14ac:dyDescent="0.3">
      <c r="A3485" t="s">
        <v>179</v>
      </c>
      <c r="B3485">
        <v>30</v>
      </c>
      <c r="C3485">
        <v>0.3</v>
      </c>
      <c r="D3485">
        <v>2</v>
      </c>
      <c r="E3485">
        <v>0.3</v>
      </c>
      <c r="F3485" t="s">
        <v>336</v>
      </c>
      <c r="G3485">
        <v>4</v>
      </c>
      <c r="H3485">
        <v>1750.59097105464</v>
      </c>
      <c r="I3485" t="s">
        <v>12</v>
      </c>
      <c r="J3485">
        <v>4</v>
      </c>
      <c r="K3485">
        <v>9</v>
      </c>
      <c r="L3485">
        <v>3.3333333333333299</v>
      </c>
      <c r="M3485">
        <v>2.3448474000000399</v>
      </c>
    </row>
    <row r="3486" spans="1:13" x14ac:dyDescent="0.3">
      <c r="A3486" t="s">
        <v>46</v>
      </c>
      <c r="B3486">
        <v>10</v>
      </c>
      <c r="C3486">
        <v>0.7</v>
      </c>
      <c r="D3486">
        <v>4</v>
      </c>
      <c r="E3486">
        <v>0.3</v>
      </c>
      <c r="F3486" t="s">
        <v>336</v>
      </c>
      <c r="G3486">
        <v>1</v>
      </c>
      <c r="H3486">
        <v>1750.22773275904</v>
      </c>
      <c r="I3486" t="s">
        <v>4</v>
      </c>
      <c r="J3486">
        <v>0</v>
      </c>
      <c r="K3486">
        <v>9</v>
      </c>
      <c r="L3486">
        <v>6.6666666666666599</v>
      </c>
      <c r="M3486">
        <v>0.134911</v>
      </c>
    </row>
    <row r="3487" spans="1:13" x14ac:dyDescent="0.3">
      <c r="A3487" t="s">
        <v>61</v>
      </c>
      <c r="B3487">
        <v>10</v>
      </c>
      <c r="C3487">
        <v>0.3</v>
      </c>
      <c r="D3487">
        <v>2</v>
      </c>
      <c r="E3487">
        <v>0.7</v>
      </c>
      <c r="F3487" t="s">
        <v>337</v>
      </c>
      <c r="G3487">
        <v>1</v>
      </c>
      <c r="H3487">
        <v>1749.9676825817</v>
      </c>
      <c r="I3487" t="s">
        <v>16</v>
      </c>
      <c r="J3487">
        <v>5</v>
      </c>
      <c r="K3487">
        <v>9</v>
      </c>
      <c r="L3487">
        <v>3.3333333333333299</v>
      </c>
      <c r="M3487">
        <v>5.8693799999999401E-2</v>
      </c>
    </row>
    <row r="3488" spans="1:13" x14ac:dyDescent="0.3">
      <c r="A3488" t="s">
        <v>48</v>
      </c>
      <c r="B3488">
        <v>10</v>
      </c>
      <c r="C3488">
        <v>0.7</v>
      </c>
      <c r="D3488">
        <v>4</v>
      </c>
      <c r="E3488">
        <v>0.3</v>
      </c>
      <c r="F3488" t="s">
        <v>336</v>
      </c>
      <c r="G3488">
        <v>3</v>
      </c>
      <c r="H3488">
        <v>1749.7176749135599</v>
      </c>
      <c r="I3488" t="s">
        <v>4</v>
      </c>
      <c r="J3488">
        <v>0</v>
      </c>
      <c r="K3488">
        <v>9</v>
      </c>
      <c r="L3488">
        <v>6.6666666666666599</v>
      </c>
      <c r="M3488">
        <v>7.5372799999996604E-2</v>
      </c>
    </row>
    <row r="3489" spans="1:13" x14ac:dyDescent="0.3">
      <c r="A3489" t="s">
        <v>114</v>
      </c>
      <c r="B3489">
        <v>20</v>
      </c>
      <c r="C3489">
        <v>0.7</v>
      </c>
      <c r="D3489">
        <v>2</v>
      </c>
      <c r="E3489">
        <v>0.3</v>
      </c>
      <c r="F3489" t="s">
        <v>337</v>
      </c>
      <c r="G3489">
        <v>4</v>
      </c>
      <c r="H3489">
        <v>1747.13358383331</v>
      </c>
      <c r="I3489" t="s">
        <v>12</v>
      </c>
      <c r="J3489">
        <v>4</v>
      </c>
      <c r="K3489">
        <v>9</v>
      </c>
      <c r="L3489">
        <v>3.3333333333333299</v>
      </c>
      <c r="M3489">
        <v>0.58769490000008695</v>
      </c>
    </row>
    <row r="3490" spans="1:13" x14ac:dyDescent="0.3">
      <c r="A3490" t="s">
        <v>159</v>
      </c>
      <c r="B3490">
        <v>20</v>
      </c>
      <c r="C3490">
        <v>0.3</v>
      </c>
      <c r="D3490">
        <v>4</v>
      </c>
      <c r="E3490">
        <v>0.7</v>
      </c>
      <c r="F3490" t="s">
        <v>336</v>
      </c>
      <c r="G3490">
        <v>4</v>
      </c>
      <c r="H3490">
        <v>1747.11451870273</v>
      </c>
      <c r="I3490" t="s">
        <v>10</v>
      </c>
      <c r="J3490">
        <v>4</v>
      </c>
      <c r="K3490">
        <v>7</v>
      </c>
      <c r="L3490">
        <v>6.6666666666666599</v>
      </c>
      <c r="M3490">
        <v>0.64676279999997599</v>
      </c>
    </row>
    <row r="3491" spans="1:13" x14ac:dyDescent="0.3">
      <c r="A3491" t="s">
        <v>179</v>
      </c>
      <c r="B3491">
        <v>30</v>
      </c>
      <c r="C3491">
        <v>0.3</v>
      </c>
      <c r="D3491">
        <v>2</v>
      </c>
      <c r="E3491">
        <v>0.3</v>
      </c>
      <c r="F3491" t="s">
        <v>336</v>
      </c>
      <c r="G3491">
        <v>4</v>
      </c>
      <c r="H3491">
        <v>1746.5329793148001</v>
      </c>
      <c r="I3491" t="s">
        <v>4</v>
      </c>
      <c r="J3491">
        <v>0</v>
      </c>
      <c r="K3491">
        <v>9</v>
      </c>
      <c r="L3491">
        <v>3.3333333333333299</v>
      </c>
      <c r="M3491">
        <v>1.9515322999999301</v>
      </c>
    </row>
    <row r="3492" spans="1:13" x14ac:dyDescent="0.3">
      <c r="A3492" t="s">
        <v>26</v>
      </c>
      <c r="B3492">
        <v>10</v>
      </c>
      <c r="C3492">
        <v>0.7</v>
      </c>
      <c r="D3492">
        <v>2</v>
      </c>
      <c r="E3492">
        <v>0.3</v>
      </c>
      <c r="F3492" t="s">
        <v>336</v>
      </c>
      <c r="G3492">
        <v>1</v>
      </c>
      <c r="H3492">
        <v>1746.4294760293001</v>
      </c>
      <c r="I3492" t="s">
        <v>3</v>
      </c>
      <c r="J3492">
        <v>0</v>
      </c>
      <c r="K3492">
        <v>8</v>
      </c>
      <c r="L3492">
        <v>3.3333333333333299</v>
      </c>
      <c r="M3492">
        <v>7.3633099999998494E-2</v>
      </c>
    </row>
    <row r="3493" spans="1:13" x14ac:dyDescent="0.3">
      <c r="A3493" t="s">
        <v>26</v>
      </c>
      <c r="B3493">
        <v>10</v>
      </c>
      <c r="C3493">
        <v>0.7</v>
      </c>
      <c r="D3493">
        <v>2</v>
      </c>
      <c r="E3493">
        <v>0.3</v>
      </c>
      <c r="F3493" t="s">
        <v>336</v>
      </c>
      <c r="G3493">
        <v>1</v>
      </c>
      <c r="H3493">
        <v>1746.4294760293001</v>
      </c>
      <c r="I3493" t="s">
        <v>7</v>
      </c>
      <c r="J3493">
        <v>3</v>
      </c>
      <c r="K3493">
        <v>8</v>
      </c>
      <c r="L3493">
        <v>3.3333333333333299</v>
      </c>
      <c r="M3493">
        <v>6.7228300000000005E-2</v>
      </c>
    </row>
    <row r="3494" spans="1:13" x14ac:dyDescent="0.3">
      <c r="A3494" t="s">
        <v>26</v>
      </c>
      <c r="B3494">
        <v>10</v>
      </c>
      <c r="C3494">
        <v>0.7</v>
      </c>
      <c r="D3494">
        <v>2</v>
      </c>
      <c r="E3494">
        <v>0.3</v>
      </c>
      <c r="F3494" t="s">
        <v>336</v>
      </c>
      <c r="G3494">
        <v>1</v>
      </c>
      <c r="H3494">
        <v>1746.4294760293001</v>
      </c>
      <c r="I3494" t="s">
        <v>11</v>
      </c>
      <c r="J3494">
        <v>4</v>
      </c>
      <c r="K3494">
        <v>8</v>
      </c>
      <c r="L3494">
        <v>3.3333333333333299</v>
      </c>
      <c r="M3494">
        <v>7.2958000000001605E-2</v>
      </c>
    </row>
    <row r="3495" spans="1:13" x14ac:dyDescent="0.3">
      <c r="A3495" t="s">
        <v>26</v>
      </c>
      <c r="B3495">
        <v>10</v>
      </c>
      <c r="C3495">
        <v>0.7</v>
      </c>
      <c r="D3495">
        <v>2</v>
      </c>
      <c r="E3495">
        <v>0.3</v>
      </c>
      <c r="F3495" t="s">
        <v>336</v>
      </c>
      <c r="G3495">
        <v>1</v>
      </c>
      <c r="H3495">
        <v>1746.4294760293001</v>
      </c>
      <c r="I3495" t="s">
        <v>15</v>
      </c>
      <c r="J3495">
        <v>5</v>
      </c>
      <c r="K3495">
        <v>8</v>
      </c>
      <c r="L3495">
        <v>3.3333333333333299</v>
      </c>
      <c r="M3495">
        <v>7.6209499999999097E-2</v>
      </c>
    </row>
    <row r="3496" spans="1:13" x14ac:dyDescent="0.3">
      <c r="A3496" t="s">
        <v>18</v>
      </c>
      <c r="B3496">
        <v>10</v>
      </c>
      <c r="C3496">
        <v>0.3</v>
      </c>
      <c r="D3496">
        <v>2</v>
      </c>
      <c r="E3496">
        <v>0.3</v>
      </c>
      <c r="F3496" t="s">
        <v>336</v>
      </c>
      <c r="G3496">
        <v>3</v>
      </c>
      <c r="H3496">
        <v>1746.2467670819401</v>
      </c>
      <c r="I3496" t="s">
        <v>2</v>
      </c>
      <c r="J3496">
        <v>0</v>
      </c>
      <c r="K3496">
        <v>7</v>
      </c>
      <c r="L3496">
        <v>3.3333333333333299</v>
      </c>
      <c r="M3496">
        <v>0.209281199999999</v>
      </c>
    </row>
    <row r="3497" spans="1:13" x14ac:dyDescent="0.3">
      <c r="A3497" t="s">
        <v>18</v>
      </c>
      <c r="B3497">
        <v>10</v>
      </c>
      <c r="C3497">
        <v>0.3</v>
      </c>
      <c r="D3497">
        <v>2</v>
      </c>
      <c r="E3497">
        <v>0.3</v>
      </c>
      <c r="F3497" t="s">
        <v>336</v>
      </c>
      <c r="G3497">
        <v>3</v>
      </c>
      <c r="H3497">
        <v>1746.2467670819401</v>
      </c>
      <c r="I3497" t="s">
        <v>6</v>
      </c>
      <c r="J3497">
        <v>3</v>
      </c>
      <c r="K3497">
        <v>7</v>
      </c>
      <c r="L3497">
        <v>3.3333333333333299</v>
      </c>
      <c r="M3497">
        <v>0.1789763</v>
      </c>
    </row>
    <row r="3498" spans="1:13" x14ac:dyDescent="0.3">
      <c r="A3498" t="s">
        <v>18</v>
      </c>
      <c r="B3498">
        <v>10</v>
      </c>
      <c r="C3498">
        <v>0.3</v>
      </c>
      <c r="D3498">
        <v>2</v>
      </c>
      <c r="E3498">
        <v>0.3</v>
      </c>
      <c r="F3498" t="s">
        <v>336</v>
      </c>
      <c r="G3498">
        <v>3</v>
      </c>
      <c r="H3498">
        <v>1746.2467670819401</v>
      </c>
      <c r="I3498" t="s">
        <v>10</v>
      </c>
      <c r="J3498">
        <v>4</v>
      </c>
      <c r="K3498">
        <v>7</v>
      </c>
      <c r="L3498">
        <v>3.3333333333333299</v>
      </c>
      <c r="M3498">
        <v>0.18495719999999899</v>
      </c>
    </row>
    <row r="3499" spans="1:13" x14ac:dyDescent="0.3">
      <c r="A3499" t="s">
        <v>18</v>
      </c>
      <c r="B3499">
        <v>10</v>
      </c>
      <c r="C3499">
        <v>0.3</v>
      </c>
      <c r="D3499">
        <v>2</v>
      </c>
      <c r="E3499">
        <v>0.3</v>
      </c>
      <c r="F3499" t="s">
        <v>336</v>
      </c>
      <c r="G3499">
        <v>3</v>
      </c>
      <c r="H3499">
        <v>1746.2467670819401</v>
      </c>
      <c r="I3499" t="s">
        <v>14</v>
      </c>
      <c r="J3499">
        <v>5</v>
      </c>
      <c r="K3499">
        <v>7</v>
      </c>
      <c r="L3499">
        <v>3.3333333333333299</v>
      </c>
      <c r="M3499">
        <v>0.18510219999999999</v>
      </c>
    </row>
    <row r="3500" spans="1:13" x14ac:dyDescent="0.3">
      <c r="A3500" t="s">
        <v>61</v>
      </c>
      <c r="B3500">
        <v>10</v>
      </c>
      <c r="C3500">
        <v>0.3</v>
      </c>
      <c r="D3500">
        <v>2</v>
      </c>
      <c r="E3500">
        <v>0.7</v>
      </c>
      <c r="F3500" t="s">
        <v>337</v>
      </c>
      <c r="G3500">
        <v>1</v>
      </c>
      <c r="H3500">
        <v>1746.11897256517</v>
      </c>
      <c r="I3500" t="s">
        <v>8</v>
      </c>
      <c r="J3500">
        <v>3</v>
      </c>
      <c r="K3500">
        <v>9</v>
      </c>
      <c r="L3500">
        <v>3.3333333333333299</v>
      </c>
      <c r="M3500">
        <v>6.1551399999999902E-2</v>
      </c>
    </row>
    <row r="3501" spans="1:13" x14ac:dyDescent="0.3">
      <c r="A3501" t="s">
        <v>264</v>
      </c>
      <c r="B3501">
        <v>60</v>
      </c>
      <c r="C3501">
        <v>0.3</v>
      </c>
      <c r="D3501">
        <v>2</v>
      </c>
      <c r="E3501">
        <v>0.3</v>
      </c>
      <c r="F3501" t="s">
        <v>337</v>
      </c>
      <c r="G3501">
        <v>4</v>
      </c>
      <c r="H3501">
        <v>1746.1080839506301</v>
      </c>
      <c r="I3501" t="s">
        <v>3</v>
      </c>
      <c r="J3501">
        <v>0</v>
      </c>
      <c r="K3501">
        <v>8</v>
      </c>
      <c r="L3501">
        <v>3.3333333333333299</v>
      </c>
      <c r="M3501">
        <v>15.914461499999501</v>
      </c>
    </row>
    <row r="3502" spans="1:13" x14ac:dyDescent="0.3">
      <c r="A3502" t="s">
        <v>264</v>
      </c>
      <c r="B3502">
        <v>60</v>
      </c>
      <c r="C3502">
        <v>0.3</v>
      </c>
      <c r="D3502">
        <v>2</v>
      </c>
      <c r="E3502">
        <v>0.3</v>
      </c>
      <c r="F3502" t="s">
        <v>337</v>
      </c>
      <c r="G3502">
        <v>4</v>
      </c>
      <c r="H3502">
        <v>1746.1080839506301</v>
      </c>
      <c r="I3502" t="s">
        <v>7</v>
      </c>
      <c r="J3502">
        <v>3</v>
      </c>
      <c r="K3502">
        <v>8</v>
      </c>
      <c r="L3502">
        <v>3.3333333333333299</v>
      </c>
      <c r="M3502">
        <v>15.940479799999499</v>
      </c>
    </row>
    <row r="3503" spans="1:13" x14ac:dyDescent="0.3">
      <c r="A3503" t="s">
        <v>264</v>
      </c>
      <c r="B3503">
        <v>60</v>
      </c>
      <c r="C3503">
        <v>0.3</v>
      </c>
      <c r="D3503">
        <v>2</v>
      </c>
      <c r="E3503">
        <v>0.3</v>
      </c>
      <c r="F3503" t="s">
        <v>337</v>
      </c>
      <c r="G3503">
        <v>4</v>
      </c>
      <c r="H3503">
        <v>1746.1080839506301</v>
      </c>
      <c r="I3503" t="s">
        <v>11</v>
      </c>
      <c r="J3503">
        <v>4</v>
      </c>
      <c r="K3503">
        <v>8</v>
      </c>
      <c r="L3503">
        <v>3.3333333333333299</v>
      </c>
      <c r="M3503">
        <v>16.955991399999199</v>
      </c>
    </row>
    <row r="3504" spans="1:13" x14ac:dyDescent="0.3">
      <c r="A3504" t="s">
        <v>264</v>
      </c>
      <c r="B3504">
        <v>60</v>
      </c>
      <c r="C3504">
        <v>0.3</v>
      </c>
      <c r="D3504">
        <v>2</v>
      </c>
      <c r="E3504">
        <v>0.3</v>
      </c>
      <c r="F3504" t="s">
        <v>337</v>
      </c>
      <c r="G3504">
        <v>4</v>
      </c>
      <c r="H3504">
        <v>1746.1080839506301</v>
      </c>
      <c r="I3504" t="s">
        <v>15</v>
      </c>
      <c r="J3504">
        <v>5</v>
      </c>
      <c r="K3504">
        <v>8</v>
      </c>
      <c r="L3504">
        <v>3.3333333333333299</v>
      </c>
      <c r="M3504">
        <v>16.619319899999901</v>
      </c>
    </row>
    <row r="3505" spans="1:13" x14ac:dyDescent="0.3">
      <c r="A3505" t="s">
        <v>159</v>
      </c>
      <c r="B3505">
        <v>20</v>
      </c>
      <c r="C3505">
        <v>0.3</v>
      </c>
      <c r="D3505">
        <v>4</v>
      </c>
      <c r="E3505">
        <v>0.7</v>
      </c>
      <c r="F3505" t="s">
        <v>336</v>
      </c>
      <c r="G3505">
        <v>4</v>
      </c>
      <c r="H3505">
        <v>1746.09904708261</v>
      </c>
      <c r="I3505" t="s">
        <v>14</v>
      </c>
      <c r="J3505">
        <v>5</v>
      </c>
      <c r="K3505">
        <v>7</v>
      </c>
      <c r="L3505">
        <v>6.6666666666666599</v>
      </c>
      <c r="M3505">
        <v>0.73649640000002103</v>
      </c>
    </row>
    <row r="3506" spans="1:13" x14ac:dyDescent="0.3">
      <c r="A3506" t="s">
        <v>159</v>
      </c>
      <c r="B3506">
        <v>20</v>
      </c>
      <c r="C3506">
        <v>0.3</v>
      </c>
      <c r="D3506">
        <v>4</v>
      </c>
      <c r="E3506">
        <v>0.7</v>
      </c>
      <c r="F3506" t="s">
        <v>336</v>
      </c>
      <c r="G3506">
        <v>4</v>
      </c>
      <c r="H3506">
        <v>1745.4906472988901</v>
      </c>
      <c r="I3506" t="s">
        <v>6</v>
      </c>
      <c r="J3506">
        <v>3</v>
      </c>
      <c r="K3506">
        <v>7</v>
      </c>
      <c r="L3506">
        <v>6.6666666666666599</v>
      </c>
      <c r="M3506">
        <v>0.49521239999995698</v>
      </c>
    </row>
    <row r="3507" spans="1:13" x14ac:dyDescent="0.3">
      <c r="A3507" t="s">
        <v>159</v>
      </c>
      <c r="B3507">
        <v>20</v>
      </c>
      <c r="C3507">
        <v>0.3</v>
      </c>
      <c r="D3507">
        <v>4</v>
      </c>
      <c r="E3507">
        <v>0.7</v>
      </c>
      <c r="F3507" t="s">
        <v>336</v>
      </c>
      <c r="G3507">
        <v>4</v>
      </c>
      <c r="H3507">
        <v>1745.37583021822</v>
      </c>
      <c r="I3507" t="s">
        <v>2</v>
      </c>
      <c r="J3507">
        <v>0</v>
      </c>
      <c r="K3507">
        <v>7</v>
      </c>
      <c r="L3507">
        <v>6.6666666666666599</v>
      </c>
      <c r="M3507">
        <v>0.47503749999998401</v>
      </c>
    </row>
    <row r="3508" spans="1:13" x14ac:dyDescent="0.3">
      <c r="A3508" t="s">
        <v>51</v>
      </c>
      <c r="B3508">
        <v>10</v>
      </c>
      <c r="C3508">
        <v>0.7</v>
      </c>
      <c r="D3508">
        <v>4</v>
      </c>
      <c r="E3508">
        <v>0.3</v>
      </c>
      <c r="F3508" t="s">
        <v>337</v>
      </c>
      <c r="G3508">
        <v>1</v>
      </c>
      <c r="H3508">
        <v>1745.17894574651</v>
      </c>
      <c r="I3508" t="s">
        <v>1</v>
      </c>
      <c r="J3508">
        <v>0</v>
      </c>
      <c r="K3508">
        <v>6</v>
      </c>
      <c r="L3508">
        <v>6.6666666666666599</v>
      </c>
      <c r="M3508">
        <v>9.2758100000000995E-2</v>
      </c>
    </row>
    <row r="3509" spans="1:13" x14ac:dyDescent="0.3">
      <c r="A3509" t="s">
        <v>51</v>
      </c>
      <c r="B3509">
        <v>10</v>
      </c>
      <c r="C3509">
        <v>0.7</v>
      </c>
      <c r="D3509">
        <v>4</v>
      </c>
      <c r="E3509">
        <v>0.3</v>
      </c>
      <c r="F3509" t="s">
        <v>337</v>
      </c>
      <c r="G3509">
        <v>1</v>
      </c>
      <c r="H3509">
        <v>1745.17894574651</v>
      </c>
      <c r="I3509" t="s">
        <v>5</v>
      </c>
      <c r="J3509">
        <v>3</v>
      </c>
      <c r="K3509">
        <v>6</v>
      </c>
      <c r="L3509">
        <v>6.6666666666666599</v>
      </c>
      <c r="M3509">
        <v>9.1329099999999303E-2</v>
      </c>
    </row>
    <row r="3510" spans="1:13" x14ac:dyDescent="0.3">
      <c r="A3510" t="s">
        <v>51</v>
      </c>
      <c r="B3510">
        <v>10</v>
      </c>
      <c r="C3510">
        <v>0.7</v>
      </c>
      <c r="D3510">
        <v>4</v>
      </c>
      <c r="E3510">
        <v>0.3</v>
      </c>
      <c r="F3510" t="s">
        <v>337</v>
      </c>
      <c r="G3510">
        <v>1</v>
      </c>
      <c r="H3510">
        <v>1745.17894574651</v>
      </c>
      <c r="I3510" t="s">
        <v>9</v>
      </c>
      <c r="J3510">
        <v>4</v>
      </c>
      <c r="K3510">
        <v>6</v>
      </c>
      <c r="L3510">
        <v>6.6666666666666599</v>
      </c>
      <c r="M3510">
        <v>9.2031900000001998E-2</v>
      </c>
    </row>
    <row r="3511" spans="1:13" x14ac:dyDescent="0.3">
      <c r="A3511" t="s">
        <v>51</v>
      </c>
      <c r="B3511">
        <v>10</v>
      </c>
      <c r="C3511">
        <v>0.7</v>
      </c>
      <c r="D3511">
        <v>4</v>
      </c>
      <c r="E3511">
        <v>0.3</v>
      </c>
      <c r="F3511" t="s">
        <v>337</v>
      </c>
      <c r="G3511">
        <v>1</v>
      </c>
      <c r="H3511">
        <v>1745.17894574651</v>
      </c>
      <c r="I3511" t="s">
        <v>13</v>
      </c>
      <c r="J3511">
        <v>5</v>
      </c>
      <c r="K3511">
        <v>6</v>
      </c>
      <c r="L3511">
        <v>6.6666666666666599</v>
      </c>
      <c r="M3511">
        <v>0.109127</v>
      </c>
    </row>
    <row r="3512" spans="1:13" x14ac:dyDescent="0.3">
      <c r="A3512" t="s">
        <v>280</v>
      </c>
      <c r="B3512">
        <v>60</v>
      </c>
      <c r="C3512">
        <v>0.3</v>
      </c>
      <c r="D3512">
        <v>4</v>
      </c>
      <c r="E3512">
        <v>0.3</v>
      </c>
      <c r="F3512" t="s">
        <v>336</v>
      </c>
      <c r="G3512">
        <v>5</v>
      </c>
      <c r="H3512">
        <v>1743.97731147334</v>
      </c>
      <c r="I3512" t="s">
        <v>1</v>
      </c>
      <c r="J3512">
        <v>0</v>
      </c>
      <c r="K3512">
        <v>6</v>
      </c>
      <c r="L3512">
        <v>6.6666666666666599</v>
      </c>
      <c r="M3512">
        <v>17.6660145000005</v>
      </c>
    </row>
    <row r="3513" spans="1:13" x14ac:dyDescent="0.3">
      <c r="A3513" t="s">
        <v>280</v>
      </c>
      <c r="B3513">
        <v>60</v>
      </c>
      <c r="C3513">
        <v>0.3</v>
      </c>
      <c r="D3513">
        <v>4</v>
      </c>
      <c r="E3513">
        <v>0.3</v>
      </c>
      <c r="F3513" t="s">
        <v>336</v>
      </c>
      <c r="G3513">
        <v>5</v>
      </c>
      <c r="H3513">
        <v>1743.97731147334</v>
      </c>
      <c r="I3513" t="s">
        <v>5</v>
      </c>
      <c r="J3513">
        <v>3</v>
      </c>
      <c r="K3513">
        <v>6</v>
      </c>
      <c r="L3513">
        <v>6.6666666666666599</v>
      </c>
      <c r="M3513">
        <v>16.8805812999999</v>
      </c>
    </row>
    <row r="3514" spans="1:13" x14ac:dyDescent="0.3">
      <c r="A3514" t="s">
        <v>280</v>
      </c>
      <c r="B3514">
        <v>60</v>
      </c>
      <c r="C3514">
        <v>0.3</v>
      </c>
      <c r="D3514">
        <v>4</v>
      </c>
      <c r="E3514">
        <v>0.3</v>
      </c>
      <c r="F3514" t="s">
        <v>336</v>
      </c>
      <c r="G3514">
        <v>5</v>
      </c>
      <c r="H3514">
        <v>1743.97731147334</v>
      </c>
      <c r="I3514" t="s">
        <v>9</v>
      </c>
      <c r="J3514">
        <v>4</v>
      </c>
      <c r="K3514">
        <v>6</v>
      </c>
      <c r="L3514">
        <v>6.6666666666666599</v>
      </c>
      <c r="M3514">
        <v>17.761512099999798</v>
      </c>
    </row>
    <row r="3515" spans="1:13" x14ac:dyDescent="0.3">
      <c r="A3515" t="s">
        <v>280</v>
      </c>
      <c r="B3515">
        <v>60</v>
      </c>
      <c r="C3515">
        <v>0.3</v>
      </c>
      <c r="D3515">
        <v>4</v>
      </c>
      <c r="E3515">
        <v>0.3</v>
      </c>
      <c r="F3515" t="s">
        <v>336</v>
      </c>
      <c r="G3515">
        <v>5</v>
      </c>
      <c r="H3515">
        <v>1743.97731147334</v>
      </c>
      <c r="I3515" t="s">
        <v>13</v>
      </c>
      <c r="J3515">
        <v>5</v>
      </c>
      <c r="K3515">
        <v>6</v>
      </c>
      <c r="L3515">
        <v>6.6666666666666599</v>
      </c>
      <c r="M3515">
        <v>16.807163600000401</v>
      </c>
    </row>
    <row r="3516" spans="1:13" x14ac:dyDescent="0.3">
      <c r="A3516" t="s">
        <v>114</v>
      </c>
      <c r="B3516">
        <v>20</v>
      </c>
      <c r="C3516">
        <v>0.7</v>
      </c>
      <c r="D3516">
        <v>2</v>
      </c>
      <c r="E3516">
        <v>0.3</v>
      </c>
      <c r="F3516" t="s">
        <v>337</v>
      </c>
      <c r="G3516">
        <v>4</v>
      </c>
      <c r="H3516">
        <v>1743.6776729529299</v>
      </c>
      <c r="I3516" t="s">
        <v>4</v>
      </c>
      <c r="J3516">
        <v>0</v>
      </c>
      <c r="K3516">
        <v>9</v>
      </c>
      <c r="L3516">
        <v>3.3333333333333299</v>
      </c>
      <c r="M3516">
        <v>0.67949009999995202</v>
      </c>
    </row>
    <row r="3517" spans="1:13" x14ac:dyDescent="0.3">
      <c r="A3517" t="s">
        <v>164</v>
      </c>
      <c r="B3517">
        <v>20</v>
      </c>
      <c r="C3517">
        <v>0.3</v>
      </c>
      <c r="D3517">
        <v>4</v>
      </c>
      <c r="E3517">
        <v>0.7</v>
      </c>
      <c r="F3517" t="s">
        <v>337</v>
      </c>
      <c r="G3517">
        <v>4</v>
      </c>
      <c r="H3517">
        <v>1741.4471702773001</v>
      </c>
      <c r="I3517" t="s">
        <v>3</v>
      </c>
      <c r="J3517">
        <v>0</v>
      </c>
      <c r="K3517">
        <v>8</v>
      </c>
      <c r="L3517">
        <v>6.6666666666666599</v>
      </c>
      <c r="M3517">
        <v>0.43523840000000202</v>
      </c>
    </row>
    <row r="3518" spans="1:13" x14ac:dyDescent="0.3">
      <c r="A3518" t="s">
        <v>164</v>
      </c>
      <c r="B3518">
        <v>20</v>
      </c>
      <c r="C3518">
        <v>0.3</v>
      </c>
      <c r="D3518">
        <v>4</v>
      </c>
      <c r="E3518">
        <v>0.7</v>
      </c>
      <c r="F3518" t="s">
        <v>337</v>
      </c>
      <c r="G3518">
        <v>4</v>
      </c>
      <c r="H3518">
        <v>1741.4471702773001</v>
      </c>
      <c r="I3518" t="s">
        <v>7</v>
      </c>
      <c r="J3518">
        <v>3</v>
      </c>
      <c r="K3518">
        <v>8</v>
      </c>
      <c r="L3518">
        <v>6.6666666666666599</v>
      </c>
      <c r="M3518">
        <v>0.44254160000002601</v>
      </c>
    </row>
    <row r="3519" spans="1:13" x14ac:dyDescent="0.3">
      <c r="A3519" t="s">
        <v>164</v>
      </c>
      <c r="B3519">
        <v>20</v>
      </c>
      <c r="C3519">
        <v>0.3</v>
      </c>
      <c r="D3519">
        <v>4</v>
      </c>
      <c r="E3519">
        <v>0.7</v>
      </c>
      <c r="F3519" t="s">
        <v>337</v>
      </c>
      <c r="G3519">
        <v>4</v>
      </c>
      <c r="H3519">
        <v>1741.4471702773001</v>
      </c>
      <c r="I3519" t="s">
        <v>11</v>
      </c>
      <c r="J3519">
        <v>4</v>
      </c>
      <c r="K3519">
        <v>8</v>
      </c>
      <c r="L3519">
        <v>6.6666666666666599</v>
      </c>
      <c r="M3519">
        <v>0.451781900000014</v>
      </c>
    </row>
    <row r="3520" spans="1:13" x14ac:dyDescent="0.3">
      <c r="A3520" t="s">
        <v>164</v>
      </c>
      <c r="B3520">
        <v>20</v>
      </c>
      <c r="C3520">
        <v>0.3</v>
      </c>
      <c r="D3520">
        <v>4</v>
      </c>
      <c r="E3520">
        <v>0.7</v>
      </c>
      <c r="F3520" t="s">
        <v>337</v>
      </c>
      <c r="G3520">
        <v>4</v>
      </c>
      <c r="H3520">
        <v>1741.4471702773001</v>
      </c>
      <c r="I3520" t="s">
        <v>15</v>
      </c>
      <c r="J3520">
        <v>5</v>
      </c>
      <c r="K3520">
        <v>8</v>
      </c>
      <c r="L3520">
        <v>6.6666666666666599</v>
      </c>
      <c r="M3520">
        <v>0.442667299999982</v>
      </c>
    </row>
    <row r="3521" spans="1:13" x14ac:dyDescent="0.3">
      <c r="A3521" t="s">
        <v>179</v>
      </c>
      <c r="B3521">
        <v>30</v>
      </c>
      <c r="C3521">
        <v>0.3</v>
      </c>
      <c r="D3521">
        <v>2</v>
      </c>
      <c r="E3521">
        <v>0.3</v>
      </c>
      <c r="F3521" t="s">
        <v>336</v>
      </c>
      <c r="G3521">
        <v>4</v>
      </c>
      <c r="H3521">
        <v>1741.28826597324</v>
      </c>
      <c r="I3521" t="s">
        <v>16</v>
      </c>
      <c r="J3521">
        <v>5</v>
      </c>
      <c r="K3521">
        <v>9</v>
      </c>
      <c r="L3521">
        <v>3.3333333333333299</v>
      </c>
      <c r="M3521">
        <v>2.0335686999999298</v>
      </c>
    </row>
    <row r="3522" spans="1:13" x14ac:dyDescent="0.3">
      <c r="A3522" t="s">
        <v>93</v>
      </c>
      <c r="B3522">
        <v>10</v>
      </c>
      <c r="C3522">
        <v>0.7</v>
      </c>
      <c r="D3522">
        <v>4</v>
      </c>
      <c r="E3522">
        <v>0.7</v>
      </c>
      <c r="F3522" t="s">
        <v>337</v>
      </c>
      <c r="G3522">
        <v>3</v>
      </c>
      <c r="H3522">
        <v>1740.94874897771</v>
      </c>
      <c r="I3522" t="s">
        <v>5</v>
      </c>
      <c r="J3522">
        <v>3</v>
      </c>
      <c r="K3522">
        <v>6</v>
      </c>
      <c r="L3522">
        <v>6.6666666666666599</v>
      </c>
      <c r="M3522">
        <v>9.40958000000051E-2</v>
      </c>
    </row>
    <row r="3523" spans="1:13" x14ac:dyDescent="0.3">
      <c r="A3523" t="s">
        <v>93</v>
      </c>
      <c r="B3523">
        <v>10</v>
      </c>
      <c r="C3523">
        <v>0.7</v>
      </c>
      <c r="D3523">
        <v>4</v>
      </c>
      <c r="E3523">
        <v>0.7</v>
      </c>
      <c r="F3523" t="s">
        <v>337</v>
      </c>
      <c r="G3523">
        <v>3</v>
      </c>
      <c r="H3523">
        <v>1740.8953881587299</v>
      </c>
      <c r="I3523" t="s">
        <v>1</v>
      </c>
      <c r="J3523">
        <v>0</v>
      </c>
      <c r="K3523">
        <v>6</v>
      </c>
      <c r="L3523">
        <v>6.6666666666666599</v>
      </c>
      <c r="M3523">
        <v>8.3662599999996701E-2</v>
      </c>
    </row>
    <row r="3524" spans="1:13" x14ac:dyDescent="0.3">
      <c r="A3524" t="s">
        <v>93</v>
      </c>
      <c r="B3524">
        <v>10</v>
      </c>
      <c r="C3524">
        <v>0.7</v>
      </c>
      <c r="D3524">
        <v>4</v>
      </c>
      <c r="E3524">
        <v>0.7</v>
      </c>
      <c r="F3524" t="s">
        <v>337</v>
      </c>
      <c r="G3524">
        <v>3</v>
      </c>
      <c r="H3524">
        <v>1740.8953881587299</v>
      </c>
      <c r="I3524" t="s">
        <v>13</v>
      </c>
      <c r="J3524">
        <v>5</v>
      </c>
      <c r="K3524">
        <v>6</v>
      </c>
      <c r="L3524">
        <v>6.6666666666666599</v>
      </c>
      <c r="M3524">
        <v>9.3419999999994702E-2</v>
      </c>
    </row>
    <row r="3525" spans="1:13" x14ac:dyDescent="0.3">
      <c r="A3525" t="s">
        <v>93</v>
      </c>
      <c r="B3525">
        <v>10</v>
      </c>
      <c r="C3525">
        <v>0.7</v>
      </c>
      <c r="D3525">
        <v>4</v>
      </c>
      <c r="E3525">
        <v>0.7</v>
      </c>
      <c r="F3525" t="s">
        <v>337</v>
      </c>
      <c r="G3525">
        <v>3</v>
      </c>
      <c r="H3525">
        <v>1740.7453526524901</v>
      </c>
      <c r="I3525" t="s">
        <v>9</v>
      </c>
      <c r="J3525">
        <v>4</v>
      </c>
      <c r="K3525">
        <v>6</v>
      </c>
      <c r="L3525">
        <v>6.6666666666666599</v>
      </c>
      <c r="M3525">
        <v>8.5032699999999295E-2</v>
      </c>
    </row>
    <row r="3526" spans="1:13" x14ac:dyDescent="0.3">
      <c r="A3526" t="s">
        <v>200</v>
      </c>
      <c r="B3526">
        <v>30</v>
      </c>
      <c r="C3526">
        <v>0.3</v>
      </c>
      <c r="D3526">
        <v>4</v>
      </c>
      <c r="E3526">
        <v>0.3</v>
      </c>
      <c r="F3526" t="s">
        <v>336</v>
      </c>
      <c r="G3526">
        <v>5</v>
      </c>
      <c r="H3526">
        <v>1739.4614783924801</v>
      </c>
      <c r="I3526" t="s">
        <v>4</v>
      </c>
      <c r="J3526">
        <v>0</v>
      </c>
      <c r="K3526">
        <v>9</v>
      </c>
      <c r="L3526">
        <v>6.6666666666666599</v>
      </c>
      <c r="M3526">
        <v>2.46344399999998</v>
      </c>
    </row>
    <row r="3527" spans="1:13" x14ac:dyDescent="0.3">
      <c r="A3527" t="s">
        <v>212</v>
      </c>
      <c r="B3527">
        <v>30</v>
      </c>
      <c r="C3527">
        <v>0.7</v>
      </c>
      <c r="D3527">
        <v>4</v>
      </c>
      <c r="E3527">
        <v>0.3</v>
      </c>
      <c r="F3527" t="s">
        <v>337</v>
      </c>
      <c r="G3527">
        <v>2</v>
      </c>
      <c r="H3527">
        <v>1739.3351977889799</v>
      </c>
      <c r="I3527" t="s">
        <v>2</v>
      </c>
      <c r="J3527">
        <v>0</v>
      </c>
      <c r="K3527">
        <v>7</v>
      </c>
      <c r="L3527">
        <v>6.6666666666666599</v>
      </c>
      <c r="M3527">
        <v>1.9493725000002</v>
      </c>
    </row>
    <row r="3528" spans="1:13" x14ac:dyDescent="0.3">
      <c r="A3528" t="s">
        <v>212</v>
      </c>
      <c r="B3528">
        <v>30</v>
      </c>
      <c r="C3528">
        <v>0.7</v>
      </c>
      <c r="D3528">
        <v>4</v>
      </c>
      <c r="E3528">
        <v>0.3</v>
      </c>
      <c r="F3528" t="s">
        <v>337</v>
      </c>
      <c r="G3528">
        <v>2</v>
      </c>
      <c r="H3528">
        <v>1739.3351977889799</v>
      </c>
      <c r="I3528" t="s">
        <v>6</v>
      </c>
      <c r="J3528">
        <v>3</v>
      </c>
      <c r="K3528">
        <v>7</v>
      </c>
      <c r="L3528">
        <v>6.6666666666666599</v>
      </c>
      <c r="M3528">
        <v>2.16235049999977</v>
      </c>
    </row>
    <row r="3529" spans="1:13" x14ac:dyDescent="0.3">
      <c r="A3529" t="s">
        <v>212</v>
      </c>
      <c r="B3529">
        <v>30</v>
      </c>
      <c r="C3529">
        <v>0.7</v>
      </c>
      <c r="D3529">
        <v>4</v>
      </c>
      <c r="E3529">
        <v>0.3</v>
      </c>
      <c r="F3529" t="s">
        <v>337</v>
      </c>
      <c r="G3529">
        <v>2</v>
      </c>
      <c r="H3529">
        <v>1739.3351977889799</v>
      </c>
      <c r="I3529" t="s">
        <v>10</v>
      </c>
      <c r="J3529">
        <v>4</v>
      </c>
      <c r="K3529">
        <v>7</v>
      </c>
      <c r="L3529">
        <v>6.6666666666666599</v>
      </c>
      <c r="M3529">
        <v>2.0778258000000198</v>
      </c>
    </row>
    <row r="3530" spans="1:13" x14ac:dyDescent="0.3">
      <c r="A3530" t="s">
        <v>212</v>
      </c>
      <c r="B3530">
        <v>30</v>
      </c>
      <c r="C3530">
        <v>0.7</v>
      </c>
      <c r="D3530">
        <v>4</v>
      </c>
      <c r="E3530">
        <v>0.3</v>
      </c>
      <c r="F3530" t="s">
        <v>337</v>
      </c>
      <c r="G3530">
        <v>2</v>
      </c>
      <c r="H3530">
        <v>1739.3351977889799</v>
      </c>
      <c r="I3530" t="s">
        <v>14</v>
      </c>
      <c r="J3530">
        <v>5</v>
      </c>
      <c r="K3530">
        <v>7</v>
      </c>
      <c r="L3530">
        <v>6.6666666666666599</v>
      </c>
      <c r="M3530">
        <v>2.0128943999998201</v>
      </c>
    </row>
    <row r="3531" spans="1:13" x14ac:dyDescent="0.3">
      <c r="A3531" t="s">
        <v>116</v>
      </c>
      <c r="B3531">
        <v>20</v>
      </c>
      <c r="C3531">
        <v>0.3</v>
      </c>
      <c r="D3531">
        <v>4</v>
      </c>
      <c r="E3531">
        <v>0.3</v>
      </c>
      <c r="F3531" t="s">
        <v>336</v>
      </c>
      <c r="G3531">
        <v>1</v>
      </c>
      <c r="H3531">
        <v>1737.5851744219401</v>
      </c>
      <c r="I3531" t="s">
        <v>3</v>
      </c>
      <c r="J3531">
        <v>0</v>
      </c>
      <c r="K3531">
        <v>8</v>
      </c>
      <c r="L3531">
        <v>6.6666666666666599</v>
      </c>
      <c r="M3531">
        <v>0.54558190000000195</v>
      </c>
    </row>
    <row r="3532" spans="1:13" x14ac:dyDescent="0.3">
      <c r="A3532" t="s">
        <v>116</v>
      </c>
      <c r="B3532">
        <v>20</v>
      </c>
      <c r="C3532">
        <v>0.3</v>
      </c>
      <c r="D3532">
        <v>4</v>
      </c>
      <c r="E3532">
        <v>0.3</v>
      </c>
      <c r="F3532" t="s">
        <v>336</v>
      </c>
      <c r="G3532">
        <v>1</v>
      </c>
      <c r="H3532">
        <v>1737.5851744219401</v>
      </c>
      <c r="I3532" t="s">
        <v>7</v>
      </c>
      <c r="J3532">
        <v>3</v>
      </c>
      <c r="K3532">
        <v>8</v>
      </c>
      <c r="L3532">
        <v>6.6666666666666599</v>
      </c>
      <c r="M3532">
        <v>0.66059770000001095</v>
      </c>
    </row>
    <row r="3533" spans="1:13" x14ac:dyDescent="0.3">
      <c r="A3533" t="s">
        <v>116</v>
      </c>
      <c r="B3533">
        <v>20</v>
      </c>
      <c r="C3533">
        <v>0.3</v>
      </c>
      <c r="D3533">
        <v>4</v>
      </c>
      <c r="E3533">
        <v>0.3</v>
      </c>
      <c r="F3533" t="s">
        <v>336</v>
      </c>
      <c r="G3533">
        <v>1</v>
      </c>
      <c r="H3533">
        <v>1737.5851744219401</v>
      </c>
      <c r="I3533" t="s">
        <v>11</v>
      </c>
      <c r="J3533">
        <v>4</v>
      </c>
      <c r="K3533">
        <v>8</v>
      </c>
      <c r="L3533">
        <v>6.6666666666666599</v>
      </c>
      <c r="M3533">
        <v>0.74511929999999804</v>
      </c>
    </row>
    <row r="3534" spans="1:13" x14ac:dyDescent="0.3">
      <c r="A3534" t="s">
        <v>116</v>
      </c>
      <c r="B3534">
        <v>20</v>
      </c>
      <c r="C3534">
        <v>0.3</v>
      </c>
      <c r="D3534">
        <v>4</v>
      </c>
      <c r="E3534">
        <v>0.3</v>
      </c>
      <c r="F3534" t="s">
        <v>336</v>
      </c>
      <c r="G3534">
        <v>1</v>
      </c>
      <c r="H3534">
        <v>1737.5851744219401</v>
      </c>
      <c r="I3534" t="s">
        <v>15</v>
      </c>
      <c r="J3534">
        <v>5</v>
      </c>
      <c r="K3534">
        <v>8</v>
      </c>
      <c r="L3534">
        <v>6.6666666666666599</v>
      </c>
      <c r="M3534">
        <v>0.55520079999999405</v>
      </c>
    </row>
    <row r="3535" spans="1:13" x14ac:dyDescent="0.3">
      <c r="A3535" t="s">
        <v>77</v>
      </c>
      <c r="B3535">
        <v>10</v>
      </c>
      <c r="C3535">
        <v>0.3</v>
      </c>
      <c r="D3535">
        <v>4</v>
      </c>
      <c r="E3535">
        <v>0.7</v>
      </c>
      <c r="F3535" t="s">
        <v>336</v>
      </c>
      <c r="G3535">
        <v>2</v>
      </c>
      <c r="H3535">
        <v>1736.70706840559</v>
      </c>
      <c r="I3535" t="s">
        <v>16</v>
      </c>
      <c r="J3535">
        <v>5</v>
      </c>
      <c r="K3535">
        <v>9</v>
      </c>
      <c r="L3535">
        <v>6.6666666666666599</v>
      </c>
      <c r="M3535">
        <v>2.61932999999956E-2</v>
      </c>
    </row>
    <row r="3536" spans="1:13" x14ac:dyDescent="0.3">
      <c r="A3536" t="s">
        <v>135</v>
      </c>
      <c r="B3536">
        <v>20</v>
      </c>
      <c r="C3536">
        <v>0.7</v>
      </c>
      <c r="D3536">
        <v>4</v>
      </c>
      <c r="E3536">
        <v>0.3</v>
      </c>
      <c r="F3536" t="s">
        <v>337</v>
      </c>
      <c r="G3536">
        <v>5</v>
      </c>
      <c r="H3536">
        <v>1733.4638353965599</v>
      </c>
      <c r="I3536" t="s">
        <v>2</v>
      </c>
      <c r="J3536">
        <v>0</v>
      </c>
      <c r="K3536">
        <v>7</v>
      </c>
      <c r="L3536">
        <v>6.6666666666666599</v>
      </c>
      <c r="M3536">
        <v>0.393400499999984</v>
      </c>
    </row>
    <row r="3537" spans="1:13" x14ac:dyDescent="0.3">
      <c r="A3537" t="s">
        <v>135</v>
      </c>
      <c r="B3537">
        <v>20</v>
      </c>
      <c r="C3537">
        <v>0.7</v>
      </c>
      <c r="D3537">
        <v>4</v>
      </c>
      <c r="E3537">
        <v>0.3</v>
      </c>
      <c r="F3537" t="s">
        <v>337</v>
      </c>
      <c r="G3537">
        <v>5</v>
      </c>
      <c r="H3537">
        <v>1733.4638353965599</v>
      </c>
      <c r="I3537" t="s">
        <v>6</v>
      </c>
      <c r="J3537">
        <v>3</v>
      </c>
      <c r="K3537">
        <v>7</v>
      </c>
      <c r="L3537">
        <v>6.6666666666666599</v>
      </c>
      <c r="M3537">
        <v>0.39006979999999197</v>
      </c>
    </row>
    <row r="3538" spans="1:13" x14ac:dyDescent="0.3">
      <c r="A3538" t="s">
        <v>135</v>
      </c>
      <c r="B3538">
        <v>20</v>
      </c>
      <c r="C3538">
        <v>0.7</v>
      </c>
      <c r="D3538">
        <v>4</v>
      </c>
      <c r="E3538">
        <v>0.3</v>
      </c>
      <c r="F3538" t="s">
        <v>337</v>
      </c>
      <c r="G3538">
        <v>5</v>
      </c>
      <c r="H3538">
        <v>1733.4638353965599</v>
      </c>
      <c r="I3538" t="s">
        <v>10</v>
      </c>
      <c r="J3538">
        <v>4</v>
      </c>
      <c r="K3538">
        <v>7</v>
      </c>
      <c r="L3538">
        <v>6.6666666666666599</v>
      </c>
      <c r="M3538">
        <v>0.41319390000000999</v>
      </c>
    </row>
    <row r="3539" spans="1:13" x14ac:dyDescent="0.3">
      <c r="A3539" t="s">
        <v>135</v>
      </c>
      <c r="B3539">
        <v>20</v>
      </c>
      <c r="C3539">
        <v>0.7</v>
      </c>
      <c r="D3539">
        <v>4</v>
      </c>
      <c r="E3539">
        <v>0.3</v>
      </c>
      <c r="F3539" t="s">
        <v>337</v>
      </c>
      <c r="G3539">
        <v>5</v>
      </c>
      <c r="H3539">
        <v>1733.4638353965599</v>
      </c>
      <c r="I3539" t="s">
        <v>14</v>
      </c>
      <c r="J3539">
        <v>5</v>
      </c>
      <c r="K3539">
        <v>7</v>
      </c>
      <c r="L3539">
        <v>6.6666666666666599</v>
      </c>
      <c r="M3539">
        <v>0.40408049999996298</v>
      </c>
    </row>
    <row r="3540" spans="1:13" x14ac:dyDescent="0.3">
      <c r="A3540" t="s">
        <v>200</v>
      </c>
      <c r="B3540">
        <v>30</v>
      </c>
      <c r="C3540">
        <v>0.3</v>
      </c>
      <c r="D3540">
        <v>4</v>
      </c>
      <c r="E3540">
        <v>0.3</v>
      </c>
      <c r="F3540" t="s">
        <v>336</v>
      </c>
      <c r="G3540">
        <v>5</v>
      </c>
      <c r="H3540">
        <v>1731.99127723069</v>
      </c>
      <c r="I3540" t="s">
        <v>8</v>
      </c>
      <c r="J3540">
        <v>3</v>
      </c>
      <c r="K3540">
        <v>9</v>
      </c>
      <c r="L3540">
        <v>6.6666666666666599</v>
      </c>
      <c r="M3540">
        <v>2.8689245999998998</v>
      </c>
    </row>
    <row r="3541" spans="1:13" x14ac:dyDescent="0.3">
      <c r="A3541" t="s">
        <v>46</v>
      </c>
      <c r="B3541">
        <v>10</v>
      </c>
      <c r="C3541">
        <v>0.7</v>
      </c>
      <c r="D3541">
        <v>4</v>
      </c>
      <c r="E3541">
        <v>0.3</v>
      </c>
      <c r="F3541" t="s">
        <v>336</v>
      </c>
      <c r="G3541">
        <v>1</v>
      </c>
      <c r="H3541">
        <v>1731.3836378876699</v>
      </c>
      <c r="I3541" t="s">
        <v>2</v>
      </c>
      <c r="J3541">
        <v>0</v>
      </c>
      <c r="K3541">
        <v>7</v>
      </c>
      <c r="L3541">
        <v>6.6666666666666599</v>
      </c>
      <c r="M3541">
        <v>0.13898179999999899</v>
      </c>
    </row>
    <row r="3542" spans="1:13" x14ac:dyDescent="0.3">
      <c r="A3542" t="s">
        <v>46</v>
      </c>
      <c r="B3542">
        <v>10</v>
      </c>
      <c r="C3542">
        <v>0.7</v>
      </c>
      <c r="D3542">
        <v>4</v>
      </c>
      <c r="E3542">
        <v>0.3</v>
      </c>
      <c r="F3542" t="s">
        <v>336</v>
      </c>
      <c r="G3542">
        <v>1</v>
      </c>
      <c r="H3542">
        <v>1731.3836378876699</v>
      </c>
      <c r="I3542" t="s">
        <v>6</v>
      </c>
      <c r="J3542">
        <v>3</v>
      </c>
      <c r="K3542">
        <v>7</v>
      </c>
      <c r="L3542">
        <v>6.6666666666666599</v>
      </c>
      <c r="M3542">
        <v>0.16362389999999899</v>
      </c>
    </row>
    <row r="3543" spans="1:13" x14ac:dyDescent="0.3">
      <c r="A3543" t="s">
        <v>46</v>
      </c>
      <c r="B3543">
        <v>10</v>
      </c>
      <c r="C3543">
        <v>0.7</v>
      </c>
      <c r="D3543">
        <v>4</v>
      </c>
      <c r="E3543">
        <v>0.3</v>
      </c>
      <c r="F3543" t="s">
        <v>336</v>
      </c>
      <c r="G3543">
        <v>1</v>
      </c>
      <c r="H3543">
        <v>1731.3836378876699</v>
      </c>
      <c r="I3543" t="s">
        <v>10</v>
      </c>
      <c r="J3543">
        <v>4</v>
      </c>
      <c r="K3543">
        <v>7</v>
      </c>
      <c r="L3543">
        <v>6.6666666666666599</v>
      </c>
      <c r="M3543">
        <v>0.14212230000000001</v>
      </c>
    </row>
    <row r="3544" spans="1:13" x14ac:dyDescent="0.3">
      <c r="A3544" t="s">
        <v>46</v>
      </c>
      <c r="B3544">
        <v>10</v>
      </c>
      <c r="C3544">
        <v>0.7</v>
      </c>
      <c r="D3544">
        <v>4</v>
      </c>
      <c r="E3544">
        <v>0.3</v>
      </c>
      <c r="F3544" t="s">
        <v>336</v>
      </c>
      <c r="G3544">
        <v>1</v>
      </c>
      <c r="H3544">
        <v>1731.3836378876699</v>
      </c>
      <c r="I3544" t="s">
        <v>14</v>
      </c>
      <c r="J3544">
        <v>5</v>
      </c>
      <c r="K3544">
        <v>7</v>
      </c>
      <c r="L3544">
        <v>6.6666666666666599</v>
      </c>
      <c r="M3544">
        <v>0.13754530000000101</v>
      </c>
    </row>
    <row r="3545" spans="1:13" x14ac:dyDescent="0.3">
      <c r="A3545" t="s">
        <v>101</v>
      </c>
      <c r="B3545">
        <v>20</v>
      </c>
      <c r="C3545">
        <v>0.3</v>
      </c>
      <c r="D3545">
        <v>2</v>
      </c>
      <c r="E3545">
        <v>0.3</v>
      </c>
      <c r="F3545" t="s">
        <v>337</v>
      </c>
      <c r="G3545">
        <v>1</v>
      </c>
      <c r="H3545">
        <v>1731.19744188395</v>
      </c>
      <c r="I3545" t="s">
        <v>3</v>
      </c>
      <c r="J3545">
        <v>0</v>
      </c>
      <c r="K3545">
        <v>8</v>
      </c>
      <c r="L3545">
        <v>3.3333333333333299</v>
      </c>
      <c r="M3545">
        <v>0.70051440000000298</v>
      </c>
    </row>
    <row r="3546" spans="1:13" x14ac:dyDescent="0.3">
      <c r="A3546" t="s">
        <v>101</v>
      </c>
      <c r="B3546">
        <v>20</v>
      </c>
      <c r="C3546">
        <v>0.3</v>
      </c>
      <c r="D3546">
        <v>2</v>
      </c>
      <c r="E3546">
        <v>0.3</v>
      </c>
      <c r="F3546" t="s">
        <v>337</v>
      </c>
      <c r="G3546">
        <v>1</v>
      </c>
      <c r="H3546">
        <v>1731.19744188395</v>
      </c>
      <c r="I3546" t="s">
        <v>7</v>
      </c>
      <c r="J3546">
        <v>3</v>
      </c>
      <c r="K3546">
        <v>8</v>
      </c>
      <c r="L3546">
        <v>3.3333333333333299</v>
      </c>
      <c r="M3546">
        <v>1.2470538999999901</v>
      </c>
    </row>
    <row r="3547" spans="1:13" x14ac:dyDescent="0.3">
      <c r="A3547" t="s">
        <v>101</v>
      </c>
      <c r="B3547">
        <v>20</v>
      </c>
      <c r="C3547">
        <v>0.3</v>
      </c>
      <c r="D3547">
        <v>2</v>
      </c>
      <c r="E3547">
        <v>0.3</v>
      </c>
      <c r="F3547" t="s">
        <v>337</v>
      </c>
      <c r="G3547">
        <v>1</v>
      </c>
      <c r="H3547">
        <v>1731.19744188395</v>
      </c>
      <c r="I3547" t="s">
        <v>11</v>
      </c>
      <c r="J3547">
        <v>4</v>
      </c>
      <c r="K3547">
        <v>8</v>
      </c>
      <c r="L3547">
        <v>3.3333333333333299</v>
      </c>
      <c r="M3547">
        <v>1.0364350999999901</v>
      </c>
    </row>
    <row r="3548" spans="1:13" x14ac:dyDescent="0.3">
      <c r="A3548" t="s">
        <v>101</v>
      </c>
      <c r="B3548">
        <v>20</v>
      </c>
      <c r="C3548">
        <v>0.3</v>
      </c>
      <c r="D3548">
        <v>2</v>
      </c>
      <c r="E3548">
        <v>0.3</v>
      </c>
      <c r="F3548" t="s">
        <v>337</v>
      </c>
      <c r="G3548">
        <v>1</v>
      </c>
      <c r="H3548">
        <v>1731.19744188395</v>
      </c>
      <c r="I3548" t="s">
        <v>15</v>
      </c>
      <c r="J3548">
        <v>5</v>
      </c>
      <c r="K3548">
        <v>8</v>
      </c>
      <c r="L3548">
        <v>3.3333333333333299</v>
      </c>
      <c r="M3548">
        <v>0.85883859999999801</v>
      </c>
    </row>
    <row r="3549" spans="1:13" x14ac:dyDescent="0.3">
      <c r="A3549" t="s">
        <v>63</v>
      </c>
      <c r="B3549">
        <v>10</v>
      </c>
      <c r="C3549">
        <v>0.3</v>
      </c>
      <c r="D3549">
        <v>2</v>
      </c>
      <c r="E3549">
        <v>0.7</v>
      </c>
      <c r="F3549" t="s">
        <v>337</v>
      </c>
      <c r="G3549">
        <v>3</v>
      </c>
      <c r="H3549">
        <v>1728.2873706947901</v>
      </c>
      <c r="I3549" t="s">
        <v>3</v>
      </c>
      <c r="J3549">
        <v>0</v>
      </c>
      <c r="K3549">
        <v>8</v>
      </c>
      <c r="L3549">
        <v>3.3333333333333299</v>
      </c>
      <c r="M3549">
        <v>5.7284800000001398E-2</v>
      </c>
    </row>
    <row r="3550" spans="1:13" x14ac:dyDescent="0.3">
      <c r="A3550" t="s">
        <v>283</v>
      </c>
      <c r="B3550">
        <v>60</v>
      </c>
      <c r="C3550">
        <v>0.3</v>
      </c>
      <c r="D3550">
        <v>4</v>
      </c>
      <c r="E3550">
        <v>0.3</v>
      </c>
      <c r="F3550" t="s">
        <v>337</v>
      </c>
      <c r="G3550">
        <v>3</v>
      </c>
      <c r="H3550">
        <v>1728.1458165669301</v>
      </c>
      <c r="I3550" t="s">
        <v>4</v>
      </c>
      <c r="J3550">
        <v>0</v>
      </c>
      <c r="K3550">
        <v>9</v>
      </c>
      <c r="L3550">
        <v>6.6666666666666599</v>
      </c>
      <c r="M3550">
        <v>23.874653000000698</v>
      </c>
    </row>
    <row r="3551" spans="1:13" x14ac:dyDescent="0.3">
      <c r="A3551" t="s">
        <v>83</v>
      </c>
      <c r="B3551">
        <v>10</v>
      </c>
      <c r="C3551">
        <v>0.3</v>
      </c>
      <c r="D3551">
        <v>4</v>
      </c>
      <c r="E3551">
        <v>0.7</v>
      </c>
      <c r="F3551" t="s">
        <v>337</v>
      </c>
      <c r="G3551">
        <v>3</v>
      </c>
      <c r="H3551">
        <v>1727.1517550683</v>
      </c>
      <c r="I3551" t="s">
        <v>16</v>
      </c>
      <c r="J3551">
        <v>5</v>
      </c>
      <c r="K3551">
        <v>9</v>
      </c>
      <c r="L3551">
        <v>6.6666666666666599</v>
      </c>
      <c r="M3551">
        <v>9.3838900000001502E-2</v>
      </c>
    </row>
    <row r="3552" spans="1:13" x14ac:dyDescent="0.3">
      <c r="A3552" t="s">
        <v>303</v>
      </c>
      <c r="B3552">
        <v>60</v>
      </c>
      <c r="C3552">
        <v>0.3</v>
      </c>
      <c r="D3552">
        <v>2</v>
      </c>
      <c r="E3552">
        <v>0.7</v>
      </c>
      <c r="F3552" t="s">
        <v>337</v>
      </c>
      <c r="G3552">
        <v>3</v>
      </c>
      <c r="H3552">
        <v>1726.5712557101899</v>
      </c>
      <c r="I3552" t="s">
        <v>1</v>
      </c>
      <c r="J3552">
        <v>0</v>
      </c>
      <c r="K3552">
        <v>6</v>
      </c>
      <c r="L3552">
        <v>3.3333333333333299</v>
      </c>
      <c r="M3552">
        <v>13.1567675000005</v>
      </c>
    </row>
    <row r="3553" spans="1:13" x14ac:dyDescent="0.3">
      <c r="A3553" t="s">
        <v>303</v>
      </c>
      <c r="B3553">
        <v>60</v>
      </c>
      <c r="C3553">
        <v>0.3</v>
      </c>
      <c r="D3553">
        <v>2</v>
      </c>
      <c r="E3553">
        <v>0.7</v>
      </c>
      <c r="F3553" t="s">
        <v>337</v>
      </c>
      <c r="G3553">
        <v>3</v>
      </c>
      <c r="H3553">
        <v>1726.5712557101899</v>
      </c>
      <c r="I3553" t="s">
        <v>5</v>
      </c>
      <c r="J3553">
        <v>3</v>
      </c>
      <c r="K3553">
        <v>6</v>
      </c>
      <c r="L3553">
        <v>3.3333333333333299</v>
      </c>
      <c r="M3553">
        <v>13.6948715999988</v>
      </c>
    </row>
    <row r="3554" spans="1:13" x14ac:dyDescent="0.3">
      <c r="A3554" t="s">
        <v>303</v>
      </c>
      <c r="B3554">
        <v>60</v>
      </c>
      <c r="C3554">
        <v>0.3</v>
      </c>
      <c r="D3554">
        <v>2</v>
      </c>
      <c r="E3554">
        <v>0.7</v>
      </c>
      <c r="F3554" t="s">
        <v>337</v>
      </c>
      <c r="G3554">
        <v>3</v>
      </c>
      <c r="H3554">
        <v>1726.5712557101899</v>
      </c>
      <c r="I3554" t="s">
        <v>9</v>
      </c>
      <c r="J3554">
        <v>4</v>
      </c>
      <c r="K3554">
        <v>6</v>
      </c>
      <c r="L3554">
        <v>3.3333333333333299</v>
      </c>
      <c r="M3554">
        <v>14.490419400000899</v>
      </c>
    </row>
    <row r="3555" spans="1:13" x14ac:dyDescent="0.3">
      <c r="A3555" t="s">
        <v>303</v>
      </c>
      <c r="B3555">
        <v>60</v>
      </c>
      <c r="C3555">
        <v>0.3</v>
      </c>
      <c r="D3555">
        <v>2</v>
      </c>
      <c r="E3555">
        <v>0.7</v>
      </c>
      <c r="F3555" t="s">
        <v>337</v>
      </c>
      <c r="G3555">
        <v>3</v>
      </c>
      <c r="H3555">
        <v>1726.5712557101899</v>
      </c>
      <c r="I3555" t="s">
        <v>13</v>
      </c>
      <c r="J3555">
        <v>5</v>
      </c>
      <c r="K3555">
        <v>6</v>
      </c>
      <c r="L3555">
        <v>3.3333333333333299</v>
      </c>
      <c r="M3555">
        <v>13.324678199998701</v>
      </c>
    </row>
    <row r="3556" spans="1:13" x14ac:dyDescent="0.3">
      <c r="A3556" t="s">
        <v>77</v>
      </c>
      <c r="B3556">
        <v>10</v>
      </c>
      <c r="C3556">
        <v>0.3</v>
      </c>
      <c r="D3556">
        <v>4</v>
      </c>
      <c r="E3556">
        <v>0.7</v>
      </c>
      <c r="F3556" t="s">
        <v>336</v>
      </c>
      <c r="G3556">
        <v>2</v>
      </c>
      <c r="H3556">
        <v>1726.5438900904701</v>
      </c>
      <c r="I3556" t="s">
        <v>4</v>
      </c>
      <c r="J3556">
        <v>0</v>
      </c>
      <c r="K3556">
        <v>9</v>
      </c>
      <c r="L3556">
        <v>6.6666666666666599</v>
      </c>
      <c r="M3556">
        <v>3.7069100000003602E-2</v>
      </c>
    </row>
    <row r="3557" spans="1:13" x14ac:dyDescent="0.3">
      <c r="A3557" t="s">
        <v>176</v>
      </c>
      <c r="B3557">
        <v>30</v>
      </c>
      <c r="C3557">
        <v>0.3</v>
      </c>
      <c r="D3557">
        <v>2</v>
      </c>
      <c r="E3557">
        <v>0.3</v>
      </c>
      <c r="F3557" t="s">
        <v>336</v>
      </c>
      <c r="G3557">
        <v>1</v>
      </c>
      <c r="H3557">
        <v>1725.4765464023101</v>
      </c>
      <c r="I3557" t="s">
        <v>16</v>
      </c>
      <c r="J3557">
        <v>5</v>
      </c>
      <c r="K3557">
        <v>9</v>
      </c>
      <c r="L3557">
        <v>3.3333333333333299</v>
      </c>
      <c r="M3557">
        <v>2.2754691</v>
      </c>
    </row>
    <row r="3558" spans="1:13" x14ac:dyDescent="0.3">
      <c r="A3558" t="s">
        <v>63</v>
      </c>
      <c r="B3558">
        <v>10</v>
      </c>
      <c r="C3558">
        <v>0.3</v>
      </c>
      <c r="D3558">
        <v>2</v>
      </c>
      <c r="E3558">
        <v>0.7</v>
      </c>
      <c r="F3558" t="s">
        <v>337</v>
      </c>
      <c r="G3558">
        <v>3</v>
      </c>
      <c r="H3558">
        <v>1725.4227198030701</v>
      </c>
      <c r="I3558" t="s">
        <v>7</v>
      </c>
      <c r="J3558">
        <v>3</v>
      </c>
      <c r="K3558">
        <v>8</v>
      </c>
      <c r="L3558">
        <v>3.3333333333333299</v>
      </c>
      <c r="M3558">
        <v>5.6265200000002097E-2</v>
      </c>
    </row>
    <row r="3559" spans="1:13" x14ac:dyDescent="0.3">
      <c r="A3559" t="s">
        <v>176</v>
      </c>
      <c r="B3559">
        <v>30</v>
      </c>
      <c r="C3559">
        <v>0.3</v>
      </c>
      <c r="D3559">
        <v>2</v>
      </c>
      <c r="E3559">
        <v>0.3</v>
      </c>
      <c r="F3559" t="s">
        <v>336</v>
      </c>
      <c r="G3559">
        <v>1</v>
      </c>
      <c r="H3559">
        <v>1725.36688561646</v>
      </c>
      <c r="I3559" t="s">
        <v>12</v>
      </c>
      <c r="J3559">
        <v>4</v>
      </c>
      <c r="K3559">
        <v>9</v>
      </c>
      <c r="L3559">
        <v>3.3333333333333299</v>
      </c>
      <c r="M3559">
        <v>2.1452644000000798</v>
      </c>
    </row>
    <row r="3560" spans="1:13" x14ac:dyDescent="0.3">
      <c r="A3560" t="s">
        <v>212</v>
      </c>
      <c r="B3560">
        <v>30</v>
      </c>
      <c r="C3560">
        <v>0.7</v>
      </c>
      <c r="D3560">
        <v>4</v>
      </c>
      <c r="E3560">
        <v>0.3</v>
      </c>
      <c r="F3560" t="s">
        <v>337</v>
      </c>
      <c r="G3560">
        <v>2</v>
      </c>
      <c r="H3560">
        <v>1725.3018038246901</v>
      </c>
      <c r="I3560" t="s">
        <v>1</v>
      </c>
      <c r="J3560">
        <v>0</v>
      </c>
      <c r="K3560">
        <v>6</v>
      </c>
      <c r="L3560">
        <v>6.6666666666666599</v>
      </c>
      <c r="M3560">
        <v>1.8821520999999799</v>
      </c>
    </row>
    <row r="3561" spans="1:13" x14ac:dyDescent="0.3">
      <c r="A3561" t="s">
        <v>212</v>
      </c>
      <c r="B3561">
        <v>30</v>
      </c>
      <c r="C3561">
        <v>0.7</v>
      </c>
      <c r="D3561">
        <v>4</v>
      </c>
      <c r="E3561">
        <v>0.3</v>
      </c>
      <c r="F3561" t="s">
        <v>337</v>
      </c>
      <c r="G3561">
        <v>2</v>
      </c>
      <c r="H3561">
        <v>1725.3018038246901</v>
      </c>
      <c r="I3561" t="s">
        <v>5</v>
      </c>
      <c r="J3561">
        <v>3</v>
      </c>
      <c r="K3561">
        <v>6</v>
      </c>
      <c r="L3561">
        <v>6.6666666666666599</v>
      </c>
      <c r="M3561">
        <v>1.87886519999983</v>
      </c>
    </row>
    <row r="3562" spans="1:13" x14ac:dyDescent="0.3">
      <c r="A3562" t="s">
        <v>212</v>
      </c>
      <c r="B3562">
        <v>30</v>
      </c>
      <c r="C3562">
        <v>0.7</v>
      </c>
      <c r="D3562">
        <v>4</v>
      </c>
      <c r="E3562">
        <v>0.3</v>
      </c>
      <c r="F3562" t="s">
        <v>337</v>
      </c>
      <c r="G3562">
        <v>2</v>
      </c>
      <c r="H3562">
        <v>1725.3018038246901</v>
      </c>
      <c r="I3562" t="s">
        <v>9</v>
      </c>
      <c r="J3562">
        <v>4</v>
      </c>
      <c r="K3562">
        <v>6</v>
      </c>
      <c r="L3562">
        <v>6.6666666666666599</v>
      </c>
      <c r="M3562">
        <v>2.0345747999999699</v>
      </c>
    </row>
    <row r="3563" spans="1:13" x14ac:dyDescent="0.3">
      <c r="A3563" t="s">
        <v>212</v>
      </c>
      <c r="B3563">
        <v>30</v>
      </c>
      <c r="C3563">
        <v>0.7</v>
      </c>
      <c r="D3563">
        <v>4</v>
      </c>
      <c r="E3563">
        <v>0.3</v>
      </c>
      <c r="F3563" t="s">
        <v>337</v>
      </c>
      <c r="G3563">
        <v>2</v>
      </c>
      <c r="H3563">
        <v>1725.3018038246901</v>
      </c>
      <c r="I3563" t="s">
        <v>13</v>
      </c>
      <c r="J3563">
        <v>5</v>
      </c>
      <c r="K3563">
        <v>6</v>
      </c>
      <c r="L3563">
        <v>6.6666666666666599</v>
      </c>
      <c r="M3563">
        <v>1.9714149999999699</v>
      </c>
    </row>
    <row r="3564" spans="1:13" x14ac:dyDescent="0.3">
      <c r="A3564" t="s">
        <v>96</v>
      </c>
      <c r="B3564">
        <v>20</v>
      </c>
      <c r="C3564">
        <v>0.3</v>
      </c>
      <c r="D3564">
        <v>2</v>
      </c>
      <c r="E3564">
        <v>0.3</v>
      </c>
      <c r="F3564" t="s">
        <v>336</v>
      </c>
      <c r="G3564">
        <v>1</v>
      </c>
      <c r="H3564">
        <v>1725.1937327278899</v>
      </c>
      <c r="I3564" t="s">
        <v>8</v>
      </c>
      <c r="J3564">
        <v>3</v>
      </c>
      <c r="K3564">
        <v>9</v>
      </c>
      <c r="L3564">
        <v>3.3333333333333299</v>
      </c>
      <c r="M3564">
        <v>0.67338319999999996</v>
      </c>
    </row>
    <row r="3565" spans="1:13" x14ac:dyDescent="0.3">
      <c r="A3565" t="s">
        <v>179</v>
      </c>
      <c r="B3565">
        <v>30</v>
      </c>
      <c r="C3565">
        <v>0.3</v>
      </c>
      <c r="D3565">
        <v>2</v>
      </c>
      <c r="E3565">
        <v>0.3</v>
      </c>
      <c r="F3565" t="s">
        <v>336</v>
      </c>
      <c r="G3565">
        <v>4</v>
      </c>
      <c r="H3565">
        <v>1724.54302374998</v>
      </c>
      <c r="I3565" t="s">
        <v>8</v>
      </c>
      <c r="J3565">
        <v>3</v>
      </c>
      <c r="K3565">
        <v>9</v>
      </c>
      <c r="L3565">
        <v>3.3333333333333299</v>
      </c>
      <c r="M3565">
        <v>2.37678520000008</v>
      </c>
    </row>
    <row r="3566" spans="1:13" x14ac:dyDescent="0.3">
      <c r="A3566" t="s">
        <v>278</v>
      </c>
      <c r="B3566">
        <v>60</v>
      </c>
      <c r="C3566">
        <v>0.3</v>
      </c>
      <c r="D3566">
        <v>4</v>
      </c>
      <c r="E3566">
        <v>0.3</v>
      </c>
      <c r="F3566" t="s">
        <v>336</v>
      </c>
      <c r="G3566">
        <v>3</v>
      </c>
      <c r="H3566">
        <v>1723.8014348024899</v>
      </c>
      <c r="I3566" t="s">
        <v>2</v>
      </c>
      <c r="J3566">
        <v>0</v>
      </c>
      <c r="K3566">
        <v>7</v>
      </c>
      <c r="L3566">
        <v>6.6666666666666599</v>
      </c>
      <c r="M3566">
        <v>14.1709733999996</v>
      </c>
    </row>
    <row r="3567" spans="1:13" x14ac:dyDescent="0.3">
      <c r="A3567" t="s">
        <v>278</v>
      </c>
      <c r="B3567">
        <v>60</v>
      </c>
      <c r="C3567">
        <v>0.3</v>
      </c>
      <c r="D3567">
        <v>4</v>
      </c>
      <c r="E3567">
        <v>0.3</v>
      </c>
      <c r="F3567" t="s">
        <v>336</v>
      </c>
      <c r="G3567">
        <v>3</v>
      </c>
      <c r="H3567">
        <v>1723.8014348024899</v>
      </c>
      <c r="I3567" t="s">
        <v>6</v>
      </c>
      <c r="J3567">
        <v>3</v>
      </c>
      <c r="K3567">
        <v>7</v>
      </c>
      <c r="L3567">
        <v>6.6666666666666599</v>
      </c>
      <c r="M3567">
        <v>14.534278299999601</v>
      </c>
    </row>
    <row r="3568" spans="1:13" x14ac:dyDescent="0.3">
      <c r="A3568" t="s">
        <v>278</v>
      </c>
      <c r="B3568">
        <v>60</v>
      </c>
      <c r="C3568">
        <v>0.3</v>
      </c>
      <c r="D3568">
        <v>4</v>
      </c>
      <c r="E3568">
        <v>0.3</v>
      </c>
      <c r="F3568" t="s">
        <v>336</v>
      </c>
      <c r="G3568">
        <v>3</v>
      </c>
      <c r="H3568">
        <v>1723.8014348024899</v>
      </c>
      <c r="I3568" t="s">
        <v>10</v>
      </c>
      <c r="J3568">
        <v>4</v>
      </c>
      <c r="K3568">
        <v>7</v>
      </c>
      <c r="L3568">
        <v>6.6666666666666599</v>
      </c>
      <c r="M3568">
        <v>13.962627500000901</v>
      </c>
    </row>
    <row r="3569" spans="1:13" x14ac:dyDescent="0.3">
      <c r="A3569" t="s">
        <v>278</v>
      </c>
      <c r="B3569">
        <v>60</v>
      </c>
      <c r="C3569">
        <v>0.3</v>
      </c>
      <c r="D3569">
        <v>4</v>
      </c>
      <c r="E3569">
        <v>0.3</v>
      </c>
      <c r="F3569" t="s">
        <v>336</v>
      </c>
      <c r="G3569">
        <v>3</v>
      </c>
      <c r="H3569">
        <v>1723.8014348024899</v>
      </c>
      <c r="I3569" t="s">
        <v>14</v>
      </c>
      <c r="J3569">
        <v>5</v>
      </c>
      <c r="K3569">
        <v>7</v>
      </c>
      <c r="L3569">
        <v>6.6666666666666599</v>
      </c>
      <c r="M3569">
        <v>15.617648199999101</v>
      </c>
    </row>
    <row r="3570" spans="1:13" x14ac:dyDescent="0.3">
      <c r="A3570" t="s">
        <v>176</v>
      </c>
      <c r="B3570">
        <v>30</v>
      </c>
      <c r="C3570">
        <v>0.3</v>
      </c>
      <c r="D3570">
        <v>2</v>
      </c>
      <c r="E3570">
        <v>0.3</v>
      </c>
      <c r="F3570" t="s">
        <v>336</v>
      </c>
      <c r="G3570">
        <v>1</v>
      </c>
      <c r="H3570">
        <v>1723.6735742412</v>
      </c>
      <c r="I3570" t="s">
        <v>8</v>
      </c>
      <c r="J3570">
        <v>3</v>
      </c>
      <c r="K3570">
        <v>9</v>
      </c>
      <c r="L3570">
        <v>3.3333333333333299</v>
      </c>
      <c r="M3570">
        <v>1.92479270000001</v>
      </c>
    </row>
    <row r="3571" spans="1:13" x14ac:dyDescent="0.3">
      <c r="A3571" t="s">
        <v>96</v>
      </c>
      <c r="B3571">
        <v>20</v>
      </c>
      <c r="C3571">
        <v>0.3</v>
      </c>
      <c r="D3571">
        <v>2</v>
      </c>
      <c r="E3571">
        <v>0.3</v>
      </c>
      <c r="F3571" t="s">
        <v>336</v>
      </c>
      <c r="G3571">
        <v>1</v>
      </c>
      <c r="H3571">
        <v>1723.2177698724499</v>
      </c>
      <c r="I3571" t="s">
        <v>4</v>
      </c>
      <c r="J3571">
        <v>0</v>
      </c>
      <c r="K3571">
        <v>9</v>
      </c>
      <c r="L3571">
        <v>3.3333333333333299</v>
      </c>
      <c r="M3571">
        <v>0.64357690000000001</v>
      </c>
    </row>
    <row r="3572" spans="1:13" x14ac:dyDescent="0.3">
      <c r="A3572" t="s">
        <v>283</v>
      </c>
      <c r="B3572">
        <v>60</v>
      </c>
      <c r="C3572">
        <v>0.3</v>
      </c>
      <c r="D3572">
        <v>4</v>
      </c>
      <c r="E3572">
        <v>0.3</v>
      </c>
      <c r="F3572" t="s">
        <v>337</v>
      </c>
      <c r="G3572">
        <v>3</v>
      </c>
      <c r="H3572">
        <v>1723.17917340334</v>
      </c>
      <c r="I3572" t="s">
        <v>8</v>
      </c>
      <c r="J3572">
        <v>3</v>
      </c>
      <c r="K3572">
        <v>9</v>
      </c>
      <c r="L3572">
        <v>6.6666666666666599</v>
      </c>
      <c r="M3572">
        <v>21.608244699998899</v>
      </c>
    </row>
    <row r="3573" spans="1:13" x14ac:dyDescent="0.3">
      <c r="A3573" t="s">
        <v>105</v>
      </c>
      <c r="B3573">
        <v>20</v>
      </c>
      <c r="C3573">
        <v>0.3</v>
      </c>
      <c r="D3573">
        <v>2</v>
      </c>
      <c r="E3573">
        <v>0.3</v>
      </c>
      <c r="F3573" t="s">
        <v>337</v>
      </c>
      <c r="G3573">
        <v>5</v>
      </c>
      <c r="H3573">
        <v>1723.13760911647</v>
      </c>
      <c r="I3573" t="s">
        <v>3</v>
      </c>
      <c r="J3573">
        <v>0</v>
      </c>
      <c r="K3573">
        <v>8</v>
      </c>
      <c r="L3573">
        <v>3.3333333333333299</v>
      </c>
      <c r="M3573">
        <v>0.75189170000000105</v>
      </c>
    </row>
    <row r="3574" spans="1:13" x14ac:dyDescent="0.3">
      <c r="A3574" t="s">
        <v>105</v>
      </c>
      <c r="B3574">
        <v>20</v>
      </c>
      <c r="C3574">
        <v>0.3</v>
      </c>
      <c r="D3574">
        <v>2</v>
      </c>
      <c r="E3574">
        <v>0.3</v>
      </c>
      <c r="F3574" t="s">
        <v>337</v>
      </c>
      <c r="G3574">
        <v>5</v>
      </c>
      <c r="H3574">
        <v>1723.13760911647</v>
      </c>
      <c r="I3574" t="s">
        <v>7</v>
      </c>
      <c r="J3574">
        <v>3</v>
      </c>
      <c r="K3574">
        <v>8</v>
      </c>
      <c r="L3574">
        <v>3.3333333333333299</v>
      </c>
      <c r="M3574">
        <v>0.79490090000000102</v>
      </c>
    </row>
    <row r="3575" spans="1:13" x14ac:dyDescent="0.3">
      <c r="A3575" t="s">
        <v>105</v>
      </c>
      <c r="B3575">
        <v>20</v>
      </c>
      <c r="C3575">
        <v>0.3</v>
      </c>
      <c r="D3575">
        <v>2</v>
      </c>
      <c r="E3575">
        <v>0.3</v>
      </c>
      <c r="F3575" t="s">
        <v>337</v>
      </c>
      <c r="G3575">
        <v>5</v>
      </c>
      <c r="H3575">
        <v>1723.13760911647</v>
      </c>
      <c r="I3575" t="s">
        <v>11</v>
      </c>
      <c r="J3575">
        <v>4</v>
      </c>
      <c r="K3575">
        <v>8</v>
      </c>
      <c r="L3575">
        <v>3.3333333333333299</v>
      </c>
      <c r="M3575">
        <v>0.87485349999998596</v>
      </c>
    </row>
    <row r="3576" spans="1:13" x14ac:dyDescent="0.3">
      <c r="A3576" t="s">
        <v>105</v>
      </c>
      <c r="B3576">
        <v>20</v>
      </c>
      <c r="C3576">
        <v>0.3</v>
      </c>
      <c r="D3576">
        <v>2</v>
      </c>
      <c r="E3576">
        <v>0.3</v>
      </c>
      <c r="F3576" t="s">
        <v>337</v>
      </c>
      <c r="G3576">
        <v>5</v>
      </c>
      <c r="H3576">
        <v>1723.13760911647</v>
      </c>
      <c r="I3576" t="s">
        <v>15</v>
      </c>
      <c r="J3576">
        <v>5</v>
      </c>
      <c r="K3576">
        <v>8</v>
      </c>
      <c r="L3576">
        <v>3.3333333333333299</v>
      </c>
      <c r="M3576">
        <v>1.2607823999999901</v>
      </c>
    </row>
    <row r="3577" spans="1:13" x14ac:dyDescent="0.3">
      <c r="A3577" t="s">
        <v>48</v>
      </c>
      <c r="B3577">
        <v>10</v>
      </c>
      <c r="C3577">
        <v>0.7</v>
      </c>
      <c r="D3577">
        <v>4</v>
      </c>
      <c r="E3577">
        <v>0.3</v>
      </c>
      <c r="F3577" t="s">
        <v>336</v>
      </c>
      <c r="G3577">
        <v>3</v>
      </c>
      <c r="H3577">
        <v>1722.99708778788</v>
      </c>
      <c r="I3577" t="s">
        <v>12</v>
      </c>
      <c r="J3577">
        <v>4</v>
      </c>
      <c r="K3577">
        <v>9</v>
      </c>
      <c r="L3577">
        <v>6.6666666666666599</v>
      </c>
      <c r="M3577">
        <v>9.5880599999986701E-2</v>
      </c>
    </row>
    <row r="3578" spans="1:13" x14ac:dyDescent="0.3">
      <c r="A3578" t="s">
        <v>283</v>
      </c>
      <c r="B3578">
        <v>60</v>
      </c>
      <c r="C3578">
        <v>0.3</v>
      </c>
      <c r="D3578">
        <v>4</v>
      </c>
      <c r="E3578">
        <v>0.3</v>
      </c>
      <c r="F3578" t="s">
        <v>337</v>
      </c>
      <c r="G3578">
        <v>3</v>
      </c>
      <c r="H3578">
        <v>1722.93742364288</v>
      </c>
      <c r="I3578" t="s">
        <v>12</v>
      </c>
      <c r="J3578">
        <v>4</v>
      </c>
      <c r="K3578">
        <v>9</v>
      </c>
      <c r="L3578">
        <v>6.6666666666666599</v>
      </c>
      <c r="M3578">
        <v>29.506413700000799</v>
      </c>
    </row>
    <row r="3579" spans="1:13" x14ac:dyDescent="0.3">
      <c r="A3579" t="s">
        <v>175</v>
      </c>
      <c r="B3579">
        <v>20</v>
      </c>
      <c r="C3579">
        <v>0.7</v>
      </c>
      <c r="D3579">
        <v>4</v>
      </c>
      <c r="E3579">
        <v>0.7</v>
      </c>
      <c r="F3579" t="s">
        <v>337</v>
      </c>
      <c r="G3579">
        <v>5</v>
      </c>
      <c r="H3579">
        <v>1722.67535709713</v>
      </c>
      <c r="I3579" t="s">
        <v>4</v>
      </c>
      <c r="J3579">
        <v>0</v>
      </c>
      <c r="K3579">
        <v>9</v>
      </c>
      <c r="L3579">
        <v>6.6666666666666599</v>
      </c>
      <c r="M3579">
        <v>0.34350440000002802</v>
      </c>
    </row>
    <row r="3580" spans="1:13" x14ac:dyDescent="0.3">
      <c r="A3580" t="s">
        <v>200</v>
      </c>
      <c r="B3580">
        <v>30</v>
      </c>
      <c r="C3580">
        <v>0.3</v>
      </c>
      <c r="D3580">
        <v>4</v>
      </c>
      <c r="E3580">
        <v>0.3</v>
      </c>
      <c r="F3580" t="s">
        <v>336</v>
      </c>
      <c r="G3580">
        <v>5</v>
      </c>
      <c r="H3580">
        <v>1721.6132045166</v>
      </c>
      <c r="I3580" t="s">
        <v>12</v>
      </c>
      <c r="J3580">
        <v>4</v>
      </c>
      <c r="K3580">
        <v>9</v>
      </c>
      <c r="L3580">
        <v>6.6666666666666599</v>
      </c>
      <c r="M3580">
        <v>2.6791673000000098</v>
      </c>
    </row>
    <row r="3581" spans="1:13" x14ac:dyDescent="0.3">
      <c r="A3581" t="s">
        <v>283</v>
      </c>
      <c r="B3581">
        <v>60</v>
      </c>
      <c r="C3581">
        <v>0.3</v>
      </c>
      <c r="D3581">
        <v>4</v>
      </c>
      <c r="E3581">
        <v>0.3</v>
      </c>
      <c r="F3581" t="s">
        <v>337</v>
      </c>
      <c r="G3581">
        <v>3</v>
      </c>
      <c r="H3581">
        <v>1721.3936602844899</v>
      </c>
      <c r="I3581" t="s">
        <v>16</v>
      </c>
      <c r="J3581">
        <v>5</v>
      </c>
      <c r="K3581">
        <v>9</v>
      </c>
      <c r="L3581">
        <v>6.6666666666666599</v>
      </c>
      <c r="M3581">
        <v>28.367992000001301</v>
      </c>
    </row>
    <row r="3582" spans="1:13" x14ac:dyDescent="0.3">
      <c r="A3582" t="s">
        <v>135</v>
      </c>
      <c r="B3582">
        <v>20</v>
      </c>
      <c r="C3582">
        <v>0.7</v>
      </c>
      <c r="D3582">
        <v>4</v>
      </c>
      <c r="E3582">
        <v>0.3</v>
      </c>
      <c r="F3582" t="s">
        <v>337</v>
      </c>
      <c r="G3582">
        <v>5</v>
      </c>
      <c r="H3582">
        <v>1720.18635117893</v>
      </c>
      <c r="I3582" t="s">
        <v>1</v>
      </c>
      <c r="J3582">
        <v>0</v>
      </c>
      <c r="K3582">
        <v>6</v>
      </c>
      <c r="L3582">
        <v>6.6666666666666599</v>
      </c>
      <c r="M3582">
        <v>0.40815579999991702</v>
      </c>
    </row>
    <row r="3583" spans="1:13" x14ac:dyDescent="0.3">
      <c r="A3583" t="s">
        <v>135</v>
      </c>
      <c r="B3583">
        <v>20</v>
      </c>
      <c r="C3583">
        <v>0.7</v>
      </c>
      <c r="D3583">
        <v>4</v>
      </c>
      <c r="E3583">
        <v>0.3</v>
      </c>
      <c r="F3583" t="s">
        <v>337</v>
      </c>
      <c r="G3583">
        <v>5</v>
      </c>
      <c r="H3583">
        <v>1720.18635117893</v>
      </c>
      <c r="I3583" t="s">
        <v>5</v>
      </c>
      <c r="J3583">
        <v>3</v>
      </c>
      <c r="K3583">
        <v>6</v>
      </c>
      <c r="L3583">
        <v>6.6666666666666599</v>
      </c>
      <c r="M3583">
        <v>0.38838479999992598</v>
      </c>
    </row>
    <row r="3584" spans="1:13" x14ac:dyDescent="0.3">
      <c r="A3584" t="s">
        <v>135</v>
      </c>
      <c r="B3584">
        <v>20</v>
      </c>
      <c r="C3584">
        <v>0.7</v>
      </c>
      <c r="D3584">
        <v>4</v>
      </c>
      <c r="E3584">
        <v>0.3</v>
      </c>
      <c r="F3584" t="s">
        <v>337</v>
      </c>
      <c r="G3584">
        <v>5</v>
      </c>
      <c r="H3584">
        <v>1720.18635117893</v>
      </c>
      <c r="I3584" t="s">
        <v>9</v>
      </c>
      <c r="J3584">
        <v>4</v>
      </c>
      <c r="K3584">
        <v>6</v>
      </c>
      <c r="L3584">
        <v>6.6666666666666599</v>
      </c>
      <c r="M3584">
        <v>0.42053379999993001</v>
      </c>
    </row>
    <row r="3585" spans="1:13" x14ac:dyDescent="0.3">
      <c r="A3585" t="s">
        <v>135</v>
      </c>
      <c r="B3585">
        <v>20</v>
      </c>
      <c r="C3585">
        <v>0.7</v>
      </c>
      <c r="D3585">
        <v>4</v>
      </c>
      <c r="E3585">
        <v>0.3</v>
      </c>
      <c r="F3585" t="s">
        <v>337</v>
      </c>
      <c r="G3585">
        <v>5</v>
      </c>
      <c r="H3585">
        <v>1720.18635117893</v>
      </c>
      <c r="I3585" t="s">
        <v>13</v>
      </c>
      <c r="J3585">
        <v>5</v>
      </c>
      <c r="K3585">
        <v>6</v>
      </c>
      <c r="L3585">
        <v>6.6666666666666599</v>
      </c>
      <c r="M3585">
        <v>0.40923970000005699</v>
      </c>
    </row>
    <row r="3586" spans="1:13" x14ac:dyDescent="0.3">
      <c r="A3586" t="s">
        <v>161</v>
      </c>
      <c r="B3586">
        <v>20</v>
      </c>
      <c r="C3586">
        <v>0.3</v>
      </c>
      <c r="D3586">
        <v>4</v>
      </c>
      <c r="E3586">
        <v>0.7</v>
      </c>
      <c r="F3586" t="s">
        <v>337</v>
      </c>
      <c r="G3586">
        <v>1</v>
      </c>
      <c r="H3586">
        <v>1717.8133664680799</v>
      </c>
      <c r="I3586" t="s">
        <v>4</v>
      </c>
      <c r="J3586">
        <v>0</v>
      </c>
      <c r="K3586">
        <v>9</v>
      </c>
      <c r="L3586">
        <v>6.6666666666666599</v>
      </c>
      <c r="M3586">
        <v>0.92816849999996898</v>
      </c>
    </row>
    <row r="3587" spans="1:13" x14ac:dyDescent="0.3">
      <c r="A3587" t="s">
        <v>198</v>
      </c>
      <c r="B3587">
        <v>30</v>
      </c>
      <c r="C3587">
        <v>0.3</v>
      </c>
      <c r="D3587">
        <v>4</v>
      </c>
      <c r="E3587">
        <v>0.3</v>
      </c>
      <c r="F3587" t="s">
        <v>336</v>
      </c>
      <c r="G3587">
        <v>3</v>
      </c>
      <c r="H3587">
        <v>1717.1744096884499</v>
      </c>
      <c r="I3587" t="s">
        <v>2</v>
      </c>
      <c r="J3587">
        <v>0</v>
      </c>
      <c r="K3587">
        <v>7</v>
      </c>
      <c r="L3587">
        <v>6.6666666666666599</v>
      </c>
      <c r="M3587">
        <v>1.8461942999999701</v>
      </c>
    </row>
    <row r="3588" spans="1:13" x14ac:dyDescent="0.3">
      <c r="A3588" t="s">
        <v>198</v>
      </c>
      <c r="B3588">
        <v>30</v>
      </c>
      <c r="C3588">
        <v>0.3</v>
      </c>
      <c r="D3588">
        <v>4</v>
      </c>
      <c r="E3588">
        <v>0.3</v>
      </c>
      <c r="F3588" t="s">
        <v>336</v>
      </c>
      <c r="G3588">
        <v>3</v>
      </c>
      <c r="H3588">
        <v>1717.1744096884499</v>
      </c>
      <c r="I3588" t="s">
        <v>6</v>
      </c>
      <c r="J3588">
        <v>3</v>
      </c>
      <c r="K3588">
        <v>7</v>
      </c>
      <c r="L3588">
        <v>6.6666666666666599</v>
      </c>
      <c r="M3588">
        <v>1.8691612</v>
      </c>
    </row>
    <row r="3589" spans="1:13" x14ac:dyDescent="0.3">
      <c r="A3589" t="s">
        <v>198</v>
      </c>
      <c r="B3589">
        <v>30</v>
      </c>
      <c r="C3589">
        <v>0.3</v>
      </c>
      <c r="D3589">
        <v>4</v>
      </c>
      <c r="E3589">
        <v>0.3</v>
      </c>
      <c r="F3589" t="s">
        <v>336</v>
      </c>
      <c r="G3589">
        <v>3</v>
      </c>
      <c r="H3589">
        <v>1717.1744096884499</v>
      </c>
      <c r="I3589" t="s">
        <v>10</v>
      </c>
      <c r="J3589">
        <v>4</v>
      </c>
      <c r="K3589">
        <v>7</v>
      </c>
      <c r="L3589">
        <v>6.6666666666666599</v>
      </c>
      <c r="M3589">
        <v>1.86609739999994</v>
      </c>
    </row>
    <row r="3590" spans="1:13" x14ac:dyDescent="0.3">
      <c r="A3590" t="s">
        <v>198</v>
      </c>
      <c r="B3590">
        <v>30</v>
      </c>
      <c r="C3590">
        <v>0.3</v>
      </c>
      <c r="D3590">
        <v>4</v>
      </c>
      <c r="E3590">
        <v>0.3</v>
      </c>
      <c r="F3590" t="s">
        <v>336</v>
      </c>
      <c r="G3590">
        <v>3</v>
      </c>
      <c r="H3590">
        <v>1717.1744096884499</v>
      </c>
      <c r="I3590" t="s">
        <v>14</v>
      </c>
      <c r="J3590">
        <v>5</v>
      </c>
      <c r="K3590">
        <v>7</v>
      </c>
      <c r="L3590">
        <v>6.6666666666666599</v>
      </c>
      <c r="M3590">
        <v>1.9813980999999701</v>
      </c>
    </row>
    <row r="3591" spans="1:13" x14ac:dyDescent="0.3">
      <c r="A3591" t="s">
        <v>201</v>
      </c>
      <c r="B3591">
        <v>30</v>
      </c>
      <c r="C3591">
        <v>0.3</v>
      </c>
      <c r="D3591">
        <v>4</v>
      </c>
      <c r="E3591">
        <v>0.3</v>
      </c>
      <c r="F3591" t="s">
        <v>337</v>
      </c>
      <c r="G3591">
        <v>1</v>
      </c>
      <c r="H3591">
        <v>1715.8034480117799</v>
      </c>
      <c r="I3591" t="s">
        <v>2</v>
      </c>
      <c r="J3591">
        <v>0</v>
      </c>
      <c r="K3591">
        <v>7</v>
      </c>
      <c r="L3591">
        <v>6.6666666666666599</v>
      </c>
      <c r="M3591">
        <v>3.1298995999998098</v>
      </c>
    </row>
    <row r="3592" spans="1:13" x14ac:dyDescent="0.3">
      <c r="A3592" t="s">
        <v>201</v>
      </c>
      <c r="B3592">
        <v>30</v>
      </c>
      <c r="C3592">
        <v>0.3</v>
      </c>
      <c r="D3592">
        <v>4</v>
      </c>
      <c r="E3592">
        <v>0.3</v>
      </c>
      <c r="F3592" t="s">
        <v>337</v>
      </c>
      <c r="G3592">
        <v>1</v>
      </c>
      <c r="H3592">
        <v>1715.8034480117799</v>
      </c>
      <c r="I3592" t="s">
        <v>6</v>
      </c>
      <c r="J3592">
        <v>3</v>
      </c>
      <c r="K3592">
        <v>7</v>
      </c>
      <c r="L3592">
        <v>6.6666666666666599</v>
      </c>
      <c r="M3592">
        <v>3.7924950000001401</v>
      </c>
    </row>
    <row r="3593" spans="1:13" x14ac:dyDescent="0.3">
      <c r="A3593" t="s">
        <v>201</v>
      </c>
      <c r="B3593">
        <v>30</v>
      </c>
      <c r="C3593">
        <v>0.3</v>
      </c>
      <c r="D3593">
        <v>4</v>
      </c>
      <c r="E3593">
        <v>0.3</v>
      </c>
      <c r="F3593" t="s">
        <v>337</v>
      </c>
      <c r="G3593">
        <v>1</v>
      </c>
      <c r="H3593">
        <v>1715.8034480117799</v>
      </c>
      <c r="I3593" t="s">
        <v>10</v>
      </c>
      <c r="J3593">
        <v>4</v>
      </c>
      <c r="K3593">
        <v>7</v>
      </c>
      <c r="L3593">
        <v>6.6666666666666599</v>
      </c>
      <c r="M3593">
        <v>3.9659582000001499</v>
      </c>
    </row>
    <row r="3594" spans="1:13" x14ac:dyDescent="0.3">
      <c r="A3594" t="s">
        <v>201</v>
      </c>
      <c r="B3594">
        <v>30</v>
      </c>
      <c r="C3594">
        <v>0.3</v>
      </c>
      <c r="D3594">
        <v>4</v>
      </c>
      <c r="E3594">
        <v>0.3</v>
      </c>
      <c r="F3594" t="s">
        <v>337</v>
      </c>
      <c r="G3594">
        <v>1</v>
      </c>
      <c r="H3594">
        <v>1715.8034480117799</v>
      </c>
      <c r="I3594" t="s">
        <v>14</v>
      </c>
      <c r="J3594">
        <v>5</v>
      </c>
      <c r="K3594">
        <v>7</v>
      </c>
      <c r="L3594">
        <v>6.6666666666666599</v>
      </c>
      <c r="M3594">
        <v>3.6476353999998898</v>
      </c>
    </row>
    <row r="3595" spans="1:13" x14ac:dyDescent="0.3">
      <c r="A3595" t="s">
        <v>200</v>
      </c>
      <c r="B3595">
        <v>30</v>
      </c>
      <c r="C3595">
        <v>0.3</v>
      </c>
      <c r="D3595">
        <v>4</v>
      </c>
      <c r="E3595">
        <v>0.3</v>
      </c>
      <c r="F3595" t="s">
        <v>336</v>
      </c>
      <c r="G3595">
        <v>5</v>
      </c>
      <c r="H3595">
        <v>1714.9043306122901</v>
      </c>
      <c r="I3595" t="s">
        <v>16</v>
      </c>
      <c r="J3595">
        <v>5</v>
      </c>
      <c r="K3595">
        <v>9</v>
      </c>
      <c r="L3595">
        <v>6.6666666666666599</v>
      </c>
      <c r="M3595">
        <v>2.4038132000000498</v>
      </c>
    </row>
    <row r="3596" spans="1:13" x14ac:dyDescent="0.3">
      <c r="A3596" t="s">
        <v>48</v>
      </c>
      <c r="B3596">
        <v>10</v>
      </c>
      <c r="C3596">
        <v>0.7</v>
      </c>
      <c r="D3596">
        <v>4</v>
      </c>
      <c r="E3596">
        <v>0.3</v>
      </c>
      <c r="F3596" t="s">
        <v>336</v>
      </c>
      <c r="G3596">
        <v>3</v>
      </c>
      <c r="H3596">
        <v>1714.6734871476301</v>
      </c>
      <c r="I3596" t="s">
        <v>16</v>
      </c>
      <c r="J3596">
        <v>5</v>
      </c>
      <c r="K3596">
        <v>9</v>
      </c>
      <c r="L3596">
        <v>6.6666666666666599</v>
      </c>
      <c r="M3596">
        <v>7.6818799999997994E-2</v>
      </c>
    </row>
    <row r="3597" spans="1:13" x14ac:dyDescent="0.3">
      <c r="A3597" t="s">
        <v>79</v>
      </c>
      <c r="B3597">
        <v>10</v>
      </c>
      <c r="C3597">
        <v>0.3</v>
      </c>
      <c r="D3597">
        <v>4</v>
      </c>
      <c r="E3597">
        <v>0.7</v>
      </c>
      <c r="F3597" t="s">
        <v>336</v>
      </c>
      <c r="G3597">
        <v>4</v>
      </c>
      <c r="H3597">
        <v>1714.4150991696899</v>
      </c>
      <c r="I3597" t="s">
        <v>5</v>
      </c>
      <c r="J3597">
        <v>3</v>
      </c>
      <c r="K3597">
        <v>6</v>
      </c>
      <c r="L3597">
        <v>6.6666666666666599</v>
      </c>
      <c r="M3597">
        <v>5.2444800000003497E-2</v>
      </c>
    </row>
    <row r="3598" spans="1:13" x14ac:dyDescent="0.3">
      <c r="A3598" t="s">
        <v>257</v>
      </c>
      <c r="B3598">
        <v>60</v>
      </c>
      <c r="C3598">
        <v>0.3</v>
      </c>
      <c r="D3598">
        <v>2</v>
      </c>
      <c r="E3598">
        <v>0.3</v>
      </c>
      <c r="F3598" t="s">
        <v>336</v>
      </c>
      <c r="G3598">
        <v>2</v>
      </c>
      <c r="H3598">
        <v>1714.2323711274501</v>
      </c>
      <c r="I3598" t="s">
        <v>3</v>
      </c>
      <c r="J3598">
        <v>0</v>
      </c>
      <c r="K3598">
        <v>8</v>
      </c>
      <c r="L3598">
        <v>3.3333333333333299</v>
      </c>
      <c r="M3598">
        <v>12.5869709999997</v>
      </c>
    </row>
    <row r="3599" spans="1:13" x14ac:dyDescent="0.3">
      <c r="A3599" t="s">
        <v>257</v>
      </c>
      <c r="B3599">
        <v>60</v>
      </c>
      <c r="C3599">
        <v>0.3</v>
      </c>
      <c r="D3599">
        <v>2</v>
      </c>
      <c r="E3599">
        <v>0.3</v>
      </c>
      <c r="F3599" t="s">
        <v>336</v>
      </c>
      <c r="G3599">
        <v>2</v>
      </c>
      <c r="H3599">
        <v>1714.2323711274501</v>
      </c>
      <c r="I3599" t="s">
        <v>7</v>
      </c>
      <c r="J3599">
        <v>3</v>
      </c>
      <c r="K3599">
        <v>8</v>
      </c>
      <c r="L3599">
        <v>3.3333333333333299</v>
      </c>
      <c r="M3599">
        <v>14.753900399999999</v>
      </c>
    </row>
    <row r="3600" spans="1:13" x14ac:dyDescent="0.3">
      <c r="A3600" t="s">
        <v>257</v>
      </c>
      <c r="B3600">
        <v>60</v>
      </c>
      <c r="C3600">
        <v>0.3</v>
      </c>
      <c r="D3600">
        <v>2</v>
      </c>
      <c r="E3600">
        <v>0.3</v>
      </c>
      <c r="F3600" t="s">
        <v>336</v>
      </c>
      <c r="G3600">
        <v>2</v>
      </c>
      <c r="H3600">
        <v>1714.2323711274501</v>
      </c>
      <c r="I3600" t="s">
        <v>11</v>
      </c>
      <c r="J3600">
        <v>4</v>
      </c>
      <c r="K3600">
        <v>8</v>
      </c>
      <c r="L3600">
        <v>3.3333333333333299</v>
      </c>
      <c r="M3600">
        <v>14.824618099999901</v>
      </c>
    </row>
    <row r="3601" spans="1:13" x14ac:dyDescent="0.3">
      <c r="A3601" t="s">
        <v>257</v>
      </c>
      <c r="B3601">
        <v>60</v>
      </c>
      <c r="C3601">
        <v>0.3</v>
      </c>
      <c r="D3601">
        <v>2</v>
      </c>
      <c r="E3601">
        <v>0.3</v>
      </c>
      <c r="F3601" t="s">
        <v>336</v>
      </c>
      <c r="G3601">
        <v>2</v>
      </c>
      <c r="H3601">
        <v>1714.2323711274501</v>
      </c>
      <c r="I3601" t="s">
        <v>15</v>
      </c>
      <c r="J3601">
        <v>5</v>
      </c>
      <c r="K3601">
        <v>8</v>
      </c>
      <c r="L3601">
        <v>3.3333333333333299</v>
      </c>
      <c r="M3601">
        <v>14.041099900000001</v>
      </c>
    </row>
    <row r="3602" spans="1:13" x14ac:dyDescent="0.3">
      <c r="A3602" t="s">
        <v>277</v>
      </c>
      <c r="B3602">
        <v>60</v>
      </c>
      <c r="C3602">
        <v>0.3</v>
      </c>
      <c r="D3602">
        <v>4</v>
      </c>
      <c r="E3602">
        <v>0.3</v>
      </c>
      <c r="F3602" t="s">
        <v>336</v>
      </c>
      <c r="G3602">
        <v>2</v>
      </c>
      <c r="H3602">
        <v>1713.2478732767099</v>
      </c>
      <c r="I3602" t="s">
        <v>1</v>
      </c>
      <c r="J3602">
        <v>0</v>
      </c>
      <c r="K3602">
        <v>6</v>
      </c>
      <c r="L3602">
        <v>6.6666666666666599</v>
      </c>
      <c r="M3602">
        <v>16.0796338</v>
      </c>
    </row>
    <row r="3603" spans="1:13" x14ac:dyDescent="0.3">
      <c r="A3603" t="s">
        <v>277</v>
      </c>
      <c r="B3603">
        <v>60</v>
      </c>
      <c r="C3603">
        <v>0.3</v>
      </c>
      <c r="D3603">
        <v>4</v>
      </c>
      <c r="E3603">
        <v>0.3</v>
      </c>
      <c r="F3603" t="s">
        <v>336</v>
      </c>
      <c r="G3603">
        <v>2</v>
      </c>
      <c r="H3603">
        <v>1713.2478732767099</v>
      </c>
      <c r="I3603" t="s">
        <v>5</v>
      </c>
      <c r="J3603">
        <v>3</v>
      </c>
      <c r="K3603">
        <v>6</v>
      </c>
      <c r="L3603">
        <v>6.6666666666666599</v>
      </c>
      <c r="M3603">
        <v>18.578109100000798</v>
      </c>
    </row>
    <row r="3604" spans="1:13" x14ac:dyDescent="0.3">
      <c r="A3604" t="s">
        <v>277</v>
      </c>
      <c r="B3604">
        <v>60</v>
      </c>
      <c r="C3604">
        <v>0.3</v>
      </c>
      <c r="D3604">
        <v>4</v>
      </c>
      <c r="E3604">
        <v>0.3</v>
      </c>
      <c r="F3604" t="s">
        <v>336</v>
      </c>
      <c r="G3604">
        <v>2</v>
      </c>
      <c r="H3604">
        <v>1713.2478732767099</v>
      </c>
      <c r="I3604" t="s">
        <v>9</v>
      </c>
      <c r="J3604">
        <v>4</v>
      </c>
      <c r="K3604">
        <v>6</v>
      </c>
      <c r="L3604">
        <v>6.6666666666666599</v>
      </c>
      <c r="M3604">
        <v>19.400454099999401</v>
      </c>
    </row>
    <row r="3605" spans="1:13" x14ac:dyDescent="0.3">
      <c r="A3605" t="s">
        <v>277</v>
      </c>
      <c r="B3605">
        <v>60</v>
      </c>
      <c r="C3605">
        <v>0.3</v>
      </c>
      <c r="D3605">
        <v>4</v>
      </c>
      <c r="E3605">
        <v>0.3</v>
      </c>
      <c r="F3605" t="s">
        <v>336</v>
      </c>
      <c r="G3605">
        <v>2</v>
      </c>
      <c r="H3605">
        <v>1713.2478732767099</v>
      </c>
      <c r="I3605" t="s">
        <v>13</v>
      </c>
      <c r="J3605">
        <v>5</v>
      </c>
      <c r="K3605">
        <v>6</v>
      </c>
      <c r="L3605">
        <v>6.6666666666666599</v>
      </c>
      <c r="M3605">
        <v>17.108898200000102</v>
      </c>
    </row>
    <row r="3606" spans="1:13" x14ac:dyDescent="0.3">
      <c r="A3606" t="s">
        <v>48</v>
      </c>
      <c r="B3606">
        <v>10</v>
      </c>
      <c r="C3606">
        <v>0.7</v>
      </c>
      <c r="D3606">
        <v>4</v>
      </c>
      <c r="E3606">
        <v>0.3</v>
      </c>
      <c r="F3606" t="s">
        <v>336</v>
      </c>
      <c r="G3606">
        <v>3</v>
      </c>
      <c r="H3606">
        <v>1713.0452358725399</v>
      </c>
      <c r="I3606" t="s">
        <v>8</v>
      </c>
      <c r="J3606">
        <v>3</v>
      </c>
      <c r="K3606">
        <v>9</v>
      </c>
      <c r="L3606">
        <v>6.6666666666666599</v>
      </c>
      <c r="M3606">
        <v>7.9774299999996801E-2</v>
      </c>
    </row>
    <row r="3607" spans="1:13" x14ac:dyDescent="0.3">
      <c r="A3607" t="s">
        <v>83</v>
      </c>
      <c r="B3607">
        <v>10</v>
      </c>
      <c r="C3607">
        <v>0.3</v>
      </c>
      <c r="D3607">
        <v>4</v>
      </c>
      <c r="E3607">
        <v>0.7</v>
      </c>
      <c r="F3607" t="s">
        <v>337</v>
      </c>
      <c r="G3607">
        <v>3</v>
      </c>
      <c r="H3607">
        <v>1712.8294310162901</v>
      </c>
      <c r="I3607" t="s">
        <v>8</v>
      </c>
      <c r="J3607">
        <v>3</v>
      </c>
      <c r="K3607">
        <v>9</v>
      </c>
      <c r="L3607">
        <v>6.6666666666666599</v>
      </c>
      <c r="M3607">
        <v>0.1003106</v>
      </c>
    </row>
    <row r="3608" spans="1:13" x14ac:dyDescent="0.3">
      <c r="A3608" t="s">
        <v>47</v>
      </c>
      <c r="B3608">
        <v>10</v>
      </c>
      <c r="C3608">
        <v>0.7</v>
      </c>
      <c r="D3608">
        <v>4</v>
      </c>
      <c r="E3608">
        <v>0.3</v>
      </c>
      <c r="F3608" t="s">
        <v>336</v>
      </c>
      <c r="G3608">
        <v>2</v>
      </c>
      <c r="H3608">
        <v>1712.0354413909399</v>
      </c>
      <c r="I3608" t="s">
        <v>1</v>
      </c>
      <c r="J3608">
        <v>0</v>
      </c>
      <c r="K3608">
        <v>6</v>
      </c>
      <c r="L3608">
        <v>6.6666666666666599</v>
      </c>
      <c r="M3608">
        <v>0.116095100000009</v>
      </c>
    </row>
    <row r="3609" spans="1:13" x14ac:dyDescent="0.3">
      <c r="A3609" t="s">
        <v>47</v>
      </c>
      <c r="B3609">
        <v>10</v>
      </c>
      <c r="C3609">
        <v>0.7</v>
      </c>
      <c r="D3609">
        <v>4</v>
      </c>
      <c r="E3609">
        <v>0.3</v>
      </c>
      <c r="F3609" t="s">
        <v>336</v>
      </c>
      <c r="G3609">
        <v>2</v>
      </c>
      <c r="H3609">
        <v>1712.0354413909399</v>
      </c>
      <c r="I3609" t="s">
        <v>5</v>
      </c>
      <c r="J3609">
        <v>3</v>
      </c>
      <c r="K3609">
        <v>6</v>
      </c>
      <c r="L3609">
        <v>6.6666666666666599</v>
      </c>
      <c r="M3609">
        <v>0.11027559999999401</v>
      </c>
    </row>
    <row r="3610" spans="1:13" x14ac:dyDescent="0.3">
      <c r="A3610" t="s">
        <v>47</v>
      </c>
      <c r="B3610">
        <v>10</v>
      </c>
      <c r="C3610">
        <v>0.7</v>
      </c>
      <c r="D3610">
        <v>4</v>
      </c>
      <c r="E3610">
        <v>0.3</v>
      </c>
      <c r="F3610" t="s">
        <v>336</v>
      </c>
      <c r="G3610">
        <v>2</v>
      </c>
      <c r="H3610">
        <v>1712.0354413909399</v>
      </c>
      <c r="I3610" t="s">
        <v>9</v>
      </c>
      <c r="J3610">
        <v>4</v>
      </c>
      <c r="K3610">
        <v>6</v>
      </c>
      <c r="L3610">
        <v>6.6666666666666599</v>
      </c>
      <c r="M3610">
        <v>0.1032486</v>
      </c>
    </row>
    <row r="3611" spans="1:13" x14ac:dyDescent="0.3">
      <c r="A3611" t="s">
        <v>47</v>
      </c>
      <c r="B3611">
        <v>10</v>
      </c>
      <c r="C3611">
        <v>0.7</v>
      </c>
      <c r="D3611">
        <v>4</v>
      </c>
      <c r="E3611">
        <v>0.3</v>
      </c>
      <c r="F3611" t="s">
        <v>336</v>
      </c>
      <c r="G3611">
        <v>2</v>
      </c>
      <c r="H3611">
        <v>1712.0354413909399</v>
      </c>
      <c r="I3611" t="s">
        <v>13</v>
      </c>
      <c r="J3611">
        <v>5</v>
      </c>
      <c r="K3611">
        <v>6</v>
      </c>
      <c r="L3611">
        <v>6.6666666666666599</v>
      </c>
      <c r="M3611">
        <v>0.111217899999999</v>
      </c>
    </row>
    <row r="3612" spans="1:13" x14ac:dyDescent="0.3">
      <c r="A3612" t="s">
        <v>83</v>
      </c>
      <c r="B3612">
        <v>10</v>
      </c>
      <c r="C3612">
        <v>0.3</v>
      </c>
      <c r="D3612">
        <v>4</v>
      </c>
      <c r="E3612">
        <v>0.7</v>
      </c>
      <c r="F3612" t="s">
        <v>337</v>
      </c>
      <c r="G3612">
        <v>3</v>
      </c>
      <c r="H3612">
        <v>1711.2034932946301</v>
      </c>
      <c r="I3612" t="s">
        <v>12</v>
      </c>
      <c r="J3612">
        <v>4</v>
      </c>
      <c r="K3612">
        <v>9</v>
      </c>
      <c r="L3612">
        <v>6.6666666666666599</v>
      </c>
      <c r="M3612">
        <v>0.102931300000001</v>
      </c>
    </row>
    <row r="3613" spans="1:13" x14ac:dyDescent="0.3">
      <c r="A3613" t="s">
        <v>79</v>
      </c>
      <c r="B3613">
        <v>10</v>
      </c>
      <c r="C3613">
        <v>0.3</v>
      </c>
      <c r="D3613">
        <v>4</v>
      </c>
      <c r="E3613">
        <v>0.7</v>
      </c>
      <c r="F3613" t="s">
        <v>336</v>
      </c>
      <c r="G3613">
        <v>4</v>
      </c>
      <c r="H3613">
        <v>1710.57264958783</v>
      </c>
      <c r="I3613" t="s">
        <v>1</v>
      </c>
      <c r="J3613">
        <v>0</v>
      </c>
      <c r="K3613">
        <v>6</v>
      </c>
      <c r="L3613">
        <v>6.6666666666666599</v>
      </c>
      <c r="M3613">
        <v>5.0734599999998402E-2</v>
      </c>
    </row>
    <row r="3614" spans="1:13" x14ac:dyDescent="0.3">
      <c r="A3614" t="s">
        <v>128</v>
      </c>
      <c r="B3614">
        <v>20</v>
      </c>
      <c r="C3614">
        <v>0.7</v>
      </c>
      <c r="D3614">
        <v>4</v>
      </c>
      <c r="E3614">
        <v>0.3</v>
      </c>
      <c r="F3614" t="s">
        <v>336</v>
      </c>
      <c r="G3614">
        <v>3</v>
      </c>
      <c r="H3614">
        <v>1710.0617054530601</v>
      </c>
      <c r="I3614" t="s">
        <v>2</v>
      </c>
      <c r="J3614">
        <v>0</v>
      </c>
      <c r="K3614">
        <v>7</v>
      </c>
      <c r="L3614">
        <v>6.6666666666666599</v>
      </c>
      <c r="M3614">
        <v>0.75141040000005399</v>
      </c>
    </row>
    <row r="3615" spans="1:13" x14ac:dyDescent="0.3">
      <c r="A3615" t="s">
        <v>128</v>
      </c>
      <c r="B3615">
        <v>20</v>
      </c>
      <c r="C3615">
        <v>0.7</v>
      </c>
      <c r="D3615">
        <v>4</v>
      </c>
      <c r="E3615">
        <v>0.3</v>
      </c>
      <c r="F3615" t="s">
        <v>336</v>
      </c>
      <c r="G3615">
        <v>3</v>
      </c>
      <c r="H3615">
        <v>1710.0617054530601</v>
      </c>
      <c r="I3615" t="s">
        <v>6</v>
      </c>
      <c r="J3615">
        <v>3</v>
      </c>
      <c r="K3615">
        <v>7</v>
      </c>
      <c r="L3615">
        <v>6.6666666666666599</v>
      </c>
      <c r="M3615">
        <v>0.72272519999989904</v>
      </c>
    </row>
    <row r="3616" spans="1:13" x14ac:dyDescent="0.3">
      <c r="A3616" t="s">
        <v>128</v>
      </c>
      <c r="B3616">
        <v>20</v>
      </c>
      <c r="C3616">
        <v>0.7</v>
      </c>
      <c r="D3616">
        <v>4</v>
      </c>
      <c r="E3616">
        <v>0.3</v>
      </c>
      <c r="F3616" t="s">
        <v>336</v>
      </c>
      <c r="G3616">
        <v>3</v>
      </c>
      <c r="H3616">
        <v>1710.0617054530601</v>
      </c>
      <c r="I3616" t="s">
        <v>10</v>
      </c>
      <c r="J3616">
        <v>4</v>
      </c>
      <c r="K3616">
        <v>7</v>
      </c>
      <c r="L3616">
        <v>6.6666666666666599</v>
      </c>
      <c r="M3616">
        <v>0.78817800000001603</v>
      </c>
    </row>
    <row r="3617" spans="1:13" x14ac:dyDescent="0.3">
      <c r="A3617" t="s">
        <v>128</v>
      </c>
      <c r="B3617">
        <v>20</v>
      </c>
      <c r="C3617">
        <v>0.7</v>
      </c>
      <c r="D3617">
        <v>4</v>
      </c>
      <c r="E3617">
        <v>0.3</v>
      </c>
      <c r="F3617" t="s">
        <v>336</v>
      </c>
      <c r="G3617">
        <v>3</v>
      </c>
      <c r="H3617">
        <v>1710.0617054530601</v>
      </c>
      <c r="I3617" t="s">
        <v>14</v>
      </c>
      <c r="J3617">
        <v>5</v>
      </c>
      <c r="K3617">
        <v>7</v>
      </c>
      <c r="L3617">
        <v>6.6666666666666599</v>
      </c>
      <c r="M3617">
        <v>0.74300869999990404</v>
      </c>
    </row>
    <row r="3618" spans="1:13" x14ac:dyDescent="0.3">
      <c r="A3618" t="s">
        <v>79</v>
      </c>
      <c r="B3618">
        <v>10</v>
      </c>
      <c r="C3618">
        <v>0.3</v>
      </c>
      <c r="D3618">
        <v>4</v>
      </c>
      <c r="E3618">
        <v>0.7</v>
      </c>
      <c r="F3618" t="s">
        <v>336</v>
      </c>
      <c r="G3618">
        <v>4</v>
      </c>
      <c r="H3618">
        <v>1709.7016774369199</v>
      </c>
      <c r="I3618" t="s">
        <v>9</v>
      </c>
      <c r="J3618">
        <v>4</v>
      </c>
      <c r="K3618">
        <v>6</v>
      </c>
      <c r="L3618">
        <v>6.6666666666666599</v>
      </c>
      <c r="M3618">
        <v>5.5236299999997102E-2</v>
      </c>
    </row>
    <row r="3619" spans="1:13" x14ac:dyDescent="0.3">
      <c r="A3619" t="s">
        <v>79</v>
      </c>
      <c r="B3619">
        <v>10</v>
      </c>
      <c r="C3619">
        <v>0.3</v>
      </c>
      <c r="D3619">
        <v>4</v>
      </c>
      <c r="E3619">
        <v>0.7</v>
      </c>
      <c r="F3619" t="s">
        <v>336</v>
      </c>
      <c r="G3619">
        <v>4</v>
      </c>
      <c r="H3619">
        <v>1709.7016774369199</v>
      </c>
      <c r="I3619" t="s">
        <v>13</v>
      </c>
      <c r="J3619">
        <v>5</v>
      </c>
      <c r="K3619">
        <v>6</v>
      </c>
      <c r="L3619">
        <v>6.6666666666666599</v>
      </c>
      <c r="M3619">
        <v>5.1287999999999501E-2</v>
      </c>
    </row>
    <row r="3620" spans="1:13" x14ac:dyDescent="0.3">
      <c r="A3620" t="s">
        <v>20</v>
      </c>
      <c r="B3620">
        <v>10</v>
      </c>
      <c r="C3620">
        <v>0.3</v>
      </c>
      <c r="D3620">
        <v>2</v>
      </c>
      <c r="E3620">
        <v>0.3</v>
      </c>
      <c r="F3620" t="s">
        <v>336</v>
      </c>
      <c r="G3620">
        <v>5</v>
      </c>
      <c r="H3620">
        <v>1708.2905580695301</v>
      </c>
      <c r="I3620" t="s">
        <v>3</v>
      </c>
      <c r="J3620">
        <v>0</v>
      </c>
      <c r="K3620">
        <v>8</v>
      </c>
      <c r="L3620">
        <v>3.3333333333333299</v>
      </c>
      <c r="M3620">
        <v>5.7192800000000099E-2</v>
      </c>
    </row>
    <row r="3621" spans="1:13" x14ac:dyDescent="0.3">
      <c r="A3621" t="s">
        <v>20</v>
      </c>
      <c r="B3621">
        <v>10</v>
      </c>
      <c r="C3621">
        <v>0.3</v>
      </c>
      <c r="D3621">
        <v>2</v>
      </c>
      <c r="E3621">
        <v>0.3</v>
      </c>
      <c r="F3621" t="s">
        <v>336</v>
      </c>
      <c r="G3621">
        <v>5</v>
      </c>
      <c r="H3621">
        <v>1708.2905580695301</v>
      </c>
      <c r="I3621" t="s">
        <v>7</v>
      </c>
      <c r="J3621">
        <v>3</v>
      </c>
      <c r="K3621">
        <v>8</v>
      </c>
      <c r="L3621">
        <v>3.3333333333333299</v>
      </c>
      <c r="M3621">
        <v>5.5158500000000103E-2</v>
      </c>
    </row>
    <row r="3622" spans="1:13" x14ac:dyDescent="0.3">
      <c r="A3622" t="s">
        <v>201</v>
      </c>
      <c r="B3622">
        <v>30</v>
      </c>
      <c r="C3622">
        <v>0.3</v>
      </c>
      <c r="D3622">
        <v>4</v>
      </c>
      <c r="E3622">
        <v>0.3</v>
      </c>
      <c r="F3622" t="s">
        <v>337</v>
      </c>
      <c r="G3622">
        <v>1</v>
      </c>
      <c r="H3622">
        <v>1706.0590509471399</v>
      </c>
      <c r="I3622" t="s">
        <v>1</v>
      </c>
      <c r="J3622">
        <v>0</v>
      </c>
      <c r="K3622">
        <v>6</v>
      </c>
      <c r="L3622">
        <v>6.6666666666666599</v>
      </c>
      <c r="M3622">
        <v>3.2841275000000598</v>
      </c>
    </row>
    <row r="3623" spans="1:13" x14ac:dyDescent="0.3">
      <c r="A3623" t="s">
        <v>201</v>
      </c>
      <c r="B3623">
        <v>30</v>
      </c>
      <c r="C3623">
        <v>0.3</v>
      </c>
      <c r="D3623">
        <v>4</v>
      </c>
      <c r="E3623">
        <v>0.3</v>
      </c>
      <c r="F3623" t="s">
        <v>337</v>
      </c>
      <c r="G3623">
        <v>1</v>
      </c>
      <c r="H3623">
        <v>1706.0590509471399</v>
      </c>
      <c r="I3623" t="s">
        <v>5</v>
      </c>
      <c r="J3623">
        <v>3</v>
      </c>
      <c r="K3623">
        <v>6</v>
      </c>
      <c r="L3623">
        <v>6.6666666666666599</v>
      </c>
      <c r="M3623">
        <v>3.7743245999999999</v>
      </c>
    </row>
    <row r="3624" spans="1:13" x14ac:dyDescent="0.3">
      <c r="A3624" t="s">
        <v>201</v>
      </c>
      <c r="B3624">
        <v>30</v>
      </c>
      <c r="C3624">
        <v>0.3</v>
      </c>
      <c r="D3624">
        <v>4</v>
      </c>
      <c r="E3624">
        <v>0.3</v>
      </c>
      <c r="F3624" t="s">
        <v>337</v>
      </c>
      <c r="G3624">
        <v>1</v>
      </c>
      <c r="H3624">
        <v>1706.0590509471399</v>
      </c>
      <c r="I3624" t="s">
        <v>9</v>
      </c>
      <c r="J3624">
        <v>4</v>
      </c>
      <c r="K3624">
        <v>6</v>
      </c>
      <c r="L3624">
        <v>6.6666666666666599</v>
      </c>
      <c r="M3624">
        <v>3.8088013999999899</v>
      </c>
    </row>
    <row r="3625" spans="1:13" x14ac:dyDescent="0.3">
      <c r="A3625" t="s">
        <v>201</v>
      </c>
      <c r="B3625">
        <v>30</v>
      </c>
      <c r="C3625">
        <v>0.3</v>
      </c>
      <c r="D3625">
        <v>4</v>
      </c>
      <c r="E3625">
        <v>0.3</v>
      </c>
      <c r="F3625" t="s">
        <v>337</v>
      </c>
      <c r="G3625">
        <v>1</v>
      </c>
      <c r="H3625">
        <v>1706.0590509471399</v>
      </c>
      <c r="I3625" t="s">
        <v>13</v>
      </c>
      <c r="J3625">
        <v>5</v>
      </c>
      <c r="K3625">
        <v>6</v>
      </c>
      <c r="L3625">
        <v>6.6666666666666599</v>
      </c>
      <c r="M3625">
        <v>3.6929956000001298</v>
      </c>
    </row>
    <row r="3626" spans="1:13" x14ac:dyDescent="0.3">
      <c r="A3626" t="s">
        <v>96</v>
      </c>
      <c r="B3626">
        <v>20</v>
      </c>
      <c r="C3626">
        <v>0.3</v>
      </c>
      <c r="D3626">
        <v>2</v>
      </c>
      <c r="E3626">
        <v>0.3</v>
      </c>
      <c r="F3626" t="s">
        <v>336</v>
      </c>
      <c r="G3626">
        <v>1</v>
      </c>
      <c r="H3626">
        <v>1705.52147474202</v>
      </c>
      <c r="I3626" t="s">
        <v>16</v>
      </c>
      <c r="J3626">
        <v>5</v>
      </c>
      <c r="K3626">
        <v>9</v>
      </c>
      <c r="L3626">
        <v>3.3333333333333299</v>
      </c>
      <c r="M3626">
        <v>0.68482869999999796</v>
      </c>
    </row>
    <row r="3627" spans="1:13" x14ac:dyDescent="0.3">
      <c r="A3627" t="s">
        <v>96</v>
      </c>
      <c r="B3627">
        <v>20</v>
      </c>
      <c r="C3627">
        <v>0.3</v>
      </c>
      <c r="D3627">
        <v>2</v>
      </c>
      <c r="E3627">
        <v>0.3</v>
      </c>
      <c r="F3627" t="s">
        <v>336</v>
      </c>
      <c r="G3627">
        <v>1</v>
      </c>
      <c r="H3627">
        <v>1703.8920261548899</v>
      </c>
      <c r="I3627" t="s">
        <v>12</v>
      </c>
      <c r="J3627">
        <v>4</v>
      </c>
      <c r="K3627">
        <v>9</v>
      </c>
      <c r="L3627">
        <v>3.3333333333333299</v>
      </c>
      <c r="M3627">
        <v>0.74080419999999902</v>
      </c>
    </row>
    <row r="3628" spans="1:13" x14ac:dyDescent="0.3">
      <c r="A3628" t="s">
        <v>175</v>
      </c>
      <c r="B3628">
        <v>20</v>
      </c>
      <c r="C3628">
        <v>0.7</v>
      </c>
      <c r="D3628">
        <v>4</v>
      </c>
      <c r="E3628">
        <v>0.7</v>
      </c>
      <c r="F3628" t="s">
        <v>337</v>
      </c>
      <c r="G3628">
        <v>5</v>
      </c>
      <c r="H3628">
        <v>1703.17207377762</v>
      </c>
      <c r="I3628" t="s">
        <v>16</v>
      </c>
      <c r="J3628">
        <v>5</v>
      </c>
      <c r="K3628">
        <v>9</v>
      </c>
      <c r="L3628">
        <v>6.6666666666666599</v>
      </c>
      <c r="M3628">
        <v>0.37725120000004603</v>
      </c>
    </row>
    <row r="3629" spans="1:13" x14ac:dyDescent="0.3">
      <c r="A3629" t="s">
        <v>54</v>
      </c>
      <c r="B3629">
        <v>10</v>
      </c>
      <c r="C3629">
        <v>0.7</v>
      </c>
      <c r="D3629">
        <v>4</v>
      </c>
      <c r="E3629">
        <v>0.3</v>
      </c>
      <c r="F3629" t="s">
        <v>337</v>
      </c>
      <c r="G3629">
        <v>4</v>
      </c>
      <c r="H3629">
        <v>1698.92103291627</v>
      </c>
      <c r="I3629" t="s">
        <v>4</v>
      </c>
      <c r="J3629">
        <v>0</v>
      </c>
      <c r="K3629">
        <v>9</v>
      </c>
      <c r="L3629">
        <v>6.6666666666666599</v>
      </c>
      <c r="M3629">
        <v>0.104752899999994</v>
      </c>
    </row>
    <row r="3630" spans="1:13" x14ac:dyDescent="0.3">
      <c r="A3630" t="s">
        <v>278</v>
      </c>
      <c r="B3630">
        <v>60</v>
      </c>
      <c r="C3630">
        <v>0.3</v>
      </c>
      <c r="D3630">
        <v>4</v>
      </c>
      <c r="E3630">
        <v>0.3</v>
      </c>
      <c r="F3630" t="s">
        <v>336</v>
      </c>
      <c r="G3630">
        <v>3</v>
      </c>
      <c r="H3630">
        <v>1691.6344066823499</v>
      </c>
      <c r="I3630" t="s">
        <v>1</v>
      </c>
      <c r="J3630">
        <v>0</v>
      </c>
      <c r="K3630">
        <v>6</v>
      </c>
      <c r="L3630">
        <v>6.6666666666666599</v>
      </c>
      <c r="M3630">
        <v>17.5553319999999</v>
      </c>
    </row>
    <row r="3631" spans="1:13" x14ac:dyDescent="0.3">
      <c r="A3631" t="s">
        <v>278</v>
      </c>
      <c r="B3631">
        <v>60</v>
      </c>
      <c r="C3631">
        <v>0.3</v>
      </c>
      <c r="D3631">
        <v>4</v>
      </c>
      <c r="E3631">
        <v>0.3</v>
      </c>
      <c r="F3631" t="s">
        <v>336</v>
      </c>
      <c r="G3631">
        <v>3</v>
      </c>
      <c r="H3631">
        <v>1691.6344066823499</v>
      </c>
      <c r="I3631" t="s">
        <v>5</v>
      </c>
      <c r="J3631">
        <v>3</v>
      </c>
      <c r="K3631">
        <v>6</v>
      </c>
      <c r="L3631">
        <v>6.6666666666666599</v>
      </c>
      <c r="M3631">
        <v>14.9247152000007</v>
      </c>
    </row>
    <row r="3632" spans="1:13" x14ac:dyDescent="0.3">
      <c r="A3632" t="s">
        <v>278</v>
      </c>
      <c r="B3632">
        <v>60</v>
      </c>
      <c r="C3632">
        <v>0.3</v>
      </c>
      <c r="D3632">
        <v>4</v>
      </c>
      <c r="E3632">
        <v>0.3</v>
      </c>
      <c r="F3632" t="s">
        <v>336</v>
      </c>
      <c r="G3632">
        <v>3</v>
      </c>
      <c r="H3632">
        <v>1691.6344066823499</v>
      </c>
      <c r="I3632" t="s">
        <v>9</v>
      </c>
      <c r="J3632">
        <v>4</v>
      </c>
      <c r="K3632">
        <v>6</v>
      </c>
      <c r="L3632">
        <v>6.6666666666666599</v>
      </c>
      <c r="M3632">
        <v>13.701397899998399</v>
      </c>
    </row>
    <row r="3633" spans="1:13" x14ac:dyDescent="0.3">
      <c r="A3633" t="s">
        <v>278</v>
      </c>
      <c r="B3633">
        <v>60</v>
      </c>
      <c r="C3633">
        <v>0.3</v>
      </c>
      <c r="D3633">
        <v>4</v>
      </c>
      <c r="E3633">
        <v>0.3</v>
      </c>
      <c r="F3633" t="s">
        <v>336</v>
      </c>
      <c r="G3633">
        <v>3</v>
      </c>
      <c r="H3633">
        <v>1691.6344066823499</v>
      </c>
      <c r="I3633" t="s">
        <v>13</v>
      </c>
      <c r="J3633">
        <v>5</v>
      </c>
      <c r="K3633">
        <v>6</v>
      </c>
      <c r="L3633">
        <v>6.6666666666666599</v>
      </c>
      <c r="M3633">
        <v>16.113194999999902</v>
      </c>
    </row>
    <row r="3634" spans="1:13" x14ac:dyDescent="0.3">
      <c r="A3634" t="s">
        <v>285</v>
      </c>
      <c r="B3634">
        <v>60</v>
      </c>
      <c r="C3634">
        <v>0.3</v>
      </c>
      <c r="D3634">
        <v>4</v>
      </c>
      <c r="E3634">
        <v>0.3</v>
      </c>
      <c r="F3634" t="s">
        <v>337</v>
      </c>
      <c r="G3634">
        <v>5</v>
      </c>
      <c r="H3634">
        <v>1691.06720411278</v>
      </c>
      <c r="I3634" t="s">
        <v>3</v>
      </c>
      <c r="J3634">
        <v>0</v>
      </c>
      <c r="K3634">
        <v>8</v>
      </c>
      <c r="L3634">
        <v>6.6666666666666599</v>
      </c>
      <c r="M3634">
        <v>25.119289500000299</v>
      </c>
    </row>
    <row r="3635" spans="1:13" x14ac:dyDescent="0.3">
      <c r="A3635" t="s">
        <v>285</v>
      </c>
      <c r="B3635">
        <v>60</v>
      </c>
      <c r="C3635">
        <v>0.3</v>
      </c>
      <c r="D3635">
        <v>4</v>
      </c>
      <c r="E3635">
        <v>0.3</v>
      </c>
      <c r="F3635" t="s">
        <v>337</v>
      </c>
      <c r="G3635">
        <v>5</v>
      </c>
      <c r="H3635">
        <v>1691.06720411278</v>
      </c>
      <c r="I3635" t="s">
        <v>7</v>
      </c>
      <c r="J3635">
        <v>3</v>
      </c>
      <c r="K3635">
        <v>8</v>
      </c>
      <c r="L3635">
        <v>6.6666666666666599</v>
      </c>
      <c r="M3635">
        <v>20.247440299999599</v>
      </c>
    </row>
    <row r="3636" spans="1:13" x14ac:dyDescent="0.3">
      <c r="A3636" t="s">
        <v>285</v>
      </c>
      <c r="B3636">
        <v>60</v>
      </c>
      <c r="C3636">
        <v>0.3</v>
      </c>
      <c r="D3636">
        <v>4</v>
      </c>
      <c r="E3636">
        <v>0.3</v>
      </c>
      <c r="F3636" t="s">
        <v>337</v>
      </c>
      <c r="G3636">
        <v>5</v>
      </c>
      <c r="H3636">
        <v>1691.06720411278</v>
      </c>
      <c r="I3636" t="s">
        <v>11</v>
      </c>
      <c r="J3636">
        <v>4</v>
      </c>
      <c r="K3636">
        <v>8</v>
      </c>
      <c r="L3636">
        <v>6.6666666666666599</v>
      </c>
      <c r="M3636">
        <v>21.441026299998999</v>
      </c>
    </row>
    <row r="3637" spans="1:13" x14ac:dyDescent="0.3">
      <c r="A3637" t="s">
        <v>285</v>
      </c>
      <c r="B3637">
        <v>60</v>
      </c>
      <c r="C3637">
        <v>0.3</v>
      </c>
      <c r="D3637">
        <v>4</v>
      </c>
      <c r="E3637">
        <v>0.3</v>
      </c>
      <c r="F3637" t="s">
        <v>337</v>
      </c>
      <c r="G3637">
        <v>5</v>
      </c>
      <c r="H3637">
        <v>1691.06720411278</v>
      </c>
      <c r="I3637" t="s">
        <v>15</v>
      </c>
      <c r="J3637">
        <v>5</v>
      </c>
      <c r="K3637">
        <v>8</v>
      </c>
      <c r="L3637">
        <v>6.6666666666666599</v>
      </c>
      <c r="M3637">
        <v>23.947335699998799</v>
      </c>
    </row>
    <row r="3638" spans="1:13" x14ac:dyDescent="0.3">
      <c r="A3638" t="s">
        <v>111</v>
      </c>
      <c r="B3638">
        <v>20</v>
      </c>
      <c r="C3638">
        <v>0.7</v>
      </c>
      <c r="D3638">
        <v>2</v>
      </c>
      <c r="E3638">
        <v>0.3</v>
      </c>
      <c r="F3638" t="s">
        <v>337</v>
      </c>
      <c r="G3638">
        <v>1</v>
      </c>
      <c r="H3638">
        <v>1690.5685148796599</v>
      </c>
      <c r="I3638" t="s">
        <v>3</v>
      </c>
      <c r="J3638">
        <v>0</v>
      </c>
      <c r="K3638">
        <v>8</v>
      </c>
      <c r="L3638">
        <v>3.3333333333333299</v>
      </c>
      <c r="M3638">
        <v>0.46846709999999803</v>
      </c>
    </row>
    <row r="3639" spans="1:13" x14ac:dyDescent="0.3">
      <c r="A3639" t="s">
        <v>111</v>
      </c>
      <c r="B3639">
        <v>20</v>
      </c>
      <c r="C3639">
        <v>0.7</v>
      </c>
      <c r="D3639">
        <v>2</v>
      </c>
      <c r="E3639">
        <v>0.3</v>
      </c>
      <c r="F3639" t="s">
        <v>337</v>
      </c>
      <c r="G3639">
        <v>1</v>
      </c>
      <c r="H3639">
        <v>1690.5685148796599</v>
      </c>
      <c r="I3639" t="s">
        <v>7</v>
      </c>
      <c r="J3639">
        <v>3</v>
      </c>
      <c r="K3639">
        <v>8</v>
      </c>
      <c r="L3639">
        <v>3.3333333333333299</v>
      </c>
      <c r="M3639">
        <v>0.46028289999998101</v>
      </c>
    </row>
    <row r="3640" spans="1:13" x14ac:dyDescent="0.3">
      <c r="A3640" t="s">
        <v>111</v>
      </c>
      <c r="B3640">
        <v>20</v>
      </c>
      <c r="C3640">
        <v>0.7</v>
      </c>
      <c r="D3640">
        <v>2</v>
      </c>
      <c r="E3640">
        <v>0.3</v>
      </c>
      <c r="F3640" t="s">
        <v>337</v>
      </c>
      <c r="G3640">
        <v>1</v>
      </c>
      <c r="H3640">
        <v>1690.5685148796599</v>
      </c>
      <c r="I3640" t="s">
        <v>11</v>
      </c>
      <c r="J3640">
        <v>4</v>
      </c>
      <c r="K3640">
        <v>8</v>
      </c>
      <c r="L3640">
        <v>3.3333333333333299</v>
      </c>
      <c r="M3640">
        <v>0.48831419999998998</v>
      </c>
    </row>
    <row r="3641" spans="1:13" x14ac:dyDescent="0.3">
      <c r="A3641" t="s">
        <v>111</v>
      </c>
      <c r="B3641">
        <v>20</v>
      </c>
      <c r="C3641">
        <v>0.7</v>
      </c>
      <c r="D3641">
        <v>2</v>
      </c>
      <c r="E3641">
        <v>0.3</v>
      </c>
      <c r="F3641" t="s">
        <v>337</v>
      </c>
      <c r="G3641">
        <v>1</v>
      </c>
      <c r="H3641">
        <v>1690.5685148796599</v>
      </c>
      <c r="I3641" t="s">
        <v>15</v>
      </c>
      <c r="J3641">
        <v>5</v>
      </c>
      <c r="K3641">
        <v>8</v>
      </c>
      <c r="L3641">
        <v>3.3333333333333299</v>
      </c>
      <c r="M3641">
        <v>0.52316859999996201</v>
      </c>
    </row>
    <row r="3642" spans="1:13" x14ac:dyDescent="0.3">
      <c r="A3642" t="s">
        <v>77</v>
      </c>
      <c r="B3642">
        <v>10</v>
      </c>
      <c r="C3642">
        <v>0.3</v>
      </c>
      <c r="D3642">
        <v>4</v>
      </c>
      <c r="E3642">
        <v>0.7</v>
      </c>
      <c r="F3642" t="s">
        <v>336</v>
      </c>
      <c r="G3642">
        <v>2</v>
      </c>
      <c r="H3642">
        <v>1689.8821216936799</v>
      </c>
      <c r="I3642" t="s">
        <v>12</v>
      </c>
      <c r="J3642">
        <v>4</v>
      </c>
      <c r="K3642">
        <v>9</v>
      </c>
      <c r="L3642">
        <v>6.6666666666666599</v>
      </c>
      <c r="M3642">
        <v>3.3360399999999402E-2</v>
      </c>
    </row>
    <row r="3643" spans="1:13" x14ac:dyDescent="0.3">
      <c r="A3643" t="s">
        <v>114</v>
      </c>
      <c r="B3643">
        <v>20</v>
      </c>
      <c r="C3643">
        <v>0.7</v>
      </c>
      <c r="D3643">
        <v>2</v>
      </c>
      <c r="E3643">
        <v>0.3</v>
      </c>
      <c r="F3643" t="s">
        <v>337</v>
      </c>
      <c r="G3643">
        <v>4</v>
      </c>
      <c r="H3643">
        <v>1689.5697068064701</v>
      </c>
      <c r="I3643" t="s">
        <v>1</v>
      </c>
      <c r="J3643">
        <v>0</v>
      </c>
      <c r="K3643">
        <v>6</v>
      </c>
      <c r="L3643">
        <v>3.3333333333333299</v>
      </c>
      <c r="M3643">
        <v>0.650464499999998</v>
      </c>
    </row>
    <row r="3644" spans="1:13" x14ac:dyDescent="0.3">
      <c r="A3644" t="s">
        <v>114</v>
      </c>
      <c r="B3644">
        <v>20</v>
      </c>
      <c r="C3644">
        <v>0.7</v>
      </c>
      <c r="D3644">
        <v>2</v>
      </c>
      <c r="E3644">
        <v>0.3</v>
      </c>
      <c r="F3644" t="s">
        <v>337</v>
      </c>
      <c r="G3644">
        <v>4</v>
      </c>
      <c r="H3644">
        <v>1689.5697068064701</v>
      </c>
      <c r="I3644" t="s">
        <v>2</v>
      </c>
      <c r="J3644">
        <v>0</v>
      </c>
      <c r="K3644">
        <v>7</v>
      </c>
      <c r="L3644">
        <v>3.3333333333333299</v>
      </c>
      <c r="M3644">
        <v>0.64455060000000197</v>
      </c>
    </row>
    <row r="3645" spans="1:13" x14ac:dyDescent="0.3">
      <c r="A3645" t="s">
        <v>114</v>
      </c>
      <c r="B3645">
        <v>20</v>
      </c>
      <c r="C3645">
        <v>0.7</v>
      </c>
      <c r="D3645">
        <v>2</v>
      </c>
      <c r="E3645">
        <v>0.3</v>
      </c>
      <c r="F3645" t="s">
        <v>337</v>
      </c>
      <c r="G3645">
        <v>4</v>
      </c>
      <c r="H3645">
        <v>1689.5697068064701</v>
      </c>
      <c r="I3645" t="s">
        <v>5</v>
      </c>
      <c r="J3645">
        <v>3</v>
      </c>
      <c r="K3645">
        <v>6</v>
      </c>
      <c r="L3645">
        <v>3.3333333333333299</v>
      </c>
      <c r="M3645">
        <v>0.64169419999996002</v>
      </c>
    </row>
    <row r="3646" spans="1:13" x14ac:dyDescent="0.3">
      <c r="A3646" t="s">
        <v>114</v>
      </c>
      <c r="B3646">
        <v>20</v>
      </c>
      <c r="C3646">
        <v>0.7</v>
      </c>
      <c r="D3646">
        <v>2</v>
      </c>
      <c r="E3646">
        <v>0.3</v>
      </c>
      <c r="F3646" t="s">
        <v>337</v>
      </c>
      <c r="G3646">
        <v>4</v>
      </c>
      <c r="H3646">
        <v>1689.5697068064701</v>
      </c>
      <c r="I3646" t="s">
        <v>6</v>
      </c>
      <c r="J3646">
        <v>3</v>
      </c>
      <c r="K3646">
        <v>7</v>
      </c>
      <c r="L3646">
        <v>3.3333333333333299</v>
      </c>
      <c r="M3646">
        <v>0.64413979999994797</v>
      </c>
    </row>
    <row r="3647" spans="1:13" x14ac:dyDescent="0.3">
      <c r="A3647" t="s">
        <v>114</v>
      </c>
      <c r="B3647">
        <v>20</v>
      </c>
      <c r="C3647">
        <v>0.7</v>
      </c>
      <c r="D3647">
        <v>2</v>
      </c>
      <c r="E3647">
        <v>0.3</v>
      </c>
      <c r="F3647" t="s">
        <v>337</v>
      </c>
      <c r="G3647">
        <v>4</v>
      </c>
      <c r="H3647">
        <v>1689.5697068064701</v>
      </c>
      <c r="I3647" t="s">
        <v>9</v>
      </c>
      <c r="J3647">
        <v>4</v>
      </c>
      <c r="K3647">
        <v>6</v>
      </c>
      <c r="L3647">
        <v>3.3333333333333299</v>
      </c>
      <c r="M3647">
        <v>0.72977039999989302</v>
      </c>
    </row>
    <row r="3648" spans="1:13" x14ac:dyDescent="0.3">
      <c r="A3648" t="s">
        <v>114</v>
      </c>
      <c r="B3648">
        <v>20</v>
      </c>
      <c r="C3648">
        <v>0.7</v>
      </c>
      <c r="D3648">
        <v>2</v>
      </c>
      <c r="E3648">
        <v>0.3</v>
      </c>
      <c r="F3648" t="s">
        <v>337</v>
      </c>
      <c r="G3648">
        <v>4</v>
      </c>
      <c r="H3648">
        <v>1689.5697068064701</v>
      </c>
      <c r="I3648" t="s">
        <v>10</v>
      </c>
      <c r="J3648">
        <v>4</v>
      </c>
      <c r="K3648">
        <v>7</v>
      </c>
      <c r="L3648">
        <v>3.3333333333333299</v>
      </c>
      <c r="M3648">
        <v>0.63687570000001803</v>
      </c>
    </row>
    <row r="3649" spans="1:13" x14ac:dyDescent="0.3">
      <c r="A3649" t="s">
        <v>114</v>
      </c>
      <c r="B3649">
        <v>20</v>
      </c>
      <c r="C3649">
        <v>0.7</v>
      </c>
      <c r="D3649">
        <v>2</v>
      </c>
      <c r="E3649">
        <v>0.3</v>
      </c>
      <c r="F3649" t="s">
        <v>337</v>
      </c>
      <c r="G3649">
        <v>4</v>
      </c>
      <c r="H3649">
        <v>1689.5697068064701</v>
      </c>
      <c r="I3649" t="s">
        <v>13</v>
      </c>
      <c r="J3649">
        <v>5</v>
      </c>
      <c r="K3649">
        <v>6</v>
      </c>
      <c r="L3649">
        <v>3.3333333333333299</v>
      </c>
      <c r="M3649">
        <v>0.51945159999991097</v>
      </c>
    </row>
    <row r="3650" spans="1:13" x14ac:dyDescent="0.3">
      <c r="A3650" t="s">
        <v>114</v>
      </c>
      <c r="B3650">
        <v>20</v>
      </c>
      <c r="C3650">
        <v>0.7</v>
      </c>
      <c r="D3650">
        <v>2</v>
      </c>
      <c r="E3650">
        <v>0.3</v>
      </c>
      <c r="F3650" t="s">
        <v>337</v>
      </c>
      <c r="G3650">
        <v>4</v>
      </c>
      <c r="H3650">
        <v>1689.5697068064701</v>
      </c>
      <c r="I3650" t="s">
        <v>14</v>
      </c>
      <c r="J3650">
        <v>5</v>
      </c>
      <c r="K3650">
        <v>7</v>
      </c>
      <c r="L3650">
        <v>3.3333333333333299</v>
      </c>
      <c r="M3650">
        <v>0.52832699999999</v>
      </c>
    </row>
    <row r="3651" spans="1:13" x14ac:dyDescent="0.3">
      <c r="A3651" t="s">
        <v>284</v>
      </c>
      <c r="B3651">
        <v>60</v>
      </c>
      <c r="C3651">
        <v>0.3</v>
      </c>
      <c r="D3651">
        <v>4</v>
      </c>
      <c r="E3651">
        <v>0.3</v>
      </c>
      <c r="F3651" t="s">
        <v>337</v>
      </c>
      <c r="G3651">
        <v>4</v>
      </c>
      <c r="H3651">
        <v>1689.339219186</v>
      </c>
      <c r="I3651" t="s">
        <v>3</v>
      </c>
      <c r="J3651">
        <v>0</v>
      </c>
      <c r="K3651">
        <v>8</v>
      </c>
      <c r="L3651">
        <v>6.6666666666666599</v>
      </c>
      <c r="M3651">
        <v>17.292834100000601</v>
      </c>
    </row>
    <row r="3652" spans="1:13" x14ac:dyDescent="0.3">
      <c r="A3652" t="s">
        <v>284</v>
      </c>
      <c r="B3652">
        <v>60</v>
      </c>
      <c r="C3652">
        <v>0.3</v>
      </c>
      <c r="D3652">
        <v>4</v>
      </c>
      <c r="E3652">
        <v>0.3</v>
      </c>
      <c r="F3652" t="s">
        <v>337</v>
      </c>
      <c r="G3652">
        <v>4</v>
      </c>
      <c r="H3652">
        <v>1689.339219186</v>
      </c>
      <c r="I3652" t="s">
        <v>7</v>
      </c>
      <c r="J3652">
        <v>3</v>
      </c>
      <c r="K3652">
        <v>8</v>
      </c>
      <c r="L3652">
        <v>6.6666666666666599</v>
      </c>
      <c r="M3652">
        <v>17.0917639999988</v>
      </c>
    </row>
    <row r="3653" spans="1:13" x14ac:dyDescent="0.3">
      <c r="A3653" t="s">
        <v>284</v>
      </c>
      <c r="B3653">
        <v>60</v>
      </c>
      <c r="C3653">
        <v>0.3</v>
      </c>
      <c r="D3653">
        <v>4</v>
      </c>
      <c r="E3653">
        <v>0.3</v>
      </c>
      <c r="F3653" t="s">
        <v>337</v>
      </c>
      <c r="G3653">
        <v>4</v>
      </c>
      <c r="H3653">
        <v>1689.339219186</v>
      </c>
      <c r="I3653" t="s">
        <v>11</v>
      </c>
      <c r="J3653">
        <v>4</v>
      </c>
      <c r="K3653">
        <v>8</v>
      </c>
      <c r="L3653">
        <v>6.6666666666666599</v>
      </c>
      <c r="M3653">
        <v>19.0258162000009</v>
      </c>
    </row>
    <row r="3654" spans="1:13" x14ac:dyDescent="0.3">
      <c r="A3654" t="s">
        <v>284</v>
      </c>
      <c r="B3654">
        <v>60</v>
      </c>
      <c r="C3654">
        <v>0.3</v>
      </c>
      <c r="D3654">
        <v>4</v>
      </c>
      <c r="E3654">
        <v>0.3</v>
      </c>
      <c r="F3654" t="s">
        <v>337</v>
      </c>
      <c r="G3654">
        <v>4</v>
      </c>
      <c r="H3654">
        <v>1689.339219186</v>
      </c>
      <c r="I3654" t="s">
        <v>15</v>
      </c>
      <c r="J3654">
        <v>5</v>
      </c>
      <c r="K3654">
        <v>8</v>
      </c>
      <c r="L3654">
        <v>6.6666666666666599</v>
      </c>
      <c r="M3654">
        <v>17.8408772000002</v>
      </c>
    </row>
    <row r="3655" spans="1:13" x14ac:dyDescent="0.3">
      <c r="A3655" t="s">
        <v>54</v>
      </c>
      <c r="B3655">
        <v>10</v>
      </c>
      <c r="C3655">
        <v>0.7</v>
      </c>
      <c r="D3655">
        <v>4</v>
      </c>
      <c r="E3655">
        <v>0.3</v>
      </c>
      <c r="F3655" t="s">
        <v>337</v>
      </c>
      <c r="G3655">
        <v>4</v>
      </c>
      <c r="H3655">
        <v>1688.5059020275901</v>
      </c>
      <c r="I3655" t="s">
        <v>16</v>
      </c>
      <c r="J3655">
        <v>5</v>
      </c>
      <c r="K3655">
        <v>9</v>
      </c>
      <c r="L3655">
        <v>6.6666666666666599</v>
      </c>
      <c r="M3655">
        <v>0.100817199999994</v>
      </c>
    </row>
    <row r="3656" spans="1:13" x14ac:dyDescent="0.3">
      <c r="A3656" t="s">
        <v>194</v>
      </c>
      <c r="B3656">
        <v>30</v>
      </c>
      <c r="C3656">
        <v>0.7</v>
      </c>
      <c r="D3656">
        <v>2</v>
      </c>
      <c r="E3656">
        <v>0.3</v>
      </c>
      <c r="F3656" t="s">
        <v>337</v>
      </c>
      <c r="G3656">
        <v>4</v>
      </c>
      <c r="H3656">
        <v>1688.38936662731</v>
      </c>
      <c r="I3656" t="s">
        <v>16</v>
      </c>
      <c r="J3656">
        <v>5</v>
      </c>
      <c r="K3656">
        <v>9</v>
      </c>
      <c r="L3656">
        <v>3.3333333333333299</v>
      </c>
      <c r="M3656">
        <v>1.51533749999998</v>
      </c>
    </row>
    <row r="3657" spans="1:13" x14ac:dyDescent="0.3">
      <c r="A3657" t="s">
        <v>194</v>
      </c>
      <c r="B3657">
        <v>30</v>
      </c>
      <c r="C3657">
        <v>0.7</v>
      </c>
      <c r="D3657">
        <v>2</v>
      </c>
      <c r="E3657">
        <v>0.3</v>
      </c>
      <c r="F3657" t="s">
        <v>337</v>
      </c>
      <c r="G3657">
        <v>4</v>
      </c>
      <c r="H3657">
        <v>1687.7903878622601</v>
      </c>
      <c r="I3657" t="s">
        <v>4</v>
      </c>
      <c r="J3657">
        <v>0</v>
      </c>
      <c r="K3657">
        <v>9</v>
      </c>
      <c r="L3657">
        <v>3.3333333333333299</v>
      </c>
      <c r="M3657">
        <v>1.6096526000001099</v>
      </c>
    </row>
    <row r="3658" spans="1:13" x14ac:dyDescent="0.3">
      <c r="A3658" t="s">
        <v>54</v>
      </c>
      <c r="B3658">
        <v>10</v>
      </c>
      <c r="C3658">
        <v>0.7</v>
      </c>
      <c r="D3658">
        <v>4</v>
      </c>
      <c r="E3658">
        <v>0.3</v>
      </c>
      <c r="F3658" t="s">
        <v>337</v>
      </c>
      <c r="G3658">
        <v>4</v>
      </c>
      <c r="H3658">
        <v>1686.7141910472001</v>
      </c>
      <c r="I3658" t="s">
        <v>12</v>
      </c>
      <c r="J3658">
        <v>4</v>
      </c>
      <c r="K3658">
        <v>9</v>
      </c>
      <c r="L3658">
        <v>6.6666666666666599</v>
      </c>
      <c r="M3658">
        <v>0.115928100000004</v>
      </c>
    </row>
    <row r="3659" spans="1:13" x14ac:dyDescent="0.3">
      <c r="A3659" t="s">
        <v>165</v>
      </c>
      <c r="B3659">
        <v>20</v>
      </c>
      <c r="C3659">
        <v>0.3</v>
      </c>
      <c r="D3659">
        <v>4</v>
      </c>
      <c r="E3659">
        <v>0.7</v>
      </c>
      <c r="F3659" t="s">
        <v>337</v>
      </c>
      <c r="G3659">
        <v>5</v>
      </c>
      <c r="H3659">
        <v>1685.4709270840599</v>
      </c>
      <c r="I3659" t="s">
        <v>3</v>
      </c>
      <c r="J3659">
        <v>0</v>
      </c>
      <c r="K3659">
        <v>8</v>
      </c>
      <c r="L3659">
        <v>6.6666666666666599</v>
      </c>
      <c r="M3659">
        <v>0.39803960000000399</v>
      </c>
    </row>
    <row r="3660" spans="1:13" x14ac:dyDescent="0.3">
      <c r="A3660" t="s">
        <v>165</v>
      </c>
      <c r="B3660">
        <v>20</v>
      </c>
      <c r="C3660">
        <v>0.3</v>
      </c>
      <c r="D3660">
        <v>4</v>
      </c>
      <c r="E3660">
        <v>0.7</v>
      </c>
      <c r="F3660" t="s">
        <v>337</v>
      </c>
      <c r="G3660">
        <v>5</v>
      </c>
      <c r="H3660">
        <v>1685.4709270840599</v>
      </c>
      <c r="I3660" t="s">
        <v>7</v>
      </c>
      <c r="J3660">
        <v>3</v>
      </c>
      <c r="K3660">
        <v>8</v>
      </c>
      <c r="L3660">
        <v>6.6666666666666599</v>
      </c>
      <c r="M3660">
        <v>0.41066180000001301</v>
      </c>
    </row>
    <row r="3661" spans="1:13" x14ac:dyDescent="0.3">
      <c r="A3661" t="s">
        <v>165</v>
      </c>
      <c r="B3661">
        <v>20</v>
      </c>
      <c r="C3661">
        <v>0.3</v>
      </c>
      <c r="D3661">
        <v>4</v>
      </c>
      <c r="E3661">
        <v>0.7</v>
      </c>
      <c r="F3661" t="s">
        <v>337</v>
      </c>
      <c r="G3661">
        <v>5</v>
      </c>
      <c r="H3661">
        <v>1685.4709270840599</v>
      </c>
      <c r="I3661" t="s">
        <v>11</v>
      </c>
      <c r="J3661">
        <v>4</v>
      </c>
      <c r="K3661">
        <v>8</v>
      </c>
      <c r="L3661">
        <v>6.6666666666666599</v>
      </c>
      <c r="M3661">
        <v>0.42371140000000101</v>
      </c>
    </row>
    <row r="3662" spans="1:13" x14ac:dyDescent="0.3">
      <c r="A3662" t="s">
        <v>165</v>
      </c>
      <c r="B3662">
        <v>20</v>
      </c>
      <c r="C3662">
        <v>0.3</v>
      </c>
      <c r="D3662">
        <v>4</v>
      </c>
      <c r="E3662">
        <v>0.7</v>
      </c>
      <c r="F3662" t="s">
        <v>337</v>
      </c>
      <c r="G3662">
        <v>5</v>
      </c>
      <c r="H3662">
        <v>1685.4709270840599</v>
      </c>
      <c r="I3662" t="s">
        <v>15</v>
      </c>
      <c r="J3662">
        <v>5</v>
      </c>
      <c r="K3662">
        <v>8</v>
      </c>
      <c r="L3662">
        <v>6.6666666666666599</v>
      </c>
      <c r="M3662">
        <v>0.42842130000002498</v>
      </c>
    </row>
    <row r="3663" spans="1:13" x14ac:dyDescent="0.3">
      <c r="A3663" t="s">
        <v>128</v>
      </c>
      <c r="B3663">
        <v>20</v>
      </c>
      <c r="C3663">
        <v>0.7</v>
      </c>
      <c r="D3663">
        <v>4</v>
      </c>
      <c r="E3663">
        <v>0.3</v>
      </c>
      <c r="F3663" t="s">
        <v>336</v>
      </c>
      <c r="G3663">
        <v>3</v>
      </c>
      <c r="H3663">
        <v>1685.3872607742501</v>
      </c>
      <c r="I3663" t="s">
        <v>1</v>
      </c>
      <c r="J3663">
        <v>0</v>
      </c>
      <c r="K3663">
        <v>6</v>
      </c>
      <c r="L3663">
        <v>6.6666666666666599</v>
      </c>
      <c r="M3663">
        <v>0.74283979999995597</v>
      </c>
    </row>
    <row r="3664" spans="1:13" x14ac:dyDescent="0.3">
      <c r="A3664" t="s">
        <v>128</v>
      </c>
      <c r="B3664">
        <v>20</v>
      </c>
      <c r="C3664">
        <v>0.7</v>
      </c>
      <c r="D3664">
        <v>4</v>
      </c>
      <c r="E3664">
        <v>0.3</v>
      </c>
      <c r="F3664" t="s">
        <v>336</v>
      </c>
      <c r="G3664">
        <v>3</v>
      </c>
      <c r="H3664">
        <v>1685.3872607742501</v>
      </c>
      <c r="I3664" t="s">
        <v>5</v>
      </c>
      <c r="J3664">
        <v>3</v>
      </c>
      <c r="K3664">
        <v>6</v>
      </c>
      <c r="L3664">
        <v>6.6666666666666599</v>
      </c>
      <c r="M3664">
        <v>0.73489459999996098</v>
      </c>
    </row>
    <row r="3665" spans="1:13" x14ac:dyDescent="0.3">
      <c r="A3665" t="s">
        <v>128</v>
      </c>
      <c r="B3665">
        <v>20</v>
      </c>
      <c r="C3665">
        <v>0.7</v>
      </c>
      <c r="D3665">
        <v>4</v>
      </c>
      <c r="E3665">
        <v>0.3</v>
      </c>
      <c r="F3665" t="s">
        <v>336</v>
      </c>
      <c r="G3665">
        <v>3</v>
      </c>
      <c r="H3665">
        <v>1685.3872607742501</v>
      </c>
      <c r="I3665" t="s">
        <v>9</v>
      </c>
      <c r="J3665">
        <v>4</v>
      </c>
      <c r="K3665">
        <v>6</v>
      </c>
      <c r="L3665">
        <v>6.6666666666666599</v>
      </c>
      <c r="M3665">
        <v>0.77245889999994599</v>
      </c>
    </row>
    <row r="3666" spans="1:13" x14ac:dyDescent="0.3">
      <c r="A3666" t="s">
        <v>128</v>
      </c>
      <c r="B3666">
        <v>20</v>
      </c>
      <c r="C3666">
        <v>0.7</v>
      </c>
      <c r="D3666">
        <v>4</v>
      </c>
      <c r="E3666">
        <v>0.3</v>
      </c>
      <c r="F3666" t="s">
        <v>336</v>
      </c>
      <c r="G3666">
        <v>3</v>
      </c>
      <c r="H3666">
        <v>1685.3872607742501</v>
      </c>
      <c r="I3666" t="s">
        <v>13</v>
      </c>
      <c r="J3666">
        <v>5</v>
      </c>
      <c r="K3666">
        <v>6</v>
      </c>
      <c r="L3666">
        <v>6.6666666666666599</v>
      </c>
      <c r="M3666">
        <v>0.74139569999999799</v>
      </c>
    </row>
    <row r="3667" spans="1:13" x14ac:dyDescent="0.3">
      <c r="A3667" t="s">
        <v>77</v>
      </c>
      <c r="B3667">
        <v>10</v>
      </c>
      <c r="C3667">
        <v>0.3</v>
      </c>
      <c r="D3667">
        <v>4</v>
      </c>
      <c r="E3667">
        <v>0.7</v>
      </c>
      <c r="F3667" t="s">
        <v>336</v>
      </c>
      <c r="G3667">
        <v>2</v>
      </c>
      <c r="H3667">
        <v>1682.4772603095601</v>
      </c>
      <c r="I3667" t="s">
        <v>8</v>
      </c>
      <c r="J3667">
        <v>3</v>
      </c>
      <c r="K3667">
        <v>9</v>
      </c>
      <c r="L3667">
        <v>6.6666666666666599</v>
      </c>
      <c r="M3667">
        <v>2.4272899999999702E-2</v>
      </c>
    </row>
    <row r="3668" spans="1:13" x14ac:dyDescent="0.3">
      <c r="A3668" t="s">
        <v>194</v>
      </c>
      <c r="B3668">
        <v>30</v>
      </c>
      <c r="C3668">
        <v>0.7</v>
      </c>
      <c r="D3668">
        <v>2</v>
      </c>
      <c r="E3668">
        <v>0.3</v>
      </c>
      <c r="F3668" t="s">
        <v>337</v>
      </c>
      <c r="G3668">
        <v>4</v>
      </c>
      <c r="H3668">
        <v>1681.9781998861699</v>
      </c>
      <c r="I3668" t="s">
        <v>12</v>
      </c>
      <c r="J3668">
        <v>4</v>
      </c>
      <c r="K3668">
        <v>9</v>
      </c>
      <c r="L3668">
        <v>3.3333333333333299</v>
      </c>
      <c r="M3668">
        <v>1.59215600000015</v>
      </c>
    </row>
    <row r="3669" spans="1:13" x14ac:dyDescent="0.3">
      <c r="A3669" t="s">
        <v>194</v>
      </c>
      <c r="B3669">
        <v>30</v>
      </c>
      <c r="C3669">
        <v>0.7</v>
      </c>
      <c r="D3669">
        <v>2</v>
      </c>
      <c r="E3669">
        <v>0.3</v>
      </c>
      <c r="F3669" t="s">
        <v>337</v>
      </c>
      <c r="G3669">
        <v>4</v>
      </c>
      <c r="H3669">
        <v>1681.93381513135</v>
      </c>
      <c r="I3669" t="s">
        <v>8</v>
      </c>
      <c r="J3669">
        <v>3</v>
      </c>
      <c r="K3669">
        <v>9</v>
      </c>
      <c r="L3669">
        <v>3.3333333333333299</v>
      </c>
      <c r="M3669">
        <v>1.45830079999996</v>
      </c>
    </row>
    <row r="3670" spans="1:13" x14ac:dyDescent="0.3">
      <c r="A3670" t="s">
        <v>36</v>
      </c>
      <c r="B3670">
        <v>10</v>
      </c>
      <c r="C3670">
        <v>0.3</v>
      </c>
      <c r="D3670">
        <v>4</v>
      </c>
      <c r="E3670">
        <v>0.3</v>
      </c>
      <c r="F3670" t="s">
        <v>336</v>
      </c>
      <c r="G3670">
        <v>1</v>
      </c>
      <c r="H3670">
        <v>1681.0127963815801</v>
      </c>
      <c r="I3670" t="s">
        <v>3</v>
      </c>
      <c r="J3670">
        <v>0</v>
      </c>
      <c r="K3670">
        <v>8</v>
      </c>
      <c r="L3670">
        <v>6.6666666666666599</v>
      </c>
      <c r="M3670">
        <v>0.15648819999999999</v>
      </c>
    </row>
    <row r="3671" spans="1:13" x14ac:dyDescent="0.3">
      <c r="A3671" t="s">
        <v>36</v>
      </c>
      <c r="B3671">
        <v>10</v>
      </c>
      <c r="C3671">
        <v>0.3</v>
      </c>
      <c r="D3671">
        <v>4</v>
      </c>
      <c r="E3671">
        <v>0.3</v>
      </c>
      <c r="F3671" t="s">
        <v>336</v>
      </c>
      <c r="G3671">
        <v>1</v>
      </c>
      <c r="H3671">
        <v>1681.0127963815801</v>
      </c>
      <c r="I3671" t="s">
        <v>11</v>
      </c>
      <c r="J3671">
        <v>4</v>
      </c>
      <c r="K3671">
        <v>8</v>
      </c>
      <c r="L3671">
        <v>6.6666666666666599</v>
      </c>
      <c r="M3671">
        <v>0.169980299999999</v>
      </c>
    </row>
    <row r="3672" spans="1:13" x14ac:dyDescent="0.3">
      <c r="A3672" t="s">
        <v>36</v>
      </c>
      <c r="B3672">
        <v>10</v>
      </c>
      <c r="C3672">
        <v>0.3</v>
      </c>
      <c r="D3672">
        <v>4</v>
      </c>
      <c r="E3672">
        <v>0.3</v>
      </c>
      <c r="F3672" t="s">
        <v>336</v>
      </c>
      <c r="G3672">
        <v>1</v>
      </c>
      <c r="H3672">
        <v>1679.6358277166501</v>
      </c>
      <c r="I3672" t="s">
        <v>7</v>
      </c>
      <c r="J3672">
        <v>3</v>
      </c>
      <c r="K3672">
        <v>8</v>
      </c>
      <c r="L3672">
        <v>6.6666666666666599</v>
      </c>
      <c r="M3672">
        <v>0.16305729999999899</v>
      </c>
    </row>
    <row r="3673" spans="1:13" x14ac:dyDescent="0.3">
      <c r="A3673" t="s">
        <v>36</v>
      </c>
      <c r="B3673">
        <v>10</v>
      </c>
      <c r="C3673">
        <v>0.3</v>
      </c>
      <c r="D3673">
        <v>4</v>
      </c>
      <c r="E3673">
        <v>0.3</v>
      </c>
      <c r="F3673" t="s">
        <v>336</v>
      </c>
      <c r="G3673">
        <v>1</v>
      </c>
      <c r="H3673">
        <v>1679.4959429473499</v>
      </c>
      <c r="I3673" t="s">
        <v>15</v>
      </c>
      <c r="J3673">
        <v>5</v>
      </c>
      <c r="K3673">
        <v>8</v>
      </c>
      <c r="L3673">
        <v>6.6666666666666599</v>
      </c>
      <c r="M3673">
        <v>0.13631989999999999</v>
      </c>
    </row>
    <row r="3674" spans="1:13" x14ac:dyDescent="0.3">
      <c r="A3674" t="s">
        <v>161</v>
      </c>
      <c r="B3674">
        <v>20</v>
      </c>
      <c r="C3674">
        <v>0.3</v>
      </c>
      <c r="D3674">
        <v>4</v>
      </c>
      <c r="E3674">
        <v>0.7</v>
      </c>
      <c r="F3674" t="s">
        <v>337</v>
      </c>
      <c r="G3674">
        <v>1</v>
      </c>
      <c r="H3674">
        <v>1678.6701761619499</v>
      </c>
      <c r="I3674" t="s">
        <v>8</v>
      </c>
      <c r="J3674">
        <v>3</v>
      </c>
      <c r="K3674">
        <v>9</v>
      </c>
      <c r="L3674">
        <v>6.6666666666666599</v>
      </c>
      <c r="M3674">
        <v>0.92520039999999404</v>
      </c>
    </row>
    <row r="3675" spans="1:13" x14ac:dyDescent="0.3">
      <c r="A3675" t="s">
        <v>175</v>
      </c>
      <c r="B3675">
        <v>20</v>
      </c>
      <c r="C3675">
        <v>0.7</v>
      </c>
      <c r="D3675">
        <v>4</v>
      </c>
      <c r="E3675">
        <v>0.7</v>
      </c>
      <c r="F3675" t="s">
        <v>337</v>
      </c>
      <c r="G3675">
        <v>5</v>
      </c>
      <c r="H3675">
        <v>1677.2701466793701</v>
      </c>
      <c r="I3675" t="s">
        <v>12</v>
      </c>
      <c r="J3675">
        <v>4</v>
      </c>
      <c r="K3675">
        <v>9</v>
      </c>
      <c r="L3675">
        <v>6.6666666666666599</v>
      </c>
      <c r="M3675">
        <v>0.41467030000001098</v>
      </c>
    </row>
    <row r="3676" spans="1:13" x14ac:dyDescent="0.3">
      <c r="A3676" t="s">
        <v>162</v>
      </c>
      <c r="B3676">
        <v>20</v>
      </c>
      <c r="C3676">
        <v>0.3</v>
      </c>
      <c r="D3676">
        <v>4</v>
      </c>
      <c r="E3676">
        <v>0.7</v>
      </c>
      <c r="F3676" t="s">
        <v>337</v>
      </c>
      <c r="G3676">
        <v>2</v>
      </c>
      <c r="H3676">
        <v>1676.6263737797599</v>
      </c>
      <c r="I3676" t="s">
        <v>2</v>
      </c>
      <c r="J3676">
        <v>0</v>
      </c>
      <c r="K3676">
        <v>7</v>
      </c>
      <c r="L3676">
        <v>6.6666666666666599</v>
      </c>
      <c r="M3676">
        <v>0.77269159999997294</v>
      </c>
    </row>
    <row r="3677" spans="1:13" x14ac:dyDescent="0.3">
      <c r="A3677" t="s">
        <v>162</v>
      </c>
      <c r="B3677">
        <v>20</v>
      </c>
      <c r="C3677">
        <v>0.3</v>
      </c>
      <c r="D3677">
        <v>4</v>
      </c>
      <c r="E3677">
        <v>0.7</v>
      </c>
      <c r="F3677" t="s">
        <v>337</v>
      </c>
      <c r="G3677">
        <v>2</v>
      </c>
      <c r="H3677">
        <v>1676.6263737797599</v>
      </c>
      <c r="I3677" t="s">
        <v>6</v>
      </c>
      <c r="J3677">
        <v>3</v>
      </c>
      <c r="K3677">
        <v>7</v>
      </c>
      <c r="L3677">
        <v>6.6666666666666599</v>
      </c>
      <c r="M3677">
        <v>0.80981889999998202</v>
      </c>
    </row>
    <row r="3678" spans="1:13" x14ac:dyDescent="0.3">
      <c r="A3678" t="s">
        <v>162</v>
      </c>
      <c r="B3678">
        <v>20</v>
      </c>
      <c r="C3678">
        <v>0.3</v>
      </c>
      <c r="D3678">
        <v>4</v>
      </c>
      <c r="E3678">
        <v>0.7</v>
      </c>
      <c r="F3678" t="s">
        <v>337</v>
      </c>
      <c r="G3678">
        <v>2</v>
      </c>
      <c r="H3678">
        <v>1676.6263737797599</v>
      </c>
      <c r="I3678" t="s">
        <v>10</v>
      </c>
      <c r="J3678">
        <v>4</v>
      </c>
      <c r="K3678">
        <v>7</v>
      </c>
      <c r="L3678">
        <v>6.6666666666666599</v>
      </c>
      <c r="M3678">
        <v>0.78833130000003804</v>
      </c>
    </row>
    <row r="3679" spans="1:13" x14ac:dyDescent="0.3">
      <c r="A3679" t="s">
        <v>162</v>
      </c>
      <c r="B3679">
        <v>20</v>
      </c>
      <c r="C3679">
        <v>0.3</v>
      </c>
      <c r="D3679">
        <v>4</v>
      </c>
      <c r="E3679">
        <v>0.7</v>
      </c>
      <c r="F3679" t="s">
        <v>337</v>
      </c>
      <c r="G3679">
        <v>2</v>
      </c>
      <c r="H3679">
        <v>1676.6263737797599</v>
      </c>
      <c r="I3679" t="s">
        <v>14</v>
      </c>
      <c r="J3679">
        <v>5</v>
      </c>
      <c r="K3679">
        <v>7</v>
      </c>
      <c r="L3679">
        <v>6.6666666666666599</v>
      </c>
      <c r="M3679">
        <v>0.73775329999995098</v>
      </c>
    </row>
    <row r="3680" spans="1:13" x14ac:dyDescent="0.3">
      <c r="A3680" t="s">
        <v>281</v>
      </c>
      <c r="B3680">
        <v>60</v>
      </c>
      <c r="C3680">
        <v>0.3</v>
      </c>
      <c r="D3680">
        <v>4</v>
      </c>
      <c r="E3680">
        <v>0.3</v>
      </c>
      <c r="F3680" t="s">
        <v>337</v>
      </c>
      <c r="G3680">
        <v>1</v>
      </c>
      <c r="H3680">
        <v>1674.0271413077801</v>
      </c>
      <c r="I3680" t="s">
        <v>2</v>
      </c>
      <c r="J3680">
        <v>0</v>
      </c>
      <c r="K3680">
        <v>7</v>
      </c>
      <c r="L3680">
        <v>6.6666666666666599</v>
      </c>
      <c r="M3680">
        <v>20.450418499998701</v>
      </c>
    </row>
    <row r="3681" spans="1:13" x14ac:dyDescent="0.3">
      <c r="A3681" t="s">
        <v>281</v>
      </c>
      <c r="B3681">
        <v>60</v>
      </c>
      <c r="C3681">
        <v>0.3</v>
      </c>
      <c r="D3681">
        <v>4</v>
      </c>
      <c r="E3681">
        <v>0.3</v>
      </c>
      <c r="F3681" t="s">
        <v>337</v>
      </c>
      <c r="G3681">
        <v>1</v>
      </c>
      <c r="H3681">
        <v>1674.0271413077801</v>
      </c>
      <c r="I3681" t="s">
        <v>6</v>
      </c>
      <c r="J3681">
        <v>3</v>
      </c>
      <c r="K3681">
        <v>7</v>
      </c>
      <c r="L3681">
        <v>6.6666666666666599</v>
      </c>
      <c r="M3681">
        <v>22.471529000000299</v>
      </c>
    </row>
    <row r="3682" spans="1:13" x14ac:dyDescent="0.3">
      <c r="A3682" t="s">
        <v>281</v>
      </c>
      <c r="B3682">
        <v>60</v>
      </c>
      <c r="C3682">
        <v>0.3</v>
      </c>
      <c r="D3682">
        <v>4</v>
      </c>
      <c r="E3682">
        <v>0.3</v>
      </c>
      <c r="F3682" t="s">
        <v>337</v>
      </c>
      <c r="G3682">
        <v>1</v>
      </c>
      <c r="H3682">
        <v>1674.0271413077801</v>
      </c>
      <c r="I3682" t="s">
        <v>10</v>
      </c>
      <c r="J3682">
        <v>4</v>
      </c>
      <c r="K3682">
        <v>7</v>
      </c>
      <c r="L3682">
        <v>6.6666666666666599</v>
      </c>
      <c r="M3682">
        <v>23.689757699999902</v>
      </c>
    </row>
    <row r="3683" spans="1:13" x14ac:dyDescent="0.3">
      <c r="A3683" t="s">
        <v>281</v>
      </c>
      <c r="B3683">
        <v>60</v>
      </c>
      <c r="C3683">
        <v>0.3</v>
      </c>
      <c r="D3683">
        <v>4</v>
      </c>
      <c r="E3683">
        <v>0.3</v>
      </c>
      <c r="F3683" t="s">
        <v>337</v>
      </c>
      <c r="G3683">
        <v>1</v>
      </c>
      <c r="H3683">
        <v>1674.0271413077801</v>
      </c>
      <c r="I3683" t="s">
        <v>14</v>
      </c>
      <c r="J3683">
        <v>5</v>
      </c>
      <c r="K3683">
        <v>7</v>
      </c>
      <c r="L3683">
        <v>6.6666666666666599</v>
      </c>
      <c r="M3683">
        <v>24.661834200000101</v>
      </c>
    </row>
    <row r="3684" spans="1:13" x14ac:dyDescent="0.3">
      <c r="A3684" t="s">
        <v>281</v>
      </c>
      <c r="B3684">
        <v>60</v>
      </c>
      <c r="C3684">
        <v>0.3</v>
      </c>
      <c r="D3684">
        <v>4</v>
      </c>
      <c r="E3684">
        <v>0.3</v>
      </c>
      <c r="F3684" t="s">
        <v>337</v>
      </c>
      <c r="G3684">
        <v>1</v>
      </c>
      <c r="H3684">
        <v>1673.0003721871201</v>
      </c>
      <c r="I3684" t="s">
        <v>1</v>
      </c>
      <c r="J3684">
        <v>0</v>
      </c>
      <c r="K3684">
        <v>6</v>
      </c>
      <c r="L3684">
        <v>6.6666666666666599</v>
      </c>
      <c r="M3684">
        <v>23.566408700000402</v>
      </c>
    </row>
    <row r="3685" spans="1:13" x14ac:dyDescent="0.3">
      <c r="A3685" t="s">
        <v>281</v>
      </c>
      <c r="B3685">
        <v>60</v>
      </c>
      <c r="C3685">
        <v>0.3</v>
      </c>
      <c r="D3685">
        <v>4</v>
      </c>
      <c r="E3685">
        <v>0.3</v>
      </c>
      <c r="F3685" t="s">
        <v>337</v>
      </c>
      <c r="G3685">
        <v>1</v>
      </c>
      <c r="H3685">
        <v>1673.0003721871201</v>
      </c>
      <c r="I3685" t="s">
        <v>5</v>
      </c>
      <c r="J3685">
        <v>3</v>
      </c>
      <c r="K3685">
        <v>6</v>
      </c>
      <c r="L3685">
        <v>6.6666666666666599</v>
      </c>
      <c r="M3685">
        <v>22.910099999999101</v>
      </c>
    </row>
    <row r="3686" spans="1:13" x14ac:dyDescent="0.3">
      <c r="A3686" t="s">
        <v>281</v>
      </c>
      <c r="B3686">
        <v>60</v>
      </c>
      <c r="C3686">
        <v>0.3</v>
      </c>
      <c r="D3686">
        <v>4</v>
      </c>
      <c r="E3686">
        <v>0.3</v>
      </c>
      <c r="F3686" t="s">
        <v>337</v>
      </c>
      <c r="G3686">
        <v>1</v>
      </c>
      <c r="H3686">
        <v>1673.0003721871201</v>
      </c>
      <c r="I3686" t="s">
        <v>9</v>
      </c>
      <c r="J3686">
        <v>4</v>
      </c>
      <c r="K3686">
        <v>6</v>
      </c>
      <c r="L3686">
        <v>6.6666666666666599</v>
      </c>
      <c r="M3686">
        <v>24.949677200000199</v>
      </c>
    </row>
    <row r="3687" spans="1:13" x14ac:dyDescent="0.3">
      <c r="A3687" t="s">
        <v>281</v>
      </c>
      <c r="B3687">
        <v>60</v>
      </c>
      <c r="C3687">
        <v>0.3</v>
      </c>
      <c r="D3687">
        <v>4</v>
      </c>
      <c r="E3687">
        <v>0.3</v>
      </c>
      <c r="F3687" t="s">
        <v>337</v>
      </c>
      <c r="G3687">
        <v>1</v>
      </c>
      <c r="H3687">
        <v>1673.0003721871201</v>
      </c>
      <c r="I3687" t="s">
        <v>13</v>
      </c>
      <c r="J3687">
        <v>5</v>
      </c>
      <c r="K3687">
        <v>6</v>
      </c>
      <c r="L3687">
        <v>6.6666666666666599</v>
      </c>
      <c r="M3687">
        <v>23.482551299999599</v>
      </c>
    </row>
    <row r="3688" spans="1:13" x14ac:dyDescent="0.3">
      <c r="A3688" t="s">
        <v>76</v>
      </c>
      <c r="B3688">
        <v>10</v>
      </c>
      <c r="C3688">
        <v>0.3</v>
      </c>
      <c r="D3688">
        <v>4</v>
      </c>
      <c r="E3688">
        <v>0.7</v>
      </c>
      <c r="F3688" t="s">
        <v>336</v>
      </c>
      <c r="G3688">
        <v>1</v>
      </c>
      <c r="H3688">
        <v>1670.06968588525</v>
      </c>
      <c r="I3688" t="s">
        <v>14</v>
      </c>
      <c r="J3688">
        <v>5</v>
      </c>
      <c r="K3688">
        <v>7</v>
      </c>
      <c r="L3688">
        <v>6.6666666666666599</v>
      </c>
      <c r="M3688">
        <v>4.7641999999999698E-2</v>
      </c>
    </row>
    <row r="3689" spans="1:13" x14ac:dyDescent="0.3">
      <c r="A3689" t="s">
        <v>63</v>
      </c>
      <c r="B3689">
        <v>10</v>
      </c>
      <c r="C3689">
        <v>0.3</v>
      </c>
      <c r="D3689">
        <v>2</v>
      </c>
      <c r="E3689">
        <v>0.7</v>
      </c>
      <c r="F3689" t="s">
        <v>337</v>
      </c>
      <c r="G3689">
        <v>3</v>
      </c>
      <c r="H3689">
        <v>1669.71124378427</v>
      </c>
      <c r="I3689" t="s">
        <v>15</v>
      </c>
      <c r="J3689">
        <v>5</v>
      </c>
      <c r="K3689">
        <v>8</v>
      </c>
      <c r="L3689">
        <v>3.3333333333333299</v>
      </c>
      <c r="M3689">
        <v>5.8344199999996897E-2</v>
      </c>
    </row>
    <row r="3690" spans="1:13" x14ac:dyDescent="0.3">
      <c r="A3690" t="s">
        <v>161</v>
      </c>
      <c r="B3690">
        <v>20</v>
      </c>
      <c r="C3690">
        <v>0.3</v>
      </c>
      <c r="D3690">
        <v>4</v>
      </c>
      <c r="E3690">
        <v>0.7</v>
      </c>
      <c r="F3690" t="s">
        <v>337</v>
      </c>
      <c r="G3690">
        <v>1</v>
      </c>
      <c r="H3690">
        <v>1669.2719343549099</v>
      </c>
      <c r="I3690" t="s">
        <v>12</v>
      </c>
      <c r="J3690">
        <v>4</v>
      </c>
      <c r="K3690">
        <v>9</v>
      </c>
      <c r="L3690">
        <v>6.6666666666666599</v>
      </c>
      <c r="M3690">
        <v>0.70168780000000197</v>
      </c>
    </row>
    <row r="3691" spans="1:13" x14ac:dyDescent="0.3">
      <c r="A3691" t="s">
        <v>264</v>
      </c>
      <c r="B3691">
        <v>60</v>
      </c>
      <c r="C3691">
        <v>0.3</v>
      </c>
      <c r="D3691">
        <v>2</v>
      </c>
      <c r="E3691">
        <v>0.3</v>
      </c>
      <c r="F3691" t="s">
        <v>337</v>
      </c>
      <c r="G3691">
        <v>4</v>
      </c>
      <c r="H3691">
        <v>1669.1667759004999</v>
      </c>
      <c r="I3691" t="s">
        <v>12</v>
      </c>
      <c r="J3691">
        <v>4</v>
      </c>
      <c r="K3691">
        <v>9</v>
      </c>
      <c r="L3691">
        <v>3.3333333333333299</v>
      </c>
      <c r="M3691">
        <v>16.9675316000002</v>
      </c>
    </row>
    <row r="3692" spans="1:13" x14ac:dyDescent="0.3">
      <c r="A3692" t="s">
        <v>264</v>
      </c>
      <c r="B3692">
        <v>60</v>
      </c>
      <c r="C3692">
        <v>0.3</v>
      </c>
      <c r="D3692">
        <v>2</v>
      </c>
      <c r="E3692">
        <v>0.3</v>
      </c>
      <c r="F3692" t="s">
        <v>337</v>
      </c>
      <c r="G3692">
        <v>4</v>
      </c>
      <c r="H3692">
        <v>1668.5767625583601</v>
      </c>
      <c r="I3692" t="s">
        <v>16</v>
      </c>
      <c r="J3692">
        <v>5</v>
      </c>
      <c r="K3692">
        <v>9</v>
      </c>
      <c r="L3692">
        <v>3.3333333333333299</v>
      </c>
      <c r="M3692">
        <v>16.555632899999999</v>
      </c>
    </row>
    <row r="3693" spans="1:13" x14ac:dyDescent="0.3">
      <c r="A3693" t="s">
        <v>54</v>
      </c>
      <c r="B3693">
        <v>10</v>
      </c>
      <c r="C3693">
        <v>0.7</v>
      </c>
      <c r="D3693">
        <v>4</v>
      </c>
      <c r="E3693">
        <v>0.3</v>
      </c>
      <c r="F3693" t="s">
        <v>337</v>
      </c>
      <c r="G3693">
        <v>4</v>
      </c>
      <c r="H3693">
        <v>1668.4637854631901</v>
      </c>
      <c r="I3693" t="s">
        <v>8</v>
      </c>
      <c r="J3693">
        <v>3</v>
      </c>
      <c r="K3693">
        <v>9</v>
      </c>
      <c r="L3693">
        <v>6.6666666666666599</v>
      </c>
      <c r="M3693">
        <v>9.4055100000005595E-2</v>
      </c>
    </row>
    <row r="3694" spans="1:13" x14ac:dyDescent="0.3">
      <c r="A3694" t="s">
        <v>72</v>
      </c>
      <c r="B3694">
        <v>10</v>
      </c>
      <c r="C3694">
        <v>0.7</v>
      </c>
      <c r="D3694">
        <v>2</v>
      </c>
      <c r="E3694">
        <v>0.7</v>
      </c>
      <c r="F3694" t="s">
        <v>337</v>
      </c>
      <c r="G3694">
        <v>2</v>
      </c>
      <c r="H3694">
        <v>1667.97516056423</v>
      </c>
      <c r="I3694" t="s">
        <v>12</v>
      </c>
      <c r="J3694">
        <v>4</v>
      </c>
      <c r="K3694">
        <v>9</v>
      </c>
      <c r="L3694">
        <v>3.3333333333333299</v>
      </c>
      <c r="M3694">
        <v>8.0475199999995001E-2</v>
      </c>
    </row>
    <row r="3695" spans="1:13" x14ac:dyDescent="0.3">
      <c r="A3695" t="s">
        <v>162</v>
      </c>
      <c r="B3695">
        <v>20</v>
      </c>
      <c r="C3695">
        <v>0.3</v>
      </c>
      <c r="D3695">
        <v>4</v>
      </c>
      <c r="E3695">
        <v>0.7</v>
      </c>
      <c r="F3695" t="s">
        <v>337</v>
      </c>
      <c r="G3695">
        <v>2</v>
      </c>
      <c r="H3695">
        <v>1667.62301874317</v>
      </c>
      <c r="I3695" t="s">
        <v>1</v>
      </c>
      <c r="J3695">
        <v>0</v>
      </c>
      <c r="K3695">
        <v>6</v>
      </c>
      <c r="L3695">
        <v>6.6666666666666599</v>
      </c>
      <c r="M3695">
        <v>0.75898720000003495</v>
      </c>
    </row>
    <row r="3696" spans="1:13" x14ac:dyDescent="0.3">
      <c r="A3696" t="s">
        <v>162</v>
      </c>
      <c r="B3696">
        <v>20</v>
      </c>
      <c r="C3696">
        <v>0.3</v>
      </c>
      <c r="D3696">
        <v>4</v>
      </c>
      <c r="E3696">
        <v>0.7</v>
      </c>
      <c r="F3696" t="s">
        <v>337</v>
      </c>
      <c r="G3696">
        <v>2</v>
      </c>
      <c r="H3696">
        <v>1667.62301874317</v>
      </c>
      <c r="I3696" t="s">
        <v>5</v>
      </c>
      <c r="J3696">
        <v>3</v>
      </c>
      <c r="K3696">
        <v>6</v>
      </c>
      <c r="L3696">
        <v>6.6666666666666599</v>
      </c>
      <c r="M3696">
        <v>0.71501499999999396</v>
      </c>
    </row>
    <row r="3697" spans="1:13" x14ac:dyDescent="0.3">
      <c r="A3697" t="s">
        <v>162</v>
      </c>
      <c r="B3697">
        <v>20</v>
      </c>
      <c r="C3697">
        <v>0.3</v>
      </c>
      <c r="D3697">
        <v>4</v>
      </c>
      <c r="E3697">
        <v>0.7</v>
      </c>
      <c r="F3697" t="s">
        <v>337</v>
      </c>
      <c r="G3697">
        <v>2</v>
      </c>
      <c r="H3697">
        <v>1667.62301874317</v>
      </c>
      <c r="I3697" t="s">
        <v>9</v>
      </c>
      <c r="J3697">
        <v>4</v>
      </c>
      <c r="K3697">
        <v>6</v>
      </c>
      <c r="L3697">
        <v>6.6666666666666599</v>
      </c>
      <c r="M3697">
        <v>0.79443439999999999</v>
      </c>
    </row>
    <row r="3698" spans="1:13" x14ac:dyDescent="0.3">
      <c r="A3698" t="s">
        <v>162</v>
      </c>
      <c r="B3698">
        <v>20</v>
      </c>
      <c r="C3698">
        <v>0.3</v>
      </c>
      <c r="D3698">
        <v>4</v>
      </c>
      <c r="E3698">
        <v>0.7</v>
      </c>
      <c r="F3698" t="s">
        <v>337</v>
      </c>
      <c r="G3698">
        <v>2</v>
      </c>
      <c r="H3698">
        <v>1667.62301874317</v>
      </c>
      <c r="I3698" t="s">
        <v>13</v>
      </c>
      <c r="J3698">
        <v>5</v>
      </c>
      <c r="K3698">
        <v>6</v>
      </c>
      <c r="L3698">
        <v>6.6666666666666599</v>
      </c>
      <c r="M3698">
        <v>0.76417989999998703</v>
      </c>
    </row>
    <row r="3699" spans="1:13" x14ac:dyDescent="0.3">
      <c r="A3699" t="s">
        <v>104</v>
      </c>
      <c r="B3699">
        <v>20</v>
      </c>
      <c r="C3699">
        <v>0.3</v>
      </c>
      <c r="D3699">
        <v>2</v>
      </c>
      <c r="E3699">
        <v>0.3</v>
      </c>
      <c r="F3699" t="s">
        <v>337</v>
      </c>
      <c r="G3699">
        <v>4</v>
      </c>
      <c r="H3699">
        <v>1667.5551424616599</v>
      </c>
      <c r="I3699" t="s">
        <v>3</v>
      </c>
      <c r="J3699">
        <v>0</v>
      </c>
      <c r="K3699">
        <v>8</v>
      </c>
      <c r="L3699">
        <v>3.3333333333333299</v>
      </c>
      <c r="M3699">
        <v>0.59894380000000003</v>
      </c>
    </row>
    <row r="3700" spans="1:13" x14ac:dyDescent="0.3">
      <c r="A3700" t="s">
        <v>104</v>
      </c>
      <c r="B3700">
        <v>20</v>
      </c>
      <c r="C3700">
        <v>0.3</v>
      </c>
      <c r="D3700">
        <v>2</v>
      </c>
      <c r="E3700">
        <v>0.3</v>
      </c>
      <c r="F3700" t="s">
        <v>337</v>
      </c>
      <c r="G3700">
        <v>4</v>
      </c>
      <c r="H3700">
        <v>1667.5551424616599</v>
      </c>
      <c r="I3700" t="s">
        <v>7</v>
      </c>
      <c r="J3700">
        <v>3</v>
      </c>
      <c r="K3700">
        <v>8</v>
      </c>
      <c r="L3700">
        <v>3.3333333333333299</v>
      </c>
      <c r="M3700">
        <v>0.61131009999999697</v>
      </c>
    </row>
    <row r="3701" spans="1:13" x14ac:dyDescent="0.3">
      <c r="A3701" t="s">
        <v>104</v>
      </c>
      <c r="B3701">
        <v>20</v>
      </c>
      <c r="C3701">
        <v>0.3</v>
      </c>
      <c r="D3701">
        <v>2</v>
      </c>
      <c r="E3701">
        <v>0.3</v>
      </c>
      <c r="F3701" t="s">
        <v>337</v>
      </c>
      <c r="G3701">
        <v>4</v>
      </c>
      <c r="H3701">
        <v>1667.5551424616599</v>
      </c>
      <c r="I3701" t="s">
        <v>11</v>
      </c>
      <c r="J3701">
        <v>4</v>
      </c>
      <c r="K3701">
        <v>8</v>
      </c>
      <c r="L3701">
        <v>3.3333333333333299</v>
      </c>
      <c r="M3701">
        <v>0.63258029999999998</v>
      </c>
    </row>
    <row r="3702" spans="1:13" x14ac:dyDescent="0.3">
      <c r="A3702" t="s">
        <v>104</v>
      </c>
      <c r="B3702">
        <v>20</v>
      </c>
      <c r="C3702">
        <v>0.3</v>
      </c>
      <c r="D3702">
        <v>2</v>
      </c>
      <c r="E3702">
        <v>0.3</v>
      </c>
      <c r="F3702" t="s">
        <v>337</v>
      </c>
      <c r="G3702">
        <v>4</v>
      </c>
      <c r="H3702">
        <v>1667.5551424616599</v>
      </c>
      <c r="I3702" t="s">
        <v>15</v>
      </c>
      <c r="J3702">
        <v>5</v>
      </c>
      <c r="K3702">
        <v>8</v>
      </c>
      <c r="L3702">
        <v>3.3333333333333299</v>
      </c>
      <c r="M3702">
        <v>0.622658299999997</v>
      </c>
    </row>
    <row r="3703" spans="1:13" x14ac:dyDescent="0.3">
      <c r="A3703" t="s">
        <v>76</v>
      </c>
      <c r="B3703">
        <v>10</v>
      </c>
      <c r="C3703">
        <v>0.3</v>
      </c>
      <c r="D3703">
        <v>4</v>
      </c>
      <c r="E3703">
        <v>0.7</v>
      </c>
      <c r="F3703" t="s">
        <v>336</v>
      </c>
      <c r="G3703">
        <v>1</v>
      </c>
      <c r="H3703">
        <v>1667.4350975990301</v>
      </c>
      <c r="I3703" t="s">
        <v>6</v>
      </c>
      <c r="J3703">
        <v>3</v>
      </c>
      <c r="K3703">
        <v>7</v>
      </c>
      <c r="L3703">
        <v>6.6666666666666599</v>
      </c>
      <c r="M3703">
        <v>4.99563999999992E-2</v>
      </c>
    </row>
    <row r="3704" spans="1:13" x14ac:dyDescent="0.3">
      <c r="A3704" t="s">
        <v>264</v>
      </c>
      <c r="B3704">
        <v>60</v>
      </c>
      <c r="C3704">
        <v>0.3</v>
      </c>
      <c r="D3704">
        <v>2</v>
      </c>
      <c r="E3704">
        <v>0.3</v>
      </c>
      <c r="F3704" t="s">
        <v>337</v>
      </c>
      <c r="G3704">
        <v>4</v>
      </c>
      <c r="H3704">
        <v>1667.4338754371399</v>
      </c>
      <c r="I3704" t="s">
        <v>8</v>
      </c>
      <c r="J3704">
        <v>3</v>
      </c>
      <c r="K3704">
        <v>9</v>
      </c>
      <c r="L3704">
        <v>3.3333333333333299</v>
      </c>
      <c r="M3704">
        <v>16.303224700000101</v>
      </c>
    </row>
    <row r="3705" spans="1:13" x14ac:dyDescent="0.3">
      <c r="A3705" t="s">
        <v>175</v>
      </c>
      <c r="B3705">
        <v>20</v>
      </c>
      <c r="C3705">
        <v>0.7</v>
      </c>
      <c r="D3705">
        <v>4</v>
      </c>
      <c r="E3705">
        <v>0.7</v>
      </c>
      <c r="F3705" t="s">
        <v>337</v>
      </c>
      <c r="G3705">
        <v>5</v>
      </c>
      <c r="H3705">
        <v>1667.2486774220399</v>
      </c>
      <c r="I3705" t="s">
        <v>8</v>
      </c>
      <c r="J3705">
        <v>3</v>
      </c>
      <c r="K3705">
        <v>9</v>
      </c>
      <c r="L3705">
        <v>6.6666666666666599</v>
      </c>
      <c r="M3705">
        <v>0.49410739999996101</v>
      </c>
    </row>
    <row r="3706" spans="1:13" x14ac:dyDescent="0.3">
      <c r="A3706" t="s">
        <v>264</v>
      </c>
      <c r="B3706">
        <v>60</v>
      </c>
      <c r="C3706">
        <v>0.3</v>
      </c>
      <c r="D3706">
        <v>2</v>
      </c>
      <c r="E3706">
        <v>0.3</v>
      </c>
      <c r="F3706" t="s">
        <v>337</v>
      </c>
      <c r="G3706">
        <v>4</v>
      </c>
      <c r="H3706">
        <v>1665.30219511924</v>
      </c>
      <c r="I3706" t="s">
        <v>4</v>
      </c>
      <c r="J3706">
        <v>0</v>
      </c>
      <c r="K3706">
        <v>9</v>
      </c>
      <c r="L3706">
        <v>3.3333333333333299</v>
      </c>
      <c r="M3706">
        <v>15.7105420999996</v>
      </c>
    </row>
    <row r="3707" spans="1:13" x14ac:dyDescent="0.3">
      <c r="A3707" t="s">
        <v>76</v>
      </c>
      <c r="B3707">
        <v>10</v>
      </c>
      <c r="C3707">
        <v>0.3</v>
      </c>
      <c r="D3707">
        <v>4</v>
      </c>
      <c r="E3707">
        <v>0.7</v>
      </c>
      <c r="F3707" t="s">
        <v>336</v>
      </c>
      <c r="G3707">
        <v>1</v>
      </c>
      <c r="H3707">
        <v>1665.17210782589</v>
      </c>
      <c r="I3707" t="s">
        <v>2</v>
      </c>
      <c r="J3707">
        <v>0</v>
      </c>
      <c r="K3707">
        <v>7</v>
      </c>
      <c r="L3707">
        <v>6.6666666666666599</v>
      </c>
      <c r="M3707">
        <v>4.8329700000000003E-2</v>
      </c>
    </row>
    <row r="3708" spans="1:13" x14ac:dyDescent="0.3">
      <c r="A3708" t="s">
        <v>76</v>
      </c>
      <c r="B3708">
        <v>10</v>
      </c>
      <c r="C3708">
        <v>0.3</v>
      </c>
      <c r="D3708">
        <v>4</v>
      </c>
      <c r="E3708">
        <v>0.7</v>
      </c>
      <c r="F3708" t="s">
        <v>336</v>
      </c>
      <c r="G3708">
        <v>1</v>
      </c>
      <c r="H3708">
        <v>1665.17210782589</v>
      </c>
      <c r="I3708" t="s">
        <v>10</v>
      </c>
      <c r="J3708">
        <v>4</v>
      </c>
      <c r="K3708">
        <v>7</v>
      </c>
      <c r="L3708">
        <v>6.6666666666666599</v>
      </c>
      <c r="M3708">
        <v>4.5935899999999898E-2</v>
      </c>
    </row>
    <row r="3709" spans="1:13" x14ac:dyDescent="0.3">
      <c r="A3709" t="s">
        <v>161</v>
      </c>
      <c r="B3709">
        <v>20</v>
      </c>
      <c r="C3709">
        <v>0.3</v>
      </c>
      <c r="D3709">
        <v>4</v>
      </c>
      <c r="E3709">
        <v>0.7</v>
      </c>
      <c r="F3709" t="s">
        <v>337</v>
      </c>
      <c r="G3709">
        <v>1</v>
      </c>
      <c r="H3709">
        <v>1662.88405028337</v>
      </c>
      <c r="I3709" t="s">
        <v>16</v>
      </c>
      <c r="J3709">
        <v>5</v>
      </c>
      <c r="K3709">
        <v>9</v>
      </c>
      <c r="L3709">
        <v>6.6666666666666599</v>
      </c>
      <c r="M3709">
        <v>0.71937880000001497</v>
      </c>
    </row>
    <row r="3710" spans="1:13" x14ac:dyDescent="0.3">
      <c r="A3710" t="s">
        <v>182</v>
      </c>
      <c r="B3710">
        <v>30</v>
      </c>
      <c r="C3710">
        <v>0.3</v>
      </c>
      <c r="D3710">
        <v>2</v>
      </c>
      <c r="E3710">
        <v>0.3</v>
      </c>
      <c r="F3710" t="s">
        <v>337</v>
      </c>
      <c r="G3710">
        <v>2</v>
      </c>
      <c r="H3710">
        <v>1662.0019482519001</v>
      </c>
      <c r="I3710" t="s">
        <v>3</v>
      </c>
      <c r="J3710">
        <v>0</v>
      </c>
      <c r="K3710">
        <v>8</v>
      </c>
      <c r="L3710">
        <v>3.3333333333333299</v>
      </c>
      <c r="M3710">
        <v>2.59208940000007</v>
      </c>
    </row>
    <row r="3711" spans="1:13" x14ac:dyDescent="0.3">
      <c r="A3711" t="s">
        <v>182</v>
      </c>
      <c r="B3711">
        <v>30</v>
      </c>
      <c r="C3711">
        <v>0.3</v>
      </c>
      <c r="D3711">
        <v>2</v>
      </c>
      <c r="E3711">
        <v>0.3</v>
      </c>
      <c r="F3711" t="s">
        <v>337</v>
      </c>
      <c r="G3711">
        <v>2</v>
      </c>
      <c r="H3711">
        <v>1662.0019482519001</v>
      </c>
      <c r="I3711" t="s">
        <v>7</v>
      </c>
      <c r="J3711">
        <v>3</v>
      </c>
      <c r="K3711">
        <v>8</v>
      </c>
      <c r="L3711">
        <v>3.3333333333333299</v>
      </c>
      <c r="M3711">
        <v>2.5013610000000801</v>
      </c>
    </row>
    <row r="3712" spans="1:13" x14ac:dyDescent="0.3">
      <c r="A3712" t="s">
        <v>182</v>
      </c>
      <c r="B3712">
        <v>30</v>
      </c>
      <c r="C3712">
        <v>0.3</v>
      </c>
      <c r="D3712">
        <v>2</v>
      </c>
      <c r="E3712">
        <v>0.3</v>
      </c>
      <c r="F3712" t="s">
        <v>337</v>
      </c>
      <c r="G3712">
        <v>2</v>
      </c>
      <c r="H3712">
        <v>1662.0019482519001</v>
      </c>
      <c r="I3712" t="s">
        <v>11</v>
      </c>
      <c r="J3712">
        <v>4</v>
      </c>
      <c r="K3712">
        <v>8</v>
      </c>
      <c r="L3712">
        <v>3.3333333333333299</v>
      </c>
      <c r="M3712">
        <v>2.47115770000004</v>
      </c>
    </row>
    <row r="3713" spans="1:13" x14ac:dyDescent="0.3">
      <c r="A3713" t="s">
        <v>182</v>
      </c>
      <c r="B3713">
        <v>30</v>
      </c>
      <c r="C3713">
        <v>0.3</v>
      </c>
      <c r="D3713">
        <v>2</v>
      </c>
      <c r="E3713">
        <v>0.3</v>
      </c>
      <c r="F3713" t="s">
        <v>337</v>
      </c>
      <c r="G3713">
        <v>2</v>
      </c>
      <c r="H3713">
        <v>1662.0019482519001</v>
      </c>
      <c r="I3713" t="s">
        <v>15</v>
      </c>
      <c r="J3713">
        <v>5</v>
      </c>
      <c r="K3713">
        <v>8</v>
      </c>
      <c r="L3713">
        <v>3.3333333333333299</v>
      </c>
      <c r="M3713">
        <v>2.6502267999999201</v>
      </c>
    </row>
    <row r="3714" spans="1:13" x14ac:dyDescent="0.3">
      <c r="A3714" t="s">
        <v>81</v>
      </c>
      <c r="B3714">
        <v>10</v>
      </c>
      <c r="C3714">
        <v>0.3</v>
      </c>
      <c r="D3714">
        <v>4</v>
      </c>
      <c r="E3714">
        <v>0.7</v>
      </c>
      <c r="F3714" t="s">
        <v>337</v>
      </c>
      <c r="G3714">
        <v>1</v>
      </c>
      <c r="H3714">
        <v>1659.46554201554</v>
      </c>
      <c r="I3714" t="s">
        <v>4</v>
      </c>
      <c r="J3714">
        <v>0</v>
      </c>
      <c r="K3714">
        <v>9</v>
      </c>
      <c r="L3714">
        <v>6.6666666666666599</v>
      </c>
      <c r="M3714">
        <v>5.6105300000000399E-2</v>
      </c>
    </row>
    <row r="3715" spans="1:13" x14ac:dyDescent="0.3">
      <c r="A3715" t="s">
        <v>245</v>
      </c>
      <c r="B3715">
        <v>30</v>
      </c>
      <c r="C3715">
        <v>0.3</v>
      </c>
      <c r="D3715">
        <v>4</v>
      </c>
      <c r="E3715">
        <v>0.7</v>
      </c>
      <c r="F3715" t="s">
        <v>337</v>
      </c>
      <c r="G3715">
        <v>5</v>
      </c>
      <c r="H3715">
        <v>1659.4331736740701</v>
      </c>
      <c r="I3715" t="s">
        <v>2</v>
      </c>
      <c r="J3715">
        <v>0</v>
      </c>
      <c r="K3715">
        <v>7</v>
      </c>
      <c r="L3715">
        <v>6.6666666666666599</v>
      </c>
      <c r="M3715">
        <v>1.7075462000002499</v>
      </c>
    </row>
    <row r="3716" spans="1:13" x14ac:dyDescent="0.3">
      <c r="A3716" t="s">
        <v>245</v>
      </c>
      <c r="B3716">
        <v>30</v>
      </c>
      <c r="C3716">
        <v>0.3</v>
      </c>
      <c r="D3716">
        <v>4</v>
      </c>
      <c r="E3716">
        <v>0.7</v>
      </c>
      <c r="F3716" t="s">
        <v>337</v>
      </c>
      <c r="G3716">
        <v>5</v>
      </c>
      <c r="H3716">
        <v>1659.4331736740701</v>
      </c>
      <c r="I3716" t="s">
        <v>6</v>
      </c>
      <c r="J3716">
        <v>3</v>
      </c>
      <c r="K3716">
        <v>7</v>
      </c>
      <c r="L3716">
        <v>6.6666666666666599</v>
      </c>
      <c r="M3716">
        <v>1.7077451000000099</v>
      </c>
    </row>
    <row r="3717" spans="1:13" x14ac:dyDescent="0.3">
      <c r="A3717" t="s">
        <v>245</v>
      </c>
      <c r="B3717">
        <v>30</v>
      </c>
      <c r="C3717">
        <v>0.3</v>
      </c>
      <c r="D3717">
        <v>4</v>
      </c>
      <c r="E3717">
        <v>0.7</v>
      </c>
      <c r="F3717" t="s">
        <v>337</v>
      </c>
      <c r="G3717">
        <v>5</v>
      </c>
      <c r="H3717">
        <v>1659.4331736740701</v>
      </c>
      <c r="I3717" t="s">
        <v>10</v>
      </c>
      <c r="J3717">
        <v>4</v>
      </c>
      <c r="K3717">
        <v>7</v>
      </c>
      <c r="L3717">
        <v>6.6666666666666599</v>
      </c>
      <c r="M3717">
        <v>1.80523570000013</v>
      </c>
    </row>
    <row r="3718" spans="1:13" x14ac:dyDescent="0.3">
      <c r="A3718" t="s">
        <v>245</v>
      </c>
      <c r="B3718">
        <v>30</v>
      </c>
      <c r="C3718">
        <v>0.3</v>
      </c>
      <c r="D3718">
        <v>4</v>
      </c>
      <c r="E3718">
        <v>0.7</v>
      </c>
      <c r="F3718" t="s">
        <v>337</v>
      </c>
      <c r="G3718">
        <v>5</v>
      </c>
      <c r="H3718">
        <v>1659.4331736740701</v>
      </c>
      <c r="I3718" t="s">
        <v>14</v>
      </c>
      <c r="J3718">
        <v>5</v>
      </c>
      <c r="K3718">
        <v>7</v>
      </c>
      <c r="L3718">
        <v>6.6666666666666599</v>
      </c>
      <c r="M3718">
        <v>2.2665234000000898</v>
      </c>
    </row>
    <row r="3719" spans="1:13" x14ac:dyDescent="0.3">
      <c r="A3719" t="s">
        <v>72</v>
      </c>
      <c r="B3719">
        <v>10</v>
      </c>
      <c r="C3719">
        <v>0.7</v>
      </c>
      <c r="D3719">
        <v>2</v>
      </c>
      <c r="E3719">
        <v>0.7</v>
      </c>
      <c r="F3719" t="s">
        <v>337</v>
      </c>
      <c r="G3719">
        <v>2</v>
      </c>
      <c r="H3719">
        <v>1656.66983045849</v>
      </c>
      <c r="I3719" t="s">
        <v>4</v>
      </c>
      <c r="J3719">
        <v>0</v>
      </c>
      <c r="K3719">
        <v>9</v>
      </c>
      <c r="L3719">
        <v>3.3333333333333299</v>
      </c>
      <c r="M3719">
        <v>6.7935699999992494E-2</v>
      </c>
    </row>
    <row r="3720" spans="1:13" x14ac:dyDescent="0.3">
      <c r="A3720" t="s">
        <v>97</v>
      </c>
      <c r="B3720">
        <v>20</v>
      </c>
      <c r="C3720">
        <v>0.3</v>
      </c>
      <c r="D3720">
        <v>2</v>
      </c>
      <c r="E3720">
        <v>0.3</v>
      </c>
      <c r="F3720" t="s">
        <v>336</v>
      </c>
      <c r="G3720">
        <v>2</v>
      </c>
      <c r="H3720">
        <v>1653.4059235719001</v>
      </c>
      <c r="I3720" t="s">
        <v>8</v>
      </c>
      <c r="J3720">
        <v>3</v>
      </c>
      <c r="K3720">
        <v>9</v>
      </c>
      <c r="L3720">
        <v>3.3333333333333299</v>
      </c>
      <c r="M3720">
        <v>0.57267690000000104</v>
      </c>
    </row>
    <row r="3721" spans="1:13" x14ac:dyDescent="0.3">
      <c r="A3721" t="s">
        <v>131</v>
      </c>
      <c r="B3721">
        <v>20</v>
      </c>
      <c r="C3721">
        <v>0.7</v>
      </c>
      <c r="D3721">
        <v>4</v>
      </c>
      <c r="E3721">
        <v>0.3</v>
      </c>
      <c r="F3721" t="s">
        <v>337</v>
      </c>
      <c r="G3721">
        <v>1</v>
      </c>
      <c r="H3721">
        <v>1653.33926101209</v>
      </c>
      <c r="I3721" t="s">
        <v>4</v>
      </c>
      <c r="J3721">
        <v>0</v>
      </c>
      <c r="K3721">
        <v>9</v>
      </c>
      <c r="L3721">
        <v>6.6666666666666599</v>
      </c>
      <c r="M3721">
        <v>0.54660469999998895</v>
      </c>
    </row>
    <row r="3722" spans="1:13" x14ac:dyDescent="0.3">
      <c r="A3722" t="s">
        <v>72</v>
      </c>
      <c r="B3722">
        <v>10</v>
      </c>
      <c r="C3722">
        <v>0.7</v>
      </c>
      <c r="D3722">
        <v>2</v>
      </c>
      <c r="E3722">
        <v>0.7</v>
      </c>
      <c r="F3722" t="s">
        <v>337</v>
      </c>
      <c r="G3722">
        <v>2</v>
      </c>
      <c r="H3722">
        <v>1653.1647977340101</v>
      </c>
      <c r="I3722" t="s">
        <v>16</v>
      </c>
      <c r="J3722">
        <v>5</v>
      </c>
      <c r="K3722">
        <v>9</v>
      </c>
      <c r="L3722">
        <v>3.3333333333333299</v>
      </c>
      <c r="M3722">
        <v>7.8128500000005305E-2</v>
      </c>
    </row>
    <row r="3723" spans="1:13" x14ac:dyDescent="0.3">
      <c r="A3723" t="s">
        <v>61</v>
      </c>
      <c r="B3723">
        <v>10</v>
      </c>
      <c r="C3723">
        <v>0.3</v>
      </c>
      <c r="D3723">
        <v>2</v>
      </c>
      <c r="E3723">
        <v>0.7</v>
      </c>
      <c r="F3723" t="s">
        <v>337</v>
      </c>
      <c r="G3723">
        <v>1</v>
      </c>
      <c r="H3723">
        <v>1652.20257112644</v>
      </c>
      <c r="I3723" t="s">
        <v>1</v>
      </c>
      <c r="J3723">
        <v>0</v>
      </c>
      <c r="K3723">
        <v>6</v>
      </c>
      <c r="L3723">
        <v>3.3333333333333299</v>
      </c>
      <c r="M3723">
        <v>5.7339399999999999E-2</v>
      </c>
    </row>
    <row r="3724" spans="1:13" x14ac:dyDescent="0.3">
      <c r="A3724" t="s">
        <v>61</v>
      </c>
      <c r="B3724">
        <v>10</v>
      </c>
      <c r="C3724">
        <v>0.3</v>
      </c>
      <c r="D3724">
        <v>2</v>
      </c>
      <c r="E3724">
        <v>0.7</v>
      </c>
      <c r="F3724" t="s">
        <v>337</v>
      </c>
      <c r="G3724">
        <v>1</v>
      </c>
      <c r="H3724">
        <v>1652.20257112644</v>
      </c>
      <c r="I3724" t="s">
        <v>2</v>
      </c>
      <c r="J3724">
        <v>0</v>
      </c>
      <c r="K3724">
        <v>7</v>
      </c>
      <c r="L3724">
        <v>3.3333333333333299</v>
      </c>
      <c r="M3724">
        <v>5.4390999999999398E-2</v>
      </c>
    </row>
    <row r="3725" spans="1:13" x14ac:dyDescent="0.3">
      <c r="A3725" t="s">
        <v>61</v>
      </c>
      <c r="B3725">
        <v>10</v>
      </c>
      <c r="C3725">
        <v>0.3</v>
      </c>
      <c r="D3725">
        <v>2</v>
      </c>
      <c r="E3725">
        <v>0.7</v>
      </c>
      <c r="F3725" t="s">
        <v>337</v>
      </c>
      <c r="G3725">
        <v>1</v>
      </c>
      <c r="H3725">
        <v>1652.20257112644</v>
      </c>
      <c r="I3725" t="s">
        <v>5</v>
      </c>
      <c r="J3725">
        <v>3</v>
      </c>
      <c r="K3725">
        <v>6</v>
      </c>
      <c r="L3725">
        <v>3.3333333333333299</v>
      </c>
      <c r="M3725">
        <v>7.3270500000000405E-2</v>
      </c>
    </row>
    <row r="3726" spans="1:13" x14ac:dyDescent="0.3">
      <c r="A3726" t="s">
        <v>61</v>
      </c>
      <c r="B3726">
        <v>10</v>
      </c>
      <c r="C3726">
        <v>0.3</v>
      </c>
      <c r="D3726">
        <v>2</v>
      </c>
      <c r="E3726">
        <v>0.7</v>
      </c>
      <c r="F3726" t="s">
        <v>337</v>
      </c>
      <c r="G3726">
        <v>1</v>
      </c>
      <c r="H3726">
        <v>1652.20257112644</v>
      </c>
      <c r="I3726" t="s">
        <v>6</v>
      </c>
      <c r="J3726">
        <v>3</v>
      </c>
      <c r="K3726">
        <v>7</v>
      </c>
      <c r="L3726">
        <v>3.3333333333333299</v>
      </c>
      <c r="M3726">
        <v>6.0731599999999497E-2</v>
      </c>
    </row>
    <row r="3727" spans="1:13" x14ac:dyDescent="0.3">
      <c r="A3727" t="s">
        <v>61</v>
      </c>
      <c r="B3727">
        <v>10</v>
      </c>
      <c r="C3727">
        <v>0.3</v>
      </c>
      <c r="D3727">
        <v>2</v>
      </c>
      <c r="E3727">
        <v>0.7</v>
      </c>
      <c r="F3727" t="s">
        <v>337</v>
      </c>
      <c r="G3727">
        <v>1</v>
      </c>
      <c r="H3727">
        <v>1652.20257112644</v>
      </c>
      <c r="I3727" t="s">
        <v>9</v>
      </c>
      <c r="J3727">
        <v>4</v>
      </c>
      <c r="K3727">
        <v>6</v>
      </c>
      <c r="L3727">
        <v>3.3333333333333299</v>
      </c>
      <c r="M3727">
        <v>6.2883000000000203E-2</v>
      </c>
    </row>
    <row r="3728" spans="1:13" x14ac:dyDescent="0.3">
      <c r="A3728" t="s">
        <v>61</v>
      </c>
      <c r="B3728">
        <v>10</v>
      </c>
      <c r="C3728">
        <v>0.3</v>
      </c>
      <c r="D3728">
        <v>2</v>
      </c>
      <c r="E3728">
        <v>0.7</v>
      </c>
      <c r="F3728" t="s">
        <v>337</v>
      </c>
      <c r="G3728">
        <v>1</v>
      </c>
      <c r="H3728">
        <v>1652.20257112644</v>
      </c>
      <c r="I3728" t="s">
        <v>10</v>
      </c>
      <c r="J3728">
        <v>4</v>
      </c>
      <c r="K3728">
        <v>7</v>
      </c>
      <c r="L3728">
        <v>3.3333333333333299</v>
      </c>
      <c r="M3728">
        <v>6.7312099999999597E-2</v>
      </c>
    </row>
    <row r="3729" spans="1:13" x14ac:dyDescent="0.3">
      <c r="A3729" t="s">
        <v>61</v>
      </c>
      <c r="B3729">
        <v>10</v>
      </c>
      <c r="C3729">
        <v>0.3</v>
      </c>
      <c r="D3729">
        <v>2</v>
      </c>
      <c r="E3729">
        <v>0.7</v>
      </c>
      <c r="F3729" t="s">
        <v>337</v>
      </c>
      <c r="G3729">
        <v>1</v>
      </c>
      <c r="H3729">
        <v>1652.20257112644</v>
      </c>
      <c r="I3729" t="s">
        <v>13</v>
      </c>
      <c r="J3729">
        <v>5</v>
      </c>
      <c r="K3729">
        <v>6</v>
      </c>
      <c r="L3729">
        <v>3.3333333333333299</v>
      </c>
      <c r="M3729">
        <v>6.1552700000000002E-2</v>
      </c>
    </row>
    <row r="3730" spans="1:13" x14ac:dyDescent="0.3">
      <c r="A3730" t="s">
        <v>61</v>
      </c>
      <c r="B3730">
        <v>10</v>
      </c>
      <c r="C3730">
        <v>0.3</v>
      </c>
      <c r="D3730">
        <v>2</v>
      </c>
      <c r="E3730">
        <v>0.7</v>
      </c>
      <c r="F3730" t="s">
        <v>337</v>
      </c>
      <c r="G3730">
        <v>1</v>
      </c>
      <c r="H3730">
        <v>1652.20257112644</v>
      </c>
      <c r="I3730" t="s">
        <v>14</v>
      </c>
      <c r="J3730">
        <v>5</v>
      </c>
      <c r="K3730">
        <v>7</v>
      </c>
      <c r="L3730">
        <v>3.3333333333333299</v>
      </c>
      <c r="M3730">
        <v>5.8654300000000603E-2</v>
      </c>
    </row>
    <row r="3731" spans="1:13" x14ac:dyDescent="0.3">
      <c r="A3731" t="s">
        <v>163</v>
      </c>
      <c r="B3731">
        <v>20</v>
      </c>
      <c r="C3731">
        <v>0.3</v>
      </c>
      <c r="D3731">
        <v>4</v>
      </c>
      <c r="E3731">
        <v>0.7</v>
      </c>
      <c r="F3731" t="s">
        <v>337</v>
      </c>
      <c r="G3731">
        <v>3</v>
      </c>
      <c r="H3731">
        <v>1651.40596957359</v>
      </c>
      <c r="I3731" t="s">
        <v>1</v>
      </c>
      <c r="J3731">
        <v>0</v>
      </c>
      <c r="K3731">
        <v>6</v>
      </c>
      <c r="L3731">
        <v>6.6666666666666599</v>
      </c>
      <c r="M3731">
        <v>0.95873590000002196</v>
      </c>
    </row>
    <row r="3732" spans="1:13" x14ac:dyDescent="0.3">
      <c r="A3732" t="s">
        <v>163</v>
      </c>
      <c r="B3732">
        <v>20</v>
      </c>
      <c r="C3732">
        <v>0.3</v>
      </c>
      <c r="D3732">
        <v>4</v>
      </c>
      <c r="E3732">
        <v>0.7</v>
      </c>
      <c r="F3732" t="s">
        <v>337</v>
      </c>
      <c r="G3732">
        <v>3</v>
      </c>
      <c r="H3732">
        <v>1651.40596957359</v>
      </c>
      <c r="I3732" t="s">
        <v>5</v>
      </c>
      <c r="J3732">
        <v>3</v>
      </c>
      <c r="K3732">
        <v>6</v>
      </c>
      <c r="L3732">
        <v>6.6666666666666599</v>
      </c>
      <c r="M3732">
        <v>0.83453819999999701</v>
      </c>
    </row>
    <row r="3733" spans="1:13" x14ac:dyDescent="0.3">
      <c r="A3733" t="s">
        <v>163</v>
      </c>
      <c r="B3733">
        <v>20</v>
      </c>
      <c r="C3733">
        <v>0.3</v>
      </c>
      <c r="D3733">
        <v>4</v>
      </c>
      <c r="E3733">
        <v>0.7</v>
      </c>
      <c r="F3733" t="s">
        <v>337</v>
      </c>
      <c r="G3733">
        <v>3</v>
      </c>
      <c r="H3733">
        <v>1651.40596957359</v>
      </c>
      <c r="I3733" t="s">
        <v>9</v>
      </c>
      <c r="J3733">
        <v>4</v>
      </c>
      <c r="K3733">
        <v>6</v>
      </c>
      <c r="L3733">
        <v>6.6666666666666599</v>
      </c>
      <c r="M3733">
        <v>0.82787980000000505</v>
      </c>
    </row>
    <row r="3734" spans="1:13" x14ac:dyDescent="0.3">
      <c r="A3734" t="s">
        <v>163</v>
      </c>
      <c r="B3734">
        <v>20</v>
      </c>
      <c r="C3734">
        <v>0.3</v>
      </c>
      <c r="D3734">
        <v>4</v>
      </c>
      <c r="E3734">
        <v>0.7</v>
      </c>
      <c r="F3734" t="s">
        <v>337</v>
      </c>
      <c r="G3734">
        <v>3</v>
      </c>
      <c r="H3734">
        <v>1651.40596957359</v>
      </c>
      <c r="I3734" t="s">
        <v>13</v>
      </c>
      <c r="J3734">
        <v>5</v>
      </c>
      <c r="K3734">
        <v>6</v>
      </c>
      <c r="L3734">
        <v>6.6666666666666599</v>
      </c>
      <c r="M3734">
        <v>0.85180769999999395</v>
      </c>
    </row>
    <row r="3735" spans="1:13" x14ac:dyDescent="0.3">
      <c r="A3735" t="s">
        <v>242</v>
      </c>
      <c r="B3735">
        <v>30</v>
      </c>
      <c r="C3735">
        <v>0.3</v>
      </c>
      <c r="D3735">
        <v>4</v>
      </c>
      <c r="E3735">
        <v>0.7</v>
      </c>
      <c r="F3735" t="s">
        <v>337</v>
      </c>
      <c r="G3735">
        <v>2</v>
      </c>
      <c r="H3735">
        <v>1648.3264189275101</v>
      </c>
      <c r="I3735" t="s">
        <v>8</v>
      </c>
      <c r="J3735">
        <v>3</v>
      </c>
      <c r="K3735">
        <v>9</v>
      </c>
      <c r="L3735">
        <v>6.6666666666666599</v>
      </c>
      <c r="M3735">
        <v>1.5654467999997901</v>
      </c>
    </row>
    <row r="3736" spans="1:13" x14ac:dyDescent="0.3">
      <c r="A3736" t="s">
        <v>72</v>
      </c>
      <c r="B3736">
        <v>10</v>
      </c>
      <c r="C3736">
        <v>0.7</v>
      </c>
      <c r="D3736">
        <v>2</v>
      </c>
      <c r="E3736">
        <v>0.7</v>
      </c>
      <c r="F3736" t="s">
        <v>337</v>
      </c>
      <c r="G3736">
        <v>2</v>
      </c>
      <c r="H3736">
        <v>1647.6950332860199</v>
      </c>
      <c r="I3736" t="s">
        <v>8</v>
      </c>
      <c r="J3736">
        <v>3</v>
      </c>
      <c r="K3736">
        <v>9</v>
      </c>
      <c r="L3736">
        <v>3.3333333333333299</v>
      </c>
      <c r="M3736">
        <v>7.7587100000002296E-2</v>
      </c>
    </row>
    <row r="3737" spans="1:13" x14ac:dyDescent="0.3">
      <c r="A3737" t="s">
        <v>20</v>
      </c>
      <c r="B3737">
        <v>10</v>
      </c>
      <c r="C3737">
        <v>0.3</v>
      </c>
      <c r="D3737">
        <v>2</v>
      </c>
      <c r="E3737">
        <v>0.3</v>
      </c>
      <c r="F3737" t="s">
        <v>336</v>
      </c>
      <c r="G3737">
        <v>5</v>
      </c>
      <c r="H3737">
        <v>1647.64433472527</v>
      </c>
      <c r="I3737" t="s">
        <v>15</v>
      </c>
      <c r="J3737">
        <v>5</v>
      </c>
      <c r="K3737">
        <v>8</v>
      </c>
      <c r="L3737">
        <v>3.3333333333333299</v>
      </c>
      <c r="M3737">
        <v>5.6683899999999399E-2</v>
      </c>
    </row>
    <row r="3738" spans="1:13" x14ac:dyDescent="0.3">
      <c r="A3738" t="s">
        <v>18</v>
      </c>
      <c r="B3738">
        <v>10</v>
      </c>
      <c r="C3738">
        <v>0.3</v>
      </c>
      <c r="D3738">
        <v>2</v>
      </c>
      <c r="E3738">
        <v>0.3</v>
      </c>
      <c r="F3738" t="s">
        <v>336</v>
      </c>
      <c r="G3738">
        <v>3</v>
      </c>
      <c r="H3738">
        <v>1647.24270750806</v>
      </c>
      <c r="I3738" t="s">
        <v>1</v>
      </c>
      <c r="J3738">
        <v>0</v>
      </c>
      <c r="K3738">
        <v>6</v>
      </c>
      <c r="L3738">
        <v>3.3333333333333299</v>
      </c>
      <c r="M3738">
        <v>0.18435319999999999</v>
      </c>
    </row>
    <row r="3739" spans="1:13" x14ac:dyDescent="0.3">
      <c r="A3739" t="s">
        <v>18</v>
      </c>
      <c r="B3739">
        <v>10</v>
      </c>
      <c r="C3739">
        <v>0.3</v>
      </c>
      <c r="D3739">
        <v>2</v>
      </c>
      <c r="E3739">
        <v>0.3</v>
      </c>
      <c r="F3739" t="s">
        <v>336</v>
      </c>
      <c r="G3739">
        <v>3</v>
      </c>
      <c r="H3739">
        <v>1647.24270750806</v>
      </c>
      <c r="I3739" t="s">
        <v>5</v>
      </c>
      <c r="J3739">
        <v>3</v>
      </c>
      <c r="K3739">
        <v>6</v>
      </c>
      <c r="L3739">
        <v>3.3333333333333299</v>
      </c>
      <c r="M3739">
        <v>0.17164460000000001</v>
      </c>
    </row>
    <row r="3740" spans="1:13" x14ac:dyDescent="0.3">
      <c r="A3740" t="s">
        <v>18</v>
      </c>
      <c r="B3740">
        <v>10</v>
      </c>
      <c r="C3740">
        <v>0.3</v>
      </c>
      <c r="D3740">
        <v>2</v>
      </c>
      <c r="E3740">
        <v>0.3</v>
      </c>
      <c r="F3740" t="s">
        <v>336</v>
      </c>
      <c r="G3740">
        <v>3</v>
      </c>
      <c r="H3740">
        <v>1647.24270750806</v>
      </c>
      <c r="I3740" t="s">
        <v>9</v>
      </c>
      <c r="J3740">
        <v>4</v>
      </c>
      <c r="K3740">
        <v>6</v>
      </c>
      <c r="L3740">
        <v>3.3333333333333299</v>
      </c>
      <c r="M3740">
        <v>0.17473159999999899</v>
      </c>
    </row>
    <row r="3741" spans="1:13" x14ac:dyDescent="0.3">
      <c r="A3741" t="s">
        <v>18</v>
      </c>
      <c r="B3741">
        <v>10</v>
      </c>
      <c r="C3741">
        <v>0.3</v>
      </c>
      <c r="D3741">
        <v>2</v>
      </c>
      <c r="E3741">
        <v>0.3</v>
      </c>
      <c r="F3741" t="s">
        <v>336</v>
      </c>
      <c r="G3741">
        <v>3</v>
      </c>
      <c r="H3741">
        <v>1647.24270750806</v>
      </c>
      <c r="I3741" t="s">
        <v>13</v>
      </c>
      <c r="J3741">
        <v>5</v>
      </c>
      <c r="K3741">
        <v>6</v>
      </c>
      <c r="L3741">
        <v>3.3333333333333299</v>
      </c>
      <c r="M3741">
        <v>0.17189409999999899</v>
      </c>
    </row>
    <row r="3742" spans="1:13" x14ac:dyDescent="0.3">
      <c r="A3742" t="s">
        <v>179</v>
      </c>
      <c r="B3742">
        <v>30</v>
      </c>
      <c r="C3742">
        <v>0.3</v>
      </c>
      <c r="D3742">
        <v>2</v>
      </c>
      <c r="E3742">
        <v>0.3</v>
      </c>
      <c r="F3742" t="s">
        <v>336</v>
      </c>
      <c r="G3742">
        <v>4</v>
      </c>
      <c r="H3742">
        <v>1646.8646651486099</v>
      </c>
      <c r="I3742" t="s">
        <v>2</v>
      </c>
      <c r="J3742">
        <v>0</v>
      </c>
      <c r="K3742">
        <v>7</v>
      </c>
      <c r="L3742">
        <v>3.3333333333333299</v>
      </c>
      <c r="M3742">
        <v>1.92831780000005</v>
      </c>
    </row>
    <row r="3743" spans="1:13" x14ac:dyDescent="0.3">
      <c r="A3743" t="s">
        <v>179</v>
      </c>
      <c r="B3743">
        <v>30</v>
      </c>
      <c r="C3743">
        <v>0.3</v>
      </c>
      <c r="D3743">
        <v>2</v>
      </c>
      <c r="E3743">
        <v>0.3</v>
      </c>
      <c r="F3743" t="s">
        <v>336</v>
      </c>
      <c r="G3743">
        <v>4</v>
      </c>
      <c r="H3743">
        <v>1646.8646651486099</v>
      </c>
      <c r="I3743" t="s">
        <v>6</v>
      </c>
      <c r="J3743">
        <v>3</v>
      </c>
      <c r="K3743">
        <v>7</v>
      </c>
      <c r="L3743">
        <v>3.3333333333333299</v>
      </c>
      <c r="M3743">
        <v>1.9023960000000599</v>
      </c>
    </row>
    <row r="3744" spans="1:13" x14ac:dyDescent="0.3">
      <c r="A3744" t="s">
        <v>179</v>
      </c>
      <c r="B3744">
        <v>30</v>
      </c>
      <c r="C3744">
        <v>0.3</v>
      </c>
      <c r="D3744">
        <v>2</v>
      </c>
      <c r="E3744">
        <v>0.3</v>
      </c>
      <c r="F3744" t="s">
        <v>336</v>
      </c>
      <c r="G3744">
        <v>4</v>
      </c>
      <c r="H3744">
        <v>1646.8646651486099</v>
      </c>
      <c r="I3744" t="s">
        <v>10</v>
      </c>
      <c r="J3744">
        <v>4</v>
      </c>
      <c r="K3744">
        <v>7</v>
      </c>
      <c r="L3744">
        <v>3.3333333333333299</v>
      </c>
      <c r="M3744">
        <v>2.0480555999999899</v>
      </c>
    </row>
    <row r="3745" spans="1:13" x14ac:dyDescent="0.3">
      <c r="A3745" t="s">
        <v>179</v>
      </c>
      <c r="B3745">
        <v>30</v>
      </c>
      <c r="C3745">
        <v>0.3</v>
      </c>
      <c r="D3745">
        <v>2</v>
      </c>
      <c r="E3745">
        <v>0.3</v>
      </c>
      <c r="F3745" t="s">
        <v>336</v>
      </c>
      <c r="G3745">
        <v>4</v>
      </c>
      <c r="H3745">
        <v>1646.8646651486099</v>
      </c>
      <c r="I3745" t="s">
        <v>14</v>
      </c>
      <c r="J3745">
        <v>5</v>
      </c>
      <c r="K3745">
        <v>7</v>
      </c>
      <c r="L3745">
        <v>3.3333333333333299</v>
      </c>
      <c r="M3745">
        <v>2.2860635999999199</v>
      </c>
    </row>
    <row r="3746" spans="1:13" x14ac:dyDescent="0.3">
      <c r="A3746" t="s">
        <v>242</v>
      </c>
      <c r="B3746">
        <v>30</v>
      </c>
      <c r="C3746">
        <v>0.3</v>
      </c>
      <c r="D3746">
        <v>4</v>
      </c>
      <c r="E3746">
        <v>0.7</v>
      </c>
      <c r="F3746" t="s">
        <v>337</v>
      </c>
      <c r="G3746">
        <v>2</v>
      </c>
      <c r="H3746">
        <v>1645.8915923079401</v>
      </c>
      <c r="I3746" t="s">
        <v>4</v>
      </c>
      <c r="J3746">
        <v>0</v>
      </c>
      <c r="K3746">
        <v>9</v>
      </c>
      <c r="L3746">
        <v>6.6666666666666599</v>
      </c>
      <c r="M3746">
        <v>1.5036285999999499</v>
      </c>
    </row>
    <row r="3747" spans="1:13" x14ac:dyDescent="0.3">
      <c r="A3747" t="s">
        <v>100</v>
      </c>
      <c r="B3747">
        <v>20</v>
      </c>
      <c r="C3747">
        <v>0.3</v>
      </c>
      <c r="D3747">
        <v>2</v>
      </c>
      <c r="E3747">
        <v>0.3</v>
      </c>
      <c r="F3747" t="s">
        <v>336</v>
      </c>
      <c r="G3747">
        <v>5</v>
      </c>
      <c r="H3747">
        <v>1643.9201087198201</v>
      </c>
      <c r="I3747" t="s">
        <v>4</v>
      </c>
      <c r="J3747">
        <v>0</v>
      </c>
      <c r="K3747">
        <v>9</v>
      </c>
      <c r="L3747">
        <v>3.3333333333333299</v>
      </c>
      <c r="M3747">
        <v>0.59625710000000198</v>
      </c>
    </row>
    <row r="3748" spans="1:13" x14ac:dyDescent="0.3">
      <c r="A3748" t="s">
        <v>38</v>
      </c>
      <c r="B3748">
        <v>10</v>
      </c>
      <c r="C3748">
        <v>0.3</v>
      </c>
      <c r="D3748">
        <v>4</v>
      </c>
      <c r="E3748">
        <v>0.3</v>
      </c>
      <c r="F3748" t="s">
        <v>336</v>
      </c>
      <c r="G3748">
        <v>3</v>
      </c>
      <c r="H3748">
        <v>1641.4472593871101</v>
      </c>
      <c r="I3748" t="s">
        <v>12</v>
      </c>
      <c r="J3748">
        <v>4</v>
      </c>
      <c r="K3748">
        <v>9</v>
      </c>
      <c r="L3748">
        <v>6.6666666666666599</v>
      </c>
      <c r="M3748">
        <v>0.16728499999999899</v>
      </c>
    </row>
    <row r="3749" spans="1:13" x14ac:dyDescent="0.3">
      <c r="A3749" t="s">
        <v>245</v>
      </c>
      <c r="B3749">
        <v>30</v>
      </c>
      <c r="C3749">
        <v>0.3</v>
      </c>
      <c r="D3749">
        <v>4</v>
      </c>
      <c r="E3749">
        <v>0.7</v>
      </c>
      <c r="F3749" t="s">
        <v>337</v>
      </c>
      <c r="G3749">
        <v>5</v>
      </c>
      <c r="H3749">
        <v>1639.5614787269999</v>
      </c>
      <c r="I3749" t="s">
        <v>1</v>
      </c>
      <c r="J3749">
        <v>0</v>
      </c>
      <c r="K3749">
        <v>6</v>
      </c>
      <c r="L3749">
        <v>6.6666666666666599</v>
      </c>
      <c r="M3749">
        <v>1.7029351000001001</v>
      </c>
    </row>
    <row r="3750" spans="1:13" x14ac:dyDescent="0.3">
      <c r="A3750" t="s">
        <v>245</v>
      </c>
      <c r="B3750">
        <v>30</v>
      </c>
      <c r="C3750">
        <v>0.3</v>
      </c>
      <c r="D3750">
        <v>4</v>
      </c>
      <c r="E3750">
        <v>0.7</v>
      </c>
      <c r="F3750" t="s">
        <v>337</v>
      </c>
      <c r="G3750">
        <v>5</v>
      </c>
      <c r="H3750">
        <v>1639.5614787269999</v>
      </c>
      <c r="I3750" t="s">
        <v>5</v>
      </c>
      <c r="J3750">
        <v>3</v>
      </c>
      <c r="K3750">
        <v>6</v>
      </c>
      <c r="L3750">
        <v>6.6666666666666599</v>
      </c>
      <c r="M3750">
        <v>1.7230782000001399</v>
      </c>
    </row>
    <row r="3751" spans="1:13" x14ac:dyDescent="0.3">
      <c r="A3751" t="s">
        <v>245</v>
      </c>
      <c r="B3751">
        <v>30</v>
      </c>
      <c r="C3751">
        <v>0.3</v>
      </c>
      <c r="D3751">
        <v>4</v>
      </c>
      <c r="E3751">
        <v>0.7</v>
      </c>
      <c r="F3751" t="s">
        <v>337</v>
      </c>
      <c r="G3751">
        <v>5</v>
      </c>
      <c r="H3751">
        <v>1639.5614787269999</v>
      </c>
      <c r="I3751" t="s">
        <v>9</v>
      </c>
      <c r="J3751">
        <v>4</v>
      </c>
      <c r="K3751">
        <v>6</v>
      </c>
      <c r="L3751">
        <v>6.6666666666666599</v>
      </c>
      <c r="M3751">
        <v>1.7939860999999799</v>
      </c>
    </row>
    <row r="3752" spans="1:13" x14ac:dyDescent="0.3">
      <c r="A3752" t="s">
        <v>245</v>
      </c>
      <c r="B3752">
        <v>30</v>
      </c>
      <c r="C3752">
        <v>0.3</v>
      </c>
      <c r="D3752">
        <v>4</v>
      </c>
      <c r="E3752">
        <v>0.7</v>
      </c>
      <c r="F3752" t="s">
        <v>337</v>
      </c>
      <c r="G3752">
        <v>5</v>
      </c>
      <c r="H3752">
        <v>1639.5614787269999</v>
      </c>
      <c r="I3752" t="s">
        <v>13</v>
      </c>
      <c r="J3752">
        <v>5</v>
      </c>
      <c r="K3752">
        <v>6</v>
      </c>
      <c r="L3752">
        <v>6.6666666666666599</v>
      </c>
      <c r="M3752">
        <v>2.1021718000001699</v>
      </c>
    </row>
    <row r="3753" spans="1:13" x14ac:dyDescent="0.3">
      <c r="A3753" t="s">
        <v>203</v>
      </c>
      <c r="B3753">
        <v>30</v>
      </c>
      <c r="C3753">
        <v>0.3</v>
      </c>
      <c r="D3753">
        <v>4</v>
      </c>
      <c r="E3753">
        <v>0.3</v>
      </c>
      <c r="F3753" t="s">
        <v>337</v>
      </c>
      <c r="G3753">
        <v>3</v>
      </c>
      <c r="H3753">
        <v>1639.08653190516</v>
      </c>
      <c r="I3753" t="s">
        <v>3</v>
      </c>
      <c r="J3753">
        <v>0</v>
      </c>
      <c r="K3753">
        <v>8</v>
      </c>
      <c r="L3753">
        <v>6.6666666666666599</v>
      </c>
      <c r="M3753">
        <v>2.3799980999999599</v>
      </c>
    </row>
    <row r="3754" spans="1:13" x14ac:dyDescent="0.3">
      <c r="A3754" t="s">
        <v>203</v>
      </c>
      <c r="B3754">
        <v>30</v>
      </c>
      <c r="C3754">
        <v>0.3</v>
      </c>
      <c r="D3754">
        <v>4</v>
      </c>
      <c r="E3754">
        <v>0.3</v>
      </c>
      <c r="F3754" t="s">
        <v>337</v>
      </c>
      <c r="G3754">
        <v>3</v>
      </c>
      <c r="H3754">
        <v>1639.08653190516</v>
      </c>
      <c r="I3754" t="s">
        <v>7</v>
      </c>
      <c r="J3754">
        <v>3</v>
      </c>
      <c r="K3754">
        <v>8</v>
      </c>
      <c r="L3754">
        <v>6.6666666666666599</v>
      </c>
      <c r="M3754">
        <v>2.5053620000000998</v>
      </c>
    </row>
    <row r="3755" spans="1:13" x14ac:dyDescent="0.3">
      <c r="A3755" t="s">
        <v>203</v>
      </c>
      <c r="B3755">
        <v>30</v>
      </c>
      <c r="C3755">
        <v>0.3</v>
      </c>
      <c r="D3755">
        <v>4</v>
      </c>
      <c r="E3755">
        <v>0.3</v>
      </c>
      <c r="F3755" t="s">
        <v>337</v>
      </c>
      <c r="G3755">
        <v>3</v>
      </c>
      <c r="H3755">
        <v>1639.08653190516</v>
      </c>
      <c r="I3755" t="s">
        <v>11</v>
      </c>
      <c r="J3755">
        <v>4</v>
      </c>
      <c r="K3755">
        <v>8</v>
      </c>
      <c r="L3755">
        <v>6.6666666666666599</v>
      </c>
      <c r="M3755">
        <v>2.4030585999998899</v>
      </c>
    </row>
    <row r="3756" spans="1:13" x14ac:dyDescent="0.3">
      <c r="A3756" t="s">
        <v>203</v>
      </c>
      <c r="B3756">
        <v>30</v>
      </c>
      <c r="C3756">
        <v>0.3</v>
      </c>
      <c r="D3756">
        <v>4</v>
      </c>
      <c r="E3756">
        <v>0.3</v>
      </c>
      <c r="F3756" t="s">
        <v>337</v>
      </c>
      <c r="G3756">
        <v>3</v>
      </c>
      <c r="H3756">
        <v>1639.08653190516</v>
      </c>
      <c r="I3756" t="s">
        <v>15</v>
      </c>
      <c r="J3756">
        <v>5</v>
      </c>
      <c r="K3756">
        <v>8</v>
      </c>
      <c r="L3756">
        <v>6.6666666666666599</v>
      </c>
      <c r="M3756">
        <v>2.74076430000013</v>
      </c>
    </row>
    <row r="3757" spans="1:13" x14ac:dyDescent="0.3">
      <c r="A3757" t="s">
        <v>199</v>
      </c>
      <c r="B3757">
        <v>30</v>
      </c>
      <c r="C3757">
        <v>0.3</v>
      </c>
      <c r="D3757">
        <v>4</v>
      </c>
      <c r="E3757">
        <v>0.3</v>
      </c>
      <c r="F3757" t="s">
        <v>336</v>
      </c>
      <c r="G3757">
        <v>4</v>
      </c>
      <c r="H3757">
        <v>1637.6695868317299</v>
      </c>
      <c r="I3757" t="s">
        <v>3</v>
      </c>
      <c r="J3757">
        <v>0</v>
      </c>
      <c r="K3757">
        <v>8</v>
      </c>
      <c r="L3757">
        <v>6.6666666666666599</v>
      </c>
      <c r="M3757">
        <v>1.8635529000000499</v>
      </c>
    </row>
    <row r="3758" spans="1:13" x14ac:dyDescent="0.3">
      <c r="A3758" t="s">
        <v>199</v>
      </c>
      <c r="B3758">
        <v>30</v>
      </c>
      <c r="C3758">
        <v>0.3</v>
      </c>
      <c r="D3758">
        <v>4</v>
      </c>
      <c r="E3758">
        <v>0.3</v>
      </c>
      <c r="F3758" t="s">
        <v>336</v>
      </c>
      <c r="G3758">
        <v>4</v>
      </c>
      <c r="H3758">
        <v>1637.6695868317299</v>
      </c>
      <c r="I3758" t="s">
        <v>7</v>
      </c>
      <c r="J3758">
        <v>3</v>
      </c>
      <c r="K3758">
        <v>8</v>
      </c>
      <c r="L3758">
        <v>6.6666666666666599</v>
      </c>
      <c r="M3758">
        <v>1.7595479999999899</v>
      </c>
    </row>
    <row r="3759" spans="1:13" x14ac:dyDescent="0.3">
      <c r="A3759" t="s">
        <v>199</v>
      </c>
      <c r="B3759">
        <v>30</v>
      </c>
      <c r="C3759">
        <v>0.3</v>
      </c>
      <c r="D3759">
        <v>4</v>
      </c>
      <c r="E3759">
        <v>0.3</v>
      </c>
      <c r="F3759" t="s">
        <v>336</v>
      </c>
      <c r="G3759">
        <v>4</v>
      </c>
      <c r="H3759">
        <v>1637.6695868317299</v>
      </c>
      <c r="I3759" t="s">
        <v>11</v>
      </c>
      <c r="J3759">
        <v>4</v>
      </c>
      <c r="K3759">
        <v>8</v>
      </c>
      <c r="L3759">
        <v>6.6666666666666599</v>
      </c>
      <c r="M3759">
        <v>2.3037564000001098</v>
      </c>
    </row>
    <row r="3760" spans="1:13" x14ac:dyDescent="0.3">
      <c r="A3760" t="s">
        <v>199</v>
      </c>
      <c r="B3760">
        <v>30</v>
      </c>
      <c r="C3760">
        <v>0.3</v>
      </c>
      <c r="D3760">
        <v>4</v>
      </c>
      <c r="E3760">
        <v>0.3</v>
      </c>
      <c r="F3760" t="s">
        <v>336</v>
      </c>
      <c r="G3760">
        <v>4</v>
      </c>
      <c r="H3760">
        <v>1637.6695868317299</v>
      </c>
      <c r="I3760" t="s">
        <v>15</v>
      </c>
      <c r="J3760">
        <v>5</v>
      </c>
      <c r="K3760">
        <v>8</v>
      </c>
      <c r="L3760">
        <v>6.6666666666666599</v>
      </c>
      <c r="M3760">
        <v>2.0962687999999599</v>
      </c>
    </row>
    <row r="3761" spans="1:13" x14ac:dyDescent="0.3">
      <c r="A3761" t="s">
        <v>96</v>
      </c>
      <c r="B3761">
        <v>20</v>
      </c>
      <c r="C3761">
        <v>0.3</v>
      </c>
      <c r="D3761">
        <v>2</v>
      </c>
      <c r="E3761">
        <v>0.3</v>
      </c>
      <c r="F3761" t="s">
        <v>336</v>
      </c>
      <c r="G3761">
        <v>1</v>
      </c>
      <c r="H3761">
        <v>1636.8398161136299</v>
      </c>
      <c r="I3761" t="s">
        <v>2</v>
      </c>
      <c r="J3761">
        <v>0</v>
      </c>
      <c r="K3761">
        <v>7</v>
      </c>
      <c r="L3761">
        <v>3.3333333333333299</v>
      </c>
      <c r="M3761">
        <v>0.68644559999999999</v>
      </c>
    </row>
    <row r="3762" spans="1:13" x14ac:dyDescent="0.3">
      <c r="A3762" t="s">
        <v>96</v>
      </c>
      <c r="B3762">
        <v>20</v>
      </c>
      <c r="C3762">
        <v>0.3</v>
      </c>
      <c r="D3762">
        <v>2</v>
      </c>
      <c r="E3762">
        <v>0.3</v>
      </c>
      <c r="F3762" t="s">
        <v>336</v>
      </c>
      <c r="G3762">
        <v>1</v>
      </c>
      <c r="H3762">
        <v>1636.8398161136299</v>
      </c>
      <c r="I3762" t="s">
        <v>6</v>
      </c>
      <c r="J3762">
        <v>3</v>
      </c>
      <c r="K3762">
        <v>7</v>
      </c>
      <c r="L3762">
        <v>3.3333333333333299</v>
      </c>
      <c r="M3762">
        <v>0.74684899999999899</v>
      </c>
    </row>
    <row r="3763" spans="1:13" x14ac:dyDescent="0.3">
      <c r="A3763" t="s">
        <v>96</v>
      </c>
      <c r="B3763">
        <v>20</v>
      </c>
      <c r="C3763">
        <v>0.3</v>
      </c>
      <c r="D3763">
        <v>2</v>
      </c>
      <c r="E3763">
        <v>0.3</v>
      </c>
      <c r="F3763" t="s">
        <v>336</v>
      </c>
      <c r="G3763">
        <v>1</v>
      </c>
      <c r="H3763">
        <v>1636.8398161136299</v>
      </c>
      <c r="I3763" t="s">
        <v>10</v>
      </c>
      <c r="J3763">
        <v>4</v>
      </c>
      <c r="K3763">
        <v>7</v>
      </c>
      <c r="L3763">
        <v>3.3333333333333299</v>
      </c>
      <c r="M3763">
        <v>0.65477489999999905</v>
      </c>
    </row>
    <row r="3764" spans="1:13" x14ac:dyDescent="0.3">
      <c r="A3764" t="s">
        <v>96</v>
      </c>
      <c r="B3764">
        <v>20</v>
      </c>
      <c r="C3764">
        <v>0.3</v>
      </c>
      <c r="D3764">
        <v>2</v>
      </c>
      <c r="E3764">
        <v>0.3</v>
      </c>
      <c r="F3764" t="s">
        <v>336</v>
      </c>
      <c r="G3764">
        <v>1</v>
      </c>
      <c r="H3764">
        <v>1636.8398161136299</v>
      </c>
      <c r="I3764" t="s">
        <v>14</v>
      </c>
      <c r="J3764">
        <v>5</v>
      </c>
      <c r="K3764">
        <v>7</v>
      </c>
      <c r="L3764">
        <v>3.3333333333333299</v>
      </c>
      <c r="M3764">
        <v>0.73093620000000004</v>
      </c>
    </row>
    <row r="3765" spans="1:13" x14ac:dyDescent="0.3">
      <c r="A3765" t="s">
        <v>194</v>
      </c>
      <c r="B3765">
        <v>30</v>
      </c>
      <c r="C3765">
        <v>0.7</v>
      </c>
      <c r="D3765">
        <v>2</v>
      </c>
      <c r="E3765">
        <v>0.3</v>
      </c>
      <c r="F3765" t="s">
        <v>337</v>
      </c>
      <c r="G3765">
        <v>4</v>
      </c>
      <c r="H3765">
        <v>1636.4762639048299</v>
      </c>
      <c r="I3765" t="s">
        <v>1</v>
      </c>
      <c r="J3765">
        <v>0</v>
      </c>
      <c r="K3765">
        <v>6</v>
      </c>
      <c r="L3765">
        <v>3.3333333333333299</v>
      </c>
      <c r="M3765">
        <v>1.49969620000001</v>
      </c>
    </row>
    <row r="3766" spans="1:13" x14ac:dyDescent="0.3">
      <c r="A3766" t="s">
        <v>194</v>
      </c>
      <c r="B3766">
        <v>30</v>
      </c>
      <c r="C3766">
        <v>0.7</v>
      </c>
      <c r="D3766">
        <v>2</v>
      </c>
      <c r="E3766">
        <v>0.3</v>
      </c>
      <c r="F3766" t="s">
        <v>337</v>
      </c>
      <c r="G3766">
        <v>4</v>
      </c>
      <c r="H3766">
        <v>1636.4762639048299</v>
      </c>
      <c r="I3766" t="s">
        <v>2</v>
      </c>
      <c r="J3766">
        <v>0</v>
      </c>
      <c r="K3766">
        <v>7</v>
      </c>
      <c r="L3766">
        <v>3.3333333333333299</v>
      </c>
      <c r="M3766">
        <v>1.49118459999999</v>
      </c>
    </row>
    <row r="3767" spans="1:13" x14ac:dyDescent="0.3">
      <c r="A3767" t="s">
        <v>194</v>
      </c>
      <c r="B3767">
        <v>30</v>
      </c>
      <c r="C3767">
        <v>0.7</v>
      </c>
      <c r="D3767">
        <v>2</v>
      </c>
      <c r="E3767">
        <v>0.3</v>
      </c>
      <c r="F3767" t="s">
        <v>337</v>
      </c>
      <c r="G3767">
        <v>4</v>
      </c>
      <c r="H3767">
        <v>1636.4762639048299</v>
      </c>
      <c r="I3767" t="s">
        <v>5</v>
      </c>
      <c r="J3767">
        <v>3</v>
      </c>
      <c r="K3767">
        <v>6</v>
      </c>
      <c r="L3767">
        <v>3.3333333333333299</v>
      </c>
      <c r="M3767">
        <v>1.44878050000033</v>
      </c>
    </row>
    <row r="3768" spans="1:13" x14ac:dyDescent="0.3">
      <c r="A3768" t="s">
        <v>194</v>
      </c>
      <c r="B3768">
        <v>30</v>
      </c>
      <c r="C3768">
        <v>0.7</v>
      </c>
      <c r="D3768">
        <v>2</v>
      </c>
      <c r="E3768">
        <v>0.3</v>
      </c>
      <c r="F3768" t="s">
        <v>337</v>
      </c>
      <c r="G3768">
        <v>4</v>
      </c>
      <c r="H3768">
        <v>1636.4762639048299</v>
      </c>
      <c r="I3768" t="s">
        <v>6</v>
      </c>
      <c r="J3768">
        <v>3</v>
      </c>
      <c r="K3768">
        <v>7</v>
      </c>
      <c r="L3768">
        <v>3.3333333333333299</v>
      </c>
      <c r="M3768">
        <v>1.46541389999993</v>
      </c>
    </row>
    <row r="3769" spans="1:13" x14ac:dyDescent="0.3">
      <c r="A3769" t="s">
        <v>194</v>
      </c>
      <c r="B3769">
        <v>30</v>
      </c>
      <c r="C3769">
        <v>0.7</v>
      </c>
      <c r="D3769">
        <v>2</v>
      </c>
      <c r="E3769">
        <v>0.3</v>
      </c>
      <c r="F3769" t="s">
        <v>337</v>
      </c>
      <c r="G3769">
        <v>4</v>
      </c>
      <c r="H3769">
        <v>1636.4762639048299</v>
      </c>
      <c r="I3769" t="s">
        <v>9</v>
      </c>
      <c r="J3769">
        <v>4</v>
      </c>
      <c r="K3769">
        <v>6</v>
      </c>
      <c r="L3769">
        <v>3.3333333333333299</v>
      </c>
      <c r="M3769">
        <v>1.5778452999998001</v>
      </c>
    </row>
    <row r="3770" spans="1:13" x14ac:dyDescent="0.3">
      <c r="A3770" t="s">
        <v>194</v>
      </c>
      <c r="B3770">
        <v>30</v>
      </c>
      <c r="C3770">
        <v>0.7</v>
      </c>
      <c r="D3770">
        <v>2</v>
      </c>
      <c r="E3770">
        <v>0.3</v>
      </c>
      <c r="F3770" t="s">
        <v>337</v>
      </c>
      <c r="G3770">
        <v>4</v>
      </c>
      <c r="H3770">
        <v>1636.4762639048299</v>
      </c>
      <c r="I3770" t="s">
        <v>10</v>
      </c>
      <c r="J3770">
        <v>4</v>
      </c>
      <c r="K3770">
        <v>7</v>
      </c>
      <c r="L3770">
        <v>3.3333333333333299</v>
      </c>
      <c r="M3770">
        <v>1.5846413000003801</v>
      </c>
    </row>
    <row r="3771" spans="1:13" x14ac:dyDescent="0.3">
      <c r="A3771" t="s">
        <v>194</v>
      </c>
      <c r="B3771">
        <v>30</v>
      </c>
      <c r="C3771">
        <v>0.7</v>
      </c>
      <c r="D3771">
        <v>2</v>
      </c>
      <c r="E3771">
        <v>0.3</v>
      </c>
      <c r="F3771" t="s">
        <v>337</v>
      </c>
      <c r="G3771">
        <v>4</v>
      </c>
      <c r="H3771">
        <v>1636.4762639048299</v>
      </c>
      <c r="I3771" t="s">
        <v>13</v>
      </c>
      <c r="J3771">
        <v>5</v>
      </c>
      <c r="K3771">
        <v>6</v>
      </c>
      <c r="L3771">
        <v>3.3333333333333299</v>
      </c>
      <c r="M3771">
        <v>1.5202844999998799</v>
      </c>
    </row>
    <row r="3772" spans="1:13" x14ac:dyDescent="0.3">
      <c r="A3772" t="s">
        <v>194</v>
      </c>
      <c r="B3772">
        <v>30</v>
      </c>
      <c r="C3772">
        <v>0.7</v>
      </c>
      <c r="D3772">
        <v>2</v>
      </c>
      <c r="E3772">
        <v>0.3</v>
      </c>
      <c r="F3772" t="s">
        <v>337</v>
      </c>
      <c r="G3772">
        <v>4</v>
      </c>
      <c r="H3772">
        <v>1636.4762639048299</v>
      </c>
      <c r="I3772" t="s">
        <v>14</v>
      </c>
      <c r="J3772">
        <v>5</v>
      </c>
      <c r="K3772">
        <v>7</v>
      </c>
      <c r="L3772">
        <v>3.3333333333333299</v>
      </c>
      <c r="M3772">
        <v>1.50925369999959</v>
      </c>
    </row>
    <row r="3773" spans="1:13" x14ac:dyDescent="0.3">
      <c r="A3773" t="s">
        <v>131</v>
      </c>
      <c r="B3773">
        <v>20</v>
      </c>
      <c r="C3773">
        <v>0.7</v>
      </c>
      <c r="D3773">
        <v>4</v>
      </c>
      <c r="E3773">
        <v>0.3</v>
      </c>
      <c r="F3773" t="s">
        <v>337</v>
      </c>
      <c r="G3773">
        <v>1</v>
      </c>
      <c r="H3773">
        <v>1635.3123268209799</v>
      </c>
      <c r="I3773" t="s">
        <v>8</v>
      </c>
      <c r="J3773">
        <v>3</v>
      </c>
      <c r="K3773">
        <v>9</v>
      </c>
      <c r="L3773">
        <v>6.6666666666666599</v>
      </c>
      <c r="M3773">
        <v>0.55115499999999396</v>
      </c>
    </row>
    <row r="3774" spans="1:13" x14ac:dyDescent="0.3">
      <c r="A3774" t="s">
        <v>38</v>
      </c>
      <c r="B3774">
        <v>10</v>
      </c>
      <c r="C3774">
        <v>0.3</v>
      </c>
      <c r="D3774">
        <v>4</v>
      </c>
      <c r="E3774">
        <v>0.3</v>
      </c>
      <c r="F3774" t="s">
        <v>336</v>
      </c>
      <c r="G3774">
        <v>3</v>
      </c>
      <c r="H3774">
        <v>1635.1614358239301</v>
      </c>
      <c r="I3774" t="s">
        <v>4</v>
      </c>
      <c r="J3774">
        <v>0</v>
      </c>
      <c r="K3774">
        <v>9</v>
      </c>
      <c r="L3774">
        <v>6.6666666666666599</v>
      </c>
      <c r="M3774">
        <v>0.17999399999999999</v>
      </c>
    </row>
    <row r="3775" spans="1:13" x14ac:dyDescent="0.3">
      <c r="A3775" t="s">
        <v>97</v>
      </c>
      <c r="B3775">
        <v>20</v>
      </c>
      <c r="C3775">
        <v>0.3</v>
      </c>
      <c r="D3775">
        <v>2</v>
      </c>
      <c r="E3775">
        <v>0.3</v>
      </c>
      <c r="F3775" t="s">
        <v>336</v>
      </c>
      <c r="G3775">
        <v>2</v>
      </c>
      <c r="H3775">
        <v>1635.1466878976501</v>
      </c>
      <c r="I3775" t="s">
        <v>4</v>
      </c>
      <c r="J3775">
        <v>0</v>
      </c>
      <c r="K3775">
        <v>9</v>
      </c>
      <c r="L3775">
        <v>3.3333333333333299</v>
      </c>
      <c r="M3775">
        <v>0.77154269999999903</v>
      </c>
    </row>
    <row r="3776" spans="1:13" x14ac:dyDescent="0.3">
      <c r="A3776" t="s">
        <v>131</v>
      </c>
      <c r="B3776">
        <v>20</v>
      </c>
      <c r="C3776">
        <v>0.7</v>
      </c>
      <c r="D3776">
        <v>4</v>
      </c>
      <c r="E3776">
        <v>0.3</v>
      </c>
      <c r="F3776" t="s">
        <v>337</v>
      </c>
      <c r="G3776">
        <v>1</v>
      </c>
      <c r="H3776">
        <v>1632.6718411583499</v>
      </c>
      <c r="I3776" t="s">
        <v>16</v>
      </c>
      <c r="J3776">
        <v>5</v>
      </c>
      <c r="K3776">
        <v>9</v>
      </c>
      <c r="L3776">
        <v>6.6666666666666599</v>
      </c>
      <c r="M3776">
        <v>0.57403420000002803</v>
      </c>
    </row>
    <row r="3777" spans="1:13" x14ac:dyDescent="0.3">
      <c r="A3777" t="s">
        <v>38</v>
      </c>
      <c r="B3777">
        <v>10</v>
      </c>
      <c r="C3777">
        <v>0.3</v>
      </c>
      <c r="D3777">
        <v>4</v>
      </c>
      <c r="E3777">
        <v>0.3</v>
      </c>
      <c r="F3777" t="s">
        <v>336</v>
      </c>
      <c r="G3777">
        <v>3</v>
      </c>
      <c r="H3777">
        <v>1632.32201948234</v>
      </c>
      <c r="I3777" t="s">
        <v>16</v>
      </c>
      <c r="J3777">
        <v>5</v>
      </c>
      <c r="K3777">
        <v>9</v>
      </c>
      <c r="L3777">
        <v>6.6666666666666599</v>
      </c>
      <c r="M3777">
        <v>0.18176599999999901</v>
      </c>
    </row>
    <row r="3778" spans="1:13" x14ac:dyDescent="0.3">
      <c r="A3778" t="s">
        <v>111</v>
      </c>
      <c r="B3778">
        <v>20</v>
      </c>
      <c r="C3778">
        <v>0.7</v>
      </c>
      <c r="D3778">
        <v>2</v>
      </c>
      <c r="E3778">
        <v>0.3</v>
      </c>
      <c r="F3778" t="s">
        <v>337</v>
      </c>
      <c r="G3778">
        <v>1</v>
      </c>
      <c r="H3778">
        <v>1630.7737647884001</v>
      </c>
      <c r="I3778" t="s">
        <v>4</v>
      </c>
      <c r="J3778">
        <v>0</v>
      </c>
      <c r="K3778">
        <v>9</v>
      </c>
      <c r="L3778">
        <v>3.3333333333333299</v>
      </c>
      <c r="M3778">
        <v>0.47961029999999</v>
      </c>
    </row>
    <row r="3779" spans="1:13" x14ac:dyDescent="0.3">
      <c r="A3779" t="s">
        <v>142</v>
      </c>
      <c r="B3779">
        <v>20</v>
      </c>
      <c r="C3779">
        <v>0.3</v>
      </c>
      <c r="D3779">
        <v>2</v>
      </c>
      <c r="E3779">
        <v>0.7</v>
      </c>
      <c r="F3779" t="s">
        <v>337</v>
      </c>
      <c r="G3779">
        <v>2</v>
      </c>
      <c r="H3779">
        <v>1630.74750651881</v>
      </c>
      <c r="I3779" t="s">
        <v>1</v>
      </c>
      <c r="J3779">
        <v>0</v>
      </c>
      <c r="K3779">
        <v>6</v>
      </c>
      <c r="L3779">
        <v>3.3333333333333299</v>
      </c>
      <c r="M3779">
        <v>0.41540449999999302</v>
      </c>
    </row>
    <row r="3780" spans="1:13" x14ac:dyDescent="0.3">
      <c r="A3780" t="s">
        <v>142</v>
      </c>
      <c r="B3780">
        <v>20</v>
      </c>
      <c r="C3780">
        <v>0.3</v>
      </c>
      <c r="D3780">
        <v>2</v>
      </c>
      <c r="E3780">
        <v>0.7</v>
      </c>
      <c r="F3780" t="s">
        <v>337</v>
      </c>
      <c r="G3780">
        <v>2</v>
      </c>
      <c r="H3780">
        <v>1630.74750651881</v>
      </c>
      <c r="I3780" t="s">
        <v>2</v>
      </c>
      <c r="J3780">
        <v>0</v>
      </c>
      <c r="K3780">
        <v>7</v>
      </c>
      <c r="L3780">
        <v>3.3333333333333299</v>
      </c>
      <c r="M3780">
        <v>0.41007270000000001</v>
      </c>
    </row>
    <row r="3781" spans="1:13" x14ac:dyDescent="0.3">
      <c r="A3781" t="s">
        <v>142</v>
      </c>
      <c r="B3781">
        <v>20</v>
      </c>
      <c r="C3781">
        <v>0.3</v>
      </c>
      <c r="D3781">
        <v>2</v>
      </c>
      <c r="E3781">
        <v>0.7</v>
      </c>
      <c r="F3781" t="s">
        <v>337</v>
      </c>
      <c r="G3781">
        <v>2</v>
      </c>
      <c r="H3781">
        <v>1630.74750651881</v>
      </c>
      <c r="I3781" t="s">
        <v>5</v>
      </c>
      <c r="J3781">
        <v>3</v>
      </c>
      <c r="K3781">
        <v>6</v>
      </c>
      <c r="L3781">
        <v>3.3333333333333299</v>
      </c>
      <c r="M3781">
        <v>0.442607399999985</v>
      </c>
    </row>
    <row r="3782" spans="1:13" x14ac:dyDescent="0.3">
      <c r="A3782" t="s">
        <v>142</v>
      </c>
      <c r="B3782">
        <v>20</v>
      </c>
      <c r="C3782">
        <v>0.3</v>
      </c>
      <c r="D3782">
        <v>2</v>
      </c>
      <c r="E3782">
        <v>0.7</v>
      </c>
      <c r="F3782" t="s">
        <v>337</v>
      </c>
      <c r="G3782">
        <v>2</v>
      </c>
      <c r="H3782">
        <v>1630.74750651881</v>
      </c>
      <c r="I3782" t="s">
        <v>6</v>
      </c>
      <c r="J3782">
        <v>3</v>
      </c>
      <c r="K3782">
        <v>7</v>
      </c>
      <c r="L3782">
        <v>3.3333333333333299</v>
      </c>
      <c r="M3782">
        <v>0.41683159999999397</v>
      </c>
    </row>
    <row r="3783" spans="1:13" x14ac:dyDescent="0.3">
      <c r="A3783" t="s">
        <v>142</v>
      </c>
      <c r="B3783">
        <v>20</v>
      </c>
      <c r="C3783">
        <v>0.3</v>
      </c>
      <c r="D3783">
        <v>2</v>
      </c>
      <c r="E3783">
        <v>0.7</v>
      </c>
      <c r="F3783" t="s">
        <v>337</v>
      </c>
      <c r="G3783">
        <v>2</v>
      </c>
      <c r="H3783">
        <v>1630.74750651881</v>
      </c>
      <c r="I3783" t="s">
        <v>9</v>
      </c>
      <c r="J3783">
        <v>4</v>
      </c>
      <c r="K3783">
        <v>6</v>
      </c>
      <c r="L3783">
        <v>3.3333333333333299</v>
      </c>
      <c r="M3783">
        <v>0.44685780000000302</v>
      </c>
    </row>
    <row r="3784" spans="1:13" x14ac:dyDescent="0.3">
      <c r="A3784" t="s">
        <v>142</v>
      </c>
      <c r="B3784">
        <v>20</v>
      </c>
      <c r="C3784">
        <v>0.3</v>
      </c>
      <c r="D3784">
        <v>2</v>
      </c>
      <c r="E3784">
        <v>0.7</v>
      </c>
      <c r="F3784" t="s">
        <v>337</v>
      </c>
      <c r="G3784">
        <v>2</v>
      </c>
      <c r="H3784">
        <v>1630.74750651881</v>
      </c>
      <c r="I3784" t="s">
        <v>10</v>
      </c>
      <c r="J3784">
        <v>4</v>
      </c>
      <c r="K3784">
        <v>7</v>
      </c>
      <c r="L3784">
        <v>3.3333333333333299</v>
      </c>
      <c r="M3784">
        <v>0.45279949999999702</v>
      </c>
    </row>
    <row r="3785" spans="1:13" x14ac:dyDescent="0.3">
      <c r="A3785" t="s">
        <v>142</v>
      </c>
      <c r="B3785">
        <v>20</v>
      </c>
      <c r="C3785">
        <v>0.3</v>
      </c>
      <c r="D3785">
        <v>2</v>
      </c>
      <c r="E3785">
        <v>0.7</v>
      </c>
      <c r="F3785" t="s">
        <v>337</v>
      </c>
      <c r="G3785">
        <v>2</v>
      </c>
      <c r="H3785">
        <v>1630.74750651881</v>
      </c>
      <c r="I3785" t="s">
        <v>13</v>
      </c>
      <c r="J3785">
        <v>5</v>
      </c>
      <c r="K3785">
        <v>6</v>
      </c>
      <c r="L3785">
        <v>3.3333333333333299</v>
      </c>
      <c r="M3785">
        <v>0.57115329999999098</v>
      </c>
    </row>
    <row r="3786" spans="1:13" x14ac:dyDescent="0.3">
      <c r="A3786" t="s">
        <v>142</v>
      </c>
      <c r="B3786">
        <v>20</v>
      </c>
      <c r="C3786">
        <v>0.3</v>
      </c>
      <c r="D3786">
        <v>2</v>
      </c>
      <c r="E3786">
        <v>0.7</v>
      </c>
      <c r="F3786" t="s">
        <v>337</v>
      </c>
      <c r="G3786">
        <v>2</v>
      </c>
      <c r="H3786">
        <v>1630.74750651881</v>
      </c>
      <c r="I3786" t="s">
        <v>14</v>
      </c>
      <c r="J3786">
        <v>5</v>
      </c>
      <c r="K3786">
        <v>7</v>
      </c>
      <c r="L3786">
        <v>3.3333333333333299</v>
      </c>
      <c r="M3786">
        <v>0.45814459999999702</v>
      </c>
    </row>
    <row r="3787" spans="1:13" x14ac:dyDescent="0.3">
      <c r="A3787" t="s">
        <v>131</v>
      </c>
      <c r="B3787">
        <v>20</v>
      </c>
      <c r="C3787">
        <v>0.7</v>
      </c>
      <c r="D3787">
        <v>4</v>
      </c>
      <c r="E3787">
        <v>0.3</v>
      </c>
      <c r="F3787" t="s">
        <v>337</v>
      </c>
      <c r="G3787">
        <v>1</v>
      </c>
      <c r="H3787">
        <v>1630.37800207333</v>
      </c>
      <c r="I3787" t="s">
        <v>12</v>
      </c>
      <c r="J3787">
        <v>4</v>
      </c>
      <c r="K3787">
        <v>9</v>
      </c>
      <c r="L3787">
        <v>6.6666666666666599</v>
      </c>
      <c r="M3787">
        <v>0.57872099999997295</v>
      </c>
    </row>
    <row r="3788" spans="1:13" x14ac:dyDescent="0.3">
      <c r="A3788" t="s">
        <v>264</v>
      </c>
      <c r="B3788">
        <v>60</v>
      </c>
      <c r="C3788">
        <v>0.3</v>
      </c>
      <c r="D3788">
        <v>2</v>
      </c>
      <c r="E3788">
        <v>0.3</v>
      </c>
      <c r="F3788" t="s">
        <v>337</v>
      </c>
      <c r="G3788">
        <v>4</v>
      </c>
      <c r="H3788">
        <v>1628.0105530626199</v>
      </c>
      <c r="I3788" t="s">
        <v>1</v>
      </c>
      <c r="J3788">
        <v>0</v>
      </c>
      <c r="K3788">
        <v>6</v>
      </c>
      <c r="L3788">
        <v>3.3333333333333299</v>
      </c>
      <c r="M3788">
        <v>17.994544600000101</v>
      </c>
    </row>
    <row r="3789" spans="1:13" x14ac:dyDescent="0.3">
      <c r="A3789" t="s">
        <v>264</v>
      </c>
      <c r="B3789">
        <v>60</v>
      </c>
      <c r="C3789">
        <v>0.3</v>
      </c>
      <c r="D3789">
        <v>2</v>
      </c>
      <c r="E3789">
        <v>0.3</v>
      </c>
      <c r="F3789" t="s">
        <v>337</v>
      </c>
      <c r="G3789">
        <v>4</v>
      </c>
      <c r="H3789">
        <v>1628.0105530626199</v>
      </c>
      <c r="I3789" t="s">
        <v>2</v>
      </c>
      <c r="J3789">
        <v>0</v>
      </c>
      <c r="K3789">
        <v>7</v>
      </c>
      <c r="L3789">
        <v>3.3333333333333299</v>
      </c>
      <c r="M3789">
        <v>17.872336899999901</v>
      </c>
    </row>
    <row r="3790" spans="1:13" x14ac:dyDescent="0.3">
      <c r="A3790" t="s">
        <v>264</v>
      </c>
      <c r="B3790">
        <v>60</v>
      </c>
      <c r="C3790">
        <v>0.3</v>
      </c>
      <c r="D3790">
        <v>2</v>
      </c>
      <c r="E3790">
        <v>0.3</v>
      </c>
      <c r="F3790" t="s">
        <v>337</v>
      </c>
      <c r="G3790">
        <v>4</v>
      </c>
      <c r="H3790">
        <v>1628.0105530626199</v>
      </c>
      <c r="I3790" t="s">
        <v>5</v>
      </c>
      <c r="J3790">
        <v>3</v>
      </c>
      <c r="K3790">
        <v>6</v>
      </c>
      <c r="L3790">
        <v>3.3333333333333299</v>
      </c>
      <c r="M3790">
        <v>15.8629660999995</v>
      </c>
    </row>
    <row r="3791" spans="1:13" x14ac:dyDescent="0.3">
      <c r="A3791" t="s">
        <v>264</v>
      </c>
      <c r="B3791">
        <v>60</v>
      </c>
      <c r="C3791">
        <v>0.3</v>
      </c>
      <c r="D3791">
        <v>2</v>
      </c>
      <c r="E3791">
        <v>0.3</v>
      </c>
      <c r="F3791" t="s">
        <v>337</v>
      </c>
      <c r="G3791">
        <v>4</v>
      </c>
      <c r="H3791">
        <v>1628.0105530626199</v>
      </c>
      <c r="I3791" t="s">
        <v>6</v>
      </c>
      <c r="J3791">
        <v>3</v>
      </c>
      <c r="K3791">
        <v>7</v>
      </c>
      <c r="L3791">
        <v>3.3333333333333299</v>
      </c>
      <c r="M3791">
        <v>15.923412699999901</v>
      </c>
    </row>
    <row r="3792" spans="1:13" x14ac:dyDescent="0.3">
      <c r="A3792" t="s">
        <v>264</v>
      </c>
      <c r="B3792">
        <v>60</v>
      </c>
      <c r="C3792">
        <v>0.3</v>
      </c>
      <c r="D3792">
        <v>2</v>
      </c>
      <c r="E3792">
        <v>0.3</v>
      </c>
      <c r="F3792" t="s">
        <v>337</v>
      </c>
      <c r="G3792">
        <v>4</v>
      </c>
      <c r="H3792">
        <v>1628.0105530626199</v>
      </c>
      <c r="I3792" t="s">
        <v>9</v>
      </c>
      <c r="J3792">
        <v>4</v>
      </c>
      <c r="K3792">
        <v>6</v>
      </c>
      <c r="L3792">
        <v>3.3333333333333299</v>
      </c>
      <c r="M3792">
        <v>17.621795099999801</v>
      </c>
    </row>
    <row r="3793" spans="1:13" x14ac:dyDescent="0.3">
      <c r="A3793" t="s">
        <v>264</v>
      </c>
      <c r="B3793">
        <v>60</v>
      </c>
      <c r="C3793">
        <v>0.3</v>
      </c>
      <c r="D3793">
        <v>2</v>
      </c>
      <c r="E3793">
        <v>0.3</v>
      </c>
      <c r="F3793" t="s">
        <v>337</v>
      </c>
      <c r="G3793">
        <v>4</v>
      </c>
      <c r="H3793">
        <v>1628.0105530626199</v>
      </c>
      <c r="I3793" t="s">
        <v>10</v>
      </c>
      <c r="J3793">
        <v>4</v>
      </c>
      <c r="K3793">
        <v>7</v>
      </c>
      <c r="L3793">
        <v>3.3333333333333299</v>
      </c>
      <c r="M3793">
        <v>17.073478100000099</v>
      </c>
    </row>
    <row r="3794" spans="1:13" x14ac:dyDescent="0.3">
      <c r="A3794" t="s">
        <v>264</v>
      </c>
      <c r="B3794">
        <v>60</v>
      </c>
      <c r="C3794">
        <v>0.3</v>
      </c>
      <c r="D3794">
        <v>2</v>
      </c>
      <c r="E3794">
        <v>0.3</v>
      </c>
      <c r="F3794" t="s">
        <v>337</v>
      </c>
      <c r="G3794">
        <v>4</v>
      </c>
      <c r="H3794">
        <v>1628.0105530626199</v>
      </c>
      <c r="I3794" t="s">
        <v>13</v>
      </c>
      <c r="J3794">
        <v>5</v>
      </c>
      <c r="K3794">
        <v>6</v>
      </c>
      <c r="L3794">
        <v>3.3333333333333299</v>
      </c>
      <c r="M3794">
        <v>16.571252300000101</v>
      </c>
    </row>
    <row r="3795" spans="1:13" x14ac:dyDescent="0.3">
      <c r="A3795" t="s">
        <v>264</v>
      </c>
      <c r="B3795">
        <v>60</v>
      </c>
      <c r="C3795">
        <v>0.3</v>
      </c>
      <c r="D3795">
        <v>2</v>
      </c>
      <c r="E3795">
        <v>0.3</v>
      </c>
      <c r="F3795" t="s">
        <v>337</v>
      </c>
      <c r="G3795">
        <v>4</v>
      </c>
      <c r="H3795">
        <v>1628.0105530626199</v>
      </c>
      <c r="I3795" t="s">
        <v>14</v>
      </c>
      <c r="J3795">
        <v>5</v>
      </c>
      <c r="K3795">
        <v>7</v>
      </c>
      <c r="L3795">
        <v>3.3333333333333299</v>
      </c>
      <c r="M3795">
        <v>16.701135700000101</v>
      </c>
    </row>
    <row r="3796" spans="1:13" x14ac:dyDescent="0.3">
      <c r="A3796" t="s">
        <v>141</v>
      </c>
      <c r="B3796">
        <v>20</v>
      </c>
      <c r="C3796">
        <v>0.3</v>
      </c>
      <c r="D3796">
        <v>2</v>
      </c>
      <c r="E3796">
        <v>0.7</v>
      </c>
      <c r="F3796" t="s">
        <v>337</v>
      </c>
      <c r="G3796">
        <v>1</v>
      </c>
      <c r="H3796">
        <v>1627.1082187990301</v>
      </c>
      <c r="I3796" t="s">
        <v>4</v>
      </c>
      <c r="J3796">
        <v>0</v>
      </c>
      <c r="K3796">
        <v>9</v>
      </c>
      <c r="L3796">
        <v>3.3333333333333299</v>
      </c>
      <c r="M3796">
        <v>0.51359909999999298</v>
      </c>
    </row>
    <row r="3797" spans="1:13" x14ac:dyDescent="0.3">
      <c r="A3797" t="s">
        <v>111</v>
      </c>
      <c r="B3797">
        <v>20</v>
      </c>
      <c r="C3797">
        <v>0.7</v>
      </c>
      <c r="D3797">
        <v>2</v>
      </c>
      <c r="E3797">
        <v>0.3</v>
      </c>
      <c r="F3797" t="s">
        <v>337</v>
      </c>
      <c r="G3797">
        <v>1</v>
      </c>
      <c r="H3797">
        <v>1626.75121114338</v>
      </c>
      <c r="I3797" t="s">
        <v>16</v>
      </c>
      <c r="J3797">
        <v>5</v>
      </c>
      <c r="K3797">
        <v>9</v>
      </c>
      <c r="L3797">
        <v>3.3333333333333299</v>
      </c>
      <c r="M3797">
        <v>0.51605849999998499</v>
      </c>
    </row>
    <row r="3798" spans="1:13" x14ac:dyDescent="0.3">
      <c r="A3798" t="s">
        <v>242</v>
      </c>
      <c r="B3798">
        <v>30</v>
      </c>
      <c r="C3798">
        <v>0.3</v>
      </c>
      <c r="D3798">
        <v>4</v>
      </c>
      <c r="E3798">
        <v>0.7</v>
      </c>
      <c r="F3798" t="s">
        <v>337</v>
      </c>
      <c r="G3798">
        <v>2</v>
      </c>
      <c r="H3798">
        <v>1626.5672738749499</v>
      </c>
      <c r="I3798" t="s">
        <v>16</v>
      </c>
      <c r="J3798">
        <v>5</v>
      </c>
      <c r="K3798">
        <v>9</v>
      </c>
      <c r="L3798">
        <v>6.6666666666666599</v>
      </c>
      <c r="M3798">
        <v>1.57630180000023</v>
      </c>
    </row>
    <row r="3799" spans="1:13" x14ac:dyDescent="0.3">
      <c r="A3799" t="s">
        <v>242</v>
      </c>
      <c r="B3799">
        <v>30</v>
      </c>
      <c r="C3799">
        <v>0.3</v>
      </c>
      <c r="D3799">
        <v>4</v>
      </c>
      <c r="E3799">
        <v>0.7</v>
      </c>
      <c r="F3799" t="s">
        <v>337</v>
      </c>
      <c r="G3799">
        <v>2</v>
      </c>
      <c r="H3799">
        <v>1624.93645884531</v>
      </c>
      <c r="I3799" t="s">
        <v>12</v>
      </c>
      <c r="J3799">
        <v>4</v>
      </c>
      <c r="K3799">
        <v>9</v>
      </c>
      <c r="L3799">
        <v>6.6666666666666599</v>
      </c>
      <c r="M3799">
        <v>1.6680119999996299</v>
      </c>
    </row>
    <row r="3800" spans="1:13" x14ac:dyDescent="0.3">
      <c r="A3800" t="s">
        <v>111</v>
      </c>
      <c r="B3800">
        <v>20</v>
      </c>
      <c r="C3800">
        <v>0.7</v>
      </c>
      <c r="D3800">
        <v>2</v>
      </c>
      <c r="E3800">
        <v>0.3</v>
      </c>
      <c r="F3800" t="s">
        <v>337</v>
      </c>
      <c r="G3800">
        <v>1</v>
      </c>
      <c r="H3800">
        <v>1623.72365156146</v>
      </c>
      <c r="I3800" t="s">
        <v>8</v>
      </c>
      <c r="J3800">
        <v>3</v>
      </c>
      <c r="K3800">
        <v>9</v>
      </c>
      <c r="L3800">
        <v>3.3333333333333299</v>
      </c>
      <c r="M3800">
        <v>0.47007869999998703</v>
      </c>
    </row>
    <row r="3801" spans="1:13" x14ac:dyDescent="0.3">
      <c r="A3801" t="s">
        <v>141</v>
      </c>
      <c r="B3801">
        <v>20</v>
      </c>
      <c r="C3801">
        <v>0.3</v>
      </c>
      <c r="D3801">
        <v>2</v>
      </c>
      <c r="E3801">
        <v>0.7</v>
      </c>
      <c r="F3801" t="s">
        <v>337</v>
      </c>
      <c r="G3801">
        <v>1</v>
      </c>
      <c r="H3801">
        <v>1623.4039576090299</v>
      </c>
      <c r="I3801" t="s">
        <v>12</v>
      </c>
      <c r="J3801">
        <v>4</v>
      </c>
      <c r="K3801">
        <v>9</v>
      </c>
      <c r="L3801">
        <v>3.3333333333333299</v>
      </c>
      <c r="M3801">
        <v>0.58042249999999695</v>
      </c>
    </row>
    <row r="3802" spans="1:13" x14ac:dyDescent="0.3">
      <c r="A3802" t="s">
        <v>111</v>
      </c>
      <c r="B3802">
        <v>20</v>
      </c>
      <c r="C3802">
        <v>0.7</v>
      </c>
      <c r="D3802">
        <v>2</v>
      </c>
      <c r="E3802">
        <v>0.3</v>
      </c>
      <c r="F3802" t="s">
        <v>337</v>
      </c>
      <c r="G3802">
        <v>1</v>
      </c>
      <c r="H3802">
        <v>1622.4474865150801</v>
      </c>
      <c r="I3802" t="s">
        <v>12</v>
      </c>
      <c r="J3802">
        <v>4</v>
      </c>
      <c r="K3802">
        <v>9</v>
      </c>
      <c r="L3802">
        <v>3.3333333333333299</v>
      </c>
      <c r="M3802">
        <v>0.50099000000000105</v>
      </c>
    </row>
    <row r="3803" spans="1:13" x14ac:dyDescent="0.3">
      <c r="A3803" t="s">
        <v>117</v>
      </c>
      <c r="B3803">
        <v>20</v>
      </c>
      <c r="C3803">
        <v>0.3</v>
      </c>
      <c r="D3803">
        <v>4</v>
      </c>
      <c r="E3803">
        <v>0.3</v>
      </c>
      <c r="F3803" t="s">
        <v>336</v>
      </c>
      <c r="G3803">
        <v>2</v>
      </c>
      <c r="H3803">
        <v>1622.3373627255</v>
      </c>
      <c r="I3803" t="s">
        <v>4</v>
      </c>
      <c r="J3803">
        <v>0</v>
      </c>
      <c r="K3803">
        <v>9</v>
      </c>
      <c r="L3803">
        <v>6.6666666666666599</v>
      </c>
      <c r="M3803">
        <v>0.74851989999999002</v>
      </c>
    </row>
    <row r="3804" spans="1:13" x14ac:dyDescent="0.3">
      <c r="A3804" t="s">
        <v>48</v>
      </c>
      <c r="B3804">
        <v>10</v>
      </c>
      <c r="C3804">
        <v>0.7</v>
      </c>
      <c r="D3804">
        <v>4</v>
      </c>
      <c r="E3804">
        <v>0.3</v>
      </c>
      <c r="F3804" t="s">
        <v>336</v>
      </c>
      <c r="G3804">
        <v>3</v>
      </c>
      <c r="H3804">
        <v>1619.59439363205</v>
      </c>
      <c r="I3804" t="s">
        <v>2</v>
      </c>
      <c r="J3804">
        <v>0</v>
      </c>
      <c r="K3804">
        <v>7</v>
      </c>
      <c r="L3804">
        <v>6.6666666666666599</v>
      </c>
      <c r="M3804">
        <v>8.1560800000005401E-2</v>
      </c>
    </row>
    <row r="3805" spans="1:13" x14ac:dyDescent="0.3">
      <c r="A3805" t="s">
        <v>48</v>
      </c>
      <c r="B3805">
        <v>10</v>
      </c>
      <c r="C3805">
        <v>0.7</v>
      </c>
      <c r="D3805">
        <v>4</v>
      </c>
      <c r="E3805">
        <v>0.3</v>
      </c>
      <c r="F3805" t="s">
        <v>336</v>
      </c>
      <c r="G3805">
        <v>3</v>
      </c>
      <c r="H3805">
        <v>1619.59439363205</v>
      </c>
      <c r="I3805" t="s">
        <v>6</v>
      </c>
      <c r="J3805">
        <v>3</v>
      </c>
      <c r="K3805">
        <v>7</v>
      </c>
      <c r="L3805">
        <v>6.6666666666666599</v>
      </c>
      <c r="M3805">
        <v>8.6228300000001895E-2</v>
      </c>
    </row>
    <row r="3806" spans="1:13" x14ac:dyDescent="0.3">
      <c r="A3806" t="s">
        <v>48</v>
      </c>
      <c r="B3806">
        <v>10</v>
      </c>
      <c r="C3806">
        <v>0.7</v>
      </c>
      <c r="D3806">
        <v>4</v>
      </c>
      <c r="E3806">
        <v>0.3</v>
      </c>
      <c r="F3806" t="s">
        <v>336</v>
      </c>
      <c r="G3806">
        <v>3</v>
      </c>
      <c r="H3806">
        <v>1619.59439363205</v>
      </c>
      <c r="I3806" t="s">
        <v>10</v>
      </c>
      <c r="J3806">
        <v>4</v>
      </c>
      <c r="K3806">
        <v>7</v>
      </c>
      <c r="L3806">
        <v>6.6666666666666599</v>
      </c>
      <c r="M3806">
        <v>7.7625900000000997E-2</v>
      </c>
    </row>
    <row r="3807" spans="1:13" x14ac:dyDescent="0.3">
      <c r="A3807" t="s">
        <v>48</v>
      </c>
      <c r="B3807">
        <v>10</v>
      </c>
      <c r="C3807">
        <v>0.7</v>
      </c>
      <c r="D3807">
        <v>4</v>
      </c>
      <c r="E3807">
        <v>0.3</v>
      </c>
      <c r="F3807" t="s">
        <v>336</v>
      </c>
      <c r="G3807">
        <v>3</v>
      </c>
      <c r="H3807">
        <v>1619.59439363205</v>
      </c>
      <c r="I3807" t="s">
        <v>14</v>
      </c>
      <c r="J3807">
        <v>5</v>
      </c>
      <c r="K3807">
        <v>7</v>
      </c>
      <c r="L3807">
        <v>6.6666666666666599</v>
      </c>
      <c r="M3807">
        <v>8.4373600000006294E-2</v>
      </c>
    </row>
    <row r="3808" spans="1:13" x14ac:dyDescent="0.3">
      <c r="A3808" t="s">
        <v>283</v>
      </c>
      <c r="B3808">
        <v>60</v>
      </c>
      <c r="C3808">
        <v>0.3</v>
      </c>
      <c r="D3808">
        <v>4</v>
      </c>
      <c r="E3808">
        <v>0.3</v>
      </c>
      <c r="F3808" t="s">
        <v>337</v>
      </c>
      <c r="G3808">
        <v>3</v>
      </c>
      <c r="H3808">
        <v>1619.3919544611599</v>
      </c>
      <c r="I3808" t="s">
        <v>2</v>
      </c>
      <c r="J3808">
        <v>0</v>
      </c>
      <c r="K3808">
        <v>7</v>
      </c>
      <c r="L3808">
        <v>6.6666666666666599</v>
      </c>
      <c r="M3808">
        <v>21.5675833999994</v>
      </c>
    </row>
    <row r="3809" spans="1:13" x14ac:dyDescent="0.3">
      <c r="A3809" t="s">
        <v>283</v>
      </c>
      <c r="B3809">
        <v>60</v>
      </c>
      <c r="C3809">
        <v>0.3</v>
      </c>
      <c r="D3809">
        <v>4</v>
      </c>
      <c r="E3809">
        <v>0.3</v>
      </c>
      <c r="F3809" t="s">
        <v>337</v>
      </c>
      <c r="G3809">
        <v>3</v>
      </c>
      <c r="H3809">
        <v>1619.3919544611599</v>
      </c>
      <c r="I3809" t="s">
        <v>6</v>
      </c>
      <c r="J3809">
        <v>3</v>
      </c>
      <c r="K3809">
        <v>7</v>
      </c>
      <c r="L3809">
        <v>6.6666666666666599</v>
      </c>
      <c r="M3809">
        <v>26.426476200000199</v>
      </c>
    </row>
    <row r="3810" spans="1:13" x14ac:dyDescent="0.3">
      <c r="A3810" t="s">
        <v>283</v>
      </c>
      <c r="B3810">
        <v>60</v>
      </c>
      <c r="C3810">
        <v>0.3</v>
      </c>
      <c r="D3810">
        <v>4</v>
      </c>
      <c r="E3810">
        <v>0.3</v>
      </c>
      <c r="F3810" t="s">
        <v>337</v>
      </c>
      <c r="G3810">
        <v>3</v>
      </c>
      <c r="H3810">
        <v>1619.3919544611599</v>
      </c>
      <c r="I3810" t="s">
        <v>10</v>
      </c>
      <c r="J3810">
        <v>4</v>
      </c>
      <c r="K3810">
        <v>7</v>
      </c>
      <c r="L3810">
        <v>6.6666666666666599</v>
      </c>
      <c r="M3810">
        <v>24.014128000000699</v>
      </c>
    </row>
    <row r="3811" spans="1:13" x14ac:dyDescent="0.3">
      <c r="A3811" t="s">
        <v>283</v>
      </c>
      <c r="B3811">
        <v>60</v>
      </c>
      <c r="C3811">
        <v>0.3</v>
      </c>
      <c r="D3811">
        <v>4</v>
      </c>
      <c r="E3811">
        <v>0.3</v>
      </c>
      <c r="F3811" t="s">
        <v>337</v>
      </c>
      <c r="G3811">
        <v>3</v>
      </c>
      <c r="H3811">
        <v>1619.3919544611599</v>
      </c>
      <c r="I3811" t="s">
        <v>14</v>
      </c>
      <c r="J3811">
        <v>5</v>
      </c>
      <c r="K3811">
        <v>7</v>
      </c>
      <c r="L3811">
        <v>6.6666666666666599</v>
      </c>
      <c r="M3811">
        <v>24.952275400000801</v>
      </c>
    </row>
    <row r="3812" spans="1:13" x14ac:dyDescent="0.3">
      <c r="A3812" t="s">
        <v>282</v>
      </c>
      <c r="B3812">
        <v>60</v>
      </c>
      <c r="C3812">
        <v>0.3</v>
      </c>
      <c r="D3812">
        <v>4</v>
      </c>
      <c r="E3812">
        <v>0.3</v>
      </c>
      <c r="F3812" t="s">
        <v>337</v>
      </c>
      <c r="G3812">
        <v>2</v>
      </c>
      <c r="H3812">
        <v>1617.43887720814</v>
      </c>
      <c r="I3812" t="s">
        <v>3</v>
      </c>
      <c r="J3812">
        <v>0</v>
      </c>
      <c r="K3812">
        <v>8</v>
      </c>
      <c r="L3812">
        <v>6.6666666666666599</v>
      </c>
      <c r="M3812">
        <v>11.778494300000601</v>
      </c>
    </row>
    <row r="3813" spans="1:13" x14ac:dyDescent="0.3">
      <c r="A3813" t="s">
        <v>282</v>
      </c>
      <c r="B3813">
        <v>60</v>
      </c>
      <c r="C3813">
        <v>0.3</v>
      </c>
      <c r="D3813">
        <v>4</v>
      </c>
      <c r="E3813">
        <v>0.3</v>
      </c>
      <c r="F3813" t="s">
        <v>337</v>
      </c>
      <c r="G3813">
        <v>2</v>
      </c>
      <c r="H3813">
        <v>1617.43887720814</v>
      </c>
      <c r="I3813" t="s">
        <v>7</v>
      </c>
      <c r="J3813">
        <v>3</v>
      </c>
      <c r="K3813">
        <v>8</v>
      </c>
      <c r="L3813">
        <v>6.6666666666666599</v>
      </c>
      <c r="M3813">
        <v>12.0365387999991</v>
      </c>
    </row>
    <row r="3814" spans="1:13" x14ac:dyDescent="0.3">
      <c r="A3814" t="s">
        <v>282</v>
      </c>
      <c r="B3814">
        <v>60</v>
      </c>
      <c r="C3814">
        <v>0.3</v>
      </c>
      <c r="D3814">
        <v>4</v>
      </c>
      <c r="E3814">
        <v>0.3</v>
      </c>
      <c r="F3814" t="s">
        <v>337</v>
      </c>
      <c r="G3814">
        <v>2</v>
      </c>
      <c r="H3814">
        <v>1617.43887720814</v>
      </c>
      <c r="I3814" t="s">
        <v>11</v>
      </c>
      <c r="J3814">
        <v>4</v>
      </c>
      <c r="K3814">
        <v>8</v>
      </c>
      <c r="L3814">
        <v>6.6666666666666599</v>
      </c>
      <c r="M3814">
        <v>15.277687099998699</v>
      </c>
    </row>
    <row r="3815" spans="1:13" x14ac:dyDescent="0.3">
      <c r="A3815" t="s">
        <v>282</v>
      </c>
      <c r="B3815">
        <v>60</v>
      </c>
      <c r="C3815">
        <v>0.3</v>
      </c>
      <c r="D3815">
        <v>4</v>
      </c>
      <c r="E3815">
        <v>0.3</v>
      </c>
      <c r="F3815" t="s">
        <v>337</v>
      </c>
      <c r="G3815">
        <v>2</v>
      </c>
      <c r="H3815">
        <v>1617.43887720814</v>
      </c>
      <c r="I3815" t="s">
        <v>15</v>
      </c>
      <c r="J3815">
        <v>5</v>
      </c>
      <c r="K3815">
        <v>8</v>
      </c>
      <c r="L3815">
        <v>6.6666666666666599</v>
      </c>
      <c r="M3815">
        <v>14.0228391999989</v>
      </c>
    </row>
    <row r="3816" spans="1:13" x14ac:dyDescent="0.3">
      <c r="A3816" t="s">
        <v>72</v>
      </c>
      <c r="B3816">
        <v>10</v>
      </c>
      <c r="C3816">
        <v>0.7</v>
      </c>
      <c r="D3816">
        <v>2</v>
      </c>
      <c r="E3816">
        <v>0.7</v>
      </c>
      <c r="F3816" t="s">
        <v>337</v>
      </c>
      <c r="G3816">
        <v>2</v>
      </c>
      <c r="H3816">
        <v>1617.16539217328</v>
      </c>
      <c r="I3816" t="s">
        <v>2</v>
      </c>
      <c r="J3816">
        <v>0</v>
      </c>
      <c r="K3816">
        <v>7</v>
      </c>
      <c r="L3816">
        <v>3.3333333333333299</v>
      </c>
      <c r="M3816">
        <v>7.5539100000000303E-2</v>
      </c>
    </row>
    <row r="3817" spans="1:13" x14ac:dyDescent="0.3">
      <c r="A3817" t="s">
        <v>72</v>
      </c>
      <c r="B3817">
        <v>10</v>
      </c>
      <c r="C3817">
        <v>0.7</v>
      </c>
      <c r="D3817">
        <v>2</v>
      </c>
      <c r="E3817">
        <v>0.7</v>
      </c>
      <c r="F3817" t="s">
        <v>337</v>
      </c>
      <c r="G3817">
        <v>2</v>
      </c>
      <c r="H3817">
        <v>1617.16539217328</v>
      </c>
      <c r="I3817" t="s">
        <v>6</v>
      </c>
      <c r="J3817">
        <v>3</v>
      </c>
      <c r="K3817">
        <v>7</v>
      </c>
      <c r="L3817">
        <v>3.3333333333333299</v>
      </c>
      <c r="M3817">
        <v>7.2433799999998799E-2</v>
      </c>
    </row>
    <row r="3818" spans="1:13" x14ac:dyDescent="0.3">
      <c r="A3818" t="s">
        <v>72</v>
      </c>
      <c r="B3818">
        <v>10</v>
      </c>
      <c r="C3818">
        <v>0.7</v>
      </c>
      <c r="D3818">
        <v>2</v>
      </c>
      <c r="E3818">
        <v>0.7</v>
      </c>
      <c r="F3818" t="s">
        <v>337</v>
      </c>
      <c r="G3818">
        <v>2</v>
      </c>
      <c r="H3818">
        <v>1617.16539217328</v>
      </c>
      <c r="I3818" t="s">
        <v>10</v>
      </c>
      <c r="J3818">
        <v>4</v>
      </c>
      <c r="K3818">
        <v>7</v>
      </c>
      <c r="L3818">
        <v>3.3333333333333299</v>
      </c>
      <c r="M3818">
        <v>6.6449900000009096E-2</v>
      </c>
    </row>
    <row r="3819" spans="1:13" x14ac:dyDescent="0.3">
      <c r="A3819" t="s">
        <v>72</v>
      </c>
      <c r="B3819">
        <v>10</v>
      </c>
      <c r="C3819">
        <v>0.7</v>
      </c>
      <c r="D3819">
        <v>2</v>
      </c>
      <c r="E3819">
        <v>0.7</v>
      </c>
      <c r="F3819" t="s">
        <v>337</v>
      </c>
      <c r="G3819">
        <v>2</v>
      </c>
      <c r="H3819">
        <v>1617.16539217328</v>
      </c>
      <c r="I3819" t="s">
        <v>14</v>
      </c>
      <c r="J3819">
        <v>5</v>
      </c>
      <c r="K3819">
        <v>7</v>
      </c>
      <c r="L3819">
        <v>3.3333333333333299</v>
      </c>
      <c r="M3819">
        <v>6.5326599999991602E-2</v>
      </c>
    </row>
    <row r="3820" spans="1:13" x14ac:dyDescent="0.3">
      <c r="A3820" t="s">
        <v>97</v>
      </c>
      <c r="B3820">
        <v>20</v>
      </c>
      <c r="C3820">
        <v>0.3</v>
      </c>
      <c r="D3820">
        <v>2</v>
      </c>
      <c r="E3820">
        <v>0.3</v>
      </c>
      <c r="F3820" t="s">
        <v>336</v>
      </c>
      <c r="G3820">
        <v>2</v>
      </c>
      <c r="H3820">
        <v>1615.47260273392</v>
      </c>
      <c r="I3820" t="s">
        <v>16</v>
      </c>
      <c r="J3820">
        <v>5</v>
      </c>
      <c r="K3820">
        <v>9</v>
      </c>
      <c r="L3820">
        <v>3.3333333333333299</v>
      </c>
      <c r="M3820">
        <v>0.57084049999999897</v>
      </c>
    </row>
    <row r="3821" spans="1:13" x14ac:dyDescent="0.3">
      <c r="A3821" t="s">
        <v>100</v>
      </c>
      <c r="B3821">
        <v>20</v>
      </c>
      <c r="C3821">
        <v>0.3</v>
      </c>
      <c r="D3821">
        <v>2</v>
      </c>
      <c r="E3821">
        <v>0.3</v>
      </c>
      <c r="F3821" t="s">
        <v>336</v>
      </c>
      <c r="G3821">
        <v>5</v>
      </c>
      <c r="H3821">
        <v>1613.6470632248199</v>
      </c>
      <c r="I3821" t="s">
        <v>8</v>
      </c>
      <c r="J3821">
        <v>3</v>
      </c>
      <c r="K3821">
        <v>9</v>
      </c>
      <c r="L3821">
        <v>3.3333333333333299</v>
      </c>
      <c r="M3821">
        <v>0.738803400000001</v>
      </c>
    </row>
    <row r="3822" spans="1:13" x14ac:dyDescent="0.3">
      <c r="A3822" t="s">
        <v>46</v>
      </c>
      <c r="B3822">
        <v>10</v>
      </c>
      <c r="C3822">
        <v>0.7</v>
      </c>
      <c r="D3822">
        <v>4</v>
      </c>
      <c r="E3822">
        <v>0.3</v>
      </c>
      <c r="F3822" t="s">
        <v>336</v>
      </c>
      <c r="G3822">
        <v>1</v>
      </c>
      <c r="H3822">
        <v>1613.58341314727</v>
      </c>
      <c r="I3822" t="s">
        <v>1</v>
      </c>
      <c r="J3822">
        <v>0</v>
      </c>
      <c r="K3822">
        <v>6</v>
      </c>
      <c r="L3822">
        <v>6.6666666666666599</v>
      </c>
      <c r="M3822">
        <v>0.13086679999999901</v>
      </c>
    </row>
    <row r="3823" spans="1:13" x14ac:dyDescent="0.3">
      <c r="A3823" t="s">
        <v>46</v>
      </c>
      <c r="B3823">
        <v>10</v>
      </c>
      <c r="C3823">
        <v>0.7</v>
      </c>
      <c r="D3823">
        <v>4</v>
      </c>
      <c r="E3823">
        <v>0.3</v>
      </c>
      <c r="F3823" t="s">
        <v>336</v>
      </c>
      <c r="G3823">
        <v>1</v>
      </c>
      <c r="H3823">
        <v>1613.58341314727</v>
      </c>
      <c r="I3823" t="s">
        <v>5</v>
      </c>
      <c r="J3823">
        <v>3</v>
      </c>
      <c r="K3823">
        <v>6</v>
      </c>
      <c r="L3823">
        <v>6.6666666666666599</v>
      </c>
      <c r="M3823">
        <v>0.1408818</v>
      </c>
    </row>
    <row r="3824" spans="1:13" x14ac:dyDescent="0.3">
      <c r="A3824" t="s">
        <v>46</v>
      </c>
      <c r="B3824">
        <v>10</v>
      </c>
      <c r="C3824">
        <v>0.7</v>
      </c>
      <c r="D3824">
        <v>4</v>
      </c>
      <c r="E3824">
        <v>0.3</v>
      </c>
      <c r="F3824" t="s">
        <v>336</v>
      </c>
      <c r="G3824">
        <v>1</v>
      </c>
      <c r="H3824">
        <v>1613.58341314727</v>
      </c>
      <c r="I3824" t="s">
        <v>9</v>
      </c>
      <c r="J3824">
        <v>4</v>
      </c>
      <c r="K3824">
        <v>6</v>
      </c>
      <c r="L3824">
        <v>6.6666666666666599</v>
      </c>
      <c r="M3824">
        <v>0.14235690000000101</v>
      </c>
    </row>
    <row r="3825" spans="1:13" x14ac:dyDescent="0.3">
      <c r="A3825" t="s">
        <v>46</v>
      </c>
      <c r="B3825">
        <v>10</v>
      </c>
      <c r="C3825">
        <v>0.7</v>
      </c>
      <c r="D3825">
        <v>4</v>
      </c>
      <c r="E3825">
        <v>0.3</v>
      </c>
      <c r="F3825" t="s">
        <v>336</v>
      </c>
      <c r="G3825">
        <v>1</v>
      </c>
      <c r="H3825">
        <v>1613.58341314727</v>
      </c>
      <c r="I3825" t="s">
        <v>13</v>
      </c>
      <c r="J3825">
        <v>5</v>
      </c>
      <c r="K3825">
        <v>6</v>
      </c>
      <c r="L3825">
        <v>6.6666666666666599</v>
      </c>
      <c r="M3825">
        <v>0.13784929999999901</v>
      </c>
    </row>
    <row r="3826" spans="1:13" x14ac:dyDescent="0.3">
      <c r="A3826" t="s">
        <v>98</v>
      </c>
      <c r="B3826">
        <v>20</v>
      </c>
      <c r="C3826">
        <v>0.3</v>
      </c>
      <c r="D3826">
        <v>2</v>
      </c>
      <c r="E3826">
        <v>0.3</v>
      </c>
      <c r="F3826" t="s">
        <v>336</v>
      </c>
      <c r="G3826">
        <v>3</v>
      </c>
      <c r="H3826">
        <v>1613.3763619307199</v>
      </c>
      <c r="I3826" t="s">
        <v>3</v>
      </c>
      <c r="J3826">
        <v>0</v>
      </c>
      <c r="K3826">
        <v>8</v>
      </c>
      <c r="L3826">
        <v>3.3333333333333299</v>
      </c>
      <c r="M3826">
        <v>0.287672700000001</v>
      </c>
    </row>
    <row r="3827" spans="1:13" x14ac:dyDescent="0.3">
      <c r="A3827" t="s">
        <v>98</v>
      </c>
      <c r="B3827">
        <v>20</v>
      </c>
      <c r="C3827">
        <v>0.3</v>
      </c>
      <c r="D3827">
        <v>2</v>
      </c>
      <c r="E3827">
        <v>0.3</v>
      </c>
      <c r="F3827" t="s">
        <v>336</v>
      </c>
      <c r="G3827">
        <v>3</v>
      </c>
      <c r="H3827">
        <v>1613.3763619307199</v>
      </c>
      <c r="I3827" t="s">
        <v>7</v>
      </c>
      <c r="J3827">
        <v>3</v>
      </c>
      <c r="K3827">
        <v>8</v>
      </c>
      <c r="L3827">
        <v>3.3333333333333299</v>
      </c>
      <c r="M3827">
        <v>0.28975120000000099</v>
      </c>
    </row>
    <row r="3828" spans="1:13" x14ac:dyDescent="0.3">
      <c r="A3828" t="s">
        <v>98</v>
      </c>
      <c r="B3828">
        <v>20</v>
      </c>
      <c r="C3828">
        <v>0.3</v>
      </c>
      <c r="D3828">
        <v>2</v>
      </c>
      <c r="E3828">
        <v>0.3</v>
      </c>
      <c r="F3828" t="s">
        <v>336</v>
      </c>
      <c r="G3828">
        <v>3</v>
      </c>
      <c r="H3828">
        <v>1613.3763619307199</v>
      </c>
      <c r="I3828" t="s">
        <v>11</v>
      </c>
      <c r="J3828">
        <v>4</v>
      </c>
      <c r="K3828">
        <v>8</v>
      </c>
      <c r="L3828">
        <v>3.3333333333333299</v>
      </c>
      <c r="M3828">
        <v>0.35204679999999999</v>
      </c>
    </row>
    <row r="3829" spans="1:13" x14ac:dyDescent="0.3">
      <c r="A3829" t="s">
        <v>98</v>
      </c>
      <c r="B3829">
        <v>20</v>
      </c>
      <c r="C3829">
        <v>0.3</v>
      </c>
      <c r="D3829">
        <v>2</v>
      </c>
      <c r="E3829">
        <v>0.3</v>
      </c>
      <c r="F3829" t="s">
        <v>336</v>
      </c>
      <c r="G3829">
        <v>3</v>
      </c>
      <c r="H3829">
        <v>1613.3763619307199</v>
      </c>
      <c r="I3829" t="s">
        <v>15</v>
      </c>
      <c r="J3829">
        <v>5</v>
      </c>
      <c r="K3829">
        <v>8</v>
      </c>
      <c r="L3829">
        <v>3.3333333333333299</v>
      </c>
      <c r="M3829">
        <v>0.31677719999999998</v>
      </c>
    </row>
    <row r="3830" spans="1:13" x14ac:dyDescent="0.3">
      <c r="A3830" t="s">
        <v>141</v>
      </c>
      <c r="B3830">
        <v>20</v>
      </c>
      <c r="C3830">
        <v>0.3</v>
      </c>
      <c r="D3830">
        <v>2</v>
      </c>
      <c r="E3830">
        <v>0.7</v>
      </c>
      <c r="F3830" t="s">
        <v>337</v>
      </c>
      <c r="G3830">
        <v>1</v>
      </c>
      <c r="H3830">
        <v>1612.2607497030299</v>
      </c>
      <c r="I3830" t="s">
        <v>16</v>
      </c>
      <c r="J3830">
        <v>5</v>
      </c>
      <c r="K3830">
        <v>9</v>
      </c>
      <c r="L3830">
        <v>3.3333333333333299</v>
      </c>
      <c r="M3830">
        <v>0.56650770000001605</v>
      </c>
    </row>
    <row r="3831" spans="1:13" x14ac:dyDescent="0.3">
      <c r="A3831" t="s">
        <v>62</v>
      </c>
      <c r="B3831">
        <v>10</v>
      </c>
      <c r="C3831">
        <v>0.3</v>
      </c>
      <c r="D3831">
        <v>2</v>
      </c>
      <c r="E3831">
        <v>0.7</v>
      </c>
      <c r="F3831" t="s">
        <v>337</v>
      </c>
      <c r="G3831">
        <v>2</v>
      </c>
      <c r="H3831">
        <v>1607.1271082359201</v>
      </c>
      <c r="I3831" t="s">
        <v>15</v>
      </c>
      <c r="J3831">
        <v>5</v>
      </c>
      <c r="K3831">
        <v>8</v>
      </c>
      <c r="L3831">
        <v>3.3333333333333299</v>
      </c>
      <c r="M3831">
        <v>9.6757399999997704E-2</v>
      </c>
    </row>
    <row r="3832" spans="1:13" x14ac:dyDescent="0.3">
      <c r="A3832" t="s">
        <v>81</v>
      </c>
      <c r="B3832">
        <v>10</v>
      </c>
      <c r="C3832">
        <v>0.3</v>
      </c>
      <c r="D3832">
        <v>4</v>
      </c>
      <c r="E3832">
        <v>0.7</v>
      </c>
      <c r="F3832" t="s">
        <v>337</v>
      </c>
      <c r="G3832">
        <v>1</v>
      </c>
      <c r="H3832">
        <v>1606.57826328752</v>
      </c>
      <c r="I3832" t="s">
        <v>16</v>
      </c>
      <c r="J3832">
        <v>5</v>
      </c>
      <c r="K3832">
        <v>9</v>
      </c>
      <c r="L3832">
        <v>6.6666666666666599</v>
      </c>
      <c r="M3832">
        <v>5.2752299999999801E-2</v>
      </c>
    </row>
    <row r="3833" spans="1:13" x14ac:dyDescent="0.3">
      <c r="A3833" t="s">
        <v>62</v>
      </c>
      <c r="B3833">
        <v>10</v>
      </c>
      <c r="C3833">
        <v>0.3</v>
      </c>
      <c r="D3833">
        <v>2</v>
      </c>
      <c r="E3833">
        <v>0.7</v>
      </c>
      <c r="F3833" t="s">
        <v>337</v>
      </c>
      <c r="G3833">
        <v>2</v>
      </c>
      <c r="H3833">
        <v>1605.2839156222001</v>
      </c>
      <c r="I3833" t="s">
        <v>3</v>
      </c>
      <c r="J3833">
        <v>0</v>
      </c>
      <c r="K3833">
        <v>8</v>
      </c>
      <c r="L3833">
        <v>3.3333333333333299</v>
      </c>
      <c r="M3833">
        <v>9.7812000000001106E-2</v>
      </c>
    </row>
    <row r="3834" spans="1:13" x14ac:dyDescent="0.3">
      <c r="A3834" t="s">
        <v>62</v>
      </c>
      <c r="B3834">
        <v>10</v>
      </c>
      <c r="C3834">
        <v>0.3</v>
      </c>
      <c r="D3834">
        <v>2</v>
      </c>
      <c r="E3834">
        <v>0.7</v>
      </c>
      <c r="F3834" t="s">
        <v>337</v>
      </c>
      <c r="G3834">
        <v>2</v>
      </c>
      <c r="H3834">
        <v>1605.16208120593</v>
      </c>
      <c r="I3834" t="s">
        <v>7</v>
      </c>
      <c r="J3834">
        <v>3</v>
      </c>
      <c r="K3834">
        <v>8</v>
      </c>
      <c r="L3834">
        <v>3.3333333333333299</v>
      </c>
      <c r="M3834">
        <v>9.6676999999999597E-2</v>
      </c>
    </row>
    <row r="3835" spans="1:13" x14ac:dyDescent="0.3">
      <c r="A3835" t="s">
        <v>117</v>
      </c>
      <c r="B3835">
        <v>20</v>
      </c>
      <c r="C3835">
        <v>0.3</v>
      </c>
      <c r="D3835">
        <v>4</v>
      </c>
      <c r="E3835">
        <v>0.3</v>
      </c>
      <c r="F3835" t="s">
        <v>336</v>
      </c>
      <c r="G3835">
        <v>2</v>
      </c>
      <c r="H3835">
        <v>1603.76746542145</v>
      </c>
      <c r="I3835" t="s">
        <v>8</v>
      </c>
      <c r="J3835">
        <v>3</v>
      </c>
      <c r="K3835">
        <v>9</v>
      </c>
      <c r="L3835">
        <v>6.6666666666666599</v>
      </c>
      <c r="M3835">
        <v>0.74331539999999996</v>
      </c>
    </row>
    <row r="3836" spans="1:13" x14ac:dyDescent="0.3">
      <c r="A3836" t="s">
        <v>111</v>
      </c>
      <c r="B3836">
        <v>20</v>
      </c>
      <c r="C3836">
        <v>0.7</v>
      </c>
      <c r="D3836">
        <v>2</v>
      </c>
      <c r="E3836">
        <v>0.3</v>
      </c>
      <c r="F3836" t="s">
        <v>337</v>
      </c>
      <c r="G3836">
        <v>1</v>
      </c>
      <c r="H3836">
        <v>1603.2905031817199</v>
      </c>
      <c r="I3836" t="s">
        <v>2</v>
      </c>
      <c r="J3836">
        <v>0</v>
      </c>
      <c r="K3836">
        <v>7</v>
      </c>
      <c r="L3836">
        <v>3.3333333333333299</v>
      </c>
      <c r="M3836">
        <v>0.46947539999996402</v>
      </c>
    </row>
    <row r="3837" spans="1:13" x14ac:dyDescent="0.3">
      <c r="A3837" t="s">
        <v>111</v>
      </c>
      <c r="B3837">
        <v>20</v>
      </c>
      <c r="C3837">
        <v>0.7</v>
      </c>
      <c r="D3837">
        <v>2</v>
      </c>
      <c r="E3837">
        <v>0.3</v>
      </c>
      <c r="F3837" t="s">
        <v>337</v>
      </c>
      <c r="G3837">
        <v>1</v>
      </c>
      <c r="H3837">
        <v>1603.2905031817199</v>
      </c>
      <c r="I3837" t="s">
        <v>6</v>
      </c>
      <c r="J3837">
        <v>3</v>
      </c>
      <c r="K3837">
        <v>7</v>
      </c>
      <c r="L3837">
        <v>3.3333333333333299</v>
      </c>
      <c r="M3837">
        <v>0.46362870000001499</v>
      </c>
    </row>
    <row r="3838" spans="1:13" x14ac:dyDescent="0.3">
      <c r="A3838" t="s">
        <v>111</v>
      </c>
      <c r="B3838">
        <v>20</v>
      </c>
      <c r="C3838">
        <v>0.7</v>
      </c>
      <c r="D3838">
        <v>2</v>
      </c>
      <c r="E3838">
        <v>0.3</v>
      </c>
      <c r="F3838" t="s">
        <v>337</v>
      </c>
      <c r="G3838">
        <v>1</v>
      </c>
      <c r="H3838">
        <v>1603.2905031817199</v>
      </c>
      <c r="I3838" t="s">
        <v>10</v>
      </c>
      <c r="J3838">
        <v>4</v>
      </c>
      <c r="K3838">
        <v>7</v>
      </c>
      <c r="L3838">
        <v>3.3333333333333299</v>
      </c>
      <c r="M3838">
        <v>0.50595540000000405</v>
      </c>
    </row>
    <row r="3839" spans="1:13" x14ac:dyDescent="0.3">
      <c r="A3839" t="s">
        <v>111</v>
      </c>
      <c r="B3839">
        <v>20</v>
      </c>
      <c r="C3839">
        <v>0.7</v>
      </c>
      <c r="D3839">
        <v>2</v>
      </c>
      <c r="E3839">
        <v>0.3</v>
      </c>
      <c r="F3839" t="s">
        <v>337</v>
      </c>
      <c r="G3839">
        <v>1</v>
      </c>
      <c r="H3839">
        <v>1603.2905031817199</v>
      </c>
      <c r="I3839" t="s">
        <v>14</v>
      </c>
      <c r="J3839">
        <v>5</v>
      </c>
      <c r="K3839">
        <v>7</v>
      </c>
      <c r="L3839">
        <v>3.3333333333333299</v>
      </c>
      <c r="M3839">
        <v>0.49592009999997799</v>
      </c>
    </row>
    <row r="3840" spans="1:13" x14ac:dyDescent="0.3">
      <c r="A3840" t="s">
        <v>72</v>
      </c>
      <c r="B3840">
        <v>10</v>
      </c>
      <c r="C3840">
        <v>0.7</v>
      </c>
      <c r="D3840">
        <v>2</v>
      </c>
      <c r="E3840">
        <v>0.7</v>
      </c>
      <c r="F3840" t="s">
        <v>337</v>
      </c>
      <c r="G3840">
        <v>2</v>
      </c>
      <c r="H3840">
        <v>1603.0917863296499</v>
      </c>
      <c r="I3840" t="s">
        <v>1</v>
      </c>
      <c r="J3840">
        <v>0</v>
      </c>
      <c r="K3840">
        <v>6</v>
      </c>
      <c r="L3840">
        <v>3.3333333333333299</v>
      </c>
      <c r="M3840">
        <v>7.3543700000001794E-2</v>
      </c>
    </row>
    <row r="3841" spans="1:13" x14ac:dyDescent="0.3">
      <c r="A3841" t="s">
        <v>72</v>
      </c>
      <c r="B3841">
        <v>10</v>
      </c>
      <c r="C3841">
        <v>0.7</v>
      </c>
      <c r="D3841">
        <v>2</v>
      </c>
      <c r="E3841">
        <v>0.7</v>
      </c>
      <c r="F3841" t="s">
        <v>337</v>
      </c>
      <c r="G3841">
        <v>2</v>
      </c>
      <c r="H3841">
        <v>1603.0917863296499</v>
      </c>
      <c r="I3841" t="s">
        <v>5</v>
      </c>
      <c r="J3841">
        <v>3</v>
      </c>
      <c r="K3841">
        <v>6</v>
      </c>
      <c r="L3841">
        <v>3.3333333333333299</v>
      </c>
      <c r="M3841">
        <v>7.4822999999994894E-2</v>
      </c>
    </row>
    <row r="3842" spans="1:13" x14ac:dyDescent="0.3">
      <c r="A3842" t="s">
        <v>72</v>
      </c>
      <c r="B3842">
        <v>10</v>
      </c>
      <c r="C3842">
        <v>0.7</v>
      </c>
      <c r="D3842">
        <v>2</v>
      </c>
      <c r="E3842">
        <v>0.7</v>
      </c>
      <c r="F3842" t="s">
        <v>337</v>
      </c>
      <c r="G3842">
        <v>2</v>
      </c>
      <c r="H3842">
        <v>1603.0917863296499</v>
      </c>
      <c r="I3842" t="s">
        <v>9</v>
      </c>
      <c r="J3842">
        <v>4</v>
      </c>
      <c r="K3842">
        <v>6</v>
      </c>
      <c r="L3842">
        <v>3.3333333333333299</v>
      </c>
      <c r="M3842">
        <v>7.4964699999995305E-2</v>
      </c>
    </row>
    <row r="3843" spans="1:13" x14ac:dyDescent="0.3">
      <c r="A3843" t="s">
        <v>72</v>
      </c>
      <c r="B3843">
        <v>10</v>
      </c>
      <c r="C3843">
        <v>0.7</v>
      </c>
      <c r="D3843">
        <v>2</v>
      </c>
      <c r="E3843">
        <v>0.7</v>
      </c>
      <c r="F3843" t="s">
        <v>337</v>
      </c>
      <c r="G3843">
        <v>2</v>
      </c>
      <c r="H3843">
        <v>1603.0917863296499</v>
      </c>
      <c r="I3843" t="s">
        <v>13</v>
      </c>
      <c r="J3843">
        <v>5</v>
      </c>
      <c r="K3843">
        <v>6</v>
      </c>
      <c r="L3843">
        <v>3.3333333333333299</v>
      </c>
      <c r="M3843">
        <v>7.5100699999992998E-2</v>
      </c>
    </row>
    <row r="3844" spans="1:13" x14ac:dyDescent="0.3">
      <c r="A3844" t="s">
        <v>62</v>
      </c>
      <c r="B3844">
        <v>10</v>
      </c>
      <c r="C3844">
        <v>0.3</v>
      </c>
      <c r="D3844">
        <v>2</v>
      </c>
      <c r="E3844">
        <v>0.7</v>
      </c>
      <c r="F3844" t="s">
        <v>337</v>
      </c>
      <c r="G3844">
        <v>2</v>
      </c>
      <c r="H3844">
        <v>1603.08009836667</v>
      </c>
      <c r="I3844" t="s">
        <v>11</v>
      </c>
      <c r="J3844">
        <v>4</v>
      </c>
      <c r="K3844">
        <v>8</v>
      </c>
      <c r="L3844">
        <v>3.3333333333333299</v>
      </c>
      <c r="M3844">
        <v>8.9837500000001499E-2</v>
      </c>
    </row>
    <row r="3845" spans="1:13" x14ac:dyDescent="0.3">
      <c r="A3845" t="s">
        <v>117</v>
      </c>
      <c r="B3845">
        <v>20</v>
      </c>
      <c r="C3845">
        <v>0.3</v>
      </c>
      <c r="D3845">
        <v>4</v>
      </c>
      <c r="E3845">
        <v>0.3</v>
      </c>
      <c r="F3845" t="s">
        <v>336</v>
      </c>
      <c r="G3845">
        <v>2</v>
      </c>
      <c r="H3845">
        <v>1602.3268960963501</v>
      </c>
      <c r="I3845" t="s">
        <v>16</v>
      </c>
      <c r="J3845">
        <v>5</v>
      </c>
      <c r="K3845">
        <v>9</v>
      </c>
      <c r="L3845">
        <v>6.6666666666666599</v>
      </c>
      <c r="M3845">
        <v>0.834759899999994</v>
      </c>
    </row>
    <row r="3846" spans="1:13" x14ac:dyDescent="0.3">
      <c r="A3846" t="s">
        <v>38</v>
      </c>
      <c r="B3846">
        <v>10</v>
      </c>
      <c r="C3846">
        <v>0.3</v>
      </c>
      <c r="D3846">
        <v>4</v>
      </c>
      <c r="E3846">
        <v>0.3</v>
      </c>
      <c r="F3846" t="s">
        <v>336</v>
      </c>
      <c r="G3846">
        <v>3</v>
      </c>
      <c r="H3846">
        <v>1601.8799569273799</v>
      </c>
      <c r="I3846" t="s">
        <v>8</v>
      </c>
      <c r="J3846">
        <v>3</v>
      </c>
      <c r="K3846">
        <v>9</v>
      </c>
      <c r="L3846">
        <v>6.6666666666666599</v>
      </c>
      <c r="M3846">
        <v>0.20419300000000001</v>
      </c>
    </row>
    <row r="3847" spans="1:13" x14ac:dyDescent="0.3">
      <c r="A3847" t="s">
        <v>283</v>
      </c>
      <c r="B3847">
        <v>60</v>
      </c>
      <c r="C3847">
        <v>0.3</v>
      </c>
      <c r="D3847">
        <v>4</v>
      </c>
      <c r="E3847">
        <v>0.3</v>
      </c>
      <c r="F3847" t="s">
        <v>337</v>
      </c>
      <c r="G3847">
        <v>3</v>
      </c>
      <c r="H3847">
        <v>1601.7158944769401</v>
      </c>
      <c r="I3847" t="s">
        <v>1</v>
      </c>
      <c r="J3847">
        <v>0</v>
      </c>
      <c r="K3847">
        <v>6</v>
      </c>
      <c r="L3847">
        <v>6.6666666666666599</v>
      </c>
      <c r="M3847">
        <v>21.284253100000502</v>
      </c>
    </row>
    <row r="3848" spans="1:13" x14ac:dyDescent="0.3">
      <c r="A3848" t="s">
        <v>283</v>
      </c>
      <c r="B3848">
        <v>60</v>
      </c>
      <c r="C3848">
        <v>0.3</v>
      </c>
      <c r="D3848">
        <v>4</v>
      </c>
      <c r="E3848">
        <v>0.3</v>
      </c>
      <c r="F3848" t="s">
        <v>337</v>
      </c>
      <c r="G3848">
        <v>3</v>
      </c>
      <c r="H3848">
        <v>1601.7158944769401</v>
      </c>
      <c r="I3848" t="s">
        <v>5</v>
      </c>
      <c r="J3848">
        <v>3</v>
      </c>
      <c r="K3848">
        <v>6</v>
      </c>
      <c r="L3848">
        <v>6.6666666666666599</v>
      </c>
      <c r="M3848">
        <v>24.170833699999999</v>
      </c>
    </row>
    <row r="3849" spans="1:13" x14ac:dyDescent="0.3">
      <c r="A3849" t="s">
        <v>283</v>
      </c>
      <c r="B3849">
        <v>60</v>
      </c>
      <c r="C3849">
        <v>0.3</v>
      </c>
      <c r="D3849">
        <v>4</v>
      </c>
      <c r="E3849">
        <v>0.3</v>
      </c>
      <c r="F3849" t="s">
        <v>337</v>
      </c>
      <c r="G3849">
        <v>3</v>
      </c>
      <c r="H3849">
        <v>1601.7158944769401</v>
      </c>
      <c r="I3849" t="s">
        <v>9</v>
      </c>
      <c r="J3849">
        <v>4</v>
      </c>
      <c r="K3849">
        <v>6</v>
      </c>
      <c r="L3849">
        <v>6.6666666666666599</v>
      </c>
      <c r="M3849">
        <v>22.816520500000401</v>
      </c>
    </row>
    <row r="3850" spans="1:13" x14ac:dyDescent="0.3">
      <c r="A3850" t="s">
        <v>283</v>
      </c>
      <c r="B3850">
        <v>60</v>
      </c>
      <c r="C3850">
        <v>0.3</v>
      </c>
      <c r="D3850">
        <v>4</v>
      </c>
      <c r="E3850">
        <v>0.3</v>
      </c>
      <c r="F3850" t="s">
        <v>337</v>
      </c>
      <c r="G3850">
        <v>3</v>
      </c>
      <c r="H3850">
        <v>1601.7158944769401</v>
      </c>
      <c r="I3850" t="s">
        <v>13</v>
      </c>
      <c r="J3850">
        <v>5</v>
      </c>
      <c r="K3850">
        <v>6</v>
      </c>
      <c r="L3850">
        <v>6.6666666666666599</v>
      </c>
      <c r="M3850">
        <v>36.5809596999988</v>
      </c>
    </row>
    <row r="3851" spans="1:13" x14ac:dyDescent="0.3">
      <c r="A3851" t="s">
        <v>97</v>
      </c>
      <c r="B3851">
        <v>20</v>
      </c>
      <c r="C3851">
        <v>0.3</v>
      </c>
      <c r="D3851">
        <v>2</v>
      </c>
      <c r="E3851">
        <v>0.3</v>
      </c>
      <c r="F3851" t="s">
        <v>336</v>
      </c>
      <c r="G3851">
        <v>2</v>
      </c>
      <c r="H3851">
        <v>1601.1812826575499</v>
      </c>
      <c r="I3851" t="s">
        <v>12</v>
      </c>
      <c r="J3851">
        <v>4</v>
      </c>
      <c r="K3851">
        <v>9</v>
      </c>
      <c r="L3851">
        <v>3.3333333333333299</v>
      </c>
      <c r="M3851">
        <v>0.59423879999999896</v>
      </c>
    </row>
    <row r="3852" spans="1:13" x14ac:dyDescent="0.3">
      <c r="A3852" t="s">
        <v>284</v>
      </c>
      <c r="B3852">
        <v>60</v>
      </c>
      <c r="C3852">
        <v>0.3</v>
      </c>
      <c r="D3852">
        <v>4</v>
      </c>
      <c r="E3852">
        <v>0.3</v>
      </c>
      <c r="F3852" t="s">
        <v>337</v>
      </c>
      <c r="G3852">
        <v>4</v>
      </c>
      <c r="H3852">
        <v>1598.9166309116099</v>
      </c>
      <c r="I3852" t="s">
        <v>12</v>
      </c>
      <c r="J3852">
        <v>4</v>
      </c>
      <c r="K3852">
        <v>9</v>
      </c>
      <c r="L3852">
        <v>6.6666666666666599</v>
      </c>
      <c r="M3852">
        <v>18.637152299999698</v>
      </c>
    </row>
    <row r="3853" spans="1:13" x14ac:dyDescent="0.3">
      <c r="A3853" t="s">
        <v>99</v>
      </c>
      <c r="B3853">
        <v>20</v>
      </c>
      <c r="C3853">
        <v>0.3</v>
      </c>
      <c r="D3853">
        <v>2</v>
      </c>
      <c r="E3853">
        <v>0.3</v>
      </c>
      <c r="F3853" t="s">
        <v>336</v>
      </c>
      <c r="G3853">
        <v>4</v>
      </c>
      <c r="H3853">
        <v>1597.9899733500299</v>
      </c>
      <c r="I3853" t="s">
        <v>16</v>
      </c>
      <c r="J3853">
        <v>5</v>
      </c>
      <c r="K3853">
        <v>9</v>
      </c>
      <c r="L3853">
        <v>3.3333333333333299</v>
      </c>
      <c r="M3853">
        <v>0.52903089999999497</v>
      </c>
    </row>
    <row r="3854" spans="1:13" x14ac:dyDescent="0.3">
      <c r="A3854" t="s">
        <v>81</v>
      </c>
      <c r="B3854">
        <v>10</v>
      </c>
      <c r="C3854">
        <v>0.3</v>
      </c>
      <c r="D3854">
        <v>4</v>
      </c>
      <c r="E3854">
        <v>0.7</v>
      </c>
      <c r="F3854" t="s">
        <v>337</v>
      </c>
      <c r="G3854">
        <v>1</v>
      </c>
      <c r="H3854">
        <v>1597.63818414504</v>
      </c>
      <c r="I3854" t="s">
        <v>12</v>
      </c>
      <c r="J3854">
        <v>4</v>
      </c>
      <c r="K3854">
        <v>9</v>
      </c>
      <c r="L3854">
        <v>6.6666666666666599</v>
      </c>
      <c r="M3854">
        <v>5.37744E-2</v>
      </c>
    </row>
    <row r="3855" spans="1:13" x14ac:dyDescent="0.3">
      <c r="A3855" t="s">
        <v>111</v>
      </c>
      <c r="B3855">
        <v>20</v>
      </c>
      <c r="C3855">
        <v>0.7</v>
      </c>
      <c r="D3855">
        <v>2</v>
      </c>
      <c r="E3855">
        <v>0.3</v>
      </c>
      <c r="F3855" t="s">
        <v>337</v>
      </c>
      <c r="G3855">
        <v>1</v>
      </c>
      <c r="H3855">
        <v>1597.43056396732</v>
      </c>
      <c r="I3855" t="s">
        <v>1</v>
      </c>
      <c r="J3855">
        <v>0</v>
      </c>
      <c r="K3855">
        <v>6</v>
      </c>
      <c r="L3855">
        <v>3.3333333333333299</v>
      </c>
      <c r="M3855">
        <v>0.46966419999995401</v>
      </c>
    </row>
    <row r="3856" spans="1:13" x14ac:dyDescent="0.3">
      <c r="A3856" t="s">
        <v>111</v>
      </c>
      <c r="B3856">
        <v>20</v>
      </c>
      <c r="C3856">
        <v>0.7</v>
      </c>
      <c r="D3856">
        <v>2</v>
      </c>
      <c r="E3856">
        <v>0.3</v>
      </c>
      <c r="F3856" t="s">
        <v>337</v>
      </c>
      <c r="G3856">
        <v>1</v>
      </c>
      <c r="H3856">
        <v>1597.43056396732</v>
      </c>
      <c r="I3856" t="s">
        <v>5</v>
      </c>
      <c r="J3856">
        <v>3</v>
      </c>
      <c r="K3856">
        <v>6</v>
      </c>
      <c r="L3856">
        <v>3.3333333333333299</v>
      </c>
      <c r="M3856">
        <v>0.46430730000002901</v>
      </c>
    </row>
    <row r="3857" spans="1:13" x14ac:dyDescent="0.3">
      <c r="A3857" t="s">
        <v>111</v>
      </c>
      <c r="B3857">
        <v>20</v>
      </c>
      <c r="C3857">
        <v>0.7</v>
      </c>
      <c r="D3857">
        <v>2</v>
      </c>
      <c r="E3857">
        <v>0.3</v>
      </c>
      <c r="F3857" t="s">
        <v>337</v>
      </c>
      <c r="G3857">
        <v>1</v>
      </c>
      <c r="H3857">
        <v>1597.43056396732</v>
      </c>
      <c r="I3857" t="s">
        <v>9</v>
      </c>
      <c r="J3857">
        <v>4</v>
      </c>
      <c r="K3857">
        <v>6</v>
      </c>
      <c r="L3857">
        <v>3.3333333333333299</v>
      </c>
      <c r="M3857">
        <v>0.50207890000001498</v>
      </c>
    </row>
    <row r="3858" spans="1:13" x14ac:dyDescent="0.3">
      <c r="A3858" t="s">
        <v>111</v>
      </c>
      <c r="B3858">
        <v>20</v>
      </c>
      <c r="C3858">
        <v>0.7</v>
      </c>
      <c r="D3858">
        <v>2</v>
      </c>
      <c r="E3858">
        <v>0.3</v>
      </c>
      <c r="F3858" t="s">
        <v>337</v>
      </c>
      <c r="G3858">
        <v>1</v>
      </c>
      <c r="H3858">
        <v>1597.43056396732</v>
      </c>
      <c r="I3858" t="s">
        <v>13</v>
      </c>
      <c r="J3858">
        <v>5</v>
      </c>
      <c r="K3858">
        <v>6</v>
      </c>
      <c r="L3858">
        <v>3.3333333333333299</v>
      </c>
      <c r="M3858">
        <v>0.48440909999999299</v>
      </c>
    </row>
    <row r="3859" spans="1:13" x14ac:dyDescent="0.3">
      <c r="A3859" t="s">
        <v>100</v>
      </c>
      <c r="B3859">
        <v>20</v>
      </c>
      <c r="C3859">
        <v>0.3</v>
      </c>
      <c r="D3859">
        <v>2</v>
      </c>
      <c r="E3859">
        <v>0.3</v>
      </c>
      <c r="F3859" t="s">
        <v>336</v>
      </c>
      <c r="G3859">
        <v>5</v>
      </c>
      <c r="H3859">
        <v>1596.94658781926</v>
      </c>
      <c r="I3859" t="s">
        <v>16</v>
      </c>
      <c r="J3859">
        <v>5</v>
      </c>
      <c r="K3859">
        <v>9</v>
      </c>
      <c r="L3859">
        <v>3.3333333333333299</v>
      </c>
      <c r="M3859">
        <v>1.0193549</v>
      </c>
    </row>
    <row r="3860" spans="1:13" x14ac:dyDescent="0.3">
      <c r="A3860" t="s">
        <v>141</v>
      </c>
      <c r="B3860">
        <v>20</v>
      </c>
      <c r="C3860">
        <v>0.3</v>
      </c>
      <c r="D3860">
        <v>2</v>
      </c>
      <c r="E3860">
        <v>0.7</v>
      </c>
      <c r="F3860" t="s">
        <v>337</v>
      </c>
      <c r="G3860">
        <v>1</v>
      </c>
      <c r="H3860">
        <v>1596.8809873689399</v>
      </c>
      <c r="I3860" t="s">
        <v>8</v>
      </c>
      <c r="J3860">
        <v>3</v>
      </c>
      <c r="K3860">
        <v>9</v>
      </c>
      <c r="L3860">
        <v>3.3333333333333299</v>
      </c>
      <c r="M3860">
        <v>0.57421279999999797</v>
      </c>
    </row>
    <row r="3861" spans="1:13" x14ac:dyDescent="0.3">
      <c r="A3861" t="s">
        <v>100</v>
      </c>
      <c r="B3861">
        <v>20</v>
      </c>
      <c r="C3861">
        <v>0.3</v>
      </c>
      <c r="D3861">
        <v>2</v>
      </c>
      <c r="E3861">
        <v>0.3</v>
      </c>
      <c r="F3861" t="s">
        <v>336</v>
      </c>
      <c r="G3861">
        <v>5</v>
      </c>
      <c r="H3861">
        <v>1596.6901136819899</v>
      </c>
      <c r="I3861" t="s">
        <v>12</v>
      </c>
      <c r="J3861">
        <v>4</v>
      </c>
      <c r="K3861">
        <v>9</v>
      </c>
      <c r="L3861">
        <v>3.3333333333333299</v>
      </c>
      <c r="M3861">
        <v>1.0437969</v>
      </c>
    </row>
    <row r="3862" spans="1:13" x14ac:dyDescent="0.3">
      <c r="A3862" t="s">
        <v>198</v>
      </c>
      <c r="B3862">
        <v>30</v>
      </c>
      <c r="C3862">
        <v>0.3</v>
      </c>
      <c r="D3862">
        <v>4</v>
      </c>
      <c r="E3862">
        <v>0.3</v>
      </c>
      <c r="F3862" t="s">
        <v>336</v>
      </c>
      <c r="G3862">
        <v>3</v>
      </c>
      <c r="H3862">
        <v>1596.4347926099299</v>
      </c>
      <c r="I3862" t="s">
        <v>1</v>
      </c>
      <c r="J3862">
        <v>0</v>
      </c>
      <c r="K3862">
        <v>6</v>
      </c>
      <c r="L3862">
        <v>6.6666666666666599</v>
      </c>
      <c r="M3862">
        <v>1.8519401999999401</v>
      </c>
    </row>
    <row r="3863" spans="1:13" x14ac:dyDescent="0.3">
      <c r="A3863" t="s">
        <v>198</v>
      </c>
      <c r="B3863">
        <v>30</v>
      </c>
      <c r="C3863">
        <v>0.3</v>
      </c>
      <c r="D3863">
        <v>4</v>
      </c>
      <c r="E3863">
        <v>0.3</v>
      </c>
      <c r="F3863" t="s">
        <v>336</v>
      </c>
      <c r="G3863">
        <v>3</v>
      </c>
      <c r="H3863">
        <v>1596.4347926099299</v>
      </c>
      <c r="I3863" t="s">
        <v>5</v>
      </c>
      <c r="J3863">
        <v>3</v>
      </c>
      <c r="K3863">
        <v>6</v>
      </c>
      <c r="L3863">
        <v>6.6666666666666599</v>
      </c>
      <c r="M3863">
        <v>1.72593740000002</v>
      </c>
    </row>
    <row r="3864" spans="1:13" x14ac:dyDescent="0.3">
      <c r="A3864" t="s">
        <v>198</v>
      </c>
      <c r="B3864">
        <v>30</v>
      </c>
      <c r="C3864">
        <v>0.3</v>
      </c>
      <c r="D3864">
        <v>4</v>
      </c>
      <c r="E3864">
        <v>0.3</v>
      </c>
      <c r="F3864" t="s">
        <v>336</v>
      </c>
      <c r="G3864">
        <v>3</v>
      </c>
      <c r="H3864">
        <v>1596.4347926099299</v>
      </c>
      <c r="I3864" t="s">
        <v>9</v>
      </c>
      <c r="J3864">
        <v>4</v>
      </c>
      <c r="K3864">
        <v>6</v>
      </c>
      <c r="L3864">
        <v>6.6666666666666599</v>
      </c>
      <c r="M3864">
        <v>1.8352305999999301</v>
      </c>
    </row>
    <row r="3865" spans="1:13" x14ac:dyDescent="0.3">
      <c r="A3865" t="s">
        <v>198</v>
      </c>
      <c r="B3865">
        <v>30</v>
      </c>
      <c r="C3865">
        <v>0.3</v>
      </c>
      <c r="D3865">
        <v>4</v>
      </c>
      <c r="E3865">
        <v>0.3</v>
      </c>
      <c r="F3865" t="s">
        <v>336</v>
      </c>
      <c r="G3865">
        <v>3</v>
      </c>
      <c r="H3865">
        <v>1596.4347926099299</v>
      </c>
      <c r="I3865" t="s">
        <v>13</v>
      </c>
      <c r="J3865">
        <v>5</v>
      </c>
      <c r="K3865">
        <v>6</v>
      </c>
      <c r="L3865">
        <v>6.6666666666666599</v>
      </c>
      <c r="M3865">
        <v>1.8594696000000099</v>
      </c>
    </row>
    <row r="3866" spans="1:13" x14ac:dyDescent="0.3">
      <c r="A3866" t="s">
        <v>284</v>
      </c>
      <c r="B3866">
        <v>60</v>
      </c>
      <c r="C3866">
        <v>0.3</v>
      </c>
      <c r="D3866">
        <v>4</v>
      </c>
      <c r="E3866">
        <v>0.3</v>
      </c>
      <c r="F3866" t="s">
        <v>337</v>
      </c>
      <c r="G3866">
        <v>4</v>
      </c>
      <c r="H3866">
        <v>1594.7780123176101</v>
      </c>
      <c r="I3866" t="s">
        <v>8</v>
      </c>
      <c r="J3866">
        <v>3</v>
      </c>
      <c r="K3866">
        <v>9</v>
      </c>
      <c r="L3866">
        <v>6.6666666666666599</v>
      </c>
      <c r="M3866">
        <v>16.696172500000099</v>
      </c>
    </row>
    <row r="3867" spans="1:13" x14ac:dyDescent="0.3">
      <c r="A3867" t="s">
        <v>99</v>
      </c>
      <c r="B3867">
        <v>20</v>
      </c>
      <c r="C3867">
        <v>0.3</v>
      </c>
      <c r="D3867">
        <v>2</v>
      </c>
      <c r="E3867">
        <v>0.3</v>
      </c>
      <c r="F3867" t="s">
        <v>336</v>
      </c>
      <c r="G3867">
        <v>4</v>
      </c>
      <c r="H3867">
        <v>1594.6042644950101</v>
      </c>
      <c r="I3867" t="s">
        <v>12</v>
      </c>
      <c r="J3867">
        <v>4</v>
      </c>
      <c r="K3867">
        <v>9</v>
      </c>
      <c r="L3867">
        <v>3.3333333333333299</v>
      </c>
      <c r="M3867">
        <v>0.51798039999999901</v>
      </c>
    </row>
    <row r="3868" spans="1:13" x14ac:dyDescent="0.3">
      <c r="A3868" t="s">
        <v>284</v>
      </c>
      <c r="B3868">
        <v>60</v>
      </c>
      <c r="C3868">
        <v>0.3</v>
      </c>
      <c r="D3868">
        <v>4</v>
      </c>
      <c r="E3868">
        <v>0.3</v>
      </c>
      <c r="F3868" t="s">
        <v>337</v>
      </c>
      <c r="G3868">
        <v>4</v>
      </c>
      <c r="H3868">
        <v>1594.35279636324</v>
      </c>
      <c r="I3868" t="s">
        <v>16</v>
      </c>
      <c r="J3868">
        <v>5</v>
      </c>
      <c r="K3868">
        <v>9</v>
      </c>
      <c r="L3868">
        <v>6.6666666666666599</v>
      </c>
      <c r="M3868">
        <v>17.933423200000099</v>
      </c>
    </row>
    <row r="3869" spans="1:13" x14ac:dyDescent="0.3">
      <c r="A3869" t="s">
        <v>256</v>
      </c>
      <c r="B3869">
        <v>60</v>
      </c>
      <c r="C3869">
        <v>0.3</v>
      </c>
      <c r="D3869">
        <v>2</v>
      </c>
      <c r="E3869">
        <v>0.3</v>
      </c>
      <c r="F3869" t="s">
        <v>336</v>
      </c>
      <c r="G3869">
        <v>1</v>
      </c>
      <c r="H3869">
        <v>1592.8728017104199</v>
      </c>
      <c r="I3869" t="s">
        <v>12</v>
      </c>
      <c r="J3869">
        <v>4</v>
      </c>
      <c r="K3869">
        <v>9</v>
      </c>
      <c r="L3869">
        <v>3.3333333333333299</v>
      </c>
      <c r="M3869">
        <v>15.404959499999601</v>
      </c>
    </row>
    <row r="3870" spans="1:13" x14ac:dyDescent="0.3">
      <c r="A3870" t="s">
        <v>117</v>
      </c>
      <c r="B3870">
        <v>20</v>
      </c>
      <c r="C3870">
        <v>0.3</v>
      </c>
      <c r="D3870">
        <v>4</v>
      </c>
      <c r="E3870">
        <v>0.3</v>
      </c>
      <c r="F3870" t="s">
        <v>336</v>
      </c>
      <c r="G3870">
        <v>2</v>
      </c>
      <c r="H3870">
        <v>1592.5024733943601</v>
      </c>
      <c r="I3870" t="s">
        <v>12</v>
      </c>
      <c r="J3870">
        <v>4</v>
      </c>
      <c r="K3870">
        <v>9</v>
      </c>
      <c r="L3870">
        <v>6.6666666666666599</v>
      </c>
      <c r="M3870">
        <v>0.82785200000000703</v>
      </c>
    </row>
    <row r="3871" spans="1:13" x14ac:dyDescent="0.3">
      <c r="A3871" t="s">
        <v>284</v>
      </c>
      <c r="B3871">
        <v>60</v>
      </c>
      <c r="C3871">
        <v>0.3</v>
      </c>
      <c r="D3871">
        <v>4</v>
      </c>
      <c r="E3871">
        <v>0.3</v>
      </c>
      <c r="F3871" t="s">
        <v>337</v>
      </c>
      <c r="G3871">
        <v>4</v>
      </c>
      <c r="H3871">
        <v>1590.8542533012101</v>
      </c>
      <c r="I3871" t="s">
        <v>4</v>
      </c>
      <c r="J3871">
        <v>0</v>
      </c>
      <c r="K3871">
        <v>9</v>
      </c>
      <c r="L3871">
        <v>6.6666666666666599</v>
      </c>
      <c r="M3871">
        <v>16.481170799999699</v>
      </c>
    </row>
    <row r="3872" spans="1:13" x14ac:dyDescent="0.3">
      <c r="A3872" t="s">
        <v>257</v>
      </c>
      <c r="B3872">
        <v>60</v>
      </c>
      <c r="C3872">
        <v>0.3</v>
      </c>
      <c r="D3872">
        <v>2</v>
      </c>
      <c r="E3872">
        <v>0.3</v>
      </c>
      <c r="F3872" t="s">
        <v>336</v>
      </c>
      <c r="G3872">
        <v>2</v>
      </c>
      <c r="H3872">
        <v>1590.6475092442199</v>
      </c>
      <c r="I3872" t="s">
        <v>8</v>
      </c>
      <c r="J3872">
        <v>3</v>
      </c>
      <c r="K3872">
        <v>9</v>
      </c>
      <c r="L3872">
        <v>3.3333333333333299</v>
      </c>
      <c r="M3872">
        <v>14.1254375999997</v>
      </c>
    </row>
    <row r="3873" spans="1:13" x14ac:dyDescent="0.3">
      <c r="A3873" t="s">
        <v>257</v>
      </c>
      <c r="B3873">
        <v>60</v>
      </c>
      <c r="C3873">
        <v>0.3</v>
      </c>
      <c r="D3873">
        <v>2</v>
      </c>
      <c r="E3873">
        <v>0.3</v>
      </c>
      <c r="F3873" t="s">
        <v>336</v>
      </c>
      <c r="G3873">
        <v>2</v>
      </c>
      <c r="H3873">
        <v>1590.32747147584</v>
      </c>
      <c r="I3873" t="s">
        <v>16</v>
      </c>
      <c r="J3873">
        <v>5</v>
      </c>
      <c r="K3873">
        <v>9</v>
      </c>
      <c r="L3873">
        <v>3.3333333333333299</v>
      </c>
      <c r="M3873">
        <v>13.9386290999996</v>
      </c>
    </row>
    <row r="3874" spans="1:13" x14ac:dyDescent="0.3">
      <c r="A3874" t="s">
        <v>257</v>
      </c>
      <c r="B3874">
        <v>60</v>
      </c>
      <c r="C3874">
        <v>0.3</v>
      </c>
      <c r="D3874">
        <v>2</v>
      </c>
      <c r="E3874">
        <v>0.3</v>
      </c>
      <c r="F3874" t="s">
        <v>336</v>
      </c>
      <c r="G3874">
        <v>2</v>
      </c>
      <c r="H3874">
        <v>1590.13145794446</v>
      </c>
      <c r="I3874" t="s">
        <v>4</v>
      </c>
      <c r="J3874">
        <v>0</v>
      </c>
      <c r="K3874">
        <v>9</v>
      </c>
      <c r="L3874">
        <v>3.3333333333333299</v>
      </c>
      <c r="M3874">
        <v>13.6047544000002</v>
      </c>
    </row>
    <row r="3875" spans="1:13" x14ac:dyDescent="0.3">
      <c r="A3875" t="s">
        <v>256</v>
      </c>
      <c r="B3875">
        <v>60</v>
      </c>
      <c r="C3875">
        <v>0.3</v>
      </c>
      <c r="D3875">
        <v>2</v>
      </c>
      <c r="E3875">
        <v>0.3</v>
      </c>
      <c r="F3875" t="s">
        <v>336</v>
      </c>
      <c r="G3875">
        <v>1</v>
      </c>
      <c r="H3875">
        <v>1590.0261172616899</v>
      </c>
      <c r="I3875" t="s">
        <v>8</v>
      </c>
      <c r="J3875">
        <v>3</v>
      </c>
      <c r="K3875">
        <v>9</v>
      </c>
      <c r="L3875">
        <v>3.3333333333333299</v>
      </c>
      <c r="M3875">
        <v>15.062383299999899</v>
      </c>
    </row>
    <row r="3876" spans="1:13" x14ac:dyDescent="0.3">
      <c r="A3876" t="s">
        <v>257</v>
      </c>
      <c r="B3876">
        <v>60</v>
      </c>
      <c r="C3876">
        <v>0.3</v>
      </c>
      <c r="D3876">
        <v>2</v>
      </c>
      <c r="E3876">
        <v>0.3</v>
      </c>
      <c r="F3876" t="s">
        <v>336</v>
      </c>
      <c r="G3876">
        <v>2</v>
      </c>
      <c r="H3876">
        <v>1589.2365653117899</v>
      </c>
      <c r="I3876" t="s">
        <v>12</v>
      </c>
      <c r="J3876">
        <v>4</v>
      </c>
      <c r="K3876">
        <v>9</v>
      </c>
      <c r="L3876">
        <v>3.3333333333333299</v>
      </c>
      <c r="M3876">
        <v>15.388988900000101</v>
      </c>
    </row>
    <row r="3877" spans="1:13" x14ac:dyDescent="0.3">
      <c r="A3877" t="s">
        <v>256</v>
      </c>
      <c r="B3877">
        <v>60</v>
      </c>
      <c r="C3877">
        <v>0.3</v>
      </c>
      <c r="D3877">
        <v>2</v>
      </c>
      <c r="E3877">
        <v>0.3</v>
      </c>
      <c r="F3877" t="s">
        <v>336</v>
      </c>
      <c r="G3877">
        <v>1</v>
      </c>
      <c r="H3877">
        <v>1588.3490846315599</v>
      </c>
      <c r="I3877" t="s">
        <v>4</v>
      </c>
      <c r="J3877">
        <v>0</v>
      </c>
      <c r="K3877">
        <v>9</v>
      </c>
      <c r="L3877">
        <v>3.3333333333333299</v>
      </c>
      <c r="M3877">
        <v>12.6086098</v>
      </c>
    </row>
    <row r="3878" spans="1:13" x14ac:dyDescent="0.3">
      <c r="A3878" t="s">
        <v>81</v>
      </c>
      <c r="B3878">
        <v>10</v>
      </c>
      <c r="C3878">
        <v>0.3</v>
      </c>
      <c r="D3878">
        <v>4</v>
      </c>
      <c r="E3878">
        <v>0.7</v>
      </c>
      <c r="F3878" t="s">
        <v>337</v>
      </c>
      <c r="G3878">
        <v>1</v>
      </c>
      <c r="H3878">
        <v>1586.33966621385</v>
      </c>
      <c r="I3878" t="s">
        <v>8</v>
      </c>
      <c r="J3878">
        <v>3</v>
      </c>
      <c r="K3878">
        <v>9</v>
      </c>
      <c r="L3878">
        <v>6.6666666666666599</v>
      </c>
      <c r="M3878">
        <v>5.41064000000002E-2</v>
      </c>
    </row>
    <row r="3879" spans="1:13" x14ac:dyDescent="0.3">
      <c r="A3879" t="s">
        <v>99</v>
      </c>
      <c r="B3879">
        <v>20</v>
      </c>
      <c r="C3879">
        <v>0.3</v>
      </c>
      <c r="D3879">
        <v>2</v>
      </c>
      <c r="E3879">
        <v>0.3</v>
      </c>
      <c r="F3879" t="s">
        <v>336</v>
      </c>
      <c r="G3879">
        <v>4</v>
      </c>
      <c r="H3879">
        <v>1586.0920748058099</v>
      </c>
      <c r="I3879" t="s">
        <v>4</v>
      </c>
      <c r="J3879">
        <v>0</v>
      </c>
      <c r="K3879">
        <v>9</v>
      </c>
      <c r="L3879">
        <v>3.3333333333333299</v>
      </c>
      <c r="M3879">
        <v>0.50332859999999902</v>
      </c>
    </row>
    <row r="3880" spans="1:13" x14ac:dyDescent="0.3">
      <c r="A3880" t="s">
        <v>54</v>
      </c>
      <c r="B3880">
        <v>10</v>
      </c>
      <c r="C3880">
        <v>0.7</v>
      </c>
      <c r="D3880">
        <v>4</v>
      </c>
      <c r="E3880">
        <v>0.3</v>
      </c>
      <c r="F3880" t="s">
        <v>337</v>
      </c>
      <c r="G3880">
        <v>4</v>
      </c>
      <c r="H3880">
        <v>1585.4298768745</v>
      </c>
      <c r="I3880" t="s">
        <v>2</v>
      </c>
      <c r="J3880">
        <v>0</v>
      </c>
      <c r="K3880">
        <v>7</v>
      </c>
      <c r="L3880">
        <v>6.6666666666666599</v>
      </c>
      <c r="M3880">
        <v>9.0881400000000598E-2</v>
      </c>
    </row>
    <row r="3881" spans="1:13" x14ac:dyDescent="0.3">
      <c r="A3881" t="s">
        <v>54</v>
      </c>
      <c r="B3881">
        <v>10</v>
      </c>
      <c r="C3881">
        <v>0.7</v>
      </c>
      <c r="D3881">
        <v>4</v>
      </c>
      <c r="E3881">
        <v>0.3</v>
      </c>
      <c r="F3881" t="s">
        <v>337</v>
      </c>
      <c r="G3881">
        <v>4</v>
      </c>
      <c r="H3881">
        <v>1585.4298768745</v>
      </c>
      <c r="I3881" t="s">
        <v>6</v>
      </c>
      <c r="J3881">
        <v>3</v>
      </c>
      <c r="K3881">
        <v>7</v>
      </c>
      <c r="L3881">
        <v>6.6666666666666599</v>
      </c>
      <c r="M3881">
        <v>0.11158460000000001</v>
      </c>
    </row>
    <row r="3882" spans="1:13" x14ac:dyDescent="0.3">
      <c r="A3882" t="s">
        <v>54</v>
      </c>
      <c r="B3882">
        <v>10</v>
      </c>
      <c r="C3882">
        <v>0.7</v>
      </c>
      <c r="D3882">
        <v>4</v>
      </c>
      <c r="E3882">
        <v>0.3</v>
      </c>
      <c r="F3882" t="s">
        <v>337</v>
      </c>
      <c r="G3882">
        <v>4</v>
      </c>
      <c r="H3882">
        <v>1585.4298768745</v>
      </c>
      <c r="I3882" t="s">
        <v>10</v>
      </c>
      <c r="J3882">
        <v>4</v>
      </c>
      <c r="K3882">
        <v>7</v>
      </c>
      <c r="L3882">
        <v>6.6666666666666599</v>
      </c>
      <c r="M3882">
        <v>0.102682399999991</v>
      </c>
    </row>
    <row r="3883" spans="1:13" x14ac:dyDescent="0.3">
      <c r="A3883" t="s">
        <v>54</v>
      </c>
      <c r="B3883">
        <v>10</v>
      </c>
      <c r="C3883">
        <v>0.7</v>
      </c>
      <c r="D3883">
        <v>4</v>
      </c>
      <c r="E3883">
        <v>0.3</v>
      </c>
      <c r="F3883" t="s">
        <v>337</v>
      </c>
      <c r="G3883">
        <v>4</v>
      </c>
      <c r="H3883">
        <v>1585.4298768745</v>
      </c>
      <c r="I3883" t="s">
        <v>14</v>
      </c>
      <c r="J3883">
        <v>5</v>
      </c>
      <c r="K3883">
        <v>7</v>
      </c>
      <c r="L3883">
        <v>6.6666666666666599</v>
      </c>
      <c r="M3883">
        <v>9.4188900000006001E-2</v>
      </c>
    </row>
    <row r="3884" spans="1:13" x14ac:dyDescent="0.3">
      <c r="A3884" t="s">
        <v>116</v>
      </c>
      <c r="B3884">
        <v>20</v>
      </c>
      <c r="C3884">
        <v>0.3</v>
      </c>
      <c r="D3884">
        <v>4</v>
      </c>
      <c r="E3884">
        <v>0.3</v>
      </c>
      <c r="F3884" t="s">
        <v>336</v>
      </c>
      <c r="G3884">
        <v>1</v>
      </c>
      <c r="H3884">
        <v>1582.2964867785399</v>
      </c>
      <c r="I3884" t="s">
        <v>16</v>
      </c>
      <c r="J3884">
        <v>5</v>
      </c>
      <c r="K3884">
        <v>9</v>
      </c>
      <c r="L3884">
        <v>6.6666666666666599</v>
      </c>
      <c r="M3884">
        <v>0.55924699999999905</v>
      </c>
    </row>
    <row r="3885" spans="1:13" x14ac:dyDescent="0.3">
      <c r="A3885" t="s">
        <v>196</v>
      </c>
      <c r="B3885">
        <v>30</v>
      </c>
      <c r="C3885">
        <v>0.3</v>
      </c>
      <c r="D3885">
        <v>4</v>
      </c>
      <c r="E3885">
        <v>0.3</v>
      </c>
      <c r="F3885" t="s">
        <v>336</v>
      </c>
      <c r="G3885">
        <v>1</v>
      </c>
      <c r="H3885">
        <v>1581.3972185002799</v>
      </c>
      <c r="I3885" t="s">
        <v>3</v>
      </c>
      <c r="J3885">
        <v>0</v>
      </c>
      <c r="K3885">
        <v>8</v>
      </c>
      <c r="L3885">
        <v>6.6666666666666599</v>
      </c>
      <c r="M3885">
        <v>1.1487669999999</v>
      </c>
    </row>
    <row r="3886" spans="1:13" x14ac:dyDescent="0.3">
      <c r="A3886" t="s">
        <v>196</v>
      </c>
      <c r="B3886">
        <v>30</v>
      </c>
      <c r="C3886">
        <v>0.3</v>
      </c>
      <c r="D3886">
        <v>4</v>
      </c>
      <c r="E3886">
        <v>0.3</v>
      </c>
      <c r="F3886" t="s">
        <v>336</v>
      </c>
      <c r="G3886">
        <v>1</v>
      </c>
      <c r="H3886">
        <v>1581.3972185002799</v>
      </c>
      <c r="I3886" t="s">
        <v>7</v>
      </c>
      <c r="J3886">
        <v>3</v>
      </c>
      <c r="K3886">
        <v>8</v>
      </c>
      <c r="L3886">
        <v>6.6666666666666599</v>
      </c>
      <c r="M3886">
        <v>1.13579349999986</v>
      </c>
    </row>
    <row r="3887" spans="1:13" x14ac:dyDescent="0.3">
      <c r="A3887" t="s">
        <v>196</v>
      </c>
      <c r="B3887">
        <v>30</v>
      </c>
      <c r="C3887">
        <v>0.3</v>
      </c>
      <c r="D3887">
        <v>4</v>
      </c>
      <c r="E3887">
        <v>0.3</v>
      </c>
      <c r="F3887" t="s">
        <v>336</v>
      </c>
      <c r="G3887">
        <v>1</v>
      </c>
      <c r="H3887">
        <v>1581.3972185002799</v>
      </c>
      <c r="I3887" t="s">
        <v>11</v>
      </c>
      <c r="J3887">
        <v>4</v>
      </c>
      <c r="K3887">
        <v>8</v>
      </c>
      <c r="L3887">
        <v>6.6666666666666599</v>
      </c>
      <c r="M3887">
        <v>1.18798779999997</v>
      </c>
    </row>
    <row r="3888" spans="1:13" x14ac:dyDescent="0.3">
      <c r="A3888" t="s">
        <v>196</v>
      </c>
      <c r="B3888">
        <v>30</v>
      </c>
      <c r="C3888">
        <v>0.3</v>
      </c>
      <c r="D3888">
        <v>4</v>
      </c>
      <c r="E3888">
        <v>0.3</v>
      </c>
      <c r="F3888" t="s">
        <v>336</v>
      </c>
      <c r="G3888">
        <v>1</v>
      </c>
      <c r="H3888">
        <v>1581.3972185002799</v>
      </c>
      <c r="I3888" t="s">
        <v>15</v>
      </c>
      <c r="J3888">
        <v>5</v>
      </c>
      <c r="K3888">
        <v>8</v>
      </c>
      <c r="L3888">
        <v>6.6666666666666599</v>
      </c>
      <c r="M3888">
        <v>1.0095623000001901</v>
      </c>
    </row>
    <row r="3889" spans="1:13" x14ac:dyDescent="0.3">
      <c r="A3889" t="s">
        <v>116</v>
      </c>
      <c r="B3889">
        <v>20</v>
      </c>
      <c r="C3889">
        <v>0.3</v>
      </c>
      <c r="D3889">
        <v>4</v>
      </c>
      <c r="E3889">
        <v>0.3</v>
      </c>
      <c r="F3889" t="s">
        <v>336</v>
      </c>
      <c r="G3889">
        <v>1</v>
      </c>
      <c r="H3889">
        <v>1579.62129909137</v>
      </c>
      <c r="I3889" t="s">
        <v>8</v>
      </c>
      <c r="J3889">
        <v>3</v>
      </c>
      <c r="K3889">
        <v>9</v>
      </c>
      <c r="L3889">
        <v>6.6666666666666599</v>
      </c>
      <c r="M3889">
        <v>0.61201729999998999</v>
      </c>
    </row>
    <row r="3890" spans="1:13" x14ac:dyDescent="0.3">
      <c r="A3890" t="s">
        <v>116</v>
      </c>
      <c r="B3890">
        <v>20</v>
      </c>
      <c r="C3890">
        <v>0.3</v>
      </c>
      <c r="D3890">
        <v>4</v>
      </c>
      <c r="E3890">
        <v>0.3</v>
      </c>
      <c r="F3890" t="s">
        <v>336</v>
      </c>
      <c r="G3890">
        <v>1</v>
      </c>
      <c r="H3890">
        <v>1576.4110016653599</v>
      </c>
      <c r="I3890" t="s">
        <v>12</v>
      </c>
      <c r="J3890">
        <v>4</v>
      </c>
      <c r="K3890">
        <v>9</v>
      </c>
      <c r="L3890">
        <v>6.6666666666666599</v>
      </c>
      <c r="M3890">
        <v>0.69452570000001401</v>
      </c>
    </row>
    <row r="3891" spans="1:13" x14ac:dyDescent="0.3">
      <c r="A3891" t="s">
        <v>159</v>
      </c>
      <c r="B3891">
        <v>20</v>
      </c>
      <c r="C3891">
        <v>0.3</v>
      </c>
      <c r="D3891">
        <v>4</v>
      </c>
      <c r="E3891">
        <v>0.7</v>
      </c>
      <c r="F3891" t="s">
        <v>336</v>
      </c>
      <c r="G3891">
        <v>4</v>
      </c>
      <c r="H3891">
        <v>1575.5425570975101</v>
      </c>
      <c r="I3891" t="s">
        <v>1</v>
      </c>
      <c r="J3891">
        <v>0</v>
      </c>
      <c r="K3891">
        <v>6</v>
      </c>
      <c r="L3891">
        <v>6.6666666666666599</v>
      </c>
      <c r="M3891">
        <v>0.47491979999995199</v>
      </c>
    </row>
    <row r="3892" spans="1:13" x14ac:dyDescent="0.3">
      <c r="A3892" t="s">
        <v>159</v>
      </c>
      <c r="B3892">
        <v>20</v>
      </c>
      <c r="C3892">
        <v>0.3</v>
      </c>
      <c r="D3892">
        <v>4</v>
      </c>
      <c r="E3892">
        <v>0.7</v>
      </c>
      <c r="F3892" t="s">
        <v>336</v>
      </c>
      <c r="G3892">
        <v>4</v>
      </c>
      <c r="H3892">
        <v>1575.5425570975101</v>
      </c>
      <c r="I3892" t="s">
        <v>13</v>
      </c>
      <c r="J3892">
        <v>5</v>
      </c>
      <c r="K3892">
        <v>6</v>
      </c>
      <c r="L3892">
        <v>6.6666666666666599</v>
      </c>
      <c r="M3892">
        <v>0.47199200000000002</v>
      </c>
    </row>
    <row r="3893" spans="1:13" x14ac:dyDescent="0.3">
      <c r="A3893" t="s">
        <v>159</v>
      </c>
      <c r="B3893">
        <v>20</v>
      </c>
      <c r="C3893">
        <v>0.3</v>
      </c>
      <c r="D3893">
        <v>4</v>
      </c>
      <c r="E3893">
        <v>0.7</v>
      </c>
      <c r="F3893" t="s">
        <v>336</v>
      </c>
      <c r="G3893">
        <v>4</v>
      </c>
      <c r="H3893">
        <v>1575.52204380684</v>
      </c>
      <c r="I3893" t="s">
        <v>5</v>
      </c>
      <c r="J3893">
        <v>3</v>
      </c>
      <c r="K3893">
        <v>6</v>
      </c>
      <c r="L3893">
        <v>6.6666666666666599</v>
      </c>
      <c r="M3893">
        <v>0.61492400000003</v>
      </c>
    </row>
    <row r="3894" spans="1:13" x14ac:dyDescent="0.3">
      <c r="A3894" t="s">
        <v>159</v>
      </c>
      <c r="B3894">
        <v>20</v>
      </c>
      <c r="C3894">
        <v>0.3</v>
      </c>
      <c r="D3894">
        <v>4</v>
      </c>
      <c r="E3894">
        <v>0.7</v>
      </c>
      <c r="F3894" t="s">
        <v>336</v>
      </c>
      <c r="G3894">
        <v>4</v>
      </c>
      <c r="H3894">
        <v>1575.52204380684</v>
      </c>
      <c r="I3894" t="s">
        <v>9</v>
      </c>
      <c r="J3894">
        <v>4</v>
      </c>
      <c r="K3894">
        <v>6</v>
      </c>
      <c r="L3894">
        <v>6.6666666666666599</v>
      </c>
      <c r="M3894">
        <v>0.87307180000004703</v>
      </c>
    </row>
    <row r="3895" spans="1:13" x14ac:dyDescent="0.3">
      <c r="A3895" t="s">
        <v>256</v>
      </c>
      <c r="B3895">
        <v>60</v>
      </c>
      <c r="C3895">
        <v>0.3</v>
      </c>
      <c r="D3895">
        <v>2</v>
      </c>
      <c r="E3895">
        <v>0.3</v>
      </c>
      <c r="F3895" t="s">
        <v>336</v>
      </c>
      <c r="G3895">
        <v>1</v>
      </c>
      <c r="H3895">
        <v>1574.86551376125</v>
      </c>
      <c r="I3895" t="s">
        <v>16</v>
      </c>
      <c r="J3895">
        <v>5</v>
      </c>
      <c r="K3895">
        <v>9</v>
      </c>
      <c r="L3895">
        <v>3.3333333333333299</v>
      </c>
      <c r="M3895">
        <v>13.5593400000002</v>
      </c>
    </row>
    <row r="3896" spans="1:13" x14ac:dyDescent="0.3">
      <c r="A3896" t="s">
        <v>118</v>
      </c>
      <c r="B3896">
        <v>20</v>
      </c>
      <c r="C3896">
        <v>0.3</v>
      </c>
      <c r="D3896">
        <v>4</v>
      </c>
      <c r="E3896">
        <v>0.3</v>
      </c>
      <c r="F3896" t="s">
        <v>336</v>
      </c>
      <c r="G3896">
        <v>3</v>
      </c>
      <c r="H3896">
        <v>1574.6359294092099</v>
      </c>
      <c r="I3896" t="s">
        <v>3</v>
      </c>
      <c r="J3896">
        <v>0</v>
      </c>
      <c r="K3896">
        <v>8</v>
      </c>
      <c r="L3896">
        <v>6.6666666666666599</v>
      </c>
      <c r="M3896">
        <v>0.50120250000000499</v>
      </c>
    </row>
    <row r="3897" spans="1:13" x14ac:dyDescent="0.3">
      <c r="A3897" t="s">
        <v>118</v>
      </c>
      <c r="B3897">
        <v>20</v>
      </c>
      <c r="C3897">
        <v>0.3</v>
      </c>
      <c r="D3897">
        <v>4</v>
      </c>
      <c r="E3897">
        <v>0.3</v>
      </c>
      <c r="F3897" t="s">
        <v>336</v>
      </c>
      <c r="G3897">
        <v>3</v>
      </c>
      <c r="H3897">
        <v>1574.6359294092099</v>
      </c>
      <c r="I3897" t="s">
        <v>7</v>
      </c>
      <c r="J3897">
        <v>3</v>
      </c>
      <c r="K3897">
        <v>8</v>
      </c>
      <c r="L3897">
        <v>6.6666666666666599</v>
      </c>
      <c r="M3897">
        <v>0.55139560000000598</v>
      </c>
    </row>
    <row r="3898" spans="1:13" x14ac:dyDescent="0.3">
      <c r="A3898" t="s">
        <v>118</v>
      </c>
      <c r="B3898">
        <v>20</v>
      </c>
      <c r="C3898">
        <v>0.3</v>
      </c>
      <c r="D3898">
        <v>4</v>
      </c>
      <c r="E3898">
        <v>0.3</v>
      </c>
      <c r="F3898" t="s">
        <v>336</v>
      </c>
      <c r="G3898">
        <v>3</v>
      </c>
      <c r="H3898">
        <v>1574.6359294092099</v>
      </c>
      <c r="I3898" t="s">
        <v>11</v>
      </c>
      <c r="J3898">
        <v>4</v>
      </c>
      <c r="K3898">
        <v>8</v>
      </c>
      <c r="L3898">
        <v>6.6666666666666599</v>
      </c>
      <c r="M3898">
        <v>0.46986029999999301</v>
      </c>
    </row>
    <row r="3899" spans="1:13" x14ac:dyDescent="0.3">
      <c r="A3899" t="s">
        <v>118</v>
      </c>
      <c r="B3899">
        <v>20</v>
      </c>
      <c r="C3899">
        <v>0.3</v>
      </c>
      <c r="D3899">
        <v>4</v>
      </c>
      <c r="E3899">
        <v>0.3</v>
      </c>
      <c r="F3899" t="s">
        <v>336</v>
      </c>
      <c r="G3899">
        <v>3</v>
      </c>
      <c r="H3899">
        <v>1574.6359294092099</v>
      </c>
      <c r="I3899" t="s">
        <v>15</v>
      </c>
      <c r="J3899">
        <v>5</v>
      </c>
      <c r="K3899">
        <v>8</v>
      </c>
      <c r="L3899">
        <v>6.6666666666666599</v>
      </c>
      <c r="M3899">
        <v>0.47322460000000799</v>
      </c>
    </row>
    <row r="3900" spans="1:13" x14ac:dyDescent="0.3">
      <c r="A3900" t="s">
        <v>181</v>
      </c>
      <c r="B3900">
        <v>30</v>
      </c>
      <c r="C3900">
        <v>0.3</v>
      </c>
      <c r="D3900">
        <v>2</v>
      </c>
      <c r="E3900">
        <v>0.3</v>
      </c>
      <c r="F3900" t="s">
        <v>337</v>
      </c>
      <c r="G3900">
        <v>1</v>
      </c>
      <c r="H3900">
        <v>1574.3594476312801</v>
      </c>
      <c r="I3900" t="s">
        <v>3</v>
      </c>
      <c r="J3900">
        <v>0</v>
      </c>
      <c r="K3900">
        <v>8</v>
      </c>
      <c r="L3900">
        <v>3.3333333333333299</v>
      </c>
      <c r="M3900">
        <v>3.1892356000000701</v>
      </c>
    </row>
    <row r="3901" spans="1:13" x14ac:dyDescent="0.3">
      <c r="A3901" t="s">
        <v>181</v>
      </c>
      <c r="B3901">
        <v>30</v>
      </c>
      <c r="C3901">
        <v>0.3</v>
      </c>
      <c r="D3901">
        <v>2</v>
      </c>
      <c r="E3901">
        <v>0.3</v>
      </c>
      <c r="F3901" t="s">
        <v>337</v>
      </c>
      <c r="G3901">
        <v>1</v>
      </c>
      <c r="H3901">
        <v>1574.3594476312801</v>
      </c>
      <c r="I3901" t="s">
        <v>7</v>
      </c>
      <c r="J3901">
        <v>3</v>
      </c>
      <c r="K3901">
        <v>8</v>
      </c>
      <c r="L3901">
        <v>3.3333333333333299</v>
      </c>
      <c r="M3901">
        <v>3.1671105000000299</v>
      </c>
    </row>
    <row r="3902" spans="1:13" x14ac:dyDescent="0.3">
      <c r="A3902" t="s">
        <v>181</v>
      </c>
      <c r="B3902">
        <v>30</v>
      </c>
      <c r="C3902">
        <v>0.3</v>
      </c>
      <c r="D3902">
        <v>2</v>
      </c>
      <c r="E3902">
        <v>0.3</v>
      </c>
      <c r="F3902" t="s">
        <v>337</v>
      </c>
      <c r="G3902">
        <v>1</v>
      </c>
      <c r="H3902">
        <v>1574.3594476312801</v>
      </c>
      <c r="I3902" t="s">
        <v>11</v>
      </c>
      <c r="J3902">
        <v>4</v>
      </c>
      <c r="K3902">
        <v>8</v>
      </c>
      <c r="L3902">
        <v>3.3333333333333299</v>
      </c>
      <c r="M3902">
        <v>3.11023709999994</v>
      </c>
    </row>
    <row r="3903" spans="1:13" x14ac:dyDescent="0.3">
      <c r="A3903" t="s">
        <v>181</v>
      </c>
      <c r="B3903">
        <v>30</v>
      </c>
      <c r="C3903">
        <v>0.3</v>
      </c>
      <c r="D3903">
        <v>2</v>
      </c>
      <c r="E3903">
        <v>0.3</v>
      </c>
      <c r="F3903" t="s">
        <v>337</v>
      </c>
      <c r="G3903">
        <v>1</v>
      </c>
      <c r="H3903">
        <v>1574.3594476312801</v>
      </c>
      <c r="I3903" t="s">
        <v>15</v>
      </c>
      <c r="J3903">
        <v>5</v>
      </c>
      <c r="K3903">
        <v>8</v>
      </c>
      <c r="L3903">
        <v>3.3333333333333299</v>
      </c>
      <c r="M3903">
        <v>2.6442526000000699</v>
      </c>
    </row>
    <row r="3904" spans="1:13" x14ac:dyDescent="0.3">
      <c r="A3904" t="s">
        <v>99</v>
      </c>
      <c r="B3904">
        <v>20</v>
      </c>
      <c r="C3904">
        <v>0.3</v>
      </c>
      <c r="D3904">
        <v>2</v>
      </c>
      <c r="E3904">
        <v>0.3</v>
      </c>
      <c r="F3904" t="s">
        <v>336</v>
      </c>
      <c r="G3904">
        <v>4</v>
      </c>
      <c r="H3904">
        <v>1572.69494378474</v>
      </c>
      <c r="I3904" t="s">
        <v>8</v>
      </c>
      <c r="J3904">
        <v>3</v>
      </c>
      <c r="K3904">
        <v>9</v>
      </c>
      <c r="L3904">
        <v>3.3333333333333299</v>
      </c>
      <c r="M3904">
        <v>0.58108009999999699</v>
      </c>
    </row>
    <row r="3905" spans="1:13" x14ac:dyDescent="0.3">
      <c r="A3905" t="s">
        <v>63</v>
      </c>
      <c r="B3905">
        <v>10</v>
      </c>
      <c r="C3905">
        <v>0.3</v>
      </c>
      <c r="D3905">
        <v>2</v>
      </c>
      <c r="E3905">
        <v>0.7</v>
      </c>
      <c r="F3905" t="s">
        <v>337</v>
      </c>
      <c r="G3905">
        <v>3</v>
      </c>
      <c r="H3905">
        <v>1569.7080812040699</v>
      </c>
      <c r="I3905" t="s">
        <v>12</v>
      </c>
      <c r="J3905">
        <v>4</v>
      </c>
      <c r="K3905">
        <v>9</v>
      </c>
      <c r="L3905">
        <v>3.3333333333333299</v>
      </c>
      <c r="M3905">
        <v>6.6605599999999002E-2</v>
      </c>
    </row>
    <row r="3906" spans="1:13" x14ac:dyDescent="0.3">
      <c r="A3906" t="s">
        <v>48</v>
      </c>
      <c r="B3906">
        <v>10</v>
      </c>
      <c r="C3906">
        <v>0.7</v>
      </c>
      <c r="D3906">
        <v>4</v>
      </c>
      <c r="E3906">
        <v>0.3</v>
      </c>
      <c r="F3906" t="s">
        <v>336</v>
      </c>
      <c r="G3906">
        <v>3</v>
      </c>
      <c r="H3906">
        <v>1569.1121590079199</v>
      </c>
      <c r="I3906" t="s">
        <v>1</v>
      </c>
      <c r="J3906">
        <v>0</v>
      </c>
      <c r="K3906">
        <v>6</v>
      </c>
      <c r="L3906">
        <v>6.6666666666666599</v>
      </c>
      <c r="M3906">
        <v>7.3540199999996503E-2</v>
      </c>
    </row>
    <row r="3907" spans="1:13" x14ac:dyDescent="0.3">
      <c r="A3907" t="s">
        <v>48</v>
      </c>
      <c r="B3907">
        <v>10</v>
      </c>
      <c r="C3907">
        <v>0.7</v>
      </c>
      <c r="D3907">
        <v>4</v>
      </c>
      <c r="E3907">
        <v>0.3</v>
      </c>
      <c r="F3907" t="s">
        <v>336</v>
      </c>
      <c r="G3907">
        <v>3</v>
      </c>
      <c r="H3907">
        <v>1569.1121590079199</v>
      </c>
      <c r="I3907" t="s">
        <v>5</v>
      </c>
      <c r="J3907">
        <v>3</v>
      </c>
      <c r="K3907">
        <v>6</v>
      </c>
      <c r="L3907">
        <v>6.6666666666666599</v>
      </c>
      <c r="M3907">
        <v>7.6160999999998993E-2</v>
      </c>
    </row>
    <row r="3908" spans="1:13" x14ac:dyDescent="0.3">
      <c r="A3908" t="s">
        <v>48</v>
      </c>
      <c r="B3908">
        <v>10</v>
      </c>
      <c r="C3908">
        <v>0.7</v>
      </c>
      <c r="D3908">
        <v>4</v>
      </c>
      <c r="E3908">
        <v>0.3</v>
      </c>
      <c r="F3908" t="s">
        <v>336</v>
      </c>
      <c r="G3908">
        <v>3</v>
      </c>
      <c r="H3908">
        <v>1569.1121590079199</v>
      </c>
      <c r="I3908" t="s">
        <v>9</v>
      </c>
      <c r="J3908">
        <v>4</v>
      </c>
      <c r="K3908">
        <v>6</v>
      </c>
      <c r="L3908">
        <v>6.6666666666666599</v>
      </c>
      <c r="M3908">
        <v>9.1221400000009098E-2</v>
      </c>
    </row>
    <row r="3909" spans="1:13" x14ac:dyDescent="0.3">
      <c r="A3909" t="s">
        <v>48</v>
      </c>
      <c r="B3909">
        <v>10</v>
      </c>
      <c r="C3909">
        <v>0.7</v>
      </c>
      <c r="D3909">
        <v>4</v>
      </c>
      <c r="E3909">
        <v>0.3</v>
      </c>
      <c r="F3909" t="s">
        <v>336</v>
      </c>
      <c r="G3909">
        <v>3</v>
      </c>
      <c r="H3909">
        <v>1569.1121590079199</v>
      </c>
      <c r="I3909" t="s">
        <v>13</v>
      </c>
      <c r="J3909">
        <v>5</v>
      </c>
      <c r="K3909">
        <v>6</v>
      </c>
      <c r="L3909">
        <v>6.6666666666666599</v>
      </c>
      <c r="M3909">
        <v>7.4648299999992604E-2</v>
      </c>
    </row>
    <row r="3910" spans="1:13" x14ac:dyDescent="0.3">
      <c r="A3910" t="s">
        <v>257</v>
      </c>
      <c r="B3910">
        <v>60</v>
      </c>
      <c r="C3910">
        <v>0.3</v>
      </c>
      <c r="D3910">
        <v>2</v>
      </c>
      <c r="E3910">
        <v>0.3</v>
      </c>
      <c r="F3910" t="s">
        <v>336</v>
      </c>
      <c r="G3910">
        <v>2</v>
      </c>
      <c r="H3910">
        <v>1568.4985937500301</v>
      </c>
      <c r="I3910" t="s">
        <v>2</v>
      </c>
      <c r="J3910">
        <v>0</v>
      </c>
      <c r="K3910">
        <v>7</v>
      </c>
      <c r="L3910">
        <v>3.3333333333333299</v>
      </c>
      <c r="M3910">
        <v>12.7717254000003</v>
      </c>
    </row>
    <row r="3911" spans="1:13" x14ac:dyDescent="0.3">
      <c r="A3911" t="s">
        <v>257</v>
      </c>
      <c r="B3911">
        <v>60</v>
      </c>
      <c r="C3911">
        <v>0.3</v>
      </c>
      <c r="D3911">
        <v>2</v>
      </c>
      <c r="E3911">
        <v>0.3</v>
      </c>
      <c r="F3911" t="s">
        <v>336</v>
      </c>
      <c r="G3911">
        <v>2</v>
      </c>
      <c r="H3911">
        <v>1568.4985937500301</v>
      </c>
      <c r="I3911" t="s">
        <v>6</v>
      </c>
      <c r="J3911">
        <v>3</v>
      </c>
      <c r="K3911">
        <v>7</v>
      </c>
      <c r="L3911">
        <v>3.3333333333333299</v>
      </c>
      <c r="M3911">
        <v>14.855578799999799</v>
      </c>
    </row>
    <row r="3912" spans="1:13" x14ac:dyDescent="0.3">
      <c r="A3912" t="s">
        <v>257</v>
      </c>
      <c r="B3912">
        <v>60</v>
      </c>
      <c r="C3912">
        <v>0.3</v>
      </c>
      <c r="D3912">
        <v>2</v>
      </c>
      <c r="E3912">
        <v>0.3</v>
      </c>
      <c r="F3912" t="s">
        <v>336</v>
      </c>
      <c r="G3912">
        <v>2</v>
      </c>
      <c r="H3912">
        <v>1568.4985937500301</v>
      </c>
      <c r="I3912" t="s">
        <v>10</v>
      </c>
      <c r="J3912">
        <v>4</v>
      </c>
      <c r="K3912">
        <v>7</v>
      </c>
      <c r="L3912">
        <v>3.3333333333333299</v>
      </c>
      <c r="M3912">
        <v>13.774430599999899</v>
      </c>
    </row>
    <row r="3913" spans="1:13" x14ac:dyDescent="0.3">
      <c r="A3913" t="s">
        <v>257</v>
      </c>
      <c r="B3913">
        <v>60</v>
      </c>
      <c r="C3913">
        <v>0.3</v>
      </c>
      <c r="D3913">
        <v>2</v>
      </c>
      <c r="E3913">
        <v>0.3</v>
      </c>
      <c r="F3913" t="s">
        <v>336</v>
      </c>
      <c r="G3913">
        <v>2</v>
      </c>
      <c r="H3913">
        <v>1568.4985937500301</v>
      </c>
      <c r="I3913" t="s">
        <v>14</v>
      </c>
      <c r="J3913">
        <v>5</v>
      </c>
      <c r="K3913">
        <v>7</v>
      </c>
      <c r="L3913">
        <v>3.3333333333333299</v>
      </c>
      <c r="M3913">
        <v>14.1973989000002</v>
      </c>
    </row>
    <row r="3914" spans="1:13" x14ac:dyDescent="0.3">
      <c r="A3914" t="s">
        <v>116</v>
      </c>
      <c r="B3914">
        <v>20</v>
      </c>
      <c r="C3914">
        <v>0.3</v>
      </c>
      <c r="D3914">
        <v>4</v>
      </c>
      <c r="E3914">
        <v>0.3</v>
      </c>
      <c r="F3914" t="s">
        <v>336</v>
      </c>
      <c r="G3914">
        <v>1</v>
      </c>
      <c r="H3914">
        <v>1566.89103205011</v>
      </c>
      <c r="I3914" t="s">
        <v>2</v>
      </c>
      <c r="J3914">
        <v>0</v>
      </c>
      <c r="K3914">
        <v>7</v>
      </c>
      <c r="L3914">
        <v>6.6666666666666599</v>
      </c>
      <c r="M3914">
        <v>0.53637919999999895</v>
      </c>
    </row>
    <row r="3915" spans="1:13" x14ac:dyDescent="0.3">
      <c r="A3915" t="s">
        <v>116</v>
      </c>
      <c r="B3915">
        <v>20</v>
      </c>
      <c r="C3915">
        <v>0.3</v>
      </c>
      <c r="D3915">
        <v>4</v>
      </c>
      <c r="E3915">
        <v>0.3</v>
      </c>
      <c r="F3915" t="s">
        <v>336</v>
      </c>
      <c r="G3915">
        <v>1</v>
      </c>
      <c r="H3915">
        <v>1566.89103205011</v>
      </c>
      <c r="I3915" t="s">
        <v>6</v>
      </c>
      <c r="J3915">
        <v>3</v>
      </c>
      <c r="K3915">
        <v>7</v>
      </c>
      <c r="L3915">
        <v>6.6666666666666599</v>
      </c>
      <c r="M3915">
        <v>0.58962629999999105</v>
      </c>
    </row>
    <row r="3916" spans="1:13" x14ac:dyDescent="0.3">
      <c r="A3916" t="s">
        <v>116</v>
      </c>
      <c r="B3916">
        <v>20</v>
      </c>
      <c r="C3916">
        <v>0.3</v>
      </c>
      <c r="D3916">
        <v>4</v>
      </c>
      <c r="E3916">
        <v>0.3</v>
      </c>
      <c r="F3916" t="s">
        <v>336</v>
      </c>
      <c r="G3916">
        <v>1</v>
      </c>
      <c r="H3916">
        <v>1566.89103205011</v>
      </c>
      <c r="I3916" t="s">
        <v>10</v>
      </c>
      <c r="J3916">
        <v>4</v>
      </c>
      <c r="K3916">
        <v>7</v>
      </c>
      <c r="L3916">
        <v>6.6666666666666599</v>
      </c>
      <c r="M3916">
        <v>0.67620370000000196</v>
      </c>
    </row>
    <row r="3917" spans="1:13" x14ac:dyDescent="0.3">
      <c r="A3917" t="s">
        <v>116</v>
      </c>
      <c r="B3917">
        <v>20</v>
      </c>
      <c r="C3917">
        <v>0.3</v>
      </c>
      <c r="D3917">
        <v>4</v>
      </c>
      <c r="E3917">
        <v>0.3</v>
      </c>
      <c r="F3917" t="s">
        <v>336</v>
      </c>
      <c r="G3917">
        <v>1</v>
      </c>
      <c r="H3917">
        <v>1566.89103205011</v>
      </c>
      <c r="I3917" t="s">
        <v>14</v>
      </c>
      <c r="J3917">
        <v>5</v>
      </c>
      <c r="K3917">
        <v>7</v>
      </c>
      <c r="L3917">
        <v>6.6666666666666599</v>
      </c>
      <c r="M3917">
        <v>0.53474400000001698</v>
      </c>
    </row>
    <row r="3918" spans="1:13" x14ac:dyDescent="0.3">
      <c r="A3918" t="s">
        <v>197</v>
      </c>
      <c r="B3918">
        <v>30</v>
      </c>
      <c r="C3918">
        <v>0.3</v>
      </c>
      <c r="D3918">
        <v>4</v>
      </c>
      <c r="E3918">
        <v>0.3</v>
      </c>
      <c r="F3918" t="s">
        <v>336</v>
      </c>
      <c r="G3918">
        <v>2</v>
      </c>
      <c r="H3918">
        <v>1564.3409099866799</v>
      </c>
      <c r="I3918" t="s">
        <v>4</v>
      </c>
      <c r="J3918">
        <v>0</v>
      </c>
      <c r="K3918">
        <v>9</v>
      </c>
      <c r="L3918">
        <v>6.6666666666666599</v>
      </c>
      <c r="M3918">
        <v>1.4824779000000401</v>
      </c>
    </row>
    <row r="3919" spans="1:13" x14ac:dyDescent="0.3">
      <c r="A3919" t="s">
        <v>116</v>
      </c>
      <c r="B3919">
        <v>20</v>
      </c>
      <c r="C3919">
        <v>0.3</v>
      </c>
      <c r="D3919">
        <v>4</v>
      </c>
      <c r="E3919">
        <v>0.3</v>
      </c>
      <c r="F3919" t="s">
        <v>336</v>
      </c>
      <c r="G3919">
        <v>1</v>
      </c>
      <c r="H3919">
        <v>1563.8488371155699</v>
      </c>
      <c r="I3919" t="s">
        <v>4</v>
      </c>
      <c r="J3919">
        <v>0</v>
      </c>
      <c r="K3919">
        <v>9</v>
      </c>
      <c r="L3919">
        <v>6.6666666666666599</v>
      </c>
      <c r="M3919">
        <v>0.64217759999999602</v>
      </c>
    </row>
    <row r="3920" spans="1:13" x14ac:dyDescent="0.3">
      <c r="A3920" t="s">
        <v>54</v>
      </c>
      <c r="B3920">
        <v>10</v>
      </c>
      <c r="C3920">
        <v>0.7</v>
      </c>
      <c r="D3920">
        <v>4</v>
      </c>
      <c r="E3920">
        <v>0.3</v>
      </c>
      <c r="F3920" t="s">
        <v>337</v>
      </c>
      <c r="G3920">
        <v>4</v>
      </c>
      <c r="H3920">
        <v>1561.7731944366501</v>
      </c>
      <c r="I3920" t="s">
        <v>1</v>
      </c>
      <c r="J3920">
        <v>0</v>
      </c>
      <c r="K3920">
        <v>6</v>
      </c>
      <c r="L3920">
        <v>6.6666666666666599</v>
      </c>
      <c r="M3920">
        <v>9.8396499999992601E-2</v>
      </c>
    </row>
    <row r="3921" spans="1:13" x14ac:dyDescent="0.3">
      <c r="A3921" t="s">
        <v>54</v>
      </c>
      <c r="B3921">
        <v>10</v>
      </c>
      <c r="C3921">
        <v>0.7</v>
      </c>
      <c r="D3921">
        <v>4</v>
      </c>
      <c r="E3921">
        <v>0.3</v>
      </c>
      <c r="F3921" t="s">
        <v>337</v>
      </c>
      <c r="G3921">
        <v>4</v>
      </c>
      <c r="H3921">
        <v>1561.7731944366501</v>
      </c>
      <c r="I3921" t="s">
        <v>5</v>
      </c>
      <c r="J3921">
        <v>3</v>
      </c>
      <c r="K3921">
        <v>6</v>
      </c>
      <c r="L3921">
        <v>6.6666666666666599</v>
      </c>
      <c r="M3921">
        <v>9.2896100000004297E-2</v>
      </c>
    </row>
    <row r="3922" spans="1:13" x14ac:dyDescent="0.3">
      <c r="A3922" t="s">
        <v>54</v>
      </c>
      <c r="B3922">
        <v>10</v>
      </c>
      <c r="C3922">
        <v>0.7</v>
      </c>
      <c r="D3922">
        <v>4</v>
      </c>
      <c r="E3922">
        <v>0.3</v>
      </c>
      <c r="F3922" t="s">
        <v>337</v>
      </c>
      <c r="G3922">
        <v>4</v>
      </c>
      <c r="H3922">
        <v>1561.7731944366501</v>
      </c>
      <c r="I3922" t="s">
        <v>9</v>
      </c>
      <c r="J3922">
        <v>4</v>
      </c>
      <c r="K3922">
        <v>6</v>
      </c>
      <c r="L3922">
        <v>6.6666666666666599</v>
      </c>
      <c r="M3922">
        <v>0.113995500000001</v>
      </c>
    </row>
    <row r="3923" spans="1:13" x14ac:dyDescent="0.3">
      <c r="A3923" t="s">
        <v>54</v>
      </c>
      <c r="B3923">
        <v>10</v>
      </c>
      <c r="C3923">
        <v>0.7</v>
      </c>
      <c r="D3923">
        <v>4</v>
      </c>
      <c r="E3923">
        <v>0.3</v>
      </c>
      <c r="F3923" t="s">
        <v>337</v>
      </c>
      <c r="G3923">
        <v>4</v>
      </c>
      <c r="H3923">
        <v>1561.7731944366501</v>
      </c>
      <c r="I3923" t="s">
        <v>13</v>
      </c>
      <c r="J3923">
        <v>5</v>
      </c>
      <c r="K3923">
        <v>6</v>
      </c>
      <c r="L3923">
        <v>6.6666666666666599</v>
      </c>
      <c r="M3923">
        <v>0.10047919999999499</v>
      </c>
    </row>
    <row r="3924" spans="1:13" x14ac:dyDescent="0.3">
      <c r="A3924" t="s">
        <v>83</v>
      </c>
      <c r="B3924">
        <v>10</v>
      </c>
      <c r="C3924">
        <v>0.3</v>
      </c>
      <c r="D3924">
        <v>4</v>
      </c>
      <c r="E3924">
        <v>0.7</v>
      </c>
      <c r="F3924" t="s">
        <v>337</v>
      </c>
      <c r="G3924">
        <v>3</v>
      </c>
      <c r="H3924">
        <v>1561.62474691329</v>
      </c>
      <c r="I3924" t="s">
        <v>2</v>
      </c>
      <c r="J3924">
        <v>0</v>
      </c>
      <c r="K3924">
        <v>7</v>
      </c>
      <c r="L3924">
        <v>6.6666666666666599</v>
      </c>
      <c r="M3924">
        <v>0.100668200000001</v>
      </c>
    </row>
    <row r="3925" spans="1:13" x14ac:dyDescent="0.3">
      <c r="A3925" t="s">
        <v>83</v>
      </c>
      <c r="B3925">
        <v>10</v>
      </c>
      <c r="C3925">
        <v>0.3</v>
      </c>
      <c r="D3925">
        <v>4</v>
      </c>
      <c r="E3925">
        <v>0.7</v>
      </c>
      <c r="F3925" t="s">
        <v>337</v>
      </c>
      <c r="G3925">
        <v>3</v>
      </c>
      <c r="H3925">
        <v>1561.62474691329</v>
      </c>
      <c r="I3925" t="s">
        <v>6</v>
      </c>
      <c r="J3925">
        <v>3</v>
      </c>
      <c r="K3925">
        <v>7</v>
      </c>
      <c r="L3925">
        <v>6.6666666666666599</v>
      </c>
      <c r="M3925">
        <v>9.6825900000006002E-2</v>
      </c>
    </row>
    <row r="3926" spans="1:13" x14ac:dyDescent="0.3">
      <c r="A3926" t="s">
        <v>83</v>
      </c>
      <c r="B3926">
        <v>10</v>
      </c>
      <c r="C3926">
        <v>0.3</v>
      </c>
      <c r="D3926">
        <v>4</v>
      </c>
      <c r="E3926">
        <v>0.7</v>
      </c>
      <c r="F3926" t="s">
        <v>337</v>
      </c>
      <c r="G3926">
        <v>3</v>
      </c>
      <c r="H3926">
        <v>1561.62474691329</v>
      </c>
      <c r="I3926" t="s">
        <v>10</v>
      </c>
      <c r="J3926">
        <v>4</v>
      </c>
      <c r="K3926">
        <v>7</v>
      </c>
      <c r="L3926">
        <v>6.6666666666666599</v>
      </c>
      <c r="M3926">
        <v>9.2604299999997794E-2</v>
      </c>
    </row>
    <row r="3927" spans="1:13" x14ac:dyDescent="0.3">
      <c r="A3927" t="s">
        <v>83</v>
      </c>
      <c r="B3927">
        <v>10</v>
      </c>
      <c r="C3927">
        <v>0.3</v>
      </c>
      <c r="D3927">
        <v>4</v>
      </c>
      <c r="E3927">
        <v>0.7</v>
      </c>
      <c r="F3927" t="s">
        <v>337</v>
      </c>
      <c r="G3927">
        <v>3</v>
      </c>
      <c r="H3927">
        <v>1561.62474691329</v>
      </c>
      <c r="I3927" t="s">
        <v>14</v>
      </c>
      <c r="J3927">
        <v>5</v>
      </c>
      <c r="K3927">
        <v>7</v>
      </c>
      <c r="L3927">
        <v>6.6666666666666599</v>
      </c>
      <c r="M3927">
        <v>0.110515399999997</v>
      </c>
    </row>
    <row r="3928" spans="1:13" x14ac:dyDescent="0.3">
      <c r="A3928" t="s">
        <v>62</v>
      </c>
      <c r="B3928">
        <v>10</v>
      </c>
      <c r="C3928">
        <v>0.3</v>
      </c>
      <c r="D3928">
        <v>2</v>
      </c>
      <c r="E3928">
        <v>0.7</v>
      </c>
      <c r="F3928" t="s">
        <v>337</v>
      </c>
      <c r="G3928">
        <v>2</v>
      </c>
      <c r="H3928">
        <v>1561.55665087989</v>
      </c>
      <c r="I3928" t="s">
        <v>14</v>
      </c>
      <c r="J3928">
        <v>5</v>
      </c>
      <c r="K3928">
        <v>7</v>
      </c>
      <c r="L3928">
        <v>3.3333333333333299</v>
      </c>
      <c r="M3928">
        <v>8.51037999999988E-2</v>
      </c>
    </row>
    <row r="3929" spans="1:13" x14ac:dyDescent="0.3">
      <c r="A3929" t="s">
        <v>62</v>
      </c>
      <c r="B3929">
        <v>10</v>
      </c>
      <c r="C3929">
        <v>0.3</v>
      </c>
      <c r="D3929">
        <v>2</v>
      </c>
      <c r="E3929">
        <v>0.7</v>
      </c>
      <c r="F3929" t="s">
        <v>337</v>
      </c>
      <c r="G3929">
        <v>2</v>
      </c>
      <c r="H3929">
        <v>1560.24309621259</v>
      </c>
      <c r="I3929" t="s">
        <v>6</v>
      </c>
      <c r="J3929">
        <v>3</v>
      </c>
      <c r="K3929">
        <v>7</v>
      </c>
      <c r="L3929">
        <v>3.3333333333333299</v>
      </c>
      <c r="M3929">
        <v>0.1009661</v>
      </c>
    </row>
    <row r="3930" spans="1:13" x14ac:dyDescent="0.3">
      <c r="A3930" t="s">
        <v>243</v>
      </c>
      <c r="B3930">
        <v>30</v>
      </c>
      <c r="C3930">
        <v>0.3</v>
      </c>
      <c r="D3930">
        <v>4</v>
      </c>
      <c r="E3930">
        <v>0.7</v>
      </c>
      <c r="F3930" t="s">
        <v>337</v>
      </c>
      <c r="G3930">
        <v>3</v>
      </c>
      <c r="H3930">
        <v>1559.4797982083001</v>
      </c>
      <c r="I3930" t="s">
        <v>3</v>
      </c>
      <c r="J3930">
        <v>0</v>
      </c>
      <c r="K3930">
        <v>8</v>
      </c>
      <c r="L3930">
        <v>6.6666666666666599</v>
      </c>
      <c r="M3930">
        <v>1.3442454000000901</v>
      </c>
    </row>
    <row r="3931" spans="1:13" x14ac:dyDescent="0.3">
      <c r="A3931" t="s">
        <v>243</v>
      </c>
      <c r="B3931">
        <v>30</v>
      </c>
      <c r="C3931">
        <v>0.3</v>
      </c>
      <c r="D3931">
        <v>4</v>
      </c>
      <c r="E3931">
        <v>0.7</v>
      </c>
      <c r="F3931" t="s">
        <v>337</v>
      </c>
      <c r="G3931">
        <v>3</v>
      </c>
      <c r="H3931">
        <v>1559.4797982083001</v>
      </c>
      <c r="I3931" t="s">
        <v>7</v>
      </c>
      <c r="J3931">
        <v>3</v>
      </c>
      <c r="K3931">
        <v>8</v>
      </c>
      <c r="L3931">
        <v>6.6666666666666599</v>
      </c>
      <c r="M3931">
        <v>1.39635009999983</v>
      </c>
    </row>
    <row r="3932" spans="1:13" x14ac:dyDescent="0.3">
      <c r="A3932" t="s">
        <v>243</v>
      </c>
      <c r="B3932">
        <v>30</v>
      </c>
      <c r="C3932">
        <v>0.3</v>
      </c>
      <c r="D3932">
        <v>4</v>
      </c>
      <c r="E3932">
        <v>0.7</v>
      </c>
      <c r="F3932" t="s">
        <v>337</v>
      </c>
      <c r="G3932">
        <v>3</v>
      </c>
      <c r="H3932">
        <v>1559.4797982083001</v>
      </c>
      <c r="I3932" t="s">
        <v>11</v>
      </c>
      <c r="J3932">
        <v>4</v>
      </c>
      <c r="K3932">
        <v>8</v>
      </c>
      <c r="L3932">
        <v>6.6666666666666599</v>
      </c>
      <c r="M3932">
        <v>1.44017299999995</v>
      </c>
    </row>
    <row r="3933" spans="1:13" x14ac:dyDescent="0.3">
      <c r="A3933" t="s">
        <v>243</v>
      </c>
      <c r="B3933">
        <v>30</v>
      </c>
      <c r="C3933">
        <v>0.3</v>
      </c>
      <c r="D3933">
        <v>4</v>
      </c>
      <c r="E3933">
        <v>0.7</v>
      </c>
      <c r="F3933" t="s">
        <v>337</v>
      </c>
      <c r="G3933">
        <v>3</v>
      </c>
      <c r="H3933">
        <v>1559.4797982083001</v>
      </c>
      <c r="I3933" t="s">
        <v>15</v>
      </c>
      <c r="J3933">
        <v>5</v>
      </c>
      <c r="K3933">
        <v>8</v>
      </c>
      <c r="L3933">
        <v>6.6666666666666599</v>
      </c>
      <c r="M3933">
        <v>1.37444349999987</v>
      </c>
    </row>
    <row r="3934" spans="1:13" x14ac:dyDescent="0.3">
      <c r="A3934" t="s">
        <v>62</v>
      </c>
      <c r="B3934">
        <v>10</v>
      </c>
      <c r="C3934">
        <v>0.3</v>
      </c>
      <c r="D3934">
        <v>2</v>
      </c>
      <c r="E3934">
        <v>0.7</v>
      </c>
      <c r="F3934" t="s">
        <v>337</v>
      </c>
      <c r="G3934">
        <v>2</v>
      </c>
      <c r="H3934">
        <v>1559.28700836143</v>
      </c>
      <c r="I3934" t="s">
        <v>2</v>
      </c>
      <c r="J3934">
        <v>0</v>
      </c>
      <c r="K3934">
        <v>7</v>
      </c>
      <c r="L3934">
        <v>3.3333333333333299</v>
      </c>
      <c r="M3934">
        <v>8.6894799999999606E-2</v>
      </c>
    </row>
    <row r="3935" spans="1:13" x14ac:dyDescent="0.3">
      <c r="A3935" t="s">
        <v>32</v>
      </c>
      <c r="B3935">
        <v>10</v>
      </c>
      <c r="C3935">
        <v>0.7</v>
      </c>
      <c r="D3935">
        <v>2</v>
      </c>
      <c r="E3935">
        <v>0.3</v>
      </c>
      <c r="F3935" t="s">
        <v>337</v>
      </c>
      <c r="G3935">
        <v>2</v>
      </c>
      <c r="H3935">
        <v>1559.2529135380501</v>
      </c>
      <c r="I3935" t="s">
        <v>3</v>
      </c>
      <c r="J3935">
        <v>0</v>
      </c>
      <c r="K3935">
        <v>8</v>
      </c>
      <c r="L3935">
        <v>3.3333333333333299</v>
      </c>
      <c r="M3935">
        <v>7.3420900000002107E-2</v>
      </c>
    </row>
    <row r="3936" spans="1:13" x14ac:dyDescent="0.3">
      <c r="A3936" t="s">
        <v>32</v>
      </c>
      <c r="B3936">
        <v>10</v>
      </c>
      <c r="C3936">
        <v>0.7</v>
      </c>
      <c r="D3936">
        <v>2</v>
      </c>
      <c r="E3936">
        <v>0.3</v>
      </c>
      <c r="F3936" t="s">
        <v>337</v>
      </c>
      <c r="G3936">
        <v>2</v>
      </c>
      <c r="H3936">
        <v>1559.2529135380501</v>
      </c>
      <c r="I3936" t="s">
        <v>7</v>
      </c>
      <c r="J3936">
        <v>3</v>
      </c>
      <c r="K3936">
        <v>8</v>
      </c>
      <c r="L3936">
        <v>3.3333333333333299</v>
      </c>
      <c r="M3936">
        <v>7.7607899999996705E-2</v>
      </c>
    </row>
    <row r="3937" spans="1:13" x14ac:dyDescent="0.3">
      <c r="A3937" t="s">
        <v>32</v>
      </c>
      <c r="B3937">
        <v>10</v>
      </c>
      <c r="C3937">
        <v>0.7</v>
      </c>
      <c r="D3937">
        <v>2</v>
      </c>
      <c r="E3937">
        <v>0.3</v>
      </c>
      <c r="F3937" t="s">
        <v>337</v>
      </c>
      <c r="G3937">
        <v>2</v>
      </c>
      <c r="H3937">
        <v>1559.2529135380501</v>
      </c>
      <c r="I3937" t="s">
        <v>11</v>
      </c>
      <c r="J3937">
        <v>4</v>
      </c>
      <c r="K3937">
        <v>8</v>
      </c>
      <c r="L3937">
        <v>3.3333333333333299</v>
      </c>
      <c r="M3937">
        <v>8.7977600000002099E-2</v>
      </c>
    </row>
    <row r="3938" spans="1:13" x14ac:dyDescent="0.3">
      <c r="A3938" t="s">
        <v>32</v>
      </c>
      <c r="B3938">
        <v>10</v>
      </c>
      <c r="C3938">
        <v>0.7</v>
      </c>
      <c r="D3938">
        <v>2</v>
      </c>
      <c r="E3938">
        <v>0.3</v>
      </c>
      <c r="F3938" t="s">
        <v>337</v>
      </c>
      <c r="G3938">
        <v>2</v>
      </c>
      <c r="H3938">
        <v>1559.2529135380501</v>
      </c>
      <c r="I3938" t="s">
        <v>15</v>
      </c>
      <c r="J3938">
        <v>5</v>
      </c>
      <c r="K3938">
        <v>8</v>
      </c>
      <c r="L3938">
        <v>3.3333333333333299</v>
      </c>
      <c r="M3938">
        <v>8.66930999999979E-2</v>
      </c>
    </row>
    <row r="3939" spans="1:13" x14ac:dyDescent="0.3">
      <c r="A3939" t="s">
        <v>284</v>
      </c>
      <c r="B3939">
        <v>60</v>
      </c>
      <c r="C3939">
        <v>0.3</v>
      </c>
      <c r="D3939">
        <v>4</v>
      </c>
      <c r="E3939">
        <v>0.3</v>
      </c>
      <c r="F3939" t="s">
        <v>337</v>
      </c>
      <c r="G3939">
        <v>4</v>
      </c>
      <c r="H3939">
        <v>1558.3456709328</v>
      </c>
      <c r="I3939" t="s">
        <v>2</v>
      </c>
      <c r="J3939">
        <v>0</v>
      </c>
      <c r="K3939">
        <v>7</v>
      </c>
      <c r="L3939">
        <v>6.6666666666666599</v>
      </c>
      <c r="M3939">
        <v>17.200173299999701</v>
      </c>
    </row>
    <row r="3940" spans="1:13" x14ac:dyDescent="0.3">
      <c r="A3940" t="s">
        <v>284</v>
      </c>
      <c r="B3940">
        <v>60</v>
      </c>
      <c r="C3940">
        <v>0.3</v>
      </c>
      <c r="D3940">
        <v>4</v>
      </c>
      <c r="E3940">
        <v>0.3</v>
      </c>
      <c r="F3940" t="s">
        <v>337</v>
      </c>
      <c r="G3940">
        <v>4</v>
      </c>
      <c r="H3940">
        <v>1558.3456709328</v>
      </c>
      <c r="I3940" t="s">
        <v>6</v>
      </c>
      <c r="J3940">
        <v>3</v>
      </c>
      <c r="K3940">
        <v>7</v>
      </c>
      <c r="L3940">
        <v>6.6666666666666599</v>
      </c>
      <c r="M3940">
        <v>18.070034099999202</v>
      </c>
    </row>
    <row r="3941" spans="1:13" x14ac:dyDescent="0.3">
      <c r="A3941" t="s">
        <v>284</v>
      </c>
      <c r="B3941">
        <v>60</v>
      </c>
      <c r="C3941">
        <v>0.3</v>
      </c>
      <c r="D3941">
        <v>4</v>
      </c>
      <c r="E3941">
        <v>0.3</v>
      </c>
      <c r="F3941" t="s">
        <v>337</v>
      </c>
      <c r="G3941">
        <v>4</v>
      </c>
      <c r="H3941">
        <v>1558.3456709328</v>
      </c>
      <c r="I3941" t="s">
        <v>10</v>
      </c>
      <c r="J3941">
        <v>4</v>
      </c>
      <c r="K3941">
        <v>7</v>
      </c>
      <c r="L3941">
        <v>6.6666666666666599</v>
      </c>
      <c r="M3941">
        <v>18.787483300000499</v>
      </c>
    </row>
    <row r="3942" spans="1:13" x14ac:dyDescent="0.3">
      <c r="A3942" t="s">
        <v>284</v>
      </c>
      <c r="B3942">
        <v>60</v>
      </c>
      <c r="C3942">
        <v>0.3</v>
      </c>
      <c r="D3942">
        <v>4</v>
      </c>
      <c r="E3942">
        <v>0.3</v>
      </c>
      <c r="F3942" t="s">
        <v>337</v>
      </c>
      <c r="G3942">
        <v>4</v>
      </c>
      <c r="H3942">
        <v>1558.3456709328</v>
      </c>
      <c r="I3942" t="s">
        <v>14</v>
      </c>
      <c r="J3942">
        <v>5</v>
      </c>
      <c r="K3942">
        <v>7</v>
      </c>
      <c r="L3942">
        <v>6.6666666666666599</v>
      </c>
      <c r="M3942">
        <v>18.0163376</v>
      </c>
    </row>
    <row r="3943" spans="1:13" x14ac:dyDescent="0.3">
      <c r="A3943" t="s">
        <v>100</v>
      </c>
      <c r="B3943">
        <v>20</v>
      </c>
      <c r="C3943">
        <v>0.3</v>
      </c>
      <c r="D3943">
        <v>2</v>
      </c>
      <c r="E3943">
        <v>0.3</v>
      </c>
      <c r="F3943" t="s">
        <v>336</v>
      </c>
      <c r="G3943">
        <v>5</v>
      </c>
      <c r="H3943">
        <v>1558.3386834764899</v>
      </c>
      <c r="I3943" t="s">
        <v>2</v>
      </c>
      <c r="J3943">
        <v>0</v>
      </c>
      <c r="K3943">
        <v>7</v>
      </c>
      <c r="L3943">
        <v>3.3333333333333299</v>
      </c>
      <c r="M3943">
        <v>0.65127749999999895</v>
      </c>
    </row>
    <row r="3944" spans="1:13" x14ac:dyDescent="0.3">
      <c r="A3944" t="s">
        <v>100</v>
      </c>
      <c r="B3944">
        <v>20</v>
      </c>
      <c r="C3944">
        <v>0.3</v>
      </c>
      <c r="D3944">
        <v>2</v>
      </c>
      <c r="E3944">
        <v>0.3</v>
      </c>
      <c r="F3944" t="s">
        <v>336</v>
      </c>
      <c r="G3944">
        <v>5</v>
      </c>
      <c r="H3944">
        <v>1558.3386834764899</v>
      </c>
      <c r="I3944" t="s">
        <v>6</v>
      </c>
      <c r="J3944">
        <v>3</v>
      </c>
      <c r="K3944">
        <v>7</v>
      </c>
      <c r="L3944">
        <v>3.3333333333333299</v>
      </c>
      <c r="M3944">
        <v>0.850659300000003</v>
      </c>
    </row>
    <row r="3945" spans="1:13" x14ac:dyDescent="0.3">
      <c r="A3945" t="s">
        <v>100</v>
      </c>
      <c r="B3945">
        <v>20</v>
      </c>
      <c r="C3945">
        <v>0.3</v>
      </c>
      <c r="D3945">
        <v>2</v>
      </c>
      <c r="E3945">
        <v>0.3</v>
      </c>
      <c r="F3945" t="s">
        <v>336</v>
      </c>
      <c r="G3945">
        <v>5</v>
      </c>
      <c r="H3945">
        <v>1558.3386834764899</v>
      </c>
      <c r="I3945" t="s">
        <v>10</v>
      </c>
      <c r="J3945">
        <v>4</v>
      </c>
      <c r="K3945">
        <v>7</v>
      </c>
      <c r="L3945">
        <v>3.3333333333333299</v>
      </c>
      <c r="M3945">
        <v>0.99818439999999897</v>
      </c>
    </row>
    <row r="3946" spans="1:13" x14ac:dyDescent="0.3">
      <c r="A3946" t="s">
        <v>100</v>
      </c>
      <c r="B3946">
        <v>20</v>
      </c>
      <c r="C3946">
        <v>0.3</v>
      </c>
      <c r="D3946">
        <v>2</v>
      </c>
      <c r="E3946">
        <v>0.3</v>
      </c>
      <c r="F3946" t="s">
        <v>336</v>
      </c>
      <c r="G3946">
        <v>5</v>
      </c>
      <c r="H3946">
        <v>1558.3386834764899</v>
      </c>
      <c r="I3946" t="s">
        <v>14</v>
      </c>
      <c r="J3946">
        <v>5</v>
      </c>
      <c r="K3946">
        <v>7</v>
      </c>
      <c r="L3946">
        <v>3.3333333333333299</v>
      </c>
      <c r="M3946">
        <v>1.0572652999999901</v>
      </c>
    </row>
    <row r="3947" spans="1:13" x14ac:dyDescent="0.3">
      <c r="A3947" t="s">
        <v>222</v>
      </c>
      <c r="B3947">
        <v>30</v>
      </c>
      <c r="C3947">
        <v>0.3</v>
      </c>
      <c r="D3947">
        <v>2</v>
      </c>
      <c r="E3947">
        <v>0.7</v>
      </c>
      <c r="F3947" t="s">
        <v>337</v>
      </c>
      <c r="G3947">
        <v>2</v>
      </c>
      <c r="H3947">
        <v>1557.0894398120199</v>
      </c>
      <c r="I3947" t="s">
        <v>3</v>
      </c>
      <c r="J3947">
        <v>0</v>
      </c>
      <c r="K3947">
        <v>8</v>
      </c>
      <c r="L3947">
        <v>3.3333333333333299</v>
      </c>
      <c r="M3947">
        <v>1.2902243999999401</v>
      </c>
    </row>
    <row r="3948" spans="1:13" x14ac:dyDescent="0.3">
      <c r="A3948" t="s">
        <v>222</v>
      </c>
      <c r="B3948">
        <v>30</v>
      </c>
      <c r="C3948">
        <v>0.3</v>
      </c>
      <c r="D3948">
        <v>2</v>
      </c>
      <c r="E3948">
        <v>0.7</v>
      </c>
      <c r="F3948" t="s">
        <v>337</v>
      </c>
      <c r="G3948">
        <v>2</v>
      </c>
      <c r="H3948">
        <v>1557.0894398120199</v>
      </c>
      <c r="I3948" t="s">
        <v>7</v>
      </c>
      <c r="J3948">
        <v>3</v>
      </c>
      <c r="K3948">
        <v>8</v>
      </c>
      <c r="L3948">
        <v>3.3333333333333299</v>
      </c>
      <c r="M3948">
        <v>1.32132479999995</v>
      </c>
    </row>
    <row r="3949" spans="1:13" x14ac:dyDescent="0.3">
      <c r="A3949" t="s">
        <v>222</v>
      </c>
      <c r="B3949">
        <v>30</v>
      </c>
      <c r="C3949">
        <v>0.3</v>
      </c>
      <c r="D3949">
        <v>2</v>
      </c>
      <c r="E3949">
        <v>0.7</v>
      </c>
      <c r="F3949" t="s">
        <v>337</v>
      </c>
      <c r="G3949">
        <v>2</v>
      </c>
      <c r="H3949">
        <v>1557.0894398120199</v>
      </c>
      <c r="I3949" t="s">
        <v>11</v>
      </c>
      <c r="J3949">
        <v>4</v>
      </c>
      <c r="K3949">
        <v>8</v>
      </c>
      <c r="L3949">
        <v>3.3333333333333299</v>
      </c>
      <c r="M3949">
        <v>1.3277729000001199</v>
      </c>
    </row>
    <row r="3950" spans="1:13" x14ac:dyDescent="0.3">
      <c r="A3950" t="s">
        <v>222</v>
      </c>
      <c r="B3950">
        <v>30</v>
      </c>
      <c r="C3950">
        <v>0.3</v>
      </c>
      <c r="D3950">
        <v>2</v>
      </c>
      <c r="E3950">
        <v>0.7</v>
      </c>
      <c r="F3950" t="s">
        <v>337</v>
      </c>
      <c r="G3950">
        <v>2</v>
      </c>
      <c r="H3950">
        <v>1557.0894398120199</v>
      </c>
      <c r="I3950" t="s">
        <v>15</v>
      </c>
      <c r="J3950">
        <v>5</v>
      </c>
      <c r="K3950">
        <v>8</v>
      </c>
      <c r="L3950">
        <v>3.3333333333333299</v>
      </c>
      <c r="M3950">
        <v>1.2499786000000701</v>
      </c>
    </row>
    <row r="3951" spans="1:13" x14ac:dyDescent="0.3">
      <c r="A3951" t="s">
        <v>62</v>
      </c>
      <c r="B3951">
        <v>10</v>
      </c>
      <c r="C3951">
        <v>0.3</v>
      </c>
      <c r="D3951">
        <v>2</v>
      </c>
      <c r="E3951">
        <v>0.7</v>
      </c>
      <c r="F3951" t="s">
        <v>337</v>
      </c>
      <c r="G3951">
        <v>2</v>
      </c>
      <c r="H3951">
        <v>1556.6394774995899</v>
      </c>
      <c r="I3951" t="s">
        <v>10</v>
      </c>
      <c r="J3951">
        <v>4</v>
      </c>
      <c r="K3951">
        <v>7</v>
      </c>
      <c r="L3951">
        <v>3.3333333333333299</v>
      </c>
      <c r="M3951">
        <v>9.8195100000001603E-2</v>
      </c>
    </row>
    <row r="3952" spans="1:13" x14ac:dyDescent="0.3">
      <c r="A3952" t="s">
        <v>105</v>
      </c>
      <c r="B3952">
        <v>20</v>
      </c>
      <c r="C3952">
        <v>0.3</v>
      </c>
      <c r="D3952">
        <v>2</v>
      </c>
      <c r="E3952">
        <v>0.3</v>
      </c>
      <c r="F3952" t="s">
        <v>337</v>
      </c>
      <c r="G3952">
        <v>5</v>
      </c>
      <c r="H3952">
        <v>1555.1884536800201</v>
      </c>
      <c r="I3952" t="s">
        <v>12</v>
      </c>
      <c r="J3952">
        <v>4</v>
      </c>
      <c r="K3952">
        <v>9</v>
      </c>
      <c r="L3952">
        <v>3.3333333333333299</v>
      </c>
      <c r="M3952">
        <v>0.96715580000000001</v>
      </c>
    </row>
    <row r="3953" spans="1:13" x14ac:dyDescent="0.3">
      <c r="A3953" t="s">
        <v>63</v>
      </c>
      <c r="B3953">
        <v>10</v>
      </c>
      <c r="C3953">
        <v>0.3</v>
      </c>
      <c r="D3953">
        <v>2</v>
      </c>
      <c r="E3953">
        <v>0.7</v>
      </c>
      <c r="F3953" t="s">
        <v>337</v>
      </c>
      <c r="G3953">
        <v>3</v>
      </c>
      <c r="H3953">
        <v>1554.41850767758</v>
      </c>
      <c r="I3953" t="s">
        <v>4</v>
      </c>
      <c r="J3953">
        <v>0</v>
      </c>
      <c r="K3953">
        <v>9</v>
      </c>
      <c r="L3953">
        <v>3.3333333333333299</v>
      </c>
      <c r="M3953">
        <v>6.3543599999999104E-2</v>
      </c>
    </row>
    <row r="3954" spans="1:13" x14ac:dyDescent="0.3">
      <c r="A3954" t="s">
        <v>24</v>
      </c>
      <c r="B3954">
        <v>10</v>
      </c>
      <c r="C3954">
        <v>0.3</v>
      </c>
      <c r="D3954">
        <v>2</v>
      </c>
      <c r="E3954">
        <v>0.3</v>
      </c>
      <c r="F3954" t="s">
        <v>337</v>
      </c>
      <c r="G3954">
        <v>4</v>
      </c>
      <c r="H3954">
        <v>1553.83157814537</v>
      </c>
      <c r="I3954" t="s">
        <v>12</v>
      </c>
      <c r="J3954">
        <v>4</v>
      </c>
      <c r="K3954">
        <v>9</v>
      </c>
      <c r="L3954">
        <v>3.3333333333333299</v>
      </c>
      <c r="M3954">
        <v>0.1354407</v>
      </c>
    </row>
    <row r="3955" spans="1:13" x14ac:dyDescent="0.3">
      <c r="A3955" t="s">
        <v>179</v>
      </c>
      <c r="B3955">
        <v>30</v>
      </c>
      <c r="C3955">
        <v>0.3</v>
      </c>
      <c r="D3955">
        <v>2</v>
      </c>
      <c r="E3955">
        <v>0.3</v>
      </c>
      <c r="F3955" t="s">
        <v>336</v>
      </c>
      <c r="G3955">
        <v>4</v>
      </c>
      <c r="H3955">
        <v>1552.68550061475</v>
      </c>
      <c r="I3955" t="s">
        <v>1</v>
      </c>
      <c r="J3955">
        <v>0</v>
      </c>
      <c r="K3955">
        <v>6</v>
      </c>
      <c r="L3955">
        <v>3.3333333333333299</v>
      </c>
      <c r="M3955">
        <v>1.9966943999999101</v>
      </c>
    </row>
    <row r="3956" spans="1:13" x14ac:dyDescent="0.3">
      <c r="A3956" t="s">
        <v>179</v>
      </c>
      <c r="B3956">
        <v>30</v>
      </c>
      <c r="C3956">
        <v>0.3</v>
      </c>
      <c r="D3956">
        <v>2</v>
      </c>
      <c r="E3956">
        <v>0.3</v>
      </c>
      <c r="F3956" t="s">
        <v>336</v>
      </c>
      <c r="G3956">
        <v>4</v>
      </c>
      <c r="H3956">
        <v>1552.68550061475</v>
      </c>
      <c r="I3956" t="s">
        <v>5</v>
      </c>
      <c r="J3956">
        <v>3</v>
      </c>
      <c r="K3956">
        <v>6</v>
      </c>
      <c r="L3956">
        <v>3.3333333333333299</v>
      </c>
      <c r="M3956">
        <v>1.9627412000000899</v>
      </c>
    </row>
    <row r="3957" spans="1:13" x14ac:dyDescent="0.3">
      <c r="A3957" t="s">
        <v>179</v>
      </c>
      <c r="B3957">
        <v>30</v>
      </c>
      <c r="C3957">
        <v>0.3</v>
      </c>
      <c r="D3957">
        <v>2</v>
      </c>
      <c r="E3957">
        <v>0.3</v>
      </c>
      <c r="F3957" t="s">
        <v>336</v>
      </c>
      <c r="G3957">
        <v>4</v>
      </c>
      <c r="H3957">
        <v>1552.68550061475</v>
      </c>
      <c r="I3957" t="s">
        <v>9</v>
      </c>
      <c r="J3957">
        <v>4</v>
      </c>
      <c r="K3957">
        <v>6</v>
      </c>
      <c r="L3957">
        <v>3.3333333333333299</v>
      </c>
      <c r="M3957">
        <v>2.2034520999999301</v>
      </c>
    </row>
    <row r="3958" spans="1:13" x14ac:dyDescent="0.3">
      <c r="A3958" t="s">
        <v>179</v>
      </c>
      <c r="B3958">
        <v>30</v>
      </c>
      <c r="C3958">
        <v>0.3</v>
      </c>
      <c r="D3958">
        <v>2</v>
      </c>
      <c r="E3958">
        <v>0.3</v>
      </c>
      <c r="F3958" t="s">
        <v>336</v>
      </c>
      <c r="G3958">
        <v>4</v>
      </c>
      <c r="H3958">
        <v>1552.68550061475</v>
      </c>
      <c r="I3958" t="s">
        <v>13</v>
      </c>
      <c r="J3958">
        <v>5</v>
      </c>
      <c r="K3958">
        <v>6</v>
      </c>
      <c r="L3958">
        <v>3.3333333333333299</v>
      </c>
      <c r="M3958">
        <v>2.09245699999996</v>
      </c>
    </row>
    <row r="3959" spans="1:13" x14ac:dyDescent="0.3">
      <c r="A3959" t="s">
        <v>96</v>
      </c>
      <c r="B3959">
        <v>20</v>
      </c>
      <c r="C3959">
        <v>0.3</v>
      </c>
      <c r="D3959">
        <v>2</v>
      </c>
      <c r="E3959">
        <v>0.3</v>
      </c>
      <c r="F3959" t="s">
        <v>336</v>
      </c>
      <c r="G3959">
        <v>1</v>
      </c>
      <c r="H3959">
        <v>1552.17366046349</v>
      </c>
      <c r="I3959" t="s">
        <v>1</v>
      </c>
      <c r="J3959">
        <v>0</v>
      </c>
      <c r="K3959">
        <v>6</v>
      </c>
      <c r="L3959">
        <v>3.3333333333333299</v>
      </c>
      <c r="M3959">
        <v>0.64561190000000002</v>
      </c>
    </row>
    <row r="3960" spans="1:13" x14ac:dyDescent="0.3">
      <c r="A3960" t="s">
        <v>96</v>
      </c>
      <c r="B3960">
        <v>20</v>
      </c>
      <c r="C3960">
        <v>0.3</v>
      </c>
      <c r="D3960">
        <v>2</v>
      </c>
      <c r="E3960">
        <v>0.3</v>
      </c>
      <c r="F3960" t="s">
        <v>336</v>
      </c>
      <c r="G3960">
        <v>1</v>
      </c>
      <c r="H3960">
        <v>1552.17366046349</v>
      </c>
      <c r="I3960" t="s">
        <v>5</v>
      </c>
      <c r="J3960">
        <v>3</v>
      </c>
      <c r="K3960">
        <v>6</v>
      </c>
      <c r="L3960">
        <v>3.3333333333333299</v>
      </c>
      <c r="M3960">
        <v>0.67676779999999903</v>
      </c>
    </row>
    <row r="3961" spans="1:13" x14ac:dyDescent="0.3">
      <c r="A3961" t="s">
        <v>96</v>
      </c>
      <c r="B3961">
        <v>20</v>
      </c>
      <c r="C3961">
        <v>0.3</v>
      </c>
      <c r="D3961">
        <v>2</v>
      </c>
      <c r="E3961">
        <v>0.3</v>
      </c>
      <c r="F3961" t="s">
        <v>336</v>
      </c>
      <c r="G3961">
        <v>1</v>
      </c>
      <c r="H3961">
        <v>1552.17366046349</v>
      </c>
      <c r="I3961" t="s">
        <v>9</v>
      </c>
      <c r="J3961">
        <v>4</v>
      </c>
      <c r="K3961">
        <v>6</v>
      </c>
      <c r="L3961">
        <v>3.3333333333333299</v>
      </c>
      <c r="M3961">
        <v>0.68612850000000003</v>
      </c>
    </row>
    <row r="3962" spans="1:13" x14ac:dyDescent="0.3">
      <c r="A3962" t="s">
        <v>96</v>
      </c>
      <c r="B3962">
        <v>20</v>
      </c>
      <c r="C3962">
        <v>0.3</v>
      </c>
      <c r="D3962">
        <v>2</v>
      </c>
      <c r="E3962">
        <v>0.3</v>
      </c>
      <c r="F3962" t="s">
        <v>336</v>
      </c>
      <c r="G3962">
        <v>1</v>
      </c>
      <c r="H3962">
        <v>1552.17366046349</v>
      </c>
      <c r="I3962" t="s">
        <v>13</v>
      </c>
      <c r="J3962">
        <v>5</v>
      </c>
      <c r="K3962">
        <v>6</v>
      </c>
      <c r="L3962">
        <v>3.3333333333333299</v>
      </c>
      <c r="M3962">
        <v>0.66251119999999897</v>
      </c>
    </row>
    <row r="3963" spans="1:13" x14ac:dyDescent="0.3">
      <c r="A3963" t="s">
        <v>197</v>
      </c>
      <c r="B3963">
        <v>30</v>
      </c>
      <c r="C3963">
        <v>0.3</v>
      </c>
      <c r="D3963">
        <v>4</v>
      </c>
      <c r="E3963">
        <v>0.3</v>
      </c>
      <c r="F3963" t="s">
        <v>336</v>
      </c>
      <c r="G3963">
        <v>2</v>
      </c>
      <c r="H3963">
        <v>1551.9127068196401</v>
      </c>
      <c r="I3963" t="s">
        <v>12</v>
      </c>
      <c r="J3963">
        <v>4</v>
      </c>
      <c r="K3963">
        <v>9</v>
      </c>
      <c r="L3963">
        <v>6.6666666666666599</v>
      </c>
      <c r="M3963">
        <v>1.6923433999997901</v>
      </c>
    </row>
    <row r="3964" spans="1:13" x14ac:dyDescent="0.3">
      <c r="A3964" t="s">
        <v>105</v>
      </c>
      <c r="B3964">
        <v>20</v>
      </c>
      <c r="C3964">
        <v>0.3</v>
      </c>
      <c r="D3964">
        <v>2</v>
      </c>
      <c r="E3964">
        <v>0.3</v>
      </c>
      <c r="F3964" t="s">
        <v>337</v>
      </c>
      <c r="G3964">
        <v>5</v>
      </c>
      <c r="H3964">
        <v>1551.6644833994901</v>
      </c>
      <c r="I3964" t="s">
        <v>16</v>
      </c>
      <c r="J3964">
        <v>5</v>
      </c>
      <c r="K3964">
        <v>9</v>
      </c>
      <c r="L3964">
        <v>3.3333333333333299</v>
      </c>
      <c r="M3964">
        <v>1.0287241999999901</v>
      </c>
    </row>
    <row r="3965" spans="1:13" x14ac:dyDescent="0.3">
      <c r="A3965" t="s">
        <v>197</v>
      </c>
      <c r="B3965">
        <v>30</v>
      </c>
      <c r="C3965">
        <v>0.3</v>
      </c>
      <c r="D3965">
        <v>4</v>
      </c>
      <c r="E3965">
        <v>0.3</v>
      </c>
      <c r="F3965" t="s">
        <v>336</v>
      </c>
      <c r="G3965">
        <v>2</v>
      </c>
      <c r="H3965">
        <v>1550.5625872667999</v>
      </c>
      <c r="I3965" t="s">
        <v>16</v>
      </c>
      <c r="J3965">
        <v>5</v>
      </c>
      <c r="K3965">
        <v>9</v>
      </c>
      <c r="L3965">
        <v>6.6666666666666599</v>
      </c>
      <c r="M3965">
        <v>1.5796236000001</v>
      </c>
    </row>
    <row r="3966" spans="1:13" x14ac:dyDescent="0.3">
      <c r="A3966" t="s">
        <v>62</v>
      </c>
      <c r="B3966">
        <v>10</v>
      </c>
      <c r="C3966">
        <v>0.3</v>
      </c>
      <c r="D3966">
        <v>2</v>
      </c>
      <c r="E3966">
        <v>0.7</v>
      </c>
      <c r="F3966" t="s">
        <v>337</v>
      </c>
      <c r="G3966">
        <v>2</v>
      </c>
      <c r="H3966">
        <v>1550.29307828022</v>
      </c>
      <c r="I3966" t="s">
        <v>4</v>
      </c>
      <c r="J3966">
        <v>0</v>
      </c>
      <c r="K3966">
        <v>9</v>
      </c>
      <c r="L3966">
        <v>3.3333333333333299</v>
      </c>
      <c r="M3966">
        <v>9.5353200000001595E-2</v>
      </c>
    </row>
    <row r="3967" spans="1:13" x14ac:dyDescent="0.3">
      <c r="A3967" t="s">
        <v>62</v>
      </c>
      <c r="B3967">
        <v>10</v>
      </c>
      <c r="C3967">
        <v>0.3</v>
      </c>
      <c r="D3967">
        <v>2</v>
      </c>
      <c r="E3967">
        <v>0.7</v>
      </c>
      <c r="F3967" t="s">
        <v>337</v>
      </c>
      <c r="G3967">
        <v>2</v>
      </c>
      <c r="H3967">
        <v>1550.2561076705599</v>
      </c>
      <c r="I3967" t="s">
        <v>12</v>
      </c>
      <c r="J3967">
        <v>4</v>
      </c>
      <c r="K3967">
        <v>9</v>
      </c>
      <c r="L3967">
        <v>3.3333333333333299</v>
      </c>
      <c r="M3967">
        <v>0.107506399999998</v>
      </c>
    </row>
    <row r="3968" spans="1:13" x14ac:dyDescent="0.3">
      <c r="A3968" t="s">
        <v>83</v>
      </c>
      <c r="B3968">
        <v>10</v>
      </c>
      <c r="C3968">
        <v>0.3</v>
      </c>
      <c r="D3968">
        <v>4</v>
      </c>
      <c r="E3968">
        <v>0.7</v>
      </c>
      <c r="F3968" t="s">
        <v>337</v>
      </c>
      <c r="G3968">
        <v>3</v>
      </c>
      <c r="H3968">
        <v>1549.7512185565199</v>
      </c>
      <c r="I3968" t="s">
        <v>1</v>
      </c>
      <c r="J3968">
        <v>0</v>
      </c>
      <c r="K3968">
        <v>6</v>
      </c>
      <c r="L3968">
        <v>6.6666666666666599</v>
      </c>
      <c r="M3968">
        <v>9.3846199999994398E-2</v>
      </c>
    </row>
    <row r="3969" spans="1:13" x14ac:dyDescent="0.3">
      <c r="A3969" t="s">
        <v>83</v>
      </c>
      <c r="B3969">
        <v>10</v>
      </c>
      <c r="C3969">
        <v>0.3</v>
      </c>
      <c r="D3969">
        <v>4</v>
      </c>
      <c r="E3969">
        <v>0.7</v>
      </c>
      <c r="F3969" t="s">
        <v>337</v>
      </c>
      <c r="G3969">
        <v>3</v>
      </c>
      <c r="H3969">
        <v>1549.7512185565199</v>
      </c>
      <c r="I3969" t="s">
        <v>5</v>
      </c>
      <c r="J3969">
        <v>3</v>
      </c>
      <c r="K3969">
        <v>6</v>
      </c>
      <c r="L3969">
        <v>6.6666666666666599</v>
      </c>
      <c r="M3969">
        <v>0.103160500000001</v>
      </c>
    </row>
    <row r="3970" spans="1:13" x14ac:dyDescent="0.3">
      <c r="A3970" t="s">
        <v>105</v>
      </c>
      <c r="B3970">
        <v>20</v>
      </c>
      <c r="C3970">
        <v>0.3</v>
      </c>
      <c r="D3970">
        <v>2</v>
      </c>
      <c r="E3970">
        <v>0.3</v>
      </c>
      <c r="F3970" t="s">
        <v>337</v>
      </c>
      <c r="G3970">
        <v>5</v>
      </c>
      <c r="H3970">
        <v>1549.30250580242</v>
      </c>
      <c r="I3970" t="s">
        <v>4</v>
      </c>
      <c r="J3970">
        <v>0</v>
      </c>
      <c r="K3970">
        <v>9</v>
      </c>
      <c r="L3970">
        <v>3.3333333333333299</v>
      </c>
      <c r="M3970">
        <v>0.81604769999999804</v>
      </c>
    </row>
    <row r="3971" spans="1:13" x14ac:dyDescent="0.3">
      <c r="A3971" t="s">
        <v>83</v>
      </c>
      <c r="B3971">
        <v>10</v>
      </c>
      <c r="C3971">
        <v>0.3</v>
      </c>
      <c r="D3971">
        <v>4</v>
      </c>
      <c r="E3971">
        <v>0.7</v>
      </c>
      <c r="F3971" t="s">
        <v>337</v>
      </c>
      <c r="G3971">
        <v>3</v>
      </c>
      <c r="H3971">
        <v>1548.99241657978</v>
      </c>
      <c r="I3971" t="s">
        <v>9</v>
      </c>
      <c r="J3971">
        <v>4</v>
      </c>
      <c r="K3971">
        <v>6</v>
      </c>
      <c r="L3971">
        <v>6.6666666666666599</v>
      </c>
      <c r="M3971">
        <v>0.1027841</v>
      </c>
    </row>
    <row r="3972" spans="1:13" x14ac:dyDescent="0.3">
      <c r="A3972" t="s">
        <v>83</v>
      </c>
      <c r="B3972">
        <v>10</v>
      </c>
      <c r="C3972">
        <v>0.3</v>
      </c>
      <c r="D3972">
        <v>4</v>
      </c>
      <c r="E3972">
        <v>0.7</v>
      </c>
      <c r="F3972" t="s">
        <v>337</v>
      </c>
      <c r="G3972">
        <v>3</v>
      </c>
      <c r="H3972">
        <v>1548.99241657978</v>
      </c>
      <c r="I3972" t="s">
        <v>13</v>
      </c>
      <c r="J3972">
        <v>5</v>
      </c>
      <c r="K3972">
        <v>6</v>
      </c>
      <c r="L3972">
        <v>6.6666666666666599</v>
      </c>
      <c r="M3972">
        <v>9.3295900000001097E-2</v>
      </c>
    </row>
    <row r="3973" spans="1:13" x14ac:dyDescent="0.3">
      <c r="A3973" t="s">
        <v>76</v>
      </c>
      <c r="B3973">
        <v>10</v>
      </c>
      <c r="C3973">
        <v>0.3</v>
      </c>
      <c r="D3973">
        <v>4</v>
      </c>
      <c r="E3973">
        <v>0.7</v>
      </c>
      <c r="F3973" t="s">
        <v>336</v>
      </c>
      <c r="G3973">
        <v>1</v>
      </c>
      <c r="H3973">
        <v>1548.6496085337999</v>
      </c>
      <c r="I3973" t="s">
        <v>13</v>
      </c>
      <c r="J3973">
        <v>5</v>
      </c>
      <c r="K3973">
        <v>6</v>
      </c>
      <c r="L3973">
        <v>6.6666666666666599</v>
      </c>
      <c r="M3973">
        <v>5.4965299999999197E-2</v>
      </c>
    </row>
    <row r="3974" spans="1:13" x14ac:dyDescent="0.3">
      <c r="A3974" t="s">
        <v>197</v>
      </c>
      <c r="B3974">
        <v>30</v>
      </c>
      <c r="C3974">
        <v>0.3</v>
      </c>
      <c r="D3974">
        <v>4</v>
      </c>
      <c r="E3974">
        <v>0.3</v>
      </c>
      <c r="F3974" t="s">
        <v>336</v>
      </c>
      <c r="G3974">
        <v>2</v>
      </c>
      <c r="H3974">
        <v>1548.3509058765601</v>
      </c>
      <c r="I3974" t="s">
        <v>8</v>
      </c>
      <c r="J3974">
        <v>3</v>
      </c>
      <c r="K3974">
        <v>9</v>
      </c>
      <c r="L3974">
        <v>6.6666666666666599</v>
      </c>
      <c r="M3974">
        <v>1.5775042999998701</v>
      </c>
    </row>
    <row r="3975" spans="1:13" x14ac:dyDescent="0.3">
      <c r="A3975" t="s">
        <v>99</v>
      </c>
      <c r="B3975">
        <v>20</v>
      </c>
      <c r="C3975">
        <v>0.3</v>
      </c>
      <c r="D3975">
        <v>2</v>
      </c>
      <c r="E3975">
        <v>0.3</v>
      </c>
      <c r="F3975" t="s">
        <v>336</v>
      </c>
      <c r="G3975">
        <v>4</v>
      </c>
      <c r="H3975">
        <v>1548.0863046104701</v>
      </c>
      <c r="I3975" t="s">
        <v>2</v>
      </c>
      <c r="J3975">
        <v>0</v>
      </c>
      <c r="K3975">
        <v>7</v>
      </c>
      <c r="L3975">
        <v>3.3333333333333299</v>
      </c>
      <c r="M3975">
        <v>0.52753490000000203</v>
      </c>
    </row>
    <row r="3976" spans="1:13" x14ac:dyDescent="0.3">
      <c r="A3976" t="s">
        <v>99</v>
      </c>
      <c r="B3976">
        <v>20</v>
      </c>
      <c r="C3976">
        <v>0.3</v>
      </c>
      <c r="D3976">
        <v>2</v>
      </c>
      <c r="E3976">
        <v>0.3</v>
      </c>
      <c r="F3976" t="s">
        <v>336</v>
      </c>
      <c r="G3976">
        <v>4</v>
      </c>
      <c r="H3976">
        <v>1548.0863046104701</v>
      </c>
      <c r="I3976" t="s">
        <v>6</v>
      </c>
      <c r="J3976">
        <v>3</v>
      </c>
      <c r="K3976">
        <v>7</v>
      </c>
      <c r="L3976">
        <v>3.3333333333333299</v>
      </c>
      <c r="M3976">
        <v>0.80924569999999796</v>
      </c>
    </row>
    <row r="3977" spans="1:13" x14ac:dyDescent="0.3">
      <c r="A3977" t="s">
        <v>99</v>
      </c>
      <c r="B3977">
        <v>20</v>
      </c>
      <c r="C3977">
        <v>0.3</v>
      </c>
      <c r="D3977">
        <v>2</v>
      </c>
      <c r="E3977">
        <v>0.3</v>
      </c>
      <c r="F3977" t="s">
        <v>336</v>
      </c>
      <c r="G3977">
        <v>4</v>
      </c>
      <c r="H3977">
        <v>1548.0863046104701</v>
      </c>
      <c r="I3977" t="s">
        <v>10</v>
      </c>
      <c r="J3977">
        <v>4</v>
      </c>
      <c r="K3977">
        <v>7</v>
      </c>
      <c r="L3977">
        <v>3.3333333333333299</v>
      </c>
      <c r="M3977">
        <v>0.66826649999999699</v>
      </c>
    </row>
    <row r="3978" spans="1:13" x14ac:dyDescent="0.3">
      <c r="A3978" t="s">
        <v>99</v>
      </c>
      <c r="B3978">
        <v>20</v>
      </c>
      <c r="C3978">
        <v>0.3</v>
      </c>
      <c r="D3978">
        <v>2</v>
      </c>
      <c r="E3978">
        <v>0.3</v>
      </c>
      <c r="F3978" t="s">
        <v>336</v>
      </c>
      <c r="G3978">
        <v>4</v>
      </c>
      <c r="H3978">
        <v>1548.0863046104701</v>
      </c>
      <c r="I3978" t="s">
        <v>14</v>
      </c>
      <c r="J3978">
        <v>5</v>
      </c>
      <c r="K3978">
        <v>7</v>
      </c>
      <c r="L3978">
        <v>3.3333333333333299</v>
      </c>
      <c r="M3978">
        <v>0.56319590000000297</v>
      </c>
    </row>
    <row r="3979" spans="1:13" x14ac:dyDescent="0.3">
      <c r="A3979" t="s">
        <v>101</v>
      </c>
      <c r="B3979">
        <v>20</v>
      </c>
      <c r="C3979">
        <v>0.3</v>
      </c>
      <c r="D3979">
        <v>2</v>
      </c>
      <c r="E3979">
        <v>0.3</v>
      </c>
      <c r="F3979" t="s">
        <v>337</v>
      </c>
      <c r="G3979">
        <v>1</v>
      </c>
      <c r="H3979">
        <v>1547.71673322222</v>
      </c>
      <c r="I3979" t="s">
        <v>4</v>
      </c>
      <c r="J3979">
        <v>0</v>
      </c>
      <c r="K3979">
        <v>9</v>
      </c>
      <c r="L3979">
        <v>3.3333333333333299</v>
      </c>
      <c r="M3979">
        <v>0.74308020000000097</v>
      </c>
    </row>
    <row r="3980" spans="1:13" x14ac:dyDescent="0.3">
      <c r="A3980" t="s">
        <v>62</v>
      </c>
      <c r="B3980">
        <v>10</v>
      </c>
      <c r="C3980">
        <v>0.3</v>
      </c>
      <c r="D3980">
        <v>2</v>
      </c>
      <c r="E3980">
        <v>0.7</v>
      </c>
      <c r="F3980" t="s">
        <v>337</v>
      </c>
      <c r="G3980">
        <v>2</v>
      </c>
      <c r="H3980">
        <v>1547.17927655722</v>
      </c>
      <c r="I3980" t="s">
        <v>8</v>
      </c>
      <c r="J3980">
        <v>3</v>
      </c>
      <c r="K3980">
        <v>9</v>
      </c>
      <c r="L3980">
        <v>3.3333333333333299</v>
      </c>
      <c r="M3980">
        <v>8.9925099999998495E-2</v>
      </c>
    </row>
    <row r="3981" spans="1:13" x14ac:dyDescent="0.3">
      <c r="A3981" t="s">
        <v>242</v>
      </c>
      <c r="B3981">
        <v>30</v>
      </c>
      <c r="C3981">
        <v>0.3</v>
      </c>
      <c r="D3981">
        <v>4</v>
      </c>
      <c r="E3981">
        <v>0.7</v>
      </c>
      <c r="F3981" t="s">
        <v>337</v>
      </c>
      <c r="G3981">
        <v>2</v>
      </c>
      <c r="H3981">
        <v>1546.49421493214</v>
      </c>
      <c r="I3981" t="s">
        <v>2</v>
      </c>
      <c r="J3981">
        <v>0</v>
      </c>
      <c r="K3981">
        <v>7</v>
      </c>
      <c r="L3981">
        <v>6.6666666666666599</v>
      </c>
      <c r="M3981">
        <v>1.5284464999999701</v>
      </c>
    </row>
    <row r="3982" spans="1:13" x14ac:dyDescent="0.3">
      <c r="A3982" t="s">
        <v>242</v>
      </c>
      <c r="B3982">
        <v>30</v>
      </c>
      <c r="C3982">
        <v>0.3</v>
      </c>
      <c r="D3982">
        <v>4</v>
      </c>
      <c r="E3982">
        <v>0.7</v>
      </c>
      <c r="F3982" t="s">
        <v>337</v>
      </c>
      <c r="G3982">
        <v>2</v>
      </c>
      <c r="H3982">
        <v>1546.49421493214</v>
      </c>
      <c r="I3982" t="s">
        <v>6</v>
      </c>
      <c r="J3982">
        <v>3</v>
      </c>
      <c r="K3982">
        <v>7</v>
      </c>
      <c r="L3982">
        <v>6.6666666666666599</v>
      </c>
      <c r="M3982">
        <v>1.55445919999965</v>
      </c>
    </row>
    <row r="3983" spans="1:13" x14ac:dyDescent="0.3">
      <c r="A3983" t="s">
        <v>242</v>
      </c>
      <c r="B3983">
        <v>30</v>
      </c>
      <c r="C3983">
        <v>0.3</v>
      </c>
      <c r="D3983">
        <v>4</v>
      </c>
      <c r="E3983">
        <v>0.7</v>
      </c>
      <c r="F3983" t="s">
        <v>337</v>
      </c>
      <c r="G3983">
        <v>2</v>
      </c>
      <c r="H3983">
        <v>1546.49421493214</v>
      </c>
      <c r="I3983" t="s">
        <v>10</v>
      </c>
      <c r="J3983">
        <v>4</v>
      </c>
      <c r="K3983">
        <v>7</v>
      </c>
      <c r="L3983">
        <v>6.6666666666666599</v>
      </c>
      <c r="M3983">
        <v>1.6385490000002301</v>
      </c>
    </row>
    <row r="3984" spans="1:13" x14ac:dyDescent="0.3">
      <c r="A3984" t="s">
        <v>242</v>
      </c>
      <c r="B3984">
        <v>30</v>
      </c>
      <c r="C3984">
        <v>0.3</v>
      </c>
      <c r="D3984">
        <v>4</v>
      </c>
      <c r="E3984">
        <v>0.7</v>
      </c>
      <c r="F3984" t="s">
        <v>337</v>
      </c>
      <c r="G3984">
        <v>2</v>
      </c>
      <c r="H3984">
        <v>1546.49421493214</v>
      </c>
      <c r="I3984" t="s">
        <v>14</v>
      </c>
      <c r="J3984">
        <v>5</v>
      </c>
      <c r="K3984">
        <v>7</v>
      </c>
      <c r="L3984">
        <v>6.6666666666666599</v>
      </c>
      <c r="M3984">
        <v>1.5778350999999</v>
      </c>
    </row>
    <row r="3985" spans="1:13" x14ac:dyDescent="0.3">
      <c r="A3985" t="s">
        <v>177</v>
      </c>
      <c r="B3985">
        <v>30</v>
      </c>
      <c r="C3985">
        <v>0.3</v>
      </c>
      <c r="D3985">
        <v>2</v>
      </c>
      <c r="E3985">
        <v>0.3</v>
      </c>
      <c r="F3985" t="s">
        <v>336</v>
      </c>
      <c r="G3985">
        <v>2</v>
      </c>
      <c r="H3985">
        <v>1546.17646000684</v>
      </c>
      <c r="I3985" t="s">
        <v>16</v>
      </c>
      <c r="J3985">
        <v>5</v>
      </c>
      <c r="K3985">
        <v>9</v>
      </c>
      <c r="L3985">
        <v>3.3333333333333299</v>
      </c>
      <c r="M3985">
        <v>2.11396980000006</v>
      </c>
    </row>
    <row r="3986" spans="1:13" x14ac:dyDescent="0.3">
      <c r="A3986" t="s">
        <v>76</v>
      </c>
      <c r="B3986">
        <v>10</v>
      </c>
      <c r="C3986">
        <v>0.3</v>
      </c>
      <c r="D3986">
        <v>4</v>
      </c>
      <c r="E3986">
        <v>0.7</v>
      </c>
      <c r="F3986" t="s">
        <v>336</v>
      </c>
      <c r="G3986">
        <v>1</v>
      </c>
      <c r="H3986">
        <v>1545.9933176122399</v>
      </c>
      <c r="I3986" t="s">
        <v>5</v>
      </c>
      <c r="J3986">
        <v>3</v>
      </c>
      <c r="K3986">
        <v>6</v>
      </c>
      <c r="L3986">
        <v>6.6666666666666599</v>
      </c>
      <c r="M3986">
        <v>4.8113200000000397E-2</v>
      </c>
    </row>
    <row r="3987" spans="1:13" x14ac:dyDescent="0.3">
      <c r="A3987" t="s">
        <v>24</v>
      </c>
      <c r="B3987">
        <v>10</v>
      </c>
      <c r="C3987">
        <v>0.3</v>
      </c>
      <c r="D3987">
        <v>2</v>
      </c>
      <c r="E3987">
        <v>0.3</v>
      </c>
      <c r="F3987" t="s">
        <v>337</v>
      </c>
      <c r="G3987">
        <v>4</v>
      </c>
      <c r="H3987">
        <v>1545.3934838584801</v>
      </c>
      <c r="I3987" t="s">
        <v>8</v>
      </c>
      <c r="J3987">
        <v>3</v>
      </c>
      <c r="K3987">
        <v>9</v>
      </c>
      <c r="L3987">
        <v>3.3333333333333299</v>
      </c>
      <c r="M3987">
        <v>0.134961099999999</v>
      </c>
    </row>
    <row r="3988" spans="1:13" x14ac:dyDescent="0.3">
      <c r="A3988" t="s">
        <v>76</v>
      </c>
      <c r="B3988">
        <v>10</v>
      </c>
      <c r="C3988">
        <v>0.3</v>
      </c>
      <c r="D3988">
        <v>4</v>
      </c>
      <c r="E3988">
        <v>0.7</v>
      </c>
      <c r="F3988" t="s">
        <v>336</v>
      </c>
      <c r="G3988">
        <v>1</v>
      </c>
      <c r="H3988">
        <v>1543.71168627673</v>
      </c>
      <c r="I3988" t="s">
        <v>1</v>
      </c>
      <c r="J3988">
        <v>0</v>
      </c>
      <c r="K3988">
        <v>6</v>
      </c>
      <c r="L3988">
        <v>6.6666666666666599</v>
      </c>
      <c r="M3988">
        <v>4.8103100000000502E-2</v>
      </c>
    </row>
    <row r="3989" spans="1:13" x14ac:dyDescent="0.3">
      <c r="A3989" t="s">
        <v>76</v>
      </c>
      <c r="B3989">
        <v>10</v>
      </c>
      <c r="C3989">
        <v>0.3</v>
      </c>
      <c r="D3989">
        <v>4</v>
      </c>
      <c r="E3989">
        <v>0.7</v>
      </c>
      <c r="F3989" t="s">
        <v>336</v>
      </c>
      <c r="G3989">
        <v>1</v>
      </c>
      <c r="H3989">
        <v>1543.71168627673</v>
      </c>
      <c r="I3989" t="s">
        <v>9</v>
      </c>
      <c r="J3989">
        <v>4</v>
      </c>
      <c r="K3989">
        <v>6</v>
      </c>
      <c r="L3989">
        <v>6.6666666666666599</v>
      </c>
      <c r="M3989">
        <v>4.7966699999999897E-2</v>
      </c>
    </row>
    <row r="3990" spans="1:13" x14ac:dyDescent="0.3">
      <c r="A3990" t="s">
        <v>105</v>
      </c>
      <c r="B3990">
        <v>20</v>
      </c>
      <c r="C3990">
        <v>0.3</v>
      </c>
      <c r="D3990">
        <v>2</v>
      </c>
      <c r="E3990">
        <v>0.3</v>
      </c>
      <c r="F3990" t="s">
        <v>337</v>
      </c>
      <c r="G3990">
        <v>5</v>
      </c>
      <c r="H3990">
        <v>1543.66128796622</v>
      </c>
      <c r="I3990" t="s">
        <v>8</v>
      </c>
      <c r="J3990">
        <v>3</v>
      </c>
      <c r="K3990">
        <v>9</v>
      </c>
      <c r="L3990">
        <v>3.3333333333333299</v>
      </c>
      <c r="M3990">
        <v>0.79224549999999205</v>
      </c>
    </row>
    <row r="3991" spans="1:13" x14ac:dyDescent="0.3">
      <c r="A3991" t="s">
        <v>34</v>
      </c>
      <c r="B3991">
        <v>10</v>
      </c>
      <c r="C3991">
        <v>0.7</v>
      </c>
      <c r="D3991">
        <v>2</v>
      </c>
      <c r="E3991">
        <v>0.3</v>
      </c>
      <c r="F3991" t="s">
        <v>337</v>
      </c>
      <c r="G3991">
        <v>4</v>
      </c>
      <c r="H3991">
        <v>1542.20004199548</v>
      </c>
      <c r="I3991" t="s">
        <v>3</v>
      </c>
      <c r="J3991">
        <v>0</v>
      </c>
      <c r="K3991">
        <v>8</v>
      </c>
      <c r="L3991">
        <v>3.3333333333333299</v>
      </c>
      <c r="M3991">
        <v>8.3795700000003095E-2</v>
      </c>
    </row>
    <row r="3992" spans="1:13" x14ac:dyDescent="0.3">
      <c r="A3992" t="s">
        <v>34</v>
      </c>
      <c r="B3992">
        <v>10</v>
      </c>
      <c r="C3992">
        <v>0.7</v>
      </c>
      <c r="D3992">
        <v>2</v>
      </c>
      <c r="E3992">
        <v>0.3</v>
      </c>
      <c r="F3992" t="s">
        <v>337</v>
      </c>
      <c r="G3992">
        <v>4</v>
      </c>
      <c r="H3992">
        <v>1542.20004199548</v>
      </c>
      <c r="I3992" t="s">
        <v>7</v>
      </c>
      <c r="J3992">
        <v>3</v>
      </c>
      <c r="K3992">
        <v>8</v>
      </c>
      <c r="L3992">
        <v>3.3333333333333299</v>
      </c>
      <c r="M3992">
        <v>7.6324500000005402E-2</v>
      </c>
    </row>
    <row r="3993" spans="1:13" x14ac:dyDescent="0.3">
      <c r="A3993" t="s">
        <v>34</v>
      </c>
      <c r="B3993">
        <v>10</v>
      </c>
      <c r="C3993">
        <v>0.7</v>
      </c>
      <c r="D3993">
        <v>2</v>
      </c>
      <c r="E3993">
        <v>0.3</v>
      </c>
      <c r="F3993" t="s">
        <v>337</v>
      </c>
      <c r="G3993">
        <v>4</v>
      </c>
      <c r="H3993">
        <v>1542.20004199548</v>
      </c>
      <c r="I3993" t="s">
        <v>11</v>
      </c>
      <c r="J3993">
        <v>4</v>
      </c>
      <c r="K3993">
        <v>8</v>
      </c>
      <c r="L3993">
        <v>3.3333333333333299</v>
      </c>
      <c r="M3993">
        <v>8.1751400000001695E-2</v>
      </c>
    </row>
    <row r="3994" spans="1:13" x14ac:dyDescent="0.3">
      <c r="A3994" t="s">
        <v>34</v>
      </c>
      <c r="B3994">
        <v>10</v>
      </c>
      <c r="C3994">
        <v>0.7</v>
      </c>
      <c r="D3994">
        <v>2</v>
      </c>
      <c r="E3994">
        <v>0.3</v>
      </c>
      <c r="F3994" t="s">
        <v>337</v>
      </c>
      <c r="G3994">
        <v>4</v>
      </c>
      <c r="H3994">
        <v>1542.20004199548</v>
      </c>
      <c r="I3994" t="s">
        <v>15</v>
      </c>
      <c r="J3994">
        <v>5</v>
      </c>
      <c r="K3994">
        <v>8</v>
      </c>
      <c r="L3994">
        <v>3.3333333333333299</v>
      </c>
      <c r="M3994">
        <v>8.2569800000001595E-2</v>
      </c>
    </row>
    <row r="3995" spans="1:13" x14ac:dyDescent="0.3">
      <c r="A3995" t="s">
        <v>177</v>
      </c>
      <c r="B3995">
        <v>30</v>
      </c>
      <c r="C3995">
        <v>0.3</v>
      </c>
      <c r="D3995">
        <v>2</v>
      </c>
      <c r="E3995">
        <v>0.3</v>
      </c>
      <c r="F3995" t="s">
        <v>336</v>
      </c>
      <c r="G3995">
        <v>2</v>
      </c>
      <c r="H3995">
        <v>1542.0200655665701</v>
      </c>
      <c r="I3995" t="s">
        <v>4</v>
      </c>
      <c r="J3995">
        <v>0</v>
      </c>
      <c r="K3995">
        <v>9</v>
      </c>
      <c r="L3995">
        <v>3.3333333333333299</v>
      </c>
      <c r="M3995">
        <v>1.9554930000000399</v>
      </c>
    </row>
    <row r="3996" spans="1:13" x14ac:dyDescent="0.3">
      <c r="A3996" t="s">
        <v>20</v>
      </c>
      <c r="B3996">
        <v>10</v>
      </c>
      <c r="C3996">
        <v>0.3</v>
      </c>
      <c r="D3996">
        <v>2</v>
      </c>
      <c r="E3996">
        <v>0.3</v>
      </c>
      <c r="F3996" t="s">
        <v>336</v>
      </c>
      <c r="G3996">
        <v>5</v>
      </c>
      <c r="H3996">
        <v>1541.64626592537</v>
      </c>
      <c r="I3996" t="s">
        <v>12</v>
      </c>
      <c r="J3996">
        <v>4</v>
      </c>
      <c r="K3996">
        <v>9</v>
      </c>
      <c r="L3996">
        <v>3.3333333333333299</v>
      </c>
      <c r="M3996">
        <v>6.9843900000000403E-2</v>
      </c>
    </row>
    <row r="3997" spans="1:13" x14ac:dyDescent="0.3">
      <c r="A3997" t="s">
        <v>180</v>
      </c>
      <c r="B3997">
        <v>30</v>
      </c>
      <c r="C3997">
        <v>0.3</v>
      </c>
      <c r="D3997">
        <v>2</v>
      </c>
      <c r="E3997">
        <v>0.3</v>
      </c>
      <c r="F3997" t="s">
        <v>336</v>
      </c>
      <c r="G3997">
        <v>5</v>
      </c>
      <c r="H3997">
        <v>1540.3353936207</v>
      </c>
      <c r="I3997" t="s">
        <v>12</v>
      </c>
      <c r="J3997">
        <v>4</v>
      </c>
      <c r="K3997">
        <v>9</v>
      </c>
      <c r="L3997">
        <v>3.3333333333333299</v>
      </c>
      <c r="M3997">
        <v>2.5742038999999202</v>
      </c>
    </row>
    <row r="3998" spans="1:13" x14ac:dyDescent="0.3">
      <c r="A3998" t="s">
        <v>175</v>
      </c>
      <c r="B3998">
        <v>20</v>
      </c>
      <c r="C3998">
        <v>0.7</v>
      </c>
      <c r="D3998">
        <v>4</v>
      </c>
      <c r="E3998">
        <v>0.7</v>
      </c>
      <c r="F3998" t="s">
        <v>337</v>
      </c>
      <c r="G3998">
        <v>5</v>
      </c>
      <c r="H3998">
        <v>1540.2624081435699</v>
      </c>
      <c r="I3998" t="s">
        <v>1</v>
      </c>
      <c r="J3998">
        <v>0</v>
      </c>
      <c r="K3998">
        <v>6</v>
      </c>
      <c r="L3998">
        <v>6.6666666666666599</v>
      </c>
      <c r="M3998">
        <v>0.31375580000008002</v>
      </c>
    </row>
    <row r="3999" spans="1:13" x14ac:dyDescent="0.3">
      <c r="A3999" t="s">
        <v>175</v>
      </c>
      <c r="B3999">
        <v>20</v>
      </c>
      <c r="C3999">
        <v>0.7</v>
      </c>
      <c r="D3999">
        <v>4</v>
      </c>
      <c r="E3999">
        <v>0.7</v>
      </c>
      <c r="F3999" t="s">
        <v>337</v>
      </c>
      <c r="G3999">
        <v>5</v>
      </c>
      <c r="H3999">
        <v>1540.2624081435699</v>
      </c>
      <c r="I3999" t="s">
        <v>2</v>
      </c>
      <c r="J3999">
        <v>0</v>
      </c>
      <c r="K3999">
        <v>7</v>
      </c>
      <c r="L3999">
        <v>6.6666666666666599</v>
      </c>
      <c r="M3999">
        <v>0.33646980000003102</v>
      </c>
    </row>
    <row r="4000" spans="1:13" x14ac:dyDescent="0.3">
      <c r="A4000" t="s">
        <v>175</v>
      </c>
      <c r="B4000">
        <v>20</v>
      </c>
      <c r="C4000">
        <v>0.7</v>
      </c>
      <c r="D4000">
        <v>4</v>
      </c>
      <c r="E4000">
        <v>0.7</v>
      </c>
      <c r="F4000" t="s">
        <v>337</v>
      </c>
      <c r="G4000">
        <v>5</v>
      </c>
      <c r="H4000">
        <v>1540.2624081435699</v>
      </c>
      <c r="I4000" t="s">
        <v>5</v>
      </c>
      <c r="J4000">
        <v>3</v>
      </c>
      <c r="K4000">
        <v>6</v>
      </c>
      <c r="L4000">
        <v>6.6666666666666599</v>
      </c>
      <c r="M4000">
        <v>0.33872439999993198</v>
      </c>
    </row>
    <row r="4001" spans="1:13" x14ac:dyDescent="0.3">
      <c r="A4001" t="s">
        <v>175</v>
      </c>
      <c r="B4001">
        <v>20</v>
      </c>
      <c r="C4001">
        <v>0.7</v>
      </c>
      <c r="D4001">
        <v>4</v>
      </c>
      <c r="E4001">
        <v>0.7</v>
      </c>
      <c r="F4001" t="s">
        <v>337</v>
      </c>
      <c r="G4001">
        <v>5</v>
      </c>
      <c r="H4001">
        <v>1540.2624081435699</v>
      </c>
      <c r="I4001" t="s">
        <v>6</v>
      </c>
      <c r="J4001">
        <v>3</v>
      </c>
      <c r="K4001">
        <v>7</v>
      </c>
      <c r="L4001">
        <v>6.6666666666666599</v>
      </c>
      <c r="M4001">
        <v>0.30716410000002198</v>
      </c>
    </row>
    <row r="4002" spans="1:13" x14ac:dyDescent="0.3">
      <c r="A4002" t="s">
        <v>175</v>
      </c>
      <c r="B4002">
        <v>20</v>
      </c>
      <c r="C4002">
        <v>0.7</v>
      </c>
      <c r="D4002">
        <v>4</v>
      </c>
      <c r="E4002">
        <v>0.7</v>
      </c>
      <c r="F4002" t="s">
        <v>337</v>
      </c>
      <c r="G4002">
        <v>5</v>
      </c>
      <c r="H4002">
        <v>1540.2624081435699</v>
      </c>
      <c r="I4002" t="s">
        <v>9</v>
      </c>
      <c r="J4002">
        <v>4</v>
      </c>
      <c r="K4002">
        <v>6</v>
      </c>
      <c r="L4002">
        <v>6.6666666666666599</v>
      </c>
      <c r="M4002">
        <v>0.37574680000000099</v>
      </c>
    </row>
    <row r="4003" spans="1:13" x14ac:dyDescent="0.3">
      <c r="A4003" t="s">
        <v>175</v>
      </c>
      <c r="B4003">
        <v>20</v>
      </c>
      <c r="C4003">
        <v>0.7</v>
      </c>
      <c r="D4003">
        <v>4</v>
      </c>
      <c r="E4003">
        <v>0.7</v>
      </c>
      <c r="F4003" t="s">
        <v>337</v>
      </c>
      <c r="G4003">
        <v>5</v>
      </c>
      <c r="H4003">
        <v>1540.2624081435699</v>
      </c>
      <c r="I4003" t="s">
        <v>10</v>
      </c>
      <c r="J4003">
        <v>4</v>
      </c>
      <c r="K4003">
        <v>7</v>
      </c>
      <c r="L4003">
        <v>6.6666666666666599</v>
      </c>
      <c r="M4003">
        <v>0.34834740000007902</v>
      </c>
    </row>
    <row r="4004" spans="1:13" x14ac:dyDescent="0.3">
      <c r="A4004" t="s">
        <v>175</v>
      </c>
      <c r="B4004">
        <v>20</v>
      </c>
      <c r="C4004">
        <v>0.7</v>
      </c>
      <c r="D4004">
        <v>4</v>
      </c>
      <c r="E4004">
        <v>0.7</v>
      </c>
      <c r="F4004" t="s">
        <v>337</v>
      </c>
      <c r="G4004">
        <v>5</v>
      </c>
      <c r="H4004">
        <v>1540.2624081435699</v>
      </c>
      <c r="I4004" t="s">
        <v>13</v>
      </c>
      <c r="J4004">
        <v>5</v>
      </c>
      <c r="K4004">
        <v>6</v>
      </c>
      <c r="L4004">
        <v>6.6666666666666599</v>
      </c>
      <c r="M4004">
        <v>0.385441700000001</v>
      </c>
    </row>
    <row r="4005" spans="1:13" x14ac:dyDescent="0.3">
      <c r="A4005" t="s">
        <v>175</v>
      </c>
      <c r="B4005">
        <v>20</v>
      </c>
      <c r="C4005">
        <v>0.7</v>
      </c>
      <c r="D4005">
        <v>4</v>
      </c>
      <c r="E4005">
        <v>0.7</v>
      </c>
      <c r="F4005" t="s">
        <v>337</v>
      </c>
      <c r="G4005">
        <v>5</v>
      </c>
      <c r="H4005">
        <v>1540.2624081435699</v>
      </c>
      <c r="I4005" t="s">
        <v>14</v>
      </c>
      <c r="J4005">
        <v>5</v>
      </c>
      <c r="K4005">
        <v>7</v>
      </c>
      <c r="L4005">
        <v>6.6666666666666599</v>
      </c>
      <c r="M4005">
        <v>0.34505939999996799</v>
      </c>
    </row>
    <row r="4006" spans="1:13" x14ac:dyDescent="0.3">
      <c r="A4006" t="s">
        <v>180</v>
      </c>
      <c r="B4006">
        <v>30</v>
      </c>
      <c r="C4006">
        <v>0.3</v>
      </c>
      <c r="D4006">
        <v>2</v>
      </c>
      <c r="E4006">
        <v>0.3</v>
      </c>
      <c r="F4006" t="s">
        <v>336</v>
      </c>
      <c r="G4006">
        <v>5</v>
      </c>
      <c r="H4006">
        <v>1539.54770998916</v>
      </c>
      <c r="I4006" t="s">
        <v>8</v>
      </c>
      <c r="J4006">
        <v>3</v>
      </c>
      <c r="K4006">
        <v>9</v>
      </c>
      <c r="L4006">
        <v>3.3333333333333299</v>
      </c>
      <c r="M4006">
        <v>2.0864183999999502</v>
      </c>
    </row>
    <row r="4007" spans="1:13" x14ac:dyDescent="0.3">
      <c r="A4007" t="s">
        <v>161</v>
      </c>
      <c r="B4007">
        <v>20</v>
      </c>
      <c r="C4007">
        <v>0.3</v>
      </c>
      <c r="D4007">
        <v>4</v>
      </c>
      <c r="E4007">
        <v>0.7</v>
      </c>
      <c r="F4007" t="s">
        <v>337</v>
      </c>
      <c r="G4007">
        <v>1</v>
      </c>
      <c r="H4007">
        <v>1538.4783449505601</v>
      </c>
      <c r="I4007" t="s">
        <v>2</v>
      </c>
      <c r="J4007">
        <v>0</v>
      </c>
      <c r="K4007">
        <v>7</v>
      </c>
      <c r="L4007">
        <v>6.6666666666666599</v>
      </c>
      <c r="M4007">
        <v>0.73161619999996197</v>
      </c>
    </row>
    <row r="4008" spans="1:13" x14ac:dyDescent="0.3">
      <c r="A4008" t="s">
        <v>161</v>
      </c>
      <c r="B4008">
        <v>20</v>
      </c>
      <c r="C4008">
        <v>0.3</v>
      </c>
      <c r="D4008">
        <v>4</v>
      </c>
      <c r="E4008">
        <v>0.7</v>
      </c>
      <c r="F4008" t="s">
        <v>337</v>
      </c>
      <c r="G4008">
        <v>1</v>
      </c>
      <c r="H4008">
        <v>1538.4783449505601</v>
      </c>
      <c r="I4008" t="s">
        <v>6</v>
      </c>
      <c r="J4008">
        <v>3</v>
      </c>
      <c r="K4008">
        <v>7</v>
      </c>
      <c r="L4008">
        <v>6.6666666666666599</v>
      </c>
      <c r="M4008">
        <v>0.78212120000000596</v>
      </c>
    </row>
    <row r="4009" spans="1:13" x14ac:dyDescent="0.3">
      <c r="A4009" t="s">
        <v>161</v>
      </c>
      <c r="B4009">
        <v>20</v>
      </c>
      <c r="C4009">
        <v>0.3</v>
      </c>
      <c r="D4009">
        <v>4</v>
      </c>
      <c r="E4009">
        <v>0.7</v>
      </c>
      <c r="F4009" t="s">
        <v>337</v>
      </c>
      <c r="G4009">
        <v>1</v>
      </c>
      <c r="H4009">
        <v>1538.4783449505601</v>
      </c>
      <c r="I4009" t="s">
        <v>10</v>
      </c>
      <c r="J4009">
        <v>4</v>
      </c>
      <c r="K4009">
        <v>7</v>
      </c>
      <c r="L4009">
        <v>6.6666666666666599</v>
      </c>
      <c r="M4009">
        <v>1.02760739999996</v>
      </c>
    </row>
    <row r="4010" spans="1:13" x14ac:dyDescent="0.3">
      <c r="A4010" t="s">
        <v>161</v>
      </c>
      <c r="B4010">
        <v>20</v>
      </c>
      <c r="C4010">
        <v>0.3</v>
      </c>
      <c r="D4010">
        <v>4</v>
      </c>
      <c r="E4010">
        <v>0.7</v>
      </c>
      <c r="F4010" t="s">
        <v>337</v>
      </c>
      <c r="G4010">
        <v>1</v>
      </c>
      <c r="H4010">
        <v>1538.4783449505601</v>
      </c>
      <c r="I4010" t="s">
        <v>14</v>
      </c>
      <c r="J4010">
        <v>5</v>
      </c>
      <c r="K4010">
        <v>7</v>
      </c>
      <c r="L4010">
        <v>6.6666666666666599</v>
      </c>
      <c r="M4010">
        <v>0.73967129999999703</v>
      </c>
    </row>
    <row r="4011" spans="1:13" x14ac:dyDescent="0.3">
      <c r="A4011" t="s">
        <v>62</v>
      </c>
      <c r="B4011">
        <v>10</v>
      </c>
      <c r="C4011">
        <v>0.3</v>
      </c>
      <c r="D4011">
        <v>2</v>
      </c>
      <c r="E4011">
        <v>0.7</v>
      </c>
      <c r="F4011" t="s">
        <v>337</v>
      </c>
      <c r="G4011">
        <v>2</v>
      </c>
      <c r="H4011">
        <v>1536.9188618225201</v>
      </c>
      <c r="I4011" t="s">
        <v>9</v>
      </c>
      <c r="J4011">
        <v>4</v>
      </c>
      <c r="K4011">
        <v>6</v>
      </c>
      <c r="L4011">
        <v>3.3333333333333299</v>
      </c>
      <c r="M4011">
        <v>0.1041208</v>
      </c>
    </row>
    <row r="4012" spans="1:13" x14ac:dyDescent="0.3">
      <c r="A4012" t="s">
        <v>177</v>
      </c>
      <c r="B4012">
        <v>30</v>
      </c>
      <c r="C4012">
        <v>0.3</v>
      </c>
      <c r="D4012">
        <v>2</v>
      </c>
      <c r="E4012">
        <v>0.3</v>
      </c>
      <c r="F4012" t="s">
        <v>336</v>
      </c>
      <c r="G4012">
        <v>2</v>
      </c>
      <c r="H4012">
        <v>1534.8031296960701</v>
      </c>
      <c r="I4012" t="s">
        <v>12</v>
      </c>
      <c r="J4012">
        <v>4</v>
      </c>
      <c r="K4012">
        <v>9</v>
      </c>
      <c r="L4012">
        <v>3.3333333333333299</v>
      </c>
      <c r="M4012">
        <v>2.1743608000000401</v>
      </c>
    </row>
    <row r="4013" spans="1:13" x14ac:dyDescent="0.3">
      <c r="A4013" t="s">
        <v>284</v>
      </c>
      <c r="B4013">
        <v>60</v>
      </c>
      <c r="C4013">
        <v>0.3</v>
      </c>
      <c r="D4013">
        <v>4</v>
      </c>
      <c r="E4013">
        <v>0.3</v>
      </c>
      <c r="F4013" t="s">
        <v>337</v>
      </c>
      <c r="G4013">
        <v>4</v>
      </c>
      <c r="H4013">
        <v>1534.3198786482101</v>
      </c>
      <c r="I4013" t="s">
        <v>1</v>
      </c>
      <c r="J4013">
        <v>0</v>
      </c>
      <c r="K4013">
        <v>6</v>
      </c>
      <c r="L4013">
        <v>6.6666666666666599</v>
      </c>
      <c r="M4013">
        <v>17.008695299999001</v>
      </c>
    </row>
    <row r="4014" spans="1:13" x14ac:dyDescent="0.3">
      <c r="A4014" t="s">
        <v>284</v>
      </c>
      <c r="B4014">
        <v>60</v>
      </c>
      <c r="C4014">
        <v>0.3</v>
      </c>
      <c r="D4014">
        <v>4</v>
      </c>
      <c r="E4014">
        <v>0.3</v>
      </c>
      <c r="F4014" t="s">
        <v>337</v>
      </c>
      <c r="G4014">
        <v>4</v>
      </c>
      <c r="H4014">
        <v>1534.3198786482101</v>
      </c>
      <c r="I4014" t="s">
        <v>5</v>
      </c>
      <c r="J4014">
        <v>3</v>
      </c>
      <c r="K4014">
        <v>6</v>
      </c>
      <c r="L4014">
        <v>6.6666666666666599</v>
      </c>
      <c r="M4014">
        <v>17.057004099999101</v>
      </c>
    </row>
    <row r="4015" spans="1:13" x14ac:dyDescent="0.3">
      <c r="A4015" t="s">
        <v>284</v>
      </c>
      <c r="B4015">
        <v>60</v>
      </c>
      <c r="C4015">
        <v>0.3</v>
      </c>
      <c r="D4015">
        <v>4</v>
      </c>
      <c r="E4015">
        <v>0.3</v>
      </c>
      <c r="F4015" t="s">
        <v>337</v>
      </c>
      <c r="G4015">
        <v>4</v>
      </c>
      <c r="H4015">
        <v>1534.3198786482101</v>
      </c>
      <c r="I4015" t="s">
        <v>9</v>
      </c>
      <c r="J4015">
        <v>4</v>
      </c>
      <c r="K4015">
        <v>6</v>
      </c>
      <c r="L4015">
        <v>6.6666666666666599</v>
      </c>
      <c r="M4015">
        <v>18.232316800000198</v>
      </c>
    </row>
    <row r="4016" spans="1:13" x14ac:dyDescent="0.3">
      <c r="A4016" t="s">
        <v>284</v>
      </c>
      <c r="B4016">
        <v>60</v>
      </c>
      <c r="C4016">
        <v>0.3</v>
      </c>
      <c r="D4016">
        <v>4</v>
      </c>
      <c r="E4016">
        <v>0.3</v>
      </c>
      <c r="F4016" t="s">
        <v>337</v>
      </c>
      <c r="G4016">
        <v>4</v>
      </c>
      <c r="H4016">
        <v>1534.3198786482101</v>
      </c>
      <c r="I4016" t="s">
        <v>13</v>
      </c>
      <c r="J4016">
        <v>5</v>
      </c>
      <c r="K4016">
        <v>6</v>
      </c>
      <c r="L4016">
        <v>6.6666666666666599</v>
      </c>
      <c r="M4016">
        <v>17.9169062</v>
      </c>
    </row>
    <row r="4017" spans="1:13" x14ac:dyDescent="0.3">
      <c r="A4017" t="s">
        <v>101</v>
      </c>
      <c r="B4017">
        <v>20</v>
      </c>
      <c r="C4017">
        <v>0.3</v>
      </c>
      <c r="D4017">
        <v>2</v>
      </c>
      <c r="E4017">
        <v>0.3</v>
      </c>
      <c r="F4017" t="s">
        <v>337</v>
      </c>
      <c r="G4017">
        <v>1</v>
      </c>
      <c r="H4017">
        <v>1533.9078201560701</v>
      </c>
      <c r="I4017" t="s">
        <v>12</v>
      </c>
      <c r="J4017">
        <v>4</v>
      </c>
      <c r="K4017">
        <v>9</v>
      </c>
      <c r="L4017">
        <v>3.3333333333333299</v>
      </c>
      <c r="M4017">
        <v>0.80793849999999801</v>
      </c>
    </row>
    <row r="4018" spans="1:13" x14ac:dyDescent="0.3">
      <c r="A4018" t="s">
        <v>62</v>
      </c>
      <c r="B4018">
        <v>10</v>
      </c>
      <c r="C4018">
        <v>0.3</v>
      </c>
      <c r="D4018">
        <v>2</v>
      </c>
      <c r="E4018">
        <v>0.7</v>
      </c>
      <c r="F4018" t="s">
        <v>337</v>
      </c>
      <c r="G4018">
        <v>2</v>
      </c>
      <c r="H4018">
        <v>1532.91828947098</v>
      </c>
      <c r="I4018" t="s">
        <v>16</v>
      </c>
      <c r="J4018">
        <v>5</v>
      </c>
      <c r="K4018">
        <v>9</v>
      </c>
      <c r="L4018">
        <v>3.3333333333333299</v>
      </c>
      <c r="M4018">
        <v>9.7450500000000703E-2</v>
      </c>
    </row>
    <row r="4019" spans="1:13" x14ac:dyDescent="0.3">
      <c r="A4019" t="s">
        <v>101</v>
      </c>
      <c r="B4019">
        <v>20</v>
      </c>
      <c r="C4019">
        <v>0.3</v>
      </c>
      <c r="D4019">
        <v>2</v>
      </c>
      <c r="E4019">
        <v>0.3</v>
      </c>
      <c r="F4019" t="s">
        <v>337</v>
      </c>
      <c r="G4019">
        <v>1</v>
      </c>
      <c r="H4019">
        <v>1532.8223938408701</v>
      </c>
      <c r="I4019" t="s">
        <v>16</v>
      </c>
      <c r="J4019">
        <v>5</v>
      </c>
      <c r="K4019">
        <v>9</v>
      </c>
      <c r="L4019">
        <v>3.3333333333333299</v>
      </c>
      <c r="M4019">
        <v>0.71674850000000101</v>
      </c>
    </row>
    <row r="4020" spans="1:13" x14ac:dyDescent="0.3">
      <c r="A4020" t="s">
        <v>39</v>
      </c>
      <c r="B4020">
        <v>10</v>
      </c>
      <c r="C4020">
        <v>0.3</v>
      </c>
      <c r="D4020">
        <v>4</v>
      </c>
      <c r="E4020">
        <v>0.3</v>
      </c>
      <c r="F4020" t="s">
        <v>336</v>
      </c>
      <c r="G4020">
        <v>4</v>
      </c>
      <c r="H4020">
        <v>1532.4840007682201</v>
      </c>
      <c r="I4020" t="s">
        <v>12</v>
      </c>
      <c r="J4020">
        <v>4</v>
      </c>
      <c r="K4020">
        <v>9</v>
      </c>
      <c r="L4020">
        <v>6.6666666666666599</v>
      </c>
      <c r="M4020">
        <v>7.3191699999998805E-2</v>
      </c>
    </row>
    <row r="4021" spans="1:13" x14ac:dyDescent="0.3">
      <c r="A4021" t="s">
        <v>131</v>
      </c>
      <c r="B4021">
        <v>20</v>
      </c>
      <c r="C4021">
        <v>0.7</v>
      </c>
      <c r="D4021">
        <v>4</v>
      </c>
      <c r="E4021">
        <v>0.3</v>
      </c>
      <c r="F4021" t="s">
        <v>337</v>
      </c>
      <c r="G4021">
        <v>1</v>
      </c>
      <c r="H4021">
        <v>1532.3209457705</v>
      </c>
      <c r="I4021" t="s">
        <v>2</v>
      </c>
      <c r="J4021">
        <v>0</v>
      </c>
      <c r="K4021">
        <v>7</v>
      </c>
      <c r="L4021">
        <v>6.6666666666666599</v>
      </c>
      <c r="M4021">
        <v>0.67396209999992596</v>
      </c>
    </row>
    <row r="4022" spans="1:13" x14ac:dyDescent="0.3">
      <c r="A4022" t="s">
        <v>131</v>
      </c>
      <c r="B4022">
        <v>20</v>
      </c>
      <c r="C4022">
        <v>0.7</v>
      </c>
      <c r="D4022">
        <v>4</v>
      </c>
      <c r="E4022">
        <v>0.3</v>
      </c>
      <c r="F4022" t="s">
        <v>337</v>
      </c>
      <c r="G4022">
        <v>1</v>
      </c>
      <c r="H4022">
        <v>1532.3209457705</v>
      </c>
      <c r="I4022" t="s">
        <v>6</v>
      </c>
      <c r="J4022">
        <v>3</v>
      </c>
      <c r="K4022">
        <v>7</v>
      </c>
      <c r="L4022">
        <v>6.6666666666666599</v>
      </c>
      <c r="M4022">
        <v>0.55017580000003297</v>
      </c>
    </row>
    <row r="4023" spans="1:13" x14ac:dyDescent="0.3">
      <c r="A4023" t="s">
        <v>131</v>
      </c>
      <c r="B4023">
        <v>20</v>
      </c>
      <c r="C4023">
        <v>0.7</v>
      </c>
      <c r="D4023">
        <v>4</v>
      </c>
      <c r="E4023">
        <v>0.3</v>
      </c>
      <c r="F4023" t="s">
        <v>337</v>
      </c>
      <c r="G4023">
        <v>1</v>
      </c>
      <c r="H4023">
        <v>1532.3209457705</v>
      </c>
      <c r="I4023" t="s">
        <v>10</v>
      </c>
      <c r="J4023">
        <v>4</v>
      </c>
      <c r="K4023">
        <v>7</v>
      </c>
      <c r="L4023">
        <v>6.6666666666666599</v>
      </c>
      <c r="M4023">
        <v>0.59132660000000203</v>
      </c>
    </row>
    <row r="4024" spans="1:13" x14ac:dyDescent="0.3">
      <c r="A4024" t="s">
        <v>131</v>
      </c>
      <c r="B4024">
        <v>20</v>
      </c>
      <c r="C4024">
        <v>0.7</v>
      </c>
      <c r="D4024">
        <v>4</v>
      </c>
      <c r="E4024">
        <v>0.3</v>
      </c>
      <c r="F4024" t="s">
        <v>337</v>
      </c>
      <c r="G4024">
        <v>1</v>
      </c>
      <c r="H4024">
        <v>1532.3209457705</v>
      </c>
      <c r="I4024" t="s">
        <v>14</v>
      </c>
      <c r="J4024">
        <v>5</v>
      </c>
      <c r="K4024">
        <v>7</v>
      </c>
      <c r="L4024">
        <v>6.6666666666666599</v>
      </c>
      <c r="M4024">
        <v>0.57225790000006704</v>
      </c>
    </row>
    <row r="4025" spans="1:13" x14ac:dyDescent="0.3">
      <c r="A4025" t="s">
        <v>263</v>
      </c>
      <c r="B4025">
        <v>60</v>
      </c>
      <c r="C4025">
        <v>0.3</v>
      </c>
      <c r="D4025">
        <v>2</v>
      </c>
      <c r="E4025">
        <v>0.3</v>
      </c>
      <c r="F4025" t="s">
        <v>337</v>
      </c>
      <c r="G4025">
        <v>3</v>
      </c>
      <c r="H4025">
        <v>1531.0152296420199</v>
      </c>
      <c r="I4025" t="s">
        <v>3</v>
      </c>
      <c r="J4025">
        <v>0</v>
      </c>
      <c r="K4025">
        <v>8</v>
      </c>
      <c r="L4025">
        <v>3.3333333333333299</v>
      </c>
      <c r="M4025">
        <v>11.150568</v>
      </c>
    </row>
    <row r="4026" spans="1:13" x14ac:dyDescent="0.3">
      <c r="A4026" t="s">
        <v>263</v>
      </c>
      <c r="B4026">
        <v>60</v>
      </c>
      <c r="C4026">
        <v>0.3</v>
      </c>
      <c r="D4026">
        <v>2</v>
      </c>
      <c r="E4026">
        <v>0.3</v>
      </c>
      <c r="F4026" t="s">
        <v>337</v>
      </c>
      <c r="G4026">
        <v>3</v>
      </c>
      <c r="H4026">
        <v>1531.0152296420199</v>
      </c>
      <c r="I4026" t="s">
        <v>7</v>
      </c>
      <c r="J4026">
        <v>3</v>
      </c>
      <c r="K4026">
        <v>8</v>
      </c>
      <c r="L4026">
        <v>3.3333333333333299</v>
      </c>
      <c r="M4026">
        <v>12.9762559</v>
      </c>
    </row>
    <row r="4027" spans="1:13" x14ac:dyDescent="0.3">
      <c r="A4027" t="s">
        <v>263</v>
      </c>
      <c r="B4027">
        <v>60</v>
      </c>
      <c r="C4027">
        <v>0.3</v>
      </c>
      <c r="D4027">
        <v>2</v>
      </c>
      <c r="E4027">
        <v>0.3</v>
      </c>
      <c r="F4027" t="s">
        <v>337</v>
      </c>
      <c r="G4027">
        <v>3</v>
      </c>
      <c r="H4027">
        <v>1531.0152296420199</v>
      </c>
      <c r="I4027" t="s">
        <v>11</v>
      </c>
      <c r="J4027">
        <v>4</v>
      </c>
      <c r="K4027">
        <v>8</v>
      </c>
      <c r="L4027">
        <v>3.3333333333333299</v>
      </c>
      <c r="M4027">
        <v>13.9469334999994</v>
      </c>
    </row>
    <row r="4028" spans="1:13" x14ac:dyDescent="0.3">
      <c r="A4028" t="s">
        <v>263</v>
      </c>
      <c r="B4028">
        <v>60</v>
      </c>
      <c r="C4028">
        <v>0.3</v>
      </c>
      <c r="D4028">
        <v>2</v>
      </c>
      <c r="E4028">
        <v>0.3</v>
      </c>
      <c r="F4028" t="s">
        <v>337</v>
      </c>
      <c r="G4028">
        <v>3</v>
      </c>
      <c r="H4028">
        <v>1531.0152296420199</v>
      </c>
      <c r="I4028" t="s">
        <v>15</v>
      </c>
      <c r="J4028">
        <v>5</v>
      </c>
      <c r="K4028">
        <v>8</v>
      </c>
      <c r="L4028">
        <v>3.3333333333333299</v>
      </c>
      <c r="M4028">
        <v>16.4631051999995</v>
      </c>
    </row>
    <row r="4029" spans="1:13" x14ac:dyDescent="0.3">
      <c r="A4029" t="s">
        <v>177</v>
      </c>
      <c r="B4029">
        <v>30</v>
      </c>
      <c r="C4029">
        <v>0.3</v>
      </c>
      <c r="D4029">
        <v>2</v>
      </c>
      <c r="E4029">
        <v>0.3</v>
      </c>
      <c r="F4029" t="s">
        <v>336</v>
      </c>
      <c r="G4029">
        <v>2</v>
      </c>
      <c r="H4029">
        <v>1530.63861507417</v>
      </c>
      <c r="I4029" t="s">
        <v>8</v>
      </c>
      <c r="J4029">
        <v>3</v>
      </c>
      <c r="K4029">
        <v>9</v>
      </c>
      <c r="L4029">
        <v>3.3333333333333299</v>
      </c>
      <c r="M4029">
        <v>2.0047239000000401</v>
      </c>
    </row>
    <row r="4030" spans="1:13" x14ac:dyDescent="0.3">
      <c r="A4030" t="s">
        <v>17</v>
      </c>
      <c r="B4030">
        <v>10</v>
      </c>
      <c r="C4030">
        <v>0.3</v>
      </c>
      <c r="D4030">
        <v>2</v>
      </c>
      <c r="E4030">
        <v>0.3</v>
      </c>
      <c r="F4030" t="s">
        <v>336</v>
      </c>
      <c r="G4030">
        <v>2</v>
      </c>
      <c r="H4030">
        <v>1529.5864090702601</v>
      </c>
      <c r="I4030" t="s">
        <v>3</v>
      </c>
      <c r="J4030">
        <v>0</v>
      </c>
      <c r="K4030">
        <v>8</v>
      </c>
      <c r="L4030">
        <v>3.3333333333333299</v>
      </c>
      <c r="M4030">
        <v>6.04349E-2</v>
      </c>
    </row>
    <row r="4031" spans="1:13" x14ac:dyDescent="0.3">
      <c r="A4031" t="s">
        <v>17</v>
      </c>
      <c r="B4031">
        <v>10</v>
      </c>
      <c r="C4031">
        <v>0.3</v>
      </c>
      <c r="D4031">
        <v>2</v>
      </c>
      <c r="E4031">
        <v>0.3</v>
      </c>
      <c r="F4031" t="s">
        <v>336</v>
      </c>
      <c r="G4031">
        <v>2</v>
      </c>
      <c r="H4031">
        <v>1529.5864090702601</v>
      </c>
      <c r="I4031" t="s">
        <v>7</v>
      </c>
      <c r="J4031">
        <v>3</v>
      </c>
      <c r="K4031">
        <v>8</v>
      </c>
      <c r="L4031">
        <v>3.3333333333333299</v>
      </c>
      <c r="M4031">
        <v>5.7823299999999897E-2</v>
      </c>
    </row>
    <row r="4032" spans="1:13" x14ac:dyDescent="0.3">
      <c r="A4032" t="s">
        <v>17</v>
      </c>
      <c r="B4032">
        <v>10</v>
      </c>
      <c r="C4032">
        <v>0.3</v>
      </c>
      <c r="D4032">
        <v>2</v>
      </c>
      <c r="E4032">
        <v>0.3</v>
      </c>
      <c r="F4032" t="s">
        <v>336</v>
      </c>
      <c r="G4032">
        <v>2</v>
      </c>
      <c r="H4032">
        <v>1529.5864090702601</v>
      </c>
      <c r="I4032" t="s">
        <v>11</v>
      </c>
      <c r="J4032">
        <v>4</v>
      </c>
      <c r="K4032">
        <v>8</v>
      </c>
      <c r="L4032">
        <v>3.3333333333333299</v>
      </c>
      <c r="M4032">
        <v>6.3749200000000006E-2</v>
      </c>
    </row>
    <row r="4033" spans="1:13" x14ac:dyDescent="0.3">
      <c r="A4033" t="s">
        <v>17</v>
      </c>
      <c r="B4033">
        <v>10</v>
      </c>
      <c r="C4033">
        <v>0.3</v>
      </c>
      <c r="D4033">
        <v>2</v>
      </c>
      <c r="E4033">
        <v>0.3</v>
      </c>
      <c r="F4033" t="s">
        <v>336</v>
      </c>
      <c r="G4033">
        <v>2</v>
      </c>
      <c r="H4033">
        <v>1529.5864090702601</v>
      </c>
      <c r="I4033" t="s">
        <v>15</v>
      </c>
      <c r="J4033">
        <v>5</v>
      </c>
      <c r="K4033">
        <v>8</v>
      </c>
      <c r="L4033">
        <v>3.3333333333333299</v>
      </c>
      <c r="M4033">
        <v>5.2627600000000101E-2</v>
      </c>
    </row>
    <row r="4034" spans="1:13" x14ac:dyDescent="0.3">
      <c r="A4034" t="s">
        <v>141</v>
      </c>
      <c r="B4034">
        <v>20</v>
      </c>
      <c r="C4034">
        <v>0.3</v>
      </c>
      <c r="D4034">
        <v>2</v>
      </c>
      <c r="E4034">
        <v>0.7</v>
      </c>
      <c r="F4034" t="s">
        <v>337</v>
      </c>
      <c r="G4034">
        <v>1</v>
      </c>
      <c r="H4034">
        <v>1529.4857983220099</v>
      </c>
      <c r="I4034" t="s">
        <v>2</v>
      </c>
      <c r="J4034">
        <v>0</v>
      </c>
      <c r="K4034">
        <v>7</v>
      </c>
      <c r="L4034">
        <v>3.3333333333333299</v>
      </c>
      <c r="M4034">
        <v>0.50297860000000505</v>
      </c>
    </row>
    <row r="4035" spans="1:13" x14ac:dyDescent="0.3">
      <c r="A4035" t="s">
        <v>141</v>
      </c>
      <c r="B4035">
        <v>20</v>
      </c>
      <c r="C4035">
        <v>0.3</v>
      </c>
      <c r="D4035">
        <v>2</v>
      </c>
      <c r="E4035">
        <v>0.7</v>
      </c>
      <c r="F4035" t="s">
        <v>337</v>
      </c>
      <c r="G4035">
        <v>1</v>
      </c>
      <c r="H4035">
        <v>1529.4857983220099</v>
      </c>
      <c r="I4035" t="s">
        <v>6</v>
      </c>
      <c r="J4035">
        <v>3</v>
      </c>
      <c r="K4035">
        <v>7</v>
      </c>
      <c r="L4035">
        <v>3.3333333333333299</v>
      </c>
      <c r="M4035">
        <v>0.52130569999999898</v>
      </c>
    </row>
    <row r="4036" spans="1:13" x14ac:dyDescent="0.3">
      <c r="A4036" t="s">
        <v>141</v>
      </c>
      <c r="B4036">
        <v>20</v>
      </c>
      <c r="C4036">
        <v>0.3</v>
      </c>
      <c r="D4036">
        <v>2</v>
      </c>
      <c r="E4036">
        <v>0.7</v>
      </c>
      <c r="F4036" t="s">
        <v>337</v>
      </c>
      <c r="G4036">
        <v>1</v>
      </c>
      <c r="H4036">
        <v>1529.4857983220099</v>
      </c>
      <c r="I4036" t="s">
        <v>10</v>
      </c>
      <c r="J4036">
        <v>4</v>
      </c>
      <c r="K4036">
        <v>7</v>
      </c>
      <c r="L4036">
        <v>3.3333333333333299</v>
      </c>
      <c r="M4036">
        <v>0.57886769999998899</v>
      </c>
    </row>
    <row r="4037" spans="1:13" x14ac:dyDescent="0.3">
      <c r="A4037" t="s">
        <v>141</v>
      </c>
      <c r="B4037">
        <v>20</v>
      </c>
      <c r="C4037">
        <v>0.3</v>
      </c>
      <c r="D4037">
        <v>2</v>
      </c>
      <c r="E4037">
        <v>0.7</v>
      </c>
      <c r="F4037" t="s">
        <v>337</v>
      </c>
      <c r="G4037">
        <v>1</v>
      </c>
      <c r="H4037">
        <v>1529.4857983220099</v>
      </c>
      <c r="I4037" t="s">
        <v>14</v>
      </c>
      <c r="J4037">
        <v>5</v>
      </c>
      <c r="K4037">
        <v>7</v>
      </c>
      <c r="L4037">
        <v>3.3333333333333299</v>
      </c>
      <c r="M4037">
        <v>0.56378000000000805</v>
      </c>
    </row>
    <row r="4038" spans="1:13" x14ac:dyDescent="0.3">
      <c r="A4038" t="s">
        <v>85</v>
      </c>
      <c r="B4038">
        <v>10</v>
      </c>
      <c r="C4038">
        <v>0.3</v>
      </c>
      <c r="D4038">
        <v>4</v>
      </c>
      <c r="E4038">
        <v>0.7</v>
      </c>
      <c r="F4038" t="s">
        <v>337</v>
      </c>
      <c r="G4038">
        <v>5</v>
      </c>
      <c r="H4038">
        <v>1528.6233489961301</v>
      </c>
      <c r="I4038" t="s">
        <v>12</v>
      </c>
      <c r="J4038">
        <v>4</v>
      </c>
      <c r="K4038">
        <v>9</v>
      </c>
      <c r="L4038">
        <v>6.6666666666666599</v>
      </c>
      <c r="M4038">
        <v>5.2829299999999003E-2</v>
      </c>
    </row>
    <row r="4039" spans="1:13" x14ac:dyDescent="0.3">
      <c r="A4039" t="s">
        <v>121</v>
      </c>
      <c r="B4039">
        <v>20</v>
      </c>
      <c r="C4039">
        <v>0.3</v>
      </c>
      <c r="D4039">
        <v>4</v>
      </c>
      <c r="E4039">
        <v>0.3</v>
      </c>
      <c r="F4039" t="s">
        <v>337</v>
      </c>
      <c r="G4039">
        <v>1</v>
      </c>
      <c r="H4039">
        <v>1528.40363549823</v>
      </c>
      <c r="I4039" t="s">
        <v>3</v>
      </c>
      <c r="J4039">
        <v>0</v>
      </c>
      <c r="K4039">
        <v>8</v>
      </c>
      <c r="L4039">
        <v>6.6666666666666599</v>
      </c>
      <c r="M4039">
        <v>0.76651949999995805</v>
      </c>
    </row>
    <row r="4040" spans="1:13" x14ac:dyDescent="0.3">
      <c r="A4040" t="s">
        <v>121</v>
      </c>
      <c r="B4040">
        <v>20</v>
      </c>
      <c r="C4040">
        <v>0.3</v>
      </c>
      <c r="D4040">
        <v>4</v>
      </c>
      <c r="E4040">
        <v>0.3</v>
      </c>
      <c r="F4040" t="s">
        <v>337</v>
      </c>
      <c r="G4040">
        <v>1</v>
      </c>
      <c r="H4040">
        <v>1528.40363549823</v>
      </c>
      <c r="I4040" t="s">
        <v>7</v>
      </c>
      <c r="J4040">
        <v>3</v>
      </c>
      <c r="K4040">
        <v>8</v>
      </c>
      <c r="L4040">
        <v>6.6666666666666599</v>
      </c>
      <c r="M4040">
        <v>0.75415550000002396</v>
      </c>
    </row>
    <row r="4041" spans="1:13" x14ac:dyDescent="0.3">
      <c r="A4041" t="s">
        <v>121</v>
      </c>
      <c r="B4041">
        <v>20</v>
      </c>
      <c r="C4041">
        <v>0.3</v>
      </c>
      <c r="D4041">
        <v>4</v>
      </c>
      <c r="E4041">
        <v>0.3</v>
      </c>
      <c r="F4041" t="s">
        <v>337</v>
      </c>
      <c r="G4041">
        <v>1</v>
      </c>
      <c r="H4041">
        <v>1528.40363549823</v>
      </c>
      <c r="I4041" t="s">
        <v>11</v>
      </c>
      <c r="J4041">
        <v>4</v>
      </c>
      <c r="K4041">
        <v>8</v>
      </c>
      <c r="L4041">
        <v>6.6666666666666599</v>
      </c>
      <c r="M4041">
        <v>0.82494629999996505</v>
      </c>
    </row>
    <row r="4042" spans="1:13" x14ac:dyDescent="0.3">
      <c r="A4042" t="s">
        <v>121</v>
      </c>
      <c r="B4042">
        <v>20</v>
      </c>
      <c r="C4042">
        <v>0.3</v>
      </c>
      <c r="D4042">
        <v>4</v>
      </c>
      <c r="E4042">
        <v>0.3</v>
      </c>
      <c r="F4042" t="s">
        <v>337</v>
      </c>
      <c r="G4042">
        <v>1</v>
      </c>
      <c r="H4042">
        <v>1528.40363549823</v>
      </c>
      <c r="I4042" t="s">
        <v>15</v>
      </c>
      <c r="J4042">
        <v>5</v>
      </c>
      <c r="K4042">
        <v>8</v>
      </c>
      <c r="L4042">
        <v>6.6666666666666599</v>
      </c>
      <c r="M4042">
        <v>0.80892459999995403</v>
      </c>
    </row>
    <row r="4043" spans="1:13" x14ac:dyDescent="0.3">
      <c r="A4043" t="s">
        <v>117</v>
      </c>
      <c r="B4043">
        <v>20</v>
      </c>
      <c r="C4043">
        <v>0.3</v>
      </c>
      <c r="D4043">
        <v>4</v>
      </c>
      <c r="E4043">
        <v>0.3</v>
      </c>
      <c r="F4043" t="s">
        <v>336</v>
      </c>
      <c r="G4043">
        <v>2</v>
      </c>
      <c r="H4043">
        <v>1528.3912690304301</v>
      </c>
      <c r="I4043" t="s">
        <v>2</v>
      </c>
      <c r="J4043">
        <v>0</v>
      </c>
      <c r="K4043">
        <v>7</v>
      </c>
      <c r="L4043">
        <v>6.6666666666666599</v>
      </c>
      <c r="M4043">
        <v>0.81360889999999098</v>
      </c>
    </row>
    <row r="4044" spans="1:13" x14ac:dyDescent="0.3">
      <c r="A4044" t="s">
        <v>117</v>
      </c>
      <c r="B4044">
        <v>20</v>
      </c>
      <c r="C4044">
        <v>0.3</v>
      </c>
      <c r="D4044">
        <v>4</v>
      </c>
      <c r="E4044">
        <v>0.3</v>
      </c>
      <c r="F4044" t="s">
        <v>336</v>
      </c>
      <c r="G4044">
        <v>2</v>
      </c>
      <c r="H4044">
        <v>1528.3912690304301</v>
      </c>
      <c r="I4044" t="s">
        <v>6</v>
      </c>
      <c r="J4044">
        <v>3</v>
      </c>
      <c r="K4044">
        <v>7</v>
      </c>
      <c r="L4044">
        <v>6.6666666666666599</v>
      </c>
      <c r="M4044">
        <v>0.71083770000001301</v>
      </c>
    </row>
    <row r="4045" spans="1:13" x14ac:dyDescent="0.3">
      <c r="A4045" t="s">
        <v>117</v>
      </c>
      <c r="B4045">
        <v>20</v>
      </c>
      <c r="C4045">
        <v>0.3</v>
      </c>
      <c r="D4045">
        <v>4</v>
      </c>
      <c r="E4045">
        <v>0.3</v>
      </c>
      <c r="F4045" t="s">
        <v>336</v>
      </c>
      <c r="G4045">
        <v>2</v>
      </c>
      <c r="H4045">
        <v>1528.3912690304301</v>
      </c>
      <c r="I4045" t="s">
        <v>10</v>
      </c>
      <c r="J4045">
        <v>4</v>
      </c>
      <c r="K4045">
        <v>7</v>
      </c>
      <c r="L4045">
        <v>6.6666666666666599</v>
      </c>
      <c r="M4045">
        <v>0.79433349999999303</v>
      </c>
    </row>
    <row r="4046" spans="1:13" x14ac:dyDescent="0.3">
      <c r="A4046" t="s">
        <v>117</v>
      </c>
      <c r="B4046">
        <v>20</v>
      </c>
      <c r="C4046">
        <v>0.3</v>
      </c>
      <c r="D4046">
        <v>4</v>
      </c>
      <c r="E4046">
        <v>0.3</v>
      </c>
      <c r="F4046" t="s">
        <v>336</v>
      </c>
      <c r="G4046">
        <v>2</v>
      </c>
      <c r="H4046">
        <v>1528.3912690304301</v>
      </c>
      <c r="I4046" t="s">
        <v>14</v>
      </c>
      <c r="J4046">
        <v>5</v>
      </c>
      <c r="K4046">
        <v>7</v>
      </c>
      <c r="L4046">
        <v>6.6666666666666599</v>
      </c>
      <c r="M4046">
        <v>0.68260570000000997</v>
      </c>
    </row>
    <row r="4047" spans="1:13" x14ac:dyDescent="0.3">
      <c r="A4047" t="s">
        <v>176</v>
      </c>
      <c r="B4047">
        <v>30</v>
      </c>
      <c r="C4047">
        <v>0.3</v>
      </c>
      <c r="D4047">
        <v>2</v>
      </c>
      <c r="E4047">
        <v>0.3</v>
      </c>
      <c r="F4047" t="s">
        <v>336</v>
      </c>
      <c r="G4047">
        <v>1</v>
      </c>
      <c r="H4047">
        <v>1527.90050882336</v>
      </c>
      <c r="I4047" t="s">
        <v>2</v>
      </c>
      <c r="J4047">
        <v>0</v>
      </c>
      <c r="K4047">
        <v>7</v>
      </c>
      <c r="L4047">
        <v>3.3333333333333299</v>
      </c>
      <c r="M4047">
        <v>1.95950149999998</v>
      </c>
    </row>
    <row r="4048" spans="1:13" x14ac:dyDescent="0.3">
      <c r="A4048" t="s">
        <v>176</v>
      </c>
      <c r="B4048">
        <v>30</v>
      </c>
      <c r="C4048">
        <v>0.3</v>
      </c>
      <c r="D4048">
        <v>2</v>
      </c>
      <c r="E4048">
        <v>0.3</v>
      </c>
      <c r="F4048" t="s">
        <v>336</v>
      </c>
      <c r="G4048">
        <v>1</v>
      </c>
      <c r="H4048">
        <v>1527.90050882336</v>
      </c>
      <c r="I4048" t="s">
        <v>6</v>
      </c>
      <c r="J4048">
        <v>3</v>
      </c>
      <c r="K4048">
        <v>7</v>
      </c>
      <c r="L4048">
        <v>3.3333333333333299</v>
      </c>
      <c r="M4048">
        <v>1.84164199999997</v>
      </c>
    </row>
    <row r="4049" spans="1:13" x14ac:dyDescent="0.3">
      <c r="A4049" t="s">
        <v>176</v>
      </c>
      <c r="B4049">
        <v>30</v>
      </c>
      <c r="C4049">
        <v>0.3</v>
      </c>
      <c r="D4049">
        <v>2</v>
      </c>
      <c r="E4049">
        <v>0.3</v>
      </c>
      <c r="F4049" t="s">
        <v>336</v>
      </c>
      <c r="G4049">
        <v>1</v>
      </c>
      <c r="H4049">
        <v>1527.90050882336</v>
      </c>
      <c r="I4049" t="s">
        <v>10</v>
      </c>
      <c r="J4049">
        <v>4</v>
      </c>
      <c r="K4049">
        <v>7</v>
      </c>
      <c r="L4049">
        <v>3.3333333333333299</v>
      </c>
      <c r="M4049">
        <v>1.98958809999999</v>
      </c>
    </row>
    <row r="4050" spans="1:13" x14ac:dyDescent="0.3">
      <c r="A4050" t="s">
        <v>176</v>
      </c>
      <c r="B4050">
        <v>30</v>
      </c>
      <c r="C4050">
        <v>0.3</v>
      </c>
      <c r="D4050">
        <v>2</v>
      </c>
      <c r="E4050">
        <v>0.3</v>
      </c>
      <c r="F4050" t="s">
        <v>336</v>
      </c>
      <c r="G4050">
        <v>1</v>
      </c>
      <c r="H4050">
        <v>1527.90050882336</v>
      </c>
      <c r="I4050" t="s">
        <v>14</v>
      </c>
      <c r="J4050">
        <v>5</v>
      </c>
      <c r="K4050">
        <v>7</v>
      </c>
      <c r="L4050">
        <v>3.3333333333333299</v>
      </c>
      <c r="M4050">
        <v>2.1728888</v>
      </c>
    </row>
    <row r="4051" spans="1:13" x14ac:dyDescent="0.3">
      <c r="A4051" t="s">
        <v>141</v>
      </c>
      <c r="B4051">
        <v>20</v>
      </c>
      <c r="C4051">
        <v>0.3</v>
      </c>
      <c r="D4051">
        <v>2</v>
      </c>
      <c r="E4051">
        <v>0.7</v>
      </c>
      <c r="F4051" t="s">
        <v>337</v>
      </c>
      <c r="G4051">
        <v>1</v>
      </c>
      <c r="H4051">
        <v>1527.68515708883</v>
      </c>
      <c r="I4051" t="s">
        <v>1</v>
      </c>
      <c r="J4051">
        <v>0</v>
      </c>
      <c r="K4051">
        <v>6</v>
      </c>
      <c r="L4051">
        <v>3.3333333333333299</v>
      </c>
      <c r="M4051">
        <v>0.50757910000001505</v>
      </c>
    </row>
    <row r="4052" spans="1:13" x14ac:dyDescent="0.3">
      <c r="A4052" t="s">
        <v>141</v>
      </c>
      <c r="B4052">
        <v>20</v>
      </c>
      <c r="C4052">
        <v>0.3</v>
      </c>
      <c r="D4052">
        <v>2</v>
      </c>
      <c r="E4052">
        <v>0.7</v>
      </c>
      <c r="F4052" t="s">
        <v>337</v>
      </c>
      <c r="G4052">
        <v>1</v>
      </c>
      <c r="H4052">
        <v>1527.68515708883</v>
      </c>
      <c r="I4052" t="s">
        <v>5</v>
      </c>
      <c r="J4052">
        <v>3</v>
      </c>
      <c r="K4052">
        <v>6</v>
      </c>
      <c r="L4052">
        <v>3.3333333333333299</v>
      </c>
      <c r="M4052">
        <v>0.51634409999999697</v>
      </c>
    </row>
    <row r="4053" spans="1:13" x14ac:dyDescent="0.3">
      <c r="A4053" t="s">
        <v>141</v>
      </c>
      <c r="B4053">
        <v>20</v>
      </c>
      <c r="C4053">
        <v>0.3</v>
      </c>
      <c r="D4053">
        <v>2</v>
      </c>
      <c r="E4053">
        <v>0.7</v>
      </c>
      <c r="F4053" t="s">
        <v>337</v>
      </c>
      <c r="G4053">
        <v>1</v>
      </c>
      <c r="H4053">
        <v>1527.68515708883</v>
      </c>
      <c r="I4053" t="s">
        <v>9</v>
      </c>
      <c r="J4053">
        <v>4</v>
      </c>
      <c r="K4053">
        <v>6</v>
      </c>
      <c r="L4053">
        <v>3.3333333333333299</v>
      </c>
      <c r="M4053">
        <v>0.58621289999999204</v>
      </c>
    </row>
    <row r="4054" spans="1:13" x14ac:dyDescent="0.3">
      <c r="A4054" t="s">
        <v>141</v>
      </c>
      <c r="B4054">
        <v>20</v>
      </c>
      <c r="C4054">
        <v>0.3</v>
      </c>
      <c r="D4054">
        <v>2</v>
      </c>
      <c r="E4054">
        <v>0.7</v>
      </c>
      <c r="F4054" t="s">
        <v>337</v>
      </c>
      <c r="G4054">
        <v>1</v>
      </c>
      <c r="H4054">
        <v>1527.68515708883</v>
      </c>
      <c r="I4054" t="s">
        <v>13</v>
      </c>
      <c r="J4054">
        <v>5</v>
      </c>
      <c r="K4054">
        <v>6</v>
      </c>
      <c r="L4054">
        <v>3.3333333333333299</v>
      </c>
      <c r="M4054">
        <v>0.57229930000002505</v>
      </c>
    </row>
    <row r="4055" spans="1:13" x14ac:dyDescent="0.3">
      <c r="A4055" t="s">
        <v>125</v>
      </c>
      <c r="B4055">
        <v>20</v>
      </c>
      <c r="C4055">
        <v>0.3</v>
      </c>
      <c r="D4055">
        <v>4</v>
      </c>
      <c r="E4055">
        <v>0.3</v>
      </c>
      <c r="F4055" t="s">
        <v>337</v>
      </c>
      <c r="G4055">
        <v>5</v>
      </c>
      <c r="H4055">
        <v>1527.613924985</v>
      </c>
      <c r="I4055" t="s">
        <v>3</v>
      </c>
      <c r="J4055">
        <v>0</v>
      </c>
      <c r="K4055">
        <v>8</v>
      </c>
      <c r="L4055">
        <v>6.6666666666666599</v>
      </c>
      <c r="M4055">
        <v>0.76319250000000205</v>
      </c>
    </row>
    <row r="4056" spans="1:13" x14ac:dyDescent="0.3">
      <c r="A4056" t="s">
        <v>125</v>
      </c>
      <c r="B4056">
        <v>20</v>
      </c>
      <c r="C4056">
        <v>0.3</v>
      </c>
      <c r="D4056">
        <v>4</v>
      </c>
      <c r="E4056">
        <v>0.3</v>
      </c>
      <c r="F4056" t="s">
        <v>337</v>
      </c>
      <c r="G4056">
        <v>5</v>
      </c>
      <c r="H4056">
        <v>1527.613924985</v>
      </c>
      <c r="I4056" t="s">
        <v>7</v>
      </c>
      <c r="J4056">
        <v>3</v>
      </c>
      <c r="K4056">
        <v>8</v>
      </c>
      <c r="L4056">
        <v>6.6666666666666599</v>
      </c>
      <c r="M4056">
        <v>0.98335670000000097</v>
      </c>
    </row>
    <row r="4057" spans="1:13" x14ac:dyDescent="0.3">
      <c r="A4057" t="s">
        <v>125</v>
      </c>
      <c r="B4057">
        <v>20</v>
      </c>
      <c r="C4057">
        <v>0.3</v>
      </c>
      <c r="D4057">
        <v>4</v>
      </c>
      <c r="E4057">
        <v>0.3</v>
      </c>
      <c r="F4057" t="s">
        <v>337</v>
      </c>
      <c r="G4057">
        <v>5</v>
      </c>
      <c r="H4057">
        <v>1527.613924985</v>
      </c>
      <c r="I4057" t="s">
        <v>11</v>
      </c>
      <c r="J4057">
        <v>4</v>
      </c>
      <c r="K4057">
        <v>8</v>
      </c>
      <c r="L4057">
        <v>6.6666666666666599</v>
      </c>
      <c r="M4057">
        <v>0.93494499999997005</v>
      </c>
    </row>
    <row r="4058" spans="1:13" x14ac:dyDescent="0.3">
      <c r="A4058" t="s">
        <v>125</v>
      </c>
      <c r="B4058">
        <v>20</v>
      </c>
      <c r="C4058">
        <v>0.3</v>
      </c>
      <c r="D4058">
        <v>4</v>
      </c>
      <c r="E4058">
        <v>0.3</v>
      </c>
      <c r="F4058" t="s">
        <v>337</v>
      </c>
      <c r="G4058">
        <v>5</v>
      </c>
      <c r="H4058">
        <v>1527.613924985</v>
      </c>
      <c r="I4058" t="s">
        <v>15</v>
      </c>
      <c r="J4058">
        <v>5</v>
      </c>
      <c r="K4058">
        <v>8</v>
      </c>
      <c r="L4058">
        <v>6.6666666666666599</v>
      </c>
      <c r="M4058">
        <v>0.72623920000000897</v>
      </c>
    </row>
    <row r="4059" spans="1:13" x14ac:dyDescent="0.3">
      <c r="A4059" t="s">
        <v>101</v>
      </c>
      <c r="B4059">
        <v>20</v>
      </c>
      <c r="C4059">
        <v>0.3</v>
      </c>
      <c r="D4059">
        <v>2</v>
      </c>
      <c r="E4059">
        <v>0.3</v>
      </c>
      <c r="F4059" t="s">
        <v>337</v>
      </c>
      <c r="G4059">
        <v>1</v>
      </c>
      <c r="H4059">
        <v>1526.10370118827</v>
      </c>
      <c r="I4059" t="s">
        <v>8</v>
      </c>
      <c r="J4059">
        <v>3</v>
      </c>
      <c r="K4059">
        <v>9</v>
      </c>
      <c r="L4059">
        <v>3.3333333333333299</v>
      </c>
      <c r="M4059">
        <v>0.78223700000000196</v>
      </c>
    </row>
    <row r="4060" spans="1:13" x14ac:dyDescent="0.3">
      <c r="A4060" t="s">
        <v>85</v>
      </c>
      <c r="B4060">
        <v>10</v>
      </c>
      <c r="C4060">
        <v>0.3</v>
      </c>
      <c r="D4060">
        <v>4</v>
      </c>
      <c r="E4060">
        <v>0.7</v>
      </c>
      <c r="F4060" t="s">
        <v>337</v>
      </c>
      <c r="G4060">
        <v>5</v>
      </c>
      <c r="H4060">
        <v>1525.26978841099</v>
      </c>
      <c r="I4060" t="s">
        <v>16</v>
      </c>
      <c r="J4060">
        <v>5</v>
      </c>
      <c r="K4060">
        <v>9</v>
      </c>
      <c r="L4060">
        <v>6.6666666666666599</v>
      </c>
      <c r="M4060">
        <v>5.2234500000004402E-2</v>
      </c>
    </row>
    <row r="4061" spans="1:13" x14ac:dyDescent="0.3">
      <c r="A4061" t="s">
        <v>85</v>
      </c>
      <c r="B4061">
        <v>10</v>
      </c>
      <c r="C4061">
        <v>0.3</v>
      </c>
      <c r="D4061">
        <v>4</v>
      </c>
      <c r="E4061">
        <v>0.7</v>
      </c>
      <c r="F4061" t="s">
        <v>337</v>
      </c>
      <c r="G4061">
        <v>5</v>
      </c>
      <c r="H4061">
        <v>1524.3580931496899</v>
      </c>
      <c r="I4061" t="s">
        <v>4</v>
      </c>
      <c r="J4061">
        <v>0</v>
      </c>
      <c r="K4061">
        <v>9</v>
      </c>
      <c r="L4061">
        <v>6.6666666666666599</v>
      </c>
      <c r="M4061">
        <v>5.4146799999997997E-2</v>
      </c>
    </row>
    <row r="4062" spans="1:13" x14ac:dyDescent="0.3">
      <c r="A4062" t="s">
        <v>180</v>
      </c>
      <c r="B4062">
        <v>30</v>
      </c>
      <c r="C4062">
        <v>0.3</v>
      </c>
      <c r="D4062">
        <v>2</v>
      </c>
      <c r="E4062">
        <v>0.3</v>
      </c>
      <c r="F4062" t="s">
        <v>336</v>
      </c>
      <c r="G4062">
        <v>5</v>
      </c>
      <c r="H4062">
        <v>1523.4308748958899</v>
      </c>
      <c r="I4062" t="s">
        <v>4</v>
      </c>
      <c r="J4062">
        <v>0</v>
      </c>
      <c r="K4062">
        <v>9</v>
      </c>
      <c r="L4062">
        <v>3.3333333333333299</v>
      </c>
      <c r="M4062">
        <v>2.3168671999999302</v>
      </c>
    </row>
    <row r="4063" spans="1:13" x14ac:dyDescent="0.3">
      <c r="A4063" t="s">
        <v>45</v>
      </c>
      <c r="B4063">
        <v>10</v>
      </c>
      <c r="C4063">
        <v>0.3</v>
      </c>
      <c r="D4063">
        <v>4</v>
      </c>
      <c r="E4063">
        <v>0.3</v>
      </c>
      <c r="F4063" t="s">
        <v>337</v>
      </c>
      <c r="G4063">
        <v>5</v>
      </c>
      <c r="H4063">
        <v>1523.2434553652299</v>
      </c>
      <c r="I4063" t="s">
        <v>3</v>
      </c>
      <c r="J4063">
        <v>0</v>
      </c>
      <c r="K4063">
        <v>8</v>
      </c>
      <c r="L4063">
        <v>6.6666666666666599</v>
      </c>
      <c r="M4063">
        <v>0.1144551</v>
      </c>
    </row>
    <row r="4064" spans="1:13" x14ac:dyDescent="0.3">
      <c r="A4064" t="s">
        <v>45</v>
      </c>
      <c r="B4064">
        <v>10</v>
      </c>
      <c r="C4064">
        <v>0.3</v>
      </c>
      <c r="D4064">
        <v>4</v>
      </c>
      <c r="E4064">
        <v>0.3</v>
      </c>
      <c r="F4064" t="s">
        <v>337</v>
      </c>
      <c r="G4064">
        <v>5</v>
      </c>
      <c r="H4064">
        <v>1523.2434553652299</v>
      </c>
      <c r="I4064" t="s">
        <v>7</v>
      </c>
      <c r="J4064">
        <v>3</v>
      </c>
      <c r="K4064">
        <v>8</v>
      </c>
      <c r="L4064">
        <v>6.6666666666666599</v>
      </c>
      <c r="M4064">
        <v>0.117604799999995</v>
      </c>
    </row>
    <row r="4065" spans="1:13" x14ac:dyDescent="0.3">
      <c r="A4065" t="s">
        <v>45</v>
      </c>
      <c r="B4065">
        <v>10</v>
      </c>
      <c r="C4065">
        <v>0.3</v>
      </c>
      <c r="D4065">
        <v>4</v>
      </c>
      <c r="E4065">
        <v>0.3</v>
      </c>
      <c r="F4065" t="s">
        <v>337</v>
      </c>
      <c r="G4065">
        <v>5</v>
      </c>
      <c r="H4065">
        <v>1523.2434553652299</v>
      </c>
      <c r="I4065" t="s">
        <v>11</v>
      </c>
      <c r="J4065">
        <v>4</v>
      </c>
      <c r="K4065">
        <v>8</v>
      </c>
      <c r="L4065">
        <v>6.6666666666666599</v>
      </c>
      <c r="M4065">
        <v>0.11274769999999899</v>
      </c>
    </row>
    <row r="4066" spans="1:13" x14ac:dyDescent="0.3">
      <c r="A4066" t="s">
        <v>45</v>
      </c>
      <c r="B4066">
        <v>10</v>
      </c>
      <c r="C4066">
        <v>0.3</v>
      </c>
      <c r="D4066">
        <v>4</v>
      </c>
      <c r="E4066">
        <v>0.3</v>
      </c>
      <c r="F4066" t="s">
        <v>337</v>
      </c>
      <c r="G4066">
        <v>5</v>
      </c>
      <c r="H4066">
        <v>1523.2434553652299</v>
      </c>
      <c r="I4066" t="s">
        <v>15</v>
      </c>
      <c r="J4066">
        <v>5</v>
      </c>
      <c r="K4066">
        <v>8</v>
      </c>
      <c r="L4066">
        <v>6.6666666666666599</v>
      </c>
      <c r="M4066">
        <v>0.10868320000000101</v>
      </c>
    </row>
    <row r="4067" spans="1:13" x14ac:dyDescent="0.3">
      <c r="A4067" t="s">
        <v>180</v>
      </c>
      <c r="B4067">
        <v>30</v>
      </c>
      <c r="C4067">
        <v>0.3</v>
      </c>
      <c r="D4067">
        <v>2</v>
      </c>
      <c r="E4067">
        <v>0.3</v>
      </c>
      <c r="F4067" t="s">
        <v>336</v>
      </c>
      <c r="G4067">
        <v>5</v>
      </c>
      <c r="H4067">
        <v>1522.47434447818</v>
      </c>
      <c r="I4067" t="s">
        <v>16</v>
      </c>
      <c r="J4067">
        <v>5</v>
      </c>
      <c r="K4067">
        <v>9</v>
      </c>
      <c r="L4067">
        <v>3.3333333333333299</v>
      </c>
      <c r="M4067">
        <v>2.1776391000000701</v>
      </c>
    </row>
    <row r="4068" spans="1:13" x14ac:dyDescent="0.3">
      <c r="A4068" t="s">
        <v>63</v>
      </c>
      <c r="B4068">
        <v>10</v>
      </c>
      <c r="C4068">
        <v>0.3</v>
      </c>
      <c r="D4068">
        <v>2</v>
      </c>
      <c r="E4068">
        <v>0.7</v>
      </c>
      <c r="F4068" t="s">
        <v>337</v>
      </c>
      <c r="G4068">
        <v>3</v>
      </c>
      <c r="H4068">
        <v>1521.9217545329</v>
      </c>
      <c r="I4068" t="s">
        <v>8</v>
      </c>
      <c r="J4068">
        <v>3</v>
      </c>
      <c r="K4068">
        <v>9</v>
      </c>
      <c r="L4068">
        <v>3.3333333333333299</v>
      </c>
      <c r="M4068">
        <v>6.4163399999998205E-2</v>
      </c>
    </row>
    <row r="4069" spans="1:13" x14ac:dyDescent="0.3">
      <c r="A4069" t="s">
        <v>85</v>
      </c>
      <c r="B4069">
        <v>10</v>
      </c>
      <c r="C4069">
        <v>0.3</v>
      </c>
      <c r="D4069">
        <v>4</v>
      </c>
      <c r="E4069">
        <v>0.7</v>
      </c>
      <c r="F4069" t="s">
        <v>337</v>
      </c>
      <c r="G4069">
        <v>5</v>
      </c>
      <c r="H4069">
        <v>1519.5232967301899</v>
      </c>
      <c r="I4069" t="s">
        <v>8</v>
      </c>
      <c r="J4069">
        <v>3</v>
      </c>
      <c r="K4069">
        <v>9</v>
      </c>
      <c r="L4069">
        <v>6.6666666666666599</v>
      </c>
      <c r="M4069">
        <v>5.2750699999997097E-2</v>
      </c>
    </row>
    <row r="4070" spans="1:13" x14ac:dyDescent="0.3">
      <c r="A4070" t="s">
        <v>26</v>
      </c>
      <c r="B4070">
        <v>10</v>
      </c>
      <c r="C4070">
        <v>0.7</v>
      </c>
      <c r="D4070">
        <v>2</v>
      </c>
      <c r="E4070">
        <v>0.3</v>
      </c>
      <c r="F4070" t="s">
        <v>336</v>
      </c>
      <c r="G4070">
        <v>1</v>
      </c>
      <c r="H4070">
        <v>1519.41840757915</v>
      </c>
      <c r="I4070" t="s">
        <v>8</v>
      </c>
      <c r="J4070">
        <v>3</v>
      </c>
      <c r="K4070">
        <v>9</v>
      </c>
      <c r="L4070">
        <v>3.3333333333333299</v>
      </c>
      <c r="M4070">
        <v>7.1534200000000298E-2</v>
      </c>
    </row>
    <row r="4071" spans="1:13" x14ac:dyDescent="0.3">
      <c r="A4071" t="s">
        <v>131</v>
      </c>
      <c r="B4071">
        <v>20</v>
      </c>
      <c r="C4071">
        <v>0.7</v>
      </c>
      <c r="D4071">
        <v>4</v>
      </c>
      <c r="E4071">
        <v>0.3</v>
      </c>
      <c r="F4071" t="s">
        <v>337</v>
      </c>
      <c r="G4071">
        <v>1</v>
      </c>
      <c r="H4071">
        <v>1517.6451492062899</v>
      </c>
      <c r="I4071" t="s">
        <v>1</v>
      </c>
      <c r="J4071">
        <v>0</v>
      </c>
      <c r="K4071">
        <v>6</v>
      </c>
      <c r="L4071">
        <v>6.6666666666666599</v>
      </c>
      <c r="M4071">
        <v>0.55339830000002599</v>
      </c>
    </row>
    <row r="4072" spans="1:13" x14ac:dyDescent="0.3">
      <c r="A4072" t="s">
        <v>131</v>
      </c>
      <c r="B4072">
        <v>20</v>
      </c>
      <c r="C4072">
        <v>0.7</v>
      </c>
      <c r="D4072">
        <v>4</v>
      </c>
      <c r="E4072">
        <v>0.3</v>
      </c>
      <c r="F4072" t="s">
        <v>337</v>
      </c>
      <c r="G4072">
        <v>1</v>
      </c>
      <c r="H4072">
        <v>1517.6451492062899</v>
      </c>
      <c r="I4072" t="s">
        <v>5</v>
      </c>
      <c r="J4072">
        <v>3</v>
      </c>
      <c r="K4072">
        <v>6</v>
      </c>
      <c r="L4072">
        <v>6.6666666666666599</v>
      </c>
      <c r="M4072">
        <v>0.55115689999990902</v>
      </c>
    </row>
    <row r="4073" spans="1:13" x14ac:dyDescent="0.3">
      <c r="A4073" t="s">
        <v>131</v>
      </c>
      <c r="B4073">
        <v>20</v>
      </c>
      <c r="C4073">
        <v>0.7</v>
      </c>
      <c r="D4073">
        <v>4</v>
      </c>
      <c r="E4073">
        <v>0.3</v>
      </c>
      <c r="F4073" t="s">
        <v>337</v>
      </c>
      <c r="G4073">
        <v>1</v>
      </c>
      <c r="H4073">
        <v>1517.6451492062899</v>
      </c>
      <c r="I4073" t="s">
        <v>9</v>
      </c>
      <c r="J4073">
        <v>4</v>
      </c>
      <c r="K4073">
        <v>6</v>
      </c>
      <c r="L4073">
        <v>6.6666666666666599</v>
      </c>
      <c r="M4073">
        <v>0.58841059999997403</v>
      </c>
    </row>
    <row r="4074" spans="1:13" x14ac:dyDescent="0.3">
      <c r="A4074" t="s">
        <v>131</v>
      </c>
      <c r="B4074">
        <v>20</v>
      </c>
      <c r="C4074">
        <v>0.7</v>
      </c>
      <c r="D4074">
        <v>4</v>
      </c>
      <c r="E4074">
        <v>0.3</v>
      </c>
      <c r="F4074" t="s">
        <v>337</v>
      </c>
      <c r="G4074">
        <v>1</v>
      </c>
      <c r="H4074">
        <v>1517.6451492062899</v>
      </c>
      <c r="I4074" t="s">
        <v>13</v>
      </c>
      <c r="J4074">
        <v>5</v>
      </c>
      <c r="K4074">
        <v>6</v>
      </c>
      <c r="L4074">
        <v>6.6666666666666599</v>
      </c>
      <c r="M4074">
        <v>0.58534010000005299</v>
      </c>
    </row>
    <row r="4075" spans="1:13" x14ac:dyDescent="0.3">
      <c r="A4075" t="s">
        <v>26</v>
      </c>
      <c r="B4075">
        <v>10</v>
      </c>
      <c r="C4075">
        <v>0.7</v>
      </c>
      <c r="D4075">
        <v>2</v>
      </c>
      <c r="E4075">
        <v>0.3</v>
      </c>
      <c r="F4075" t="s">
        <v>336</v>
      </c>
      <c r="G4075">
        <v>1</v>
      </c>
      <c r="H4075">
        <v>1517.5888665417999</v>
      </c>
      <c r="I4075" t="s">
        <v>4</v>
      </c>
      <c r="J4075">
        <v>0</v>
      </c>
      <c r="K4075">
        <v>9</v>
      </c>
      <c r="L4075">
        <v>3.3333333333333299</v>
      </c>
      <c r="M4075">
        <v>6.9630599999999904E-2</v>
      </c>
    </row>
    <row r="4076" spans="1:13" x14ac:dyDescent="0.3">
      <c r="A4076" t="s">
        <v>161</v>
      </c>
      <c r="B4076">
        <v>20</v>
      </c>
      <c r="C4076">
        <v>0.3</v>
      </c>
      <c r="D4076">
        <v>4</v>
      </c>
      <c r="E4076">
        <v>0.7</v>
      </c>
      <c r="F4076" t="s">
        <v>337</v>
      </c>
      <c r="G4076">
        <v>1</v>
      </c>
      <c r="H4076">
        <v>1517.4882933532101</v>
      </c>
      <c r="I4076" t="s">
        <v>1</v>
      </c>
      <c r="J4076">
        <v>0</v>
      </c>
      <c r="K4076">
        <v>6</v>
      </c>
      <c r="L4076">
        <v>6.6666666666666599</v>
      </c>
      <c r="M4076">
        <v>0.64272710000000099</v>
      </c>
    </row>
    <row r="4077" spans="1:13" x14ac:dyDescent="0.3">
      <c r="A4077" t="s">
        <v>161</v>
      </c>
      <c r="B4077">
        <v>20</v>
      </c>
      <c r="C4077">
        <v>0.3</v>
      </c>
      <c r="D4077">
        <v>4</v>
      </c>
      <c r="E4077">
        <v>0.7</v>
      </c>
      <c r="F4077" t="s">
        <v>337</v>
      </c>
      <c r="G4077">
        <v>1</v>
      </c>
      <c r="H4077">
        <v>1517.4882933532101</v>
      </c>
      <c r="I4077" t="s">
        <v>5</v>
      </c>
      <c r="J4077">
        <v>3</v>
      </c>
      <c r="K4077">
        <v>6</v>
      </c>
      <c r="L4077">
        <v>6.6666666666666599</v>
      </c>
      <c r="M4077">
        <v>0.890041399999972</v>
      </c>
    </row>
    <row r="4078" spans="1:13" x14ac:dyDescent="0.3">
      <c r="A4078" t="s">
        <v>161</v>
      </c>
      <c r="B4078">
        <v>20</v>
      </c>
      <c r="C4078">
        <v>0.3</v>
      </c>
      <c r="D4078">
        <v>4</v>
      </c>
      <c r="E4078">
        <v>0.7</v>
      </c>
      <c r="F4078" t="s">
        <v>337</v>
      </c>
      <c r="G4078">
        <v>1</v>
      </c>
      <c r="H4078">
        <v>1517.4882933532101</v>
      </c>
      <c r="I4078" t="s">
        <v>9</v>
      </c>
      <c r="J4078">
        <v>4</v>
      </c>
      <c r="K4078">
        <v>6</v>
      </c>
      <c r="L4078">
        <v>6.6666666666666599</v>
      </c>
      <c r="M4078">
        <v>0.92439250000001005</v>
      </c>
    </row>
    <row r="4079" spans="1:13" x14ac:dyDescent="0.3">
      <c r="A4079" t="s">
        <v>161</v>
      </c>
      <c r="B4079">
        <v>20</v>
      </c>
      <c r="C4079">
        <v>0.3</v>
      </c>
      <c r="D4079">
        <v>4</v>
      </c>
      <c r="E4079">
        <v>0.7</v>
      </c>
      <c r="F4079" t="s">
        <v>337</v>
      </c>
      <c r="G4079">
        <v>1</v>
      </c>
      <c r="H4079">
        <v>1517.4882933532101</v>
      </c>
      <c r="I4079" t="s">
        <v>13</v>
      </c>
      <c r="J4079">
        <v>5</v>
      </c>
      <c r="K4079">
        <v>6</v>
      </c>
      <c r="L4079">
        <v>6.6666666666666599</v>
      </c>
      <c r="M4079">
        <v>0.85364479999998299</v>
      </c>
    </row>
    <row r="4080" spans="1:13" x14ac:dyDescent="0.3">
      <c r="A4080" t="s">
        <v>24</v>
      </c>
      <c r="B4080">
        <v>10</v>
      </c>
      <c r="C4080">
        <v>0.3</v>
      </c>
      <c r="D4080">
        <v>2</v>
      </c>
      <c r="E4080">
        <v>0.3</v>
      </c>
      <c r="F4080" t="s">
        <v>337</v>
      </c>
      <c r="G4080">
        <v>4</v>
      </c>
      <c r="H4080">
        <v>1517.44153023131</v>
      </c>
      <c r="I4080" t="s">
        <v>4</v>
      </c>
      <c r="J4080">
        <v>0</v>
      </c>
      <c r="K4080">
        <v>9</v>
      </c>
      <c r="L4080">
        <v>3.3333333333333299</v>
      </c>
      <c r="M4080">
        <v>0.13299470000000099</v>
      </c>
    </row>
    <row r="4081" spans="1:13" x14ac:dyDescent="0.3">
      <c r="A4081" t="s">
        <v>176</v>
      </c>
      <c r="B4081">
        <v>30</v>
      </c>
      <c r="C4081">
        <v>0.3</v>
      </c>
      <c r="D4081">
        <v>2</v>
      </c>
      <c r="E4081">
        <v>0.3</v>
      </c>
      <c r="F4081" t="s">
        <v>336</v>
      </c>
      <c r="G4081">
        <v>1</v>
      </c>
      <c r="H4081">
        <v>1514.3659497528699</v>
      </c>
      <c r="I4081" t="s">
        <v>1</v>
      </c>
      <c r="J4081">
        <v>0</v>
      </c>
      <c r="K4081">
        <v>6</v>
      </c>
      <c r="L4081">
        <v>3.3333333333333299</v>
      </c>
      <c r="M4081">
        <v>2.1613537000000602</v>
      </c>
    </row>
    <row r="4082" spans="1:13" x14ac:dyDescent="0.3">
      <c r="A4082" t="s">
        <v>176</v>
      </c>
      <c r="B4082">
        <v>30</v>
      </c>
      <c r="C4082">
        <v>0.3</v>
      </c>
      <c r="D4082">
        <v>2</v>
      </c>
      <c r="E4082">
        <v>0.3</v>
      </c>
      <c r="F4082" t="s">
        <v>336</v>
      </c>
      <c r="G4082">
        <v>1</v>
      </c>
      <c r="H4082">
        <v>1514.3659497528699</v>
      </c>
      <c r="I4082" t="s">
        <v>5</v>
      </c>
      <c r="J4082">
        <v>3</v>
      </c>
      <c r="K4082">
        <v>6</v>
      </c>
      <c r="L4082">
        <v>3.3333333333333299</v>
      </c>
      <c r="M4082">
        <v>1.8288848000000799</v>
      </c>
    </row>
    <row r="4083" spans="1:13" x14ac:dyDescent="0.3">
      <c r="A4083" t="s">
        <v>176</v>
      </c>
      <c r="B4083">
        <v>30</v>
      </c>
      <c r="C4083">
        <v>0.3</v>
      </c>
      <c r="D4083">
        <v>2</v>
      </c>
      <c r="E4083">
        <v>0.3</v>
      </c>
      <c r="F4083" t="s">
        <v>336</v>
      </c>
      <c r="G4083">
        <v>1</v>
      </c>
      <c r="H4083">
        <v>1514.3659497528699</v>
      </c>
      <c r="I4083" t="s">
        <v>9</v>
      </c>
      <c r="J4083">
        <v>4</v>
      </c>
      <c r="K4083">
        <v>6</v>
      </c>
      <c r="L4083">
        <v>3.3333333333333299</v>
      </c>
      <c r="M4083">
        <v>2.2828067000000298</v>
      </c>
    </row>
    <row r="4084" spans="1:13" x14ac:dyDescent="0.3">
      <c r="A4084" t="s">
        <v>176</v>
      </c>
      <c r="B4084">
        <v>30</v>
      </c>
      <c r="C4084">
        <v>0.3</v>
      </c>
      <c r="D4084">
        <v>2</v>
      </c>
      <c r="E4084">
        <v>0.3</v>
      </c>
      <c r="F4084" t="s">
        <v>336</v>
      </c>
      <c r="G4084">
        <v>1</v>
      </c>
      <c r="H4084">
        <v>1514.3659497528699</v>
      </c>
      <c r="I4084" t="s">
        <v>13</v>
      </c>
      <c r="J4084">
        <v>5</v>
      </c>
      <c r="K4084">
        <v>6</v>
      </c>
      <c r="L4084">
        <v>3.3333333333333299</v>
      </c>
      <c r="M4084">
        <v>2.1988197999999102</v>
      </c>
    </row>
    <row r="4085" spans="1:13" x14ac:dyDescent="0.3">
      <c r="A4085" t="s">
        <v>100</v>
      </c>
      <c r="B4085">
        <v>20</v>
      </c>
      <c r="C4085">
        <v>0.3</v>
      </c>
      <c r="D4085">
        <v>2</v>
      </c>
      <c r="E4085">
        <v>0.3</v>
      </c>
      <c r="F4085" t="s">
        <v>336</v>
      </c>
      <c r="G4085">
        <v>5</v>
      </c>
      <c r="H4085">
        <v>1513.87184258154</v>
      </c>
      <c r="I4085" t="s">
        <v>1</v>
      </c>
      <c r="J4085">
        <v>0</v>
      </c>
      <c r="K4085">
        <v>6</v>
      </c>
      <c r="L4085">
        <v>3.3333333333333299</v>
      </c>
      <c r="M4085">
        <v>0.69877889999999998</v>
      </c>
    </row>
    <row r="4086" spans="1:13" x14ac:dyDescent="0.3">
      <c r="A4086" t="s">
        <v>100</v>
      </c>
      <c r="B4086">
        <v>20</v>
      </c>
      <c r="C4086">
        <v>0.3</v>
      </c>
      <c r="D4086">
        <v>2</v>
      </c>
      <c r="E4086">
        <v>0.3</v>
      </c>
      <c r="F4086" t="s">
        <v>336</v>
      </c>
      <c r="G4086">
        <v>5</v>
      </c>
      <c r="H4086">
        <v>1513.87184258154</v>
      </c>
      <c r="I4086" t="s">
        <v>5</v>
      </c>
      <c r="J4086">
        <v>3</v>
      </c>
      <c r="K4086">
        <v>6</v>
      </c>
      <c r="L4086">
        <v>3.3333333333333299</v>
      </c>
      <c r="M4086">
        <v>0.94635600000000097</v>
      </c>
    </row>
    <row r="4087" spans="1:13" x14ac:dyDescent="0.3">
      <c r="A4087" t="s">
        <v>100</v>
      </c>
      <c r="B4087">
        <v>20</v>
      </c>
      <c r="C4087">
        <v>0.3</v>
      </c>
      <c r="D4087">
        <v>2</v>
      </c>
      <c r="E4087">
        <v>0.3</v>
      </c>
      <c r="F4087" t="s">
        <v>336</v>
      </c>
      <c r="G4087">
        <v>5</v>
      </c>
      <c r="H4087">
        <v>1513.87184258154</v>
      </c>
      <c r="I4087" t="s">
        <v>9</v>
      </c>
      <c r="J4087">
        <v>4</v>
      </c>
      <c r="K4087">
        <v>6</v>
      </c>
      <c r="L4087">
        <v>3.3333333333333299</v>
      </c>
      <c r="M4087">
        <v>0.889817799999995</v>
      </c>
    </row>
    <row r="4088" spans="1:13" x14ac:dyDescent="0.3">
      <c r="A4088" t="s">
        <v>100</v>
      </c>
      <c r="B4088">
        <v>20</v>
      </c>
      <c r="C4088">
        <v>0.3</v>
      </c>
      <c r="D4088">
        <v>2</v>
      </c>
      <c r="E4088">
        <v>0.3</v>
      </c>
      <c r="F4088" t="s">
        <v>336</v>
      </c>
      <c r="G4088">
        <v>5</v>
      </c>
      <c r="H4088">
        <v>1513.87184258154</v>
      </c>
      <c r="I4088" t="s">
        <v>13</v>
      </c>
      <c r="J4088">
        <v>5</v>
      </c>
      <c r="K4088">
        <v>6</v>
      </c>
      <c r="L4088">
        <v>3.3333333333333299</v>
      </c>
      <c r="M4088">
        <v>0.97350489999999401</v>
      </c>
    </row>
    <row r="4089" spans="1:13" x14ac:dyDescent="0.3">
      <c r="A4089" t="s">
        <v>24</v>
      </c>
      <c r="B4089">
        <v>10</v>
      </c>
      <c r="C4089">
        <v>0.3</v>
      </c>
      <c r="D4089">
        <v>2</v>
      </c>
      <c r="E4089">
        <v>0.3</v>
      </c>
      <c r="F4089" t="s">
        <v>337</v>
      </c>
      <c r="G4089">
        <v>4</v>
      </c>
      <c r="H4089">
        <v>1513.3770201980601</v>
      </c>
      <c r="I4089" t="s">
        <v>16</v>
      </c>
      <c r="J4089">
        <v>5</v>
      </c>
      <c r="K4089">
        <v>9</v>
      </c>
      <c r="L4089">
        <v>3.3333333333333299</v>
      </c>
      <c r="M4089">
        <v>0.134624099999999</v>
      </c>
    </row>
    <row r="4090" spans="1:13" x14ac:dyDescent="0.3">
      <c r="A4090" t="s">
        <v>0</v>
      </c>
      <c r="B4090">
        <v>10</v>
      </c>
      <c r="C4090">
        <v>0.3</v>
      </c>
      <c r="D4090">
        <v>2</v>
      </c>
      <c r="E4090">
        <v>0.3</v>
      </c>
      <c r="F4090" t="s">
        <v>336</v>
      </c>
      <c r="G4090">
        <v>1</v>
      </c>
      <c r="H4090">
        <v>1511.4372369861401</v>
      </c>
      <c r="I4090" t="s">
        <v>15</v>
      </c>
      <c r="J4090">
        <v>5</v>
      </c>
      <c r="K4090">
        <v>8</v>
      </c>
      <c r="L4090">
        <v>3.3333333333333299</v>
      </c>
      <c r="M4090">
        <v>8.49048000000001E-2</v>
      </c>
    </row>
    <row r="4091" spans="1:13" x14ac:dyDescent="0.3">
      <c r="A4091" t="s">
        <v>39</v>
      </c>
      <c r="B4091">
        <v>10</v>
      </c>
      <c r="C4091">
        <v>0.3</v>
      </c>
      <c r="D4091">
        <v>4</v>
      </c>
      <c r="E4091">
        <v>0.3</v>
      </c>
      <c r="F4091" t="s">
        <v>336</v>
      </c>
      <c r="G4091">
        <v>4</v>
      </c>
      <c r="H4091">
        <v>1511.3928194600201</v>
      </c>
      <c r="I4091" t="s">
        <v>16</v>
      </c>
      <c r="J4091">
        <v>5</v>
      </c>
      <c r="K4091">
        <v>9</v>
      </c>
      <c r="L4091">
        <v>6.6666666666666599</v>
      </c>
      <c r="M4091">
        <v>6.7768799999999602E-2</v>
      </c>
    </row>
    <row r="4092" spans="1:13" x14ac:dyDescent="0.3">
      <c r="A4092" t="s">
        <v>39</v>
      </c>
      <c r="B4092">
        <v>10</v>
      </c>
      <c r="C4092">
        <v>0.3</v>
      </c>
      <c r="D4092">
        <v>4</v>
      </c>
      <c r="E4092">
        <v>0.3</v>
      </c>
      <c r="F4092" t="s">
        <v>336</v>
      </c>
      <c r="G4092">
        <v>4</v>
      </c>
      <c r="H4092">
        <v>1511.34669909321</v>
      </c>
      <c r="I4092" t="s">
        <v>4</v>
      </c>
      <c r="J4092">
        <v>0</v>
      </c>
      <c r="K4092">
        <v>9</v>
      </c>
      <c r="L4092">
        <v>6.6666666666666599</v>
      </c>
      <c r="M4092">
        <v>7.2844899999999699E-2</v>
      </c>
    </row>
    <row r="4093" spans="1:13" x14ac:dyDescent="0.3">
      <c r="A4093" t="s">
        <v>222</v>
      </c>
      <c r="B4093">
        <v>30</v>
      </c>
      <c r="C4093">
        <v>0.3</v>
      </c>
      <c r="D4093">
        <v>2</v>
      </c>
      <c r="E4093">
        <v>0.7</v>
      </c>
      <c r="F4093" t="s">
        <v>337</v>
      </c>
      <c r="G4093">
        <v>2</v>
      </c>
      <c r="H4093">
        <v>1510.79952403942</v>
      </c>
      <c r="I4093" t="s">
        <v>12</v>
      </c>
      <c r="J4093">
        <v>4</v>
      </c>
      <c r="K4093">
        <v>9</v>
      </c>
      <c r="L4093">
        <v>3.3333333333333299</v>
      </c>
      <c r="M4093">
        <v>1.32236299999999</v>
      </c>
    </row>
    <row r="4094" spans="1:13" x14ac:dyDescent="0.3">
      <c r="A4094" t="s">
        <v>262</v>
      </c>
      <c r="B4094">
        <v>60</v>
      </c>
      <c r="C4094">
        <v>0.3</v>
      </c>
      <c r="D4094">
        <v>2</v>
      </c>
      <c r="E4094">
        <v>0.3</v>
      </c>
      <c r="F4094" t="s">
        <v>337</v>
      </c>
      <c r="G4094">
        <v>2</v>
      </c>
      <c r="H4094">
        <v>1510.7573011125601</v>
      </c>
      <c r="I4094" t="s">
        <v>3</v>
      </c>
      <c r="J4094">
        <v>0</v>
      </c>
      <c r="K4094">
        <v>8</v>
      </c>
      <c r="L4094">
        <v>3.3333333333333299</v>
      </c>
      <c r="M4094">
        <v>14.3466000999997</v>
      </c>
    </row>
    <row r="4095" spans="1:13" x14ac:dyDescent="0.3">
      <c r="A4095" t="s">
        <v>262</v>
      </c>
      <c r="B4095">
        <v>60</v>
      </c>
      <c r="C4095">
        <v>0.3</v>
      </c>
      <c r="D4095">
        <v>2</v>
      </c>
      <c r="E4095">
        <v>0.3</v>
      </c>
      <c r="F4095" t="s">
        <v>337</v>
      </c>
      <c r="G4095">
        <v>2</v>
      </c>
      <c r="H4095">
        <v>1510.7573011125601</v>
      </c>
      <c r="I4095" t="s">
        <v>7</v>
      </c>
      <c r="J4095">
        <v>3</v>
      </c>
      <c r="K4095">
        <v>8</v>
      </c>
      <c r="L4095">
        <v>3.3333333333333299</v>
      </c>
      <c r="M4095">
        <v>10.9217633000007</v>
      </c>
    </row>
    <row r="4096" spans="1:13" x14ac:dyDescent="0.3">
      <c r="A4096" t="s">
        <v>262</v>
      </c>
      <c r="B4096">
        <v>60</v>
      </c>
      <c r="C4096">
        <v>0.3</v>
      </c>
      <c r="D4096">
        <v>2</v>
      </c>
      <c r="E4096">
        <v>0.3</v>
      </c>
      <c r="F4096" t="s">
        <v>337</v>
      </c>
      <c r="G4096">
        <v>2</v>
      </c>
      <c r="H4096">
        <v>1510.7573011125601</v>
      </c>
      <c r="I4096" t="s">
        <v>11</v>
      </c>
      <c r="J4096">
        <v>4</v>
      </c>
      <c r="K4096">
        <v>8</v>
      </c>
      <c r="L4096">
        <v>3.3333333333333299</v>
      </c>
      <c r="M4096">
        <v>11.5035471000001</v>
      </c>
    </row>
    <row r="4097" spans="1:13" x14ac:dyDescent="0.3">
      <c r="A4097" t="s">
        <v>262</v>
      </c>
      <c r="B4097">
        <v>60</v>
      </c>
      <c r="C4097">
        <v>0.3</v>
      </c>
      <c r="D4097">
        <v>2</v>
      </c>
      <c r="E4097">
        <v>0.3</v>
      </c>
      <c r="F4097" t="s">
        <v>337</v>
      </c>
      <c r="G4097">
        <v>2</v>
      </c>
      <c r="H4097">
        <v>1510.7573011125601</v>
      </c>
      <c r="I4097" t="s">
        <v>15</v>
      </c>
      <c r="J4097">
        <v>5</v>
      </c>
      <c r="K4097">
        <v>8</v>
      </c>
      <c r="L4097">
        <v>3.3333333333333299</v>
      </c>
      <c r="M4097">
        <v>13.743094800000099</v>
      </c>
    </row>
    <row r="4098" spans="1:13" x14ac:dyDescent="0.3">
      <c r="A4098" t="s">
        <v>165</v>
      </c>
      <c r="B4098">
        <v>20</v>
      </c>
      <c r="C4098">
        <v>0.3</v>
      </c>
      <c r="D4098">
        <v>4</v>
      </c>
      <c r="E4098">
        <v>0.7</v>
      </c>
      <c r="F4098" t="s">
        <v>337</v>
      </c>
      <c r="G4098">
        <v>5</v>
      </c>
      <c r="H4098">
        <v>1510.5977559405901</v>
      </c>
      <c r="I4098" t="s">
        <v>16</v>
      </c>
      <c r="J4098">
        <v>5</v>
      </c>
      <c r="K4098">
        <v>9</v>
      </c>
      <c r="L4098">
        <v>6.6666666666666599</v>
      </c>
      <c r="M4098">
        <v>0.41460630000000198</v>
      </c>
    </row>
    <row r="4099" spans="1:13" x14ac:dyDescent="0.3">
      <c r="A4099" t="s">
        <v>26</v>
      </c>
      <c r="B4099">
        <v>10</v>
      </c>
      <c r="C4099">
        <v>0.7</v>
      </c>
      <c r="D4099">
        <v>2</v>
      </c>
      <c r="E4099">
        <v>0.3</v>
      </c>
      <c r="F4099" t="s">
        <v>336</v>
      </c>
      <c r="G4099">
        <v>1</v>
      </c>
      <c r="H4099">
        <v>1508.37370239141</v>
      </c>
      <c r="I4099" t="s">
        <v>12</v>
      </c>
      <c r="J4099">
        <v>4</v>
      </c>
      <c r="K4099">
        <v>9</v>
      </c>
      <c r="L4099">
        <v>3.3333333333333299</v>
      </c>
      <c r="M4099">
        <v>8.1819700000000495E-2</v>
      </c>
    </row>
    <row r="4100" spans="1:13" x14ac:dyDescent="0.3">
      <c r="A4100" t="s">
        <v>39</v>
      </c>
      <c r="B4100">
        <v>10</v>
      </c>
      <c r="C4100">
        <v>0.3</v>
      </c>
      <c r="D4100">
        <v>4</v>
      </c>
      <c r="E4100">
        <v>0.3</v>
      </c>
      <c r="F4100" t="s">
        <v>336</v>
      </c>
      <c r="G4100">
        <v>4</v>
      </c>
      <c r="H4100">
        <v>1507.6029566575801</v>
      </c>
      <c r="I4100" t="s">
        <v>8</v>
      </c>
      <c r="J4100">
        <v>3</v>
      </c>
      <c r="K4100">
        <v>9</v>
      </c>
      <c r="L4100">
        <v>6.6666666666666599</v>
      </c>
      <c r="M4100">
        <v>8.1003599999998899E-2</v>
      </c>
    </row>
    <row r="4101" spans="1:13" x14ac:dyDescent="0.3">
      <c r="A4101" t="s">
        <v>222</v>
      </c>
      <c r="B4101">
        <v>30</v>
      </c>
      <c r="C4101">
        <v>0.3</v>
      </c>
      <c r="D4101">
        <v>2</v>
      </c>
      <c r="E4101">
        <v>0.7</v>
      </c>
      <c r="F4101" t="s">
        <v>337</v>
      </c>
      <c r="G4101">
        <v>2</v>
      </c>
      <c r="H4101">
        <v>1507.53585916921</v>
      </c>
      <c r="I4101" t="s">
        <v>16</v>
      </c>
      <c r="J4101">
        <v>5</v>
      </c>
      <c r="K4101">
        <v>9</v>
      </c>
      <c r="L4101">
        <v>3.3333333333333299</v>
      </c>
      <c r="M4101">
        <v>1.5405898000001299</v>
      </c>
    </row>
    <row r="4102" spans="1:13" x14ac:dyDescent="0.3">
      <c r="A4102" t="s">
        <v>222</v>
      </c>
      <c r="B4102">
        <v>30</v>
      </c>
      <c r="C4102">
        <v>0.3</v>
      </c>
      <c r="D4102">
        <v>2</v>
      </c>
      <c r="E4102">
        <v>0.7</v>
      </c>
      <c r="F4102" t="s">
        <v>337</v>
      </c>
      <c r="G4102">
        <v>2</v>
      </c>
      <c r="H4102">
        <v>1507.1507640024399</v>
      </c>
      <c r="I4102" t="s">
        <v>4</v>
      </c>
      <c r="J4102">
        <v>0</v>
      </c>
      <c r="K4102">
        <v>9</v>
      </c>
      <c r="L4102">
        <v>3.3333333333333299</v>
      </c>
      <c r="M4102">
        <v>1.31112690000009</v>
      </c>
    </row>
    <row r="4103" spans="1:13" x14ac:dyDescent="0.3">
      <c r="A4103" t="s">
        <v>222</v>
      </c>
      <c r="B4103">
        <v>30</v>
      </c>
      <c r="C4103">
        <v>0.3</v>
      </c>
      <c r="D4103">
        <v>2</v>
      </c>
      <c r="E4103">
        <v>0.7</v>
      </c>
      <c r="F4103" t="s">
        <v>337</v>
      </c>
      <c r="G4103">
        <v>2</v>
      </c>
      <c r="H4103">
        <v>1505.94491655873</v>
      </c>
      <c r="I4103" t="s">
        <v>8</v>
      </c>
      <c r="J4103">
        <v>3</v>
      </c>
      <c r="K4103">
        <v>9</v>
      </c>
      <c r="L4103">
        <v>3.3333333333333299</v>
      </c>
      <c r="M4103">
        <v>1.3168385999999801</v>
      </c>
    </row>
    <row r="4104" spans="1:13" x14ac:dyDescent="0.3">
      <c r="A4104" t="s">
        <v>222</v>
      </c>
      <c r="B4104">
        <v>30</v>
      </c>
      <c r="C4104">
        <v>0.3</v>
      </c>
      <c r="D4104">
        <v>2</v>
      </c>
      <c r="E4104">
        <v>0.7</v>
      </c>
      <c r="F4104" t="s">
        <v>337</v>
      </c>
      <c r="G4104">
        <v>2</v>
      </c>
      <c r="H4104">
        <v>1505.9121390687001</v>
      </c>
      <c r="I4104" t="s">
        <v>2</v>
      </c>
      <c r="J4104">
        <v>0</v>
      </c>
      <c r="K4104">
        <v>7</v>
      </c>
      <c r="L4104">
        <v>3.3333333333333299</v>
      </c>
      <c r="M4104">
        <v>1.33667050000008</v>
      </c>
    </row>
    <row r="4105" spans="1:13" x14ac:dyDescent="0.3">
      <c r="A4105" t="s">
        <v>222</v>
      </c>
      <c r="B4105">
        <v>30</v>
      </c>
      <c r="C4105">
        <v>0.3</v>
      </c>
      <c r="D4105">
        <v>2</v>
      </c>
      <c r="E4105">
        <v>0.7</v>
      </c>
      <c r="F4105" t="s">
        <v>337</v>
      </c>
      <c r="G4105">
        <v>2</v>
      </c>
      <c r="H4105">
        <v>1505.9121390687001</v>
      </c>
      <c r="I4105" t="s">
        <v>6</v>
      </c>
      <c r="J4105">
        <v>3</v>
      </c>
      <c r="K4105">
        <v>7</v>
      </c>
      <c r="L4105">
        <v>3.3333333333333299</v>
      </c>
      <c r="M4105">
        <v>1.3270431999999299</v>
      </c>
    </row>
    <row r="4106" spans="1:13" x14ac:dyDescent="0.3">
      <c r="A4106" t="s">
        <v>222</v>
      </c>
      <c r="B4106">
        <v>30</v>
      </c>
      <c r="C4106">
        <v>0.3</v>
      </c>
      <c r="D4106">
        <v>2</v>
      </c>
      <c r="E4106">
        <v>0.7</v>
      </c>
      <c r="F4106" t="s">
        <v>337</v>
      </c>
      <c r="G4106">
        <v>2</v>
      </c>
      <c r="H4106">
        <v>1505.9121390687001</v>
      </c>
      <c r="I4106" t="s">
        <v>10</v>
      </c>
      <c r="J4106">
        <v>4</v>
      </c>
      <c r="K4106">
        <v>7</v>
      </c>
      <c r="L4106">
        <v>3.3333333333333299</v>
      </c>
      <c r="M4106">
        <v>1.33560959999999</v>
      </c>
    </row>
    <row r="4107" spans="1:13" x14ac:dyDescent="0.3">
      <c r="A4107" t="s">
        <v>222</v>
      </c>
      <c r="B4107">
        <v>30</v>
      </c>
      <c r="C4107">
        <v>0.3</v>
      </c>
      <c r="D4107">
        <v>2</v>
      </c>
      <c r="E4107">
        <v>0.7</v>
      </c>
      <c r="F4107" t="s">
        <v>337</v>
      </c>
      <c r="G4107">
        <v>2</v>
      </c>
      <c r="H4107">
        <v>1505.9121390687001</v>
      </c>
      <c r="I4107" t="s">
        <v>14</v>
      </c>
      <c r="J4107">
        <v>5</v>
      </c>
      <c r="K4107">
        <v>7</v>
      </c>
      <c r="L4107">
        <v>3.3333333333333299</v>
      </c>
      <c r="M4107">
        <v>1.2978729000001199</v>
      </c>
    </row>
    <row r="4108" spans="1:13" x14ac:dyDescent="0.3">
      <c r="A4108" t="s">
        <v>165</v>
      </c>
      <c r="B4108">
        <v>20</v>
      </c>
      <c r="C4108">
        <v>0.3</v>
      </c>
      <c r="D4108">
        <v>4</v>
      </c>
      <c r="E4108">
        <v>0.7</v>
      </c>
      <c r="F4108" t="s">
        <v>337</v>
      </c>
      <c r="G4108">
        <v>5</v>
      </c>
      <c r="H4108">
        <v>1505.2816263269301</v>
      </c>
      <c r="I4108" t="s">
        <v>12</v>
      </c>
      <c r="J4108">
        <v>4</v>
      </c>
      <c r="K4108">
        <v>9</v>
      </c>
      <c r="L4108">
        <v>6.6666666666666599</v>
      </c>
      <c r="M4108">
        <v>0.42774909999997102</v>
      </c>
    </row>
    <row r="4109" spans="1:13" x14ac:dyDescent="0.3">
      <c r="A4109" t="s">
        <v>64</v>
      </c>
      <c r="B4109">
        <v>10</v>
      </c>
      <c r="C4109">
        <v>0.3</v>
      </c>
      <c r="D4109">
        <v>2</v>
      </c>
      <c r="E4109">
        <v>0.7</v>
      </c>
      <c r="F4109" t="s">
        <v>337</v>
      </c>
      <c r="G4109">
        <v>4</v>
      </c>
      <c r="H4109">
        <v>1504.3336787897499</v>
      </c>
      <c r="I4109" t="s">
        <v>7</v>
      </c>
      <c r="J4109">
        <v>3</v>
      </c>
      <c r="K4109">
        <v>8</v>
      </c>
      <c r="L4109">
        <v>3.3333333333333299</v>
      </c>
      <c r="M4109">
        <v>2.9766800000000801E-2</v>
      </c>
    </row>
    <row r="4110" spans="1:13" x14ac:dyDescent="0.3">
      <c r="A4110" t="s">
        <v>26</v>
      </c>
      <c r="B4110">
        <v>10</v>
      </c>
      <c r="C4110">
        <v>0.7</v>
      </c>
      <c r="D4110">
        <v>2</v>
      </c>
      <c r="E4110">
        <v>0.3</v>
      </c>
      <c r="F4110" t="s">
        <v>336</v>
      </c>
      <c r="G4110">
        <v>1</v>
      </c>
      <c r="H4110">
        <v>1504.2787882847299</v>
      </c>
      <c r="I4110" t="s">
        <v>16</v>
      </c>
      <c r="J4110">
        <v>5</v>
      </c>
      <c r="K4110">
        <v>9</v>
      </c>
      <c r="L4110">
        <v>3.3333333333333299</v>
      </c>
      <c r="M4110">
        <v>7.7059399999999501E-2</v>
      </c>
    </row>
    <row r="4111" spans="1:13" x14ac:dyDescent="0.3">
      <c r="A4111" t="s">
        <v>64</v>
      </c>
      <c r="B4111">
        <v>10</v>
      </c>
      <c r="C4111">
        <v>0.3</v>
      </c>
      <c r="D4111">
        <v>2</v>
      </c>
      <c r="E4111">
        <v>0.7</v>
      </c>
      <c r="F4111" t="s">
        <v>337</v>
      </c>
      <c r="G4111">
        <v>4</v>
      </c>
      <c r="H4111">
        <v>1504.1975259004801</v>
      </c>
      <c r="I4111" t="s">
        <v>3</v>
      </c>
      <c r="J4111">
        <v>0</v>
      </c>
      <c r="K4111">
        <v>8</v>
      </c>
      <c r="L4111">
        <v>3.3333333333333299</v>
      </c>
      <c r="M4111">
        <v>2.4189299999999699E-2</v>
      </c>
    </row>
    <row r="4112" spans="1:13" x14ac:dyDescent="0.3">
      <c r="A4112" t="s">
        <v>0</v>
      </c>
      <c r="B4112">
        <v>10</v>
      </c>
      <c r="C4112">
        <v>0.3</v>
      </c>
      <c r="D4112">
        <v>2</v>
      </c>
      <c r="E4112">
        <v>0.3</v>
      </c>
      <c r="F4112" t="s">
        <v>336</v>
      </c>
      <c r="G4112">
        <v>1</v>
      </c>
      <c r="H4112">
        <v>1504.1443136953801</v>
      </c>
      <c r="I4112" t="s">
        <v>3</v>
      </c>
      <c r="J4112">
        <v>0</v>
      </c>
      <c r="K4112">
        <v>8</v>
      </c>
      <c r="L4112">
        <v>3.3333333333333299</v>
      </c>
      <c r="M4112">
        <v>7.2977799999999898E-2</v>
      </c>
    </row>
    <row r="4113" spans="1:13" x14ac:dyDescent="0.3">
      <c r="A4113" t="s">
        <v>97</v>
      </c>
      <c r="B4113">
        <v>20</v>
      </c>
      <c r="C4113">
        <v>0.3</v>
      </c>
      <c r="D4113">
        <v>2</v>
      </c>
      <c r="E4113">
        <v>0.3</v>
      </c>
      <c r="F4113" t="s">
        <v>336</v>
      </c>
      <c r="G4113">
        <v>2</v>
      </c>
      <c r="H4113">
        <v>1503.83702646696</v>
      </c>
      <c r="I4113" t="s">
        <v>1</v>
      </c>
      <c r="J4113">
        <v>0</v>
      </c>
      <c r="K4113">
        <v>6</v>
      </c>
      <c r="L4113">
        <v>3.3333333333333299</v>
      </c>
      <c r="M4113">
        <v>0.64376660000000097</v>
      </c>
    </row>
    <row r="4114" spans="1:13" x14ac:dyDescent="0.3">
      <c r="A4114" t="s">
        <v>97</v>
      </c>
      <c r="B4114">
        <v>20</v>
      </c>
      <c r="C4114">
        <v>0.3</v>
      </c>
      <c r="D4114">
        <v>2</v>
      </c>
      <c r="E4114">
        <v>0.3</v>
      </c>
      <c r="F4114" t="s">
        <v>336</v>
      </c>
      <c r="G4114">
        <v>2</v>
      </c>
      <c r="H4114">
        <v>1503.83702646696</v>
      </c>
      <c r="I4114" t="s">
        <v>2</v>
      </c>
      <c r="J4114">
        <v>0</v>
      </c>
      <c r="K4114">
        <v>7</v>
      </c>
      <c r="L4114">
        <v>3.3333333333333299</v>
      </c>
      <c r="M4114">
        <v>0.59205599999999903</v>
      </c>
    </row>
    <row r="4115" spans="1:13" x14ac:dyDescent="0.3">
      <c r="A4115" t="s">
        <v>97</v>
      </c>
      <c r="B4115">
        <v>20</v>
      </c>
      <c r="C4115">
        <v>0.3</v>
      </c>
      <c r="D4115">
        <v>2</v>
      </c>
      <c r="E4115">
        <v>0.3</v>
      </c>
      <c r="F4115" t="s">
        <v>336</v>
      </c>
      <c r="G4115">
        <v>2</v>
      </c>
      <c r="H4115">
        <v>1503.83702646696</v>
      </c>
      <c r="I4115" t="s">
        <v>5</v>
      </c>
      <c r="J4115">
        <v>3</v>
      </c>
      <c r="K4115">
        <v>6</v>
      </c>
      <c r="L4115">
        <v>3.3333333333333299</v>
      </c>
      <c r="M4115">
        <v>0.68525159999999896</v>
      </c>
    </row>
    <row r="4116" spans="1:13" x14ac:dyDescent="0.3">
      <c r="A4116" t="s">
        <v>97</v>
      </c>
      <c r="B4116">
        <v>20</v>
      </c>
      <c r="C4116">
        <v>0.3</v>
      </c>
      <c r="D4116">
        <v>2</v>
      </c>
      <c r="E4116">
        <v>0.3</v>
      </c>
      <c r="F4116" t="s">
        <v>336</v>
      </c>
      <c r="G4116">
        <v>2</v>
      </c>
      <c r="H4116">
        <v>1503.83702646696</v>
      </c>
      <c r="I4116" t="s">
        <v>6</v>
      </c>
      <c r="J4116">
        <v>3</v>
      </c>
      <c r="K4116">
        <v>7</v>
      </c>
      <c r="L4116">
        <v>3.3333333333333299</v>
      </c>
      <c r="M4116">
        <v>0.71423150000000002</v>
      </c>
    </row>
    <row r="4117" spans="1:13" x14ac:dyDescent="0.3">
      <c r="A4117" t="s">
        <v>97</v>
      </c>
      <c r="B4117">
        <v>20</v>
      </c>
      <c r="C4117">
        <v>0.3</v>
      </c>
      <c r="D4117">
        <v>2</v>
      </c>
      <c r="E4117">
        <v>0.3</v>
      </c>
      <c r="F4117" t="s">
        <v>336</v>
      </c>
      <c r="G4117">
        <v>2</v>
      </c>
      <c r="H4117">
        <v>1503.83702646696</v>
      </c>
      <c r="I4117" t="s">
        <v>9</v>
      </c>
      <c r="J4117">
        <v>4</v>
      </c>
      <c r="K4117">
        <v>6</v>
      </c>
      <c r="L4117">
        <v>3.3333333333333299</v>
      </c>
      <c r="M4117">
        <v>0.60060620000000098</v>
      </c>
    </row>
    <row r="4118" spans="1:13" x14ac:dyDescent="0.3">
      <c r="A4118" t="s">
        <v>97</v>
      </c>
      <c r="B4118">
        <v>20</v>
      </c>
      <c r="C4118">
        <v>0.3</v>
      </c>
      <c r="D4118">
        <v>2</v>
      </c>
      <c r="E4118">
        <v>0.3</v>
      </c>
      <c r="F4118" t="s">
        <v>336</v>
      </c>
      <c r="G4118">
        <v>2</v>
      </c>
      <c r="H4118">
        <v>1503.83702646696</v>
      </c>
      <c r="I4118" t="s">
        <v>10</v>
      </c>
      <c r="J4118">
        <v>4</v>
      </c>
      <c r="K4118">
        <v>7</v>
      </c>
      <c r="L4118">
        <v>3.3333333333333299</v>
      </c>
      <c r="M4118">
        <v>0.59585519999999903</v>
      </c>
    </row>
    <row r="4119" spans="1:13" x14ac:dyDescent="0.3">
      <c r="A4119" t="s">
        <v>97</v>
      </c>
      <c r="B4119">
        <v>20</v>
      </c>
      <c r="C4119">
        <v>0.3</v>
      </c>
      <c r="D4119">
        <v>2</v>
      </c>
      <c r="E4119">
        <v>0.3</v>
      </c>
      <c r="F4119" t="s">
        <v>336</v>
      </c>
      <c r="G4119">
        <v>2</v>
      </c>
      <c r="H4119">
        <v>1503.83702646696</v>
      </c>
      <c r="I4119" t="s">
        <v>13</v>
      </c>
      <c r="J4119">
        <v>5</v>
      </c>
      <c r="K4119">
        <v>6</v>
      </c>
      <c r="L4119">
        <v>3.3333333333333299</v>
      </c>
      <c r="M4119">
        <v>0.58160919999999905</v>
      </c>
    </row>
    <row r="4120" spans="1:13" x14ac:dyDescent="0.3">
      <c r="A4120" t="s">
        <v>97</v>
      </c>
      <c r="B4120">
        <v>20</v>
      </c>
      <c r="C4120">
        <v>0.3</v>
      </c>
      <c r="D4120">
        <v>2</v>
      </c>
      <c r="E4120">
        <v>0.3</v>
      </c>
      <c r="F4120" t="s">
        <v>336</v>
      </c>
      <c r="G4120">
        <v>2</v>
      </c>
      <c r="H4120">
        <v>1503.83702646696</v>
      </c>
      <c r="I4120" t="s">
        <v>14</v>
      </c>
      <c r="J4120">
        <v>5</v>
      </c>
      <c r="K4120">
        <v>7</v>
      </c>
      <c r="L4120">
        <v>3.3333333333333299</v>
      </c>
      <c r="M4120">
        <v>0.57225150000000002</v>
      </c>
    </row>
    <row r="4121" spans="1:13" x14ac:dyDescent="0.3">
      <c r="A4121" t="s">
        <v>94</v>
      </c>
      <c r="B4121">
        <v>10</v>
      </c>
      <c r="C4121">
        <v>0.7</v>
      </c>
      <c r="D4121">
        <v>4</v>
      </c>
      <c r="E4121">
        <v>0.7</v>
      </c>
      <c r="F4121" t="s">
        <v>337</v>
      </c>
      <c r="G4121">
        <v>4</v>
      </c>
      <c r="H4121">
        <v>1502.4907579570499</v>
      </c>
      <c r="I4121" t="s">
        <v>8</v>
      </c>
      <c r="J4121">
        <v>3</v>
      </c>
      <c r="K4121">
        <v>9</v>
      </c>
      <c r="L4121">
        <v>6.6666666666666599</v>
      </c>
      <c r="M4121">
        <v>2.14547000000067E-2</v>
      </c>
    </row>
    <row r="4122" spans="1:13" x14ac:dyDescent="0.3">
      <c r="A4122" t="s">
        <v>63</v>
      </c>
      <c r="B4122">
        <v>10</v>
      </c>
      <c r="C4122">
        <v>0.3</v>
      </c>
      <c r="D4122">
        <v>2</v>
      </c>
      <c r="E4122">
        <v>0.7</v>
      </c>
      <c r="F4122" t="s">
        <v>337</v>
      </c>
      <c r="G4122">
        <v>3</v>
      </c>
      <c r="H4122">
        <v>1499.3094903686599</v>
      </c>
      <c r="I4122" t="s">
        <v>10</v>
      </c>
      <c r="J4122">
        <v>4</v>
      </c>
      <c r="K4122">
        <v>7</v>
      </c>
      <c r="L4122">
        <v>3.3333333333333299</v>
      </c>
      <c r="M4122">
        <v>5.2202499999999902E-2</v>
      </c>
    </row>
    <row r="4123" spans="1:13" x14ac:dyDescent="0.3">
      <c r="A4123" t="s">
        <v>0</v>
      </c>
      <c r="B4123">
        <v>10</v>
      </c>
      <c r="C4123">
        <v>0.3</v>
      </c>
      <c r="D4123">
        <v>2</v>
      </c>
      <c r="E4123">
        <v>0.3</v>
      </c>
      <c r="F4123" t="s">
        <v>336</v>
      </c>
      <c r="G4123">
        <v>1</v>
      </c>
      <c r="H4123">
        <v>1499.1371649043001</v>
      </c>
      <c r="I4123" t="s">
        <v>11</v>
      </c>
      <c r="J4123">
        <v>4</v>
      </c>
      <c r="K4123">
        <v>8</v>
      </c>
      <c r="L4123">
        <v>3.3333333333333299</v>
      </c>
      <c r="M4123">
        <v>0.15414059999999899</v>
      </c>
    </row>
    <row r="4124" spans="1:13" x14ac:dyDescent="0.3">
      <c r="A4124" t="s">
        <v>64</v>
      </c>
      <c r="B4124">
        <v>10</v>
      </c>
      <c r="C4124">
        <v>0.3</v>
      </c>
      <c r="D4124">
        <v>2</v>
      </c>
      <c r="E4124">
        <v>0.7</v>
      </c>
      <c r="F4124" t="s">
        <v>337</v>
      </c>
      <c r="G4124">
        <v>4</v>
      </c>
      <c r="H4124">
        <v>1497.47238441168</v>
      </c>
      <c r="I4124" t="s">
        <v>11</v>
      </c>
      <c r="J4124">
        <v>4</v>
      </c>
      <c r="K4124">
        <v>8</v>
      </c>
      <c r="L4124">
        <v>3.3333333333333299</v>
      </c>
      <c r="M4124">
        <v>2.6703799999999899E-2</v>
      </c>
    </row>
    <row r="4125" spans="1:13" x14ac:dyDescent="0.3">
      <c r="A4125" t="s">
        <v>123</v>
      </c>
      <c r="B4125">
        <v>20</v>
      </c>
      <c r="C4125">
        <v>0.3</v>
      </c>
      <c r="D4125">
        <v>4</v>
      </c>
      <c r="E4125">
        <v>0.3</v>
      </c>
      <c r="F4125" t="s">
        <v>337</v>
      </c>
      <c r="G4125">
        <v>3</v>
      </c>
      <c r="H4125">
        <v>1496.7100477924901</v>
      </c>
      <c r="I4125" t="s">
        <v>11</v>
      </c>
      <c r="J4125">
        <v>4</v>
      </c>
      <c r="K4125">
        <v>8</v>
      </c>
      <c r="L4125">
        <v>6.6666666666666599</v>
      </c>
      <c r="M4125">
        <v>0.68553729999996404</v>
      </c>
    </row>
    <row r="4126" spans="1:13" x14ac:dyDescent="0.3">
      <c r="A4126" t="s">
        <v>0</v>
      </c>
      <c r="B4126">
        <v>10</v>
      </c>
      <c r="C4126">
        <v>0.3</v>
      </c>
      <c r="D4126">
        <v>2</v>
      </c>
      <c r="E4126">
        <v>0.3</v>
      </c>
      <c r="F4126" t="s">
        <v>336</v>
      </c>
      <c r="G4126">
        <v>1</v>
      </c>
      <c r="H4126">
        <v>1494.21009247809</v>
      </c>
      <c r="I4126" t="s">
        <v>7</v>
      </c>
      <c r="J4126">
        <v>3</v>
      </c>
      <c r="K4126">
        <v>8</v>
      </c>
      <c r="L4126">
        <v>3.3333333333333299</v>
      </c>
      <c r="M4126">
        <v>8.4805899999999906E-2</v>
      </c>
    </row>
    <row r="4127" spans="1:13" x14ac:dyDescent="0.3">
      <c r="A4127" t="s">
        <v>261</v>
      </c>
      <c r="B4127">
        <v>60</v>
      </c>
      <c r="C4127">
        <v>0.3</v>
      </c>
      <c r="D4127">
        <v>2</v>
      </c>
      <c r="E4127">
        <v>0.3</v>
      </c>
      <c r="F4127" t="s">
        <v>337</v>
      </c>
      <c r="G4127">
        <v>1</v>
      </c>
      <c r="H4127">
        <v>1493.12487887006</v>
      </c>
      <c r="I4127" t="s">
        <v>3</v>
      </c>
      <c r="J4127">
        <v>0</v>
      </c>
      <c r="K4127">
        <v>8</v>
      </c>
      <c r="L4127">
        <v>3.3333333333333299</v>
      </c>
      <c r="M4127">
        <v>15.2283009000002</v>
      </c>
    </row>
    <row r="4128" spans="1:13" x14ac:dyDescent="0.3">
      <c r="A4128" t="s">
        <v>261</v>
      </c>
      <c r="B4128">
        <v>60</v>
      </c>
      <c r="C4128">
        <v>0.3</v>
      </c>
      <c r="D4128">
        <v>2</v>
      </c>
      <c r="E4128">
        <v>0.3</v>
      </c>
      <c r="F4128" t="s">
        <v>337</v>
      </c>
      <c r="G4128">
        <v>1</v>
      </c>
      <c r="H4128">
        <v>1493.12487887006</v>
      </c>
      <c r="I4128" t="s">
        <v>7</v>
      </c>
      <c r="J4128">
        <v>3</v>
      </c>
      <c r="K4128">
        <v>8</v>
      </c>
      <c r="L4128">
        <v>3.3333333333333299</v>
      </c>
      <c r="M4128">
        <v>15.708557100000601</v>
      </c>
    </row>
    <row r="4129" spans="1:13" x14ac:dyDescent="0.3">
      <c r="A4129" t="s">
        <v>261</v>
      </c>
      <c r="B4129">
        <v>60</v>
      </c>
      <c r="C4129">
        <v>0.3</v>
      </c>
      <c r="D4129">
        <v>2</v>
      </c>
      <c r="E4129">
        <v>0.3</v>
      </c>
      <c r="F4129" t="s">
        <v>337</v>
      </c>
      <c r="G4129">
        <v>1</v>
      </c>
      <c r="H4129">
        <v>1493.12487887006</v>
      </c>
      <c r="I4129" t="s">
        <v>11</v>
      </c>
      <c r="J4129">
        <v>4</v>
      </c>
      <c r="K4129">
        <v>8</v>
      </c>
      <c r="L4129">
        <v>3.3333333333333299</v>
      </c>
      <c r="M4129">
        <v>20.2455785000001</v>
      </c>
    </row>
    <row r="4130" spans="1:13" x14ac:dyDescent="0.3">
      <c r="A4130" t="s">
        <v>261</v>
      </c>
      <c r="B4130">
        <v>60</v>
      </c>
      <c r="C4130">
        <v>0.3</v>
      </c>
      <c r="D4130">
        <v>2</v>
      </c>
      <c r="E4130">
        <v>0.3</v>
      </c>
      <c r="F4130" t="s">
        <v>337</v>
      </c>
      <c r="G4130">
        <v>1</v>
      </c>
      <c r="H4130">
        <v>1493.12487887006</v>
      </c>
      <c r="I4130" t="s">
        <v>15</v>
      </c>
      <c r="J4130">
        <v>5</v>
      </c>
      <c r="K4130">
        <v>8</v>
      </c>
      <c r="L4130">
        <v>3.3333333333333299</v>
      </c>
      <c r="M4130">
        <v>18.598834000000299</v>
      </c>
    </row>
    <row r="4131" spans="1:13" x14ac:dyDescent="0.3">
      <c r="A4131" t="s">
        <v>64</v>
      </c>
      <c r="B4131">
        <v>10</v>
      </c>
      <c r="C4131">
        <v>0.3</v>
      </c>
      <c r="D4131">
        <v>2</v>
      </c>
      <c r="E4131">
        <v>0.7</v>
      </c>
      <c r="F4131" t="s">
        <v>337</v>
      </c>
      <c r="G4131">
        <v>4</v>
      </c>
      <c r="H4131">
        <v>1491.1981021444201</v>
      </c>
      <c r="I4131" t="s">
        <v>15</v>
      </c>
      <c r="J4131">
        <v>5</v>
      </c>
      <c r="K4131">
        <v>8</v>
      </c>
      <c r="L4131">
        <v>3.3333333333333299</v>
      </c>
      <c r="M4131">
        <v>2.7540399999999399E-2</v>
      </c>
    </row>
    <row r="4132" spans="1:13" x14ac:dyDescent="0.3">
      <c r="A4132" t="s">
        <v>123</v>
      </c>
      <c r="B4132">
        <v>20</v>
      </c>
      <c r="C4132">
        <v>0.3</v>
      </c>
      <c r="D4132">
        <v>4</v>
      </c>
      <c r="E4132">
        <v>0.3</v>
      </c>
      <c r="F4132" t="s">
        <v>337</v>
      </c>
      <c r="G4132">
        <v>3</v>
      </c>
      <c r="H4132">
        <v>1490.6653394212001</v>
      </c>
      <c r="I4132" t="s">
        <v>3</v>
      </c>
      <c r="J4132">
        <v>0</v>
      </c>
      <c r="K4132">
        <v>8</v>
      </c>
      <c r="L4132">
        <v>6.6666666666666599</v>
      </c>
      <c r="M4132">
        <v>0.679371300000013</v>
      </c>
    </row>
    <row r="4133" spans="1:13" x14ac:dyDescent="0.3">
      <c r="A4133" t="s">
        <v>123</v>
      </c>
      <c r="B4133">
        <v>20</v>
      </c>
      <c r="C4133">
        <v>0.3</v>
      </c>
      <c r="D4133">
        <v>4</v>
      </c>
      <c r="E4133">
        <v>0.3</v>
      </c>
      <c r="F4133" t="s">
        <v>337</v>
      </c>
      <c r="G4133">
        <v>3</v>
      </c>
      <c r="H4133">
        <v>1490.6653394212001</v>
      </c>
      <c r="I4133" t="s">
        <v>7</v>
      </c>
      <c r="J4133">
        <v>3</v>
      </c>
      <c r="K4133">
        <v>8</v>
      </c>
      <c r="L4133">
        <v>6.6666666666666599</v>
      </c>
      <c r="M4133">
        <v>0.823678499999971</v>
      </c>
    </row>
    <row r="4134" spans="1:13" x14ac:dyDescent="0.3">
      <c r="A4134" t="s">
        <v>123</v>
      </c>
      <c r="B4134">
        <v>20</v>
      </c>
      <c r="C4134">
        <v>0.3</v>
      </c>
      <c r="D4134">
        <v>4</v>
      </c>
      <c r="E4134">
        <v>0.3</v>
      </c>
      <c r="F4134" t="s">
        <v>337</v>
      </c>
      <c r="G4134">
        <v>3</v>
      </c>
      <c r="H4134">
        <v>1490.6653394212001</v>
      </c>
      <c r="I4134" t="s">
        <v>15</v>
      </c>
      <c r="J4134">
        <v>5</v>
      </c>
      <c r="K4134">
        <v>8</v>
      </c>
      <c r="L4134">
        <v>6.6666666666666599</v>
      </c>
      <c r="M4134">
        <v>0.65293509999997901</v>
      </c>
    </row>
    <row r="4135" spans="1:13" x14ac:dyDescent="0.3">
      <c r="A4135" t="s">
        <v>104</v>
      </c>
      <c r="B4135">
        <v>20</v>
      </c>
      <c r="C4135">
        <v>0.3</v>
      </c>
      <c r="D4135">
        <v>2</v>
      </c>
      <c r="E4135">
        <v>0.3</v>
      </c>
      <c r="F4135" t="s">
        <v>337</v>
      </c>
      <c r="G4135">
        <v>4</v>
      </c>
      <c r="H4135">
        <v>1488.1945975874701</v>
      </c>
      <c r="I4135" t="s">
        <v>16</v>
      </c>
      <c r="J4135">
        <v>5</v>
      </c>
      <c r="K4135">
        <v>9</v>
      </c>
      <c r="L4135">
        <v>3.3333333333333299</v>
      </c>
      <c r="M4135">
        <v>0.62193260000000805</v>
      </c>
    </row>
    <row r="4136" spans="1:13" x14ac:dyDescent="0.3">
      <c r="A4136" t="s">
        <v>165</v>
      </c>
      <c r="B4136">
        <v>20</v>
      </c>
      <c r="C4136">
        <v>0.3</v>
      </c>
      <c r="D4136">
        <v>4</v>
      </c>
      <c r="E4136">
        <v>0.7</v>
      </c>
      <c r="F4136" t="s">
        <v>337</v>
      </c>
      <c r="G4136">
        <v>5</v>
      </c>
      <c r="H4136">
        <v>1487.4960340535599</v>
      </c>
      <c r="I4136" t="s">
        <v>4</v>
      </c>
      <c r="J4136">
        <v>0</v>
      </c>
      <c r="K4136">
        <v>9</v>
      </c>
      <c r="L4136">
        <v>6.6666666666666599</v>
      </c>
      <c r="M4136">
        <v>0.417009599999971</v>
      </c>
    </row>
    <row r="4137" spans="1:13" x14ac:dyDescent="0.3">
      <c r="A4137" t="s">
        <v>257</v>
      </c>
      <c r="B4137">
        <v>60</v>
      </c>
      <c r="C4137">
        <v>0.3</v>
      </c>
      <c r="D4137">
        <v>2</v>
      </c>
      <c r="E4137">
        <v>0.3</v>
      </c>
      <c r="F4137" t="s">
        <v>336</v>
      </c>
      <c r="G4137">
        <v>2</v>
      </c>
      <c r="H4137">
        <v>1486.89460627894</v>
      </c>
      <c r="I4137" t="s">
        <v>1</v>
      </c>
      <c r="J4137">
        <v>0</v>
      </c>
      <c r="K4137">
        <v>6</v>
      </c>
      <c r="L4137">
        <v>3.3333333333333299</v>
      </c>
      <c r="M4137">
        <v>13.0985063999996</v>
      </c>
    </row>
    <row r="4138" spans="1:13" x14ac:dyDescent="0.3">
      <c r="A4138" t="s">
        <v>257</v>
      </c>
      <c r="B4138">
        <v>60</v>
      </c>
      <c r="C4138">
        <v>0.3</v>
      </c>
      <c r="D4138">
        <v>2</v>
      </c>
      <c r="E4138">
        <v>0.3</v>
      </c>
      <c r="F4138" t="s">
        <v>336</v>
      </c>
      <c r="G4138">
        <v>2</v>
      </c>
      <c r="H4138">
        <v>1486.89460627894</v>
      </c>
      <c r="I4138" t="s">
        <v>5</v>
      </c>
      <c r="J4138">
        <v>3</v>
      </c>
      <c r="K4138">
        <v>6</v>
      </c>
      <c r="L4138">
        <v>3.3333333333333299</v>
      </c>
      <c r="M4138">
        <v>14.169362999999899</v>
      </c>
    </row>
    <row r="4139" spans="1:13" x14ac:dyDescent="0.3">
      <c r="A4139" t="s">
        <v>257</v>
      </c>
      <c r="B4139">
        <v>60</v>
      </c>
      <c r="C4139">
        <v>0.3</v>
      </c>
      <c r="D4139">
        <v>2</v>
      </c>
      <c r="E4139">
        <v>0.3</v>
      </c>
      <c r="F4139" t="s">
        <v>336</v>
      </c>
      <c r="G4139">
        <v>2</v>
      </c>
      <c r="H4139">
        <v>1486.89460627894</v>
      </c>
      <c r="I4139" t="s">
        <v>9</v>
      </c>
      <c r="J4139">
        <v>4</v>
      </c>
      <c r="K4139">
        <v>6</v>
      </c>
      <c r="L4139">
        <v>3.3333333333333299</v>
      </c>
      <c r="M4139">
        <v>14.597775800000299</v>
      </c>
    </row>
    <row r="4140" spans="1:13" x14ac:dyDescent="0.3">
      <c r="A4140" t="s">
        <v>257</v>
      </c>
      <c r="B4140">
        <v>60</v>
      </c>
      <c r="C4140">
        <v>0.3</v>
      </c>
      <c r="D4140">
        <v>2</v>
      </c>
      <c r="E4140">
        <v>0.3</v>
      </c>
      <c r="F4140" t="s">
        <v>336</v>
      </c>
      <c r="G4140">
        <v>2</v>
      </c>
      <c r="H4140">
        <v>1486.89460627894</v>
      </c>
      <c r="I4140" t="s">
        <v>13</v>
      </c>
      <c r="J4140">
        <v>5</v>
      </c>
      <c r="K4140">
        <v>6</v>
      </c>
      <c r="L4140">
        <v>3.3333333333333299</v>
      </c>
      <c r="M4140">
        <v>14.426389000000199</v>
      </c>
    </row>
    <row r="4141" spans="1:13" x14ac:dyDescent="0.3">
      <c r="A4141" t="s">
        <v>164</v>
      </c>
      <c r="B4141">
        <v>20</v>
      </c>
      <c r="C4141">
        <v>0.3</v>
      </c>
      <c r="D4141">
        <v>4</v>
      </c>
      <c r="E4141">
        <v>0.7</v>
      </c>
      <c r="F4141" t="s">
        <v>337</v>
      </c>
      <c r="G4141">
        <v>4</v>
      </c>
      <c r="H4141">
        <v>1486.68466617851</v>
      </c>
      <c r="I4141" t="s">
        <v>8</v>
      </c>
      <c r="J4141">
        <v>3</v>
      </c>
      <c r="K4141">
        <v>9</v>
      </c>
      <c r="L4141">
        <v>6.6666666666666599</v>
      </c>
      <c r="M4141">
        <v>0.559656700000005</v>
      </c>
    </row>
    <row r="4142" spans="1:13" x14ac:dyDescent="0.3">
      <c r="A4142" t="s">
        <v>104</v>
      </c>
      <c r="B4142">
        <v>20</v>
      </c>
      <c r="C4142">
        <v>0.3</v>
      </c>
      <c r="D4142">
        <v>2</v>
      </c>
      <c r="E4142">
        <v>0.3</v>
      </c>
      <c r="F4142" t="s">
        <v>337</v>
      </c>
      <c r="G4142">
        <v>4</v>
      </c>
      <c r="H4142">
        <v>1485.9953064163501</v>
      </c>
      <c r="I4142" t="s">
        <v>4</v>
      </c>
      <c r="J4142">
        <v>0</v>
      </c>
      <c r="K4142">
        <v>9</v>
      </c>
      <c r="L4142">
        <v>3.3333333333333299</v>
      </c>
      <c r="M4142">
        <v>0.60083540000000801</v>
      </c>
    </row>
    <row r="4143" spans="1:13" x14ac:dyDescent="0.3">
      <c r="A4143" t="s">
        <v>285</v>
      </c>
      <c r="B4143">
        <v>60</v>
      </c>
      <c r="C4143">
        <v>0.3</v>
      </c>
      <c r="D4143">
        <v>4</v>
      </c>
      <c r="E4143">
        <v>0.3</v>
      </c>
      <c r="F4143" t="s">
        <v>337</v>
      </c>
      <c r="G4143">
        <v>5</v>
      </c>
      <c r="H4143">
        <v>1485.9679761159</v>
      </c>
      <c r="I4143" t="s">
        <v>12</v>
      </c>
      <c r="J4143">
        <v>4</v>
      </c>
      <c r="K4143">
        <v>9</v>
      </c>
      <c r="L4143">
        <v>6.6666666666666599</v>
      </c>
      <c r="M4143">
        <v>21.788817099999498</v>
      </c>
    </row>
    <row r="4144" spans="1:13" x14ac:dyDescent="0.3">
      <c r="A4144" t="s">
        <v>285</v>
      </c>
      <c r="B4144">
        <v>60</v>
      </c>
      <c r="C4144">
        <v>0.3</v>
      </c>
      <c r="D4144">
        <v>4</v>
      </c>
      <c r="E4144">
        <v>0.3</v>
      </c>
      <c r="F4144" t="s">
        <v>337</v>
      </c>
      <c r="G4144">
        <v>5</v>
      </c>
      <c r="H4144">
        <v>1485.80384304269</v>
      </c>
      <c r="I4144" t="s">
        <v>16</v>
      </c>
      <c r="J4144">
        <v>5</v>
      </c>
      <c r="K4144">
        <v>9</v>
      </c>
      <c r="L4144">
        <v>6.6666666666666599</v>
      </c>
      <c r="M4144">
        <v>24.315727200000701</v>
      </c>
    </row>
    <row r="4145" spans="1:13" x14ac:dyDescent="0.3">
      <c r="A4145" t="s">
        <v>285</v>
      </c>
      <c r="B4145">
        <v>60</v>
      </c>
      <c r="C4145">
        <v>0.3</v>
      </c>
      <c r="D4145">
        <v>4</v>
      </c>
      <c r="E4145">
        <v>0.3</v>
      </c>
      <c r="F4145" t="s">
        <v>337</v>
      </c>
      <c r="G4145">
        <v>5</v>
      </c>
      <c r="H4145">
        <v>1485.7967905319099</v>
      </c>
      <c r="I4145" t="s">
        <v>4</v>
      </c>
      <c r="J4145">
        <v>0</v>
      </c>
      <c r="K4145">
        <v>9</v>
      </c>
      <c r="L4145">
        <v>6.6666666666666599</v>
      </c>
      <c r="M4145">
        <v>22.254743899998999</v>
      </c>
    </row>
    <row r="4146" spans="1:13" x14ac:dyDescent="0.3">
      <c r="A4146" t="s">
        <v>164</v>
      </c>
      <c r="B4146">
        <v>20</v>
      </c>
      <c r="C4146">
        <v>0.3</v>
      </c>
      <c r="D4146">
        <v>4</v>
      </c>
      <c r="E4146">
        <v>0.7</v>
      </c>
      <c r="F4146" t="s">
        <v>337</v>
      </c>
      <c r="G4146">
        <v>4</v>
      </c>
      <c r="H4146">
        <v>1485.74381526926</v>
      </c>
      <c r="I4146" t="s">
        <v>12</v>
      </c>
      <c r="J4146">
        <v>4</v>
      </c>
      <c r="K4146">
        <v>9</v>
      </c>
      <c r="L4146">
        <v>6.6666666666666599</v>
      </c>
      <c r="M4146">
        <v>0.48549159999998798</v>
      </c>
    </row>
    <row r="4147" spans="1:13" x14ac:dyDescent="0.3">
      <c r="A4147" t="s">
        <v>94</v>
      </c>
      <c r="B4147">
        <v>10</v>
      </c>
      <c r="C4147">
        <v>0.7</v>
      </c>
      <c r="D4147">
        <v>4</v>
      </c>
      <c r="E4147">
        <v>0.7</v>
      </c>
      <c r="F4147" t="s">
        <v>337</v>
      </c>
      <c r="G4147">
        <v>4</v>
      </c>
      <c r="H4147">
        <v>1485.6598530357401</v>
      </c>
      <c r="I4147" t="s">
        <v>12</v>
      </c>
      <c r="J4147">
        <v>4</v>
      </c>
      <c r="K4147">
        <v>9</v>
      </c>
      <c r="L4147">
        <v>6.6666666666666599</v>
      </c>
      <c r="M4147">
        <v>3.0309899999991698E-2</v>
      </c>
    </row>
    <row r="4148" spans="1:13" x14ac:dyDescent="0.3">
      <c r="A4148" t="s">
        <v>285</v>
      </c>
      <c r="B4148">
        <v>60</v>
      </c>
      <c r="C4148">
        <v>0.3</v>
      </c>
      <c r="D4148">
        <v>4</v>
      </c>
      <c r="E4148">
        <v>0.3</v>
      </c>
      <c r="F4148" t="s">
        <v>337</v>
      </c>
      <c r="G4148">
        <v>5</v>
      </c>
      <c r="H4148">
        <v>1485.2708226263401</v>
      </c>
      <c r="I4148" t="s">
        <v>8</v>
      </c>
      <c r="J4148">
        <v>3</v>
      </c>
      <c r="K4148">
        <v>9</v>
      </c>
      <c r="L4148">
        <v>6.6666666666666599</v>
      </c>
      <c r="M4148">
        <v>20.484314299999799</v>
      </c>
    </row>
    <row r="4149" spans="1:13" x14ac:dyDescent="0.3">
      <c r="A4149" t="s">
        <v>164</v>
      </c>
      <c r="B4149">
        <v>20</v>
      </c>
      <c r="C4149">
        <v>0.3</v>
      </c>
      <c r="D4149">
        <v>4</v>
      </c>
      <c r="E4149">
        <v>0.7</v>
      </c>
      <c r="F4149" t="s">
        <v>337</v>
      </c>
      <c r="G4149">
        <v>4</v>
      </c>
      <c r="H4149">
        <v>1485.00028551285</v>
      </c>
      <c r="I4149" t="s">
        <v>16</v>
      </c>
      <c r="J4149">
        <v>5</v>
      </c>
      <c r="K4149">
        <v>9</v>
      </c>
      <c r="L4149">
        <v>6.6666666666666599</v>
      </c>
      <c r="M4149">
        <v>0.43530900000001699</v>
      </c>
    </row>
    <row r="4150" spans="1:13" x14ac:dyDescent="0.3">
      <c r="A4150" t="s">
        <v>63</v>
      </c>
      <c r="B4150">
        <v>10</v>
      </c>
      <c r="C4150">
        <v>0.3</v>
      </c>
      <c r="D4150">
        <v>2</v>
      </c>
      <c r="E4150">
        <v>0.7</v>
      </c>
      <c r="F4150" t="s">
        <v>337</v>
      </c>
      <c r="G4150">
        <v>3</v>
      </c>
      <c r="H4150">
        <v>1484.8819395120199</v>
      </c>
      <c r="I4150" t="s">
        <v>16</v>
      </c>
      <c r="J4150">
        <v>5</v>
      </c>
      <c r="K4150">
        <v>9</v>
      </c>
      <c r="L4150">
        <v>3.3333333333333299</v>
      </c>
      <c r="M4150">
        <v>6.7585300000001E-2</v>
      </c>
    </row>
    <row r="4151" spans="1:13" x14ac:dyDescent="0.3">
      <c r="A4151" t="s">
        <v>200</v>
      </c>
      <c r="B4151">
        <v>30</v>
      </c>
      <c r="C4151">
        <v>0.3</v>
      </c>
      <c r="D4151">
        <v>4</v>
      </c>
      <c r="E4151">
        <v>0.3</v>
      </c>
      <c r="F4151" t="s">
        <v>336</v>
      </c>
      <c r="G4151">
        <v>5</v>
      </c>
      <c r="H4151">
        <v>1484.65206026142</v>
      </c>
      <c r="I4151" t="s">
        <v>2</v>
      </c>
      <c r="J4151">
        <v>0</v>
      </c>
      <c r="K4151">
        <v>7</v>
      </c>
      <c r="L4151">
        <v>6.6666666666666599</v>
      </c>
      <c r="M4151">
        <v>2.4958813999999099</v>
      </c>
    </row>
    <row r="4152" spans="1:13" x14ac:dyDescent="0.3">
      <c r="A4152" t="s">
        <v>200</v>
      </c>
      <c r="B4152">
        <v>30</v>
      </c>
      <c r="C4152">
        <v>0.3</v>
      </c>
      <c r="D4152">
        <v>4</v>
      </c>
      <c r="E4152">
        <v>0.3</v>
      </c>
      <c r="F4152" t="s">
        <v>336</v>
      </c>
      <c r="G4152">
        <v>5</v>
      </c>
      <c r="H4152">
        <v>1484.65206026142</v>
      </c>
      <c r="I4152" t="s">
        <v>6</v>
      </c>
      <c r="J4152">
        <v>3</v>
      </c>
      <c r="K4152">
        <v>7</v>
      </c>
      <c r="L4152">
        <v>6.6666666666666599</v>
      </c>
      <c r="M4152">
        <v>2.77428589999999</v>
      </c>
    </row>
    <row r="4153" spans="1:13" x14ac:dyDescent="0.3">
      <c r="A4153" t="s">
        <v>200</v>
      </c>
      <c r="B4153">
        <v>30</v>
      </c>
      <c r="C4153">
        <v>0.3</v>
      </c>
      <c r="D4153">
        <v>4</v>
      </c>
      <c r="E4153">
        <v>0.3</v>
      </c>
      <c r="F4153" t="s">
        <v>336</v>
      </c>
      <c r="G4153">
        <v>5</v>
      </c>
      <c r="H4153">
        <v>1484.65206026142</v>
      </c>
      <c r="I4153" t="s">
        <v>10</v>
      </c>
      <c r="J4153">
        <v>4</v>
      </c>
      <c r="K4153">
        <v>7</v>
      </c>
      <c r="L4153">
        <v>6.6666666666666599</v>
      </c>
      <c r="M4153">
        <v>2.9754981999999401</v>
      </c>
    </row>
    <row r="4154" spans="1:13" x14ac:dyDescent="0.3">
      <c r="A4154" t="s">
        <v>200</v>
      </c>
      <c r="B4154">
        <v>30</v>
      </c>
      <c r="C4154">
        <v>0.3</v>
      </c>
      <c r="D4154">
        <v>4</v>
      </c>
      <c r="E4154">
        <v>0.3</v>
      </c>
      <c r="F4154" t="s">
        <v>336</v>
      </c>
      <c r="G4154">
        <v>5</v>
      </c>
      <c r="H4154">
        <v>1484.65206026142</v>
      </c>
      <c r="I4154" t="s">
        <v>14</v>
      </c>
      <c r="J4154">
        <v>5</v>
      </c>
      <c r="K4154">
        <v>7</v>
      </c>
      <c r="L4154">
        <v>6.6666666666666599</v>
      </c>
      <c r="M4154">
        <v>2.4471504999998999</v>
      </c>
    </row>
    <row r="4155" spans="1:13" x14ac:dyDescent="0.3">
      <c r="A4155" t="s">
        <v>282</v>
      </c>
      <c r="B4155">
        <v>60</v>
      </c>
      <c r="C4155">
        <v>0.3</v>
      </c>
      <c r="D4155">
        <v>4</v>
      </c>
      <c r="E4155">
        <v>0.3</v>
      </c>
      <c r="F4155" t="s">
        <v>337</v>
      </c>
      <c r="G4155">
        <v>2</v>
      </c>
      <c r="H4155">
        <v>1484.2818854075399</v>
      </c>
      <c r="I4155" t="s">
        <v>4</v>
      </c>
      <c r="J4155">
        <v>0</v>
      </c>
      <c r="K4155">
        <v>9</v>
      </c>
      <c r="L4155">
        <v>6.6666666666666599</v>
      </c>
      <c r="M4155">
        <v>11.608043099999099</v>
      </c>
    </row>
    <row r="4156" spans="1:13" x14ac:dyDescent="0.3">
      <c r="A4156" t="s">
        <v>164</v>
      </c>
      <c r="B4156">
        <v>20</v>
      </c>
      <c r="C4156">
        <v>0.3</v>
      </c>
      <c r="D4156">
        <v>4</v>
      </c>
      <c r="E4156">
        <v>0.7</v>
      </c>
      <c r="F4156" t="s">
        <v>337</v>
      </c>
      <c r="G4156">
        <v>4</v>
      </c>
      <c r="H4156">
        <v>1483.4447889866699</v>
      </c>
      <c r="I4156" t="s">
        <v>4</v>
      </c>
      <c r="J4156">
        <v>0</v>
      </c>
      <c r="K4156">
        <v>9</v>
      </c>
      <c r="L4156">
        <v>6.6666666666666599</v>
      </c>
      <c r="M4156">
        <v>0.44514979999996701</v>
      </c>
    </row>
    <row r="4157" spans="1:13" x14ac:dyDescent="0.3">
      <c r="A4157" t="s">
        <v>99</v>
      </c>
      <c r="B4157">
        <v>20</v>
      </c>
      <c r="C4157">
        <v>0.3</v>
      </c>
      <c r="D4157">
        <v>2</v>
      </c>
      <c r="E4157">
        <v>0.3</v>
      </c>
      <c r="F4157" t="s">
        <v>336</v>
      </c>
      <c r="G4157">
        <v>4</v>
      </c>
      <c r="H4157">
        <v>1482.19819705441</v>
      </c>
      <c r="I4157" t="s">
        <v>1</v>
      </c>
      <c r="J4157">
        <v>0</v>
      </c>
      <c r="K4157">
        <v>6</v>
      </c>
      <c r="L4157">
        <v>3.3333333333333299</v>
      </c>
      <c r="M4157">
        <v>0.624326099999997</v>
      </c>
    </row>
    <row r="4158" spans="1:13" x14ac:dyDescent="0.3">
      <c r="A4158" t="s">
        <v>99</v>
      </c>
      <c r="B4158">
        <v>20</v>
      </c>
      <c r="C4158">
        <v>0.3</v>
      </c>
      <c r="D4158">
        <v>2</v>
      </c>
      <c r="E4158">
        <v>0.3</v>
      </c>
      <c r="F4158" t="s">
        <v>336</v>
      </c>
      <c r="G4158">
        <v>4</v>
      </c>
      <c r="H4158">
        <v>1482.19819705441</v>
      </c>
      <c r="I4158" t="s">
        <v>5</v>
      </c>
      <c r="J4158">
        <v>3</v>
      </c>
      <c r="K4158">
        <v>6</v>
      </c>
      <c r="L4158">
        <v>3.3333333333333299</v>
      </c>
      <c r="M4158">
        <v>0.52295570000000002</v>
      </c>
    </row>
    <row r="4159" spans="1:13" x14ac:dyDescent="0.3">
      <c r="A4159" t="s">
        <v>99</v>
      </c>
      <c r="B4159">
        <v>20</v>
      </c>
      <c r="C4159">
        <v>0.3</v>
      </c>
      <c r="D4159">
        <v>2</v>
      </c>
      <c r="E4159">
        <v>0.3</v>
      </c>
      <c r="F4159" t="s">
        <v>336</v>
      </c>
      <c r="G4159">
        <v>4</v>
      </c>
      <c r="H4159">
        <v>1482.19819705441</v>
      </c>
      <c r="I4159" t="s">
        <v>9</v>
      </c>
      <c r="J4159">
        <v>4</v>
      </c>
      <c r="K4159">
        <v>6</v>
      </c>
      <c r="L4159">
        <v>3.3333333333333299</v>
      </c>
      <c r="M4159">
        <v>0.59415369999999901</v>
      </c>
    </row>
    <row r="4160" spans="1:13" x14ac:dyDescent="0.3">
      <c r="A4160" t="s">
        <v>99</v>
      </c>
      <c r="B4160">
        <v>20</v>
      </c>
      <c r="C4160">
        <v>0.3</v>
      </c>
      <c r="D4160">
        <v>2</v>
      </c>
      <c r="E4160">
        <v>0.3</v>
      </c>
      <c r="F4160" t="s">
        <v>336</v>
      </c>
      <c r="G4160">
        <v>4</v>
      </c>
      <c r="H4160">
        <v>1482.19819705441</v>
      </c>
      <c r="I4160" t="s">
        <v>13</v>
      </c>
      <c r="J4160">
        <v>5</v>
      </c>
      <c r="K4160">
        <v>6</v>
      </c>
      <c r="L4160">
        <v>3.3333333333333299</v>
      </c>
      <c r="M4160">
        <v>0.51820810000000195</v>
      </c>
    </row>
    <row r="4161" spans="1:13" x14ac:dyDescent="0.3">
      <c r="A4161" t="s">
        <v>20</v>
      </c>
      <c r="B4161">
        <v>10</v>
      </c>
      <c r="C4161">
        <v>0.3</v>
      </c>
      <c r="D4161">
        <v>2</v>
      </c>
      <c r="E4161">
        <v>0.3</v>
      </c>
      <c r="F4161" t="s">
        <v>336</v>
      </c>
      <c r="G4161">
        <v>5</v>
      </c>
      <c r="H4161">
        <v>1480.8642453055099</v>
      </c>
      <c r="I4161" t="s">
        <v>10</v>
      </c>
      <c r="J4161">
        <v>4</v>
      </c>
      <c r="K4161">
        <v>7</v>
      </c>
      <c r="L4161">
        <v>3.3333333333333299</v>
      </c>
      <c r="M4161">
        <v>6.0677599999999998E-2</v>
      </c>
    </row>
    <row r="4162" spans="1:13" x14ac:dyDescent="0.3">
      <c r="A4162" t="s">
        <v>282</v>
      </c>
      <c r="B4162">
        <v>60</v>
      </c>
      <c r="C4162">
        <v>0.3</v>
      </c>
      <c r="D4162">
        <v>4</v>
      </c>
      <c r="E4162">
        <v>0.3</v>
      </c>
      <c r="F4162" t="s">
        <v>337</v>
      </c>
      <c r="G4162">
        <v>2</v>
      </c>
      <c r="H4162">
        <v>1479.6348794230601</v>
      </c>
      <c r="I4162" t="s">
        <v>16</v>
      </c>
      <c r="J4162">
        <v>5</v>
      </c>
      <c r="K4162">
        <v>9</v>
      </c>
      <c r="L4162">
        <v>6.6666666666666599</v>
      </c>
      <c r="M4162">
        <v>12.731042899999</v>
      </c>
    </row>
    <row r="4163" spans="1:13" x14ac:dyDescent="0.3">
      <c r="A4163" t="s">
        <v>282</v>
      </c>
      <c r="B4163">
        <v>60</v>
      </c>
      <c r="C4163">
        <v>0.3</v>
      </c>
      <c r="D4163">
        <v>4</v>
      </c>
      <c r="E4163">
        <v>0.3</v>
      </c>
      <c r="F4163" t="s">
        <v>337</v>
      </c>
      <c r="G4163">
        <v>2</v>
      </c>
      <c r="H4163">
        <v>1479.0826088823901</v>
      </c>
      <c r="I4163" t="s">
        <v>8</v>
      </c>
      <c r="J4163">
        <v>3</v>
      </c>
      <c r="K4163">
        <v>9</v>
      </c>
      <c r="L4163">
        <v>6.6666666666666599</v>
      </c>
      <c r="M4163">
        <v>12.673104299999901</v>
      </c>
    </row>
    <row r="4164" spans="1:13" x14ac:dyDescent="0.3">
      <c r="A4164" t="s">
        <v>282</v>
      </c>
      <c r="B4164">
        <v>60</v>
      </c>
      <c r="C4164">
        <v>0.3</v>
      </c>
      <c r="D4164">
        <v>4</v>
      </c>
      <c r="E4164">
        <v>0.3</v>
      </c>
      <c r="F4164" t="s">
        <v>337</v>
      </c>
      <c r="G4164">
        <v>2</v>
      </c>
      <c r="H4164">
        <v>1478.01537624312</v>
      </c>
      <c r="I4164" t="s">
        <v>12</v>
      </c>
      <c r="J4164">
        <v>4</v>
      </c>
      <c r="K4164">
        <v>9</v>
      </c>
      <c r="L4164">
        <v>6.6666666666666599</v>
      </c>
      <c r="M4164">
        <v>15.550013500000199</v>
      </c>
    </row>
    <row r="4165" spans="1:13" x14ac:dyDescent="0.3">
      <c r="A4165" t="s">
        <v>104</v>
      </c>
      <c r="B4165">
        <v>20</v>
      </c>
      <c r="C4165">
        <v>0.3</v>
      </c>
      <c r="D4165">
        <v>2</v>
      </c>
      <c r="E4165">
        <v>0.3</v>
      </c>
      <c r="F4165" t="s">
        <v>337</v>
      </c>
      <c r="G4165">
        <v>4</v>
      </c>
      <c r="H4165">
        <v>1476.1339972554199</v>
      </c>
      <c r="I4165" t="s">
        <v>12</v>
      </c>
      <c r="J4165">
        <v>4</v>
      </c>
      <c r="K4165">
        <v>9</v>
      </c>
      <c r="L4165">
        <v>3.3333333333333299</v>
      </c>
      <c r="M4165">
        <v>0.64919639999999301</v>
      </c>
    </row>
    <row r="4166" spans="1:13" x14ac:dyDescent="0.3">
      <c r="A4166" t="s">
        <v>256</v>
      </c>
      <c r="B4166">
        <v>60</v>
      </c>
      <c r="C4166">
        <v>0.3</v>
      </c>
      <c r="D4166">
        <v>2</v>
      </c>
      <c r="E4166">
        <v>0.3</v>
      </c>
      <c r="F4166" t="s">
        <v>336</v>
      </c>
      <c r="G4166">
        <v>1</v>
      </c>
      <c r="H4166">
        <v>1476.05726144712</v>
      </c>
      <c r="I4166" t="s">
        <v>2</v>
      </c>
      <c r="J4166">
        <v>0</v>
      </c>
      <c r="K4166">
        <v>7</v>
      </c>
      <c r="L4166">
        <v>3.3333333333333299</v>
      </c>
      <c r="M4166">
        <v>14.8067584</v>
      </c>
    </row>
    <row r="4167" spans="1:13" x14ac:dyDescent="0.3">
      <c r="A4167" t="s">
        <v>256</v>
      </c>
      <c r="B4167">
        <v>60</v>
      </c>
      <c r="C4167">
        <v>0.3</v>
      </c>
      <c r="D4167">
        <v>2</v>
      </c>
      <c r="E4167">
        <v>0.3</v>
      </c>
      <c r="F4167" t="s">
        <v>336</v>
      </c>
      <c r="G4167">
        <v>1</v>
      </c>
      <c r="H4167">
        <v>1476.05726144712</v>
      </c>
      <c r="I4167" t="s">
        <v>6</v>
      </c>
      <c r="J4167">
        <v>3</v>
      </c>
      <c r="K4167">
        <v>7</v>
      </c>
      <c r="L4167">
        <v>3.3333333333333299</v>
      </c>
      <c r="M4167">
        <v>14.4176258000002</v>
      </c>
    </row>
    <row r="4168" spans="1:13" x14ac:dyDescent="0.3">
      <c r="A4168" t="s">
        <v>256</v>
      </c>
      <c r="B4168">
        <v>60</v>
      </c>
      <c r="C4168">
        <v>0.3</v>
      </c>
      <c r="D4168">
        <v>2</v>
      </c>
      <c r="E4168">
        <v>0.3</v>
      </c>
      <c r="F4168" t="s">
        <v>336</v>
      </c>
      <c r="G4168">
        <v>1</v>
      </c>
      <c r="H4168">
        <v>1476.05726144712</v>
      </c>
      <c r="I4168" t="s">
        <v>10</v>
      </c>
      <c r="J4168">
        <v>4</v>
      </c>
      <c r="K4168">
        <v>7</v>
      </c>
      <c r="L4168">
        <v>3.3333333333333299</v>
      </c>
      <c r="M4168">
        <v>15.3621621000002</v>
      </c>
    </row>
    <row r="4169" spans="1:13" x14ac:dyDescent="0.3">
      <c r="A4169" t="s">
        <v>256</v>
      </c>
      <c r="B4169">
        <v>60</v>
      </c>
      <c r="C4169">
        <v>0.3</v>
      </c>
      <c r="D4169">
        <v>2</v>
      </c>
      <c r="E4169">
        <v>0.3</v>
      </c>
      <c r="F4169" t="s">
        <v>336</v>
      </c>
      <c r="G4169">
        <v>1</v>
      </c>
      <c r="H4169">
        <v>1476.05726144712</v>
      </c>
      <c r="I4169" t="s">
        <v>14</v>
      </c>
      <c r="J4169">
        <v>5</v>
      </c>
      <c r="K4169">
        <v>7</v>
      </c>
      <c r="L4169">
        <v>3.3333333333333299</v>
      </c>
      <c r="M4169">
        <v>14.9360114</v>
      </c>
    </row>
    <row r="4170" spans="1:13" x14ac:dyDescent="0.3">
      <c r="A4170" t="s">
        <v>243</v>
      </c>
      <c r="B4170">
        <v>30</v>
      </c>
      <c r="C4170">
        <v>0.3</v>
      </c>
      <c r="D4170">
        <v>4</v>
      </c>
      <c r="E4170">
        <v>0.7</v>
      </c>
      <c r="F4170" t="s">
        <v>337</v>
      </c>
      <c r="G4170">
        <v>3</v>
      </c>
      <c r="H4170">
        <v>1475.76105845147</v>
      </c>
      <c r="I4170" t="s">
        <v>16</v>
      </c>
      <c r="J4170">
        <v>5</v>
      </c>
      <c r="K4170">
        <v>9</v>
      </c>
      <c r="L4170">
        <v>6.6666666666666599</v>
      </c>
      <c r="M4170">
        <v>1.3866657999997101</v>
      </c>
    </row>
    <row r="4171" spans="1:13" x14ac:dyDescent="0.3">
      <c r="A4171" t="s">
        <v>165</v>
      </c>
      <c r="B4171">
        <v>20</v>
      </c>
      <c r="C4171">
        <v>0.3</v>
      </c>
      <c r="D4171">
        <v>4</v>
      </c>
      <c r="E4171">
        <v>0.7</v>
      </c>
      <c r="F4171" t="s">
        <v>337</v>
      </c>
      <c r="G4171">
        <v>5</v>
      </c>
      <c r="H4171">
        <v>1474.4806103532601</v>
      </c>
      <c r="I4171" t="s">
        <v>8</v>
      </c>
      <c r="J4171">
        <v>3</v>
      </c>
      <c r="K4171">
        <v>9</v>
      </c>
      <c r="L4171">
        <v>6.6666666666666599</v>
      </c>
      <c r="M4171">
        <v>0.41810240000000898</v>
      </c>
    </row>
    <row r="4172" spans="1:13" x14ac:dyDescent="0.3">
      <c r="A4172" t="s">
        <v>105</v>
      </c>
      <c r="B4172">
        <v>20</v>
      </c>
      <c r="C4172">
        <v>0.3</v>
      </c>
      <c r="D4172">
        <v>2</v>
      </c>
      <c r="E4172">
        <v>0.3</v>
      </c>
      <c r="F4172" t="s">
        <v>337</v>
      </c>
      <c r="G4172">
        <v>5</v>
      </c>
      <c r="H4172">
        <v>1473.6649766243399</v>
      </c>
      <c r="I4172" t="s">
        <v>1</v>
      </c>
      <c r="J4172">
        <v>0</v>
      </c>
      <c r="K4172">
        <v>6</v>
      </c>
      <c r="L4172">
        <v>3.3333333333333299</v>
      </c>
      <c r="M4172">
        <v>0.76966539999999295</v>
      </c>
    </row>
    <row r="4173" spans="1:13" x14ac:dyDescent="0.3">
      <c r="A4173" t="s">
        <v>105</v>
      </c>
      <c r="B4173">
        <v>20</v>
      </c>
      <c r="C4173">
        <v>0.3</v>
      </c>
      <c r="D4173">
        <v>2</v>
      </c>
      <c r="E4173">
        <v>0.3</v>
      </c>
      <c r="F4173" t="s">
        <v>337</v>
      </c>
      <c r="G4173">
        <v>5</v>
      </c>
      <c r="H4173">
        <v>1473.6649766243399</v>
      </c>
      <c r="I4173" t="s">
        <v>2</v>
      </c>
      <c r="J4173">
        <v>0</v>
      </c>
      <c r="K4173">
        <v>7</v>
      </c>
      <c r="L4173">
        <v>3.3333333333333299</v>
      </c>
      <c r="M4173">
        <v>0.76416530000000105</v>
      </c>
    </row>
    <row r="4174" spans="1:13" x14ac:dyDescent="0.3">
      <c r="A4174" t="s">
        <v>105</v>
      </c>
      <c r="B4174">
        <v>20</v>
      </c>
      <c r="C4174">
        <v>0.3</v>
      </c>
      <c r="D4174">
        <v>2</v>
      </c>
      <c r="E4174">
        <v>0.3</v>
      </c>
      <c r="F4174" t="s">
        <v>337</v>
      </c>
      <c r="G4174">
        <v>5</v>
      </c>
      <c r="H4174">
        <v>1473.6649766243399</v>
      </c>
      <c r="I4174" t="s">
        <v>5</v>
      </c>
      <c r="J4174">
        <v>3</v>
      </c>
      <c r="K4174">
        <v>6</v>
      </c>
      <c r="L4174">
        <v>3.3333333333333299</v>
      </c>
      <c r="M4174">
        <v>0.90576880000000404</v>
      </c>
    </row>
    <row r="4175" spans="1:13" x14ac:dyDescent="0.3">
      <c r="A4175" t="s">
        <v>105</v>
      </c>
      <c r="B4175">
        <v>20</v>
      </c>
      <c r="C4175">
        <v>0.3</v>
      </c>
      <c r="D4175">
        <v>2</v>
      </c>
      <c r="E4175">
        <v>0.3</v>
      </c>
      <c r="F4175" t="s">
        <v>337</v>
      </c>
      <c r="G4175">
        <v>5</v>
      </c>
      <c r="H4175">
        <v>1473.6649766243399</v>
      </c>
      <c r="I4175" t="s">
        <v>6</v>
      </c>
      <c r="J4175">
        <v>3</v>
      </c>
      <c r="K4175">
        <v>7</v>
      </c>
      <c r="L4175">
        <v>3.3333333333333299</v>
      </c>
      <c r="M4175">
        <v>0.82433899999999405</v>
      </c>
    </row>
    <row r="4176" spans="1:13" x14ac:dyDescent="0.3">
      <c r="A4176" t="s">
        <v>105</v>
      </c>
      <c r="B4176">
        <v>20</v>
      </c>
      <c r="C4176">
        <v>0.3</v>
      </c>
      <c r="D4176">
        <v>2</v>
      </c>
      <c r="E4176">
        <v>0.3</v>
      </c>
      <c r="F4176" t="s">
        <v>337</v>
      </c>
      <c r="G4176">
        <v>5</v>
      </c>
      <c r="H4176">
        <v>1473.6649766243399</v>
      </c>
      <c r="I4176" t="s">
        <v>9</v>
      </c>
      <c r="J4176">
        <v>4</v>
      </c>
      <c r="K4176">
        <v>6</v>
      </c>
      <c r="L4176">
        <v>3.3333333333333299</v>
      </c>
      <c r="M4176">
        <v>0.81270990000000098</v>
      </c>
    </row>
    <row r="4177" spans="1:13" x14ac:dyDescent="0.3">
      <c r="A4177" t="s">
        <v>105</v>
      </c>
      <c r="B4177">
        <v>20</v>
      </c>
      <c r="C4177">
        <v>0.3</v>
      </c>
      <c r="D4177">
        <v>2</v>
      </c>
      <c r="E4177">
        <v>0.3</v>
      </c>
      <c r="F4177" t="s">
        <v>337</v>
      </c>
      <c r="G4177">
        <v>5</v>
      </c>
      <c r="H4177">
        <v>1473.6649766243399</v>
      </c>
      <c r="I4177" t="s">
        <v>10</v>
      </c>
      <c r="J4177">
        <v>4</v>
      </c>
      <c r="K4177">
        <v>7</v>
      </c>
      <c r="L4177">
        <v>3.3333333333333299</v>
      </c>
      <c r="M4177">
        <v>0.82008429999999</v>
      </c>
    </row>
    <row r="4178" spans="1:13" x14ac:dyDescent="0.3">
      <c r="A4178" t="s">
        <v>105</v>
      </c>
      <c r="B4178">
        <v>20</v>
      </c>
      <c r="C4178">
        <v>0.3</v>
      </c>
      <c r="D4178">
        <v>2</v>
      </c>
      <c r="E4178">
        <v>0.3</v>
      </c>
      <c r="F4178" t="s">
        <v>337</v>
      </c>
      <c r="G4178">
        <v>5</v>
      </c>
      <c r="H4178">
        <v>1473.6649766243399</v>
      </c>
      <c r="I4178" t="s">
        <v>13</v>
      </c>
      <c r="J4178">
        <v>5</v>
      </c>
      <c r="K4178">
        <v>6</v>
      </c>
      <c r="L4178">
        <v>3.3333333333333299</v>
      </c>
      <c r="M4178">
        <v>0.86275410000000297</v>
      </c>
    </row>
    <row r="4179" spans="1:13" x14ac:dyDescent="0.3">
      <c r="A4179" t="s">
        <v>105</v>
      </c>
      <c r="B4179">
        <v>20</v>
      </c>
      <c r="C4179">
        <v>0.3</v>
      </c>
      <c r="D4179">
        <v>2</v>
      </c>
      <c r="E4179">
        <v>0.3</v>
      </c>
      <c r="F4179" t="s">
        <v>337</v>
      </c>
      <c r="G4179">
        <v>5</v>
      </c>
      <c r="H4179">
        <v>1473.6649766243399</v>
      </c>
      <c r="I4179" t="s">
        <v>14</v>
      </c>
      <c r="J4179">
        <v>5</v>
      </c>
      <c r="K4179">
        <v>7</v>
      </c>
      <c r="L4179">
        <v>3.3333333333333299</v>
      </c>
      <c r="M4179">
        <v>0.82832860000000597</v>
      </c>
    </row>
    <row r="4180" spans="1:13" x14ac:dyDescent="0.3">
      <c r="A4180" t="s">
        <v>222</v>
      </c>
      <c r="B4180">
        <v>30</v>
      </c>
      <c r="C4180">
        <v>0.3</v>
      </c>
      <c r="D4180">
        <v>2</v>
      </c>
      <c r="E4180">
        <v>0.7</v>
      </c>
      <c r="F4180" t="s">
        <v>337</v>
      </c>
      <c r="G4180">
        <v>2</v>
      </c>
      <c r="H4180">
        <v>1473.32988979171</v>
      </c>
      <c r="I4180" t="s">
        <v>1</v>
      </c>
      <c r="J4180">
        <v>0</v>
      </c>
      <c r="K4180">
        <v>6</v>
      </c>
      <c r="L4180">
        <v>3.3333333333333299</v>
      </c>
      <c r="M4180">
        <v>1.3052142999999801</v>
      </c>
    </row>
    <row r="4181" spans="1:13" x14ac:dyDescent="0.3">
      <c r="A4181" t="s">
        <v>222</v>
      </c>
      <c r="B4181">
        <v>30</v>
      </c>
      <c r="C4181">
        <v>0.3</v>
      </c>
      <c r="D4181">
        <v>2</v>
      </c>
      <c r="E4181">
        <v>0.7</v>
      </c>
      <c r="F4181" t="s">
        <v>337</v>
      </c>
      <c r="G4181">
        <v>2</v>
      </c>
      <c r="H4181">
        <v>1473.32988979171</v>
      </c>
      <c r="I4181" t="s">
        <v>5</v>
      </c>
      <c r="J4181">
        <v>3</v>
      </c>
      <c r="K4181">
        <v>6</v>
      </c>
      <c r="L4181">
        <v>3.3333333333333299</v>
      </c>
      <c r="M4181">
        <v>1.26762749999988</v>
      </c>
    </row>
    <row r="4182" spans="1:13" x14ac:dyDescent="0.3">
      <c r="A4182" t="s">
        <v>222</v>
      </c>
      <c r="B4182">
        <v>30</v>
      </c>
      <c r="C4182">
        <v>0.3</v>
      </c>
      <c r="D4182">
        <v>2</v>
      </c>
      <c r="E4182">
        <v>0.7</v>
      </c>
      <c r="F4182" t="s">
        <v>337</v>
      </c>
      <c r="G4182">
        <v>2</v>
      </c>
      <c r="H4182">
        <v>1473.32988979171</v>
      </c>
      <c r="I4182" t="s">
        <v>9</v>
      </c>
      <c r="J4182">
        <v>4</v>
      </c>
      <c r="K4182">
        <v>6</v>
      </c>
      <c r="L4182">
        <v>3.3333333333333299</v>
      </c>
      <c r="M4182">
        <v>1.25579939999988</v>
      </c>
    </row>
    <row r="4183" spans="1:13" x14ac:dyDescent="0.3">
      <c r="A4183" t="s">
        <v>222</v>
      </c>
      <c r="B4183">
        <v>30</v>
      </c>
      <c r="C4183">
        <v>0.3</v>
      </c>
      <c r="D4183">
        <v>2</v>
      </c>
      <c r="E4183">
        <v>0.7</v>
      </c>
      <c r="F4183" t="s">
        <v>337</v>
      </c>
      <c r="G4183">
        <v>2</v>
      </c>
      <c r="H4183">
        <v>1473.32988979171</v>
      </c>
      <c r="I4183" t="s">
        <v>13</v>
      </c>
      <c r="J4183">
        <v>5</v>
      </c>
      <c r="K4183">
        <v>6</v>
      </c>
      <c r="L4183">
        <v>3.3333333333333299</v>
      </c>
      <c r="M4183">
        <v>1.3425918000000301</v>
      </c>
    </row>
    <row r="4184" spans="1:13" x14ac:dyDescent="0.3">
      <c r="A4184" t="s">
        <v>243</v>
      </c>
      <c r="B4184">
        <v>30</v>
      </c>
      <c r="C4184">
        <v>0.3</v>
      </c>
      <c r="D4184">
        <v>4</v>
      </c>
      <c r="E4184">
        <v>0.7</v>
      </c>
      <c r="F4184" t="s">
        <v>337</v>
      </c>
      <c r="G4184">
        <v>3</v>
      </c>
      <c r="H4184">
        <v>1473.1040308782599</v>
      </c>
      <c r="I4184" t="s">
        <v>8</v>
      </c>
      <c r="J4184">
        <v>3</v>
      </c>
      <c r="K4184">
        <v>9</v>
      </c>
      <c r="L4184">
        <v>6.6666666666666599</v>
      </c>
      <c r="M4184">
        <v>1.35470759999998</v>
      </c>
    </row>
    <row r="4185" spans="1:13" x14ac:dyDescent="0.3">
      <c r="A4185" t="s">
        <v>243</v>
      </c>
      <c r="B4185">
        <v>30</v>
      </c>
      <c r="C4185">
        <v>0.3</v>
      </c>
      <c r="D4185">
        <v>4</v>
      </c>
      <c r="E4185">
        <v>0.7</v>
      </c>
      <c r="F4185" t="s">
        <v>337</v>
      </c>
      <c r="G4185">
        <v>3</v>
      </c>
      <c r="H4185">
        <v>1472.74092484893</v>
      </c>
      <c r="I4185" t="s">
        <v>4</v>
      </c>
      <c r="J4185">
        <v>0</v>
      </c>
      <c r="K4185">
        <v>9</v>
      </c>
      <c r="L4185">
        <v>6.6666666666666599</v>
      </c>
      <c r="M4185">
        <v>1.3393215999999399</v>
      </c>
    </row>
    <row r="4186" spans="1:13" x14ac:dyDescent="0.3">
      <c r="A4186" t="s">
        <v>63</v>
      </c>
      <c r="B4186">
        <v>10</v>
      </c>
      <c r="C4186">
        <v>0.3</v>
      </c>
      <c r="D4186">
        <v>2</v>
      </c>
      <c r="E4186">
        <v>0.7</v>
      </c>
      <c r="F4186" t="s">
        <v>337</v>
      </c>
      <c r="G4186">
        <v>3</v>
      </c>
      <c r="H4186">
        <v>1471.94949036866</v>
      </c>
      <c r="I4186" t="s">
        <v>2</v>
      </c>
      <c r="J4186">
        <v>0</v>
      </c>
      <c r="K4186">
        <v>7</v>
      </c>
      <c r="L4186">
        <v>3.3333333333333299</v>
      </c>
      <c r="M4186">
        <v>5.07917000000013E-2</v>
      </c>
    </row>
    <row r="4187" spans="1:13" x14ac:dyDescent="0.3">
      <c r="A4187" t="s">
        <v>120</v>
      </c>
      <c r="B4187">
        <v>20</v>
      </c>
      <c r="C4187">
        <v>0.3</v>
      </c>
      <c r="D4187">
        <v>4</v>
      </c>
      <c r="E4187">
        <v>0.3</v>
      </c>
      <c r="F4187" t="s">
        <v>336</v>
      </c>
      <c r="G4187">
        <v>5</v>
      </c>
      <c r="H4187">
        <v>1470.0834171823701</v>
      </c>
      <c r="I4187" t="s">
        <v>3</v>
      </c>
      <c r="J4187">
        <v>0</v>
      </c>
      <c r="K4187">
        <v>8</v>
      </c>
      <c r="L4187">
        <v>6.6666666666666599</v>
      </c>
      <c r="M4187">
        <v>0.36283059999999501</v>
      </c>
    </row>
    <row r="4188" spans="1:13" x14ac:dyDescent="0.3">
      <c r="A4188" t="s">
        <v>120</v>
      </c>
      <c r="B4188">
        <v>20</v>
      </c>
      <c r="C4188">
        <v>0.3</v>
      </c>
      <c r="D4188">
        <v>4</v>
      </c>
      <c r="E4188">
        <v>0.3</v>
      </c>
      <c r="F4188" t="s">
        <v>336</v>
      </c>
      <c r="G4188">
        <v>5</v>
      </c>
      <c r="H4188">
        <v>1470.0834171823701</v>
      </c>
      <c r="I4188" t="s">
        <v>7</v>
      </c>
      <c r="J4188">
        <v>3</v>
      </c>
      <c r="K4188">
        <v>8</v>
      </c>
      <c r="L4188">
        <v>6.6666666666666599</v>
      </c>
      <c r="M4188">
        <v>0.41066519999998202</v>
      </c>
    </row>
    <row r="4189" spans="1:13" x14ac:dyDescent="0.3">
      <c r="A4189" t="s">
        <v>120</v>
      </c>
      <c r="B4189">
        <v>20</v>
      </c>
      <c r="C4189">
        <v>0.3</v>
      </c>
      <c r="D4189">
        <v>4</v>
      </c>
      <c r="E4189">
        <v>0.3</v>
      </c>
      <c r="F4189" t="s">
        <v>336</v>
      </c>
      <c r="G4189">
        <v>5</v>
      </c>
      <c r="H4189">
        <v>1470.0834171823701</v>
      </c>
      <c r="I4189" t="s">
        <v>11</v>
      </c>
      <c r="J4189">
        <v>4</v>
      </c>
      <c r="K4189">
        <v>8</v>
      </c>
      <c r="L4189">
        <v>6.6666666666666599</v>
      </c>
      <c r="M4189">
        <v>0.37653940000001201</v>
      </c>
    </row>
    <row r="4190" spans="1:13" x14ac:dyDescent="0.3">
      <c r="A4190" t="s">
        <v>120</v>
      </c>
      <c r="B4190">
        <v>20</v>
      </c>
      <c r="C4190">
        <v>0.3</v>
      </c>
      <c r="D4190">
        <v>4</v>
      </c>
      <c r="E4190">
        <v>0.3</v>
      </c>
      <c r="F4190" t="s">
        <v>336</v>
      </c>
      <c r="G4190">
        <v>5</v>
      </c>
      <c r="H4190">
        <v>1470.0834171823701</v>
      </c>
      <c r="I4190" t="s">
        <v>15</v>
      </c>
      <c r="J4190">
        <v>5</v>
      </c>
      <c r="K4190">
        <v>8</v>
      </c>
      <c r="L4190">
        <v>6.6666666666666599</v>
      </c>
      <c r="M4190">
        <v>0.37295290000002901</v>
      </c>
    </row>
    <row r="4191" spans="1:13" x14ac:dyDescent="0.3">
      <c r="A4191" t="s">
        <v>243</v>
      </c>
      <c r="B4191">
        <v>30</v>
      </c>
      <c r="C4191">
        <v>0.3</v>
      </c>
      <c r="D4191">
        <v>4</v>
      </c>
      <c r="E4191">
        <v>0.7</v>
      </c>
      <c r="F4191" t="s">
        <v>337</v>
      </c>
      <c r="G4191">
        <v>3</v>
      </c>
      <c r="H4191">
        <v>1469.2831118464901</v>
      </c>
      <c r="I4191" t="s">
        <v>12</v>
      </c>
      <c r="J4191">
        <v>4</v>
      </c>
      <c r="K4191">
        <v>9</v>
      </c>
      <c r="L4191">
        <v>6.6666666666666599</v>
      </c>
      <c r="M4191">
        <v>1.4489126999997</v>
      </c>
    </row>
    <row r="4192" spans="1:13" x14ac:dyDescent="0.3">
      <c r="A4192" t="s">
        <v>242</v>
      </c>
      <c r="B4192">
        <v>30</v>
      </c>
      <c r="C4192">
        <v>0.3</v>
      </c>
      <c r="D4192">
        <v>4</v>
      </c>
      <c r="E4192">
        <v>0.7</v>
      </c>
      <c r="F4192" t="s">
        <v>337</v>
      </c>
      <c r="G4192">
        <v>2</v>
      </c>
      <c r="H4192">
        <v>1469.2694984260199</v>
      </c>
      <c r="I4192" t="s">
        <v>1</v>
      </c>
      <c r="J4192">
        <v>0</v>
      </c>
      <c r="K4192">
        <v>6</v>
      </c>
      <c r="L4192">
        <v>6.6666666666666599</v>
      </c>
      <c r="M4192">
        <v>1.5384195999999899</v>
      </c>
    </row>
    <row r="4193" spans="1:13" x14ac:dyDescent="0.3">
      <c r="A4193" t="s">
        <v>242</v>
      </c>
      <c r="B4193">
        <v>30</v>
      </c>
      <c r="C4193">
        <v>0.3</v>
      </c>
      <c r="D4193">
        <v>4</v>
      </c>
      <c r="E4193">
        <v>0.7</v>
      </c>
      <c r="F4193" t="s">
        <v>337</v>
      </c>
      <c r="G4193">
        <v>2</v>
      </c>
      <c r="H4193">
        <v>1469.2694984260199</v>
      </c>
      <c r="I4193" t="s">
        <v>5</v>
      </c>
      <c r="J4193">
        <v>3</v>
      </c>
      <c r="K4193">
        <v>6</v>
      </c>
      <c r="L4193">
        <v>6.6666666666666599</v>
      </c>
      <c r="M4193">
        <v>1.55539410000028</v>
      </c>
    </row>
    <row r="4194" spans="1:13" x14ac:dyDescent="0.3">
      <c r="A4194" t="s">
        <v>242</v>
      </c>
      <c r="B4194">
        <v>30</v>
      </c>
      <c r="C4194">
        <v>0.3</v>
      </c>
      <c r="D4194">
        <v>4</v>
      </c>
      <c r="E4194">
        <v>0.7</v>
      </c>
      <c r="F4194" t="s">
        <v>337</v>
      </c>
      <c r="G4194">
        <v>2</v>
      </c>
      <c r="H4194">
        <v>1469.2694984260199</v>
      </c>
      <c r="I4194" t="s">
        <v>9</v>
      </c>
      <c r="J4194">
        <v>4</v>
      </c>
      <c r="K4194">
        <v>6</v>
      </c>
      <c r="L4194">
        <v>6.6666666666666599</v>
      </c>
      <c r="M4194">
        <v>1.64609629999995</v>
      </c>
    </row>
    <row r="4195" spans="1:13" x14ac:dyDescent="0.3">
      <c r="A4195" t="s">
        <v>242</v>
      </c>
      <c r="B4195">
        <v>30</v>
      </c>
      <c r="C4195">
        <v>0.3</v>
      </c>
      <c r="D4195">
        <v>4</v>
      </c>
      <c r="E4195">
        <v>0.7</v>
      </c>
      <c r="F4195" t="s">
        <v>337</v>
      </c>
      <c r="G4195">
        <v>2</v>
      </c>
      <c r="H4195">
        <v>1469.2694984260199</v>
      </c>
      <c r="I4195" t="s">
        <v>13</v>
      </c>
      <c r="J4195">
        <v>5</v>
      </c>
      <c r="K4195">
        <v>6</v>
      </c>
      <c r="L4195">
        <v>6.6666666666666599</v>
      </c>
      <c r="M4195">
        <v>1.5799268999999101</v>
      </c>
    </row>
    <row r="4196" spans="1:13" x14ac:dyDescent="0.3">
      <c r="A4196" t="s">
        <v>37</v>
      </c>
      <c r="B4196">
        <v>10</v>
      </c>
      <c r="C4196">
        <v>0.3</v>
      </c>
      <c r="D4196">
        <v>4</v>
      </c>
      <c r="E4196">
        <v>0.3</v>
      </c>
      <c r="F4196" t="s">
        <v>336</v>
      </c>
      <c r="G4196">
        <v>2</v>
      </c>
      <c r="H4196">
        <v>1465.1682897503499</v>
      </c>
      <c r="I4196" t="s">
        <v>4</v>
      </c>
      <c r="J4196">
        <v>0</v>
      </c>
      <c r="K4196">
        <v>9</v>
      </c>
      <c r="L4196">
        <v>6.6666666666666599</v>
      </c>
      <c r="M4196">
        <v>0.10759740000000299</v>
      </c>
    </row>
    <row r="4197" spans="1:13" x14ac:dyDescent="0.3">
      <c r="A4197" t="s">
        <v>104</v>
      </c>
      <c r="B4197">
        <v>20</v>
      </c>
      <c r="C4197">
        <v>0.3</v>
      </c>
      <c r="D4197">
        <v>2</v>
      </c>
      <c r="E4197">
        <v>0.3</v>
      </c>
      <c r="F4197" t="s">
        <v>337</v>
      </c>
      <c r="G4197">
        <v>4</v>
      </c>
      <c r="H4197">
        <v>1464.5476446991599</v>
      </c>
      <c r="I4197" t="s">
        <v>8</v>
      </c>
      <c r="J4197">
        <v>3</v>
      </c>
      <c r="K4197">
        <v>9</v>
      </c>
      <c r="L4197">
        <v>3.3333333333333299</v>
      </c>
      <c r="M4197">
        <v>0.61224059999999203</v>
      </c>
    </row>
    <row r="4198" spans="1:13" x14ac:dyDescent="0.3">
      <c r="A4198" t="s">
        <v>38</v>
      </c>
      <c r="B4198">
        <v>10</v>
      </c>
      <c r="C4198">
        <v>0.3</v>
      </c>
      <c r="D4198">
        <v>4</v>
      </c>
      <c r="E4198">
        <v>0.3</v>
      </c>
      <c r="F4198" t="s">
        <v>336</v>
      </c>
      <c r="G4198">
        <v>3</v>
      </c>
      <c r="H4198">
        <v>1464.1568593178999</v>
      </c>
      <c r="I4198" t="s">
        <v>2</v>
      </c>
      <c r="J4198">
        <v>0</v>
      </c>
      <c r="K4198">
        <v>7</v>
      </c>
      <c r="L4198">
        <v>6.6666666666666599</v>
      </c>
      <c r="M4198">
        <v>0.16059230000000099</v>
      </c>
    </row>
    <row r="4199" spans="1:13" x14ac:dyDescent="0.3">
      <c r="A4199" t="s">
        <v>38</v>
      </c>
      <c r="B4199">
        <v>10</v>
      </c>
      <c r="C4199">
        <v>0.3</v>
      </c>
      <c r="D4199">
        <v>4</v>
      </c>
      <c r="E4199">
        <v>0.3</v>
      </c>
      <c r="F4199" t="s">
        <v>336</v>
      </c>
      <c r="G4199">
        <v>3</v>
      </c>
      <c r="H4199">
        <v>1464.1568593178999</v>
      </c>
      <c r="I4199" t="s">
        <v>6</v>
      </c>
      <c r="J4199">
        <v>3</v>
      </c>
      <c r="K4199">
        <v>7</v>
      </c>
      <c r="L4199">
        <v>6.6666666666666599</v>
      </c>
      <c r="M4199">
        <v>0.19020300000000001</v>
      </c>
    </row>
    <row r="4200" spans="1:13" x14ac:dyDescent="0.3">
      <c r="A4200" t="s">
        <v>38</v>
      </c>
      <c r="B4200">
        <v>10</v>
      </c>
      <c r="C4200">
        <v>0.3</v>
      </c>
      <c r="D4200">
        <v>4</v>
      </c>
      <c r="E4200">
        <v>0.3</v>
      </c>
      <c r="F4200" t="s">
        <v>336</v>
      </c>
      <c r="G4200">
        <v>3</v>
      </c>
      <c r="H4200">
        <v>1464.1568593178999</v>
      </c>
      <c r="I4200" t="s">
        <v>10</v>
      </c>
      <c r="J4200">
        <v>4</v>
      </c>
      <c r="K4200">
        <v>7</v>
      </c>
      <c r="L4200">
        <v>6.6666666666666599</v>
      </c>
      <c r="M4200">
        <v>0.17196690000000101</v>
      </c>
    </row>
    <row r="4201" spans="1:13" x14ac:dyDescent="0.3">
      <c r="A4201" t="s">
        <v>38</v>
      </c>
      <c r="B4201">
        <v>10</v>
      </c>
      <c r="C4201">
        <v>0.3</v>
      </c>
      <c r="D4201">
        <v>4</v>
      </c>
      <c r="E4201">
        <v>0.3</v>
      </c>
      <c r="F4201" t="s">
        <v>336</v>
      </c>
      <c r="G4201">
        <v>3</v>
      </c>
      <c r="H4201">
        <v>1464.1568593178999</v>
      </c>
      <c r="I4201" t="s">
        <v>14</v>
      </c>
      <c r="J4201">
        <v>5</v>
      </c>
      <c r="K4201">
        <v>7</v>
      </c>
      <c r="L4201">
        <v>6.6666666666666599</v>
      </c>
      <c r="M4201">
        <v>0.17126930000000201</v>
      </c>
    </row>
    <row r="4202" spans="1:13" x14ac:dyDescent="0.3">
      <c r="A4202" t="s">
        <v>116</v>
      </c>
      <c r="B4202">
        <v>20</v>
      </c>
      <c r="C4202">
        <v>0.3</v>
      </c>
      <c r="D4202">
        <v>4</v>
      </c>
      <c r="E4202">
        <v>0.3</v>
      </c>
      <c r="F4202" t="s">
        <v>336</v>
      </c>
      <c r="G4202">
        <v>1</v>
      </c>
      <c r="H4202">
        <v>1462.39617735309</v>
      </c>
      <c r="I4202" t="s">
        <v>1</v>
      </c>
      <c r="J4202">
        <v>0</v>
      </c>
      <c r="K4202">
        <v>6</v>
      </c>
      <c r="L4202">
        <v>6.6666666666666599</v>
      </c>
      <c r="M4202">
        <v>0.56101330000001304</v>
      </c>
    </row>
    <row r="4203" spans="1:13" x14ac:dyDescent="0.3">
      <c r="A4203" t="s">
        <v>116</v>
      </c>
      <c r="B4203">
        <v>20</v>
      </c>
      <c r="C4203">
        <v>0.3</v>
      </c>
      <c r="D4203">
        <v>4</v>
      </c>
      <c r="E4203">
        <v>0.3</v>
      </c>
      <c r="F4203" t="s">
        <v>336</v>
      </c>
      <c r="G4203">
        <v>1</v>
      </c>
      <c r="H4203">
        <v>1462.39617735309</v>
      </c>
      <c r="I4203" t="s">
        <v>5</v>
      </c>
      <c r="J4203">
        <v>3</v>
      </c>
      <c r="K4203">
        <v>6</v>
      </c>
      <c r="L4203">
        <v>6.6666666666666599</v>
      </c>
      <c r="M4203">
        <v>0.61550719999999604</v>
      </c>
    </row>
    <row r="4204" spans="1:13" x14ac:dyDescent="0.3">
      <c r="A4204" t="s">
        <v>116</v>
      </c>
      <c r="B4204">
        <v>20</v>
      </c>
      <c r="C4204">
        <v>0.3</v>
      </c>
      <c r="D4204">
        <v>4</v>
      </c>
      <c r="E4204">
        <v>0.3</v>
      </c>
      <c r="F4204" t="s">
        <v>336</v>
      </c>
      <c r="G4204">
        <v>1</v>
      </c>
      <c r="H4204">
        <v>1462.39617735309</v>
      </c>
      <c r="I4204" t="s">
        <v>9</v>
      </c>
      <c r="J4204">
        <v>4</v>
      </c>
      <c r="K4204">
        <v>6</v>
      </c>
      <c r="L4204">
        <v>6.6666666666666599</v>
      </c>
      <c r="M4204">
        <v>0.611017299999986</v>
      </c>
    </row>
    <row r="4205" spans="1:13" x14ac:dyDescent="0.3">
      <c r="A4205" t="s">
        <v>116</v>
      </c>
      <c r="B4205">
        <v>20</v>
      </c>
      <c r="C4205">
        <v>0.3</v>
      </c>
      <c r="D4205">
        <v>4</v>
      </c>
      <c r="E4205">
        <v>0.3</v>
      </c>
      <c r="F4205" t="s">
        <v>336</v>
      </c>
      <c r="G4205">
        <v>1</v>
      </c>
      <c r="H4205">
        <v>1462.39617735309</v>
      </c>
      <c r="I4205" t="s">
        <v>13</v>
      </c>
      <c r="J4205">
        <v>5</v>
      </c>
      <c r="K4205">
        <v>6</v>
      </c>
      <c r="L4205">
        <v>6.6666666666666599</v>
      </c>
      <c r="M4205">
        <v>0.55837839999998096</v>
      </c>
    </row>
    <row r="4206" spans="1:13" x14ac:dyDescent="0.3">
      <c r="A4206" t="s">
        <v>62</v>
      </c>
      <c r="B4206">
        <v>10</v>
      </c>
      <c r="C4206">
        <v>0.3</v>
      </c>
      <c r="D4206">
        <v>2</v>
      </c>
      <c r="E4206">
        <v>0.7</v>
      </c>
      <c r="F4206" t="s">
        <v>337</v>
      </c>
      <c r="G4206">
        <v>2</v>
      </c>
      <c r="H4206">
        <v>1461.84061214853</v>
      </c>
      <c r="I4206" t="s">
        <v>13</v>
      </c>
      <c r="J4206">
        <v>5</v>
      </c>
      <c r="K4206">
        <v>6</v>
      </c>
      <c r="L4206">
        <v>3.3333333333333299</v>
      </c>
      <c r="M4206">
        <v>9.3857200000002194E-2</v>
      </c>
    </row>
    <row r="4207" spans="1:13" x14ac:dyDescent="0.3">
      <c r="A4207" t="s">
        <v>182</v>
      </c>
      <c r="B4207">
        <v>30</v>
      </c>
      <c r="C4207">
        <v>0.3</v>
      </c>
      <c r="D4207">
        <v>2</v>
      </c>
      <c r="E4207">
        <v>0.3</v>
      </c>
      <c r="F4207" t="s">
        <v>337</v>
      </c>
      <c r="G4207">
        <v>2</v>
      </c>
      <c r="H4207">
        <v>1461.49478610906</v>
      </c>
      <c r="I4207" t="s">
        <v>4</v>
      </c>
      <c r="J4207">
        <v>0</v>
      </c>
      <c r="K4207">
        <v>9</v>
      </c>
      <c r="L4207">
        <v>3.3333333333333299</v>
      </c>
      <c r="M4207">
        <v>2.6096588000000298</v>
      </c>
    </row>
    <row r="4208" spans="1:13" x14ac:dyDescent="0.3">
      <c r="A4208" t="s">
        <v>62</v>
      </c>
      <c r="B4208">
        <v>10</v>
      </c>
      <c r="C4208">
        <v>0.3</v>
      </c>
      <c r="D4208">
        <v>2</v>
      </c>
      <c r="E4208">
        <v>0.7</v>
      </c>
      <c r="F4208" t="s">
        <v>337</v>
      </c>
      <c r="G4208">
        <v>2</v>
      </c>
      <c r="H4208">
        <v>1460.7919961508801</v>
      </c>
      <c r="I4208" t="s">
        <v>1</v>
      </c>
      <c r="J4208">
        <v>0</v>
      </c>
      <c r="K4208">
        <v>6</v>
      </c>
      <c r="L4208">
        <v>3.3333333333333299</v>
      </c>
      <c r="M4208">
        <v>0.1004657</v>
      </c>
    </row>
    <row r="4209" spans="1:13" x14ac:dyDescent="0.3">
      <c r="A4209" t="s">
        <v>62</v>
      </c>
      <c r="B4209">
        <v>10</v>
      </c>
      <c r="C4209">
        <v>0.3</v>
      </c>
      <c r="D4209">
        <v>2</v>
      </c>
      <c r="E4209">
        <v>0.7</v>
      </c>
      <c r="F4209" t="s">
        <v>337</v>
      </c>
      <c r="G4209">
        <v>2</v>
      </c>
      <c r="H4209">
        <v>1460.7919961508801</v>
      </c>
      <c r="I4209" t="s">
        <v>5</v>
      </c>
      <c r="J4209">
        <v>3</v>
      </c>
      <c r="K4209">
        <v>6</v>
      </c>
      <c r="L4209">
        <v>3.3333333333333299</v>
      </c>
      <c r="M4209">
        <v>8.7321699999996796E-2</v>
      </c>
    </row>
    <row r="4210" spans="1:13" x14ac:dyDescent="0.3">
      <c r="A4210" t="s">
        <v>20</v>
      </c>
      <c r="B4210">
        <v>10</v>
      </c>
      <c r="C4210">
        <v>0.3</v>
      </c>
      <c r="D4210">
        <v>2</v>
      </c>
      <c r="E4210">
        <v>0.3</v>
      </c>
      <c r="F4210" t="s">
        <v>336</v>
      </c>
      <c r="G4210">
        <v>5</v>
      </c>
      <c r="H4210">
        <v>1460.67145375778</v>
      </c>
      <c r="I4210" t="s">
        <v>8</v>
      </c>
      <c r="J4210">
        <v>3</v>
      </c>
      <c r="K4210">
        <v>9</v>
      </c>
      <c r="L4210">
        <v>3.3333333333333299</v>
      </c>
      <c r="M4210">
        <v>6.0503300000000503E-2</v>
      </c>
    </row>
    <row r="4211" spans="1:13" x14ac:dyDescent="0.3">
      <c r="A4211" t="s">
        <v>182</v>
      </c>
      <c r="B4211">
        <v>30</v>
      </c>
      <c r="C4211">
        <v>0.3</v>
      </c>
      <c r="D4211">
        <v>2</v>
      </c>
      <c r="E4211">
        <v>0.3</v>
      </c>
      <c r="F4211" t="s">
        <v>337</v>
      </c>
      <c r="G4211">
        <v>2</v>
      </c>
      <c r="H4211">
        <v>1460.05969533342</v>
      </c>
      <c r="I4211" t="s">
        <v>8</v>
      </c>
      <c r="J4211">
        <v>3</v>
      </c>
      <c r="K4211">
        <v>9</v>
      </c>
      <c r="L4211">
        <v>3.3333333333333299</v>
      </c>
      <c r="M4211">
        <v>2.45609699999999</v>
      </c>
    </row>
    <row r="4212" spans="1:13" x14ac:dyDescent="0.3">
      <c r="A4212" t="s">
        <v>24</v>
      </c>
      <c r="B4212">
        <v>10</v>
      </c>
      <c r="C4212">
        <v>0.3</v>
      </c>
      <c r="D4212">
        <v>2</v>
      </c>
      <c r="E4212">
        <v>0.3</v>
      </c>
      <c r="F4212" t="s">
        <v>337</v>
      </c>
      <c r="G4212">
        <v>4</v>
      </c>
      <c r="H4212">
        <v>1459.2926278735899</v>
      </c>
      <c r="I4212" t="s">
        <v>2</v>
      </c>
      <c r="J4212">
        <v>0</v>
      </c>
      <c r="K4212">
        <v>7</v>
      </c>
      <c r="L4212">
        <v>3.3333333333333299</v>
      </c>
      <c r="M4212">
        <v>0.12975709999999899</v>
      </c>
    </row>
    <row r="4213" spans="1:13" x14ac:dyDescent="0.3">
      <c r="A4213" t="s">
        <v>24</v>
      </c>
      <c r="B4213">
        <v>10</v>
      </c>
      <c r="C4213">
        <v>0.3</v>
      </c>
      <c r="D4213">
        <v>2</v>
      </c>
      <c r="E4213">
        <v>0.3</v>
      </c>
      <c r="F4213" t="s">
        <v>337</v>
      </c>
      <c r="G4213">
        <v>4</v>
      </c>
      <c r="H4213">
        <v>1459.2926278735899</v>
      </c>
      <c r="I4213" t="s">
        <v>6</v>
      </c>
      <c r="J4213">
        <v>3</v>
      </c>
      <c r="K4213">
        <v>7</v>
      </c>
      <c r="L4213">
        <v>3.3333333333333299</v>
      </c>
      <c r="M4213">
        <v>0.132192699999999</v>
      </c>
    </row>
    <row r="4214" spans="1:13" x14ac:dyDescent="0.3">
      <c r="A4214" t="s">
        <v>24</v>
      </c>
      <c r="B4214">
        <v>10</v>
      </c>
      <c r="C4214">
        <v>0.3</v>
      </c>
      <c r="D4214">
        <v>2</v>
      </c>
      <c r="E4214">
        <v>0.3</v>
      </c>
      <c r="F4214" t="s">
        <v>337</v>
      </c>
      <c r="G4214">
        <v>4</v>
      </c>
      <c r="H4214">
        <v>1459.2926278735899</v>
      </c>
      <c r="I4214" t="s">
        <v>10</v>
      </c>
      <c r="J4214">
        <v>4</v>
      </c>
      <c r="K4214">
        <v>7</v>
      </c>
      <c r="L4214">
        <v>3.3333333333333299</v>
      </c>
      <c r="M4214">
        <v>0.13601189999999899</v>
      </c>
    </row>
    <row r="4215" spans="1:13" x14ac:dyDescent="0.3">
      <c r="A4215" t="s">
        <v>24</v>
      </c>
      <c r="B4215">
        <v>10</v>
      </c>
      <c r="C4215">
        <v>0.3</v>
      </c>
      <c r="D4215">
        <v>2</v>
      </c>
      <c r="E4215">
        <v>0.3</v>
      </c>
      <c r="F4215" t="s">
        <v>337</v>
      </c>
      <c r="G4215">
        <v>4</v>
      </c>
      <c r="H4215">
        <v>1459.2926278735899</v>
      </c>
      <c r="I4215" t="s">
        <v>14</v>
      </c>
      <c r="J4215">
        <v>5</v>
      </c>
      <c r="K4215">
        <v>7</v>
      </c>
      <c r="L4215">
        <v>3.3333333333333299</v>
      </c>
      <c r="M4215">
        <v>0.13280419999999801</v>
      </c>
    </row>
    <row r="4216" spans="1:13" x14ac:dyDescent="0.3">
      <c r="A4216" t="s">
        <v>181</v>
      </c>
      <c r="B4216">
        <v>30</v>
      </c>
      <c r="C4216">
        <v>0.3</v>
      </c>
      <c r="D4216">
        <v>2</v>
      </c>
      <c r="E4216">
        <v>0.3</v>
      </c>
      <c r="F4216" t="s">
        <v>337</v>
      </c>
      <c r="G4216">
        <v>1</v>
      </c>
      <c r="H4216">
        <v>1458.8479652872199</v>
      </c>
      <c r="I4216" t="s">
        <v>4</v>
      </c>
      <c r="J4216">
        <v>0</v>
      </c>
      <c r="K4216">
        <v>9</v>
      </c>
      <c r="L4216">
        <v>3.3333333333333299</v>
      </c>
      <c r="M4216">
        <v>2.8101552999999</v>
      </c>
    </row>
    <row r="4217" spans="1:13" x14ac:dyDescent="0.3">
      <c r="A4217" t="s">
        <v>101</v>
      </c>
      <c r="B4217">
        <v>20</v>
      </c>
      <c r="C4217">
        <v>0.3</v>
      </c>
      <c r="D4217">
        <v>2</v>
      </c>
      <c r="E4217">
        <v>0.3</v>
      </c>
      <c r="F4217" t="s">
        <v>337</v>
      </c>
      <c r="G4217">
        <v>1</v>
      </c>
      <c r="H4217">
        <v>1457.7838283460801</v>
      </c>
      <c r="I4217" t="s">
        <v>2</v>
      </c>
      <c r="J4217">
        <v>0</v>
      </c>
      <c r="K4217">
        <v>7</v>
      </c>
      <c r="L4217">
        <v>3.3333333333333299</v>
      </c>
      <c r="M4217">
        <v>0.76123820000000098</v>
      </c>
    </row>
    <row r="4218" spans="1:13" x14ac:dyDescent="0.3">
      <c r="A4218" t="s">
        <v>101</v>
      </c>
      <c r="B4218">
        <v>20</v>
      </c>
      <c r="C4218">
        <v>0.3</v>
      </c>
      <c r="D4218">
        <v>2</v>
      </c>
      <c r="E4218">
        <v>0.3</v>
      </c>
      <c r="F4218" t="s">
        <v>337</v>
      </c>
      <c r="G4218">
        <v>1</v>
      </c>
      <c r="H4218">
        <v>1457.7838283460801</v>
      </c>
      <c r="I4218" t="s">
        <v>6</v>
      </c>
      <c r="J4218">
        <v>3</v>
      </c>
      <c r="K4218">
        <v>7</v>
      </c>
      <c r="L4218">
        <v>3.3333333333333299</v>
      </c>
      <c r="M4218">
        <v>1.1062371</v>
      </c>
    </row>
    <row r="4219" spans="1:13" x14ac:dyDescent="0.3">
      <c r="A4219" t="s">
        <v>101</v>
      </c>
      <c r="B4219">
        <v>20</v>
      </c>
      <c r="C4219">
        <v>0.3</v>
      </c>
      <c r="D4219">
        <v>2</v>
      </c>
      <c r="E4219">
        <v>0.3</v>
      </c>
      <c r="F4219" t="s">
        <v>337</v>
      </c>
      <c r="G4219">
        <v>1</v>
      </c>
      <c r="H4219">
        <v>1457.7838283460801</v>
      </c>
      <c r="I4219" t="s">
        <v>10</v>
      </c>
      <c r="J4219">
        <v>4</v>
      </c>
      <c r="K4219">
        <v>7</v>
      </c>
      <c r="L4219">
        <v>3.3333333333333299</v>
      </c>
      <c r="M4219">
        <v>1.2857149000000001</v>
      </c>
    </row>
    <row r="4220" spans="1:13" x14ac:dyDescent="0.3">
      <c r="A4220" t="s">
        <v>101</v>
      </c>
      <c r="B4220">
        <v>20</v>
      </c>
      <c r="C4220">
        <v>0.3</v>
      </c>
      <c r="D4220">
        <v>2</v>
      </c>
      <c r="E4220">
        <v>0.3</v>
      </c>
      <c r="F4220" t="s">
        <v>337</v>
      </c>
      <c r="G4220">
        <v>1</v>
      </c>
      <c r="H4220">
        <v>1457.7838283460801</v>
      </c>
      <c r="I4220" t="s">
        <v>14</v>
      </c>
      <c r="J4220">
        <v>5</v>
      </c>
      <c r="K4220">
        <v>7</v>
      </c>
      <c r="L4220">
        <v>3.3333333333333299</v>
      </c>
      <c r="M4220">
        <v>0.96452850000000001</v>
      </c>
    </row>
    <row r="4221" spans="1:13" x14ac:dyDescent="0.3">
      <c r="A4221" t="s">
        <v>37</v>
      </c>
      <c r="B4221">
        <v>10</v>
      </c>
      <c r="C4221">
        <v>0.3</v>
      </c>
      <c r="D4221">
        <v>4</v>
      </c>
      <c r="E4221">
        <v>0.3</v>
      </c>
      <c r="F4221" t="s">
        <v>336</v>
      </c>
      <c r="G4221">
        <v>2</v>
      </c>
      <c r="H4221">
        <v>1457.25750748115</v>
      </c>
      <c r="I4221" t="s">
        <v>8</v>
      </c>
      <c r="J4221">
        <v>3</v>
      </c>
      <c r="K4221">
        <v>9</v>
      </c>
      <c r="L4221">
        <v>6.6666666666666599</v>
      </c>
      <c r="M4221">
        <v>0.10169739999999899</v>
      </c>
    </row>
    <row r="4222" spans="1:13" x14ac:dyDescent="0.3">
      <c r="A4222" t="s">
        <v>181</v>
      </c>
      <c r="B4222">
        <v>30</v>
      </c>
      <c r="C4222">
        <v>0.3</v>
      </c>
      <c r="D4222">
        <v>2</v>
      </c>
      <c r="E4222">
        <v>0.3</v>
      </c>
      <c r="F4222" t="s">
        <v>337</v>
      </c>
      <c r="G4222">
        <v>1</v>
      </c>
      <c r="H4222">
        <v>1456.4949885062699</v>
      </c>
      <c r="I4222" t="s">
        <v>12</v>
      </c>
      <c r="J4222">
        <v>4</v>
      </c>
      <c r="K4222">
        <v>9</v>
      </c>
      <c r="L4222">
        <v>3.3333333333333299</v>
      </c>
      <c r="M4222">
        <v>2.89401210000005</v>
      </c>
    </row>
    <row r="4223" spans="1:13" x14ac:dyDescent="0.3">
      <c r="A4223" t="s">
        <v>101</v>
      </c>
      <c r="B4223">
        <v>20</v>
      </c>
      <c r="C4223">
        <v>0.3</v>
      </c>
      <c r="D4223">
        <v>2</v>
      </c>
      <c r="E4223">
        <v>0.3</v>
      </c>
      <c r="F4223" t="s">
        <v>337</v>
      </c>
      <c r="G4223">
        <v>1</v>
      </c>
      <c r="H4223">
        <v>1456.28641022443</v>
      </c>
      <c r="I4223" t="s">
        <v>1</v>
      </c>
      <c r="J4223">
        <v>0</v>
      </c>
      <c r="K4223">
        <v>6</v>
      </c>
      <c r="L4223">
        <v>3.3333333333333299</v>
      </c>
      <c r="M4223">
        <v>0.97768669999999902</v>
      </c>
    </row>
    <row r="4224" spans="1:13" x14ac:dyDescent="0.3">
      <c r="A4224" t="s">
        <v>101</v>
      </c>
      <c r="B4224">
        <v>20</v>
      </c>
      <c r="C4224">
        <v>0.3</v>
      </c>
      <c r="D4224">
        <v>2</v>
      </c>
      <c r="E4224">
        <v>0.3</v>
      </c>
      <c r="F4224" t="s">
        <v>337</v>
      </c>
      <c r="G4224">
        <v>1</v>
      </c>
      <c r="H4224">
        <v>1456.28641022443</v>
      </c>
      <c r="I4224" t="s">
        <v>5</v>
      </c>
      <c r="J4224">
        <v>3</v>
      </c>
      <c r="K4224">
        <v>6</v>
      </c>
      <c r="L4224">
        <v>3.3333333333333299</v>
      </c>
      <c r="M4224">
        <v>0.99904460000000395</v>
      </c>
    </row>
    <row r="4225" spans="1:13" x14ac:dyDescent="0.3">
      <c r="A4225" t="s">
        <v>101</v>
      </c>
      <c r="B4225">
        <v>20</v>
      </c>
      <c r="C4225">
        <v>0.3</v>
      </c>
      <c r="D4225">
        <v>2</v>
      </c>
      <c r="E4225">
        <v>0.3</v>
      </c>
      <c r="F4225" t="s">
        <v>337</v>
      </c>
      <c r="G4225">
        <v>1</v>
      </c>
      <c r="H4225">
        <v>1456.28641022443</v>
      </c>
      <c r="I4225" t="s">
        <v>9</v>
      </c>
      <c r="J4225">
        <v>4</v>
      </c>
      <c r="K4225">
        <v>6</v>
      </c>
      <c r="L4225">
        <v>3.3333333333333299</v>
      </c>
      <c r="M4225">
        <v>1.2810812999999901</v>
      </c>
    </row>
    <row r="4226" spans="1:13" x14ac:dyDescent="0.3">
      <c r="A4226" t="s">
        <v>101</v>
      </c>
      <c r="B4226">
        <v>20</v>
      </c>
      <c r="C4226">
        <v>0.3</v>
      </c>
      <c r="D4226">
        <v>2</v>
      </c>
      <c r="E4226">
        <v>0.3</v>
      </c>
      <c r="F4226" t="s">
        <v>337</v>
      </c>
      <c r="G4226">
        <v>1</v>
      </c>
      <c r="H4226">
        <v>1456.28641022443</v>
      </c>
      <c r="I4226" t="s">
        <v>13</v>
      </c>
      <c r="J4226">
        <v>5</v>
      </c>
      <c r="K4226">
        <v>6</v>
      </c>
      <c r="L4226">
        <v>3.3333333333333299</v>
      </c>
      <c r="M4226">
        <v>0.88125359999999298</v>
      </c>
    </row>
    <row r="4227" spans="1:13" x14ac:dyDescent="0.3">
      <c r="A4227" t="s">
        <v>43</v>
      </c>
      <c r="B4227">
        <v>10</v>
      </c>
      <c r="C4227">
        <v>0.3</v>
      </c>
      <c r="D4227">
        <v>4</v>
      </c>
      <c r="E4227">
        <v>0.3</v>
      </c>
      <c r="F4227" t="s">
        <v>337</v>
      </c>
      <c r="G4227">
        <v>3</v>
      </c>
      <c r="H4227">
        <v>1455.73592320742</v>
      </c>
      <c r="I4227" t="s">
        <v>8</v>
      </c>
      <c r="J4227">
        <v>3</v>
      </c>
      <c r="K4227">
        <v>9</v>
      </c>
      <c r="L4227">
        <v>6.6666666666666599</v>
      </c>
      <c r="M4227">
        <v>0.14041299999999499</v>
      </c>
    </row>
    <row r="4228" spans="1:13" x14ac:dyDescent="0.3">
      <c r="A4228" t="s">
        <v>182</v>
      </c>
      <c r="B4228">
        <v>30</v>
      </c>
      <c r="C4228">
        <v>0.3</v>
      </c>
      <c r="D4228">
        <v>2</v>
      </c>
      <c r="E4228">
        <v>0.3</v>
      </c>
      <c r="F4228" t="s">
        <v>337</v>
      </c>
      <c r="G4228">
        <v>2</v>
      </c>
      <c r="H4228">
        <v>1455.4708865401701</v>
      </c>
      <c r="I4228" t="s">
        <v>12</v>
      </c>
      <c r="J4228">
        <v>4</v>
      </c>
      <c r="K4228">
        <v>9</v>
      </c>
      <c r="L4228">
        <v>3.3333333333333299</v>
      </c>
      <c r="M4228">
        <v>2.7200740000000598</v>
      </c>
    </row>
    <row r="4229" spans="1:13" x14ac:dyDescent="0.3">
      <c r="A4229" t="s">
        <v>43</v>
      </c>
      <c r="B4229">
        <v>10</v>
      </c>
      <c r="C4229">
        <v>0.3</v>
      </c>
      <c r="D4229">
        <v>4</v>
      </c>
      <c r="E4229">
        <v>0.3</v>
      </c>
      <c r="F4229" t="s">
        <v>337</v>
      </c>
      <c r="G4229">
        <v>3</v>
      </c>
      <c r="H4229">
        <v>1455.1757527464299</v>
      </c>
      <c r="I4229" t="s">
        <v>12</v>
      </c>
      <c r="J4229">
        <v>4</v>
      </c>
      <c r="K4229">
        <v>9</v>
      </c>
      <c r="L4229">
        <v>6.6666666666666599</v>
      </c>
      <c r="M4229">
        <v>0.140891500000002</v>
      </c>
    </row>
    <row r="4230" spans="1:13" x14ac:dyDescent="0.3">
      <c r="A4230" t="s">
        <v>181</v>
      </c>
      <c r="B4230">
        <v>30</v>
      </c>
      <c r="C4230">
        <v>0.3</v>
      </c>
      <c r="D4230">
        <v>2</v>
      </c>
      <c r="E4230">
        <v>0.3</v>
      </c>
      <c r="F4230" t="s">
        <v>337</v>
      </c>
      <c r="G4230">
        <v>1</v>
      </c>
      <c r="H4230">
        <v>1454.90704916865</v>
      </c>
      <c r="I4230" t="s">
        <v>8</v>
      </c>
      <c r="J4230">
        <v>3</v>
      </c>
      <c r="K4230">
        <v>9</v>
      </c>
      <c r="L4230">
        <v>3.3333333333333299</v>
      </c>
      <c r="M4230">
        <v>3.2210394999999599</v>
      </c>
    </row>
    <row r="4231" spans="1:13" x14ac:dyDescent="0.3">
      <c r="A4231" t="s">
        <v>43</v>
      </c>
      <c r="B4231">
        <v>10</v>
      </c>
      <c r="C4231">
        <v>0.3</v>
      </c>
      <c r="D4231">
        <v>4</v>
      </c>
      <c r="E4231">
        <v>0.3</v>
      </c>
      <c r="F4231" t="s">
        <v>337</v>
      </c>
      <c r="G4231">
        <v>3</v>
      </c>
      <c r="H4231">
        <v>1454.7663358028799</v>
      </c>
      <c r="I4231" t="s">
        <v>16</v>
      </c>
      <c r="J4231">
        <v>5</v>
      </c>
      <c r="K4231">
        <v>9</v>
      </c>
      <c r="L4231">
        <v>6.6666666666666599</v>
      </c>
      <c r="M4231">
        <v>0.143112099999996</v>
      </c>
    </row>
    <row r="4232" spans="1:13" x14ac:dyDescent="0.3">
      <c r="A4232" t="s">
        <v>181</v>
      </c>
      <c r="B4232">
        <v>30</v>
      </c>
      <c r="C4232">
        <v>0.3</v>
      </c>
      <c r="D4232">
        <v>2</v>
      </c>
      <c r="E4232">
        <v>0.3</v>
      </c>
      <c r="F4232" t="s">
        <v>337</v>
      </c>
      <c r="G4232">
        <v>1</v>
      </c>
      <c r="H4232">
        <v>1453.7915318676301</v>
      </c>
      <c r="I4232" t="s">
        <v>16</v>
      </c>
      <c r="J4232">
        <v>5</v>
      </c>
      <c r="K4232">
        <v>9</v>
      </c>
      <c r="L4232">
        <v>3.3333333333333299</v>
      </c>
      <c r="M4232">
        <v>3.0047503999999199</v>
      </c>
    </row>
    <row r="4233" spans="1:13" x14ac:dyDescent="0.3">
      <c r="A4233" t="s">
        <v>94</v>
      </c>
      <c r="B4233">
        <v>10</v>
      </c>
      <c r="C4233">
        <v>0.7</v>
      </c>
      <c r="D4233">
        <v>4</v>
      </c>
      <c r="E4233">
        <v>0.7</v>
      </c>
      <c r="F4233" t="s">
        <v>337</v>
      </c>
      <c r="G4233">
        <v>4</v>
      </c>
      <c r="H4233">
        <v>1453.20803394571</v>
      </c>
      <c r="I4233" t="s">
        <v>16</v>
      </c>
      <c r="J4233">
        <v>5</v>
      </c>
      <c r="K4233">
        <v>9</v>
      </c>
      <c r="L4233">
        <v>6.6666666666666599</v>
      </c>
      <c r="M4233">
        <v>2.1855000000002098E-2</v>
      </c>
    </row>
    <row r="4234" spans="1:13" x14ac:dyDescent="0.3">
      <c r="A4234" t="s">
        <v>63</v>
      </c>
      <c r="B4234">
        <v>10</v>
      </c>
      <c r="C4234">
        <v>0.3</v>
      </c>
      <c r="D4234">
        <v>2</v>
      </c>
      <c r="E4234">
        <v>0.7</v>
      </c>
      <c r="F4234" t="s">
        <v>337</v>
      </c>
      <c r="G4234">
        <v>3</v>
      </c>
      <c r="H4234">
        <v>1450.6281057472399</v>
      </c>
      <c r="I4234" t="s">
        <v>9</v>
      </c>
      <c r="J4234">
        <v>4</v>
      </c>
      <c r="K4234">
        <v>6</v>
      </c>
      <c r="L4234">
        <v>3.3333333333333299</v>
      </c>
      <c r="M4234">
        <v>5.89936999999984E-2</v>
      </c>
    </row>
    <row r="4235" spans="1:13" x14ac:dyDescent="0.3">
      <c r="A4235" t="s">
        <v>26</v>
      </c>
      <c r="B4235">
        <v>10</v>
      </c>
      <c r="C4235">
        <v>0.7</v>
      </c>
      <c r="D4235">
        <v>2</v>
      </c>
      <c r="E4235">
        <v>0.3</v>
      </c>
      <c r="F4235" t="s">
        <v>336</v>
      </c>
      <c r="G4235">
        <v>1</v>
      </c>
      <c r="H4235">
        <v>1449.31951001681</v>
      </c>
      <c r="I4235" t="s">
        <v>2</v>
      </c>
      <c r="J4235">
        <v>0</v>
      </c>
      <c r="K4235">
        <v>7</v>
      </c>
      <c r="L4235">
        <v>3.3333333333333299</v>
      </c>
      <c r="M4235">
        <v>8.26019000000002E-2</v>
      </c>
    </row>
    <row r="4236" spans="1:13" x14ac:dyDescent="0.3">
      <c r="A4236" t="s">
        <v>26</v>
      </c>
      <c r="B4236">
        <v>10</v>
      </c>
      <c r="C4236">
        <v>0.7</v>
      </c>
      <c r="D4236">
        <v>2</v>
      </c>
      <c r="E4236">
        <v>0.3</v>
      </c>
      <c r="F4236" t="s">
        <v>336</v>
      </c>
      <c r="G4236">
        <v>1</v>
      </c>
      <c r="H4236">
        <v>1449.31951001681</v>
      </c>
      <c r="I4236" t="s">
        <v>6</v>
      </c>
      <c r="J4236">
        <v>3</v>
      </c>
      <c r="K4236">
        <v>7</v>
      </c>
      <c r="L4236">
        <v>3.3333333333333299</v>
      </c>
      <c r="M4236">
        <v>7.3523400000000905E-2</v>
      </c>
    </row>
    <row r="4237" spans="1:13" x14ac:dyDescent="0.3">
      <c r="A4237" t="s">
        <v>26</v>
      </c>
      <c r="B4237">
        <v>10</v>
      </c>
      <c r="C4237">
        <v>0.7</v>
      </c>
      <c r="D4237">
        <v>2</v>
      </c>
      <c r="E4237">
        <v>0.3</v>
      </c>
      <c r="F4237" t="s">
        <v>336</v>
      </c>
      <c r="G4237">
        <v>1</v>
      </c>
      <c r="H4237">
        <v>1449.31951001681</v>
      </c>
      <c r="I4237" t="s">
        <v>10</v>
      </c>
      <c r="J4237">
        <v>4</v>
      </c>
      <c r="K4237">
        <v>7</v>
      </c>
      <c r="L4237">
        <v>3.3333333333333299</v>
      </c>
      <c r="M4237">
        <v>7.6237400000000094E-2</v>
      </c>
    </row>
    <row r="4238" spans="1:13" x14ac:dyDescent="0.3">
      <c r="A4238" t="s">
        <v>26</v>
      </c>
      <c r="B4238">
        <v>10</v>
      </c>
      <c r="C4238">
        <v>0.7</v>
      </c>
      <c r="D4238">
        <v>2</v>
      </c>
      <c r="E4238">
        <v>0.3</v>
      </c>
      <c r="F4238" t="s">
        <v>336</v>
      </c>
      <c r="G4238">
        <v>1</v>
      </c>
      <c r="H4238">
        <v>1449.31951001681</v>
      </c>
      <c r="I4238" t="s">
        <v>14</v>
      </c>
      <c r="J4238">
        <v>5</v>
      </c>
      <c r="K4238">
        <v>7</v>
      </c>
      <c r="L4238">
        <v>3.3333333333333299</v>
      </c>
      <c r="M4238">
        <v>6.8436300000000103E-2</v>
      </c>
    </row>
    <row r="4239" spans="1:13" x14ac:dyDescent="0.3">
      <c r="A4239" t="s">
        <v>203</v>
      </c>
      <c r="B4239">
        <v>30</v>
      </c>
      <c r="C4239">
        <v>0.3</v>
      </c>
      <c r="D4239">
        <v>4</v>
      </c>
      <c r="E4239">
        <v>0.3</v>
      </c>
      <c r="F4239" t="s">
        <v>337</v>
      </c>
      <c r="G4239">
        <v>3</v>
      </c>
      <c r="H4239">
        <v>1447.8582998633699</v>
      </c>
      <c r="I4239" t="s">
        <v>4</v>
      </c>
      <c r="J4239">
        <v>0</v>
      </c>
      <c r="K4239">
        <v>9</v>
      </c>
      <c r="L4239">
        <v>6.6666666666666599</v>
      </c>
      <c r="M4239">
        <v>2.3700059000000202</v>
      </c>
    </row>
    <row r="4240" spans="1:13" x14ac:dyDescent="0.3">
      <c r="A4240" t="s">
        <v>256</v>
      </c>
      <c r="B4240">
        <v>60</v>
      </c>
      <c r="C4240">
        <v>0.3</v>
      </c>
      <c r="D4240">
        <v>2</v>
      </c>
      <c r="E4240">
        <v>0.3</v>
      </c>
      <c r="F4240" t="s">
        <v>336</v>
      </c>
      <c r="G4240">
        <v>1</v>
      </c>
      <c r="H4240">
        <v>1447.4730320564399</v>
      </c>
      <c r="I4240" t="s">
        <v>1</v>
      </c>
      <c r="J4240">
        <v>0</v>
      </c>
      <c r="K4240">
        <v>6</v>
      </c>
      <c r="L4240">
        <v>3.3333333333333299</v>
      </c>
      <c r="M4240">
        <v>14.7895077000002</v>
      </c>
    </row>
    <row r="4241" spans="1:13" x14ac:dyDescent="0.3">
      <c r="A4241" t="s">
        <v>256</v>
      </c>
      <c r="B4241">
        <v>60</v>
      </c>
      <c r="C4241">
        <v>0.3</v>
      </c>
      <c r="D4241">
        <v>2</v>
      </c>
      <c r="E4241">
        <v>0.3</v>
      </c>
      <c r="F4241" t="s">
        <v>336</v>
      </c>
      <c r="G4241">
        <v>1</v>
      </c>
      <c r="H4241">
        <v>1447.4730320564399</v>
      </c>
      <c r="I4241" t="s">
        <v>5</v>
      </c>
      <c r="J4241">
        <v>3</v>
      </c>
      <c r="K4241">
        <v>6</v>
      </c>
      <c r="L4241">
        <v>3.3333333333333299</v>
      </c>
      <c r="M4241">
        <v>13.3558425999999</v>
      </c>
    </row>
    <row r="4242" spans="1:13" x14ac:dyDescent="0.3">
      <c r="A4242" t="s">
        <v>256</v>
      </c>
      <c r="B4242">
        <v>60</v>
      </c>
      <c r="C4242">
        <v>0.3</v>
      </c>
      <c r="D4242">
        <v>2</v>
      </c>
      <c r="E4242">
        <v>0.3</v>
      </c>
      <c r="F4242" t="s">
        <v>336</v>
      </c>
      <c r="G4242">
        <v>1</v>
      </c>
      <c r="H4242">
        <v>1447.4730320564399</v>
      </c>
      <c r="I4242" t="s">
        <v>9</v>
      </c>
      <c r="J4242">
        <v>4</v>
      </c>
      <c r="K4242">
        <v>6</v>
      </c>
      <c r="L4242">
        <v>3.3333333333333299</v>
      </c>
      <c r="M4242">
        <v>16.406464299999602</v>
      </c>
    </row>
    <row r="4243" spans="1:13" x14ac:dyDescent="0.3">
      <c r="A4243" t="s">
        <v>256</v>
      </c>
      <c r="B4243">
        <v>60</v>
      </c>
      <c r="C4243">
        <v>0.3</v>
      </c>
      <c r="D4243">
        <v>2</v>
      </c>
      <c r="E4243">
        <v>0.3</v>
      </c>
      <c r="F4243" t="s">
        <v>336</v>
      </c>
      <c r="G4243">
        <v>1</v>
      </c>
      <c r="H4243">
        <v>1447.4730320564399</v>
      </c>
      <c r="I4243" t="s">
        <v>13</v>
      </c>
      <c r="J4243">
        <v>5</v>
      </c>
      <c r="K4243">
        <v>6</v>
      </c>
      <c r="L4243">
        <v>3.3333333333333299</v>
      </c>
      <c r="M4243">
        <v>13.666309600000201</v>
      </c>
    </row>
    <row r="4244" spans="1:13" x14ac:dyDescent="0.3">
      <c r="A4244" t="s">
        <v>243</v>
      </c>
      <c r="B4244">
        <v>30</v>
      </c>
      <c r="C4244">
        <v>0.3</v>
      </c>
      <c r="D4244">
        <v>4</v>
      </c>
      <c r="E4244">
        <v>0.7</v>
      </c>
      <c r="F4244" t="s">
        <v>337</v>
      </c>
      <c r="G4244">
        <v>3</v>
      </c>
      <c r="H4244">
        <v>1446.7860953490299</v>
      </c>
      <c r="I4244" t="s">
        <v>2</v>
      </c>
      <c r="J4244">
        <v>0</v>
      </c>
      <c r="K4244">
        <v>7</v>
      </c>
      <c r="L4244">
        <v>6.6666666666666599</v>
      </c>
      <c r="M4244">
        <v>1.33544990000018</v>
      </c>
    </row>
    <row r="4245" spans="1:13" x14ac:dyDescent="0.3">
      <c r="A4245" t="s">
        <v>243</v>
      </c>
      <c r="B4245">
        <v>30</v>
      </c>
      <c r="C4245">
        <v>0.3</v>
      </c>
      <c r="D4245">
        <v>4</v>
      </c>
      <c r="E4245">
        <v>0.7</v>
      </c>
      <c r="F4245" t="s">
        <v>337</v>
      </c>
      <c r="G4245">
        <v>3</v>
      </c>
      <c r="H4245">
        <v>1446.7860953490299</v>
      </c>
      <c r="I4245" t="s">
        <v>6</v>
      </c>
      <c r="J4245">
        <v>3</v>
      </c>
      <c r="K4245">
        <v>7</v>
      </c>
      <c r="L4245">
        <v>6.6666666666666599</v>
      </c>
      <c r="M4245">
        <v>1.3478886000002599</v>
      </c>
    </row>
    <row r="4246" spans="1:13" x14ac:dyDescent="0.3">
      <c r="A4246" t="s">
        <v>243</v>
      </c>
      <c r="B4246">
        <v>30</v>
      </c>
      <c r="C4246">
        <v>0.3</v>
      </c>
      <c r="D4246">
        <v>4</v>
      </c>
      <c r="E4246">
        <v>0.7</v>
      </c>
      <c r="F4246" t="s">
        <v>337</v>
      </c>
      <c r="G4246">
        <v>3</v>
      </c>
      <c r="H4246">
        <v>1446.7860953490299</v>
      </c>
      <c r="I4246" t="s">
        <v>10</v>
      </c>
      <c r="J4246">
        <v>4</v>
      </c>
      <c r="K4246">
        <v>7</v>
      </c>
      <c r="L4246">
        <v>6.6666666666666599</v>
      </c>
      <c r="M4246">
        <v>1.44626909999988</v>
      </c>
    </row>
    <row r="4247" spans="1:13" x14ac:dyDescent="0.3">
      <c r="A4247" t="s">
        <v>243</v>
      </c>
      <c r="B4247">
        <v>30</v>
      </c>
      <c r="C4247">
        <v>0.3</v>
      </c>
      <c r="D4247">
        <v>4</v>
      </c>
      <c r="E4247">
        <v>0.7</v>
      </c>
      <c r="F4247" t="s">
        <v>337</v>
      </c>
      <c r="G4247">
        <v>3</v>
      </c>
      <c r="H4247">
        <v>1446.7860953490299</v>
      </c>
      <c r="I4247" t="s">
        <v>14</v>
      </c>
      <c r="J4247">
        <v>5</v>
      </c>
      <c r="K4247">
        <v>7</v>
      </c>
      <c r="L4247">
        <v>6.6666666666666599</v>
      </c>
      <c r="M4247">
        <v>1.4006352999999701</v>
      </c>
    </row>
    <row r="4248" spans="1:13" x14ac:dyDescent="0.3">
      <c r="A4248" t="s">
        <v>40</v>
      </c>
      <c r="B4248">
        <v>10</v>
      </c>
      <c r="C4248">
        <v>0.3</v>
      </c>
      <c r="D4248">
        <v>4</v>
      </c>
      <c r="E4248">
        <v>0.3</v>
      </c>
      <c r="F4248" t="s">
        <v>336</v>
      </c>
      <c r="G4248">
        <v>5</v>
      </c>
      <c r="H4248">
        <v>1445.3712259823501</v>
      </c>
      <c r="I4248" t="s">
        <v>4</v>
      </c>
      <c r="J4248">
        <v>0</v>
      </c>
      <c r="K4248">
        <v>9</v>
      </c>
      <c r="L4248">
        <v>6.6666666666666599</v>
      </c>
      <c r="M4248">
        <v>0.10486139999999999</v>
      </c>
    </row>
    <row r="4249" spans="1:13" x14ac:dyDescent="0.3">
      <c r="A4249" t="s">
        <v>182</v>
      </c>
      <c r="B4249">
        <v>30</v>
      </c>
      <c r="C4249">
        <v>0.3</v>
      </c>
      <c r="D4249">
        <v>2</v>
      </c>
      <c r="E4249">
        <v>0.3</v>
      </c>
      <c r="F4249" t="s">
        <v>337</v>
      </c>
      <c r="G4249">
        <v>2</v>
      </c>
      <c r="H4249">
        <v>1445.12493577787</v>
      </c>
      <c r="I4249" t="s">
        <v>16</v>
      </c>
      <c r="J4249">
        <v>5</v>
      </c>
      <c r="K4249">
        <v>9</v>
      </c>
      <c r="L4249">
        <v>3.3333333333333299</v>
      </c>
      <c r="M4249">
        <v>2.50571710000008</v>
      </c>
    </row>
    <row r="4250" spans="1:13" x14ac:dyDescent="0.3">
      <c r="A4250" t="s">
        <v>63</v>
      </c>
      <c r="B4250">
        <v>10</v>
      </c>
      <c r="C4250">
        <v>0.3</v>
      </c>
      <c r="D4250">
        <v>2</v>
      </c>
      <c r="E4250">
        <v>0.7</v>
      </c>
      <c r="F4250" t="s">
        <v>337</v>
      </c>
      <c r="G4250">
        <v>3</v>
      </c>
      <c r="H4250">
        <v>1444.5894903686601</v>
      </c>
      <c r="I4250" t="s">
        <v>6</v>
      </c>
      <c r="J4250">
        <v>3</v>
      </c>
      <c r="K4250">
        <v>7</v>
      </c>
      <c r="L4250">
        <v>3.3333333333333299</v>
      </c>
      <c r="M4250">
        <v>5.2767199999998099E-2</v>
      </c>
    </row>
    <row r="4251" spans="1:13" x14ac:dyDescent="0.3">
      <c r="A4251" t="s">
        <v>63</v>
      </c>
      <c r="B4251">
        <v>10</v>
      </c>
      <c r="C4251">
        <v>0.3</v>
      </c>
      <c r="D4251">
        <v>2</v>
      </c>
      <c r="E4251">
        <v>0.7</v>
      </c>
      <c r="F4251" t="s">
        <v>337</v>
      </c>
      <c r="G4251">
        <v>3</v>
      </c>
      <c r="H4251">
        <v>1444.5894903686601</v>
      </c>
      <c r="I4251" t="s">
        <v>14</v>
      </c>
      <c r="J4251">
        <v>5</v>
      </c>
      <c r="K4251">
        <v>7</v>
      </c>
      <c r="L4251">
        <v>3.3333333333333299</v>
      </c>
      <c r="M4251">
        <v>5.3650300000000997E-2</v>
      </c>
    </row>
    <row r="4252" spans="1:13" x14ac:dyDescent="0.3">
      <c r="A4252" t="s">
        <v>184</v>
      </c>
      <c r="B4252">
        <v>30</v>
      </c>
      <c r="C4252">
        <v>0.3</v>
      </c>
      <c r="D4252">
        <v>2</v>
      </c>
      <c r="E4252">
        <v>0.3</v>
      </c>
      <c r="F4252" t="s">
        <v>337</v>
      </c>
      <c r="G4252">
        <v>4</v>
      </c>
      <c r="H4252">
        <v>1443.8305261984999</v>
      </c>
      <c r="I4252" t="s">
        <v>3</v>
      </c>
      <c r="J4252">
        <v>0</v>
      </c>
      <c r="K4252">
        <v>8</v>
      </c>
      <c r="L4252">
        <v>3.3333333333333299</v>
      </c>
      <c r="M4252">
        <v>2.6850949999998099</v>
      </c>
    </row>
    <row r="4253" spans="1:13" x14ac:dyDescent="0.3">
      <c r="A4253" t="s">
        <v>184</v>
      </c>
      <c r="B4253">
        <v>30</v>
      </c>
      <c r="C4253">
        <v>0.3</v>
      </c>
      <c r="D4253">
        <v>2</v>
      </c>
      <c r="E4253">
        <v>0.3</v>
      </c>
      <c r="F4253" t="s">
        <v>337</v>
      </c>
      <c r="G4253">
        <v>4</v>
      </c>
      <c r="H4253">
        <v>1443.8305261984999</v>
      </c>
      <c r="I4253" t="s">
        <v>7</v>
      </c>
      <c r="J4253">
        <v>3</v>
      </c>
      <c r="K4253">
        <v>8</v>
      </c>
      <c r="L4253">
        <v>3.3333333333333299</v>
      </c>
      <c r="M4253">
        <v>2.2378724000000099</v>
      </c>
    </row>
    <row r="4254" spans="1:13" x14ac:dyDescent="0.3">
      <c r="A4254" t="s">
        <v>184</v>
      </c>
      <c r="B4254">
        <v>30</v>
      </c>
      <c r="C4254">
        <v>0.3</v>
      </c>
      <c r="D4254">
        <v>2</v>
      </c>
      <c r="E4254">
        <v>0.3</v>
      </c>
      <c r="F4254" t="s">
        <v>337</v>
      </c>
      <c r="G4254">
        <v>4</v>
      </c>
      <c r="H4254">
        <v>1443.8305261984999</v>
      </c>
      <c r="I4254" t="s">
        <v>11</v>
      </c>
      <c r="J4254">
        <v>4</v>
      </c>
      <c r="K4254">
        <v>8</v>
      </c>
      <c r="L4254">
        <v>3.3333333333333299</v>
      </c>
      <c r="M4254">
        <v>2.4204632000000799</v>
      </c>
    </row>
    <row r="4255" spans="1:13" x14ac:dyDescent="0.3">
      <c r="A4255" t="s">
        <v>184</v>
      </c>
      <c r="B4255">
        <v>30</v>
      </c>
      <c r="C4255">
        <v>0.3</v>
      </c>
      <c r="D4255">
        <v>2</v>
      </c>
      <c r="E4255">
        <v>0.3</v>
      </c>
      <c r="F4255" t="s">
        <v>337</v>
      </c>
      <c r="G4255">
        <v>4</v>
      </c>
      <c r="H4255">
        <v>1443.8305261984999</v>
      </c>
      <c r="I4255" t="s">
        <v>15</v>
      </c>
      <c r="J4255">
        <v>5</v>
      </c>
      <c r="K4255">
        <v>8</v>
      </c>
      <c r="L4255">
        <v>3.3333333333333299</v>
      </c>
      <c r="M4255">
        <v>2.3767973000001299</v>
      </c>
    </row>
    <row r="4256" spans="1:13" x14ac:dyDescent="0.3">
      <c r="A4256" t="s">
        <v>37</v>
      </c>
      <c r="B4256">
        <v>10</v>
      </c>
      <c r="C4256">
        <v>0.3</v>
      </c>
      <c r="D4256">
        <v>4</v>
      </c>
      <c r="E4256">
        <v>0.3</v>
      </c>
      <c r="F4256" t="s">
        <v>336</v>
      </c>
      <c r="G4256">
        <v>2</v>
      </c>
      <c r="H4256">
        <v>1441.7280812997999</v>
      </c>
      <c r="I4256" t="s">
        <v>12</v>
      </c>
      <c r="J4256">
        <v>4</v>
      </c>
      <c r="K4256">
        <v>9</v>
      </c>
      <c r="L4256">
        <v>6.6666666666666599</v>
      </c>
      <c r="M4256">
        <v>9.3657000000000296E-2</v>
      </c>
    </row>
    <row r="4257" spans="1:13" x14ac:dyDescent="0.3">
      <c r="A4257" t="s">
        <v>261</v>
      </c>
      <c r="B4257">
        <v>60</v>
      </c>
      <c r="C4257">
        <v>0.3</v>
      </c>
      <c r="D4257">
        <v>2</v>
      </c>
      <c r="E4257">
        <v>0.3</v>
      </c>
      <c r="F4257" t="s">
        <v>337</v>
      </c>
      <c r="G4257">
        <v>1</v>
      </c>
      <c r="H4257">
        <v>1441.17284172114</v>
      </c>
      <c r="I4257" t="s">
        <v>8</v>
      </c>
      <c r="J4257">
        <v>3</v>
      </c>
      <c r="K4257">
        <v>9</v>
      </c>
      <c r="L4257">
        <v>3.3333333333333299</v>
      </c>
      <c r="M4257">
        <v>15.778052599999601</v>
      </c>
    </row>
    <row r="4258" spans="1:13" x14ac:dyDescent="0.3">
      <c r="A4258" t="s">
        <v>180</v>
      </c>
      <c r="B4258">
        <v>30</v>
      </c>
      <c r="C4258">
        <v>0.3</v>
      </c>
      <c r="D4258">
        <v>2</v>
      </c>
      <c r="E4258">
        <v>0.3</v>
      </c>
      <c r="F4258" t="s">
        <v>336</v>
      </c>
      <c r="G4258">
        <v>5</v>
      </c>
      <c r="H4258">
        <v>1440.7126128493501</v>
      </c>
      <c r="I4258" t="s">
        <v>2</v>
      </c>
      <c r="J4258">
        <v>0</v>
      </c>
      <c r="K4258">
        <v>7</v>
      </c>
      <c r="L4258">
        <v>3.3333333333333299</v>
      </c>
      <c r="M4258">
        <v>2.1298202000000401</v>
      </c>
    </row>
    <row r="4259" spans="1:13" x14ac:dyDescent="0.3">
      <c r="A4259" t="s">
        <v>180</v>
      </c>
      <c r="B4259">
        <v>30</v>
      </c>
      <c r="C4259">
        <v>0.3</v>
      </c>
      <c r="D4259">
        <v>2</v>
      </c>
      <c r="E4259">
        <v>0.3</v>
      </c>
      <c r="F4259" t="s">
        <v>336</v>
      </c>
      <c r="G4259">
        <v>5</v>
      </c>
      <c r="H4259">
        <v>1440.7126128493501</v>
      </c>
      <c r="I4259" t="s">
        <v>6</v>
      </c>
      <c r="J4259">
        <v>3</v>
      </c>
      <c r="K4259">
        <v>7</v>
      </c>
      <c r="L4259">
        <v>3.3333333333333299</v>
      </c>
      <c r="M4259">
        <v>2.2423151000000399</v>
      </c>
    </row>
    <row r="4260" spans="1:13" x14ac:dyDescent="0.3">
      <c r="A4260" t="s">
        <v>180</v>
      </c>
      <c r="B4260">
        <v>30</v>
      </c>
      <c r="C4260">
        <v>0.3</v>
      </c>
      <c r="D4260">
        <v>2</v>
      </c>
      <c r="E4260">
        <v>0.3</v>
      </c>
      <c r="F4260" t="s">
        <v>336</v>
      </c>
      <c r="G4260">
        <v>5</v>
      </c>
      <c r="H4260">
        <v>1440.7126128493501</v>
      </c>
      <c r="I4260" t="s">
        <v>10</v>
      </c>
      <c r="J4260">
        <v>4</v>
      </c>
      <c r="K4260">
        <v>7</v>
      </c>
      <c r="L4260">
        <v>3.3333333333333299</v>
      </c>
      <c r="M4260">
        <v>2.2715216999999899</v>
      </c>
    </row>
    <row r="4261" spans="1:13" x14ac:dyDescent="0.3">
      <c r="A4261" t="s">
        <v>180</v>
      </c>
      <c r="B4261">
        <v>30</v>
      </c>
      <c r="C4261">
        <v>0.3</v>
      </c>
      <c r="D4261">
        <v>2</v>
      </c>
      <c r="E4261">
        <v>0.3</v>
      </c>
      <c r="F4261" t="s">
        <v>336</v>
      </c>
      <c r="G4261">
        <v>5</v>
      </c>
      <c r="H4261">
        <v>1440.7126128493501</v>
      </c>
      <c r="I4261" t="s">
        <v>14</v>
      </c>
      <c r="J4261">
        <v>5</v>
      </c>
      <c r="K4261">
        <v>7</v>
      </c>
      <c r="L4261">
        <v>3.3333333333333299</v>
      </c>
      <c r="M4261">
        <v>2.3573696999999298</v>
      </c>
    </row>
    <row r="4262" spans="1:13" x14ac:dyDescent="0.3">
      <c r="A4262" t="s">
        <v>261</v>
      </c>
      <c r="B4262">
        <v>60</v>
      </c>
      <c r="C4262">
        <v>0.3</v>
      </c>
      <c r="D4262">
        <v>2</v>
      </c>
      <c r="E4262">
        <v>0.3</v>
      </c>
      <c r="F4262" t="s">
        <v>337</v>
      </c>
      <c r="G4262">
        <v>1</v>
      </c>
      <c r="H4262">
        <v>1440.13673697438</v>
      </c>
      <c r="I4262" t="s">
        <v>16</v>
      </c>
      <c r="J4262">
        <v>5</v>
      </c>
      <c r="K4262">
        <v>9</v>
      </c>
      <c r="L4262">
        <v>3.3333333333333299</v>
      </c>
      <c r="M4262">
        <v>18.928998499999501</v>
      </c>
    </row>
    <row r="4263" spans="1:13" x14ac:dyDescent="0.3">
      <c r="A4263" t="s">
        <v>77</v>
      </c>
      <c r="B4263">
        <v>10</v>
      </c>
      <c r="C4263">
        <v>0.3</v>
      </c>
      <c r="D4263">
        <v>4</v>
      </c>
      <c r="E4263">
        <v>0.7</v>
      </c>
      <c r="F4263" t="s">
        <v>336</v>
      </c>
      <c r="G4263">
        <v>2</v>
      </c>
      <c r="H4263">
        <v>1439.9639123577699</v>
      </c>
      <c r="I4263" t="s">
        <v>14</v>
      </c>
      <c r="J4263">
        <v>5</v>
      </c>
      <c r="K4263">
        <v>7</v>
      </c>
      <c r="L4263">
        <v>6.6666666666666599</v>
      </c>
      <c r="M4263">
        <v>2.9188300000001201E-2</v>
      </c>
    </row>
    <row r="4264" spans="1:13" x14ac:dyDescent="0.3">
      <c r="A4264" t="s">
        <v>203</v>
      </c>
      <c r="B4264">
        <v>30</v>
      </c>
      <c r="C4264">
        <v>0.3</v>
      </c>
      <c r="D4264">
        <v>4</v>
      </c>
      <c r="E4264">
        <v>0.3</v>
      </c>
      <c r="F4264" t="s">
        <v>337</v>
      </c>
      <c r="G4264">
        <v>3</v>
      </c>
      <c r="H4264">
        <v>1438.86857164047</v>
      </c>
      <c r="I4264" t="s">
        <v>12</v>
      </c>
      <c r="J4264">
        <v>4</v>
      </c>
      <c r="K4264">
        <v>9</v>
      </c>
      <c r="L4264">
        <v>6.6666666666666599</v>
      </c>
      <c r="M4264">
        <v>2.2167819999999598</v>
      </c>
    </row>
    <row r="4265" spans="1:13" x14ac:dyDescent="0.3">
      <c r="A4265" t="s">
        <v>24</v>
      </c>
      <c r="B4265">
        <v>10</v>
      </c>
      <c r="C4265">
        <v>0.3</v>
      </c>
      <c r="D4265">
        <v>2</v>
      </c>
      <c r="E4265">
        <v>0.3</v>
      </c>
      <c r="F4265" t="s">
        <v>337</v>
      </c>
      <c r="G4265">
        <v>4</v>
      </c>
      <c r="H4265">
        <v>1438.7797254163099</v>
      </c>
      <c r="I4265" t="s">
        <v>1</v>
      </c>
      <c r="J4265">
        <v>0</v>
      </c>
      <c r="K4265">
        <v>6</v>
      </c>
      <c r="L4265">
        <v>3.3333333333333299</v>
      </c>
      <c r="M4265">
        <v>0.13509969999999899</v>
      </c>
    </row>
    <row r="4266" spans="1:13" x14ac:dyDescent="0.3">
      <c r="A4266" t="s">
        <v>24</v>
      </c>
      <c r="B4266">
        <v>10</v>
      </c>
      <c r="C4266">
        <v>0.3</v>
      </c>
      <c r="D4266">
        <v>2</v>
      </c>
      <c r="E4266">
        <v>0.3</v>
      </c>
      <c r="F4266" t="s">
        <v>337</v>
      </c>
      <c r="G4266">
        <v>4</v>
      </c>
      <c r="H4266">
        <v>1438.7797254163099</v>
      </c>
      <c r="I4266" t="s">
        <v>5</v>
      </c>
      <c r="J4266">
        <v>3</v>
      </c>
      <c r="K4266">
        <v>6</v>
      </c>
      <c r="L4266">
        <v>3.3333333333333299</v>
      </c>
      <c r="M4266">
        <v>0.129909899999999</v>
      </c>
    </row>
    <row r="4267" spans="1:13" x14ac:dyDescent="0.3">
      <c r="A4267" t="s">
        <v>24</v>
      </c>
      <c r="B4267">
        <v>10</v>
      </c>
      <c r="C4267">
        <v>0.3</v>
      </c>
      <c r="D4267">
        <v>2</v>
      </c>
      <c r="E4267">
        <v>0.3</v>
      </c>
      <c r="F4267" t="s">
        <v>337</v>
      </c>
      <c r="G4267">
        <v>4</v>
      </c>
      <c r="H4267">
        <v>1438.7797254163099</v>
      </c>
      <c r="I4267" t="s">
        <v>9</v>
      </c>
      <c r="J4267">
        <v>4</v>
      </c>
      <c r="K4267">
        <v>6</v>
      </c>
      <c r="L4267">
        <v>3.3333333333333299</v>
      </c>
      <c r="M4267">
        <v>0.13563059999999799</v>
      </c>
    </row>
    <row r="4268" spans="1:13" x14ac:dyDescent="0.3">
      <c r="A4268" t="s">
        <v>24</v>
      </c>
      <c r="B4268">
        <v>10</v>
      </c>
      <c r="C4268">
        <v>0.3</v>
      </c>
      <c r="D4268">
        <v>2</v>
      </c>
      <c r="E4268">
        <v>0.3</v>
      </c>
      <c r="F4268" t="s">
        <v>337</v>
      </c>
      <c r="G4268">
        <v>4</v>
      </c>
      <c r="H4268">
        <v>1438.7797254163099</v>
      </c>
      <c r="I4268" t="s">
        <v>13</v>
      </c>
      <c r="J4268">
        <v>5</v>
      </c>
      <c r="K4268">
        <v>6</v>
      </c>
      <c r="L4268">
        <v>3.3333333333333299</v>
      </c>
      <c r="M4268">
        <v>0.12638670000000099</v>
      </c>
    </row>
    <row r="4269" spans="1:13" x14ac:dyDescent="0.3">
      <c r="A4269" t="s">
        <v>261</v>
      </c>
      <c r="B4269">
        <v>60</v>
      </c>
      <c r="C4269">
        <v>0.3</v>
      </c>
      <c r="D4269">
        <v>2</v>
      </c>
      <c r="E4269">
        <v>0.3</v>
      </c>
      <c r="F4269" t="s">
        <v>337</v>
      </c>
      <c r="G4269">
        <v>1</v>
      </c>
      <c r="H4269">
        <v>1438.60613479468</v>
      </c>
      <c r="I4269" t="s">
        <v>12</v>
      </c>
      <c r="J4269">
        <v>4</v>
      </c>
      <c r="K4269">
        <v>9</v>
      </c>
      <c r="L4269">
        <v>3.3333333333333299</v>
      </c>
      <c r="M4269">
        <v>19.6001580000001</v>
      </c>
    </row>
    <row r="4270" spans="1:13" x14ac:dyDescent="0.3">
      <c r="A4270" t="s">
        <v>261</v>
      </c>
      <c r="B4270">
        <v>60</v>
      </c>
      <c r="C4270">
        <v>0.3</v>
      </c>
      <c r="D4270">
        <v>2</v>
      </c>
      <c r="E4270">
        <v>0.3</v>
      </c>
      <c r="F4270" t="s">
        <v>337</v>
      </c>
      <c r="G4270">
        <v>1</v>
      </c>
      <c r="H4270">
        <v>1438.0928527360199</v>
      </c>
      <c r="I4270" t="s">
        <v>4</v>
      </c>
      <c r="J4270">
        <v>0</v>
      </c>
      <c r="K4270">
        <v>9</v>
      </c>
      <c r="L4270">
        <v>3.3333333333333299</v>
      </c>
      <c r="M4270">
        <v>15.4250041000004</v>
      </c>
    </row>
    <row r="4271" spans="1:13" x14ac:dyDescent="0.3">
      <c r="A4271" t="s">
        <v>203</v>
      </c>
      <c r="B4271">
        <v>30</v>
      </c>
      <c r="C4271">
        <v>0.3</v>
      </c>
      <c r="D4271">
        <v>4</v>
      </c>
      <c r="E4271">
        <v>0.3</v>
      </c>
      <c r="F4271" t="s">
        <v>337</v>
      </c>
      <c r="G4271">
        <v>3</v>
      </c>
      <c r="H4271">
        <v>1437.77729109552</v>
      </c>
      <c r="I4271" t="s">
        <v>8</v>
      </c>
      <c r="J4271">
        <v>3</v>
      </c>
      <c r="K4271">
        <v>9</v>
      </c>
      <c r="L4271">
        <v>6.6666666666666599</v>
      </c>
      <c r="M4271">
        <v>2.2659820000001201</v>
      </c>
    </row>
    <row r="4272" spans="1:13" x14ac:dyDescent="0.3">
      <c r="A4272" t="s">
        <v>94</v>
      </c>
      <c r="B4272">
        <v>10</v>
      </c>
      <c r="C4272">
        <v>0.7</v>
      </c>
      <c r="D4272">
        <v>4</v>
      </c>
      <c r="E4272">
        <v>0.7</v>
      </c>
      <c r="F4272" t="s">
        <v>337</v>
      </c>
      <c r="G4272">
        <v>4</v>
      </c>
      <c r="H4272">
        <v>1437.61995796361</v>
      </c>
      <c r="I4272" t="s">
        <v>4</v>
      </c>
      <c r="J4272">
        <v>0</v>
      </c>
      <c r="K4272">
        <v>9</v>
      </c>
      <c r="L4272">
        <v>6.6666666666666599</v>
      </c>
      <c r="M4272">
        <v>2.2559200000003402E-2</v>
      </c>
    </row>
    <row r="4273" spans="1:13" x14ac:dyDescent="0.3">
      <c r="A4273" t="s">
        <v>77</v>
      </c>
      <c r="B4273">
        <v>10</v>
      </c>
      <c r="C4273">
        <v>0.3</v>
      </c>
      <c r="D4273">
        <v>4</v>
      </c>
      <c r="E4273">
        <v>0.7</v>
      </c>
      <c r="F4273" t="s">
        <v>336</v>
      </c>
      <c r="G4273">
        <v>2</v>
      </c>
      <c r="H4273">
        <v>1437.5429332188801</v>
      </c>
      <c r="I4273" t="s">
        <v>2</v>
      </c>
      <c r="J4273">
        <v>0</v>
      </c>
      <c r="K4273">
        <v>7</v>
      </c>
      <c r="L4273">
        <v>6.6666666666666599</v>
      </c>
      <c r="M4273">
        <v>2.5155400000002701E-2</v>
      </c>
    </row>
    <row r="4274" spans="1:13" x14ac:dyDescent="0.3">
      <c r="A4274" t="s">
        <v>32</v>
      </c>
      <c r="B4274">
        <v>10</v>
      </c>
      <c r="C4274">
        <v>0.7</v>
      </c>
      <c r="D4274">
        <v>2</v>
      </c>
      <c r="E4274">
        <v>0.3</v>
      </c>
      <c r="F4274" t="s">
        <v>337</v>
      </c>
      <c r="G4274">
        <v>2</v>
      </c>
      <c r="H4274">
        <v>1437.2038352453101</v>
      </c>
      <c r="I4274" t="s">
        <v>4</v>
      </c>
      <c r="J4274">
        <v>0</v>
      </c>
      <c r="K4274">
        <v>9</v>
      </c>
      <c r="L4274">
        <v>3.3333333333333299</v>
      </c>
      <c r="M4274">
        <v>7.6959399999999706E-2</v>
      </c>
    </row>
    <row r="4275" spans="1:13" x14ac:dyDescent="0.3">
      <c r="A4275" t="s">
        <v>104</v>
      </c>
      <c r="B4275">
        <v>20</v>
      </c>
      <c r="C4275">
        <v>0.3</v>
      </c>
      <c r="D4275">
        <v>2</v>
      </c>
      <c r="E4275">
        <v>0.3</v>
      </c>
      <c r="F4275" t="s">
        <v>337</v>
      </c>
      <c r="G4275">
        <v>4</v>
      </c>
      <c r="H4275">
        <v>1436.6993850526801</v>
      </c>
      <c r="I4275" t="s">
        <v>2</v>
      </c>
      <c r="J4275">
        <v>0</v>
      </c>
      <c r="K4275">
        <v>7</v>
      </c>
      <c r="L4275">
        <v>3.3333333333333299</v>
      </c>
      <c r="M4275">
        <v>0.59249820000000797</v>
      </c>
    </row>
    <row r="4276" spans="1:13" x14ac:dyDescent="0.3">
      <c r="A4276" t="s">
        <v>104</v>
      </c>
      <c r="B4276">
        <v>20</v>
      </c>
      <c r="C4276">
        <v>0.3</v>
      </c>
      <c r="D4276">
        <v>2</v>
      </c>
      <c r="E4276">
        <v>0.3</v>
      </c>
      <c r="F4276" t="s">
        <v>337</v>
      </c>
      <c r="G4276">
        <v>4</v>
      </c>
      <c r="H4276">
        <v>1436.6993850526801</v>
      </c>
      <c r="I4276" t="s">
        <v>6</v>
      </c>
      <c r="J4276">
        <v>3</v>
      </c>
      <c r="K4276">
        <v>7</v>
      </c>
      <c r="L4276">
        <v>3.3333333333333299</v>
      </c>
      <c r="M4276">
        <v>0.60211369999998898</v>
      </c>
    </row>
    <row r="4277" spans="1:13" x14ac:dyDescent="0.3">
      <c r="A4277" t="s">
        <v>104</v>
      </c>
      <c r="B4277">
        <v>20</v>
      </c>
      <c r="C4277">
        <v>0.3</v>
      </c>
      <c r="D4277">
        <v>2</v>
      </c>
      <c r="E4277">
        <v>0.3</v>
      </c>
      <c r="F4277" t="s">
        <v>337</v>
      </c>
      <c r="G4277">
        <v>4</v>
      </c>
      <c r="H4277">
        <v>1436.6993850526801</v>
      </c>
      <c r="I4277" t="s">
        <v>10</v>
      </c>
      <c r="J4277">
        <v>4</v>
      </c>
      <c r="K4277">
        <v>7</v>
      </c>
      <c r="L4277">
        <v>3.3333333333333299</v>
      </c>
      <c r="M4277">
        <v>0.64428560000000301</v>
      </c>
    </row>
    <row r="4278" spans="1:13" x14ac:dyDescent="0.3">
      <c r="A4278" t="s">
        <v>104</v>
      </c>
      <c r="B4278">
        <v>20</v>
      </c>
      <c r="C4278">
        <v>0.3</v>
      </c>
      <c r="D4278">
        <v>2</v>
      </c>
      <c r="E4278">
        <v>0.3</v>
      </c>
      <c r="F4278" t="s">
        <v>337</v>
      </c>
      <c r="G4278">
        <v>4</v>
      </c>
      <c r="H4278">
        <v>1436.6993850526801</v>
      </c>
      <c r="I4278" t="s">
        <v>14</v>
      </c>
      <c r="J4278">
        <v>5</v>
      </c>
      <c r="K4278">
        <v>7</v>
      </c>
      <c r="L4278">
        <v>3.3333333333333299</v>
      </c>
      <c r="M4278">
        <v>0.62934020000000102</v>
      </c>
    </row>
    <row r="4279" spans="1:13" x14ac:dyDescent="0.3">
      <c r="A4279" t="s">
        <v>32</v>
      </c>
      <c r="B4279">
        <v>10</v>
      </c>
      <c r="C4279">
        <v>0.7</v>
      </c>
      <c r="D4279">
        <v>2</v>
      </c>
      <c r="E4279">
        <v>0.3</v>
      </c>
      <c r="F4279" t="s">
        <v>337</v>
      </c>
      <c r="G4279">
        <v>2</v>
      </c>
      <c r="H4279">
        <v>1436.47187778032</v>
      </c>
      <c r="I4279" t="s">
        <v>12</v>
      </c>
      <c r="J4279">
        <v>4</v>
      </c>
      <c r="K4279">
        <v>9</v>
      </c>
      <c r="L4279">
        <v>3.3333333333333299</v>
      </c>
      <c r="M4279">
        <v>7.66599999999968E-2</v>
      </c>
    </row>
    <row r="4280" spans="1:13" x14ac:dyDescent="0.3">
      <c r="A4280" t="s">
        <v>85</v>
      </c>
      <c r="B4280">
        <v>10</v>
      </c>
      <c r="C4280">
        <v>0.3</v>
      </c>
      <c r="D4280">
        <v>4</v>
      </c>
      <c r="E4280">
        <v>0.7</v>
      </c>
      <c r="F4280" t="s">
        <v>337</v>
      </c>
      <c r="G4280">
        <v>5</v>
      </c>
      <c r="H4280">
        <v>1436.35416392365</v>
      </c>
      <c r="I4280" t="s">
        <v>2</v>
      </c>
      <c r="J4280">
        <v>0</v>
      </c>
      <c r="K4280">
        <v>7</v>
      </c>
      <c r="L4280">
        <v>6.6666666666666599</v>
      </c>
      <c r="M4280">
        <v>5.3440299999998303E-2</v>
      </c>
    </row>
    <row r="4281" spans="1:13" x14ac:dyDescent="0.3">
      <c r="A4281" t="s">
        <v>85</v>
      </c>
      <c r="B4281">
        <v>10</v>
      </c>
      <c r="C4281">
        <v>0.3</v>
      </c>
      <c r="D4281">
        <v>4</v>
      </c>
      <c r="E4281">
        <v>0.7</v>
      </c>
      <c r="F4281" t="s">
        <v>337</v>
      </c>
      <c r="G4281">
        <v>5</v>
      </c>
      <c r="H4281">
        <v>1436.35416392365</v>
      </c>
      <c r="I4281" t="s">
        <v>6</v>
      </c>
      <c r="J4281">
        <v>3</v>
      </c>
      <c r="K4281">
        <v>7</v>
      </c>
      <c r="L4281">
        <v>6.6666666666666599</v>
      </c>
      <c r="M4281">
        <v>5.6653599999997001E-2</v>
      </c>
    </row>
    <row r="4282" spans="1:13" x14ac:dyDescent="0.3">
      <c r="A4282" t="s">
        <v>85</v>
      </c>
      <c r="B4282">
        <v>10</v>
      </c>
      <c r="C4282">
        <v>0.3</v>
      </c>
      <c r="D4282">
        <v>4</v>
      </c>
      <c r="E4282">
        <v>0.7</v>
      </c>
      <c r="F4282" t="s">
        <v>337</v>
      </c>
      <c r="G4282">
        <v>5</v>
      </c>
      <c r="H4282">
        <v>1436.35416392365</v>
      </c>
      <c r="I4282" t="s">
        <v>10</v>
      </c>
      <c r="J4282">
        <v>4</v>
      </c>
      <c r="K4282">
        <v>7</v>
      </c>
      <c r="L4282">
        <v>6.6666666666666599</v>
      </c>
      <c r="M4282">
        <v>5.9336900000005202E-2</v>
      </c>
    </row>
    <row r="4283" spans="1:13" x14ac:dyDescent="0.3">
      <c r="A4283" t="s">
        <v>85</v>
      </c>
      <c r="B4283">
        <v>10</v>
      </c>
      <c r="C4283">
        <v>0.3</v>
      </c>
      <c r="D4283">
        <v>4</v>
      </c>
      <c r="E4283">
        <v>0.7</v>
      </c>
      <c r="F4283" t="s">
        <v>337</v>
      </c>
      <c r="G4283">
        <v>5</v>
      </c>
      <c r="H4283">
        <v>1436.35416392365</v>
      </c>
      <c r="I4283" t="s">
        <v>14</v>
      </c>
      <c r="J4283">
        <v>5</v>
      </c>
      <c r="K4283">
        <v>7</v>
      </c>
      <c r="L4283">
        <v>6.6666666666666599</v>
      </c>
      <c r="M4283">
        <v>5.91460999999995E-2</v>
      </c>
    </row>
    <row r="4284" spans="1:13" x14ac:dyDescent="0.3">
      <c r="A4284" t="s">
        <v>203</v>
      </c>
      <c r="B4284">
        <v>30</v>
      </c>
      <c r="C4284">
        <v>0.3</v>
      </c>
      <c r="D4284">
        <v>4</v>
      </c>
      <c r="E4284">
        <v>0.3</v>
      </c>
      <c r="F4284" t="s">
        <v>337</v>
      </c>
      <c r="G4284">
        <v>3</v>
      </c>
      <c r="H4284">
        <v>1436.1637194372399</v>
      </c>
      <c r="I4284" t="s">
        <v>16</v>
      </c>
      <c r="J4284">
        <v>5</v>
      </c>
      <c r="K4284">
        <v>9</v>
      </c>
      <c r="L4284">
        <v>6.6666666666666599</v>
      </c>
      <c r="M4284">
        <v>2.5118116000001001</v>
      </c>
    </row>
    <row r="4285" spans="1:13" x14ac:dyDescent="0.3">
      <c r="A4285" t="s">
        <v>165</v>
      </c>
      <c r="B4285">
        <v>20</v>
      </c>
      <c r="C4285">
        <v>0.3</v>
      </c>
      <c r="D4285">
        <v>4</v>
      </c>
      <c r="E4285">
        <v>0.7</v>
      </c>
      <c r="F4285" t="s">
        <v>337</v>
      </c>
      <c r="G4285">
        <v>5</v>
      </c>
      <c r="H4285">
        <v>1436.02672634488</v>
      </c>
      <c r="I4285" t="s">
        <v>2</v>
      </c>
      <c r="J4285">
        <v>0</v>
      </c>
      <c r="K4285">
        <v>7</v>
      </c>
      <c r="L4285">
        <v>6.6666666666666599</v>
      </c>
      <c r="M4285">
        <v>0.40843100000000698</v>
      </c>
    </row>
    <row r="4286" spans="1:13" x14ac:dyDescent="0.3">
      <c r="A4286" t="s">
        <v>165</v>
      </c>
      <c r="B4286">
        <v>20</v>
      </c>
      <c r="C4286">
        <v>0.3</v>
      </c>
      <c r="D4286">
        <v>4</v>
      </c>
      <c r="E4286">
        <v>0.7</v>
      </c>
      <c r="F4286" t="s">
        <v>337</v>
      </c>
      <c r="G4286">
        <v>5</v>
      </c>
      <c r="H4286">
        <v>1436.02672634488</v>
      </c>
      <c r="I4286" t="s">
        <v>6</v>
      </c>
      <c r="J4286">
        <v>3</v>
      </c>
      <c r="K4286">
        <v>7</v>
      </c>
      <c r="L4286">
        <v>6.6666666666666599</v>
      </c>
      <c r="M4286">
        <v>0.44716549999998201</v>
      </c>
    </row>
    <row r="4287" spans="1:13" x14ac:dyDescent="0.3">
      <c r="A4287" t="s">
        <v>165</v>
      </c>
      <c r="B4287">
        <v>20</v>
      </c>
      <c r="C4287">
        <v>0.3</v>
      </c>
      <c r="D4287">
        <v>4</v>
      </c>
      <c r="E4287">
        <v>0.7</v>
      </c>
      <c r="F4287" t="s">
        <v>337</v>
      </c>
      <c r="G4287">
        <v>5</v>
      </c>
      <c r="H4287">
        <v>1436.02672634488</v>
      </c>
      <c r="I4287" t="s">
        <v>10</v>
      </c>
      <c r="J4287">
        <v>4</v>
      </c>
      <c r="K4287">
        <v>7</v>
      </c>
      <c r="L4287">
        <v>6.6666666666666599</v>
      </c>
      <c r="M4287">
        <v>0.41790709999997899</v>
      </c>
    </row>
    <row r="4288" spans="1:13" x14ac:dyDescent="0.3">
      <c r="A4288" t="s">
        <v>165</v>
      </c>
      <c r="B4288">
        <v>20</v>
      </c>
      <c r="C4288">
        <v>0.3</v>
      </c>
      <c r="D4288">
        <v>4</v>
      </c>
      <c r="E4288">
        <v>0.7</v>
      </c>
      <c r="F4288" t="s">
        <v>337</v>
      </c>
      <c r="G4288">
        <v>5</v>
      </c>
      <c r="H4288">
        <v>1436.02672634488</v>
      </c>
      <c r="I4288" t="s">
        <v>14</v>
      </c>
      <c r="J4288">
        <v>5</v>
      </c>
      <c r="K4288">
        <v>7</v>
      </c>
      <c r="L4288">
        <v>6.6666666666666599</v>
      </c>
      <c r="M4288">
        <v>0.41992219999997299</v>
      </c>
    </row>
    <row r="4289" spans="1:13" x14ac:dyDescent="0.3">
      <c r="A4289" t="s">
        <v>77</v>
      </c>
      <c r="B4289">
        <v>10</v>
      </c>
      <c r="C4289">
        <v>0.3</v>
      </c>
      <c r="D4289">
        <v>4</v>
      </c>
      <c r="E4289">
        <v>0.7</v>
      </c>
      <c r="F4289" t="s">
        <v>336</v>
      </c>
      <c r="G4289">
        <v>2</v>
      </c>
      <c r="H4289">
        <v>1435.96532530951</v>
      </c>
      <c r="I4289" t="s">
        <v>6</v>
      </c>
      <c r="J4289">
        <v>3</v>
      </c>
      <c r="K4289">
        <v>7</v>
      </c>
      <c r="L4289">
        <v>6.6666666666666599</v>
      </c>
      <c r="M4289">
        <v>2.64492000000018E-2</v>
      </c>
    </row>
    <row r="4290" spans="1:13" x14ac:dyDescent="0.3">
      <c r="A4290" t="s">
        <v>39</v>
      </c>
      <c r="B4290">
        <v>10</v>
      </c>
      <c r="C4290">
        <v>0.3</v>
      </c>
      <c r="D4290">
        <v>4</v>
      </c>
      <c r="E4290">
        <v>0.3</v>
      </c>
      <c r="F4290" t="s">
        <v>336</v>
      </c>
      <c r="G4290">
        <v>4</v>
      </c>
      <c r="H4290">
        <v>1434.7067692099099</v>
      </c>
      <c r="I4290" t="s">
        <v>2</v>
      </c>
      <c r="J4290">
        <v>0</v>
      </c>
      <c r="K4290">
        <v>7</v>
      </c>
      <c r="L4290">
        <v>6.6666666666666599</v>
      </c>
      <c r="M4290">
        <v>6.5031799999999806E-2</v>
      </c>
    </row>
    <row r="4291" spans="1:13" x14ac:dyDescent="0.3">
      <c r="A4291" t="s">
        <v>39</v>
      </c>
      <c r="B4291">
        <v>10</v>
      </c>
      <c r="C4291">
        <v>0.3</v>
      </c>
      <c r="D4291">
        <v>4</v>
      </c>
      <c r="E4291">
        <v>0.3</v>
      </c>
      <c r="F4291" t="s">
        <v>336</v>
      </c>
      <c r="G4291">
        <v>4</v>
      </c>
      <c r="H4291">
        <v>1434.7067692099099</v>
      </c>
      <c r="I4291" t="s">
        <v>6</v>
      </c>
      <c r="J4291">
        <v>3</v>
      </c>
      <c r="K4291">
        <v>7</v>
      </c>
      <c r="L4291">
        <v>6.6666666666666599</v>
      </c>
      <c r="M4291">
        <v>6.9333499999998993E-2</v>
      </c>
    </row>
    <row r="4292" spans="1:13" x14ac:dyDescent="0.3">
      <c r="A4292" t="s">
        <v>39</v>
      </c>
      <c r="B4292">
        <v>10</v>
      </c>
      <c r="C4292">
        <v>0.3</v>
      </c>
      <c r="D4292">
        <v>4</v>
      </c>
      <c r="E4292">
        <v>0.3</v>
      </c>
      <c r="F4292" t="s">
        <v>336</v>
      </c>
      <c r="G4292">
        <v>4</v>
      </c>
      <c r="H4292">
        <v>1434.7067692099099</v>
      </c>
      <c r="I4292" t="s">
        <v>10</v>
      </c>
      <c r="J4292">
        <v>4</v>
      </c>
      <c r="K4292">
        <v>7</v>
      </c>
      <c r="L4292">
        <v>6.6666666666666599</v>
      </c>
      <c r="M4292">
        <v>6.3954100000000097E-2</v>
      </c>
    </row>
    <row r="4293" spans="1:13" x14ac:dyDescent="0.3">
      <c r="A4293" t="s">
        <v>39</v>
      </c>
      <c r="B4293">
        <v>10</v>
      </c>
      <c r="C4293">
        <v>0.3</v>
      </c>
      <c r="D4293">
        <v>4</v>
      </c>
      <c r="E4293">
        <v>0.3</v>
      </c>
      <c r="F4293" t="s">
        <v>336</v>
      </c>
      <c r="G4293">
        <v>4</v>
      </c>
      <c r="H4293">
        <v>1434.7067692099099</v>
      </c>
      <c r="I4293" t="s">
        <v>14</v>
      </c>
      <c r="J4293">
        <v>5</v>
      </c>
      <c r="K4293">
        <v>7</v>
      </c>
      <c r="L4293">
        <v>6.6666666666666599</v>
      </c>
      <c r="M4293">
        <v>7.5790699999998795E-2</v>
      </c>
    </row>
    <row r="4294" spans="1:13" x14ac:dyDescent="0.3">
      <c r="A4294" t="s">
        <v>77</v>
      </c>
      <c r="B4294">
        <v>10</v>
      </c>
      <c r="C4294">
        <v>0.3</v>
      </c>
      <c r="D4294">
        <v>4</v>
      </c>
      <c r="E4294">
        <v>0.7</v>
      </c>
      <c r="F4294" t="s">
        <v>336</v>
      </c>
      <c r="G4294">
        <v>2</v>
      </c>
      <c r="H4294">
        <v>1434.04146878659</v>
      </c>
      <c r="I4294" t="s">
        <v>10</v>
      </c>
      <c r="J4294">
        <v>4</v>
      </c>
      <c r="K4294">
        <v>7</v>
      </c>
      <c r="L4294">
        <v>6.6666666666666599</v>
      </c>
      <c r="M4294">
        <v>3.1557100000000497E-2</v>
      </c>
    </row>
    <row r="4295" spans="1:13" x14ac:dyDescent="0.3">
      <c r="A4295" t="s">
        <v>32</v>
      </c>
      <c r="B4295">
        <v>10</v>
      </c>
      <c r="C4295">
        <v>0.7</v>
      </c>
      <c r="D4295">
        <v>2</v>
      </c>
      <c r="E4295">
        <v>0.3</v>
      </c>
      <c r="F4295" t="s">
        <v>337</v>
      </c>
      <c r="G4295">
        <v>2</v>
      </c>
      <c r="H4295">
        <v>1433.3555800577101</v>
      </c>
      <c r="I4295" t="s">
        <v>8</v>
      </c>
      <c r="J4295">
        <v>3</v>
      </c>
      <c r="K4295">
        <v>9</v>
      </c>
      <c r="L4295">
        <v>3.3333333333333299</v>
      </c>
      <c r="M4295">
        <v>8.9455999999998398E-2</v>
      </c>
    </row>
    <row r="4296" spans="1:13" x14ac:dyDescent="0.3">
      <c r="A4296" t="s">
        <v>32</v>
      </c>
      <c r="B4296">
        <v>10</v>
      </c>
      <c r="C4296">
        <v>0.7</v>
      </c>
      <c r="D4296">
        <v>2</v>
      </c>
      <c r="E4296">
        <v>0.3</v>
      </c>
      <c r="F4296" t="s">
        <v>337</v>
      </c>
      <c r="G4296">
        <v>2</v>
      </c>
      <c r="H4296">
        <v>1433.29543357223</v>
      </c>
      <c r="I4296" t="s">
        <v>16</v>
      </c>
      <c r="J4296">
        <v>5</v>
      </c>
      <c r="K4296">
        <v>9</v>
      </c>
      <c r="L4296">
        <v>3.3333333333333299</v>
      </c>
      <c r="M4296">
        <v>8.4726600000003302E-2</v>
      </c>
    </row>
    <row r="4297" spans="1:13" x14ac:dyDescent="0.3">
      <c r="A4297" t="s">
        <v>43</v>
      </c>
      <c r="B4297">
        <v>10</v>
      </c>
      <c r="C4297">
        <v>0.3</v>
      </c>
      <c r="D4297">
        <v>4</v>
      </c>
      <c r="E4297">
        <v>0.3</v>
      </c>
      <c r="F4297" t="s">
        <v>337</v>
      </c>
      <c r="G4297">
        <v>3</v>
      </c>
      <c r="H4297">
        <v>1431.6189505861601</v>
      </c>
      <c r="I4297" t="s">
        <v>4</v>
      </c>
      <c r="J4297">
        <v>0</v>
      </c>
      <c r="K4297">
        <v>9</v>
      </c>
      <c r="L4297">
        <v>6.6666666666666599</v>
      </c>
      <c r="M4297">
        <v>0.144702899999998</v>
      </c>
    </row>
    <row r="4298" spans="1:13" x14ac:dyDescent="0.3">
      <c r="A4298" t="s">
        <v>180</v>
      </c>
      <c r="B4298">
        <v>30</v>
      </c>
      <c r="C4298">
        <v>0.3</v>
      </c>
      <c r="D4298">
        <v>2</v>
      </c>
      <c r="E4298">
        <v>0.3</v>
      </c>
      <c r="F4298" t="s">
        <v>336</v>
      </c>
      <c r="G4298">
        <v>5</v>
      </c>
      <c r="H4298">
        <v>1429.5331381019701</v>
      </c>
      <c r="I4298" t="s">
        <v>1</v>
      </c>
      <c r="J4298">
        <v>0</v>
      </c>
      <c r="K4298">
        <v>6</v>
      </c>
      <c r="L4298">
        <v>3.3333333333333299</v>
      </c>
      <c r="M4298">
        <v>2.3388323000000302</v>
      </c>
    </row>
    <row r="4299" spans="1:13" x14ac:dyDescent="0.3">
      <c r="A4299" t="s">
        <v>180</v>
      </c>
      <c r="B4299">
        <v>30</v>
      </c>
      <c r="C4299">
        <v>0.3</v>
      </c>
      <c r="D4299">
        <v>2</v>
      </c>
      <c r="E4299">
        <v>0.3</v>
      </c>
      <c r="F4299" t="s">
        <v>336</v>
      </c>
      <c r="G4299">
        <v>5</v>
      </c>
      <c r="H4299">
        <v>1429.5331381019701</v>
      </c>
      <c r="I4299" t="s">
        <v>5</v>
      </c>
      <c r="J4299">
        <v>3</v>
      </c>
      <c r="K4299">
        <v>6</v>
      </c>
      <c r="L4299">
        <v>3.3333333333333299</v>
      </c>
      <c r="M4299">
        <v>2.1407143000001199</v>
      </c>
    </row>
    <row r="4300" spans="1:13" x14ac:dyDescent="0.3">
      <c r="A4300" t="s">
        <v>180</v>
      </c>
      <c r="B4300">
        <v>30</v>
      </c>
      <c r="C4300">
        <v>0.3</v>
      </c>
      <c r="D4300">
        <v>2</v>
      </c>
      <c r="E4300">
        <v>0.3</v>
      </c>
      <c r="F4300" t="s">
        <v>336</v>
      </c>
      <c r="G4300">
        <v>5</v>
      </c>
      <c r="H4300">
        <v>1429.5331381019701</v>
      </c>
      <c r="I4300" t="s">
        <v>9</v>
      </c>
      <c r="J4300">
        <v>4</v>
      </c>
      <c r="K4300">
        <v>6</v>
      </c>
      <c r="L4300">
        <v>3.3333333333333299</v>
      </c>
      <c r="M4300">
        <v>2.3166287999999802</v>
      </c>
    </row>
    <row r="4301" spans="1:13" x14ac:dyDescent="0.3">
      <c r="A4301" t="s">
        <v>180</v>
      </c>
      <c r="B4301">
        <v>30</v>
      </c>
      <c r="C4301">
        <v>0.3</v>
      </c>
      <c r="D4301">
        <v>2</v>
      </c>
      <c r="E4301">
        <v>0.3</v>
      </c>
      <c r="F4301" t="s">
        <v>336</v>
      </c>
      <c r="G4301">
        <v>5</v>
      </c>
      <c r="H4301">
        <v>1429.5331381019701</v>
      </c>
      <c r="I4301" t="s">
        <v>13</v>
      </c>
      <c r="J4301">
        <v>5</v>
      </c>
      <c r="K4301">
        <v>6</v>
      </c>
      <c r="L4301">
        <v>3.3333333333333299</v>
      </c>
      <c r="M4301">
        <v>2.1915598999999002</v>
      </c>
    </row>
    <row r="4302" spans="1:13" x14ac:dyDescent="0.3">
      <c r="A4302" t="s">
        <v>243</v>
      </c>
      <c r="B4302">
        <v>30</v>
      </c>
      <c r="C4302">
        <v>0.3</v>
      </c>
      <c r="D4302">
        <v>4</v>
      </c>
      <c r="E4302">
        <v>0.7</v>
      </c>
      <c r="F4302" t="s">
        <v>337</v>
      </c>
      <c r="G4302">
        <v>3</v>
      </c>
      <c r="H4302">
        <v>1427.6414689252599</v>
      </c>
      <c r="I4302" t="s">
        <v>1</v>
      </c>
      <c r="J4302">
        <v>0</v>
      </c>
      <c r="K4302">
        <v>6</v>
      </c>
      <c r="L4302">
        <v>6.6666666666666599</v>
      </c>
      <c r="M4302">
        <v>1.3482068999996899</v>
      </c>
    </row>
    <row r="4303" spans="1:13" x14ac:dyDescent="0.3">
      <c r="A4303" t="s">
        <v>243</v>
      </c>
      <c r="B4303">
        <v>30</v>
      </c>
      <c r="C4303">
        <v>0.3</v>
      </c>
      <c r="D4303">
        <v>4</v>
      </c>
      <c r="E4303">
        <v>0.7</v>
      </c>
      <c r="F4303" t="s">
        <v>337</v>
      </c>
      <c r="G4303">
        <v>3</v>
      </c>
      <c r="H4303">
        <v>1427.6414689252599</v>
      </c>
      <c r="I4303" t="s">
        <v>5</v>
      </c>
      <c r="J4303">
        <v>3</v>
      </c>
      <c r="K4303">
        <v>6</v>
      </c>
      <c r="L4303">
        <v>6.6666666666666599</v>
      </c>
      <c r="M4303">
        <v>1.3540268000001501</v>
      </c>
    </row>
    <row r="4304" spans="1:13" x14ac:dyDescent="0.3">
      <c r="A4304" t="s">
        <v>243</v>
      </c>
      <c r="B4304">
        <v>30</v>
      </c>
      <c r="C4304">
        <v>0.3</v>
      </c>
      <c r="D4304">
        <v>4</v>
      </c>
      <c r="E4304">
        <v>0.7</v>
      </c>
      <c r="F4304" t="s">
        <v>337</v>
      </c>
      <c r="G4304">
        <v>3</v>
      </c>
      <c r="H4304">
        <v>1427.6414689252599</v>
      </c>
      <c r="I4304" t="s">
        <v>9</v>
      </c>
      <c r="J4304">
        <v>4</v>
      </c>
      <c r="K4304">
        <v>6</v>
      </c>
      <c r="L4304">
        <v>6.6666666666666599</v>
      </c>
      <c r="M4304">
        <v>1.44143979999989</v>
      </c>
    </row>
    <row r="4305" spans="1:13" x14ac:dyDescent="0.3">
      <c r="A4305" t="s">
        <v>243</v>
      </c>
      <c r="B4305">
        <v>30</v>
      </c>
      <c r="C4305">
        <v>0.3</v>
      </c>
      <c r="D4305">
        <v>4</v>
      </c>
      <c r="E4305">
        <v>0.7</v>
      </c>
      <c r="F4305" t="s">
        <v>337</v>
      </c>
      <c r="G4305">
        <v>3</v>
      </c>
      <c r="H4305">
        <v>1427.6414689252599</v>
      </c>
      <c r="I4305" t="s">
        <v>13</v>
      </c>
      <c r="J4305">
        <v>5</v>
      </c>
      <c r="K4305">
        <v>6</v>
      </c>
      <c r="L4305">
        <v>6.6666666666666599</v>
      </c>
      <c r="M4305">
        <v>1.4864618000001399</v>
      </c>
    </row>
    <row r="4306" spans="1:13" x14ac:dyDescent="0.3">
      <c r="A4306" t="s">
        <v>98</v>
      </c>
      <c r="B4306">
        <v>20</v>
      </c>
      <c r="C4306">
        <v>0.3</v>
      </c>
      <c r="D4306">
        <v>2</v>
      </c>
      <c r="E4306">
        <v>0.3</v>
      </c>
      <c r="F4306" t="s">
        <v>336</v>
      </c>
      <c r="G4306">
        <v>3</v>
      </c>
      <c r="H4306">
        <v>1427.26383063198</v>
      </c>
      <c r="I4306" t="s">
        <v>16</v>
      </c>
      <c r="J4306">
        <v>5</v>
      </c>
      <c r="K4306">
        <v>9</v>
      </c>
      <c r="L4306">
        <v>3.3333333333333299</v>
      </c>
      <c r="M4306">
        <v>0.33706259999999899</v>
      </c>
    </row>
    <row r="4307" spans="1:13" x14ac:dyDescent="0.3">
      <c r="A4307" t="s">
        <v>77</v>
      </c>
      <c r="B4307">
        <v>10</v>
      </c>
      <c r="C4307">
        <v>0.3</v>
      </c>
      <c r="D4307">
        <v>4</v>
      </c>
      <c r="E4307">
        <v>0.7</v>
      </c>
      <c r="F4307" t="s">
        <v>336</v>
      </c>
      <c r="G4307">
        <v>2</v>
      </c>
      <c r="H4307">
        <v>1424.8885300925899</v>
      </c>
      <c r="I4307" t="s">
        <v>13</v>
      </c>
      <c r="J4307">
        <v>5</v>
      </c>
      <c r="K4307">
        <v>6</v>
      </c>
      <c r="L4307">
        <v>6.6666666666666599</v>
      </c>
      <c r="M4307">
        <v>2.9826299999996302E-2</v>
      </c>
    </row>
    <row r="4308" spans="1:13" x14ac:dyDescent="0.3">
      <c r="A4308" t="s">
        <v>77</v>
      </c>
      <c r="B4308">
        <v>10</v>
      </c>
      <c r="C4308">
        <v>0.3</v>
      </c>
      <c r="D4308">
        <v>4</v>
      </c>
      <c r="E4308">
        <v>0.7</v>
      </c>
      <c r="F4308" t="s">
        <v>336</v>
      </c>
      <c r="G4308">
        <v>2</v>
      </c>
      <c r="H4308">
        <v>1424.8831476523801</v>
      </c>
      <c r="I4308" t="s">
        <v>9</v>
      </c>
      <c r="J4308">
        <v>4</v>
      </c>
      <c r="K4308">
        <v>6</v>
      </c>
      <c r="L4308">
        <v>6.6666666666666599</v>
      </c>
      <c r="M4308">
        <v>2.3505800000002301E-2</v>
      </c>
    </row>
    <row r="4309" spans="1:13" x14ac:dyDescent="0.3">
      <c r="A4309" t="s">
        <v>183</v>
      </c>
      <c r="B4309">
        <v>30</v>
      </c>
      <c r="C4309">
        <v>0.3</v>
      </c>
      <c r="D4309">
        <v>2</v>
      </c>
      <c r="E4309">
        <v>0.3</v>
      </c>
      <c r="F4309" t="s">
        <v>337</v>
      </c>
      <c r="G4309">
        <v>3</v>
      </c>
      <c r="H4309">
        <v>1424.2976685538599</v>
      </c>
      <c r="I4309" t="s">
        <v>3</v>
      </c>
      <c r="J4309">
        <v>0</v>
      </c>
      <c r="K4309">
        <v>8</v>
      </c>
      <c r="L4309">
        <v>3.3333333333333299</v>
      </c>
      <c r="M4309">
        <v>1.72278460000006</v>
      </c>
    </row>
    <row r="4310" spans="1:13" x14ac:dyDescent="0.3">
      <c r="A4310" t="s">
        <v>183</v>
      </c>
      <c r="B4310">
        <v>30</v>
      </c>
      <c r="C4310">
        <v>0.3</v>
      </c>
      <c r="D4310">
        <v>2</v>
      </c>
      <c r="E4310">
        <v>0.3</v>
      </c>
      <c r="F4310" t="s">
        <v>337</v>
      </c>
      <c r="G4310">
        <v>3</v>
      </c>
      <c r="H4310">
        <v>1424.2976685538599</v>
      </c>
      <c r="I4310" t="s">
        <v>7</v>
      </c>
      <c r="J4310">
        <v>3</v>
      </c>
      <c r="K4310">
        <v>8</v>
      </c>
      <c r="L4310">
        <v>3.3333333333333299</v>
      </c>
      <c r="M4310">
        <v>2.0362955000000502</v>
      </c>
    </row>
    <row r="4311" spans="1:13" x14ac:dyDescent="0.3">
      <c r="A4311" t="s">
        <v>183</v>
      </c>
      <c r="B4311">
        <v>30</v>
      </c>
      <c r="C4311">
        <v>0.3</v>
      </c>
      <c r="D4311">
        <v>2</v>
      </c>
      <c r="E4311">
        <v>0.3</v>
      </c>
      <c r="F4311" t="s">
        <v>337</v>
      </c>
      <c r="G4311">
        <v>3</v>
      </c>
      <c r="H4311">
        <v>1424.2976685538599</v>
      </c>
      <c r="I4311" t="s">
        <v>11</v>
      </c>
      <c r="J4311">
        <v>4</v>
      </c>
      <c r="K4311">
        <v>8</v>
      </c>
      <c r="L4311">
        <v>3.3333333333333299</v>
      </c>
      <c r="M4311">
        <v>1.80320370000004</v>
      </c>
    </row>
    <row r="4312" spans="1:13" x14ac:dyDescent="0.3">
      <c r="A4312" t="s">
        <v>183</v>
      </c>
      <c r="B4312">
        <v>30</v>
      </c>
      <c r="C4312">
        <v>0.3</v>
      </c>
      <c r="D4312">
        <v>2</v>
      </c>
      <c r="E4312">
        <v>0.3</v>
      </c>
      <c r="F4312" t="s">
        <v>337</v>
      </c>
      <c r="G4312">
        <v>3</v>
      </c>
      <c r="H4312">
        <v>1424.2976685538599</v>
      </c>
      <c r="I4312" t="s">
        <v>15</v>
      </c>
      <c r="J4312">
        <v>5</v>
      </c>
      <c r="K4312">
        <v>8</v>
      </c>
      <c r="L4312">
        <v>3.3333333333333299</v>
      </c>
      <c r="M4312">
        <v>1.99880589999997</v>
      </c>
    </row>
    <row r="4313" spans="1:13" x14ac:dyDescent="0.3">
      <c r="A4313" t="s">
        <v>164</v>
      </c>
      <c r="B4313">
        <v>20</v>
      </c>
      <c r="C4313">
        <v>0.3</v>
      </c>
      <c r="D4313">
        <v>4</v>
      </c>
      <c r="E4313">
        <v>0.7</v>
      </c>
      <c r="F4313" t="s">
        <v>337</v>
      </c>
      <c r="G4313">
        <v>4</v>
      </c>
      <c r="H4313">
        <v>1423.95910053291</v>
      </c>
      <c r="I4313" t="s">
        <v>2</v>
      </c>
      <c r="J4313">
        <v>0</v>
      </c>
      <c r="K4313">
        <v>7</v>
      </c>
      <c r="L4313">
        <v>6.6666666666666599</v>
      </c>
      <c r="M4313">
        <v>0.456662700000038</v>
      </c>
    </row>
    <row r="4314" spans="1:13" x14ac:dyDescent="0.3">
      <c r="A4314" t="s">
        <v>164</v>
      </c>
      <c r="B4314">
        <v>20</v>
      </c>
      <c r="C4314">
        <v>0.3</v>
      </c>
      <c r="D4314">
        <v>4</v>
      </c>
      <c r="E4314">
        <v>0.7</v>
      </c>
      <c r="F4314" t="s">
        <v>337</v>
      </c>
      <c r="G4314">
        <v>4</v>
      </c>
      <c r="H4314">
        <v>1423.95910053291</v>
      </c>
      <c r="I4314" t="s">
        <v>6</v>
      </c>
      <c r="J4314">
        <v>3</v>
      </c>
      <c r="K4314">
        <v>7</v>
      </c>
      <c r="L4314">
        <v>6.6666666666666599</v>
      </c>
      <c r="M4314">
        <v>0.45577689999998899</v>
      </c>
    </row>
    <row r="4315" spans="1:13" x14ac:dyDescent="0.3">
      <c r="A4315" t="s">
        <v>164</v>
      </c>
      <c r="B4315">
        <v>20</v>
      </c>
      <c r="C4315">
        <v>0.3</v>
      </c>
      <c r="D4315">
        <v>4</v>
      </c>
      <c r="E4315">
        <v>0.7</v>
      </c>
      <c r="F4315" t="s">
        <v>337</v>
      </c>
      <c r="G4315">
        <v>4</v>
      </c>
      <c r="H4315">
        <v>1423.95910053291</v>
      </c>
      <c r="I4315" t="s">
        <v>10</v>
      </c>
      <c r="J4315">
        <v>4</v>
      </c>
      <c r="K4315">
        <v>7</v>
      </c>
      <c r="L4315">
        <v>6.6666666666666599</v>
      </c>
      <c r="M4315">
        <v>0.47805180000000203</v>
      </c>
    </row>
    <row r="4316" spans="1:13" x14ac:dyDescent="0.3">
      <c r="A4316" t="s">
        <v>164</v>
      </c>
      <c r="B4316">
        <v>20</v>
      </c>
      <c r="C4316">
        <v>0.3</v>
      </c>
      <c r="D4316">
        <v>4</v>
      </c>
      <c r="E4316">
        <v>0.7</v>
      </c>
      <c r="F4316" t="s">
        <v>337</v>
      </c>
      <c r="G4316">
        <v>4</v>
      </c>
      <c r="H4316">
        <v>1423.95910053291</v>
      </c>
      <c r="I4316" t="s">
        <v>14</v>
      </c>
      <c r="J4316">
        <v>5</v>
      </c>
      <c r="K4316">
        <v>7</v>
      </c>
      <c r="L4316">
        <v>6.6666666666666599</v>
      </c>
      <c r="M4316">
        <v>0.44780070000001598</v>
      </c>
    </row>
    <row r="4317" spans="1:13" x14ac:dyDescent="0.3">
      <c r="A4317" t="s">
        <v>63</v>
      </c>
      <c r="B4317">
        <v>10</v>
      </c>
      <c r="C4317">
        <v>0.3</v>
      </c>
      <c r="D4317">
        <v>2</v>
      </c>
      <c r="E4317">
        <v>0.7</v>
      </c>
      <c r="F4317" t="s">
        <v>337</v>
      </c>
      <c r="G4317">
        <v>3</v>
      </c>
      <c r="H4317">
        <v>1423.4968018895099</v>
      </c>
      <c r="I4317" t="s">
        <v>1</v>
      </c>
      <c r="J4317">
        <v>0</v>
      </c>
      <c r="K4317">
        <v>6</v>
      </c>
      <c r="L4317">
        <v>3.3333333333333299</v>
      </c>
      <c r="M4317">
        <v>4.9376999999999699E-2</v>
      </c>
    </row>
    <row r="4318" spans="1:13" x14ac:dyDescent="0.3">
      <c r="A4318" t="s">
        <v>77</v>
      </c>
      <c r="B4318">
        <v>10</v>
      </c>
      <c r="C4318">
        <v>0.3</v>
      </c>
      <c r="D4318">
        <v>4</v>
      </c>
      <c r="E4318">
        <v>0.7</v>
      </c>
      <c r="F4318" t="s">
        <v>336</v>
      </c>
      <c r="G4318">
        <v>2</v>
      </c>
      <c r="H4318">
        <v>1422.98078778639</v>
      </c>
      <c r="I4318" t="s">
        <v>1</v>
      </c>
      <c r="J4318">
        <v>0</v>
      </c>
      <c r="K4318">
        <v>6</v>
      </c>
      <c r="L4318">
        <v>6.6666666666666599</v>
      </c>
      <c r="M4318">
        <v>2.5429800000004801E-2</v>
      </c>
    </row>
    <row r="4319" spans="1:13" x14ac:dyDescent="0.3">
      <c r="A4319" t="s">
        <v>282</v>
      </c>
      <c r="B4319">
        <v>60</v>
      </c>
      <c r="C4319">
        <v>0.3</v>
      </c>
      <c r="D4319">
        <v>4</v>
      </c>
      <c r="E4319">
        <v>0.3</v>
      </c>
      <c r="F4319" t="s">
        <v>337</v>
      </c>
      <c r="G4319">
        <v>2</v>
      </c>
      <c r="H4319">
        <v>1422.34344630391</v>
      </c>
      <c r="I4319" t="s">
        <v>2</v>
      </c>
      <c r="J4319">
        <v>0</v>
      </c>
      <c r="K4319">
        <v>7</v>
      </c>
      <c r="L4319">
        <v>6.6666666666666599</v>
      </c>
      <c r="M4319">
        <v>12.015787100001001</v>
      </c>
    </row>
    <row r="4320" spans="1:13" x14ac:dyDescent="0.3">
      <c r="A4320" t="s">
        <v>282</v>
      </c>
      <c r="B4320">
        <v>60</v>
      </c>
      <c r="C4320">
        <v>0.3</v>
      </c>
      <c r="D4320">
        <v>4</v>
      </c>
      <c r="E4320">
        <v>0.3</v>
      </c>
      <c r="F4320" t="s">
        <v>337</v>
      </c>
      <c r="G4320">
        <v>2</v>
      </c>
      <c r="H4320">
        <v>1422.34344630391</v>
      </c>
      <c r="I4320" t="s">
        <v>6</v>
      </c>
      <c r="J4320">
        <v>3</v>
      </c>
      <c r="K4320">
        <v>7</v>
      </c>
      <c r="L4320">
        <v>6.6666666666666599</v>
      </c>
      <c r="M4320">
        <v>12.071631400000101</v>
      </c>
    </row>
    <row r="4321" spans="1:13" x14ac:dyDescent="0.3">
      <c r="A4321" t="s">
        <v>282</v>
      </c>
      <c r="B4321">
        <v>60</v>
      </c>
      <c r="C4321">
        <v>0.3</v>
      </c>
      <c r="D4321">
        <v>4</v>
      </c>
      <c r="E4321">
        <v>0.3</v>
      </c>
      <c r="F4321" t="s">
        <v>337</v>
      </c>
      <c r="G4321">
        <v>2</v>
      </c>
      <c r="H4321">
        <v>1422.34344630391</v>
      </c>
      <c r="I4321" t="s">
        <v>10</v>
      </c>
      <c r="J4321">
        <v>4</v>
      </c>
      <c r="K4321">
        <v>7</v>
      </c>
      <c r="L4321">
        <v>6.6666666666666599</v>
      </c>
      <c r="M4321">
        <v>15.0147216999994</v>
      </c>
    </row>
    <row r="4322" spans="1:13" x14ac:dyDescent="0.3">
      <c r="A4322" t="s">
        <v>282</v>
      </c>
      <c r="B4322">
        <v>60</v>
      </c>
      <c r="C4322">
        <v>0.3</v>
      </c>
      <c r="D4322">
        <v>4</v>
      </c>
      <c r="E4322">
        <v>0.3</v>
      </c>
      <c r="F4322" t="s">
        <v>337</v>
      </c>
      <c r="G4322">
        <v>2</v>
      </c>
      <c r="H4322">
        <v>1422.34344630391</v>
      </c>
      <c r="I4322" t="s">
        <v>14</v>
      </c>
      <c r="J4322">
        <v>5</v>
      </c>
      <c r="K4322">
        <v>7</v>
      </c>
      <c r="L4322">
        <v>6.6666666666666599</v>
      </c>
      <c r="M4322">
        <v>15.7915945999993</v>
      </c>
    </row>
    <row r="4323" spans="1:13" x14ac:dyDescent="0.3">
      <c r="A4323" t="s">
        <v>77</v>
      </c>
      <c r="B4323">
        <v>10</v>
      </c>
      <c r="C4323">
        <v>0.3</v>
      </c>
      <c r="D4323">
        <v>4</v>
      </c>
      <c r="E4323">
        <v>0.7</v>
      </c>
      <c r="F4323" t="s">
        <v>336</v>
      </c>
      <c r="G4323">
        <v>2</v>
      </c>
      <c r="H4323">
        <v>1421.40317987701</v>
      </c>
      <c r="I4323" t="s">
        <v>5</v>
      </c>
      <c r="J4323">
        <v>3</v>
      </c>
      <c r="K4323">
        <v>6</v>
      </c>
      <c r="L4323">
        <v>6.6666666666666599</v>
      </c>
      <c r="M4323">
        <v>3.1320499999999599E-2</v>
      </c>
    </row>
    <row r="4324" spans="1:13" x14ac:dyDescent="0.3">
      <c r="A4324" t="s">
        <v>98</v>
      </c>
      <c r="B4324">
        <v>20</v>
      </c>
      <c r="C4324">
        <v>0.3</v>
      </c>
      <c r="D4324">
        <v>2</v>
      </c>
      <c r="E4324">
        <v>0.3</v>
      </c>
      <c r="F4324" t="s">
        <v>336</v>
      </c>
      <c r="G4324">
        <v>3</v>
      </c>
      <c r="H4324">
        <v>1421.0488962941399</v>
      </c>
      <c r="I4324" t="s">
        <v>8</v>
      </c>
      <c r="J4324">
        <v>3</v>
      </c>
      <c r="K4324">
        <v>9</v>
      </c>
      <c r="L4324">
        <v>3.3333333333333299</v>
      </c>
      <c r="M4324">
        <v>0.29520449999999698</v>
      </c>
    </row>
    <row r="4325" spans="1:13" x14ac:dyDescent="0.3">
      <c r="A4325" t="s">
        <v>98</v>
      </c>
      <c r="B4325">
        <v>20</v>
      </c>
      <c r="C4325">
        <v>0.3</v>
      </c>
      <c r="D4325">
        <v>2</v>
      </c>
      <c r="E4325">
        <v>0.3</v>
      </c>
      <c r="F4325" t="s">
        <v>336</v>
      </c>
      <c r="G4325">
        <v>3</v>
      </c>
      <c r="H4325">
        <v>1420.6981611282999</v>
      </c>
      <c r="I4325" t="s">
        <v>12</v>
      </c>
      <c r="J4325">
        <v>4</v>
      </c>
      <c r="K4325">
        <v>9</v>
      </c>
      <c r="L4325">
        <v>3.3333333333333299</v>
      </c>
      <c r="M4325">
        <v>0.35204630000000098</v>
      </c>
    </row>
    <row r="4326" spans="1:13" x14ac:dyDescent="0.3">
      <c r="A4326" t="s">
        <v>178</v>
      </c>
      <c r="B4326">
        <v>30</v>
      </c>
      <c r="C4326">
        <v>0.3</v>
      </c>
      <c r="D4326">
        <v>2</v>
      </c>
      <c r="E4326">
        <v>0.3</v>
      </c>
      <c r="F4326" t="s">
        <v>336</v>
      </c>
      <c r="G4326">
        <v>3</v>
      </c>
      <c r="H4326">
        <v>1419.41727167149</v>
      </c>
      <c r="I4326" t="s">
        <v>8</v>
      </c>
      <c r="J4326">
        <v>3</v>
      </c>
      <c r="K4326">
        <v>9</v>
      </c>
      <c r="L4326">
        <v>3.3333333333333299</v>
      </c>
      <c r="M4326">
        <v>1.5422064000000499</v>
      </c>
    </row>
    <row r="4327" spans="1:13" x14ac:dyDescent="0.3">
      <c r="A4327" t="s">
        <v>117</v>
      </c>
      <c r="B4327">
        <v>20</v>
      </c>
      <c r="C4327">
        <v>0.3</v>
      </c>
      <c r="D4327">
        <v>4</v>
      </c>
      <c r="E4327">
        <v>0.3</v>
      </c>
      <c r="F4327" t="s">
        <v>336</v>
      </c>
      <c r="G4327">
        <v>2</v>
      </c>
      <c r="H4327">
        <v>1417.4805570825399</v>
      </c>
      <c r="I4327" t="s">
        <v>1</v>
      </c>
      <c r="J4327">
        <v>0</v>
      </c>
      <c r="K4327">
        <v>6</v>
      </c>
      <c r="L4327">
        <v>6.6666666666666599</v>
      </c>
      <c r="M4327">
        <v>0.77157750000000602</v>
      </c>
    </row>
    <row r="4328" spans="1:13" x14ac:dyDescent="0.3">
      <c r="A4328" t="s">
        <v>117</v>
      </c>
      <c r="B4328">
        <v>20</v>
      </c>
      <c r="C4328">
        <v>0.3</v>
      </c>
      <c r="D4328">
        <v>4</v>
      </c>
      <c r="E4328">
        <v>0.3</v>
      </c>
      <c r="F4328" t="s">
        <v>336</v>
      </c>
      <c r="G4328">
        <v>2</v>
      </c>
      <c r="H4328">
        <v>1417.4805570825399</v>
      </c>
      <c r="I4328" t="s">
        <v>5</v>
      </c>
      <c r="J4328">
        <v>3</v>
      </c>
      <c r="K4328">
        <v>6</v>
      </c>
      <c r="L4328">
        <v>6.6666666666666599</v>
      </c>
      <c r="M4328">
        <v>0.67796810000001495</v>
      </c>
    </row>
    <row r="4329" spans="1:13" x14ac:dyDescent="0.3">
      <c r="A4329" t="s">
        <v>117</v>
      </c>
      <c r="B4329">
        <v>20</v>
      </c>
      <c r="C4329">
        <v>0.3</v>
      </c>
      <c r="D4329">
        <v>4</v>
      </c>
      <c r="E4329">
        <v>0.3</v>
      </c>
      <c r="F4329" t="s">
        <v>336</v>
      </c>
      <c r="G4329">
        <v>2</v>
      </c>
      <c r="H4329">
        <v>1417.4805570825399</v>
      </c>
      <c r="I4329" t="s">
        <v>9</v>
      </c>
      <c r="J4329">
        <v>4</v>
      </c>
      <c r="K4329">
        <v>6</v>
      </c>
      <c r="L4329">
        <v>6.6666666666666599</v>
      </c>
      <c r="M4329">
        <v>0.70742169999999704</v>
      </c>
    </row>
    <row r="4330" spans="1:13" x14ac:dyDescent="0.3">
      <c r="A4330" t="s">
        <v>117</v>
      </c>
      <c r="B4330">
        <v>20</v>
      </c>
      <c r="C4330">
        <v>0.3</v>
      </c>
      <c r="D4330">
        <v>4</v>
      </c>
      <c r="E4330">
        <v>0.3</v>
      </c>
      <c r="F4330" t="s">
        <v>336</v>
      </c>
      <c r="G4330">
        <v>2</v>
      </c>
      <c r="H4330">
        <v>1417.4805570825399</v>
      </c>
      <c r="I4330" t="s">
        <v>13</v>
      </c>
      <c r="J4330">
        <v>5</v>
      </c>
      <c r="K4330">
        <v>6</v>
      </c>
      <c r="L4330">
        <v>6.6666666666666599</v>
      </c>
      <c r="M4330">
        <v>0.70590960000001202</v>
      </c>
    </row>
    <row r="4331" spans="1:13" x14ac:dyDescent="0.3">
      <c r="A4331" t="s">
        <v>37</v>
      </c>
      <c r="B4331">
        <v>10</v>
      </c>
      <c r="C4331">
        <v>0.3</v>
      </c>
      <c r="D4331">
        <v>4</v>
      </c>
      <c r="E4331">
        <v>0.3</v>
      </c>
      <c r="F4331" t="s">
        <v>336</v>
      </c>
      <c r="G4331">
        <v>2</v>
      </c>
      <c r="H4331">
        <v>1417.3549176250599</v>
      </c>
      <c r="I4331" t="s">
        <v>16</v>
      </c>
      <c r="J4331">
        <v>5</v>
      </c>
      <c r="K4331">
        <v>9</v>
      </c>
      <c r="L4331">
        <v>6.6666666666666599</v>
      </c>
      <c r="M4331">
        <v>0.110545699999999</v>
      </c>
    </row>
    <row r="4332" spans="1:13" x14ac:dyDescent="0.3">
      <c r="A4332" t="s">
        <v>200</v>
      </c>
      <c r="B4332">
        <v>30</v>
      </c>
      <c r="C4332">
        <v>0.3</v>
      </c>
      <c r="D4332">
        <v>4</v>
      </c>
      <c r="E4332">
        <v>0.3</v>
      </c>
      <c r="F4332" t="s">
        <v>336</v>
      </c>
      <c r="G4332">
        <v>5</v>
      </c>
      <c r="H4332">
        <v>1417.1122826081701</v>
      </c>
      <c r="I4332" t="s">
        <v>1</v>
      </c>
      <c r="J4332">
        <v>0</v>
      </c>
      <c r="K4332">
        <v>6</v>
      </c>
      <c r="L4332">
        <v>6.6666666666666599</v>
      </c>
      <c r="M4332">
        <v>2.5587944000001199</v>
      </c>
    </row>
    <row r="4333" spans="1:13" x14ac:dyDescent="0.3">
      <c r="A4333" t="s">
        <v>200</v>
      </c>
      <c r="B4333">
        <v>30</v>
      </c>
      <c r="C4333">
        <v>0.3</v>
      </c>
      <c r="D4333">
        <v>4</v>
      </c>
      <c r="E4333">
        <v>0.3</v>
      </c>
      <c r="F4333" t="s">
        <v>336</v>
      </c>
      <c r="G4333">
        <v>5</v>
      </c>
      <c r="H4333">
        <v>1417.1122826081701</v>
      </c>
      <c r="I4333" t="s">
        <v>5</v>
      </c>
      <c r="J4333">
        <v>3</v>
      </c>
      <c r="K4333">
        <v>6</v>
      </c>
      <c r="L4333">
        <v>6.6666666666666599</v>
      </c>
      <c r="M4333">
        <v>2.4257528999999001</v>
      </c>
    </row>
    <row r="4334" spans="1:13" x14ac:dyDescent="0.3">
      <c r="A4334" t="s">
        <v>200</v>
      </c>
      <c r="B4334">
        <v>30</v>
      </c>
      <c r="C4334">
        <v>0.3</v>
      </c>
      <c r="D4334">
        <v>4</v>
      </c>
      <c r="E4334">
        <v>0.3</v>
      </c>
      <c r="F4334" t="s">
        <v>336</v>
      </c>
      <c r="G4334">
        <v>5</v>
      </c>
      <c r="H4334">
        <v>1417.1122826081701</v>
      </c>
      <c r="I4334" t="s">
        <v>9</v>
      </c>
      <c r="J4334">
        <v>4</v>
      </c>
      <c r="K4334">
        <v>6</v>
      </c>
      <c r="L4334">
        <v>6.6666666666666599</v>
      </c>
      <c r="M4334">
        <v>2.6117937999999801</v>
      </c>
    </row>
    <row r="4335" spans="1:13" x14ac:dyDescent="0.3">
      <c r="A4335" t="s">
        <v>200</v>
      </c>
      <c r="B4335">
        <v>30</v>
      </c>
      <c r="C4335">
        <v>0.3</v>
      </c>
      <c r="D4335">
        <v>4</v>
      </c>
      <c r="E4335">
        <v>0.3</v>
      </c>
      <c r="F4335" t="s">
        <v>336</v>
      </c>
      <c r="G4335">
        <v>5</v>
      </c>
      <c r="H4335">
        <v>1417.1122826081701</v>
      </c>
      <c r="I4335" t="s">
        <v>13</v>
      </c>
      <c r="J4335">
        <v>5</v>
      </c>
      <c r="K4335">
        <v>6</v>
      </c>
      <c r="L4335">
        <v>6.6666666666666599</v>
      </c>
      <c r="M4335">
        <v>2.7351032999999898</v>
      </c>
    </row>
    <row r="4336" spans="1:13" x14ac:dyDescent="0.3">
      <c r="A4336" t="s">
        <v>197</v>
      </c>
      <c r="B4336">
        <v>30</v>
      </c>
      <c r="C4336">
        <v>0.3</v>
      </c>
      <c r="D4336">
        <v>4</v>
      </c>
      <c r="E4336">
        <v>0.3</v>
      </c>
      <c r="F4336" t="s">
        <v>336</v>
      </c>
      <c r="G4336">
        <v>2</v>
      </c>
      <c r="H4336">
        <v>1414.0921532238699</v>
      </c>
      <c r="I4336" t="s">
        <v>2</v>
      </c>
      <c r="J4336">
        <v>0</v>
      </c>
      <c r="K4336">
        <v>7</v>
      </c>
      <c r="L4336">
        <v>6.6666666666666599</v>
      </c>
      <c r="M4336">
        <v>1.49877600000013</v>
      </c>
    </row>
    <row r="4337" spans="1:13" x14ac:dyDescent="0.3">
      <c r="A4337" t="s">
        <v>197</v>
      </c>
      <c r="B4337">
        <v>30</v>
      </c>
      <c r="C4337">
        <v>0.3</v>
      </c>
      <c r="D4337">
        <v>4</v>
      </c>
      <c r="E4337">
        <v>0.3</v>
      </c>
      <c r="F4337" t="s">
        <v>336</v>
      </c>
      <c r="G4337">
        <v>2</v>
      </c>
      <c r="H4337">
        <v>1414.0921532238699</v>
      </c>
      <c r="I4337" t="s">
        <v>6</v>
      </c>
      <c r="J4337">
        <v>3</v>
      </c>
      <c r="K4337">
        <v>7</v>
      </c>
      <c r="L4337">
        <v>6.6666666666666599</v>
      </c>
      <c r="M4337">
        <v>1.56389990000002</v>
      </c>
    </row>
    <row r="4338" spans="1:13" x14ac:dyDescent="0.3">
      <c r="A4338" t="s">
        <v>197</v>
      </c>
      <c r="B4338">
        <v>30</v>
      </c>
      <c r="C4338">
        <v>0.3</v>
      </c>
      <c r="D4338">
        <v>4</v>
      </c>
      <c r="E4338">
        <v>0.3</v>
      </c>
      <c r="F4338" t="s">
        <v>336</v>
      </c>
      <c r="G4338">
        <v>2</v>
      </c>
      <c r="H4338">
        <v>1414.0921532238699</v>
      </c>
      <c r="I4338" t="s">
        <v>10</v>
      </c>
      <c r="J4338">
        <v>4</v>
      </c>
      <c r="K4338">
        <v>7</v>
      </c>
      <c r="L4338">
        <v>6.6666666666666599</v>
      </c>
      <c r="M4338">
        <v>1.7032294999999</v>
      </c>
    </row>
    <row r="4339" spans="1:13" x14ac:dyDescent="0.3">
      <c r="A4339" t="s">
        <v>197</v>
      </c>
      <c r="B4339">
        <v>30</v>
      </c>
      <c r="C4339">
        <v>0.3</v>
      </c>
      <c r="D4339">
        <v>4</v>
      </c>
      <c r="E4339">
        <v>0.3</v>
      </c>
      <c r="F4339" t="s">
        <v>336</v>
      </c>
      <c r="G4339">
        <v>2</v>
      </c>
      <c r="H4339">
        <v>1414.0921532238699</v>
      </c>
      <c r="I4339" t="s">
        <v>14</v>
      </c>
      <c r="J4339">
        <v>5</v>
      </c>
      <c r="K4339">
        <v>7</v>
      </c>
      <c r="L4339">
        <v>6.6666666666666599</v>
      </c>
      <c r="M4339">
        <v>1.5509598999999501</v>
      </c>
    </row>
    <row r="4340" spans="1:13" x14ac:dyDescent="0.3">
      <c r="A4340" t="s">
        <v>261</v>
      </c>
      <c r="B4340">
        <v>60</v>
      </c>
      <c r="C4340">
        <v>0.3</v>
      </c>
      <c r="D4340">
        <v>2</v>
      </c>
      <c r="E4340">
        <v>0.3</v>
      </c>
      <c r="F4340" t="s">
        <v>337</v>
      </c>
      <c r="G4340">
        <v>1</v>
      </c>
      <c r="H4340">
        <v>1413.0408747159299</v>
      </c>
      <c r="I4340" t="s">
        <v>2</v>
      </c>
      <c r="J4340">
        <v>0</v>
      </c>
      <c r="K4340">
        <v>7</v>
      </c>
      <c r="L4340">
        <v>3.3333333333333299</v>
      </c>
      <c r="M4340">
        <v>15.2648570000001</v>
      </c>
    </row>
    <row r="4341" spans="1:13" x14ac:dyDescent="0.3">
      <c r="A4341" t="s">
        <v>261</v>
      </c>
      <c r="B4341">
        <v>60</v>
      </c>
      <c r="C4341">
        <v>0.3</v>
      </c>
      <c r="D4341">
        <v>2</v>
      </c>
      <c r="E4341">
        <v>0.3</v>
      </c>
      <c r="F4341" t="s">
        <v>337</v>
      </c>
      <c r="G4341">
        <v>1</v>
      </c>
      <c r="H4341">
        <v>1413.0408747159299</v>
      </c>
      <c r="I4341" t="s">
        <v>6</v>
      </c>
      <c r="J4341">
        <v>3</v>
      </c>
      <c r="K4341">
        <v>7</v>
      </c>
      <c r="L4341">
        <v>3.3333333333333299</v>
      </c>
      <c r="M4341">
        <v>15.7447147000002</v>
      </c>
    </row>
    <row r="4342" spans="1:13" x14ac:dyDescent="0.3">
      <c r="A4342" t="s">
        <v>261</v>
      </c>
      <c r="B4342">
        <v>60</v>
      </c>
      <c r="C4342">
        <v>0.3</v>
      </c>
      <c r="D4342">
        <v>2</v>
      </c>
      <c r="E4342">
        <v>0.3</v>
      </c>
      <c r="F4342" t="s">
        <v>337</v>
      </c>
      <c r="G4342">
        <v>1</v>
      </c>
      <c r="H4342">
        <v>1413.0408747159299</v>
      </c>
      <c r="I4342" t="s">
        <v>10</v>
      </c>
      <c r="J4342">
        <v>4</v>
      </c>
      <c r="K4342">
        <v>7</v>
      </c>
      <c r="L4342">
        <v>3.3333333333333299</v>
      </c>
      <c r="M4342">
        <v>17.270578600000501</v>
      </c>
    </row>
    <row r="4343" spans="1:13" x14ac:dyDescent="0.3">
      <c r="A4343" t="s">
        <v>261</v>
      </c>
      <c r="B4343">
        <v>60</v>
      </c>
      <c r="C4343">
        <v>0.3</v>
      </c>
      <c r="D4343">
        <v>2</v>
      </c>
      <c r="E4343">
        <v>0.3</v>
      </c>
      <c r="F4343" t="s">
        <v>337</v>
      </c>
      <c r="G4343">
        <v>1</v>
      </c>
      <c r="H4343">
        <v>1413.0408747159299</v>
      </c>
      <c r="I4343" t="s">
        <v>14</v>
      </c>
      <c r="J4343">
        <v>5</v>
      </c>
      <c r="K4343">
        <v>7</v>
      </c>
      <c r="L4343">
        <v>3.3333333333333299</v>
      </c>
      <c r="M4343">
        <v>19.879161599999801</v>
      </c>
    </row>
    <row r="4344" spans="1:13" x14ac:dyDescent="0.3">
      <c r="A4344" t="s">
        <v>81</v>
      </c>
      <c r="B4344">
        <v>10</v>
      </c>
      <c r="C4344">
        <v>0.3</v>
      </c>
      <c r="D4344">
        <v>4</v>
      </c>
      <c r="E4344">
        <v>0.7</v>
      </c>
      <c r="F4344" t="s">
        <v>337</v>
      </c>
      <c r="G4344">
        <v>1</v>
      </c>
      <c r="H4344">
        <v>1411.4542906317099</v>
      </c>
      <c r="I4344" t="s">
        <v>2</v>
      </c>
      <c r="J4344">
        <v>0</v>
      </c>
      <c r="K4344">
        <v>7</v>
      </c>
      <c r="L4344">
        <v>6.6666666666666599</v>
      </c>
      <c r="M4344">
        <v>5.52776000000001E-2</v>
      </c>
    </row>
    <row r="4345" spans="1:13" x14ac:dyDescent="0.3">
      <c r="A4345" t="s">
        <v>81</v>
      </c>
      <c r="B4345">
        <v>10</v>
      </c>
      <c r="C4345">
        <v>0.3</v>
      </c>
      <c r="D4345">
        <v>4</v>
      </c>
      <c r="E4345">
        <v>0.7</v>
      </c>
      <c r="F4345" t="s">
        <v>337</v>
      </c>
      <c r="G4345">
        <v>1</v>
      </c>
      <c r="H4345">
        <v>1411.4542906317099</v>
      </c>
      <c r="I4345" t="s">
        <v>6</v>
      </c>
      <c r="J4345">
        <v>3</v>
      </c>
      <c r="K4345">
        <v>7</v>
      </c>
      <c r="L4345">
        <v>6.6666666666666599</v>
      </c>
      <c r="M4345">
        <v>5.2262699999999898E-2</v>
      </c>
    </row>
    <row r="4346" spans="1:13" x14ac:dyDescent="0.3">
      <c r="A4346" t="s">
        <v>81</v>
      </c>
      <c r="B4346">
        <v>10</v>
      </c>
      <c r="C4346">
        <v>0.3</v>
      </c>
      <c r="D4346">
        <v>4</v>
      </c>
      <c r="E4346">
        <v>0.7</v>
      </c>
      <c r="F4346" t="s">
        <v>337</v>
      </c>
      <c r="G4346">
        <v>1</v>
      </c>
      <c r="H4346">
        <v>1411.4542906317099</v>
      </c>
      <c r="I4346" t="s">
        <v>10</v>
      </c>
      <c r="J4346">
        <v>4</v>
      </c>
      <c r="K4346">
        <v>7</v>
      </c>
      <c r="L4346">
        <v>6.6666666666666599</v>
      </c>
      <c r="M4346">
        <v>5.7577800000000602E-2</v>
      </c>
    </row>
    <row r="4347" spans="1:13" x14ac:dyDescent="0.3">
      <c r="A4347" t="s">
        <v>81</v>
      </c>
      <c r="B4347">
        <v>10</v>
      </c>
      <c r="C4347">
        <v>0.3</v>
      </c>
      <c r="D4347">
        <v>4</v>
      </c>
      <c r="E4347">
        <v>0.7</v>
      </c>
      <c r="F4347" t="s">
        <v>337</v>
      </c>
      <c r="G4347">
        <v>1</v>
      </c>
      <c r="H4347">
        <v>1411.4542906317099</v>
      </c>
      <c r="I4347" t="s">
        <v>14</v>
      </c>
      <c r="J4347">
        <v>5</v>
      </c>
      <c r="K4347">
        <v>7</v>
      </c>
      <c r="L4347">
        <v>6.6666666666666599</v>
      </c>
      <c r="M4347">
        <v>5.7146699999998697E-2</v>
      </c>
    </row>
    <row r="4348" spans="1:13" x14ac:dyDescent="0.3">
      <c r="A4348" t="s">
        <v>36</v>
      </c>
      <c r="B4348">
        <v>10</v>
      </c>
      <c r="C4348">
        <v>0.3</v>
      </c>
      <c r="D4348">
        <v>4</v>
      </c>
      <c r="E4348">
        <v>0.3</v>
      </c>
      <c r="F4348" t="s">
        <v>336</v>
      </c>
      <c r="G4348">
        <v>1</v>
      </c>
      <c r="H4348">
        <v>1411.36692056112</v>
      </c>
      <c r="I4348" t="s">
        <v>8</v>
      </c>
      <c r="J4348">
        <v>3</v>
      </c>
      <c r="K4348">
        <v>9</v>
      </c>
      <c r="L4348">
        <v>6.6666666666666599</v>
      </c>
      <c r="M4348">
        <v>0.136525599999999</v>
      </c>
    </row>
    <row r="4349" spans="1:13" x14ac:dyDescent="0.3">
      <c r="A4349" t="s">
        <v>98</v>
      </c>
      <c r="B4349">
        <v>20</v>
      </c>
      <c r="C4349">
        <v>0.3</v>
      </c>
      <c r="D4349">
        <v>2</v>
      </c>
      <c r="E4349">
        <v>0.3</v>
      </c>
      <c r="F4349" t="s">
        <v>336</v>
      </c>
      <c r="G4349">
        <v>3</v>
      </c>
      <c r="H4349">
        <v>1411.27760811642</v>
      </c>
      <c r="I4349" t="s">
        <v>4</v>
      </c>
      <c r="J4349">
        <v>0</v>
      </c>
      <c r="K4349">
        <v>9</v>
      </c>
      <c r="L4349">
        <v>3.3333333333333299</v>
      </c>
      <c r="M4349">
        <v>0.29400860000000101</v>
      </c>
    </row>
    <row r="4350" spans="1:13" x14ac:dyDescent="0.3">
      <c r="A4350" t="s">
        <v>81</v>
      </c>
      <c r="B4350">
        <v>10</v>
      </c>
      <c r="C4350">
        <v>0.3</v>
      </c>
      <c r="D4350">
        <v>4</v>
      </c>
      <c r="E4350">
        <v>0.7</v>
      </c>
      <c r="F4350" t="s">
        <v>337</v>
      </c>
      <c r="G4350">
        <v>1</v>
      </c>
      <c r="H4350">
        <v>1411.2062627974799</v>
      </c>
      <c r="I4350" t="s">
        <v>1</v>
      </c>
      <c r="J4350">
        <v>0</v>
      </c>
      <c r="K4350">
        <v>6</v>
      </c>
      <c r="L4350">
        <v>6.6666666666666599</v>
      </c>
      <c r="M4350">
        <v>5.1011200000001297E-2</v>
      </c>
    </row>
    <row r="4351" spans="1:13" x14ac:dyDescent="0.3">
      <c r="A4351" t="s">
        <v>81</v>
      </c>
      <c r="B4351">
        <v>10</v>
      </c>
      <c r="C4351">
        <v>0.3</v>
      </c>
      <c r="D4351">
        <v>4</v>
      </c>
      <c r="E4351">
        <v>0.7</v>
      </c>
      <c r="F4351" t="s">
        <v>337</v>
      </c>
      <c r="G4351">
        <v>1</v>
      </c>
      <c r="H4351">
        <v>1411.2062627974799</v>
      </c>
      <c r="I4351" t="s">
        <v>5</v>
      </c>
      <c r="J4351">
        <v>3</v>
      </c>
      <c r="K4351">
        <v>6</v>
      </c>
      <c r="L4351">
        <v>6.6666666666666599</v>
      </c>
      <c r="M4351">
        <v>5.4205400000000702E-2</v>
      </c>
    </row>
    <row r="4352" spans="1:13" x14ac:dyDescent="0.3">
      <c r="A4352" t="s">
        <v>81</v>
      </c>
      <c r="B4352">
        <v>10</v>
      </c>
      <c r="C4352">
        <v>0.3</v>
      </c>
      <c r="D4352">
        <v>4</v>
      </c>
      <c r="E4352">
        <v>0.7</v>
      </c>
      <c r="F4352" t="s">
        <v>337</v>
      </c>
      <c r="G4352">
        <v>1</v>
      </c>
      <c r="H4352">
        <v>1411.2062627974799</v>
      </c>
      <c r="I4352" t="s">
        <v>9</v>
      </c>
      <c r="J4352">
        <v>4</v>
      </c>
      <c r="K4352">
        <v>6</v>
      </c>
      <c r="L4352">
        <v>6.6666666666666599</v>
      </c>
      <c r="M4352">
        <v>5.2547399999999897E-2</v>
      </c>
    </row>
    <row r="4353" spans="1:13" x14ac:dyDescent="0.3">
      <c r="A4353" t="s">
        <v>81</v>
      </c>
      <c r="B4353">
        <v>10</v>
      </c>
      <c r="C4353">
        <v>0.3</v>
      </c>
      <c r="D4353">
        <v>4</v>
      </c>
      <c r="E4353">
        <v>0.7</v>
      </c>
      <c r="F4353" t="s">
        <v>337</v>
      </c>
      <c r="G4353">
        <v>1</v>
      </c>
      <c r="H4353">
        <v>1411.2062627974799</v>
      </c>
      <c r="I4353" t="s">
        <v>13</v>
      </c>
      <c r="J4353">
        <v>5</v>
      </c>
      <c r="K4353">
        <v>6</v>
      </c>
      <c r="L4353">
        <v>6.6666666666666599</v>
      </c>
      <c r="M4353">
        <v>5.2857400000000603E-2</v>
      </c>
    </row>
    <row r="4354" spans="1:13" x14ac:dyDescent="0.3">
      <c r="A4354" t="s">
        <v>26</v>
      </c>
      <c r="B4354">
        <v>10</v>
      </c>
      <c r="C4354">
        <v>0.7</v>
      </c>
      <c r="D4354">
        <v>2</v>
      </c>
      <c r="E4354">
        <v>0.3</v>
      </c>
      <c r="F4354" t="s">
        <v>336</v>
      </c>
      <c r="G4354">
        <v>1</v>
      </c>
      <c r="H4354">
        <v>1410.9231796143299</v>
      </c>
      <c r="I4354" t="s">
        <v>1</v>
      </c>
      <c r="J4354">
        <v>0</v>
      </c>
      <c r="K4354">
        <v>6</v>
      </c>
      <c r="L4354">
        <v>3.3333333333333299</v>
      </c>
      <c r="M4354">
        <v>7.5592899999998395E-2</v>
      </c>
    </row>
    <row r="4355" spans="1:13" x14ac:dyDescent="0.3">
      <c r="A4355" t="s">
        <v>26</v>
      </c>
      <c r="B4355">
        <v>10</v>
      </c>
      <c r="C4355">
        <v>0.7</v>
      </c>
      <c r="D4355">
        <v>2</v>
      </c>
      <c r="E4355">
        <v>0.3</v>
      </c>
      <c r="F4355" t="s">
        <v>336</v>
      </c>
      <c r="G4355">
        <v>1</v>
      </c>
      <c r="H4355">
        <v>1410.9231796143299</v>
      </c>
      <c r="I4355" t="s">
        <v>5</v>
      </c>
      <c r="J4355">
        <v>3</v>
      </c>
      <c r="K4355">
        <v>6</v>
      </c>
      <c r="L4355">
        <v>3.3333333333333299</v>
      </c>
      <c r="M4355">
        <v>7.2543299999999505E-2</v>
      </c>
    </row>
    <row r="4356" spans="1:13" x14ac:dyDescent="0.3">
      <c r="A4356" t="s">
        <v>26</v>
      </c>
      <c r="B4356">
        <v>10</v>
      </c>
      <c r="C4356">
        <v>0.7</v>
      </c>
      <c r="D4356">
        <v>2</v>
      </c>
      <c r="E4356">
        <v>0.3</v>
      </c>
      <c r="F4356" t="s">
        <v>336</v>
      </c>
      <c r="G4356">
        <v>1</v>
      </c>
      <c r="H4356">
        <v>1410.9231796143299</v>
      </c>
      <c r="I4356" t="s">
        <v>9</v>
      </c>
      <c r="J4356">
        <v>4</v>
      </c>
      <c r="K4356">
        <v>6</v>
      </c>
      <c r="L4356">
        <v>3.3333333333333299</v>
      </c>
      <c r="M4356">
        <v>7.9763800000000204E-2</v>
      </c>
    </row>
    <row r="4357" spans="1:13" x14ac:dyDescent="0.3">
      <c r="A4357" t="s">
        <v>26</v>
      </c>
      <c r="B4357">
        <v>10</v>
      </c>
      <c r="C4357">
        <v>0.7</v>
      </c>
      <c r="D4357">
        <v>2</v>
      </c>
      <c r="E4357">
        <v>0.3</v>
      </c>
      <c r="F4357" t="s">
        <v>336</v>
      </c>
      <c r="G4357">
        <v>1</v>
      </c>
      <c r="H4357">
        <v>1410.9231796143299</v>
      </c>
      <c r="I4357" t="s">
        <v>13</v>
      </c>
      <c r="J4357">
        <v>5</v>
      </c>
      <c r="K4357">
        <v>6</v>
      </c>
      <c r="L4357">
        <v>3.3333333333333299</v>
      </c>
      <c r="M4357">
        <v>7.5788199999999806E-2</v>
      </c>
    </row>
    <row r="4358" spans="1:13" x14ac:dyDescent="0.3">
      <c r="A4358" t="s">
        <v>261</v>
      </c>
      <c r="B4358">
        <v>60</v>
      </c>
      <c r="C4358">
        <v>0.3</v>
      </c>
      <c r="D4358">
        <v>2</v>
      </c>
      <c r="E4358">
        <v>0.3</v>
      </c>
      <c r="F4358" t="s">
        <v>337</v>
      </c>
      <c r="G4358">
        <v>1</v>
      </c>
      <c r="H4358">
        <v>1409.7258930627099</v>
      </c>
      <c r="I4358" t="s">
        <v>1</v>
      </c>
      <c r="J4358">
        <v>0</v>
      </c>
      <c r="K4358">
        <v>6</v>
      </c>
      <c r="L4358">
        <v>3.3333333333333299</v>
      </c>
      <c r="M4358">
        <v>15.344572900000401</v>
      </c>
    </row>
    <row r="4359" spans="1:13" x14ac:dyDescent="0.3">
      <c r="A4359" t="s">
        <v>261</v>
      </c>
      <c r="B4359">
        <v>60</v>
      </c>
      <c r="C4359">
        <v>0.3</v>
      </c>
      <c r="D4359">
        <v>2</v>
      </c>
      <c r="E4359">
        <v>0.3</v>
      </c>
      <c r="F4359" t="s">
        <v>337</v>
      </c>
      <c r="G4359">
        <v>1</v>
      </c>
      <c r="H4359">
        <v>1409.7258930627099</v>
      </c>
      <c r="I4359" t="s">
        <v>5</v>
      </c>
      <c r="J4359">
        <v>3</v>
      </c>
      <c r="K4359">
        <v>6</v>
      </c>
      <c r="L4359">
        <v>3.3333333333333299</v>
      </c>
      <c r="M4359">
        <v>15.8390919000003</v>
      </c>
    </row>
    <row r="4360" spans="1:13" x14ac:dyDescent="0.3">
      <c r="A4360" t="s">
        <v>261</v>
      </c>
      <c r="B4360">
        <v>60</v>
      </c>
      <c r="C4360">
        <v>0.3</v>
      </c>
      <c r="D4360">
        <v>2</v>
      </c>
      <c r="E4360">
        <v>0.3</v>
      </c>
      <c r="F4360" t="s">
        <v>337</v>
      </c>
      <c r="G4360">
        <v>1</v>
      </c>
      <c r="H4360">
        <v>1409.7258930627099</v>
      </c>
      <c r="I4360" t="s">
        <v>9</v>
      </c>
      <c r="J4360">
        <v>4</v>
      </c>
      <c r="K4360">
        <v>6</v>
      </c>
      <c r="L4360">
        <v>3.3333333333333299</v>
      </c>
      <c r="M4360">
        <v>16.989148799999299</v>
      </c>
    </row>
    <row r="4361" spans="1:13" x14ac:dyDescent="0.3">
      <c r="A4361" t="s">
        <v>261</v>
      </c>
      <c r="B4361">
        <v>60</v>
      </c>
      <c r="C4361">
        <v>0.3</v>
      </c>
      <c r="D4361">
        <v>2</v>
      </c>
      <c r="E4361">
        <v>0.3</v>
      </c>
      <c r="F4361" t="s">
        <v>337</v>
      </c>
      <c r="G4361">
        <v>1</v>
      </c>
      <c r="H4361">
        <v>1409.7258930627099</v>
      </c>
      <c r="I4361" t="s">
        <v>13</v>
      </c>
      <c r="J4361">
        <v>5</v>
      </c>
      <c r="K4361">
        <v>6</v>
      </c>
      <c r="L4361">
        <v>3.3333333333333299</v>
      </c>
      <c r="M4361">
        <v>21.9512493000002</v>
      </c>
    </row>
    <row r="4362" spans="1:13" x14ac:dyDescent="0.3">
      <c r="A4362" t="s">
        <v>104</v>
      </c>
      <c r="B4362">
        <v>20</v>
      </c>
      <c r="C4362">
        <v>0.3</v>
      </c>
      <c r="D4362">
        <v>2</v>
      </c>
      <c r="E4362">
        <v>0.3</v>
      </c>
      <c r="F4362" t="s">
        <v>337</v>
      </c>
      <c r="G4362">
        <v>4</v>
      </c>
      <c r="H4362">
        <v>1409.50562634062</v>
      </c>
      <c r="I4362" t="s">
        <v>1</v>
      </c>
      <c r="J4362">
        <v>0</v>
      </c>
      <c r="K4362">
        <v>6</v>
      </c>
      <c r="L4362">
        <v>3.3333333333333299</v>
      </c>
      <c r="M4362">
        <v>0.59910580000000302</v>
      </c>
    </row>
    <row r="4363" spans="1:13" x14ac:dyDescent="0.3">
      <c r="A4363" t="s">
        <v>104</v>
      </c>
      <c r="B4363">
        <v>20</v>
      </c>
      <c r="C4363">
        <v>0.3</v>
      </c>
      <c r="D4363">
        <v>2</v>
      </c>
      <c r="E4363">
        <v>0.3</v>
      </c>
      <c r="F4363" t="s">
        <v>337</v>
      </c>
      <c r="G4363">
        <v>4</v>
      </c>
      <c r="H4363">
        <v>1409.50562634062</v>
      </c>
      <c r="I4363" t="s">
        <v>5</v>
      </c>
      <c r="J4363">
        <v>3</v>
      </c>
      <c r="K4363">
        <v>6</v>
      </c>
      <c r="L4363">
        <v>3.3333333333333299</v>
      </c>
      <c r="M4363">
        <v>0.60320999999999003</v>
      </c>
    </row>
    <row r="4364" spans="1:13" x14ac:dyDescent="0.3">
      <c r="A4364" t="s">
        <v>104</v>
      </c>
      <c r="B4364">
        <v>20</v>
      </c>
      <c r="C4364">
        <v>0.3</v>
      </c>
      <c r="D4364">
        <v>2</v>
      </c>
      <c r="E4364">
        <v>0.3</v>
      </c>
      <c r="F4364" t="s">
        <v>337</v>
      </c>
      <c r="G4364">
        <v>4</v>
      </c>
      <c r="H4364">
        <v>1409.50562634062</v>
      </c>
      <c r="I4364" t="s">
        <v>9</v>
      </c>
      <c r="J4364">
        <v>4</v>
      </c>
      <c r="K4364">
        <v>6</v>
      </c>
      <c r="L4364">
        <v>3.3333333333333299</v>
      </c>
      <c r="M4364">
        <v>0.63887809999999901</v>
      </c>
    </row>
    <row r="4365" spans="1:13" x14ac:dyDescent="0.3">
      <c r="A4365" t="s">
        <v>104</v>
      </c>
      <c r="B4365">
        <v>20</v>
      </c>
      <c r="C4365">
        <v>0.3</v>
      </c>
      <c r="D4365">
        <v>2</v>
      </c>
      <c r="E4365">
        <v>0.3</v>
      </c>
      <c r="F4365" t="s">
        <v>337</v>
      </c>
      <c r="G4365">
        <v>4</v>
      </c>
      <c r="H4365">
        <v>1409.50562634062</v>
      </c>
      <c r="I4365" t="s">
        <v>13</v>
      </c>
      <c r="J4365">
        <v>5</v>
      </c>
      <c r="K4365">
        <v>6</v>
      </c>
      <c r="L4365">
        <v>3.3333333333333299</v>
      </c>
      <c r="M4365">
        <v>0.62855030000000001</v>
      </c>
    </row>
    <row r="4366" spans="1:13" x14ac:dyDescent="0.3">
      <c r="A4366" t="s">
        <v>178</v>
      </c>
      <c r="B4366">
        <v>30</v>
      </c>
      <c r="C4366">
        <v>0.3</v>
      </c>
      <c r="D4366">
        <v>2</v>
      </c>
      <c r="E4366">
        <v>0.3</v>
      </c>
      <c r="F4366" t="s">
        <v>336</v>
      </c>
      <c r="G4366">
        <v>3</v>
      </c>
      <c r="H4366">
        <v>1409.2369769689501</v>
      </c>
      <c r="I4366" t="s">
        <v>12</v>
      </c>
      <c r="J4366">
        <v>4</v>
      </c>
      <c r="K4366">
        <v>9</v>
      </c>
      <c r="L4366">
        <v>3.3333333333333299</v>
      </c>
      <c r="M4366">
        <v>1.8547322000000499</v>
      </c>
    </row>
    <row r="4367" spans="1:13" x14ac:dyDescent="0.3">
      <c r="A4367" t="s">
        <v>181</v>
      </c>
      <c r="B4367">
        <v>30</v>
      </c>
      <c r="C4367">
        <v>0.3</v>
      </c>
      <c r="D4367">
        <v>2</v>
      </c>
      <c r="E4367">
        <v>0.3</v>
      </c>
      <c r="F4367" t="s">
        <v>337</v>
      </c>
      <c r="G4367">
        <v>1</v>
      </c>
      <c r="H4367">
        <v>1408.4967650316901</v>
      </c>
      <c r="I4367" t="s">
        <v>2</v>
      </c>
      <c r="J4367">
        <v>0</v>
      </c>
      <c r="K4367">
        <v>7</v>
      </c>
      <c r="L4367">
        <v>3.3333333333333299</v>
      </c>
      <c r="M4367">
        <v>2.8813678999999799</v>
      </c>
    </row>
    <row r="4368" spans="1:13" x14ac:dyDescent="0.3">
      <c r="A4368" t="s">
        <v>181</v>
      </c>
      <c r="B4368">
        <v>30</v>
      </c>
      <c r="C4368">
        <v>0.3</v>
      </c>
      <c r="D4368">
        <v>2</v>
      </c>
      <c r="E4368">
        <v>0.3</v>
      </c>
      <c r="F4368" t="s">
        <v>337</v>
      </c>
      <c r="G4368">
        <v>1</v>
      </c>
      <c r="H4368">
        <v>1408.4967650316901</v>
      </c>
      <c r="I4368" t="s">
        <v>6</v>
      </c>
      <c r="J4368">
        <v>3</v>
      </c>
      <c r="K4368">
        <v>7</v>
      </c>
      <c r="L4368">
        <v>3.3333333333333299</v>
      </c>
      <c r="M4368">
        <v>3.1122672999999801</v>
      </c>
    </row>
    <row r="4369" spans="1:13" x14ac:dyDescent="0.3">
      <c r="A4369" t="s">
        <v>181</v>
      </c>
      <c r="B4369">
        <v>30</v>
      </c>
      <c r="C4369">
        <v>0.3</v>
      </c>
      <c r="D4369">
        <v>2</v>
      </c>
      <c r="E4369">
        <v>0.3</v>
      </c>
      <c r="F4369" t="s">
        <v>337</v>
      </c>
      <c r="G4369">
        <v>1</v>
      </c>
      <c r="H4369">
        <v>1408.4967650316901</v>
      </c>
      <c r="I4369" t="s">
        <v>10</v>
      </c>
      <c r="J4369">
        <v>4</v>
      </c>
      <c r="K4369">
        <v>7</v>
      </c>
      <c r="L4369">
        <v>3.3333333333333299</v>
      </c>
      <c r="M4369">
        <v>2.9573632999999901</v>
      </c>
    </row>
    <row r="4370" spans="1:13" x14ac:dyDescent="0.3">
      <c r="A4370" t="s">
        <v>181</v>
      </c>
      <c r="B4370">
        <v>30</v>
      </c>
      <c r="C4370">
        <v>0.3</v>
      </c>
      <c r="D4370">
        <v>2</v>
      </c>
      <c r="E4370">
        <v>0.3</v>
      </c>
      <c r="F4370" t="s">
        <v>337</v>
      </c>
      <c r="G4370">
        <v>1</v>
      </c>
      <c r="H4370">
        <v>1408.4967650316901</v>
      </c>
      <c r="I4370" t="s">
        <v>14</v>
      </c>
      <c r="J4370">
        <v>5</v>
      </c>
      <c r="K4370">
        <v>7</v>
      </c>
      <c r="L4370">
        <v>3.3333333333333299</v>
      </c>
      <c r="M4370">
        <v>2.7929862999999302</v>
      </c>
    </row>
    <row r="4371" spans="1:13" x14ac:dyDescent="0.3">
      <c r="A4371" t="s">
        <v>40</v>
      </c>
      <c r="B4371">
        <v>10</v>
      </c>
      <c r="C4371">
        <v>0.3</v>
      </c>
      <c r="D4371">
        <v>4</v>
      </c>
      <c r="E4371">
        <v>0.3</v>
      </c>
      <c r="F4371" t="s">
        <v>336</v>
      </c>
      <c r="G4371">
        <v>5</v>
      </c>
      <c r="H4371">
        <v>1408.3618153043001</v>
      </c>
      <c r="I4371" t="s">
        <v>16</v>
      </c>
      <c r="J4371">
        <v>5</v>
      </c>
      <c r="K4371">
        <v>9</v>
      </c>
      <c r="L4371">
        <v>6.6666666666666599</v>
      </c>
      <c r="M4371">
        <v>0.11139149999999901</v>
      </c>
    </row>
    <row r="4372" spans="1:13" x14ac:dyDescent="0.3">
      <c r="A4372" t="s">
        <v>53</v>
      </c>
      <c r="B4372">
        <v>10</v>
      </c>
      <c r="C4372">
        <v>0.7</v>
      </c>
      <c r="D4372">
        <v>4</v>
      </c>
      <c r="E4372">
        <v>0.3</v>
      </c>
      <c r="F4372" t="s">
        <v>337</v>
      </c>
      <c r="G4372">
        <v>3</v>
      </c>
      <c r="H4372">
        <v>1408.28906118441</v>
      </c>
      <c r="I4372" t="s">
        <v>3</v>
      </c>
      <c r="J4372">
        <v>0</v>
      </c>
      <c r="K4372">
        <v>8</v>
      </c>
      <c r="L4372">
        <v>6.6666666666666599</v>
      </c>
      <c r="M4372">
        <v>9.1987000000003094E-2</v>
      </c>
    </row>
    <row r="4373" spans="1:13" x14ac:dyDescent="0.3">
      <c r="A4373" t="s">
        <v>53</v>
      </c>
      <c r="B4373">
        <v>10</v>
      </c>
      <c r="C4373">
        <v>0.7</v>
      </c>
      <c r="D4373">
        <v>4</v>
      </c>
      <c r="E4373">
        <v>0.3</v>
      </c>
      <c r="F4373" t="s">
        <v>337</v>
      </c>
      <c r="G4373">
        <v>3</v>
      </c>
      <c r="H4373">
        <v>1408.28906118441</v>
      </c>
      <c r="I4373" t="s">
        <v>7</v>
      </c>
      <c r="J4373">
        <v>3</v>
      </c>
      <c r="K4373">
        <v>8</v>
      </c>
      <c r="L4373">
        <v>6.6666666666666599</v>
      </c>
      <c r="M4373">
        <v>0.10247990000000499</v>
      </c>
    </row>
    <row r="4374" spans="1:13" x14ac:dyDescent="0.3">
      <c r="A4374" t="s">
        <v>53</v>
      </c>
      <c r="B4374">
        <v>10</v>
      </c>
      <c r="C4374">
        <v>0.7</v>
      </c>
      <c r="D4374">
        <v>4</v>
      </c>
      <c r="E4374">
        <v>0.3</v>
      </c>
      <c r="F4374" t="s">
        <v>337</v>
      </c>
      <c r="G4374">
        <v>3</v>
      </c>
      <c r="H4374">
        <v>1408.28906118441</v>
      </c>
      <c r="I4374" t="s">
        <v>11</v>
      </c>
      <c r="J4374">
        <v>4</v>
      </c>
      <c r="K4374">
        <v>8</v>
      </c>
      <c r="L4374">
        <v>6.6666666666666599</v>
      </c>
      <c r="M4374">
        <v>9.8891499999993401E-2</v>
      </c>
    </row>
    <row r="4375" spans="1:13" x14ac:dyDescent="0.3">
      <c r="A4375" t="s">
        <v>53</v>
      </c>
      <c r="B4375">
        <v>10</v>
      </c>
      <c r="C4375">
        <v>0.7</v>
      </c>
      <c r="D4375">
        <v>4</v>
      </c>
      <c r="E4375">
        <v>0.3</v>
      </c>
      <c r="F4375" t="s">
        <v>337</v>
      </c>
      <c r="G4375">
        <v>3</v>
      </c>
      <c r="H4375">
        <v>1408.28906118441</v>
      </c>
      <c r="I4375" t="s">
        <v>15</v>
      </c>
      <c r="J4375">
        <v>5</v>
      </c>
      <c r="K4375">
        <v>8</v>
      </c>
      <c r="L4375">
        <v>6.6666666666666599</v>
      </c>
      <c r="M4375">
        <v>9.6836699999997194E-2</v>
      </c>
    </row>
    <row r="4376" spans="1:13" x14ac:dyDescent="0.3">
      <c r="A4376" t="s">
        <v>178</v>
      </c>
      <c r="B4376">
        <v>30</v>
      </c>
      <c r="C4376">
        <v>0.3</v>
      </c>
      <c r="D4376">
        <v>2</v>
      </c>
      <c r="E4376">
        <v>0.3</v>
      </c>
      <c r="F4376" t="s">
        <v>336</v>
      </c>
      <c r="G4376">
        <v>3</v>
      </c>
      <c r="H4376">
        <v>1407.7377001350901</v>
      </c>
      <c r="I4376" t="s">
        <v>16</v>
      </c>
      <c r="J4376">
        <v>5</v>
      </c>
      <c r="K4376">
        <v>9</v>
      </c>
      <c r="L4376">
        <v>3.3333333333333299</v>
      </c>
      <c r="M4376">
        <v>1.5894114000000099</v>
      </c>
    </row>
    <row r="4377" spans="1:13" x14ac:dyDescent="0.3">
      <c r="A4377" t="s">
        <v>32</v>
      </c>
      <c r="B4377">
        <v>10</v>
      </c>
      <c r="C4377">
        <v>0.7</v>
      </c>
      <c r="D4377">
        <v>2</v>
      </c>
      <c r="E4377">
        <v>0.3</v>
      </c>
      <c r="F4377" t="s">
        <v>337</v>
      </c>
      <c r="G4377">
        <v>2</v>
      </c>
      <c r="H4377">
        <v>1406.7580067377401</v>
      </c>
      <c r="I4377" t="s">
        <v>2</v>
      </c>
      <c r="J4377">
        <v>0</v>
      </c>
      <c r="K4377">
        <v>7</v>
      </c>
      <c r="L4377">
        <v>3.3333333333333299</v>
      </c>
      <c r="M4377">
        <v>8.21341999999987E-2</v>
      </c>
    </row>
    <row r="4378" spans="1:13" x14ac:dyDescent="0.3">
      <c r="A4378" t="s">
        <v>32</v>
      </c>
      <c r="B4378">
        <v>10</v>
      </c>
      <c r="C4378">
        <v>0.7</v>
      </c>
      <c r="D4378">
        <v>2</v>
      </c>
      <c r="E4378">
        <v>0.3</v>
      </c>
      <c r="F4378" t="s">
        <v>337</v>
      </c>
      <c r="G4378">
        <v>2</v>
      </c>
      <c r="H4378">
        <v>1406.7580067377401</v>
      </c>
      <c r="I4378" t="s">
        <v>6</v>
      </c>
      <c r="J4378">
        <v>3</v>
      </c>
      <c r="K4378">
        <v>7</v>
      </c>
      <c r="L4378">
        <v>3.3333333333333299</v>
      </c>
      <c r="M4378">
        <v>7.7387700000002696E-2</v>
      </c>
    </row>
    <row r="4379" spans="1:13" x14ac:dyDescent="0.3">
      <c r="A4379" t="s">
        <v>32</v>
      </c>
      <c r="B4379">
        <v>10</v>
      </c>
      <c r="C4379">
        <v>0.7</v>
      </c>
      <c r="D4379">
        <v>2</v>
      </c>
      <c r="E4379">
        <v>0.3</v>
      </c>
      <c r="F4379" t="s">
        <v>337</v>
      </c>
      <c r="G4379">
        <v>2</v>
      </c>
      <c r="H4379">
        <v>1406.7580067377401</v>
      </c>
      <c r="I4379" t="s">
        <v>10</v>
      </c>
      <c r="J4379">
        <v>4</v>
      </c>
      <c r="K4379">
        <v>7</v>
      </c>
      <c r="L4379">
        <v>3.3333333333333299</v>
      </c>
      <c r="M4379">
        <v>8.1716000000000094E-2</v>
      </c>
    </row>
    <row r="4380" spans="1:13" x14ac:dyDescent="0.3">
      <c r="A4380" t="s">
        <v>32</v>
      </c>
      <c r="B4380">
        <v>10</v>
      </c>
      <c r="C4380">
        <v>0.7</v>
      </c>
      <c r="D4380">
        <v>2</v>
      </c>
      <c r="E4380">
        <v>0.3</v>
      </c>
      <c r="F4380" t="s">
        <v>337</v>
      </c>
      <c r="G4380">
        <v>2</v>
      </c>
      <c r="H4380">
        <v>1406.7580067377401</v>
      </c>
      <c r="I4380" t="s">
        <v>14</v>
      </c>
      <c r="J4380">
        <v>5</v>
      </c>
      <c r="K4380">
        <v>7</v>
      </c>
      <c r="L4380">
        <v>3.3333333333333299</v>
      </c>
      <c r="M4380">
        <v>0.14159339999999701</v>
      </c>
    </row>
    <row r="4381" spans="1:13" x14ac:dyDescent="0.3">
      <c r="A4381" t="s">
        <v>40</v>
      </c>
      <c r="B4381">
        <v>10</v>
      </c>
      <c r="C4381">
        <v>0.3</v>
      </c>
      <c r="D4381">
        <v>4</v>
      </c>
      <c r="E4381">
        <v>0.3</v>
      </c>
      <c r="F4381" t="s">
        <v>336</v>
      </c>
      <c r="G4381">
        <v>5</v>
      </c>
      <c r="H4381">
        <v>1405.7690064094099</v>
      </c>
      <c r="I4381" t="s">
        <v>12</v>
      </c>
      <c r="J4381">
        <v>4</v>
      </c>
      <c r="K4381">
        <v>9</v>
      </c>
      <c r="L4381">
        <v>6.6666666666666599</v>
      </c>
      <c r="M4381">
        <v>0.111019299999998</v>
      </c>
    </row>
    <row r="4382" spans="1:13" x14ac:dyDescent="0.3">
      <c r="A4382" t="s">
        <v>282</v>
      </c>
      <c r="B4382">
        <v>60</v>
      </c>
      <c r="C4382">
        <v>0.3</v>
      </c>
      <c r="D4382">
        <v>4</v>
      </c>
      <c r="E4382">
        <v>0.3</v>
      </c>
      <c r="F4382" t="s">
        <v>337</v>
      </c>
      <c r="G4382">
        <v>2</v>
      </c>
      <c r="H4382">
        <v>1405.02332215563</v>
      </c>
      <c r="I4382" t="s">
        <v>1</v>
      </c>
      <c r="J4382">
        <v>0</v>
      </c>
      <c r="K4382">
        <v>6</v>
      </c>
      <c r="L4382">
        <v>6.6666666666666599</v>
      </c>
      <c r="M4382">
        <v>11.9138743000003</v>
      </c>
    </row>
    <row r="4383" spans="1:13" x14ac:dyDescent="0.3">
      <c r="A4383" t="s">
        <v>282</v>
      </c>
      <c r="B4383">
        <v>60</v>
      </c>
      <c r="C4383">
        <v>0.3</v>
      </c>
      <c r="D4383">
        <v>4</v>
      </c>
      <c r="E4383">
        <v>0.3</v>
      </c>
      <c r="F4383" t="s">
        <v>337</v>
      </c>
      <c r="G4383">
        <v>2</v>
      </c>
      <c r="H4383">
        <v>1405.02332215563</v>
      </c>
      <c r="I4383" t="s">
        <v>5</v>
      </c>
      <c r="J4383">
        <v>3</v>
      </c>
      <c r="K4383">
        <v>6</v>
      </c>
      <c r="L4383">
        <v>6.6666666666666599</v>
      </c>
      <c r="M4383">
        <v>11.9836344000013</v>
      </c>
    </row>
    <row r="4384" spans="1:13" x14ac:dyDescent="0.3">
      <c r="A4384" t="s">
        <v>282</v>
      </c>
      <c r="B4384">
        <v>60</v>
      </c>
      <c r="C4384">
        <v>0.3</v>
      </c>
      <c r="D4384">
        <v>4</v>
      </c>
      <c r="E4384">
        <v>0.3</v>
      </c>
      <c r="F4384" t="s">
        <v>337</v>
      </c>
      <c r="G4384">
        <v>2</v>
      </c>
      <c r="H4384">
        <v>1405.02332215563</v>
      </c>
      <c r="I4384" t="s">
        <v>9</v>
      </c>
      <c r="J4384">
        <v>4</v>
      </c>
      <c r="K4384">
        <v>6</v>
      </c>
      <c r="L4384">
        <v>6.6666666666666599</v>
      </c>
      <c r="M4384">
        <v>17.524143099999399</v>
      </c>
    </row>
    <row r="4385" spans="1:13" x14ac:dyDescent="0.3">
      <c r="A4385" t="s">
        <v>282</v>
      </c>
      <c r="B4385">
        <v>60</v>
      </c>
      <c r="C4385">
        <v>0.3</v>
      </c>
      <c r="D4385">
        <v>4</v>
      </c>
      <c r="E4385">
        <v>0.3</v>
      </c>
      <c r="F4385" t="s">
        <v>337</v>
      </c>
      <c r="G4385">
        <v>2</v>
      </c>
      <c r="H4385">
        <v>1405.02332215563</v>
      </c>
      <c r="I4385" t="s">
        <v>13</v>
      </c>
      <c r="J4385">
        <v>5</v>
      </c>
      <c r="K4385">
        <v>6</v>
      </c>
      <c r="L4385">
        <v>6.6666666666666599</v>
      </c>
      <c r="M4385">
        <v>15.7792198999995</v>
      </c>
    </row>
    <row r="4386" spans="1:13" x14ac:dyDescent="0.3">
      <c r="A4386" t="s">
        <v>50</v>
      </c>
      <c r="B4386">
        <v>10</v>
      </c>
      <c r="C4386">
        <v>0.7</v>
      </c>
      <c r="D4386">
        <v>4</v>
      </c>
      <c r="E4386">
        <v>0.3</v>
      </c>
      <c r="F4386" t="s">
        <v>336</v>
      </c>
      <c r="G4386">
        <v>5</v>
      </c>
      <c r="H4386">
        <v>1402.1702420855099</v>
      </c>
      <c r="I4386" t="s">
        <v>3</v>
      </c>
      <c r="J4386">
        <v>0</v>
      </c>
      <c r="K4386">
        <v>8</v>
      </c>
      <c r="L4386">
        <v>6.6666666666666599</v>
      </c>
      <c r="M4386">
        <v>2.11137000000007E-2</v>
      </c>
    </row>
    <row r="4387" spans="1:13" x14ac:dyDescent="0.3">
      <c r="A4387" t="s">
        <v>50</v>
      </c>
      <c r="B4387">
        <v>10</v>
      </c>
      <c r="C4387">
        <v>0.7</v>
      </c>
      <c r="D4387">
        <v>4</v>
      </c>
      <c r="E4387">
        <v>0.3</v>
      </c>
      <c r="F4387" t="s">
        <v>336</v>
      </c>
      <c r="G4387">
        <v>5</v>
      </c>
      <c r="H4387">
        <v>1402.1702420855099</v>
      </c>
      <c r="I4387" t="s">
        <v>7</v>
      </c>
      <c r="J4387">
        <v>3</v>
      </c>
      <c r="K4387">
        <v>8</v>
      </c>
      <c r="L4387">
        <v>6.6666666666666599</v>
      </c>
      <c r="M4387">
        <v>2.15914999999995E-2</v>
      </c>
    </row>
    <row r="4388" spans="1:13" x14ac:dyDescent="0.3">
      <c r="A4388" t="s">
        <v>50</v>
      </c>
      <c r="B4388">
        <v>10</v>
      </c>
      <c r="C4388">
        <v>0.7</v>
      </c>
      <c r="D4388">
        <v>4</v>
      </c>
      <c r="E4388">
        <v>0.3</v>
      </c>
      <c r="F4388" t="s">
        <v>336</v>
      </c>
      <c r="G4388">
        <v>5</v>
      </c>
      <c r="H4388">
        <v>1402.1702420855099</v>
      </c>
      <c r="I4388" t="s">
        <v>11</v>
      </c>
      <c r="J4388">
        <v>4</v>
      </c>
      <c r="K4388">
        <v>8</v>
      </c>
      <c r="L4388">
        <v>6.6666666666666599</v>
      </c>
      <c r="M4388">
        <v>1.8351199999997899E-2</v>
      </c>
    </row>
    <row r="4389" spans="1:13" x14ac:dyDescent="0.3">
      <c r="A4389" t="s">
        <v>50</v>
      </c>
      <c r="B4389">
        <v>10</v>
      </c>
      <c r="C4389">
        <v>0.7</v>
      </c>
      <c r="D4389">
        <v>4</v>
      </c>
      <c r="E4389">
        <v>0.3</v>
      </c>
      <c r="F4389" t="s">
        <v>336</v>
      </c>
      <c r="G4389">
        <v>5</v>
      </c>
      <c r="H4389">
        <v>1402.1702420855099</v>
      </c>
      <c r="I4389" t="s">
        <v>15</v>
      </c>
      <c r="J4389">
        <v>5</v>
      </c>
      <c r="K4389">
        <v>8</v>
      </c>
      <c r="L4389">
        <v>6.6666666666666599</v>
      </c>
      <c r="M4389">
        <v>2.6635200000001101E-2</v>
      </c>
    </row>
    <row r="4390" spans="1:13" x14ac:dyDescent="0.3">
      <c r="A4390" t="s">
        <v>36</v>
      </c>
      <c r="B4390">
        <v>10</v>
      </c>
      <c r="C4390">
        <v>0.3</v>
      </c>
      <c r="D4390">
        <v>4</v>
      </c>
      <c r="E4390">
        <v>0.3</v>
      </c>
      <c r="F4390" t="s">
        <v>336</v>
      </c>
      <c r="G4390">
        <v>1</v>
      </c>
      <c r="H4390">
        <v>1401.378900749</v>
      </c>
      <c r="I4390" t="s">
        <v>16</v>
      </c>
      <c r="J4390">
        <v>5</v>
      </c>
      <c r="K4390">
        <v>9</v>
      </c>
      <c r="L4390">
        <v>6.6666666666666599</v>
      </c>
      <c r="M4390">
        <v>0.14034050000000001</v>
      </c>
    </row>
    <row r="4391" spans="1:13" x14ac:dyDescent="0.3">
      <c r="A4391" t="s">
        <v>181</v>
      </c>
      <c r="B4391">
        <v>30</v>
      </c>
      <c r="C4391">
        <v>0.3</v>
      </c>
      <c r="D4391">
        <v>2</v>
      </c>
      <c r="E4391">
        <v>0.3</v>
      </c>
      <c r="F4391" t="s">
        <v>337</v>
      </c>
      <c r="G4391">
        <v>1</v>
      </c>
      <c r="H4391">
        <v>1400.7593138468401</v>
      </c>
      <c r="I4391" t="s">
        <v>1</v>
      </c>
      <c r="J4391">
        <v>0</v>
      </c>
      <c r="K4391">
        <v>6</v>
      </c>
      <c r="L4391">
        <v>3.3333333333333299</v>
      </c>
      <c r="M4391">
        <v>2.9971267000000799</v>
      </c>
    </row>
    <row r="4392" spans="1:13" x14ac:dyDescent="0.3">
      <c r="A4392" t="s">
        <v>181</v>
      </c>
      <c r="B4392">
        <v>30</v>
      </c>
      <c r="C4392">
        <v>0.3</v>
      </c>
      <c r="D4392">
        <v>2</v>
      </c>
      <c r="E4392">
        <v>0.3</v>
      </c>
      <c r="F4392" t="s">
        <v>337</v>
      </c>
      <c r="G4392">
        <v>1</v>
      </c>
      <c r="H4392">
        <v>1400.7593138468401</v>
      </c>
      <c r="I4392" t="s">
        <v>5</v>
      </c>
      <c r="J4392">
        <v>3</v>
      </c>
      <c r="K4392">
        <v>6</v>
      </c>
      <c r="L4392">
        <v>3.3333333333333299</v>
      </c>
      <c r="M4392">
        <v>2.6345383999998799</v>
      </c>
    </row>
    <row r="4393" spans="1:13" x14ac:dyDescent="0.3">
      <c r="A4393" t="s">
        <v>181</v>
      </c>
      <c r="B4393">
        <v>30</v>
      </c>
      <c r="C4393">
        <v>0.3</v>
      </c>
      <c r="D4393">
        <v>2</v>
      </c>
      <c r="E4393">
        <v>0.3</v>
      </c>
      <c r="F4393" t="s">
        <v>337</v>
      </c>
      <c r="G4393">
        <v>1</v>
      </c>
      <c r="H4393">
        <v>1400.7593138468401</v>
      </c>
      <c r="I4393" t="s">
        <v>9</v>
      </c>
      <c r="J4393">
        <v>4</v>
      </c>
      <c r="K4393">
        <v>6</v>
      </c>
      <c r="L4393">
        <v>3.3333333333333299</v>
      </c>
      <c r="M4393">
        <v>2.9671170999999901</v>
      </c>
    </row>
    <row r="4394" spans="1:13" x14ac:dyDescent="0.3">
      <c r="A4394" t="s">
        <v>181</v>
      </c>
      <c r="B4394">
        <v>30</v>
      </c>
      <c r="C4394">
        <v>0.3</v>
      </c>
      <c r="D4394">
        <v>2</v>
      </c>
      <c r="E4394">
        <v>0.3</v>
      </c>
      <c r="F4394" t="s">
        <v>337</v>
      </c>
      <c r="G4394">
        <v>1</v>
      </c>
      <c r="H4394">
        <v>1400.7593138468401</v>
      </c>
      <c r="I4394" t="s">
        <v>13</v>
      </c>
      <c r="J4394">
        <v>5</v>
      </c>
      <c r="K4394">
        <v>6</v>
      </c>
      <c r="L4394">
        <v>3.3333333333333299</v>
      </c>
      <c r="M4394">
        <v>2.92944910000005</v>
      </c>
    </row>
    <row r="4395" spans="1:13" x14ac:dyDescent="0.3">
      <c r="A4395" t="s">
        <v>178</v>
      </c>
      <c r="B4395">
        <v>30</v>
      </c>
      <c r="C4395">
        <v>0.3</v>
      </c>
      <c r="D4395">
        <v>2</v>
      </c>
      <c r="E4395">
        <v>0.3</v>
      </c>
      <c r="F4395" t="s">
        <v>336</v>
      </c>
      <c r="G4395">
        <v>3</v>
      </c>
      <c r="H4395">
        <v>1400.62349092044</v>
      </c>
      <c r="I4395" t="s">
        <v>4</v>
      </c>
      <c r="J4395">
        <v>0</v>
      </c>
      <c r="K4395">
        <v>9</v>
      </c>
      <c r="L4395">
        <v>3.3333333333333299</v>
      </c>
      <c r="M4395">
        <v>1.5946253000000701</v>
      </c>
    </row>
    <row r="4396" spans="1:13" x14ac:dyDescent="0.3">
      <c r="A4396" t="s">
        <v>40</v>
      </c>
      <c r="B4396">
        <v>10</v>
      </c>
      <c r="C4396">
        <v>0.3</v>
      </c>
      <c r="D4396">
        <v>4</v>
      </c>
      <c r="E4396">
        <v>0.3</v>
      </c>
      <c r="F4396" t="s">
        <v>336</v>
      </c>
      <c r="G4396">
        <v>5</v>
      </c>
      <c r="H4396">
        <v>1399.23140832135</v>
      </c>
      <c r="I4396" t="s">
        <v>8</v>
      </c>
      <c r="J4396">
        <v>3</v>
      </c>
      <c r="K4396">
        <v>9</v>
      </c>
      <c r="L4396">
        <v>6.6666666666666599</v>
      </c>
      <c r="M4396">
        <v>0.109908500000003</v>
      </c>
    </row>
    <row r="4397" spans="1:13" x14ac:dyDescent="0.3">
      <c r="A4397" t="s">
        <v>85</v>
      </c>
      <c r="B4397">
        <v>10</v>
      </c>
      <c r="C4397">
        <v>0.3</v>
      </c>
      <c r="D4397">
        <v>4</v>
      </c>
      <c r="E4397">
        <v>0.7</v>
      </c>
      <c r="F4397" t="s">
        <v>337</v>
      </c>
      <c r="G4397">
        <v>5</v>
      </c>
      <c r="H4397">
        <v>1397.5222671869799</v>
      </c>
      <c r="I4397" t="s">
        <v>1</v>
      </c>
      <c r="J4397">
        <v>0</v>
      </c>
      <c r="K4397">
        <v>6</v>
      </c>
      <c r="L4397">
        <v>6.6666666666666599</v>
      </c>
      <c r="M4397">
        <v>6.1764199999998902E-2</v>
      </c>
    </row>
    <row r="4398" spans="1:13" x14ac:dyDescent="0.3">
      <c r="A4398" t="s">
        <v>85</v>
      </c>
      <c r="B4398">
        <v>10</v>
      </c>
      <c r="C4398">
        <v>0.3</v>
      </c>
      <c r="D4398">
        <v>4</v>
      </c>
      <c r="E4398">
        <v>0.7</v>
      </c>
      <c r="F4398" t="s">
        <v>337</v>
      </c>
      <c r="G4398">
        <v>5</v>
      </c>
      <c r="H4398">
        <v>1397.5222671869799</v>
      </c>
      <c r="I4398" t="s">
        <v>5</v>
      </c>
      <c r="J4398">
        <v>3</v>
      </c>
      <c r="K4398">
        <v>6</v>
      </c>
      <c r="L4398">
        <v>6.6666666666666599</v>
      </c>
      <c r="M4398">
        <v>6.3089600000004895E-2</v>
      </c>
    </row>
    <row r="4399" spans="1:13" x14ac:dyDescent="0.3">
      <c r="A4399" t="s">
        <v>85</v>
      </c>
      <c r="B4399">
        <v>10</v>
      </c>
      <c r="C4399">
        <v>0.3</v>
      </c>
      <c r="D4399">
        <v>4</v>
      </c>
      <c r="E4399">
        <v>0.7</v>
      </c>
      <c r="F4399" t="s">
        <v>337</v>
      </c>
      <c r="G4399">
        <v>5</v>
      </c>
      <c r="H4399">
        <v>1397.5222671869799</v>
      </c>
      <c r="I4399" t="s">
        <v>9</v>
      </c>
      <c r="J4399">
        <v>4</v>
      </c>
      <c r="K4399">
        <v>6</v>
      </c>
      <c r="L4399">
        <v>6.6666666666666599</v>
      </c>
      <c r="M4399">
        <v>5.9586099999996998E-2</v>
      </c>
    </row>
    <row r="4400" spans="1:13" x14ac:dyDescent="0.3">
      <c r="A4400" t="s">
        <v>85</v>
      </c>
      <c r="B4400">
        <v>10</v>
      </c>
      <c r="C4400">
        <v>0.3</v>
      </c>
      <c r="D4400">
        <v>4</v>
      </c>
      <c r="E4400">
        <v>0.7</v>
      </c>
      <c r="F4400" t="s">
        <v>337</v>
      </c>
      <c r="G4400">
        <v>5</v>
      </c>
      <c r="H4400">
        <v>1397.5222671869799</v>
      </c>
      <c r="I4400" t="s">
        <v>13</v>
      </c>
      <c r="J4400">
        <v>5</v>
      </c>
      <c r="K4400">
        <v>6</v>
      </c>
      <c r="L4400">
        <v>6.6666666666666599</v>
      </c>
      <c r="M4400">
        <v>5.9148300000003901E-2</v>
      </c>
    </row>
    <row r="4401" spans="1:13" x14ac:dyDescent="0.3">
      <c r="A4401" t="s">
        <v>185</v>
      </c>
      <c r="B4401">
        <v>30</v>
      </c>
      <c r="C4401">
        <v>0.3</v>
      </c>
      <c r="D4401">
        <v>2</v>
      </c>
      <c r="E4401">
        <v>0.3</v>
      </c>
      <c r="F4401" t="s">
        <v>337</v>
      </c>
      <c r="G4401">
        <v>5</v>
      </c>
      <c r="H4401">
        <v>1396.6854880496301</v>
      </c>
      <c r="I4401" t="s">
        <v>3</v>
      </c>
      <c r="J4401">
        <v>0</v>
      </c>
      <c r="K4401">
        <v>8</v>
      </c>
      <c r="L4401">
        <v>3.3333333333333299</v>
      </c>
      <c r="M4401">
        <v>2.3245013000000601</v>
      </c>
    </row>
    <row r="4402" spans="1:13" x14ac:dyDescent="0.3">
      <c r="A4402" t="s">
        <v>185</v>
      </c>
      <c r="B4402">
        <v>30</v>
      </c>
      <c r="C4402">
        <v>0.3</v>
      </c>
      <c r="D4402">
        <v>2</v>
      </c>
      <c r="E4402">
        <v>0.3</v>
      </c>
      <c r="F4402" t="s">
        <v>337</v>
      </c>
      <c r="G4402">
        <v>5</v>
      </c>
      <c r="H4402">
        <v>1396.6854880496301</v>
      </c>
      <c r="I4402" t="s">
        <v>7</v>
      </c>
      <c r="J4402">
        <v>3</v>
      </c>
      <c r="K4402">
        <v>8</v>
      </c>
      <c r="L4402">
        <v>3.3333333333333299</v>
      </c>
      <c r="M4402">
        <v>2.2937868999999802</v>
      </c>
    </row>
    <row r="4403" spans="1:13" x14ac:dyDescent="0.3">
      <c r="A4403" t="s">
        <v>185</v>
      </c>
      <c r="B4403">
        <v>30</v>
      </c>
      <c r="C4403">
        <v>0.3</v>
      </c>
      <c r="D4403">
        <v>2</v>
      </c>
      <c r="E4403">
        <v>0.3</v>
      </c>
      <c r="F4403" t="s">
        <v>337</v>
      </c>
      <c r="G4403">
        <v>5</v>
      </c>
      <c r="H4403">
        <v>1396.6854880496301</v>
      </c>
      <c r="I4403" t="s">
        <v>11</v>
      </c>
      <c r="J4403">
        <v>4</v>
      </c>
      <c r="K4403">
        <v>8</v>
      </c>
      <c r="L4403">
        <v>3.3333333333333299</v>
      </c>
      <c r="M4403">
        <v>2.35361390000002</v>
      </c>
    </row>
    <row r="4404" spans="1:13" x14ac:dyDescent="0.3">
      <c r="A4404" t="s">
        <v>185</v>
      </c>
      <c r="B4404">
        <v>30</v>
      </c>
      <c r="C4404">
        <v>0.3</v>
      </c>
      <c r="D4404">
        <v>2</v>
      </c>
      <c r="E4404">
        <v>0.3</v>
      </c>
      <c r="F4404" t="s">
        <v>337</v>
      </c>
      <c r="G4404">
        <v>5</v>
      </c>
      <c r="H4404">
        <v>1396.6854880496301</v>
      </c>
      <c r="I4404" t="s">
        <v>15</v>
      </c>
      <c r="J4404">
        <v>5</v>
      </c>
      <c r="K4404">
        <v>8</v>
      </c>
      <c r="L4404">
        <v>3.3333333333333299</v>
      </c>
      <c r="M4404">
        <v>2.4196254000000801</v>
      </c>
    </row>
    <row r="4405" spans="1:13" x14ac:dyDescent="0.3">
      <c r="A4405" t="s">
        <v>63</v>
      </c>
      <c r="B4405">
        <v>10</v>
      </c>
      <c r="C4405">
        <v>0.3</v>
      </c>
      <c r="D4405">
        <v>2</v>
      </c>
      <c r="E4405">
        <v>0.7</v>
      </c>
      <c r="F4405" t="s">
        <v>337</v>
      </c>
      <c r="G4405">
        <v>3</v>
      </c>
      <c r="H4405">
        <v>1395.62203124181</v>
      </c>
      <c r="I4405" t="s">
        <v>5</v>
      </c>
      <c r="J4405">
        <v>3</v>
      </c>
      <c r="K4405">
        <v>6</v>
      </c>
      <c r="L4405">
        <v>3.3333333333333299</v>
      </c>
      <c r="M4405">
        <v>5.6999599999997402E-2</v>
      </c>
    </row>
    <row r="4406" spans="1:13" x14ac:dyDescent="0.3">
      <c r="A4406" t="s">
        <v>63</v>
      </c>
      <c r="B4406">
        <v>10</v>
      </c>
      <c r="C4406">
        <v>0.3</v>
      </c>
      <c r="D4406">
        <v>2</v>
      </c>
      <c r="E4406">
        <v>0.7</v>
      </c>
      <c r="F4406" t="s">
        <v>337</v>
      </c>
      <c r="G4406">
        <v>3</v>
      </c>
      <c r="H4406">
        <v>1395.47107544604</v>
      </c>
      <c r="I4406" t="s">
        <v>13</v>
      </c>
      <c r="J4406">
        <v>5</v>
      </c>
      <c r="K4406">
        <v>6</v>
      </c>
      <c r="L4406">
        <v>3.3333333333333299</v>
      </c>
      <c r="M4406">
        <v>5.9768800000000497E-2</v>
      </c>
    </row>
    <row r="4407" spans="1:13" x14ac:dyDescent="0.3">
      <c r="A4407" t="s">
        <v>285</v>
      </c>
      <c r="B4407">
        <v>60</v>
      </c>
      <c r="C4407">
        <v>0.3</v>
      </c>
      <c r="D4407">
        <v>4</v>
      </c>
      <c r="E4407">
        <v>0.3</v>
      </c>
      <c r="F4407" t="s">
        <v>337</v>
      </c>
      <c r="G4407">
        <v>5</v>
      </c>
      <c r="H4407">
        <v>1392.1363489088501</v>
      </c>
      <c r="I4407" t="s">
        <v>2</v>
      </c>
      <c r="J4407">
        <v>0</v>
      </c>
      <c r="K4407">
        <v>7</v>
      </c>
      <c r="L4407">
        <v>6.6666666666666599</v>
      </c>
      <c r="M4407">
        <v>22.8327749</v>
      </c>
    </row>
    <row r="4408" spans="1:13" x14ac:dyDescent="0.3">
      <c r="A4408" t="s">
        <v>285</v>
      </c>
      <c r="B4408">
        <v>60</v>
      </c>
      <c r="C4408">
        <v>0.3</v>
      </c>
      <c r="D4408">
        <v>4</v>
      </c>
      <c r="E4408">
        <v>0.3</v>
      </c>
      <c r="F4408" t="s">
        <v>337</v>
      </c>
      <c r="G4408">
        <v>5</v>
      </c>
      <c r="H4408">
        <v>1392.1363489088501</v>
      </c>
      <c r="I4408" t="s">
        <v>6</v>
      </c>
      <c r="J4408">
        <v>3</v>
      </c>
      <c r="K4408">
        <v>7</v>
      </c>
      <c r="L4408">
        <v>6.6666666666666599</v>
      </c>
      <c r="M4408">
        <v>20.134514200000901</v>
      </c>
    </row>
    <row r="4409" spans="1:13" x14ac:dyDescent="0.3">
      <c r="A4409" t="s">
        <v>285</v>
      </c>
      <c r="B4409">
        <v>60</v>
      </c>
      <c r="C4409">
        <v>0.3</v>
      </c>
      <c r="D4409">
        <v>4</v>
      </c>
      <c r="E4409">
        <v>0.3</v>
      </c>
      <c r="F4409" t="s">
        <v>337</v>
      </c>
      <c r="G4409">
        <v>5</v>
      </c>
      <c r="H4409">
        <v>1392.1363489088501</v>
      </c>
      <c r="I4409" t="s">
        <v>10</v>
      </c>
      <c r="J4409">
        <v>4</v>
      </c>
      <c r="K4409">
        <v>7</v>
      </c>
      <c r="L4409">
        <v>6.6666666666666599</v>
      </c>
      <c r="M4409">
        <v>21.725594100000301</v>
      </c>
    </row>
    <row r="4410" spans="1:13" x14ac:dyDescent="0.3">
      <c r="A4410" t="s">
        <v>285</v>
      </c>
      <c r="B4410">
        <v>60</v>
      </c>
      <c r="C4410">
        <v>0.3</v>
      </c>
      <c r="D4410">
        <v>4</v>
      </c>
      <c r="E4410">
        <v>0.3</v>
      </c>
      <c r="F4410" t="s">
        <v>337</v>
      </c>
      <c r="G4410">
        <v>5</v>
      </c>
      <c r="H4410">
        <v>1392.1363489088501</v>
      </c>
      <c r="I4410" t="s">
        <v>14</v>
      </c>
      <c r="J4410">
        <v>5</v>
      </c>
      <c r="K4410">
        <v>7</v>
      </c>
      <c r="L4410">
        <v>6.6666666666666599</v>
      </c>
      <c r="M4410">
        <v>23.181093900000601</v>
      </c>
    </row>
    <row r="4411" spans="1:13" x14ac:dyDescent="0.3">
      <c r="A4411" t="s">
        <v>165</v>
      </c>
      <c r="B4411">
        <v>20</v>
      </c>
      <c r="C4411">
        <v>0.3</v>
      </c>
      <c r="D4411">
        <v>4</v>
      </c>
      <c r="E4411">
        <v>0.7</v>
      </c>
      <c r="F4411" t="s">
        <v>337</v>
      </c>
      <c r="G4411">
        <v>5</v>
      </c>
      <c r="H4411">
        <v>1391.6118969889101</v>
      </c>
      <c r="I4411" t="s">
        <v>1</v>
      </c>
      <c r="J4411">
        <v>0</v>
      </c>
      <c r="K4411">
        <v>6</v>
      </c>
      <c r="L4411">
        <v>6.6666666666666599</v>
      </c>
      <c r="M4411">
        <v>0.39833919999995199</v>
      </c>
    </row>
    <row r="4412" spans="1:13" x14ac:dyDescent="0.3">
      <c r="A4412" t="s">
        <v>165</v>
      </c>
      <c r="B4412">
        <v>20</v>
      </c>
      <c r="C4412">
        <v>0.3</v>
      </c>
      <c r="D4412">
        <v>4</v>
      </c>
      <c r="E4412">
        <v>0.7</v>
      </c>
      <c r="F4412" t="s">
        <v>337</v>
      </c>
      <c r="G4412">
        <v>5</v>
      </c>
      <c r="H4412">
        <v>1391.6118969889101</v>
      </c>
      <c r="I4412" t="s">
        <v>5</v>
      </c>
      <c r="J4412">
        <v>3</v>
      </c>
      <c r="K4412">
        <v>6</v>
      </c>
      <c r="L4412">
        <v>6.6666666666666599</v>
      </c>
      <c r="M4412">
        <v>0.41978890000001401</v>
      </c>
    </row>
    <row r="4413" spans="1:13" x14ac:dyDescent="0.3">
      <c r="A4413" t="s">
        <v>165</v>
      </c>
      <c r="B4413">
        <v>20</v>
      </c>
      <c r="C4413">
        <v>0.3</v>
      </c>
      <c r="D4413">
        <v>4</v>
      </c>
      <c r="E4413">
        <v>0.7</v>
      </c>
      <c r="F4413" t="s">
        <v>337</v>
      </c>
      <c r="G4413">
        <v>5</v>
      </c>
      <c r="H4413">
        <v>1391.6118969889101</v>
      </c>
      <c r="I4413" t="s">
        <v>9</v>
      </c>
      <c r="J4413">
        <v>4</v>
      </c>
      <c r="K4413">
        <v>6</v>
      </c>
      <c r="L4413">
        <v>6.6666666666666599</v>
      </c>
      <c r="M4413">
        <v>0.424846300000012</v>
      </c>
    </row>
    <row r="4414" spans="1:13" x14ac:dyDescent="0.3">
      <c r="A4414" t="s">
        <v>165</v>
      </c>
      <c r="B4414">
        <v>20</v>
      </c>
      <c r="C4414">
        <v>0.3</v>
      </c>
      <c r="D4414">
        <v>4</v>
      </c>
      <c r="E4414">
        <v>0.7</v>
      </c>
      <c r="F4414" t="s">
        <v>337</v>
      </c>
      <c r="G4414">
        <v>5</v>
      </c>
      <c r="H4414">
        <v>1391.6118969889101</v>
      </c>
      <c r="I4414" t="s">
        <v>13</v>
      </c>
      <c r="J4414">
        <v>5</v>
      </c>
      <c r="K4414">
        <v>6</v>
      </c>
      <c r="L4414">
        <v>6.6666666666666599</v>
      </c>
      <c r="M4414">
        <v>0.42778879999997299</v>
      </c>
    </row>
    <row r="4415" spans="1:13" x14ac:dyDescent="0.3">
      <c r="A4415" t="s">
        <v>177</v>
      </c>
      <c r="B4415">
        <v>30</v>
      </c>
      <c r="C4415">
        <v>0.3</v>
      </c>
      <c r="D4415">
        <v>2</v>
      </c>
      <c r="E4415">
        <v>0.3</v>
      </c>
      <c r="F4415" t="s">
        <v>336</v>
      </c>
      <c r="G4415">
        <v>2</v>
      </c>
      <c r="H4415">
        <v>1391.02635467955</v>
      </c>
      <c r="I4415" t="s">
        <v>2</v>
      </c>
      <c r="J4415">
        <v>0</v>
      </c>
      <c r="K4415">
        <v>7</v>
      </c>
      <c r="L4415">
        <v>3.3333333333333299</v>
      </c>
      <c r="M4415">
        <v>2.0593080999999498</v>
      </c>
    </row>
    <row r="4416" spans="1:13" x14ac:dyDescent="0.3">
      <c r="A4416" t="s">
        <v>177</v>
      </c>
      <c r="B4416">
        <v>30</v>
      </c>
      <c r="C4416">
        <v>0.3</v>
      </c>
      <c r="D4416">
        <v>2</v>
      </c>
      <c r="E4416">
        <v>0.3</v>
      </c>
      <c r="F4416" t="s">
        <v>336</v>
      </c>
      <c r="G4416">
        <v>2</v>
      </c>
      <c r="H4416">
        <v>1391.02635467955</v>
      </c>
      <c r="I4416" t="s">
        <v>6</v>
      </c>
      <c r="J4416">
        <v>3</v>
      </c>
      <c r="K4416">
        <v>7</v>
      </c>
      <c r="L4416">
        <v>3.3333333333333299</v>
      </c>
      <c r="M4416">
        <v>2.2535987999999598</v>
      </c>
    </row>
    <row r="4417" spans="1:13" x14ac:dyDescent="0.3">
      <c r="A4417" t="s">
        <v>177</v>
      </c>
      <c r="B4417">
        <v>30</v>
      </c>
      <c r="C4417">
        <v>0.3</v>
      </c>
      <c r="D4417">
        <v>2</v>
      </c>
      <c r="E4417">
        <v>0.3</v>
      </c>
      <c r="F4417" t="s">
        <v>336</v>
      </c>
      <c r="G4417">
        <v>2</v>
      </c>
      <c r="H4417">
        <v>1391.02635467955</v>
      </c>
      <c r="I4417" t="s">
        <v>10</v>
      </c>
      <c r="J4417">
        <v>4</v>
      </c>
      <c r="K4417">
        <v>7</v>
      </c>
      <c r="L4417">
        <v>3.3333333333333299</v>
      </c>
      <c r="M4417">
        <v>2.1342720000000099</v>
      </c>
    </row>
    <row r="4418" spans="1:13" x14ac:dyDescent="0.3">
      <c r="A4418" t="s">
        <v>177</v>
      </c>
      <c r="B4418">
        <v>30</v>
      </c>
      <c r="C4418">
        <v>0.3</v>
      </c>
      <c r="D4418">
        <v>2</v>
      </c>
      <c r="E4418">
        <v>0.3</v>
      </c>
      <c r="F4418" t="s">
        <v>336</v>
      </c>
      <c r="G4418">
        <v>2</v>
      </c>
      <c r="H4418">
        <v>1391.02635467955</v>
      </c>
      <c r="I4418" t="s">
        <v>14</v>
      </c>
      <c r="J4418">
        <v>5</v>
      </c>
      <c r="K4418">
        <v>7</v>
      </c>
      <c r="L4418">
        <v>3.3333333333333299</v>
      </c>
      <c r="M4418">
        <v>2.08931219999999</v>
      </c>
    </row>
    <row r="4419" spans="1:13" x14ac:dyDescent="0.3">
      <c r="A4419" t="s">
        <v>20</v>
      </c>
      <c r="B4419">
        <v>10</v>
      </c>
      <c r="C4419">
        <v>0.3</v>
      </c>
      <c r="D4419">
        <v>2</v>
      </c>
      <c r="E4419">
        <v>0.3</v>
      </c>
      <c r="F4419" t="s">
        <v>336</v>
      </c>
      <c r="G4419">
        <v>5</v>
      </c>
      <c r="H4419">
        <v>1390.9307915495999</v>
      </c>
      <c r="I4419" t="s">
        <v>4</v>
      </c>
      <c r="J4419">
        <v>0</v>
      </c>
      <c r="K4419">
        <v>9</v>
      </c>
      <c r="L4419">
        <v>3.3333333333333299</v>
      </c>
      <c r="M4419">
        <v>6.39741000000002E-2</v>
      </c>
    </row>
    <row r="4420" spans="1:13" x14ac:dyDescent="0.3">
      <c r="A4420" t="s">
        <v>177</v>
      </c>
      <c r="B4420">
        <v>30</v>
      </c>
      <c r="C4420">
        <v>0.3</v>
      </c>
      <c r="D4420">
        <v>2</v>
      </c>
      <c r="E4420">
        <v>0.3</v>
      </c>
      <c r="F4420" t="s">
        <v>336</v>
      </c>
      <c r="G4420">
        <v>2</v>
      </c>
      <c r="H4420">
        <v>1388.80771813255</v>
      </c>
      <c r="I4420" t="s">
        <v>1</v>
      </c>
      <c r="J4420">
        <v>0</v>
      </c>
      <c r="K4420">
        <v>6</v>
      </c>
      <c r="L4420">
        <v>3.3333333333333299</v>
      </c>
      <c r="M4420">
        <v>1.9197017000000101</v>
      </c>
    </row>
    <row r="4421" spans="1:13" x14ac:dyDescent="0.3">
      <c r="A4421" t="s">
        <v>177</v>
      </c>
      <c r="B4421">
        <v>30</v>
      </c>
      <c r="C4421">
        <v>0.3</v>
      </c>
      <c r="D4421">
        <v>2</v>
      </c>
      <c r="E4421">
        <v>0.3</v>
      </c>
      <c r="F4421" t="s">
        <v>336</v>
      </c>
      <c r="G4421">
        <v>2</v>
      </c>
      <c r="H4421">
        <v>1388.80771813255</v>
      </c>
      <c r="I4421" t="s">
        <v>5</v>
      </c>
      <c r="J4421">
        <v>3</v>
      </c>
      <c r="K4421">
        <v>6</v>
      </c>
      <c r="L4421">
        <v>3.3333333333333299</v>
      </c>
      <c r="M4421">
        <v>2.1963761000000601</v>
      </c>
    </row>
    <row r="4422" spans="1:13" x14ac:dyDescent="0.3">
      <c r="A4422" t="s">
        <v>177</v>
      </c>
      <c r="B4422">
        <v>30</v>
      </c>
      <c r="C4422">
        <v>0.3</v>
      </c>
      <c r="D4422">
        <v>2</v>
      </c>
      <c r="E4422">
        <v>0.3</v>
      </c>
      <c r="F4422" t="s">
        <v>336</v>
      </c>
      <c r="G4422">
        <v>2</v>
      </c>
      <c r="H4422">
        <v>1388.80771813255</v>
      </c>
      <c r="I4422" t="s">
        <v>9</v>
      </c>
      <c r="J4422">
        <v>4</v>
      </c>
      <c r="K4422">
        <v>6</v>
      </c>
      <c r="L4422">
        <v>3.3333333333333299</v>
      </c>
      <c r="M4422">
        <v>2.0808355999999999</v>
      </c>
    </row>
    <row r="4423" spans="1:13" x14ac:dyDescent="0.3">
      <c r="A4423" t="s">
        <v>177</v>
      </c>
      <c r="B4423">
        <v>30</v>
      </c>
      <c r="C4423">
        <v>0.3</v>
      </c>
      <c r="D4423">
        <v>2</v>
      </c>
      <c r="E4423">
        <v>0.3</v>
      </c>
      <c r="F4423" t="s">
        <v>336</v>
      </c>
      <c r="G4423">
        <v>2</v>
      </c>
      <c r="H4423">
        <v>1388.80771813255</v>
      </c>
      <c r="I4423" t="s">
        <v>13</v>
      </c>
      <c r="J4423">
        <v>5</v>
      </c>
      <c r="K4423">
        <v>6</v>
      </c>
      <c r="L4423">
        <v>3.3333333333333299</v>
      </c>
      <c r="M4423">
        <v>2.0660919000000599</v>
      </c>
    </row>
    <row r="4424" spans="1:13" x14ac:dyDescent="0.3">
      <c r="A4424" t="s">
        <v>102</v>
      </c>
      <c r="B4424">
        <v>20</v>
      </c>
      <c r="C4424">
        <v>0.3</v>
      </c>
      <c r="D4424">
        <v>2</v>
      </c>
      <c r="E4424">
        <v>0.3</v>
      </c>
      <c r="F4424" t="s">
        <v>337</v>
      </c>
      <c r="G4424">
        <v>2</v>
      </c>
      <c r="H4424">
        <v>1388.64315152734</v>
      </c>
      <c r="I4424" t="s">
        <v>3</v>
      </c>
      <c r="J4424">
        <v>0</v>
      </c>
      <c r="K4424">
        <v>8</v>
      </c>
      <c r="L4424">
        <v>3.3333333333333299</v>
      </c>
      <c r="M4424">
        <v>0.49116569999999599</v>
      </c>
    </row>
    <row r="4425" spans="1:13" x14ac:dyDescent="0.3">
      <c r="A4425" t="s">
        <v>102</v>
      </c>
      <c r="B4425">
        <v>20</v>
      </c>
      <c r="C4425">
        <v>0.3</v>
      </c>
      <c r="D4425">
        <v>2</v>
      </c>
      <c r="E4425">
        <v>0.3</v>
      </c>
      <c r="F4425" t="s">
        <v>337</v>
      </c>
      <c r="G4425">
        <v>2</v>
      </c>
      <c r="H4425">
        <v>1388.64315152734</v>
      </c>
      <c r="I4425" t="s">
        <v>7</v>
      </c>
      <c r="J4425">
        <v>3</v>
      </c>
      <c r="K4425">
        <v>8</v>
      </c>
      <c r="L4425">
        <v>3.3333333333333299</v>
      </c>
      <c r="M4425">
        <v>0.60871219999999904</v>
      </c>
    </row>
    <row r="4426" spans="1:13" x14ac:dyDescent="0.3">
      <c r="A4426" t="s">
        <v>102</v>
      </c>
      <c r="B4426">
        <v>20</v>
      </c>
      <c r="C4426">
        <v>0.3</v>
      </c>
      <c r="D4426">
        <v>2</v>
      </c>
      <c r="E4426">
        <v>0.3</v>
      </c>
      <c r="F4426" t="s">
        <v>337</v>
      </c>
      <c r="G4426">
        <v>2</v>
      </c>
      <c r="H4426">
        <v>1388.64315152734</v>
      </c>
      <c r="I4426" t="s">
        <v>11</v>
      </c>
      <c r="J4426">
        <v>4</v>
      </c>
      <c r="K4426">
        <v>8</v>
      </c>
      <c r="L4426">
        <v>3.3333333333333299</v>
      </c>
      <c r="M4426">
        <v>0.59137409999999502</v>
      </c>
    </row>
    <row r="4427" spans="1:13" x14ac:dyDescent="0.3">
      <c r="A4427" t="s">
        <v>102</v>
      </c>
      <c r="B4427">
        <v>20</v>
      </c>
      <c r="C4427">
        <v>0.3</v>
      </c>
      <c r="D4427">
        <v>2</v>
      </c>
      <c r="E4427">
        <v>0.3</v>
      </c>
      <c r="F4427" t="s">
        <v>337</v>
      </c>
      <c r="G4427">
        <v>2</v>
      </c>
      <c r="H4427">
        <v>1388.64315152734</v>
      </c>
      <c r="I4427" t="s">
        <v>15</v>
      </c>
      <c r="J4427">
        <v>5</v>
      </c>
      <c r="K4427">
        <v>8</v>
      </c>
      <c r="L4427">
        <v>3.3333333333333299</v>
      </c>
      <c r="M4427">
        <v>0.51422610000000102</v>
      </c>
    </row>
    <row r="4428" spans="1:13" x14ac:dyDescent="0.3">
      <c r="A4428" t="s">
        <v>197</v>
      </c>
      <c r="B4428">
        <v>30</v>
      </c>
      <c r="C4428">
        <v>0.3</v>
      </c>
      <c r="D4428">
        <v>4</v>
      </c>
      <c r="E4428">
        <v>0.3</v>
      </c>
      <c r="F4428" t="s">
        <v>336</v>
      </c>
      <c r="G4428">
        <v>2</v>
      </c>
      <c r="H4428">
        <v>1385.8923712352901</v>
      </c>
      <c r="I4428" t="s">
        <v>1</v>
      </c>
      <c r="J4428">
        <v>0</v>
      </c>
      <c r="K4428">
        <v>6</v>
      </c>
      <c r="L4428">
        <v>6.6666666666666599</v>
      </c>
      <c r="M4428">
        <v>1.50758900000005</v>
      </c>
    </row>
    <row r="4429" spans="1:13" x14ac:dyDescent="0.3">
      <c r="A4429" t="s">
        <v>197</v>
      </c>
      <c r="B4429">
        <v>30</v>
      </c>
      <c r="C4429">
        <v>0.3</v>
      </c>
      <c r="D4429">
        <v>4</v>
      </c>
      <c r="E4429">
        <v>0.3</v>
      </c>
      <c r="F4429" t="s">
        <v>336</v>
      </c>
      <c r="G4429">
        <v>2</v>
      </c>
      <c r="H4429">
        <v>1385.8923712352901</v>
      </c>
      <c r="I4429" t="s">
        <v>5</v>
      </c>
      <c r="J4429">
        <v>3</v>
      </c>
      <c r="K4429">
        <v>6</v>
      </c>
      <c r="L4429">
        <v>6.6666666666666599</v>
      </c>
      <c r="M4429">
        <v>1.5068545999999901</v>
      </c>
    </row>
    <row r="4430" spans="1:13" x14ac:dyDescent="0.3">
      <c r="A4430" t="s">
        <v>197</v>
      </c>
      <c r="B4430">
        <v>30</v>
      </c>
      <c r="C4430">
        <v>0.3</v>
      </c>
      <c r="D4430">
        <v>4</v>
      </c>
      <c r="E4430">
        <v>0.3</v>
      </c>
      <c r="F4430" t="s">
        <v>336</v>
      </c>
      <c r="G4430">
        <v>2</v>
      </c>
      <c r="H4430">
        <v>1385.8923712352901</v>
      </c>
      <c r="I4430" t="s">
        <v>9</v>
      </c>
      <c r="J4430">
        <v>4</v>
      </c>
      <c r="K4430">
        <v>6</v>
      </c>
      <c r="L4430">
        <v>6.6666666666666599</v>
      </c>
      <c r="M4430">
        <v>1.5857739000000399</v>
      </c>
    </row>
    <row r="4431" spans="1:13" x14ac:dyDescent="0.3">
      <c r="A4431" t="s">
        <v>197</v>
      </c>
      <c r="B4431">
        <v>30</v>
      </c>
      <c r="C4431">
        <v>0.3</v>
      </c>
      <c r="D4431">
        <v>4</v>
      </c>
      <c r="E4431">
        <v>0.3</v>
      </c>
      <c r="F4431" t="s">
        <v>336</v>
      </c>
      <c r="G4431">
        <v>2</v>
      </c>
      <c r="H4431">
        <v>1385.8923712352901</v>
      </c>
      <c r="I4431" t="s">
        <v>13</v>
      </c>
      <c r="J4431">
        <v>5</v>
      </c>
      <c r="K4431">
        <v>6</v>
      </c>
      <c r="L4431">
        <v>6.6666666666666599</v>
      </c>
      <c r="M4431">
        <v>1.5548354</v>
      </c>
    </row>
    <row r="4432" spans="1:13" x14ac:dyDescent="0.3">
      <c r="A4432" t="s">
        <v>36</v>
      </c>
      <c r="B4432">
        <v>10</v>
      </c>
      <c r="C4432">
        <v>0.3</v>
      </c>
      <c r="D4432">
        <v>4</v>
      </c>
      <c r="E4432">
        <v>0.3</v>
      </c>
      <c r="F4432" t="s">
        <v>336</v>
      </c>
      <c r="G4432">
        <v>1</v>
      </c>
      <c r="H4432">
        <v>1381.65332625014</v>
      </c>
      <c r="I4432" t="s">
        <v>4</v>
      </c>
      <c r="J4432">
        <v>0</v>
      </c>
      <c r="K4432">
        <v>9</v>
      </c>
      <c r="L4432">
        <v>6.6666666666666599</v>
      </c>
      <c r="M4432">
        <v>0.13516499999999901</v>
      </c>
    </row>
    <row r="4433" spans="1:13" x14ac:dyDescent="0.3">
      <c r="A4433" t="s">
        <v>263</v>
      </c>
      <c r="B4433">
        <v>60</v>
      </c>
      <c r="C4433">
        <v>0.3</v>
      </c>
      <c r="D4433">
        <v>2</v>
      </c>
      <c r="E4433">
        <v>0.3</v>
      </c>
      <c r="F4433" t="s">
        <v>337</v>
      </c>
      <c r="G4433">
        <v>3</v>
      </c>
      <c r="H4433">
        <v>1381.04412856882</v>
      </c>
      <c r="I4433" t="s">
        <v>4</v>
      </c>
      <c r="J4433">
        <v>0</v>
      </c>
      <c r="K4433">
        <v>9</v>
      </c>
      <c r="L4433">
        <v>3.3333333333333299</v>
      </c>
      <c r="M4433">
        <v>11.0632262000008</v>
      </c>
    </row>
    <row r="4434" spans="1:13" x14ac:dyDescent="0.3">
      <c r="A4434" t="s">
        <v>263</v>
      </c>
      <c r="B4434">
        <v>60</v>
      </c>
      <c r="C4434">
        <v>0.3</v>
      </c>
      <c r="D4434">
        <v>2</v>
      </c>
      <c r="E4434">
        <v>0.3</v>
      </c>
      <c r="F4434" t="s">
        <v>337</v>
      </c>
      <c r="G4434">
        <v>3</v>
      </c>
      <c r="H4434">
        <v>1380.1021249491</v>
      </c>
      <c r="I4434" t="s">
        <v>12</v>
      </c>
      <c r="J4434">
        <v>4</v>
      </c>
      <c r="K4434">
        <v>9</v>
      </c>
      <c r="L4434">
        <v>3.3333333333333299</v>
      </c>
      <c r="M4434">
        <v>14.253346999999801</v>
      </c>
    </row>
    <row r="4435" spans="1:13" x14ac:dyDescent="0.3">
      <c r="A4435" t="s">
        <v>32</v>
      </c>
      <c r="B4435">
        <v>10</v>
      </c>
      <c r="C4435">
        <v>0.7</v>
      </c>
      <c r="D4435">
        <v>2</v>
      </c>
      <c r="E4435">
        <v>0.3</v>
      </c>
      <c r="F4435" t="s">
        <v>337</v>
      </c>
      <c r="G4435">
        <v>2</v>
      </c>
      <c r="H4435">
        <v>1378.59331088615</v>
      </c>
      <c r="I4435" t="s">
        <v>1</v>
      </c>
      <c r="J4435">
        <v>0</v>
      </c>
      <c r="K4435">
        <v>6</v>
      </c>
      <c r="L4435">
        <v>3.3333333333333299</v>
      </c>
      <c r="M4435">
        <v>8.2017300000003901E-2</v>
      </c>
    </row>
    <row r="4436" spans="1:13" x14ac:dyDescent="0.3">
      <c r="A4436" t="s">
        <v>32</v>
      </c>
      <c r="B4436">
        <v>10</v>
      </c>
      <c r="C4436">
        <v>0.7</v>
      </c>
      <c r="D4436">
        <v>2</v>
      </c>
      <c r="E4436">
        <v>0.3</v>
      </c>
      <c r="F4436" t="s">
        <v>337</v>
      </c>
      <c r="G4436">
        <v>2</v>
      </c>
      <c r="H4436">
        <v>1378.59331088615</v>
      </c>
      <c r="I4436" t="s">
        <v>5</v>
      </c>
      <c r="J4436">
        <v>3</v>
      </c>
      <c r="K4436">
        <v>6</v>
      </c>
      <c r="L4436">
        <v>3.3333333333333299</v>
      </c>
      <c r="M4436">
        <v>8.7650000000003503E-2</v>
      </c>
    </row>
    <row r="4437" spans="1:13" x14ac:dyDescent="0.3">
      <c r="A4437" t="s">
        <v>32</v>
      </c>
      <c r="B4437">
        <v>10</v>
      </c>
      <c r="C4437">
        <v>0.7</v>
      </c>
      <c r="D4437">
        <v>2</v>
      </c>
      <c r="E4437">
        <v>0.3</v>
      </c>
      <c r="F4437" t="s">
        <v>337</v>
      </c>
      <c r="G4437">
        <v>2</v>
      </c>
      <c r="H4437">
        <v>1378.59331088615</v>
      </c>
      <c r="I4437" t="s">
        <v>9</v>
      </c>
      <c r="J4437">
        <v>4</v>
      </c>
      <c r="K4437">
        <v>6</v>
      </c>
      <c r="L4437">
        <v>3.3333333333333299</v>
      </c>
      <c r="M4437">
        <v>7.7803099999997002E-2</v>
      </c>
    </row>
    <row r="4438" spans="1:13" x14ac:dyDescent="0.3">
      <c r="A4438" t="s">
        <v>32</v>
      </c>
      <c r="B4438">
        <v>10</v>
      </c>
      <c r="C4438">
        <v>0.7</v>
      </c>
      <c r="D4438">
        <v>2</v>
      </c>
      <c r="E4438">
        <v>0.3</v>
      </c>
      <c r="F4438" t="s">
        <v>337</v>
      </c>
      <c r="G4438">
        <v>2</v>
      </c>
      <c r="H4438">
        <v>1378.59331088615</v>
      </c>
      <c r="I4438" t="s">
        <v>13</v>
      </c>
      <c r="J4438">
        <v>5</v>
      </c>
      <c r="K4438">
        <v>6</v>
      </c>
      <c r="L4438">
        <v>3.3333333333333299</v>
      </c>
      <c r="M4438">
        <v>0.120093499999995</v>
      </c>
    </row>
    <row r="4439" spans="1:13" x14ac:dyDescent="0.3">
      <c r="A4439" t="s">
        <v>144</v>
      </c>
      <c r="B4439">
        <v>20</v>
      </c>
      <c r="C4439">
        <v>0.3</v>
      </c>
      <c r="D4439">
        <v>2</v>
      </c>
      <c r="E4439">
        <v>0.7</v>
      </c>
      <c r="F4439" t="s">
        <v>337</v>
      </c>
      <c r="G4439">
        <v>4</v>
      </c>
      <c r="H4439">
        <v>1377.8561490665099</v>
      </c>
      <c r="I4439" t="s">
        <v>3</v>
      </c>
      <c r="J4439">
        <v>0</v>
      </c>
      <c r="K4439">
        <v>8</v>
      </c>
      <c r="L4439">
        <v>3.3333333333333299</v>
      </c>
      <c r="M4439">
        <v>0.44165949999998499</v>
      </c>
    </row>
    <row r="4440" spans="1:13" x14ac:dyDescent="0.3">
      <c r="A4440" t="s">
        <v>144</v>
      </c>
      <c r="B4440">
        <v>20</v>
      </c>
      <c r="C4440">
        <v>0.3</v>
      </c>
      <c r="D4440">
        <v>2</v>
      </c>
      <c r="E4440">
        <v>0.7</v>
      </c>
      <c r="F4440" t="s">
        <v>337</v>
      </c>
      <c r="G4440">
        <v>4</v>
      </c>
      <c r="H4440">
        <v>1377.8561490665099</v>
      </c>
      <c r="I4440" t="s">
        <v>7</v>
      </c>
      <c r="J4440">
        <v>3</v>
      </c>
      <c r="K4440">
        <v>8</v>
      </c>
      <c r="L4440">
        <v>3.3333333333333299</v>
      </c>
      <c r="M4440">
        <v>0.545166099999988</v>
      </c>
    </row>
    <row r="4441" spans="1:13" x14ac:dyDescent="0.3">
      <c r="A4441" t="s">
        <v>144</v>
      </c>
      <c r="B4441">
        <v>20</v>
      </c>
      <c r="C4441">
        <v>0.3</v>
      </c>
      <c r="D4441">
        <v>2</v>
      </c>
      <c r="E4441">
        <v>0.7</v>
      </c>
      <c r="F4441" t="s">
        <v>337</v>
      </c>
      <c r="G4441">
        <v>4</v>
      </c>
      <c r="H4441">
        <v>1377.8561490665099</v>
      </c>
      <c r="I4441" t="s">
        <v>11</v>
      </c>
      <c r="J4441">
        <v>4</v>
      </c>
      <c r="K4441">
        <v>8</v>
      </c>
      <c r="L4441">
        <v>3.3333333333333299</v>
      </c>
      <c r="M4441">
        <v>0.38474870000001699</v>
      </c>
    </row>
    <row r="4442" spans="1:13" x14ac:dyDescent="0.3">
      <c r="A4442" t="s">
        <v>144</v>
      </c>
      <c r="B4442">
        <v>20</v>
      </c>
      <c r="C4442">
        <v>0.3</v>
      </c>
      <c r="D4442">
        <v>2</v>
      </c>
      <c r="E4442">
        <v>0.7</v>
      </c>
      <c r="F4442" t="s">
        <v>337</v>
      </c>
      <c r="G4442">
        <v>4</v>
      </c>
      <c r="H4442">
        <v>1377.8561490665099</v>
      </c>
      <c r="I4442" t="s">
        <v>15</v>
      </c>
      <c r="J4442">
        <v>5</v>
      </c>
      <c r="K4442">
        <v>8</v>
      </c>
      <c r="L4442">
        <v>3.3333333333333299</v>
      </c>
      <c r="M4442">
        <v>0.42169429999998398</v>
      </c>
    </row>
    <row r="4443" spans="1:13" x14ac:dyDescent="0.3">
      <c r="A4443" t="s">
        <v>263</v>
      </c>
      <c r="B4443">
        <v>60</v>
      </c>
      <c r="C4443">
        <v>0.3</v>
      </c>
      <c r="D4443">
        <v>2</v>
      </c>
      <c r="E4443">
        <v>0.3</v>
      </c>
      <c r="F4443" t="s">
        <v>337</v>
      </c>
      <c r="G4443">
        <v>3</v>
      </c>
      <c r="H4443">
        <v>1377.64683992286</v>
      </c>
      <c r="I4443" t="s">
        <v>16</v>
      </c>
      <c r="J4443">
        <v>5</v>
      </c>
      <c r="K4443">
        <v>9</v>
      </c>
      <c r="L4443">
        <v>3.3333333333333299</v>
      </c>
      <c r="M4443">
        <v>15.2602479999995</v>
      </c>
    </row>
    <row r="4444" spans="1:13" x14ac:dyDescent="0.3">
      <c r="A4444" t="s">
        <v>285</v>
      </c>
      <c r="B4444">
        <v>60</v>
      </c>
      <c r="C4444">
        <v>0.3</v>
      </c>
      <c r="D4444">
        <v>4</v>
      </c>
      <c r="E4444">
        <v>0.3</v>
      </c>
      <c r="F4444" t="s">
        <v>337</v>
      </c>
      <c r="G4444">
        <v>5</v>
      </c>
      <c r="H4444">
        <v>1372.3045479069101</v>
      </c>
      <c r="I4444" t="s">
        <v>1</v>
      </c>
      <c r="J4444">
        <v>0</v>
      </c>
      <c r="K4444">
        <v>6</v>
      </c>
      <c r="L4444">
        <v>6.6666666666666599</v>
      </c>
      <c r="M4444">
        <v>22.8471550999984</v>
      </c>
    </row>
    <row r="4445" spans="1:13" x14ac:dyDescent="0.3">
      <c r="A4445" t="s">
        <v>285</v>
      </c>
      <c r="B4445">
        <v>60</v>
      </c>
      <c r="C4445">
        <v>0.3</v>
      </c>
      <c r="D4445">
        <v>4</v>
      </c>
      <c r="E4445">
        <v>0.3</v>
      </c>
      <c r="F4445" t="s">
        <v>337</v>
      </c>
      <c r="G4445">
        <v>5</v>
      </c>
      <c r="H4445">
        <v>1372.3045479069101</v>
      </c>
      <c r="I4445" t="s">
        <v>5</v>
      </c>
      <c r="J4445">
        <v>3</v>
      </c>
      <c r="K4445">
        <v>6</v>
      </c>
      <c r="L4445">
        <v>6.6666666666666599</v>
      </c>
      <c r="M4445">
        <v>20.629984299999698</v>
      </c>
    </row>
    <row r="4446" spans="1:13" x14ac:dyDescent="0.3">
      <c r="A4446" t="s">
        <v>285</v>
      </c>
      <c r="B4446">
        <v>60</v>
      </c>
      <c r="C4446">
        <v>0.3</v>
      </c>
      <c r="D4446">
        <v>4</v>
      </c>
      <c r="E4446">
        <v>0.3</v>
      </c>
      <c r="F4446" t="s">
        <v>337</v>
      </c>
      <c r="G4446">
        <v>5</v>
      </c>
      <c r="H4446">
        <v>1372.3045479069101</v>
      </c>
      <c r="I4446" t="s">
        <v>9</v>
      </c>
      <c r="J4446">
        <v>4</v>
      </c>
      <c r="K4446">
        <v>6</v>
      </c>
      <c r="L4446">
        <v>6.6666666666666599</v>
      </c>
      <c r="M4446">
        <v>21.759445900001001</v>
      </c>
    </row>
    <row r="4447" spans="1:13" x14ac:dyDescent="0.3">
      <c r="A4447" t="s">
        <v>285</v>
      </c>
      <c r="B4447">
        <v>60</v>
      </c>
      <c r="C4447">
        <v>0.3</v>
      </c>
      <c r="D4447">
        <v>4</v>
      </c>
      <c r="E4447">
        <v>0.3</v>
      </c>
      <c r="F4447" t="s">
        <v>337</v>
      </c>
      <c r="G4447">
        <v>5</v>
      </c>
      <c r="H4447">
        <v>1372.3045479069101</v>
      </c>
      <c r="I4447" t="s">
        <v>13</v>
      </c>
      <c r="J4447">
        <v>5</v>
      </c>
      <c r="K4447">
        <v>6</v>
      </c>
      <c r="L4447">
        <v>6.6666666666666599</v>
      </c>
      <c r="M4447">
        <v>22.393101800000199</v>
      </c>
    </row>
    <row r="4448" spans="1:13" x14ac:dyDescent="0.3">
      <c r="A4448" t="s">
        <v>36</v>
      </c>
      <c r="B4448">
        <v>10</v>
      </c>
      <c r="C4448">
        <v>0.3</v>
      </c>
      <c r="D4448">
        <v>4</v>
      </c>
      <c r="E4448">
        <v>0.3</v>
      </c>
      <c r="F4448" t="s">
        <v>336</v>
      </c>
      <c r="G4448">
        <v>1</v>
      </c>
      <c r="H4448">
        <v>1371.6799547076801</v>
      </c>
      <c r="I4448" t="s">
        <v>12</v>
      </c>
      <c r="J4448">
        <v>4</v>
      </c>
      <c r="K4448">
        <v>9</v>
      </c>
      <c r="L4448">
        <v>6.6666666666666599</v>
      </c>
      <c r="M4448">
        <v>0.14163199999999901</v>
      </c>
    </row>
    <row r="4449" spans="1:13" x14ac:dyDescent="0.3">
      <c r="A4449" t="s">
        <v>263</v>
      </c>
      <c r="B4449">
        <v>60</v>
      </c>
      <c r="C4449">
        <v>0.3</v>
      </c>
      <c r="D4449">
        <v>2</v>
      </c>
      <c r="E4449">
        <v>0.3</v>
      </c>
      <c r="F4449" t="s">
        <v>337</v>
      </c>
      <c r="G4449">
        <v>3</v>
      </c>
      <c r="H4449">
        <v>1370.3145981687401</v>
      </c>
      <c r="I4449" t="s">
        <v>8</v>
      </c>
      <c r="J4449">
        <v>3</v>
      </c>
      <c r="K4449">
        <v>9</v>
      </c>
      <c r="L4449">
        <v>3.3333333333333299</v>
      </c>
      <c r="M4449">
        <v>12.3480896999999</v>
      </c>
    </row>
    <row r="4450" spans="1:13" x14ac:dyDescent="0.3">
      <c r="A4450" t="s">
        <v>182</v>
      </c>
      <c r="B4450">
        <v>30</v>
      </c>
      <c r="C4450">
        <v>0.3</v>
      </c>
      <c r="D4450">
        <v>2</v>
      </c>
      <c r="E4450">
        <v>0.3</v>
      </c>
      <c r="F4450" t="s">
        <v>337</v>
      </c>
      <c r="G4450">
        <v>2</v>
      </c>
      <c r="H4450">
        <v>1367.4523952658001</v>
      </c>
      <c r="I4450" t="s">
        <v>2</v>
      </c>
      <c r="J4450">
        <v>0</v>
      </c>
      <c r="K4450">
        <v>7</v>
      </c>
      <c r="L4450">
        <v>3.3333333333333299</v>
      </c>
      <c r="M4450">
        <v>2.55287580000003</v>
      </c>
    </row>
    <row r="4451" spans="1:13" x14ac:dyDescent="0.3">
      <c r="A4451" t="s">
        <v>182</v>
      </c>
      <c r="B4451">
        <v>30</v>
      </c>
      <c r="C4451">
        <v>0.3</v>
      </c>
      <c r="D4451">
        <v>2</v>
      </c>
      <c r="E4451">
        <v>0.3</v>
      </c>
      <c r="F4451" t="s">
        <v>337</v>
      </c>
      <c r="G4451">
        <v>2</v>
      </c>
      <c r="H4451">
        <v>1367.4523952658001</v>
      </c>
      <c r="I4451" t="s">
        <v>6</v>
      </c>
      <c r="J4451">
        <v>3</v>
      </c>
      <c r="K4451">
        <v>7</v>
      </c>
      <c r="L4451">
        <v>3.3333333333333299</v>
      </c>
      <c r="M4451">
        <v>2.5161599000000399</v>
      </c>
    </row>
    <row r="4452" spans="1:13" x14ac:dyDescent="0.3">
      <c r="A4452" t="s">
        <v>182</v>
      </c>
      <c r="B4452">
        <v>30</v>
      </c>
      <c r="C4452">
        <v>0.3</v>
      </c>
      <c r="D4452">
        <v>2</v>
      </c>
      <c r="E4452">
        <v>0.3</v>
      </c>
      <c r="F4452" t="s">
        <v>337</v>
      </c>
      <c r="G4452">
        <v>2</v>
      </c>
      <c r="H4452">
        <v>1367.4523952658001</v>
      </c>
      <c r="I4452" t="s">
        <v>10</v>
      </c>
      <c r="J4452">
        <v>4</v>
      </c>
      <c r="K4452">
        <v>7</v>
      </c>
      <c r="L4452">
        <v>3.3333333333333299</v>
      </c>
      <c r="M4452">
        <v>2.6111905999998699</v>
      </c>
    </row>
    <row r="4453" spans="1:13" x14ac:dyDescent="0.3">
      <c r="A4453" t="s">
        <v>182</v>
      </c>
      <c r="B4453">
        <v>30</v>
      </c>
      <c r="C4453">
        <v>0.3</v>
      </c>
      <c r="D4453">
        <v>2</v>
      </c>
      <c r="E4453">
        <v>0.3</v>
      </c>
      <c r="F4453" t="s">
        <v>337</v>
      </c>
      <c r="G4453">
        <v>2</v>
      </c>
      <c r="H4453">
        <v>1367.4523952658001</v>
      </c>
      <c r="I4453" t="s">
        <v>14</v>
      </c>
      <c r="J4453">
        <v>5</v>
      </c>
      <c r="K4453">
        <v>7</v>
      </c>
      <c r="L4453">
        <v>3.3333333333333299</v>
      </c>
      <c r="M4453">
        <v>2.6435532000000399</v>
      </c>
    </row>
    <row r="4454" spans="1:13" x14ac:dyDescent="0.3">
      <c r="A4454" t="s">
        <v>199</v>
      </c>
      <c r="B4454">
        <v>30</v>
      </c>
      <c r="C4454">
        <v>0.3</v>
      </c>
      <c r="D4454">
        <v>4</v>
      </c>
      <c r="E4454">
        <v>0.3</v>
      </c>
      <c r="F4454" t="s">
        <v>336</v>
      </c>
      <c r="G4454">
        <v>4</v>
      </c>
      <c r="H4454">
        <v>1364.0335263578399</v>
      </c>
      <c r="I4454" t="s">
        <v>4</v>
      </c>
      <c r="J4454">
        <v>0</v>
      </c>
      <c r="K4454">
        <v>9</v>
      </c>
      <c r="L4454">
        <v>6.6666666666666599</v>
      </c>
      <c r="M4454">
        <v>1.7661362999999699</v>
      </c>
    </row>
    <row r="4455" spans="1:13" x14ac:dyDescent="0.3">
      <c r="A4455" t="s">
        <v>202</v>
      </c>
      <c r="B4455">
        <v>30</v>
      </c>
      <c r="C4455">
        <v>0.3</v>
      </c>
      <c r="D4455">
        <v>4</v>
      </c>
      <c r="E4455">
        <v>0.3</v>
      </c>
      <c r="F4455" t="s">
        <v>337</v>
      </c>
      <c r="G4455">
        <v>2</v>
      </c>
      <c r="H4455">
        <v>1363.22912162846</v>
      </c>
      <c r="I4455" t="s">
        <v>3</v>
      </c>
      <c r="J4455">
        <v>0</v>
      </c>
      <c r="K4455">
        <v>8</v>
      </c>
      <c r="L4455">
        <v>6.6666666666666599</v>
      </c>
      <c r="M4455">
        <v>1.5617694</v>
      </c>
    </row>
    <row r="4456" spans="1:13" x14ac:dyDescent="0.3">
      <c r="A4456" t="s">
        <v>202</v>
      </c>
      <c r="B4456">
        <v>30</v>
      </c>
      <c r="C4456">
        <v>0.3</v>
      </c>
      <c r="D4456">
        <v>4</v>
      </c>
      <c r="E4456">
        <v>0.3</v>
      </c>
      <c r="F4456" t="s">
        <v>337</v>
      </c>
      <c r="G4456">
        <v>2</v>
      </c>
      <c r="H4456">
        <v>1363.22912162846</v>
      </c>
      <c r="I4456" t="s">
        <v>7</v>
      </c>
      <c r="J4456">
        <v>3</v>
      </c>
      <c r="K4456">
        <v>8</v>
      </c>
      <c r="L4456">
        <v>6.6666666666666599</v>
      </c>
      <c r="M4456">
        <v>1.5392037999999899</v>
      </c>
    </row>
    <row r="4457" spans="1:13" x14ac:dyDescent="0.3">
      <c r="A4457" t="s">
        <v>202</v>
      </c>
      <c r="B4457">
        <v>30</v>
      </c>
      <c r="C4457">
        <v>0.3</v>
      </c>
      <c r="D4457">
        <v>4</v>
      </c>
      <c r="E4457">
        <v>0.3</v>
      </c>
      <c r="F4457" t="s">
        <v>337</v>
      </c>
      <c r="G4457">
        <v>2</v>
      </c>
      <c r="H4457">
        <v>1363.22912162846</v>
      </c>
      <c r="I4457" t="s">
        <v>11</v>
      </c>
      <c r="J4457">
        <v>4</v>
      </c>
      <c r="K4457">
        <v>8</v>
      </c>
      <c r="L4457">
        <v>6.6666666666666599</v>
      </c>
      <c r="M4457">
        <v>1.6366240999998301</v>
      </c>
    </row>
    <row r="4458" spans="1:13" x14ac:dyDescent="0.3">
      <c r="A4458" t="s">
        <v>202</v>
      </c>
      <c r="B4458">
        <v>30</v>
      </c>
      <c r="C4458">
        <v>0.3</v>
      </c>
      <c r="D4458">
        <v>4</v>
      </c>
      <c r="E4458">
        <v>0.3</v>
      </c>
      <c r="F4458" t="s">
        <v>337</v>
      </c>
      <c r="G4458">
        <v>2</v>
      </c>
      <c r="H4458">
        <v>1363.22912162846</v>
      </c>
      <c r="I4458" t="s">
        <v>15</v>
      </c>
      <c r="J4458">
        <v>5</v>
      </c>
      <c r="K4458">
        <v>8</v>
      </c>
      <c r="L4458">
        <v>6.6666666666666599</v>
      </c>
      <c r="M4458">
        <v>1.5739211</v>
      </c>
    </row>
    <row r="4459" spans="1:13" x14ac:dyDescent="0.3">
      <c r="A4459" t="s">
        <v>38</v>
      </c>
      <c r="B4459">
        <v>10</v>
      </c>
      <c r="C4459">
        <v>0.3</v>
      </c>
      <c r="D4459">
        <v>4</v>
      </c>
      <c r="E4459">
        <v>0.3</v>
      </c>
      <c r="F4459" t="s">
        <v>336</v>
      </c>
      <c r="G4459">
        <v>3</v>
      </c>
      <c r="H4459">
        <v>1361.4414680790701</v>
      </c>
      <c r="I4459" t="s">
        <v>1</v>
      </c>
      <c r="J4459">
        <v>0</v>
      </c>
      <c r="K4459">
        <v>6</v>
      </c>
      <c r="L4459">
        <v>6.6666666666666599</v>
      </c>
      <c r="M4459">
        <v>0.14824280000000201</v>
      </c>
    </row>
    <row r="4460" spans="1:13" x14ac:dyDescent="0.3">
      <c r="A4460" t="s">
        <v>38</v>
      </c>
      <c r="B4460">
        <v>10</v>
      </c>
      <c r="C4460">
        <v>0.3</v>
      </c>
      <c r="D4460">
        <v>4</v>
      </c>
      <c r="E4460">
        <v>0.3</v>
      </c>
      <c r="F4460" t="s">
        <v>336</v>
      </c>
      <c r="G4460">
        <v>3</v>
      </c>
      <c r="H4460">
        <v>1361.4414680790701</v>
      </c>
      <c r="I4460" t="s">
        <v>5</v>
      </c>
      <c r="J4460">
        <v>3</v>
      </c>
      <c r="K4460">
        <v>6</v>
      </c>
      <c r="L4460">
        <v>6.6666666666666599</v>
      </c>
      <c r="M4460">
        <v>0.186714300000002</v>
      </c>
    </row>
    <row r="4461" spans="1:13" x14ac:dyDescent="0.3">
      <c r="A4461" t="s">
        <v>38</v>
      </c>
      <c r="B4461">
        <v>10</v>
      </c>
      <c r="C4461">
        <v>0.3</v>
      </c>
      <c r="D4461">
        <v>4</v>
      </c>
      <c r="E4461">
        <v>0.3</v>
      </c>
      <c r="F4461" t="s">
        <v>336</v>
      </c>
      <c r="G4461">
        <v>3</v>
      </c>
      <c r="H4461">
        <v>1361.4414680790701</v>
      </c>
      <c r="I4461" t="s">
        <v>9</v>
      </c>
      <c r="J4461">
        <v>4</v>
      </c>
      <c r="K4461">
        <v>6</v>
      </c>
      <c r="L4461">
        <v>6.6666666666666599</v>
      </c>
      <c r="M4461">
        <v>0.164317399999998</v>
      </c>
    </row>
    <row r="4462" spans="1:13" x14ac:dyDescent="0.3">
      <c r="A4462" t="s">
        <v>38</v>
      </c>
      <c r="B4462">
        <v>10</v>
      </c>
      <c r="C4462">
        <v>0.3</v>
      </c>
      <c r="D4462">
        <v>4</v>
      </c>
      <c r="E4462">
        <v>0.3</v>
      </c>
      <c r="F4462" t="s">
        <v>336</v>
      </c>
      <c r="G4462">
        <v>3</v>
      </c>
      <c r="H4462">
        <v>1361.4414680790701</v>
      </c>
      <c r="I4462" t="s">
        <v>13</v>
      </c>
      <c r="J4462">
        <v>5</v>
      </c>
      <c r="K4462">
        <v>6</v>
      </c>
      <c r="L4462">
        <v>6.6666666666666599</v>
      </c>
      <c r="M4462">
        <v>0.160867399999997</v>
      </c>
    </row>
    <row r="4463" spans="1:13" x14ac:dyDescent="0.3">
      <c r="A4463" t="s">
        <v>119</v>
      </c>
      <c r="B4463">
        <v>20</v>
      </c>
      <c r="C4463">
        <v>0.3</v>
      </c>
      <c r="D4463">
        <v>4</v>
      </c>
      <c r="E4463">
        <v>0.3</v>
      </c>
      <c r="F4463" t="s">
        <v>336</v>
      </c>
      <c r="G4463">
        <v>4</v>
      </c>
      <c r="H4463">
        <v>1358.0303908239</v>
      </c>
      <c r="I4463" t="s">
        <v>8</v>
      </c>
      <c r="J4463">
        <v>3</v>
      </c>
      <c r="K4463">
        <v>9</v>
      </c>
      <c r="L4463">
        <v>6.6666666666666599</v>
      </c>
      <c r="M4463">
        <v>0.58000490000000504</v>
      </c>
    </row>
    <row r="4464" spans="1:13" x14ac:dyDescent="0.3">
      <c r="A4464" t="s">
        <v>20</v>
      </c>
      <c r="B4464">
        <v>10</v>
      </c>
      <c r="C4464">
        <v>0.3</v>
      </c>
      <c r="D4464">
        <v>2</v>
      </c>
      <c r="E4464">
        <v>0.3</v>
      </c>
      <c r="F4464" t="s">
        <v>336</v>
      </c>
      <c r="G4464">
        <v>5</v>
      </c>
      <c r="H4464">
        <v>1357.4011056705001</v>
      </c>
      <c r="I4464" t="s">
        <v>2</v>
      </c>
      <c r="J4464">
        <v>0</v>
      </c>
      <c r="K4464">
        <v>7</v>
      </c>
      <c r="L4464">
        <v>3.3333333333333299</v>
      </c>
      <c r="M4464">
        <v>5.4586599999999402E-2</v>
      </c>
    </row>
    <row r="4465" spans="1:13" x14ac:dyDescent="0.3">
      <c r="A4465" t="s">
        <v>20</v>
      </c>
      <c r="B4465">
        <v>10</v>
      </c>
      <c r="C4465">
        <v>0.3</v>
      </c>
      <c r="D4465">
        <v>2</v>
      </c>
      <c r="E4465">
        <v>0.3</v>
      </c>
      <c r="F4465" t="s">
        <v>336</v>
      </c>
      <c r="G4465">
        <v>5</v>
      </c>
      <c r="H4465">
        <v>1357.4011056705001</v>
      </c>
      <c r="I4465" t="s">
        <v>6</v>
      </c>
      <c r="J4465">
        <v>3</v>
      </c>
      <c r="K4465">
        <v>7</v>
      </c>
      <c r="L4465">
        <v>3.3333333333333299</v>
      </c>
      <c r="M4465">
        <v>6.0812099999999703E-2</v>
      </c>
    </row>
    <row r="4466" spans="1:13" x14ac:dyDescent="0.3">
      <c r="A4466" t="s">
        <v>199</v>
      </c>
      <c r="B4466">
        <v>30</v>
      </c>
      <c r="C4466">
        <v>0.3</v>
      </c>
      <c r="D4466">
        <v>4</v>
      </c>
      <c r="E4466">
        <v>0.3</v>
      </c>
      <c r="F4466" t="s">
        <v>336</v>
      </c>
      <c r="G4466">
        <v>4</v>
      </c>
      <c r="H4466">
        <v>1357.2621268115199</v>
      </c>
      <c r="I4466" t="s">
        <v>16</v>
      </c>
      <c r="J4466">
        <v>5</v>
      </c>
      <c r="K4466">
        <v>9</v>
      </c>
      <c r="L4466">
        <v>6.6666666666666599</v>
      </c>
      <c r="M4466">
        <v>2.2826344000000001</v>
      </c>
    </row>
    <row r="4467" spans="1:13" x14ac:dyDescent="0.3">
      <c r="A4467" t="s">
        <v>182</v>
      </c>
      <c r="B4467">
        <v>30</v>
      </c>
      <c r="C4467">
        <v>0.3</v>
      </c>
      <c r="D4467">
        <v>2</v>
      </c>
      <c r="E4467">
        <v>0.3</v>
      </c>
      <c r="F4467" t="s">
        <v>337</v>
      </c>
      <c r="G4467">
        <v>2</v>
      </c>
      <c r="H4467">
        <v>1356.9372864356801</v>
      </c>
      <c r="I4467" t="s">
        <v>1</v>
      </c>
      <c r="J4467">
        <v>0</v>
      </c>
      <c r="K4467">
        <v>6</v>
      </c>
      <c r="L4467">
        <v>3.3333333333333299</v>
      </c>
      <c r="M4467">
        <v>2.3752005000001102</v>
      </c>
    </row>
    <row r="4468" spans="1:13" x14ac:dyDescent="0.3">
      <c r="A4468" t="s">
        <v>182</v>
      </c>
      <c r="B4468">
        <v>30</v>
      </c>
      <c r="C4468">
        <v>0.3</v>
      </c>
      <c r="D4468">
        <v>2</v>
      </c>
      <c r="E4468">
        <v>0.3</v>
      </c>
      <c r="F4468" t="s">
        <v>337</v>
      </c>
      <c r="G4468">
        <v>2</v>
      </c>
      <c r="H4468">
        <v>1356.9372864356801</v>
      </c>
      <c r="I4468" t="s">
        <v>5</v>
      </c>
      <c r="J4468">
        <v>3</v>
      </c>
      <c r="K4468">
        <v>6</v>
      </c>
      <c r="L4468">
        <v>3.3333333333333299</v>
      </c>
      <c r="M4468">
        <v>2.4297761000000202</v>
      </c>
    </row>
    <row r="4469" spans="1:13" x14ac:dyDescent="0.3">
      <c r="A4469" t="s">
        <v>182</v>
      </c>
      <c r="B4469">
        <v>30</v>
      </c>
      <c r="C4469">
        <v>0.3</v>
      </c>
      <c r="D4469">
        <v>2</v>
      </c>
      <c r="E4469">
        <v>0.3</v>
      </c>
      <c r="F4469" t="s">
        <v>337</v>
      </c>
      <c r="G4469">
        <v>2</v>
      </c>
      <c r="H4469">
        <v>1356.9372864356801</v>
      </c>
      <c r="I4469" t="s">
        <v>9</v>
      </c>
      <c r="J4469">
        <v>4</v>
      </c>
      <c r="K4469">
        <v>6</v>
      </c>
      <c r="L4469">
        <v>3.3333333333333299</v>
      </c>
      <c r="M4469">
        <v>2.7944164000000402</v>
      </c>
    </row>
    <row r="4470" spans="1:13" x14ac:dyDescent="0.3">
      <c r="A4470" t="s">
        <v>182</v>
      </c>
      <c r="B4470">
        <v>30</v>
      </c>
      <c r="C4470">
        <v>0.3</v>
      </c>
      <c r="D4470">
        <v>2</v>
      </c>
      <c r="E4470">
        <v>0.3</v>
      </c>
      <c r="F4470" t="s">
        <v>337</v>
      </c>
      <c r="G4470">
        <v>2</v>
      </c>
      <c r="H4470">
        <v>1356.9372864356801</v>
      </c>
      <c r="I4470" t="s">
        <v>13</v>
      </c>
      <c r="J4470">
        <v>5</v>
      </c>
      <c r="K4470">
        <v>6</v>
      </c>
      <c r="L4470">
        <v>3.3333333333333299</v>
      </c>
      <c r="M4470">
        <v>2.71996260000014</v>
      </c>
    </row>
    <row r="4471" spans="1:13" x14ac:dyDescent="0.3">
      <c r="A4471" t="s">
        <v>119</v>
      </c>
      <c r="B4471">
        <v>20</v>
      </c>
      <c r="C4471">
        <v>0.3</v>
      </c>
      <c r="D4471">
        <v>4</v>
      </c>
      <c r="E4471">
        <v>0.3</v>
      </c>
      <c r="F4471" t="s">
        <v>336</v>
      </c>
      <c r="G4471">
        <v>4</v>
      </c>
      <c r="H4471">
        <v>1356.7918776880399</v>
      </c>
      <c r="I4471" t="s">
        <v>16</v>
      </c>
      <c r="J4471">
        <v>5</v>
      </c>
      <c r="K4471">
        <v>9</v>
      </c>
      <c r="L4471">
        <v>6.6666666666666599</v>
      </c>
      <c r="M4471">
        <v>0.53450270000001798</v>
      </c>
    </row>
    <row r="4472" spans="1:13" x14ac:dyDescent="0.3">
      <c r="A4472" t="s">
        <v>199</v>
      </c>
      <c r="B4472">
        <v>30</v>
      </c>
      <c r="C4472">
        <v>0.3</v>
      </c>
      <c r="D4472">
        <v>4</v>
      </c>
      <c r="E4472">
        <v>0.3</v>
      </c>
      <c r="F4472" t="s">
        <v>336</v>
      </c>
      <c r="G4472">
        <v>4</v>
      </c>
      <c r="H4472">
        <v>1356.5871519191501</v>
      </c>
      <c r="I4472" t="s">
        <v>12</v>
      </c>
      <c r="J4472">
        <v>4</v>
      </c>
      <c r="K4472">
        <v>9</v>
      </c>
      <c r="L4472">
        <v>6.6666666666666599</v>
      </c>
      <c r="M4472">
        <v>2.2858676000000702</v>
      </c>
    </row>
    <row r="4473" spans="1:13" x14ac:dyDescent="0.3">
      <c r="A4473" t="s">
        <v>20</v>
      </c>
      <c r="B4473">
        <v>10</v>
      </c>
      <c r="C4473">
        <v>0.3</v>
      </c>
      <c r="D4473">
        <v>2</v>
      </c>
      <c r="E4473">
        <v>0.3</v>
      </c>
      <c r="F4473" t="s">
        <v>336</v>
      </c>
      <c r="G4473">
        <v>5</v>
      </c>
      <c r="H4473">
        <v>1354.99200155431</v>
      </c>
      <c r="I4473" t="s">
        <v>16</v>
      </c>
      <c r="J4473">
        <v>5</v>
      </c>
      <c r="K4473">
        <v>9</v>
      </c>
      <c r="L4473">
        <v>3.3333333333333299</v>
      </c>
      <c r="M4473">
        <v>6.5290699999999299E-2</v>
      </c>
    </row>
    <row r="4474" spans="1:13" x14ac:dyDescent="0.3">
      <c r="A4474" t="s">
        <v>37</v>
      </c>
      <c r="B4474">
        <v>10</v>
      </c>
      <c r="C4474">
        <v>0.3</v>
      </c>
      <c r="D4474">
        <v>4</v>
      </c>
      <c r="E4474">
        <v>0.3</v>
      </c>
      <c r="F4474" t="s">
        <v>336</v>
      </c>
      <c r="G4474">
        <v>2</v>
      </c>
      <c r="H4474">
        <v>1354.1501247603001</v>
      </c>
      <c r="I4474" t="s">
        <v>2</v>
      </c>
      <c r="J4474">
        <v>0</v>
      </c>
      <c r="K4474">
        <v>7</v>
      </c>
      <c r="L4474">
        <v>6.6666666666666599</v>
      </c>
      <c r="M4474">
        <v>9.58353000000009E-2</v>
      </c>
    </row>
    <row r="4475" spans="1:13" x14ac:dyDescent="0.3">
      <c r="A4475" t="s">
        <v>37</v>
      </c>
      <c r="B4475">
        <v>10</v>
      </c>
      <c r="C4475">
        <v>0.3</v>
      </c>
      <c r="D4475">
        <v>4</v>
      </c>
      <c r="E4475">
        <v>0.3</v>
      </c>
      <c r="F4475" t="s">
        <v>336</v>
      </c>
      <c r="G4475">
        <v>2</v>
      </c>
      <c r="H4475">
        <v>1354.1501247603001</v>
      </c>
      <c r="I4475" t="s">
        <v>6</v>
      </c>
      <c r="J4475">
        <v>3</v>
      </c>
      <c r="K4475">
        <v>7</v>
      </c>
      <c r="L4475">
        <v>6.6666666666666599</v>
      </c>
      <c r="M4475">
        <v>8.9490000000001402E-2</v>
      </c>
    </row>
    <row r="4476" spans="1:13" x14ac:dyDescent="0.3">
      <c r="A4476" t="s">
        <v>37</v>
      </c>
      <c r="B4476">
        <v>10</v>
      </c>
      <c r="C4476">
        <v>0.3</v>
      </c>
      <c r="D4476">
        <v>4</v>
      </c>
      <c r="E4476">
        <v>0.3</v>
      </c>
      <c r="F4476" t="s">
        <v>336</v>
      </c>
      <c r="G4476">
        <v>2</v>
      </c>
      <c r="H4476">
        <v>1354.1501247603001</v>
      </c>
      <c r="I4476" t="s">
        <v>10</v>
      </c>
      <c r="J4476">
        <v>4</v>
      </c>
      <c r="K4476">
        <v>7</v>
      </c>
      <c r="L4476">
        <v>6.6666666666666599</v>
      </c>
      <c r="M4476">
        <v>0.1065353</v>
      </c>
    </row>
    <row r="4477" spans="1:13" x14ac:dyDescent="0.3">
      <c r="A4477" t="s">
        <v>37</v>
      </c>
      <c r="B4477">
        <v>10</v>
      </c>
      <c r="C4477">
        <v>0.3</v>
      </c>
      <c r="D4477">
        <v>4</v>
      </c>
      <c r="E4477">
        <v>0.3</v>
      </c>
      <c r="F4477" t="s">
        <v>336</v>
      </c>
      <c r="G4477">
        <v>2</v>
      </c>
      <c r="H4477">
        <v>1354.1501247603001</v>
      </c>
      <c r="I4477" t="s">
        <v>14</v>
      </c>
      <c r="J4477">
        <v>5</v>
      </c>
      <c r="K4477">
        <v>7</v>
      </c>
      <c r="L4477">
        <v>6.6666666666666599</v>
      </c>
      <c r="M4477">
        <v>9.9393799999997798E-2</v>
      </c>
    </row>
    <row r="4478" spans="1:13" x14ac:dyDescent="0.3">
      <c r="A4478" t="s">
        <v>203</v>
      </c>
      <c r="B4478">
        <v>30</v>
      </c>
      <c r="C4478">
        <v>0.3</v>
      </c>
      <c r="D4478">
        <v>4</v>
      </c>
      <c r="E4478">
        <v>0.3</v>
      </c>
      <c r="F4478" t="s">
        <v>337</v>
      </c>
      <c r="G4478">
        <v>3</v>
      </c>
      <c r="H4478">
        <v>1353.4916242121301</v>
      </c>
      <c r="I4478" t="s">
        <v>2</v>
      </c>
      <c r="J4478">
        <v>0</v>
      </c>
      <c r="K4478">
        <v>7</v>
      </c>
      <c r="L4478">
        <v>6.6666666666666599</v>
      </c>
      <c r="M4478">
        <v>2.0350674999999598</v>
      </c>
    </row>
    <row r="4479" spans="1:13" x14ac:dyDescent="0.3">
      <c r="A4479" t="s">
        <v>203</v>
      </c>
      <c r="B4479">
        <v>30</v>
      </c>
      <c r="C4479">
        <v>0.3</v>
      </c>
      <c r="D4479">
        <v>4</v>
      </c>
      <c r="E4479">
        <v>0.3</v>
      </c>
      <c r="F4479" t="s">
        <v>337</v>
      </c>
      <c r="G4479">
        <v>3</v>
      </c>
      <c r="H4479">
        <v>1353.4916242121301</v>
      </c>
      <c r="I4479" t="s">
        <v>6</v>
      </c>
      <c r="J4479">
        <v>3</v>
      </c>
      <c r="K4479">
        <v>7</v>
      </c>
      <c r="L4479">
        <v>6.6666666666666599</v>
      </c>
      <c r="M4479">
        <v>2.5194836999999</v>
      </c>
    </row>
    <row r="4480" spans="1:13" x14ac:dyDescent="0.3">
      <c r="A4480" t="s">
        <v>203</v>
      </c>
      <c r="B4480">
        <v>30</v>
      </c>
      <c r="C4480">
        <v>0.3</v>
      </c>
      <c r="D4480">
        <v>4</v>
      </c>
      <c r="E4480">
        <v>0.3</v>
      </c>
      <c r="F4480" t="s">
        <v>337</v>
      </c>
      <c r="G4480">
        <v>3</v>
      </c>
      <c r="H4480">
        <v>1353.4916242121301</v>
      </c>
      <c r="I4480" t="s">
        <v>10</v>
      </c>
      <c r="J4480">
        <v>4</v>
      </c>
      <c r="K4480">
        <v>7</v>
      </c>
      <c r="L4480">
        <v>6.6666666666666599</v>
      </c>
      <c r="M4480">
        <v>2.5186938000001602</v>
      </c>
    </row>
    <row r="4481" spans="1:13" x14ac:dyDescent="0.3">
      <c r="A4481" t="s">
        <v>203</v>
      </c>
      <c r="B4481">
        <v>30</v>
      </c>
      <c r="C4481">
        <v>0.3</v>
      </c>
      <c r="D4481">
        <v>4</v>
      </c>
      <c r="E4481">
        <v>0.3</v>
      </c>
      <c r="F4481" t="s">
        <v>337</v>
      </c>
      <c r="G4481">
        <v>3</v>
      </c>
      <c r="H4481">
        <v>1353.4916242121301</v>
      </c>
      <c r="I4481" t="s">
        <v>14</v>
      </c>
      <c r="J4481">
        <v>5</v>
      </c>
      <c r="K4481">
        <v>7</v>
      </c>
      <c r="L4481">
        <v>6.6666666666666599</v>
      </c>
      <c r="M4481">
        <v>2.4426369999998698</v>
      </c>
    </row>
    <row r="4482" spans="1:13" x14ac:dyDescent="0.3">
      <c r="A4482" t="s">
        <v>199</v>
      </c>
      <c r="B4482">
        <v>30</v>
      </c>
      <c r="C4482">
        <v>0.3</v>
      </c>
      <c r="D4482">
        <v>4</v>
      </c>
      <c r="E4482">
        <v>0.3</v>
      </c>
      <c r="F4482" t="s">
        <v>336</v>
      </c>
      <c r="G4482">
        <v>4</v>
      </c>
      <c r="H4482">
        <v>1353.09117394286</v>
      </c>
      <c r="I4482" t="s">
        <v>8</v>
      </c>
      <c r="J4482">
        <v>3</v>
      </c>
      <c r="K4482">
        <v>9</v>
      </c>
      <c r="L4482">
        <v>6.6666666666666599</v>
      </c>
      <c r="M4482">
        <v>1.9481213000001301</v>
      </c>
    </row>
    <row r="4483" spans="1:13" x14ac:dyDescent="0.3">
      <c r="A4483" t="s">
        <v>262</v>
      </c>
      <c r="B4483">
        <v>60</v>
      </c>
      <c r="C4483">
        <v>0.3</v>
      </c>
      <c r="D4483">
        <v>2</v>
      </c>
      <c r="E4483">
        <v>0.3</v>
      </c>
      <c r="F4483" t="s">
        <v>337</v>
      </c>
      <c r="G4483">
        <v>2</v>
      </c>
      <c r="H4483">
        <v>1350.9969630707101</v>
      </c>
      <c r="I4483" t="s">
        <v>8</v>
      </c>
      <c r="J4483">
        <v>3</v>
      </c>
      <c r="K4483">
        <v>9</v>
      </c>
      <c r="L4483">
        <v>3.3333333333333299</v>
      </c>
      <c r="M4483">
        <v>10.956747799999899</v>
      </c>
    </row>
    <row r="4484" spans="1:13" x14ac:dyDescent="0.3">
      <c r="A4484" t="s">
        <v>34</v>
      </c>
      <c r="B4484">
        <v>10</v>
      </c>
      <c r="C4484">
        <v>0.7</v>
      </c>
      <c r="D4484">
        <v>2</v>
      </c>
      <c r="E4484">
        <v>0.3</v>
      </c>
      <c r="F4484" t="s">
        <v>337</v>
      </c>
      <c r="G4484">
        <v>4</v>
      </c>
      <c r="H4484">
        <v>1350.42926270002</v>
      </c>
      <c r="I4484" t="s">
        <v>16</v>
      </c>
      <c r="J4484">
        <v>5</v>
      </c>
      <c r="K4484">
        <v>9</v>
      </c>
      <c r="L4484">
        <v>3.3333333333333299</v>
      </c>
      <c r="M4484">
        <v>7.4831299999999601E-2</v>
      </c>
    </row>
    <row r="4485" spans="1:13" x14ac:dyDescent="0.3">
      <c r="A4485" t="s">
        <v>164</v>
      </c>
      <c r="B4485">
        <v>20</v>
      </c>
      <c r="C4485">
        <v>0.3</v>
      </c>
      <c r="D4485">
        <v>4</v>
      </c>
      <c r="E4485">
        <v>0.7</v>
      </c>
      <c r="F4485" t="s">
        <v>337</v>
      </c>
      <c r="G4485">
        <v>4</v>
      </c>
      <c r="H4485">
        <v>1350.0850256404599</v>
      </c>
      <c r="I4485" t="s">
        <v>1</v>
      </c>
      <c r="J4485">
        <v>0</v>
      </c>
      <c r="K4485">
        <v>6</v>
      </c>
      <c r="L4485">
        <v>6.6666666666666599</v>
      </c>
      <c r="M4485">
        <v>0.50206200000002299</v>
      </c>
    </row>
    <row r="4486" spans="1:13" x14ac:dyDescent="0.3">
      <c r="A4486" t="s">
        <v>164</v>
      </c>
      <c r="B4486">
        <v>20</v>
      </c>
      <c r="C4486">
        <v>0.3</v>
      </c>
      <c r="D4486">
        <v>4</v>
      </c>
      <c r="E4486">
        <v>0.7</v>
      </c>
      <c r="F4486" t="s">
        <v>337</v>
      </c>
      <c r="G4486">
        <v>4</v>
      </c>
      <c r="H4486">
        <v>1350.0850256404599</v>
      </c>
      <c r="I4486" t="s">
        <v>5</v>
      </c>
      <c r="J4486">
        <v>3</v>
      </c>
      <c r="K4486">
        <v>6</v>
      </c>
      <c r="L4486">
        <v>6.6666666666666599</v>
      </c>
      <c r="M4486">
        <v>0.44365129999999903</v>
      </c>
    </row>
    <row r="4487" spans="1:13" x14ac:dyDescent="0.3">
      <c r="A4487" t="s">
        <v>164</v>
      </c>
      <c r="B4487">
        <v>20</v>
      </c>
      <c r="C4487">
        <v>0.3</v>
      </c>
      <c r="D4487">
        <v>4</v>
      </c>
      <c r="E4487">
        <v>0.7</v>
      </c>
      <c r="F4487" t="s">
        <v>337</v>
      </c>
      <c r="G4487">
        <v>4</v>
      </c>
      <c r="H4487">
        <v>1350.0850256404599</v>
      </c>
      <c r="I4487" t="s">
        <v>9</v>
      </c>
      <c r="J4487">
        <v>4</v>
      </c>
      <c r="K4487">
        <v>6</v>
      </c>
      <c r="L4487">
        <v>6.6666666666666599</v>
      </c>
      <c r="M4487">
        <v>0.481081399999993</v>
      </c>
    </row>
    <row r="4488" spans="1:13" x14ac:dyDescent="0.3">
      <c r="A4488" t="s">
        <v>164</v>
      </c>
      <c r="B4488">
        <v>20</v>
      </c>
      <c r="C4488">
        <v>0.3</v>
      </c>
      <c r="D4488">
        <v>4</v>
      </c>
      <c r="E4488">
        <v>0.7</v>
      </c>
      <c r="F4488" t="s">
        <v>337</v>
      </c>
      <c r="G4488">
        <v>4</v>
      </c>
      <c r="H4488">
        <v>1350.0850256404599</v>
      </c>
      <c r="I4488" t="s">
        <v>13</v>
      </c>
      <c r="J4488">
        <v>5</v>
      </c>
      <c r="K4488">
        <v>6</v>
      </c>
      <c r="L4488">
        <v>6.6666666666666599</v>
      </c>
      <c r="M4488">
        <v>0.44973049999998599</v>
      </c>
    </row>
    <row r="4489" spans="1:13" x14ac:dyDescent="0.3">
      <c r="A4489" t="s">
        <v>203</v>
      </c>
      <c r="B4489">
        <v>30</v>
      </c>
      <c r="C4489">
        <v>0.3</v>
      </c>
      <c r="D4489">
        <v>4</v>
      </c>
      <c r="E4489">
        <v>0.3</v>
      </c>
      <c r="F4489" t="s">
        <v>337</v>
      </c>
      <c r="G4489">
        <v>3</v>
      </c>
      <c r="H4489">
        <v>1348.94900038623</v>
      </c>
      <c r="I4489" t="s">
        <v>1</v>
      </c>
      <c r="J4489">
        <v>0</v>
      </c>
      <c r="K4489">
        <v>6</v>
      </c>
      <c r="L4489">
        <v>6.6666666666666599</v>
      </c>
      <c r="M4489">
        <v>2.0475447999999599</v>
      </c>
    </row>
    <row r="4490" spans="1:13" x14ac:dyDescent="0.3">
      <c r="A4490" t="s">
        <v>203</v>
      </c>
      <c r="B4490">
        <v>30</v>
      </c>
      <c r="C4490">
        <v>0.3</v>
      </c>
      <c r="D4490">
        <v>4</v>
      </c>
      <c r="E4490">
        <v>0.3</v>
      </c>
      <c r="F4490" t="s">
        <v>337</v>
      </c>
      <c r="G4490">
        <v>3</v>
      </c>
      <c r="H4490">
        <v>1348.94900038623</v>
      </c>
      <c r="I4490" t="s">
        <v>5</v>
      </c>
      <c r="J4490">
        <v>3</v>
      </c>
      <c r="K4490">
        <v>6</v>
      </c>
      <c r="L4490">
        <v>6.6666666666666599</v>
      </c>
      <c r="M4490">
        <v>2.5606468999999299</v>
      </c>
    </row>
    <row r="4491" spans="1:13" x14ac:dyDescent="0.3">
      <c r="A4491" t="s">
        <v>203</v>
      </c>
      <c r="B4491">
        <v>30</v>
      </c>
      <c r="C4491">
        <v>0.3</v>
      </c>
      <c r="D4491">
        <v>4</v>
      </c>
      <c r="E4491">
        <v>0.3</v>
      </c>
      <c r="F4491" t="s">
        <v>337</v>
      </c>
      <c r="G4491">
        <v>3</v>
      </c>
      <c r="H4491">
        <v>1348.94900038623</v>
      </c>
      <c r="I4491" t="s">
        <v>9</v>
      </c>
      <c r="J4491">
        <v>4</v>
      </c>
      <c r="K4491">
        <v>6</v>
      </c>
      <c r="L4491">
        <v>6.6666666666666599</v>
      </c>
      <c r="M4491">
        <v>2.3262691999998402</v>
      </c>
    </row>
    <row r="4492" spans="1:13" x14ac:dyDescent="0.3">
      <c r="A4492" t="s">
        <v>203</v>
      </c>
      <c r="B4492">
        <v>30</v>
      </c>
      <c r="C4492">
        <v>0.3</v>
      </c>
      <c r="D4492">
        <v>4</v>
      </c>
      <c r="E4492">
        <v>0.3</v>
      </c>
      <c r="F4492" t="s">
        <v>337</v>
      </c>
      <c r="G4492">
        <v>3</v>
      </c>
      <c r="H4492">
        <v>1348.94900038623</v>
      </c>
      <c r="I4492" t="s">
        <v>13</v>
      </c>
      <c r="J4492">
        <v>5</v>
      </c>
      <c r="K4492">
        <v>6</v>
      </c>
      <c r="L4492">
        <v>6.6666666666666599</v>
      </c>
      <c r="M4492">
        <v>2.3724057999997901</v>
      </c>
    </row>
    <row r="4493" spans="1:13" x14ac:dyDescent="0.3">
      <c r="A4493" t="s">
        <v>98</v>
      </c>
      <c r="B4493">
        <v>20</v>
      </c>
      <c r="C4493">
        <v>0.3</v>
      </c>
      <c r="D4493">
        <v>2</v>
      </c>
      <c r="E4493">
        <v>0.3</v>
      </c>
      <c r="F4493" t="s">
        <v>336</v>
      </c>
      <c r="G4493">
        <v>3</v>
      </c>
      <c r="H4493">
        <v>1347.5175064519799</v>
      </c>
      <c r="I4493" t="s">
        <v>2</v>
      </c>
      <c r="J4493">
        <v>0</v>
      </c>
      <c r="K4493">
        <v>7</v>
      </c>
      <c r="L4493">
        <v>3.3333333333333299</v>
      </c>
      <c r="M4493">
        <v>0.29621850000000099</v>
      </c>
    </row>
    <row r="4494" spans="1:13" x14ac:dyDescent="0.3">
      <c r="A4494" t="s">
        <v>98</v>
      </c>
      <c r="B4494">
        <v>20</v>
      </c>
      <c r="C4494">
        <v>0.3</v>
      </c>
      <c r="D4494">
        <v>2</v>
      </c>
      <c r="E4494">
        <v>0.3</v>
      </c>
      <c r="F4494" t="s">
        <v>336</v>
      </c>
      <c r="G4494">
        <v>3</v>
      </c>
      <c r="H4494">
        <v>1347.5175064519799</v>
      </c>
      <c r="I4494" t="s">
        <v>6</v>
      </c>
      <c r="J4494">
        <v>3</v>
      </c>
      <c r="K4494">
        <v>7</v>
      </c>
      <c r="L4494">
        <v>3.3333333333333299</v>
      </c>
      <c r="M4494">
        <v>0.28890320000000003</v>
      </c>
    </row>
    <row r="4495" spans="1:13" x14ac:dyDescent="0.3">
      <c r="A4495" t="s">
        <v>98</v>
      </c>
      <c r="B4495">
        <v>20</v>
      </c>
      <c r="C4495">
        <v>0.3</v>
      </c>
      <c r="D4495">
        <v>2</v>
      </c>
      <c r="E4495">
        <v>0.3</v>
      </c>
      <c r="F4495" t="s">
        <v>336</v>
      </c>
      <c r="G4495">
        <v>3</v>
      </c>
      <c r="H4495">
        <v>1347.5175064519799</v>
      </c>
      <c r="I4495" t="s">
        <v>10</v>
      </c>
      <c r="J4495">
        <v>4</v>
      </c>
      <c r="K4495">
        <v>7</v>
      </c>
      <c r="L4495">
        <v>3.3333333333333299</v>
      </c>
      <c r="M4495">
        <v>0.30841429999999898</v>
      </c>
    </row>
    <row r="4496" spans="1:13" x14ac:dyDescent="0.3">
      <c r="A4496" t="s">
        <v>98</v>
      </c>
      <c r="B4496">
        <v>20</v>
      </c>
      <c r="C4496">
        <v>0.3</v>
      </c>
      <c r="D4496">
        <v>2</v>
      </c>
      <c r="E4496">
        <v>0.3</v>
      </c>
      <c r="F4496" t="s">
        <v>336</v>
      </c>
      <c r="G4496">
        <v>3</v>
      </c>
      <c r="H4496">
        <v>1347.5175064519799</v>
      </c>
      <c r="I4496" t="s">
        <v>14</v>
      </c>
      <c r="J4496">
        <v>5</v>
      </c>
      <c r="K4496">
        <v>7</v>
      </c>
      <c r="L4496">
        <v>3.3333333333333299</v>
      </c>
      <c r="M4496">
        <v>0.34180269999999802</v>
      </c>
    </row>
    <row r="4497" spans="1:13" x14ac:dyDescent="0.3">
      <c r="A4497" t="s">
        <v>102</v>
      </c>
      <c r="B4497">
        <v>20</v>
      </c>
      <c r="C4497">
        <v>0.3</v>
      </c>
      <c r="D4497">
        <v>2</v>
      </c>
      <c r="E4497">
        <v>0.3</v>
      </c>
      <c r="F4497" t="s">
        <v>337</v>
      </c>
      <c r="G4497">
        <v>2</v>
      </c>
      <c r="H4497">
        <v>1346.26098314517</v>
      </c>
      <c r="I4497" t="s">
        <v>2</v>
      </c>
      <c r="J4497">
        <v>0</v>
      </c>
      <c r="K4497">
        <v>7</v>
      </c>
      <c r="L4497">
        <v>3.3333333333333299</v>
      </c>
      <c r="M4497">
        <v>0.51471580000000405</v>
      </c>
    </row>
    <row r="4498" spans="1:13" x14ac:dyDescent="0.3">
      <c r="A4498" t="s">
        <v>102</v>
      </c>
      <c r="B4498">
        <v>20</v>
      </c>
      <c r="C4498">
        <v>0.3</v>
      </c>
      <c r="D4498">
        <v>2</v>
      </c>
      <c r="E4498">
        <v>0.3</v>
      </c>
      <c r="F4498" t="s">
        <v>337</v>
      </c>
      <c r="G4498">
        <v>2</v>
      </c>
      <c r="H4498">
        <v>1346.26098314517</v>
      </c>
      <c r="I4498" t="s">
        <v>6</v>
      </c>
      <c r="J4498">
        <v>3</v>
      </c>
      <c r="K4498">
        <v>7</v>
      </c>
      <c r="L4498">
        <v>3.3333333333333299</v>
      </c>
      <c r="M4498">
        <v>0.513729400000002</v>
      </c>
    </row>
    <row r="4499" spans="1:13" x14ac:dyDescent="0.3">
      <c r="A4499" t="s">
        <v>102</v>
      </c>
      <c r="B4499">
        <v>20</v>
      </c>
      <c r="C4499">
        <v>0.3</v>
      </c>
      <c r="D4499">
        <v>2</v>
      </c>
      <c r="E4499">
        <v>0.3</v>
      </c>
      <c r="F4499" t="s">
        <v>337</v>
      </c>
      <c r="G4499">
        <v>2</v>
      </c>
      <c r="H4499">
        <v>1346.26098314517</v>
      </c>
      <c r="I4499" t="s">
        <v>10</v>
      </c>
      <c r="J4499">
        <v>4</v>
      </c>
      <c r="K4499">
        <v>7</v>
      </c>
      <c r="L4499">
        <v>3.3333333333333299</v>
      </c>
      <c r="M4499">
        <v>0.82918150000000401</v>
      </c>
    </row>
    <row r="4500" spans="1:13" x14ac:dyDescent="0.3">
      <c r="A4500" t="s">
        <v>102</v>
      </c>
      <c r="B4500">
        <v>20</v>
      </c>
      <c r="C4500">
        <v>0.3</v>
      </c>
      <c r="D4500">
        <v>2</v>
      </c>
      <c r="E4500">
        <v>0.3</v>
      </c>
      <c r="F4500" t="s">
        <v>337</v>
      </c>
      <c r="G4500">
        <v>2</v>
      </c>
      <c r="H4500">
        <v>1346.26098314517</v>
      </c>
      <c r="I4500" t="s">
        <v>14</v>
      </c>
      <c r="J4500">
        <v>5</v>
      </c>
      <c r="K4500">
        <v>7</v>
      </c>
      <c r="L4500">
        <v>3.3333333333333299</v>
      </c>
      <c r="M4500">
        <v>0.516153799999997</v>
      </c>
    </row>
    <row r="4501" spans="1:13" x14ac:dyDescent="0.3">
      <c r="A4501" t="s">
        <v>119</v>
      </c>
      <c r="B4501">
        <v>20</v>
      </c>
      <c r="C4501">
        <v>0.3</v>
      </c>
      <c r="D4501">
        <v>4</v>
      </c>
      <c r="E4501">
        <v>0.3</v>
      </c>
      <c r="F4501" t="s">
        <v>336</v>
      </c>
      <c r="G4501">
        <v>4</v>
      </c>
      <c r="H4501">
        <v>1344.55421633174</v>
      </c>
      <c r="I4501" t="s">
        <v>4</v>
      </c>
      <c r="J4501">
        <v>0</v>
      </c>
      <c r="K4501">
        <v>9</v>
      </c>
      <c r="L4501">
        <v>6.6666666666666599</v>
      </c>
      <c r="M4501">
        <v>0.53337189999999102</v>
      </c>
    </row>
    <row r="4502" spans="1:13" x14ac:dyDescent="0.3">
      <c r="A4502" t="s">
        <v>34</v>
      </c>
      <c r="B4502">
        <v>10</v>
      </c>
      <c r="C4502">
        <v>0.7</v>
      </c>
      <c r="D4502">
        <v>2</v>
      </c>
      <c r="E4502">
        <v>0.3</v>
      </c>
      <c r="F4502" t="s">
        <v>337</v>
      </c>
      <c r="G4502">
        <v>4</v>
      </c>
      <c r="H4502">
        <v>1344.5373996584501</v>
      </c>
      <c r="I4502" t="s">
        <v>8</v>
      </c>
      <c r="J4502">
        <v>3</v>
      </c>
      <c r="K4502">
        <v>9</v>
      </c>
      <c r="L4502">
        <v>3.3333333333333299</v>
      </c>
      <c r="M4502">
        <v>7.9336599999997703E-2</v>
      </c>
    </row>
    <row r="4503" spans="1:13" x14ac:dyDescent="0.3">
      <c r="A4503" t="s">
        <v>34</v>
      </c>
      <c r="B4503">
        <v>10</v>
      </c>
      <c r="C4503">
        <v>0.7</v>
      </c>
      <c r="D4503">
        <v>2</v>
      </c>
      <c r="E4503">
        <v>0.3</v>
      </c>
      <c r="F4503" t="s">
        <v>337</v>
      </c>
      <c r="G4503">
        <v>4</v>
      </c>
      <c r="H4503">
        <v>1344.52001063891</v>
      </c>
      <c r="I4503" t="s">
        <v>4</v>
      </c>
      <c r="J4503">
        <v>0</v>
      </c>
      <c r="K4503">
        <v>9</v>
      </c>
      <c r="L4503">
        <v>3.3333333333333299</v>
      </c>
      <c r="M4503">
        <v>7.4262100000005604E-2</v>
      </c>
    </row>
    <row r="4504" spans="1:13" x14ac:dyDescent="0.3">
      <c r="A4504" t="s">
        <v>44</v>
      </c>
      <c r="B4504">
        <v>10</v>
      </c>
      <c r="C4504">
        <v>0.3</v>
      </c>
      <c r="D4504">
        <v>4</v>
      </c>
      <c r="E4504">
        <v>0.3</v>
      </c>
      <c r="F4504" t="s">
        <v>337</v>
      </c>
      <c r="G4504">
        <v>4</v>
      </c>
      <c r="H4504">
        <v>1344.4757107938501</v>
      </c>
      <c r="I4504" t="s">
        <v>3</v>
      </c>
      <c r="J4504">
        <v>0</v>
      </c>
      <c r="K4504">
        <v>8</v>
      </c>
      <c r="L4504">
        <v>6.6666666666666599</v>
      </c>
      <c r="M4504">
        <v>0.112964599999997</v>
      </c>
    </row>
    <row r="4505" spans="1:13" x14ac:dyDescent="0.3">
      <c r="A4505" t="s">
        <v>44</v>
      </c>
      <c r="B4505">
        <v>10</v>
      </c>
      <c r="C4505">
        <v>0.3</v>
      </c>
      <c r="D4505">
        <v>4</v>
      </c>
      <c r="E4505">
        <v>0.3</v>
      </c>
      <c r="F4505" t="s">
        <v>337</v>
      </c>
      <c r="G4505">
        <v>4</v>
      </c>
      <c r="H4505">
        <v>1344.4757107938501</v>
      </c>
      <c r="I4505" t="s">
        <v>7</v>
      </c>
      <c r="J4505">
        <v>3</v>
      </c>
      <c r="K4505">
        <v>8</v>
      </c>
      <c r="L4505">
        <v>6.6666666666666599</v>
      </c>
      <c r="M4505">
        <v>0.1141894</v>
      </c>
    </row>
    <row r="4506" spans="1:13" x14ac:dyDescent="0.3">
      <c r="A4506" t="s">
        <v>44</v>
      </c>
      <c r="B4506">
        <v>10</v>
      </c>
      <c r="C4506">
        <v>0.3</v>
      </c>
      <c r="D4506">
        <v>4</v>
      </c>
      <c r="E4506">
        <v>0.3</v>
      </c>
      <c r="F4506" t="s">
        <v>337</v>
      </c>
      <c r="G4506">
        <v>4</v>
      </c>
      <c r="H4506">
        <v>1344.4757107938501</v>
      </c>
      <c r="I4506" t="s">
        <v>11</v>
      </c>
      <c r="J4506">
        <v>4</v>
      </c>
      <c r="K4506">
        <v>8</v>
      </c>
      <c r="L4506">
        <v>6.6666666666666599</v>
      </c>
      <c r="M4506">
        <v>0.120245099999998</v>
      </c>
    </row>
    <row r="4507" spans="1:13" x14ac:dyDescent="0.3">
      <c r="A4507" t="s">
        <v>44</v>
      </c>
      <c r="B4507">
        <v>10</v>
      </c>
      <c r="C4507">
        <v>0.3</v>
      </c>
      <c r="D4507">
        <v>4</v>
      </c>
      <c r="E4507">
        <v>0.3</v>
      </c>
      <c r="F4507" t="s">
        <v>337</v>
      </c>
      <c r="G4507">
        <v>4</v>
      </c>
      <c r="H4507">
        <v>1344.4757107938501</v>
      </c>
      <c r="I4507" t="s">
        <v>15</v>
      </c>
      <c r="J4507">
        <v>5</v>
      </c>
      <c r="K4507">
        <v>8</v>
      </c>
      <c r="L4507">
        <v>6.6666666666666599</v>
      </c>
      <c r="M4507">
        <v>0.11925659999999901</v>
      </c>
    </row>
    <row r="4508" spans="1:13" x14ac:dyDescent="0.3">
      <c r="A4508" t="s">
        <v>185</v>
      </c>
      <c r="B4508">
        <v>30</v>
      </c>
      <c r="C4508">
        <v>0.3</v>
      </c>
      <c r="D4508">
        <v>2</v>
      </c>
      <c r="E4508">
        <v>0.3</v>
      </c>
      <c r="F4508" t="s">
        <v>337</v>
      </c>
      <c r="G4508">
        <v>5</v>
      </c>
      <c r="H4508">
        <v>1343.9816859530799</v>
      </c>
      <c r="I4508" t="s">
        <v>4</v>
      </c>
      <c r="J4508">
        <v>0</v>
      </c>
      <c r="K4508">
        <v>9</v>
      </c>
      <c r="L4508">
        <v>3.3333333333333299</v>
      </c>
      <c r="M4508">
        <v>2.0669570999998501</v>
      </c>
    </row>
    <row r="4509" spans="1:13" x14ac:dyDescent="0.3">
      <c r="A4509" t="s">
        <v>119</v>
      </c>
      <c r="B4509">
        <v>20</v>
      </c>
      <c r="C4509">
        <v>0.3</v>
      </c>
      <c r="D4509">
        <v>4</v>
      </c>
      <c r="E4509">
        <v>0.3</v>
      </c>
      <c r="F4509" t="s">
        <v>336</v>
      </c>
      <c r="G4509">
        <v>4</v>
      </c>
      <c r="H4509">
        <v>1343.41004512052</v>
      </c>
      <c r="I4509" t="s">
        <v>12</v>
      </c>
      <c r="J4509">
        <v>4</v>
      </c>
      <c r="K4509">
        <v>9</v>
      </c>
      <c r="L4509">
        <v>6.6666666666666599</v>
      </c>
      <c r="M4509">
        <v>0.63644189999999401</v>
      </c>
    </row>
    <row r="4510" spans="1:13" x14ac:dyDescent="0.3">
      <c r="A4510" t="s">
        <v>262</v>
      </c>
      <c r="B4510">
        <v>60</v>
      </c>
      <c r="C4510">
        <v>0.3</v>
      </c>
      <c r="D4510">
        <v>2</v>
      </c>
      <c r="E4510">
        <v>0.3</v>
      </c>
      <c r="F4510" t="s">
        <v>337</v>
      </c>
      <c r="G4510">
        <v>2</v>
      </c>
      <c r="H4510">
        <v>1343.2296032138199</v>
      </c>
      <c r="I4510" t="s">
        <v>4</v>
      </c>
      <c r="J4510">
        <v>0</v>
      </c>
      <c r="K4510">
        <v>9</v>
      </c>
      <c r="L4510">
        <v>3.3333333333333299</v>
      </c>
      <c r="M4510">
        <v>16.5960479000004</v>
      </c>
    </row>
    <row r="4511" spans="1:13" x14ac:dyDescent="0.3">
      <c r="A4511" t="s">
        <v>185</v>
      </c>
      <c r="B4511">
        <v>30</v>
      </c>
      <c r="C4511">
        <v>0.3</v>
      </c>
      <c r="D4511">
        <v>2</v>
      </c>
      <c r="E4511">
        <v>0.3</v>
      </c>
      <c r="F4511" t="s">
        <v>337</v>
      </c>
      <c r="G4511">
        <v>5</v>
      </c>
      <c r="H4511">
        <v>1342.9871722540599</v>
      </c>
      <c r="I4511" t="s">
        <v>12</v>
      </c>
      <c r="J4511">
        <v>4</v>
      </c>
      <c r="K4511">
        <v>9</v>
      </c>
      <c r="L4511">
        <v>3.3333333333333299</v>
      </c>
      <c r="M4511">
        <v>2.5689348000000698</v>
      </c>
    </row>
    <row r="4512" spans="1:13" x14ac:dyDescent="0.3">
      <c r="A4512" t="s">
        <v>262</v>
      </c>
      <c r="B4512">
        <v>60</v>
      </c>
      <c r="C4512">
        <v>0.3</v>
      </c>
      <c r="D4512">
        <v>2</v>
      </c>
      <c r="E4512">
        <v>0.3</v>
      </c>
      <c r="F4512" t="s">
        <v>337</v>
      </c>
      <c r="G4512">
        <v>2</v>
      </c>
      <c r="H4512">
        <v>1342.9827628646899</v>
      </c>
      <c r="I4512" t="s">
        <v>12</v>
      </c>
      <c r="J4512">
        <v>4</v>
      </c>
      <c r="K4512">
        <v>9</v>
      </c>
      <c r="L4512">
        <v>3.3333333333333299</v>
      </c>
      <c r="M4512">
        <v>11.6871340999996</v>
      </c>
    </row>
    <row r="4513" spans="1:13" x14ac:dyDescent="0.3">
      <c r="A4513" t="s">
        <v>185</v>
      </c>
      <c r="B4513">
        <v>30</v>
      </c>
      <c r="C4513">
        <v>0.3</v>
      </c>
      <c r="D4513">
        <v>2</v>
      </c>
      <c r="E4513">
        <v>0.3</v>
      </c>
      <c r="F4513" t="s">
        <v>337</v>
      </c>
      <c r="G4513">
        <v>5</v>
      </c>
      <c r="H4513">
        <v>1342.2555242610099</v>
      </c>
      <c r="I4513" t="s">
        <v>8</v>
      </c>
      <c r="J4513">
        <v>3</v>
      </c>
      <c r="K4513">
        <v>9</v>
      </c>
      <c r="L4513">
        <v>3.3333333333333299</v>
      </c>
      <c r="M4513">
        <v>2.0418379999998701</v>
      </c>
    </row>
    <row r="4514" spans="1:13" x14ac:dyDescent="0.3">
      <c r="A4514" t="s">
        <v>185</v>
      </c>
      <c r="B4514">
        <v>30</v>
      </c>
      <c r="C4514">
        <v>0.3</v>
      </c>
      <c r="D4514">
        <v>2</v>
      </c>
      <c r="E4514">
        <v>0.3</v>
      </c>
      <c r="F4514" t="s">
        <v>337</v>
      </c>
      <c r="G4514">
        <v>5</v>
      </c>
      <c r="H4514">
        <v>1341.2959840184101</v>
      </c>
      <c r="I4514" t="s">
        <v>16</v>
      </c>
      <c r="J4514">
        <v>5</v>
      </c>
      <c r="K4514">
        <v>9</v>
      </c>
      <c r="L4514">
        <v>3.3333333333333299</v>
      </c>
      <c r="M4514">
        <v>2.5095002000000401</v>
      </c>
    </row>
    <row r="4515" spans="1:13" x14ac:dyDescent="0.3">
      <c r="A4515" t="s">
        <v>31</v>
      </c>
      <c r="B4515">
        <v>10</v>
      </c>
      <c r="C4515">
        <v>0.7</v>
      </c>
      <c r="D4515">
        <v>2</v>
      </c>
      <c r="E4515">
        <v>0.3</v>
      </c>
      <c r="F4515" t="s">
        <v>337</v>
      </c>
      <c r="G4515">
        <v>1</v>
      </c>
      <c r="H4515">
        <v>1340.57909074446</v>
      </c>
      <c r="I4515" t="s">
        <v>3</v>
      </c>
      <c r="J4515">
        <v>0</v>
      </c>
      <c r="K4515">
        <v>8</v>
      </c>
      <c r="L4515">
        <v>3.3333333333333299</v>
      </c>
      <c r="M4515">
        <v>6.1942100000001298E-2</v>
      </c>
    </row>
    <row r="4516" spans="1:13" x14ac:dyDescent="0.3">
      <c r="A4516" t="s">
        <v>31</v>
      </c>
      <c r="B4516">
        <v>10</v>
      </c>
      <c r="C4516">
        <v>0.7</v>
      </c>
      <c r="D4516">
        <v>2</v>
      </c>
      <c r="E4516">
        <v>0.3</v>
      </c>
      <c r="F4516" t="s">
        <v>337</v>
      </c>
      <c r="G4516">
        <v>1</v>
      </c>
      <c r="H4516">
        <v>1340.57909074446</v>
      </c>
      <c r="I4516" t="s">
        <v>7</v>
      </c>
      <c r="J4516">
        <v>3</v>
      </c>
      <c r="K4516">
        <v>8</v>
      </c>
      <c r="L4516">
        <v>3.3333333333333299</v>
      </c>
      <c r="M4516">
        <v>6.5751999999999797E-2</v>
      </c>
    </row>
    <row r="4517" spans="1:13" x14ac:dyDescent="0.3">
      <c r="A4517" t="s">
        <v>31</v>
      </c>
      <c r="B4517">
        <v>10</v>
      </c>
      <c r="C4517">
        <v>0.7</v>
      </c>
      <c r="D4517">
        <v>2</v>
      </c>
      <c r="E4517">
        <v>0.3</v>
      </c>
      <c r="F4517" t="s">
        <v>337</v>
      </c>
      <c r="G4517">
        <v>1</v>
      </c>
      <c r="H4517">
        <v>1340.57909074446</v>
      </c>
      <c r="I4517" t="s">
        <v>11</v>
      </c>
      <c r="J4517">
        <v>4</v>
      </c>
      <c r="K4517">
        <v>8</v>
      </c>
      <c r="L4517">
        <v>3.3333333333333299</v>
      </c>
      <c r="M4517">
        <v>6.3650400000000204E-2</v>
      </c>
    </row>
    <row r="4518" spans="1:13" x14ac:dyDescent="0.3">
      <c r="A4518" t="s">
        <v>31</v>
      </c>
      <c r="B4518">
        <v>10</v>
      </c>
      <c r="C4518">
        <v>0.7</v>
      </c>
      <c r="D4518">
        <v>2</v>
      </c>
      <c r="E4518">
        <v>0.3</v>
      </c>
      <c r="F4518" t="s">
        <v>337</v>
      </c>
      <c r="G4518">
        <v>1</v>
      </c>
      <c r="H4518">
        <v>1340.57909074446</v>
      </c>
      <c r="I4518" t="s">
        <v>15</v>
      </c>
      <c r="J4518">
        <v>5</v>
      </c>
      <c r="K4518">
        <v>8</v>
      </c>
      <c r="L4518">
        <v>3.3333333333333299</v>
      </c>
      <c r="M4518">
        <v>5.9663000000000403E-2</v>
      </c>
    </row>
    <row r="4519" spans="1:13" x14ac:dyDescent="0.3">
      <c r="A4519" t="s">
        <v>102</v>
      </c>
      <c r="B4519">
        <v>20</v>
      </c>
      <c r="C4519">
        <v>0.3</v>
      </c>
      <c r="D4519">
        <v>2</v>
      </c>
      <c r="E4519">
        <v>0.3</v>
      </c>
      <c r="F4519" t="s">
        <v>337</v>
      </c>
      <c r="G4519">
        <v>2</v>
      </c>
      <c r="H4519">
        <v>1339.82561829274</v>
      </c>
      <c r="I4519" t="s">
        <v>8</v>
      </c>
      <c r="J4519">
        <v>3</v>
      </c>
      <c r="K4519">
        <v>9</v>
      </c>
      <c r="L4519">
        <v>3.3333333333333299</v>
      </c>
      <c r="M4519">
        <v>0.59757909999999004</v>
      </c>
    </row>
    <row r="4520" spans="1:13" x14ac:dyDescent="0.3">
      <c r="A4520" t="s">
        <v>262</v>
      </c>
      <c r="B4520">
        <v>60</v>
      </c>
      <c r="C4520">
        <v>0.3</v>
      </c>
      <c r="D4520">
        <v>2</v>
      </c>
      <c r="E4520">
        <v>0.3</v>
      </c>
      <c r="F4520" t="s">
        <v>337</v>
      </c>
      <c r="G4520">
        <v>2</v>
      </c>
      <c r="H4520">
        <v>1339.68266167048</v>
      </c>
      <c r="I4520" t="s">
        <v>16</v>
      </c>
      <c r="J4520">
        <v>5</v>
      </c>
      <c r="K4520">
        <v>9</v>
      </c>
      <c r="L4520">
        <v>3.3333333333333299</v>
      </c>
      <c r="M4520">
        <v>17.721786400000301</v>
      </c>
    </row>
    <row r="4521" spans="1:13" x14ac:dyDescent="0.3">
      <c r="A4521" t="s">
        <v>43</v>
      </c>
      <c r="B4521">
        <v>10</v>
      </c>
      <c r="C4521">
        <v>0.3</v>
      </c>
      <c r="D4521">
        <v>4</v>
      </c>
      <c r="E4521">
        <v>0.3</v>
      </c>
      <c r="F4521" t="s">
        <v>337</v>
      </c>
      <c r="G4521">
        <v>3</v>
      </c>
      <c r="H4521">
        <v>1339.4023920582599</v>
      </c>
      <c r="I4521" t="s">
        <v>2</v>
      </c>
      <c r="J4521">
        <v>0</v>
      </c>
      <c r="K4521">
        <v>7</v>
      </c>
      <c r="L4521">
        <v>6.6666666666666599</v>
      </c>
      <c r="M4521">
        <v>0.143476400000004</v>
      </c>
    </row>
    <row r="4522" spans="1:13" x14ac:dyDescent="0.3">
      <c r="A4522" t="s">
        <v>43</v>
      </c>
      <c r="B4522">
        <v>10</v>
      </c>
      <c r="C4522">
        <v>0.3</v>
      </c>
      <c r="D4522">
        <v>4</v>
      </c>
      <c r="E4522">
        <v>0.3</v>
      </c>
      <c r="F4522" t="s">
        <v>337</v>
      </c>
      <c r="G4522">
        <v>3</v>
      </c>
      <c r="H4522">
        <v>1339.4023920582599</v>
      </c>
      <c r="I4522" t="s">
        <v>6</v>
      </c>
      <c r="J4522">
        <v>3</v>
      </c>
      <c r="K4522">
        <v>7</v>
      </c>
      <c r="L4522">
        <v>6.6666666666666599</v>
      </c>
      <c r="M4522">
        <v>0.132643399999999</v>
      </c>
    </row>
    <row r="4523" spans="1:13" x14ac:dyDescent="0.3">
      <c r="A4523" t="s">
        <v>43</v>
      </c>
      <c r="B4523">
        <v>10</v>
      </c>
      <c r="C4523">
        <v>0.3</v>
      </c>
      <c r="D4523">
        <v>4</v>
      </c>
      <c r="E4523">
        <v>0.3</v>
      </c>
      <c r="F4523" t="s">
        <v>337</v>
      </c>
      <c r="G4523">
        <v>3</v>
      </c>
      <c r="H4523">
        <v>1339.4023920582599</v>
      </c>
      <c r="I4523" t="s">
        <v>10</v>
      </c>
      <c r="J4523">
        <v>4</v>
      </c>
      <c r="K4523">
        <v>7</v>
      </c>
      <c r="L4523">
        <v>6.6666666666666599</v>
      </c>
      <c r="M4523">
        <v>0.139627200000006</v>
      </c>
    </row>
    <row r="4524" spans="1:13" x14ac:dyDescent="0.3">
      <c r="A4524" t="s">
        <v>43</v>
      </c>
      <c r="B4524">
        <v>10</v>
      </c>
      <c r="C4524">
        <v>0.3</v>
      </c>
      <c r="D4524">
        <v>4</v>
      </c>
      <c r="E4524">
        <v>0.3</v>
      </c>
      <c r="F4524" t="s">
        <v>337</v>
      </c>
      <c r="G4524">
        <v>3</v>
      </c>
      <c r="H4524">
        <v>1339.4023920582599</v>
      </c>
      <c r="I4524" t="s">
        <v>14</v>
      </c>
      <c r="J4524">
        <v>5</v>
      </c>
      <c r="K4524">
        <v>7</v>
      </c>
      <c r="L4524">
        <v>6.6666666666666599</v>
      </c>
      <c r="M4524">
        <v>0.13830139999999599</v>
      </c>
    </row>
    <row r="4525" spans="1:13" x14ac:dyDescent="0.3">
      <c r="A4525" t="s">
        <v>102</v>
      </c>
      <c r="B4525">
        <v>20</v>
      </c>
      <c r="C4525">
        <v>0.3</v>
      </c>
      <c r="D4525">
        <v>2</v>
      </c>
      <c r="E4525">
        <v>0.3</v>
      </c>
      <c r="F4525" t="s">
        <v>337</v>
      </c>
      <c r="G4525">
        <v>2</v>
      </c>
      <c r="H4525">
        <v>1339.1773678741799</v>
      </c>
      <c r="I4525" t="s">
        <v>12</v>
      </c>
      <c r="J4525">
        <v>4</v>
      </c>
      <c r="K4525">
        <v>9</v>
      </c>
      <c r="L4525">
        <v>3.3333333333333299</v>
      </c>
      <c r="M4525">
        <v>0.62499370000000398</v>
      </c>
    </row>
    <row r="4526" spans="1:13" x14ac:dyDescent="0.3">
      <c r="A4526" t="s">
        <v>98</v>
      </c>
      <c r="B4526">
        <v>20</v>
      </c>
      <c r="C4526">
        <v>0.3</v>
      </c>
      <c r="D4526">
        <v>2</v>
      </c>
      <c r="E4526">
        <v>0.3</v>
      </c>
      <c r="F4526" t="s">
        <v>336</v>
      </c>
      <c r="G4526">
        <v>3</v>
      </c>
      <c r="H4526">
        <v>1337.66515370669</v>
      </c>
      <c r="I4526" t="s">
        <v>1</v>
      </c>
      <c r="J4526">
        <v>0</v>
      </c>
      <c r="K4526">
        <v>6</v>
      </c>
      <c r="L4526">
        <v>3.3333333333333299</v>
      </c>
      <c r="M4526">
        <v>0.2989134</v>
      </c>
    </row>
    <row r="4527" spans="1:13" x14ac:dyDescent="0.3">
      <c r="A4527" t="s">
        <v>98</v>
      </c>
      <c r="B4527">
        <v>20</v>
      </c>
      <c r="C4527">
        <v>0.3</v>
      </c>
      <c r="D4527">
        <v>2</v>
      </c>
      <c r="E4527">
        <v>0.3</v>
      </c>
      <c r="F4527" t="s">
        <v>336</v>
      </c>
      <c r="G4527">
        <v>3</v>
      </c>
      <c r="H4527">
        <v>1337.66515370669</v>
      </c>
      <c r="I4527" t="s">
        <v>5</v>
      </c>
      <c r="J4527">
        <v>3</v>
      </c>
      <c r="K4527">
        <v>6</v>
      </c>
      <c r="L4527">
        <v>3.3333333333333299</v>
      </c>
      <c r="M4527">
        <v>0.290383100000003</v>
      </c>
    </row>
    <row r="4528" spans="1:13" x14ac:dyDescent="0.3">
      <c r="A4528" t="s">
        <v>98</v>
      </c>
      <c r="B4528">
        <v>20</v>
      </c>
      <c r="C4528">
        <v>0.3</v>
      </c>
      <c r="D4528">
        <v>2</v>
      </c>
      <c r="E4528">
        <v>0.3</v>
      </c>
      <c r="F4528" t="s">
        <v>336</v>
      </c>
      <c r="G4528">
        <v>3</v>
      </c>
      <c r="H4528">
        <v>1337.66515370669</v>
      </c>
      <c r="I4528" t="s">
        <v>9</v>
      </c>
      <c r="J4528">
        <v>4</v>
      </c>
      <c r="K4528">
        <v>6</v>
      </c>
      <c r="L4528">
        <v>3.3333333333333299</v>
      </c>
      <c r="M4528">
        <v>0.30793429999999899</v>
      </c>
    </row>
    <row r="4529" spans="1:13" x14ac:dyDescent="0.3">
      <c r="A4529" t="s">
        <v>98</v>
      </c>
      <c r="B4529">
        <v>20</v>
      </c>
      <c r="C4529">
        <v>0.3</v>
      </c>
      <c r="D4529">
        <v>2</v>
      </c>
      <c r="E4529">
        <v>0.3</v>
      </c>
      <c r="F4529" t="s">
        <v>336</v>
      </c>
      <c r="G4529">
        <v>3</v>
      </c>
      <c r="H4529">
        <v>1337.66515370669</v>
      </c>
      <c r="I4529" t="s">
        <v>13</v>
      </c>
      <c r="J4529">
        <v>5</v>
      </c>
      <c r="K4529">
        <v>6</v>
      </c>
      <c r="L4529">
        <v>3.3333333333333299</v>
      </c>
      <c r="M4529">
        <v>0.30765869999999701</v>
      </c>
    </row>
    <row r="4530" spans="1:13" x14ac:dyDescent="0.3">
      <c r="A4530" t="s">
        <v>102</v>
      </c>
      <c r="B4530">
        <v>20</v>
      </c>
      <c r="C4530">
        <v>0.3</v>
      </c>
      <c r="D4530">
        <v>2</v>
      </c>
      <c r="E4530">
        <v>0.3</v>
      </c>
      <c r="F4530" t="s">
        <v>337</v>
      </c>
      <c r="G4530">
        <v>2</v>
      </c>
      <c r="H4530">
        <v>1337.3843309127301</v>
      </c>
      <c r="I4530" t="s">
        <v>16</v>
      </c>
      <c r="J4530">
        <v>5</v>
      </c>
      <c r="K4530">
        <v>9</v>
      </c>
      <c r="L4530">
        <v>3.3333333333333299</v>
      </c>
      <c r="M4530">
        <v>0.52105669999998805</v>
      </c>
    </row>
    <row r="4531" spans="1:13" x14ac:dyDescent="0.3">
      <c r="A4531" t="s">
        <v>102</v>
      </c>
      <c r="B4531">
        <v>20</v>
      </c>
      <c r="C4531">
        <v>0.3</v>
      </c>
      <c r="D4531">
        <v>2</v>
      </c>
      <c r="E4531">
        <v>0.3</v>
      </c>
      <c r="F4531" t="s">
        <v>337</v>
      </c>
      <c r="G4531">
        <v>2</v>
      </c>
      <c r="H4531">
        <v>1337.0178796136099</v>
      </c>
      <c r="I4531" t="s">
        <v>4</v>
      </c>
      <c r="J4531">
        <v>0</v>
      </c>
      <c r="K4531">
        <v>9</v>
      </c>
      <c r="L4531">
        <v>3.3333333333333299</v>
      </c>
      <c r="M4531">
        <v>0.49697399999999398</v>
      </c>
    </row>
    <row r="4532" spans="1:13" x14ac:dyDescent="0.3">
      <c r="A4532" t="s">
        <v>34</v>
      </c>
      <c r="B4532">
        <v>10</v>
      </c>
      <c r="C4532">
        <v>0.7</v>
      </c>
      <c r="D4532">
        <v>2</v>
      </c>
      <c r="E4532">
        <v>0.3</v>
      </c>
      <c r="F4532" t="s">
        <v>337</v>
      </c>
      <c r="G4532">
        <v>4</v>
      </c>
      <c r="H4532">
        <v>1336.5878257403999</v>
      </c>
      <c r="I4532" t="s">
        <v>12</v>
      </c>
      <c r="J4532">
        <v>4</v>
      </c>
      <c r="K4532">
        <v>9</v>
      </c>
      <c r="L4532">
        <v>3.3333333333333299</v>
      </c>
      <c r="M4532">
        <v>9.1611600000000196E-2</v>
      </c>
    </row>
    <row r="4533" spans="1:13" x14ac:dyDescent="0.3">
      <c r="A4533" t="s">
        <v>27</v>
      </c>
      <c r="B4533">
        <v>10</v>
      </c>
      <c r="C4533">
        <v>0.7</v>
      </c>
      <c r="D4533">
        <v>2</v>
      </c>
      <c r="E4533">
        <v>0.3</v>
      </c>
      <c r="F4533" t="s">
        <v>336</v>
      </c>
      <c r="G4533">
        <v>2</v>
      </c>
      <c r="H4533">
        <v>1335.7852383188699</v>
      </c>
      <c r="I4533" t="s">
        <v>11</v>
      </c>
      <c r="J4533">
        <v>4</v>
      </c>
      <c r="K4533">
        <v>8</v>
      </c>
      <c r="L4533">
        <v>3.3333333333333299</v>
      </c>
      <c r="M4533">
        <v>2.9376900000002499E-2</v>
      </c>
    </row>
    <row r="4534" spans="1:13" x14ac:dyDescent="0.3">
      <c r="A4534" t="s">
        <v>43</v>
      </c>
      <c r="B4534">
        <v>10</v>
      </c>
      <c r="C4534">
        <v>0.3</v>
      </c>
      <c r="D4534">
        <v>4</v>
      </c>
      <c r="E4534">
        <v>0.3</v>
      </c>
      <c r="F4534" t="s">
        <v>337</v>
      </c>
      <c r="G4534">
        <v>3</v>
      </c>
      <c r="H4534">
        <v>1328.5753060571301</v>
      </c>
      <c r="I4534" t="s">
        <v>1</v>
      </c>
      <c r="J4534">
        <v>0</v>
      </c>
      <c r="K4534">
        <v>6</v>
      </c>
      <c r="L4534">
        <v>6.6666666666666599</v>
      </c>
      <c r="M4534">
        <v>0.1373308</v>
      </c>
    </row>
    <row r="4535" spans="1:13" x14ac:dyDescent="0.3">
      <c r="A4535" t="s">
        <v>43</v>
      </c>
      <c r="B4535">
        <v>10</v>
      </c>
      <c r="C4535">
        <v>0.3</v>
      </c>
      <c r="D4535">
        <v>4</v>
      </c>
      <c r="E4535">
        <v>0.3</v>
      </c>
      <c r="F4535" t="s">
        <v>337</v>
      </c>
      <c r="G4535">
        <v>3</v>
      </c>
      <c r="H4535">
        <v>1328.5753060571301</v>
      </c>
      <c r="I4535" t="s">
        <v>5</v>
      </c>
      <c r="J4535">
        <v>3</v>
      </c>
      <c r="K4535">
        <v>6</v>
      </c>
      <c r="L4535">
        <v>6.6666666666666599</v>
      </c>
      <c r="M4535">
        <v>0.13606969999999999</v>
      </c>
    </row>
    <row r="4536" spans="1:13" x14ac:dyDescent="0.3">
      <c r="A4536" t="s">
        <v>43</v>
      </c>
      <c r="B4536">
        <v>10</v>
      </c>
      <c r="C4536">
        <v>0.3</v>
      </c>
      <c r="D4536">
        <v>4</v>
      </c>
      <c r="E4536">
        <v>0.3</v>
      </c>
      <c r="F4536" t="s">
        <v>337</v>
      </c>
      <c r="G4536">
        <v>3</v>
      </c>
      <c r="H4536">
        <v>1328.5753060571301</v>
      </c>
      <c r="I4536" t="s">
        <v>9</v>
      </c>
      <c r="J4536">
        <v>4</v>
      </c>
      <c r="K4536">
        <v>6</v>
      </c>
      <c r="L4536">
        <v>6.6666666666666599</v>
      </c>
      <c r="M4536">
        <v>0.14414479999999899</v>
      </c>
    </row>
    <row r="4537" spans="1:13" x14ac:dyDescent="0.3">
      <c r="A4537" t="s">
        <v>43</v>
      </c>
      <c r="B4537">
        <v>10</v>
      </c>
      <c r="C4537">
        <v>0.3</v>
      </c>
      <c r="D4537">
        <v>4</v>
      </c>
      <c r="E4537">
        <v>0.3</v>
      </c>
      <c r="F4537" t="s">
        <v>337</v>
      </c>
      <c r="G4537">
        <v>3</v>
      </c>
      <c r="H4537">
        <v>1328.5753060571301</v>
      </c>
      <c r="I4537" t="s">
        <v>13</v>
      </c>
      <c r="J4537">
        <v>5</v>
      </c>
      <c r="K4537">
        <v>6</v>
      </c>
      <c r="L4537">
        <v>6.6666666666666599</v>
      </c>
      <c r="M4537">
        <v>0.138780400000001</v>
      </c>
    </row>
    <row r="4538" spans="1:13" x14ac:dyDescent="0.3">
      <c r="A4538" t="s">
        <v>0</v>
      </c>
      <c r="B4538">
        <v>10</v>
      </c>
      <c r="C4538">
        <v>0.3</v>
      </c>
      <c r="D4538">
        <v>2</v>
      </c>
      <c r="E4538">
        <v>0.3</v>
      </c>
      <c r="F4538" t="s">
        <v>336</v>
      </c>
      <c r="G4538">
        <v>1</v>
      </c>
      <c r="H4538">
        <v>1328.2706132850601</v>
      </c>
      <c r="I4538" t="s">
        <v>8</v>
      </c>
      <c r="J4538">
        <v>3</v>
      </c>
      <c r="K4538">
        <v>9</v>
      </c>
      <c r="L4538">
        <v>3.3333333333333299</v>
      </c>
      <c r="M4538">
        <v>7.6324199999999995E-2</v>
      </c>
    </row>
    <row r="4539" spans="1:13" x14ac:dyDescent="0.3">
      <c r="A4539" t="s">
        <v>53</v>
      </c>
      <c r="B4539">
        <v>10</v>
      </c>
      <c r="C4539">
        <v>0.7</v>
      </c>
      <c r="D4539">
        <v>4</v>
      </c>
      <c r="E4539">
        <v>0.3</v>
      </c>
      <c r="F4539" t="s">
        <v>337</v>
      </c>
      <c r="G4539">
        <v>3</v>
      </c>
      <c r="H4539">
        <v>1321.6667057237601</v>
      </c>
      <c r="I4539" t="s">
        <v>4</v>
      </c>
      <c r="J4539">
        <v>0</v>
      </c>
      <c r="K4539">
        <v>9</v>
      </c>
      <c r="L4539">
        <v>6.6666666666666599</v>
      </c>
      <c r="M4539">
        <v>0.111390799999995</v>
      </c>
    </row>
    <row r="4540" spans="1:13" x14ac:dyDescent="0.3">
      <c r="A4540" t="s">
        <v>185</v>
      </c>
      <c r="B4540">
        <v>30</v>
      </c>
      <c r="C4540">
        <v>0.3</v>
      </c>
      <c r="D4540">
        <v>2</v>
      </c>
      <c r="E4540">
        <v>0.3</v>
      </c>
      <c r="F4540" t="s">
        <v>337</v>
      </c>
      <c r="G4540">
        <v>5</v>
      </c>
      <c r="H4540">
        <v>1321.02894932247</v>
      </c>
      <c r="I4540" t="s">
        <v>2</v>
      </c>
      <c r="J4540">
        <v>0</v>
      </c>
      <c r="K4540">
        <v>7</v>
      </c>
      <c r="L4540">
        <v>3.3333333333333299</v>
      </c>
      <c r="M4540">
        <v>2.03533330000004</v>
      </c>
    </row>
    <row r="4541" spans="1:13" x14ac:dyDescent="0.3">
      <c r="A4541" t="s">
        <v>185</v>
      </c>
      <c r="B4541">
        <v>30</v>
      </c>
      <c r="C4541">
        <v>0.3</v>
      </c>
      <c r="D4541">
        <v>2</v>
      </c>
      <c r="E4541">
        <v>0.3</v>
      </c>
      <c r="F4541" t="s">
        <v>337</v>
      </c>
      <c r="G4541">
        <v>5</v>
      </c>
      <c r="H4541">
        <v>1321.02894932247</v>
      </c>
      <c r="I4541" t="s">
        <v>6</v>
      </c>
      <c r="J4541">
        <v>3</v>
      </c>
      <c r="K4541">
        <v>7</v>
      </c>
      <c r="L4541">
        <v>3.3333333333333299</v>
      </c>
      <c r="M4541">
        <v>2.41451069999993</v>
      </c>
    </row>
    <row r="4542" spans="1:13" x14ac:dyDescent="0.3">
      <c r="A4542" t="s">
        <v>185</v>
      </c>
      <c r="B4542">
        <v>30</v>
      </c>
      <c r="C4542">
        <v>0.3</v>
      </c>
      <c r="D4542">
        <v>2</v>
      </c>
      <c r="E4542">
        <v>0.3</v>
      </c>
      <c r="F4542" t="s">
        <v>337</v>
      </c>
      <c r="G4542">
        <v>5</v>
      </c>
      <c r="H4542">
        <v>1321.02894932247</v>
      </c>
      <c r="I4542" t="s">
        <v>10</v>
      </c>
      <c r="J4542">
        <v>4</v>
      </c>
      <c r="K4542">
        <v>7</v>
      </c>
      <c r="L4542">
        <v>3.3333333333333299</v>
      </c>
      <c r="M4542">
        <v>2.59629360000008</v>
      </c>
    </row>
    <row r="4543" spans="1:13" x14ac:dyDescent="0.3">
      <c r="A4543" t="s">
        <v>185</v>
      </c>
      <c r="B4543">
        <v>30</v>
      </c>
      <c r="C4543">
        <v>0.3</v>
      </c>
      <c r="D4543">
        <v>2</v>
      </c>
      <c r="E4543">
        <v>0.3</v>
      </c>
      <c r="F4543" t="s">
        <v>337</v>
      </c>
      <c r="G4543">
        <v>5</v>
      </c>
      <c r="H4543">
        <v>1321.02894932247</v>
      </c>
      <c r="I4543" t="s">
        <v>14</v>
      </c>
      <c r="J4543">
        <v>5</v>
      </c>
      <c r="K4543">
        <v>7</v>
      </c>
      <c r="L4543">
        <v>3.3333333333333299</v>
      </c>
      <c r="M4543">
        <v>2.5206983000000398</v>
      </c>
    </row>
    <row r="4544" spans="1:13" x14ac:dyDescent="0.3">
      <c r="A4544" t="s">
        <v>184</v>
      </c>
      <c r="B4544">
        <v>30</v>
      </c>
      <c r="C4544">
        <v>0.3</v>
      </c>
      <c r="D4544">
        <v>2</v>
      </c>
      <c r="E4544">
        <v>0.3</v>
      </c>
      <c r="F4544" t="s">
        <v>337</v>
      </c>
      <c r="G4544">
        <v>4</v>
      </c>
      <c r="H4544">
        <v>1318.08966297139</v>
      </c>
      <c r="I4544" t="s">
        <v>4</v>
      </c>
      <c r="J4544">
        <v>0</v>
      </c>
      <c r="K4544">
        <v>9</v>
      </c>
      <c r="L4544">
        <v>3.3333333333333299</v>
      </c>
      <c r="M4544">
        <v>2.42687180000007</v>
      </c>
    </row>
    <row r="4545" spans="1:13" x14ac:dyDescent="0.3">
      <c r="A4545" t="s">
        <v>184</v>
      </c>
      <c r="B4545">
        <v>30</v>
      </c>
      <c r="C4545">
        <v>0.3</v>
      </c>
      <c r="D4545">
        <v>2</v>
      </c>
      <c r="E4545">
        <v>0.3</v>
      </c>
      <c r="F4545" t="s">
        <v>337</v>
      </c>
      <c r="G4545">
        <v>4</v>
      </c>
      <c r="H4545">
        <v>1317.7212329528099</v>
      </c>
      <c r="I4545" t="s">
        <v>16</v>
      </c>
      <c r="J4545">
        <v>5</v>
      </c>
      <c r="K4545">
        <v>9</v>
      </c>
      <c r="L4545">
        <v>3.3333333333333299</v>
      </c>
      <c r="M4545">
        <v>2.32425360000002</v>
      </c>
    </row>
    <row r="4546" spans="1:13" x14ac:dyDescent="0.3">
      <c r="A4546" t="s">
        <v>263</v>
      </c>
      <c r="B4546">
        <v>60</v>
      </c>
      <c r="C4546">
        <v>0.3</v>
      </c>
      <c r="D4546">
        <v>2</v>
      </c>
      <c r="E4546">
        <v>0.3</v>
      </c>
      <c r="F4546" t="s">
        <v>337</v>
      </c>
      <c r="G4546">
        <v>3</v>
      </c>
      <c r="H4546">
        <v>1317.35388340025</v>
      </c>
      <c r="I4546" t="s">
        <v>2</v>
      </c>
      <c r="J4546">
        <v>0</v>
      </c>
      <c r="K4546">
        <v>7</v>
      </c>
      <c r="L4546">
        <v>3.3333333333333299</v>
      </c>
      <c r="M4546">
        <v>11.2997255999998</v>
      </c>
    </row>
    <row r="4547" spans="1:13" x14ac:dyDescent="0.3">
      <c r="A4547" t="s">
        <v>263</v>
      </c>
      <c r="B4547">
        <v>60</v>
      </c>
      <c r="C4547">
        <v>0.3</v>
      </c>
      <c r="D4547">
        <v>2</v>
      </c>
      <c r="E4547">
        <v>0.3</v>
      </c>
      <c r="F4547" t="s">
        <v>337</v>
      </c>
      <c r="G4547">
        <v>3</v>
      </c>
      <c r="H4547">
        <v>1317.35388340025</v>
      </c>
      <c r="I4547" t="s">
        <v>6</v>
      </c>
      <c r="J4547">
        <v>3</v>
      </c>
      <c r="K4547">
        <v>7</v>
      </c>
      <c r="L4547">
        <v>3.3333333333333299</v>
      </c>
      <c r="M4547">
        <v>11.749260399999899</v>
      </c>
    </row>
    <row r="4548" spans="1:13" x14ac:dyDescent="0.3">
      <c r="A4548" t="s">
        <v>263</v>
      </c>
      <c r="B4548">
        <v>60</v>
      </c>
      <c r="C4548">
        <v>0.3</v>
      </c>
      <c r="D4548">
        <v>2</v>
      </c>
      <c r="E4548">
        <v>0.3</v>
      </c>
      <c r="F4548" t="s">
        <v>337</v>
      </c>
      <c r="G4548">
        <v>3</v>
      </c>
      <c r="H4548">
        <v>1317.35388340025</v>
      </c>
      <c r="I4548" t="s">
        <v>10</v>
      </c>
      <c r="J4548">
        <v>4</v>
      </c>
      <c r="K4548">
        <v>7</v>
      </c>
      <c r="L4548">
        <v>3.3333333333333299</v>
      </c>
      <c r="M4548">
        <v>13.117626700000001</v>
      </c>
    </row>
    <row r="4549" spans="1:13" x14ac:dyDescent="0.3">
      <c r="A4549" t="s">
        <v>263</v>
      </c>
      <c r="B4549">
        <v>60</v>
      </c>
      <c r="C4549">
        <v>0.3</v>
      </c>
      <c r="D4549">
        <v>2</v>
      </c>
      <c r="E4549">
        <v>0.3</v>
      </c>
      <c r="F4549" t="s">
        <v>337</v>
      </c>
      <c r="G4549">
        <v>3</v>
      </c>
      <c r="H4549">
        <v>1317.35388340025</v>
      </c>
      <c r="I4549" t="s">
        <v>14</v>
      </c>
      <c r="J4549">
        <v>5</v>
      </c>
      <c r="K4549">
        <v>7</v>
      </c>
      <c r="L4549">
        <v>3.3333333333333299</v>
      </c>
      <c r="M4549">
        <v>12.9030952000002</v>
      </c>
    </row>
    <row r="4550" spans="1:13" x14ac:dyDescent="0.3">
      <c r="A4550" t="s">
        <v>39</v>
      </c>
      <c r="B4550">
        <v>10</v>
      </c>
      <c r="C4550">
        <v>0.3</v>
      </c>
      <c r="D4550">
        <v>4</v>
      </c>
      <c r="E4550">
        <v>0.3</v>
      </c>
      <c r="F4550" t="s">
        <v>336</v>
      </c>
      <c r="G4550">
        <v>4</v>
      </c>
      <c r="H4550">
        <v>1315.9418255594001</v>
      </c>
      <c r="I4550" t="s">
        <v>1</v>
      </c>
      <c r="J4550">
        <v>0</v>
      </c>
      <c r="K4550">
        <v>6</v>
      </c>
      <c r="L4550">
        <v>6.6666666666666599</v>
      </c>
      <c r="M4550">
        <v>6.3605100000000095E-2</v>
      </c>
    </row>
    <row r="4551" spans="1:13" x14ac:dyDescent="0.3">
      <c r="A4551" t="s">
        <v>39</v>
      </c>
      <c r="B4551">
        <v>10</v>
      </c>
      <c r="C4551">
        <v>0.3</v>
      </c>
      <c r="D4551">
        <v>4</v>
      </c>
      <c r="E4551">
        <v>0.3</v>
      </c>
      <c r="F4551" t="s">
        <v>336</v>
      </c>
      <c r="G4551">
        <v>4</v>
      </c>
      <c r="H4551">
        <v>1315.9418255594001</v>
      </c>
      <c r="I4551" t="s">
        <v>5</v>
      </c>
      <c r="J4551">
        <v>3</v>
      </c>
      <c r="K4551">
        <v>6</v>
      </c>
      <c r="L4551">
        <v>6.6666666666666599</v>
      </c>
      <c r="M4551">
        <v>7.7999999999999403E-2</v>
      </c>
    </row>
    <row r="4552" spans="1:13" x14ac:dyDescent="0.3">
      <c r="A4552" t="s">
        <v>39</v>
      </c>
      <c r="B4552">
        <v>10</v>
      </c>
      <c r="C4552">
        <v>0.3</v>
      </c>
      <c r="D4552">
        <v>4</v>
      </c>
      <c r="E4552">
        <v>0.3</v>
      </c>
      <c r="F4552" t="s">
        <v>336</v>
      </c>
      <c r="G4552">
        <v>4</v>
      </c>
      <c r="H4552">
        <v>1315.9418255594001</v>
      </c>
      <c r="I4552" t="s">
        <v>9</v>
      </c>
      <c r="J4552">
        <v>4</v>
      </c>
      <c r="K4552">
        <v>6</v>
      </c>
      <c r="L4552">
        <v>6.6666666666666599</v>
      </c>
      <c r="M4552">
        <v>7.0852699999999602E-2</v>
      </c>
    </row>
    <row r="4553" spans="1:13" x14ac:dyDescent="0.3">
      <c r="A4553" t="s">
        <v>39</v>
      </c>
      <c r="B4553">
        <v>10</v>
      </c>
      <c r="C4553">
        <v>0.3</v>
      </c>
      <c r="D4553">
        <v>4</v>
      </c>
      <c r="E4553">
        <v>0.3</v>
      </c>
      <c r="F4553" t="s">
        <v>336</v>
      </c>
      <c r="G4553">
        <v>4</v>
      </c>
      <c r="H4553">
        <v>1315.9418255594001</v>
      </c>
      <c r="I4553" t="s">
        <v>13</v>
      </c>
      <c r="J4553">
        <v>5</v>
      </c>
      <c r="K4553">
        <v>6</v>
      </c>
      <c r="L4553">
        <v>6.6666666666666599</v>
      </c>
      <c r="M4553">
        <v>6.9836900000002006E-2</v>
      </c>
    </row>
    <row r="4554" spans="1:13" x14ac:dyDescent="0.3">
      <c r="A4554" t="s">
        <v>121</v>
      </c>
      <c r="B4554">
        <v>20</v>
      </c>
      <c r="C4554">
        <v>0.3</v>
      </c>
      <c r="D4554">
        <v>4</v>
      </c>
      <c r="E4554">
        <v>0.3</v>
      </c>
      <c r="F4554" t="s">
        <v>337</v>
      </c>
      <c r="G4554">
        <v>1</v>
      </c>
      <c r="H4554">
        <v>1315.09829430536</v>
      </c>
      <c r="I4554" t="s">
        <v>4</v>
      </c>
      <c r="J4554">
        <v>0</v>
      </c>
      <c r="K4554">
        <v>9</v>
      </c>
      <c r="L4554">
        <v>6.6666666666666599</v>
      </c>
      <c r="M4554">
        <v>0.77032070000001296</v>
      </c>
    </row>
    <row r="4555" spans="1:13" x14ac:dyDescent="0.3">
      <c r="A4555" t="s">
        <v>185</v>
      </c>
      <c r="B4555">
        <v>30</v>
      </c>
      <c r="C4555">
        <v>0.3</v>
      </c>
      <c r="D4555">
        <v>2</v>
      </c>
      <c r="E4555">
        <v>0.3</v>
      </c>
      <c r="F4555" t="s">
        <v>337</v>
      </c>
      <c r="G4555">
        <v>5</v>
      </c>
      <c r="H4555">
        <v>1315.0644665084901</v>
      </c>
      <c r="I4555" t="s">
        <v>1</v>
      </c>
      <c r="J4555">
        <v>0</v>
      </c>
      <c r="K4555">
        <v>6</v>
      </c>
      <c r="L4555">
        <v>3.3333333333333299</v>
      </c>
      <c r="M4555">
        <v>2.0979884000000699</v>
      </c>
    </row>
    <row r="4556" spans="1:13" x14ac:dyDescent="0.3">
      <c r="A4556" t="s">
        <v>185</v>
      </c>
      <c r="B4556">
        <v>30</v>
      </c>
      <c r="C4556">
        <v>0.3</v>
      </c>
      <c r="D4556">
        <v>2</v>
      </c>
      <c r="E4556">
        <v>0.3</v>
      </c>
      <c r="F4556" t="s">
        <v>337</v>
      </c>
      <c r="G4556">
        <v>5</v>
      </c>
      <c r="H4556">
        <v>1315.0644665084901</v>
      </c>
      <c r="I4556" t="s">
        <v>5</v>
      </c>
      <c r="J4556">
        <v>3</v>
      </c>
      <c r="K4556">
        <v>6</v>
      </c>
      <c r="L4556">
        <v>3.3333333333333299</v>
      </c>
      <c r="M4556">
        <v>2.17995880000012</v>
      </c>
    </row>
    <row r="4557" spans="1:13" x14ac:dyDescent="0.3">
      <c r="A4557" t="s">
        <v>185</v>
      </c>
      <c r="B4557">
        <v>30</v>
      </c>
      <c r="C4557">
        <v>0.3</v>
      </c>
      <c r="D4557">
        <v>2</v>
      </c>
      <c r="E4557">
        <v>0.3</v>
      </c>
      <c r="F4557" t="s">
        <v>337</v>
      </c>
      <c r="G4557">
        <v>5</v>
      </c>
      <c r="H4557">
        <v>1315.0644665084901</v>
      </c>
      <c r="I4557" t="s">
        <v>9</v>
      </c>
      <c r="J4557">
        <v>4</v>
      </c>
      <c r="K4557">
        <v>6</v>
      </c>
      <c r="L4557">
        <v>3.3333333333333299</v>
      </c>
      <c r="M4557">
        <v>2.5021603000000101</v>
      </c>
    </row>
    <row r="4558" spans="1:13" x14ac:dyDescent="0.3">
      <c r="A4558" t="s">
        <v>185</v>
      </c>
      <c r="B4558">
        <v>30</v>
      </c>
      <c r="C4558">
        <v>0.3</v>
      </c>
      <c r="D4558">
        <v>2</v>
      </c>
      <c r="E4558">
        <v>0.3</v>
      </c>
      <c r="F4558" t="s">
        <v>337</v>
      </c>
      <c r="G4558">
        <v>5</v>
      </c>
      <c r="H4558">
        <v>1315.0644665084901</v>
      </c>
      <c r="I4558" t="s">
        <v>13</v>
      </c>
      <c r="J4558">
        <v>5</v>
      </c>
      <c r="K4558">
        <v>6</v>
      </c>
      <c r="L4558">
        <v>3.3333333333333299</v>
      </c>
      <c r="M4558">
        <v>2.5485521999999001</v>
      </c>
    </row>
    <row r="4559" spans="1:13" x14ac:dyDescent="0.3">
      <c r="A4559" t="s">
        <v>53</v>
      </c>
      <c r="B4559">
        <v>10</v>
      </c>
      <c r="C4559">
        <v>0.7</v>
      </c>
      <c r="D4559">
        <v>4</v>
      </c>
      <c r="E4559">
        <v>0.3</v>
      </c>
      <c r="F4559" t="s">
        <v>337</v>
      </c>
      <c r="G4559">
        <v>3</v>
      </c>
      <c r="H4559">
        <v>1313.6054259661601</v>
      </c>
      <c r="I4559" t="s">
        <v>12</v>
      </c>
      <c r="J4559">
        <v>4</v>
      </c>
      <c r="K4559">
        <v>9</v>
      </c>
      <c r="L4559">
        <v>6.6666666666666599</v>
      </c>
      <c r="M4559">
        <v>9.5739399999999295E-2</v>
      </c>
    </row>
    <row r="4560" spans="1:13" x14ac:dyDescent="0.3">
      <c r="A4560" t="s">
        <v>184</v>
      </c>
      <c r="B4560">
        <v>30</v>
      </c>
      <c r="C4560">
        <v>0.3</v>
      </c>
      <c r="D4560">
        <v>2</v>
      </c>
      <c r="E4560">
        <v>0.3</v>
      </c>
      <c r="F4560" t="s">
        <v>337</v>
      </c>
      <c r="G4560">
        <v>4</v>
      </c>
      <c r="H4560">
        <v>1312.93047030001</v>
      </c>
      <c r="I4560" t="s">
        <v>12</v>
      </c>
      <c r="J4560">
        <v>4</v>
      </c>
      <c r="K4560">
        <v>9</v>
      </c>
      <c r="L4560">
        <v>3.3333333333333299</v>
      </c>
      <c r="M4560">
        <v>2.43637400000011</v>
      </c>
    </row>
    <row r="4561" spans="1:13" x14ac:dyDescent="0.3">
      <c r="A4561" t="s">
        <v>53</v>
      </c>
      <c r="B4561">
        <v>10</v>
      </c>
      <c r="C4561">
        <v>0.7</v>
      </c>
      <c r="D4561">
        <v>4</v>
      </c>
      <c r="E4561">
        <v>0.3</v>
      </c>
      <c r="F4561" t="s">
        <v>337</v>
      </c>
      <c r="G4561">
        <v>3</v>
      </c>
      <c r="H4561">
        <v>1311.5864281143099</v>
      </c>
      <c r="I4561" t="s">
        <v>8</v>
      </c>
      <c r="J4561">
        <v>3</v>
      </c>
      <c r="K4561">
        <v>9</v>
      </c>
      <c r="L4561">
        <v>6.6666666666666599</v>
      </c>
      <c r="M4561">
        <v>0.10062400000001</v>
      </c>
    </row>
    <row r="4562" spans="1:13" x14ac:dyDescent="0.3">
      <c r="A4562" t="s">
        <v>124</v>
      </c>
      <c r="B4562">
        <v>20</v>
      </c>
      <c r="C4562">
        <v>0.3</v>
      </c>
      <c r="D4562">
        <v>4</v>
      </c>
      <c r="E4562">
        <v>0.3</v>
      </c>
      <c r="F4562" t="s">
        <v>337</v>
      </c>
      <c r="G4562">
        <v>4</v>
      </c>
      <c r="H4562">
        <v>1310.5102103728</v>
      </c>
      <c r="I4562" t="s">
        <v>3</v>
      </c>
      <c r="J4562">
        <v>0</v>
      </c>
      <c r="K4562">
        <v>8</v>
      </c>
      <c r="L4562">
        <v>6.6666666666666599</v>
      </c>
      <c r="M4562">
        <v>0.614621999999997</v>
      </c>
    </row>
    <row r="4563" spans="1:13" x14ac:dyDescent="0.3">
      <c r="A4563" t="s">
        <v>124</v>
      </c>
      <c r="B4563">
        <v>20</v>
      </c>
      <c r="C4563">
        <v>0.3</v>
      </c>
      <c r="D4563">
        <v>4</v>
      </c>
      <c r="E4563">
        <v>0.3</v>
      </c>
      <c r="F4563" t="s">
        <v>337</v>
      </c>
      <c r="G4563">
        <v>4</v>
      </c>
      <c r="H4563">
        <v>1310.5102103728</v>
      </c>
      <c r="I4563" t="s">
        <v>7</v>
      </c>
      <c r="J4563">
        <v>3</v>
      </c>
      <c r="K4563">
        <v>8</v>
      </c>
      <c r="L4563">
        <v>6.6666666666666599</v>
      </c>
      <c r="M4563">
        <v>0.62066300000003505</v>
      </c>
    </row>
    <row r="4564" spans="1:13" x14ac:dyDescent="0.3">
      <c r="A4564" t="s">
        <v>124</v>
      </c>
      <c r="B4564">
        <v>20</v>
      </c>
      <c r="C4564">
        <v>0.3</v>
      </c>
      <c r="D4564">
        <v>4</v>
      </c>
      <c r="E4564">
        <v>0.3</v>
      </c>
      <c r="F4564" t="s">
        <v>337</v>
      </c>
      <c r="G4564">
        <v>4</v>
      </c>
      <c r="H4564">
        <v>1310.5102103728</v>
      </c>
      <c r="I4564" t="s">
        <v>11</v>
      </c>
      <c r="J4564">
        <v>4</v>
      </c>
      <c r="K4564">
        <v>8</v>
      </c>
      <c r="L4564">
        <v>6.6666666666666599</v>
      </c>
      <c r="M4564">
        <v>0.498110900000028</v>
      </c>
    </row>
    <row r="4565" spans="1:13" x14ac:dyDescent="0.3">
      <c r="A4565" t="s">
        <v>124</v>
      </c>
      <c r="B4565">
        <v>20</v>
      </c>
      <c r="C4565">
        <v>0.3</v>
      </c>
      <c r="D4565">
        <v>4</v>
      </c>
      <c r="E4565">
        <v>0.3</v>
      </c>
      <c r="F4565" t="s">
        <v>337</v>
      </c>
      <c r="G4565">
        <v>4</v>
      </c>
      <c r="H4565">
        <v>1310.5102103728</v>
      </c>
      <c r="I4565" t="s">
        <v>15</v>
      </c>
      <c r="J4565">
        <v>5</v>
      </c>
      <c r="K4565">
        <v>8</v>
      </c>
      <c r="L4565">
        <v>6.6666666666666599</v>
      </c>
      <c r="M4565">
        <v>0.59293099999996401</v>
      </c>
    </row>
    <row r="4566" spans="1:13" x14ac:dyDescent="0.3">
      <c r="A4566" t="s">
        <v>184</v>
      </c>
      <c r="B4566">
        <v>30</v>
      </c>
      <c r="C4566">
        <v>0.3</v>
      </c>
      <c r="D4566">
        <v>2</v>
      </c>
      <c r="E4566">
        <v>0.3</v>
      </c>
      <c r="F4566" t="s">
        <v>337</v>
      </c>
      <c r="G4566">
        <v>4</v>
      </c>
      <c r="H4566">
        <v>1310.3065640616701</v>
      </c>
      <c r="I4566" t="s">
        <v>8</v>
      </c>
      <c r="J4566">
        <v>3</v>
      </c>
      <c r="K4566">
        <v>9</v>
      </c>
      <c r="L4566">
        <v>3.3333333333333299</v>
      </c>
      <c r="M4566">
        <v>2.7920341000001301</v>
      </c>
    </row>
    <row r="4567" spans="1:13" x14ac:dyDescent="0.3">
      <c r="A4567" t="s">
        <v>53</v>
      </c>
      <c r="B4567">
        <v>10</v>
      </c>
      <c r="C4567">
        <v>0.7</v>
      </c>
      <c r="D4567">
        <v>4</v>
      </c>
      <c r="E4567">
        <v>0.3</v>
      </c>
      <c r="F4567" t="s">
        <v>337</v>
      </c>
      <c r="G4567">
        <v>3</v>
      </c>
      <c r="H4567">
        <v>1308.1644227004099</v>
      </c>
      <c r="I4567" t="s">
        <v>16</v>
      </c>
      <c r="J4567">
        <v>5</v>
      </c>
      <c r="K4567">
        <v>9</v>
      </c>
      <c r="L4567">
        <v>6.6666666666666599</v>
      </c>
      <c r="M4567">
        <v>0.109933299999994</v>
      </c>
    </row>
    <row r="4568" spans="1:13" x14ac:dyDescent="0.3">
      <c r="A4568" t="s">
        <v>0</v>
      </c>
      <c r="B4568">
        <v>10</v>
      </c>
      <c r="C4568">
        <v>0.3</v>
      </c>
      <c r="D4568">
        <v>2</v>
      </c>
      <c r="E4568">
        <v>0.3</v>
      </c>
      <c r="F4568" t="s">
        <v>336</v>
      </c>
      <c r="G4568">
        <v>1</v>
      </c>
      <c r="H4568">
        <v>1307.9577296124301</v>
      </c>
      <c r="I4568" t="s">
        <v>4</v>
      </c>
      <c r="J4568">
        <v>0</v>
      </c>
      <c r="K4568">
        <v>9</v>
      </c>
      <c r="L4568">
        <v>3.3333333333333299</v>
      </c>
      <c r="M4568">
        <v>7.2071799999999894E-2</v>
      </c>
    </row>
    <row r="4569" spans="1:13" x14ac:dyDescent="0.3">
      <c r="A4569" t="s">
        <v>27</v>
      </c>
      <c r="B4569">
        <v>10</v>
      </c>
      <c r="C4569">
        <v>0.7</v>
      </c>
      <c r="D4569">
        <v>2</v>
      </c>
      <c r="E4569">
        <v>0.3</v>
      </c>
      <c r="F4569" t="s">
        <v>336</v>
      </c>
      <c r="G4569">
        <v>2</v>
      </c>
      <c r="H4569">
        <v>1307.8552383188701</v>
      </c>
      <c r="I4569" t="s">
        <v>3</v>
      </c>
      <c r="J4569">
        <v>0</v>
      </c>
      <c r="K4569">
        <v>8</v>
      </c>
      <c r="L4569">
        <v>3.3333333333333299</v>
      </c>
      <c r="M4569">
        <v>3.2368900000001498E-2</v>
      </c>
    </row>
    <row r="4570" spans="1:13" x14ac:dyDescent="0.3">
      <c r="A4570" t="s">
        <v>27</v>
      </c>
      <c r="B4570">
        <v>10</v>
      </c>
      <c r="C4570">
        <v>0.7</v>
      </c>
      <c r="D4570">
        <v>2</v>
      </c>
      <c r="E4570">
        <v>0.3</v>
      </c>
      <c r="F4570" t="s">
        <v>336</v>
      </c>
      <c r="G4570">
        <v>2</v>
      </c>
      <c r="H4570">
        <v>1307.8552383188701</v>
      </c>
      <c r="I4570" t="s">
        <v>7</v>
      </c>
      <c r="J4570">
        <v>3</v>
      </c>
      <c r="K4570">
        <v>8</v>
      </c>
      <c r="L4570">
        <v>3.3333333333333299</v>
      </c>
      <c r="M4570">
        <v>2.47484E-2</v>
      </c>
    </row>
    <row r="4571" spans="1:13" x14ac:dyDescent="0.3">
      <c r="A4571" t="s">
        <v>20</v>
      </c>
      <c r="B4571">
        <v>10</v>
      </c>
      <c r="C4571">
        <v>0.3</v>
      </c>
      <c r="D4571">
        <v>2</v>
      </c>
      <c r="E4571">
        <v>0.3</v>
      </c>
      <c r="F4571" t="s">
        <v>336</v>
      </c>
      <c r="G4571">
        <v>5</v>
      </c>
      <c r="H4571">
        <v>1307.84613758259</v>
      </c>
      <c r="I4571" t="s">
        <v>9</v>
      </c>
      <c r="J4571">
        <v>4</v>
      </c>
      <c r="K4571">
        <v>6</v>
      </c>
      <c r="L4571">
        <v>3.3333333333333299</v>
      </c>
      <c r="M4571">
        <v>7.2420299999999202E-2</v>
      </c>
    </row>
    <row r="4572" spans="1:13" x14ac:dyDescent="0.3">
      <c r="A4572" t="s">
        <v>196</v>
      </c>
      <c r="B4572">
        <v>30</v>
      </c>
      <c r="C4572">
        <v>0.3</v>
      </c>
      <c r="D4572">
        <v>4</v>
      </c>
      <c r="E4572">
        <v>0.3</v>
      </c>
      <c r="F4572" t="s">
        <v>336</v>
      </c>
      <c r="G4572">
        <v>1</v>
      </c>
      <c r="H4572">
        <v>1306.22014821573</v>
      </c>
      <c r="I4572" t="s">
        <v>4</v>
      </c>
      <c r="J4572">
        <v>0</v>
      </c>
      <c r="K4572">
        <v>9</v>
      </c>
      <c r="L4572">
        <v>6.6666666666666599</v>
      </c>
      <c r="M4572">
        <v>1.07552220000002</v>
      </c>
    </row>
    <row r="4573" spans="1:13" x14ac:dyDescent="0.3">
      <c r="A4573" t="s">
        <v>121</v>
      </c>
      <c r="B4573">
        <v>20</v>
      </c>
      <c r="C4573">
        <v>0.3</v>
      </c>
      <c r="D4573">
        <v>4</v>
      </c>
      <c r="E4573">
        <v>0.3</v>
      </c>
      <c r="F4573" t="s">
        <v>337</v>
      </c>
      <c r="G4573">
        <v>1</v>
      </c>
      <c r="H4573">
        <v>1304.1879595973501</v>
      </c>
      <c r="I4573" t="s">
        <v>8</v>
      </c>
      <c r="J4573">
        <v>3</v>
      </c>
      <c r="K4573">
        <v>9</v>
      </c>
      <c r="L4573">
        <v>6.6666666666666599</v>
      </c>
      <c r="M4573">
        <v>0.85301689999999997</v>
      </c>
    </row>
    <row r="4574" spans="1:13" x14ac:dyDescent="0.3">
      <c r="A4574" t="s">
        <v>35</v>
      </c>
      <c r="B4574">
        <v>10</v>
      </c>
      <c r="C4574">
        <v>0.7</v>
      </c>
      <c r="D4574">
        <v>2</v>
      </c>
      <c r="E4574">
        <v>0.3</v>
      </c>
      <c r="F4574" t="s">
        <v>337</v>
      </c>
      <c r="G4574">
        <v>5</v>
      </c>
      <c r="H4574">
        <v>1303.31789145733</v>
      </c>
      <c r="I4574" t="s">
        <v>3</v>
      </c>
      <c r="J4574">
        <v>0</v>
      </c>
      <c r="K4574">
        <v>8</v>
      </c>
      <c r="L4574">
        <v>3.3333333333333299</v>
      </c>
      <c r="M4574">
        <v>3.3318799999996401E-2</v>
      </c>
    </row>
    <row r="4575" spans="1:13" x14ac:dyDescent="0.3">
      <c r="A4575" t="s">
        <v>35</v>
      </c>
      <c r="B4575">
        <v>10</v>
      </c>
      <c r="C4575">
        <v>0.7</v>
      </c>
      <c r="D4575">
        <v>2</v>
      </c>
      <c r="E4575">
        <v>0.3</v>
      </c>
      <c r="F4575" t="s">
        <v>337</v>
      </c>
      <c r="G4575">
        <v>5</v>
      </c>
      <c r="H4575">
        <v>1303.31789145733</v>
      </c>
      <c r="I4575" t="s">
        <v>7</v>
      </c>
      <c r="J4575">
        <v>3</v>
      </c>
      <c r="K4575">
        <v>8</v>
      </c>
      <c r="L4575">
        <v>3.3333333333333299</v>
      </c>
      <c r="M4575">
        <v>2.5631799999999299E-2</v>
      </c>
    </row>
    <row r="4576" spans="1:13" x14ac:dyDescent="0.3">
      <c r="A4576" t="s">
        <v>35</v>
      </c>
      <c r="B4576">
        <v>10</v>
      </c>
      <c r="C4576">
        <v>0.7</v>
      </c>
      <c r="D4576">
        <v>2</v>
      </c>
      <c r="E4576">
        <v>0.3</v>
      </c>
      <c r="F4576" t="s">
        <v>337</v>
      </c>
      <c r="G4576">
        <v>5</v>
      </c>
      <c r="H4576">
        <v>1303.31789145733</v>
      </c>
      <c r="I4576" t="s">
        <v>11</v>
      </c>
      <c r="J4576">
        <v>4</v>
      </c>
      <c r="K4576">
        <v>8</v>
      </c>
      <c r="L4576">
        <v>3.3333333333333299</v>
      </c>
      <c r="M4576">
        <v>2.97900000000055E-2</v>
      </c>
    </row>
    <row r="4577" spans="1:13" x14ac:dyDescent="0.3">
      <c r="A4577" t="s">
        <v>35</v>
      </c>
      <c r="B4577">
        <v>10</v>
      </c>
      <c r="C4577">
        <v>0.7</v>
      </c>
      <c r="D4577">
        <v>2</v>
      </c>
      <c r="E4577">
        <v>0.3</v>
      </c>
      <c r="F4577" t="s">
        <v>337</v>
      </c>
      <c r="G4577">
        <v>5</v>
      </c>
      <c r="H4577">
        <v>1303.31789145733</v>
      </c>
      <c r="I4577" t="s">
        <v>15</v>
      </c>
      <c r="J4577">
        <v>5</v>
      </c>
      <c r="K4577">
        <v>8</v>
      </c>
      <c r="L4577">
        <v>3.3333333333333299</v>
      </c>
      <c r="M4577">
        <v>2.6381399999998199E-2</v>
      </c>
    </row>
    <row r="4578" spans="1:13" x14ac:dyDescent="0.3">
      <c r="A4578" t="s">
        <v>55</v>
      </c>
      <c r="B4578">
        <v>10</v>
      </c>
      <c r="C4578">
        <v>0.7</v>
      </c>
      <c r="D4578">
        <v>4</v>
      </c>
      <c r="E4578">
        <v>0.3</v>
      </c>
      <c r="F4578" t="s">
        <v>337</v>
      </c>
      <c r="G4578">
        <v>5</v>
      </c>
      <c r="H4578">
        <v>1302.8451831687901</v>
      </c>
      <c r="I4578" t="s">
        <v>3</v>
      </c>
      <c r="J4578">
        <v>0</v>
      </c>
      <c r="K4578">
        <v>8</v>
      </c>
      <c r="L4578">
        <v>6.6666666666666599</v>
      </c>
      <c r="M4578">
        <v>5.4083800000000702E-2</v>
      </c>
    </row>
    <row r="4579" spans="1:13" x14ac:dyDescent="0.3">
      <c r="A4579" t="s">
        <v>55</v>
      </c>
      <c r="B4579">
        <v>10</v>
      </c>
      <c r="C4579">
        <v>0.7</v>
      </c>
      <c r="D4579">
        <v>4</v>
      </c>
      <c r="E4579">
        <v>0.3</v>
      </c>
      <c r="F4579" t="s">
        <v>337</v>
      </c>
      <c r="G4579">
        <v>5</v>
      </c>
      <c r="H4579">
        <v>1302.8451831687901</v>
      </c>
      <c r="I4579" t="s">
        <v>7</v>
      </c>
      <c r="J4579">
        <v>3</v>
      </c>
      <c r="K4579">
        <v>8</v>
      </c>
      <c r="L4579">
        <v>6.6666666666666599</v>
      </c>
      <c r="M4579">
        <v>4.93768999999986E-2</v>
      </c>
    </row>
    <row r="4580" spans="1:13" x14ac:dyDescent="0.3">
      <c r="A4580" t="s">
        <v>55</v>
      </c>
      <c r="B4580">
        <v>10</v>
      </c>
      <c r="C4580">
        <v>0.7</v>
      </c>
      <c r="D4580">
        <v>4</v>
      </c>
      <c r="E4580">
        <v>0.3</v>
      </c>
      <c r="F4580" t="s">
        <v>337</v>
      </c>
      <c r="G4580">
        <v>5</v>
      </c>
      <c r="H4580">
        <v>1302.8451831687901</v>
      </c>
      <c r="I4580" t="s">
        <v>11</v>
      </c>
      <c r="J4580">
        <v>4</v>
      </c>
      <c r="K4580">
        <v>8</v>
      </c>
      <c r="L4580">
        <v>6.6666666666666599</v>
      </c>
      <c r="M4580">
        <v>4.8842300000004002E-2</v>
      </c>
    </row>
    <row r="4581" spans="1:13" x14ac:dyDescent="0.3">
      <c r="A4581" t="s">
        <v>55</v>
      </c>
      <c r="B4581">
        <v>10</v>
      </c>
      <c r="C4581">
        <v>0.7</v>
      </c>
      <c r="D4581">
        <v>4</v>
      </c>
      <c r="E4581">
        <v>0.3</v>
      </c>
      <c r="F4581" t="s">
        <v>337</v>
      </c>
      <c r="G4581">
        <v>5</v>
      </c>
      <c r="H4581">
        <v>1302.8451831687901</v>
      </c>
      <c r="I4581" t="s">
        <v>15</v>
      </c>
      <c r="J4581">
        <v>5</v>
      </c>
      <c r="K4581">
        <v>8</v>
      </c>
      <c r="L4581">
        <v>6.6666666666666599</v>
      </c>
      <c r="M4581">
        <v>4.8890700000001099E-2</v>
      </c>
    </row>
    <row r="4582" spans="1:13" x14ac:dyDescent="0.3">
      <c r="A4582" t="s">
        <v>20</v>
      </c>
      <c r="B4582">
        <v>10</v>
      </c>
      <c r="C4582">
        <v>0.3</v>
      </c>
      <c r="D4582">
        <v>2</v>
      </c>
      <c r="E4582">
        <v>0.3</v>
      </c>
      <c r="F4582" t="s">
        <v>336</v>
      </c>
      <c r="G4582">
        <v>5</v>
      </c>
      <c r="H4582">
        <v>1296.1756771503401</v>
      </c>
      <c r="I4582" t="s">
        <v>14</v>
      </c>
      <c r="J4582">
        <v>5</v>
      </c>
      <c r="K4582">
        <v>7</v>
      </c>
      <c r="L4582">
        <v>3.3333333333333299</v>
      </c>
      <c r="M4582">
        <v>5.9261399999999499E-2</v>
      </c>
    </row>
    <row r="4583" spans="1:13" x14ac:dyDescent="0.3">
      <c r="A4583" t="s">
        <v>94</v>
      </c>
      <c r="B4583">
        <v>10</v>
      </c>
      <c r="C4583">
        <v>0.7</v>
      </c>
      <c r="D4583">
        <v>4</v>
      </c>
      <c r="E4583">
        <v>0.7</v>
      </c>
      <c r="F4583" t="s">
        <v>337</v>
      </c>
      <c r="G4583">
        <v>4</v>
      </c>
      <c r="H4583">
        <v>1296.00355926572</v>
      </c>
      <c r="I4583" t="s">
        <v>2</v>
      </c>
      <c r="J4583">
        <v>0</v>
      </c>
      <c r="K4583">
        <v>7</v>
      </c>
      <c r="L4583">
        <v>6.6666666666666599</v>
      </c>
      <c r="M4583">
        <v>2.7646799999999399E-2</v>
      </c>
    </row>
    <row r="4584" spans="1:13" x14ac:dyDescent="0.3">
      <c r="A4584" t="s">
        <v>94</v>
      </c>
      <c r="B4584">
        <v>10</v>
      </c>
      <c r="C4584">
        <v>0.7</v>
      </c>
      <c r="D4584">
        <v>4</v>
      </c>
      <c r="E4584">
        <v>0.7</v>
      </c>
      <c r="F4584" t="s">
        <v>337</v>
      </c>
      <c r="G4584">
        <v>4</v>
      </c>
      <c r="H4584">
        <v>1296.00355926572</v>
      </c>
      <c r="I4584" t="s">
        <v>6</v>
      </c>
      <c r="J4584">
        <v>3</v>
      </c>
      <c r="K4584">
        <v>7</v>
      </c>
      <c r="L4584">
        <v>6.6666666666666599</v>
      </c>
      <c r="M4584">
        <v>1.9876300000007001E-2</v>
      </c>
    </row>
    <row r="4585" spans="1:13" x14ac:dyDescent="0.3">
      <c r="A4585" t="s">
        <v>94</v>
      </c>
      <c r="B4585">
        <v>10</v>
      </c>
      <c r="C4585">
        <v>0.7</v>
      </c>
      <c r="D4585">
        <v>4</v>
      </c>
      <c r="E4585">
        <v>0.7</v>
      </c>
      <c r="F4585" t="s">
        <v>337</v>
      </c>
      <c r="G4585">
        <v>4</v>
      </c>
      <c r="H4585">
        <v>1296.00355926572</v>
      </c>
      <c r="I4585" t="s">
        <v>10</v>
      </c>
      <c r="J4585">
        <v>4</v>
      </c>
      <c r="K4585">
        <v>7</v>
      </c>
      <c r="L4585">
        <v>6.6666666666666599</v>
      </c>
      <c r="M4585">
        <v>2.6550700000001301E-2</v>
      </c>
    </row>
    <row r="4586" spans="1:13" x14ac:dyDescent="0.3">
      <c r="A4586" t="s">
        <v>94</v>
      </c>
      <c r="B4586">
        <v>10</v>
      </c>
      <c r="C4586">
        <v>0.7</v>
      </c>
      <c r="D4586">
        <v>4</v>
      </c>
      <c r="E4586">
        <v>0.7</v>
      </c>
      <c r="F4586" t="s">
        <v>337</v>
      </c>
      <c r="G4586">
        <v>4</v>
      </c>
      <c r="H4586">
        <v>1296.00355926572</v>
      </c>
      <c r="I4586" t="s">
        <v>14</v>
      </c>
      <c r="J4586">
        <v>5</v>
      </c>
      <c r="K4586">
        <v>7</v>
      </c>
      <c r="L4586">
        <v>6.6666666666666599</v>
      </c>
      <c r="M4586">
        <v>2.19130999999919E-2</v>
      </c>
    </row>
    <row r="4587" spans="1:13" x14ac:dyDescent="0.3">
      <c r="A4587" t="s">
        <v>196</v>
      </c>
      <c r="B4587">
        <v>30</v>
      </c>
      <c r="C4587">
        <v>0.3</v>
      </c>
      <c r="D4587">
        <v>4</v>
      </c>
      <c r="E4587">
        <v>0.3</v>
      </c>
      <c r="F4587" t="s">
        <v>336</v>
      </c>
      <c r="G4587">
        <v>1</v>
      </c>
      <c r="H4587">
        <v>1295.9700784045699</v>
      </c>
      <c r="I4587" t="s">
        <v>8</v>
      </c>
      <c r="J4587">
        <v>3</v>
      </c>
      <c r="K4587">
        <v>9</v>
      </c>
      <c r="L4587">
        <v>6.6666666666666599</v>
      </c>
      <c r="M4587">
        <v>1.1792319000000999</v>
      </c>
    </row>
    <row r="4588" spans="1:13" x14ac:dyDescent="0.3">
      <c r="A4588" t="s">
        <v>121</v>
      </c>
      <c r="B4588">
        <v>20</v>
      </c>
      <c r="C4588">
        <v>0.3</v>
      </c>
      <c r="D4588">
        <v>4</v>
      </c>
      <c r="E4588">
        <v>0.3</v>
      </c>
      <c r="F4588" t="s">
        <v>337</v>
      </c>
      <c r="G4588">
        <v>1</v>
      </c>
      <c r="H4588">
        <v>1294.2488767857301</v>
      </c>
      <c r="I4588" t="s">
        <v>16</v>
      </c>
      <c r="J4588">
        <v>5</v>
      </c>
      <c r="K4588">
        <v>9</v>
      </c>
      <c r="L4588">
        <v>6.6666666666666599</v>
      </c>
      <c r="M4588">
        <v>0.79079600000000005</v>
      </c>
    </row>
    <row r="4589" spans="1:13" x14ac:dyDescent="0.3">
      <c r="A4589" t="s">
        <v>118</v>
      </c>
      <c r="B4589">
        <v>20</v>
      </c>
      <c r="C4589">
        <v>0.3</v>
      </c>
      <c r="D4589">
        <v>4</v>
      </c>
      <c r="E4589">
        <v>0.3</v>
      </c>
      <c r="F4589" t="s">
        <v>336</v>
      </c>
      <c r="G4589">
        <v>3</v>
      </c>
      <c r="H4589">
        <v>1294.14239171856</v>
      </c>
      <c r="I4589" t="s">
        <v>4</v>
      </c>
      <c r="J4589">
        <v>0</v>
      </c>
      <c r="K4589">
        <v>9</v>
      </c>
      <c r="L4589">
        <v>6.6666666666666599</v>
      </c>
      <c r="M4589">
        <v>0.44613979999999698</v>
      </c>
    </row>
    <row r="4590" spans="1:13" x14ac:dyDescent="0.3">
      <c r="A4590" t="s">
        <v>121</v>
      </c>
      <c r="B4590">
        <v>20</v>
      </c>
      <c r="C4590">
        <v>0.3</v>
      </c>
      <c r="D4590">
        <v>4</v>
      </c>
      <c r="E4590">
        <v>0.3</v>
      </c>
      <c r="F4590" t="s">
        <v>337</v>
      </c>
      <c r="G4590">
        <v>1</v>
      </c>
      <c r="H4590">
        <v>1293.3202576174299</v>
      </c>
      <c r="I4590" t="s">
        <v>12</v>
      </c>
      <c r="J4590">
        <v>4</v>
      </c>
      <c r="K4590">
        <v>9</v>
      </c>
      <c r="L4590">
        <v>6.6666666666666599</v>
      </c>
      <c r="M4590">
        <v>0.94620190000000504</v>
      </c>
    </row>
    <row r="4591" spans="1:13" x14ac:dyDescent="0.3">
      <c r="A4591" t="s">
        <v>102</v>
      </c>
      <c r="B4591">
        <v>20</v>
      </c>
      <c r="C4591">
        <v>0.3</v>
      </c>
      <c r="D4591">
        <v>2</v>
      </c>
      <c r="E4591">
        <v>0.3</v>
      </c>
      <c r="F4591" t="s">
        <v>337</v>
      </c>
      <c r="G4591">
        <v>2</v>
      </c>
      <c r="H4591">
        <v>1290.70765689464</v>
      </c>
      <c r="I4591" t="s">
        <v>1</v>
      </c>
      <c r="J4591">
        <v>0</v>
      </c>
      <c r="K4591">
        <v>6</v>
      </c>
      <c r="L4591">
        <v>3.3333333333333299</v>
      </c>
      <c r="M4591">
        <v>0.536543399999999</v>
      </c>
    </row>
    <row r="4592" spans="1:13" x14ac:dyDescent="0.3">
      <c r="A4592" t="s">
        <v>102</v>
      </c>
      <c r="B4592">
        <v>20</v>
      </c>
      <c r="C4592">
        <v>0.3</v>
      </c>
      <c r="D4592">
        <v>2</v>
      </c>
      <c r="E4592">
        <v>0.3</v>
      </c>
      <c r="F4592" t="s">
        <v>337</v>
      </c>
      <c r="G4592">
        <v>2</v>
      </c>
      <c r="H4592">
        <v>1290.70765689464</v>
      </c>
      <c r="I4592" t="s">
        <v>5</v>
      </c>
      <c r="J4592">
        <v>3</v>
      </c>
      <c r="K4592">
        <v>6</v>
      </c>
      <c r="L4592">
        <v>3.3333333333333299</v>
      </c>
      <c r="M4592">
        <v>0.51488160000000904</v>
      </c>
    </row>
    <row r="4593" spans="1:13" x14ac:dyDescent="0.3">
      <c r="A4593" t="s">
        <v>102</v>
      </c>
      <c r="B4593">
        <v>20</v>
      </c>
      <c r="C4593">
        <v>0.3</v>
      </c>
      <c r="D4593">
        <v>2</v>
      </c>
      <c r="E4593">
        <v>0.3</v>
      </c>
      <c r="F4593" t="s">
        <v>337</v>
      </c>
      <c r="G4593">
        <v>2</v>
      </c>
      <c r="H4593">
        <v>1290.70765689464</v>
      </c>
      <c r="I4593" t="s">
        <v>9</v>
      </c>
      <c r="J4593">
        <v>4</v>
      </c>
      <c r="K4593">
        <v>6</v>
      </c>
      <c r="L4593">
        <v>3.3333333333333299</v>
      </c>
      <c r="M4593">
        <v>0.54811129999998798</v>
      </c>
    </row>
    <row r="4594" spans="1:13" x14ac:dyDescent="0.3">
      <c r="A4594" t="s">
        <v>102</v>
      </c>
      <c r="B4594">
        <v>20</v>
      </c>
      <c r="C4594">
        <v>0.3</v>
      </c>
      <c r="D4594">
        <v>2</v>
      </c>
      <c r="E4594">
        <v>0.3</v>
      </c>
      <c r="F4594" t="s">
        <v>337</v>
      </c>
      <c r="G4594">
        <v>2</v>
      </c>
      <c r="H4594">
        <v>1290.70765689464</v>
      </c>
      <c r="I4594" t="s">
        <v>13</v>
      </c>
      <c r="J4594">
        <v>5</v>
      </c>
      <c r="K4594">
        <v>6</v>
      </c>
      <c r="L4594">
        <v>3.3333333333333299</v>
      </c>
      <c r="M4594">
        <v>0.57449019999999895</v>
      </c>
    </row>
    <row r="4595" spans="1:13" x14ac:dyDescent="0.3">
      <c r="A4595" t="s">
        <v>144</v>
      </c>
      <c r="B4595">
        <v>20</v>
      </c>
      <c r="C4595">
        <v>0.3</v>
      </c>
      <c r="D4595">
        <v>2</v>
      </c>
      <c r="E4595">
        <v>0.7</v>
      </c>
      <c r="F4595" t="s">
        <v>337</v>
      </c>
      <c r="G4595">
        <v>4</v>
      </c>
      <c r="H4595">
        <v>1290.4592685780301</v>
      </c>
      <c r="I4595" t="s">
        <v>4</v>
      </c>
      <c r="J4595">
        <v>0</v>
      </c>
      <c r="K4595">
        <v>9</v>
      </c>
      <c r="L4595">
        <v>3.3333333333333299</v>
      </c>
      <c r="M4595">
        <v>0.45132739999999599</v>
      </c>
    </row>
    <row r="4596" spans="1:13" x14ac:dyDescent="0.3">
      <c r="A4596" t="s">
        <v>53</v>
      </c>
      <c r="B4596">
        <v>10</v>
      </c>
      <c r="C4596">
        <v>0.7</v>
      </c>
      <c r="D4596">
        <v>4</v>
      </c>
      <c r="E4596">
        <v>0.3</v>
      </c>
      <c r="F4596" t="s">
        <v>337</v>
      </c>
      <c r="G4596">
        <v>3</v>
      </c>
      <c r="H4596">
        <v>1288.36649938192</v>
      </c>
      <c r="I4596" t="s">
        <v>2</v>
      </c>
      <c r="J4596">
        <v>0</v>
      </c>
      <c r="K4596">
        <v>7</v>
      </c>
      <c r="L4596">
        <v>6.6666666666666599</v>
      </c>
      <c r="M4596">
        <v>9.8661700000007999E-2</v>
      </c>
    </row>
    <row r="4597" spans="1:13" x14ac:dyDescent="0.3">
      <c r="A4597" t="s">
        <v>53</v>
      </c>
      <c r="B4597">
        <v>10</v>
      </c>
      <c r="C4597">
        <v>0.7</v>
      </c>
      <c r="D4597">
        <v>4</v>
      </c>
      <c r="E4597">
        <v>0.3</v>
      </c>
      <c r="F4597" t="s">
        <v>337</v>
      </c>
      <c r="G4597">
        <v>3</v>
      </c>
      <c r="H4597">
        <v>1288.36649938192</v>
      </c>
      <c r="I4597" t="s">
        <v>6</v>
      </c>
      <c r="J4597">
        <v>3</v>
      </c>
      <c r="K4597">
        <v>7</v>
      </c>
      <c r="L4597">
        <v>6.6666666666666599</v>
      </c>
      <c r="M4597">
        <v>8.9651799999998602E-2</v>
      </c>
    </row>
    <row r="4598" spans="1:13" x14ac:dyDescent="0.3">
      <c r="A4598" t="s">
        <v>53</v>
      </c>
      <c r="B4598">
        <v>10</v>
      </c>
      <c r="C4598">
        <v>0.7</v>
      </c>
      <c r="D4598">
        <v>4</v>
      </c>
      <c r="E4598">
        <v>0.3</v>
      </c>
      <c r="F4598" t="s">
        <v>337</v>
      </c>
      <c r="G4598">
        <v>3</v>
      </c>
      <c r="H4598">
        <v>1288.36649938192</v>
      </c>
      <c r="I4598" t="s">
        <v>10</v>
      </c>
      <c r="J4598">
        <v>4</v>
      </c>
      <c r="K4598">
        <v>7</v>
      </c>
      <c r="L4598">
        <v>6.6666666666666599</v>
      </c>
      <c r="M4598">
        <v>0.114630099999999</v>
      </c>
    </row>
    <row r="4599" spans="1:13" x14ac:dyDescent="0.3">
      <c r="A4599" t="s">
        <v>53</v>
      </c>
      <c r="B4599">
        <v>10</v>
      </c>
      <c r="C4599">
        <v>0.7</v>
      </c>
      <c r="D4599">
        <v>4</v>
      </c>
      <c r="E4599">
        <v>0.3</v>
      </c>
      <c r="F4599" t="s">
        <v>337</v>
      </c>
      <c r="G4599">
        <v>3</v>
      </c>
      <c r="H4599">
        <v>1288.36649938192</v>
      </c>
      <c r="I4599" t="s">
        <v>14</v>
      </c>
      <c r="J4599">
        <v>5</v>
      </c>
      <c r="K4599">
        <v>7</v>
      </c>
      <c r="L4599">
        <v>6.6666666666666599</v>
      </c>
      <c r="M4599">
        <v>0.10064719999999699</v>
      </c>
    </row>
    <row r="4600" spans="1:13" x14ac:dyDescent="0.3">
      <c r="A4600" t="s">
        <v>36</v>
      </c>
      <c r="B4600">
        <v>10</v>
      </c>
      <c r="C4600">
        <v>0.3</v>
      </c>
      <c r="D4600">
        <v>4</v>
      </c>
      <c r="E4600">
        <v>0.3</v>
      </c>
      <c r="F4600" t="s">
        <v>336</v>
      </c>
      <c r="G4600">
        <v>1</v>
      </c>
      <c r="H4600">
        <v>1283.2343570093401</v>
      </c>
      <c r="I4600" t="s">
        <v>10</v>
      </c>
      <c r="J4600">
        <v>4</v>
      </c>
      <c r="K4600">
        <v>7</v>
      </c>
      <c r="L4600">
        <v>6.6666666666666599</v>
      </c>
      <c r="M4600">
        <v>0.14096429999999999</v>
      </c>
    </row>
    <row r="4601" spans="1:13" x14ac:dyDescent="0.3">
      <c r="A4601" t="s">
        <v>36</v>
      </c>
      <c r="B4601">
        <v>10</v>
      </c>
      <c r="C4601">
        <v>0.3</v>
      </c>
      <c r="D4601">
        <v>4</v>
      </c>
      <c r="E4601">
        <v>0.3</v>
      </c>
      <c r="F4601" t="s">
        <v>336</v>
      </c>
      <c r="G4601">
        <v>1</v>
      </c>
      <c r="H4601">
        <v>1283.2343570093401</v>
      </c>
      <c r="I4601" t="s">
        <v>14</v>
      </c>
      <c r="J4601">
        <v>5</v>
      </c>
      <c r="K4601">
        <v>7</v>
      </c>
      <c r="L4601">
        <v>6.6666666666666599</v>
      </c>
      <c r="M4601">
        <v>0.13075339999999999</v>
      </c>
    </row>
    <row r="4602" spans="1:13" x14ac:dyDescent="0.3">
      <c r="A4602" t="s">
        <v>36</v>
      </c>
      <c r="B4602">
        <v>10</v>
      </c>
      <c r="C4602">
        <v>0.3</v>
      </c>
      <c r="D4602">
        <v>4</v>
      </c>
      <c r="E4602">
        <v>0.3</v>
      </c>
      <c r="F4602" t="s">
        <v>336</v>
      </c>
      <c r="G4602">
        <v>1</v>
      </c>
      <c r="H4602">
        <v>1283.13062966185</v>
      </c>
      <c r="I4602" t="s">
        <v>2</v>
      </c>
      <c r="J4602">
        <v>0</v>
      </c>
      <c r="K4602">
        <v>7</v>
      </c>
      <c r="L4602">
        <v>6.6666666666666599</v>
      </c>
      <c r="M4602">
        <v>0.13470209999999999</v>
      </c>
    </row>
    <row r="4603" spans="1:13" x14ac:dyDescent="0.3">
      <c r="A4603" t="s">
        <v>196</v>
      </c>
      <c r="B4603">
        <v>30</v>
      </c>
      <c r="C4603">
        <v>0.3</v>
      </c>
      <c r="D4603">
        <v>4</v>
      </c>
      <c r="E4603">
        <v>0.3</v>
      </c>
      <c r="F4603" t="s">
        <v>336</v>
      </c>
      <c r="G4603">
        <v>1</v>
      </c>
      <c r="H4603">
        <v>1282.5823593703001</v>
      </c>
      <c r="I4603" t="s">
        <v>16</v>
      </c>
      <c r="J4603">
        <v>5</v>
      </c>
      <c r="K4603">
        <v>9</v>
      </c>
      <c r="L4603">
        <v>6.6666666666666599</v>
      </c>
      <c r="M4603">
        <v>1.0126977999998401</v>
      </c>
    </row>
    <row r="4604" spans="1:13" x14ac:dyDescent="0.3">
      <c r="A4604" t="s">
        <v>36</v>
      </c>
      <c r="B4604">
        <v>10</v>
      </c>
      <c r="C4604">
        <v>0.3</v>
      </c>
      <c r="D4604">
        <v>4</v>
      </c>
      <c r="E4604">
        <v>0.3</v>
      </c>
      <c r="F4604" t="s">
        <v>336</v>
      </c>
      <c r="G4604">
        <v>1</v>
      </c>
      <c r="H4604">
        <v>1281.9815057015801</v>
      </c>
      <c r="I4604" t="s">
        <v>6</v>
      </c>
      <c r="J4604">
        <v>3</v>
      </c>
      <c r="K4604">
        <v>7</v>
      </c>
      <c r="L4604">
        <v>6.6666666666666599</v>
      </c>
      <c r="M4604">
        <v>0.13861949999999901</v>
      </c>
    </row>
    <row r="4605" spans="1:13" x14ac:dyDescent="0.3">
      <c r="A4605" t="s">
        <v>144</v>
      </c>
      <c r="B4605">
        <v>20</v>
      </c>
      <c r="C4605">
        <v>0.3</v>
      </c>
      <c r="D4605">
        <v>2</v>
      </c>
      <c r="E4605">
        <v>0.7</v>
      </c>
      <c r="F4605" t="s">
        <v>337</v>
      </c>
      <c r="G4605">
        <v>4</v>
      </c>
      <c r="H4605">
        <v>1281.08865995579</v>
      </c>
      <c r="I4605" t="s">
        <v>8</v>
      </c>
      <c r="J4605">
        <v>3</v>
      </c>
      <c r="K4605">
        <v>9</v>
      </c>
      <c r="L4605">
        <v>3.3333333333333299</v>
      </c>
      <c r="M4605">
        <v>0.38310530000001097</v>
      </c>
    </row>
    <row r="4606" spans="1:13" x14ac:dyDescent="0.3">
      <c r="A4606" t="s">
        <v>263</v>
      </c>
      <c r="B4606">
        <v>60</v>
      </c>
      <c r="C4606">
        <v>0.3</v>
      </c>
      <c r="D4606">
        <v>2</v>
      </c>
      <c r="E4606">
        <v>0.3</v>
      </c>
      <c r="F4606" t="s">
        <v>337</v>
      </c>
      <c r="G4606">
        <v>3</v>
      </c>
      <c r="H4606">
        <v>1280.8236537492101</v>
      </c>
      <c r="I4606" t="s">
        <v>1</v>
      </c>
      <c r="J4606">
        <v>0</v>
      </c>
      <c r="K4606">
        <v>6</v>
      </c>
      <c r="L4606">
        <v>3.3333333333333299</v>
      </c>
      <c r="M4606">
        <v>14.209976999999499</v>
      </c>
    </row>
    <row r="4607" spans="1:13" x14ac:dyDescent="0.3">
      <c r="A4607" t="s">
        <v>263</v>
      </c>
      <c r="B4607">
        <v>60</v>
      </c>
      <c r="C4607">
        <v>0.3</v>
      </c>
      <c r="D4607">
        <v>2</v>
      </c>
      <c r="E4607">
        <v>0.3</v>
      </c>
      <c r="F4607" t="s">
        <v>337</v>
      </c>
      <c r="G4607">
        <v>3</v>
      </c>
      <c r="H4607">
        <v>1280.8236537492101</v>
      </c>
      <c r="I4607" t="s">
        <v>5</v>
      </c>
      <c r="J4607">
        <v>3</v>
      </c>
      <c r="K4607">
        <v>6</v>
      </c>
      <c r="L4607">
        <v>3.3333333333333299</v>
      </c>
      <c r="M4607">
        <v>11.286485599999599</v>
      </c>
    </row>
    <row r="4608" spans="1:13" x14ac:dyDescent="0.3">
      <c r="A4608" t="s">
        <v>263</v>
      </c>
      <c r="B4608">
        <v>60</v>
      </c>
      <c r="C4608">
        <v>0.3</v>
      </c>
      <c r="D4608">
        <v>2</v>
      </c>
      <c r="E4608">
        <v>0.3</v>
      </c>
      <c r="F4608" t="s">
        <v>337</v>
      </c>
      <c r="G4608">
        <v>3</v>
      </c>
      <c r="H4608">
        <v>1280.8236537492101</v>
      </c>
      <c r="I4608" t="s">
        <v>9</v>
      </c>
      <c r="J4608">
        <v>4</v>
      </c>
      <c r="K4608">
        <v>6</v>
      </c>
      <c r="L4608">
        <v>3.3333333333333299</v>
      </c>
      <c r="M4608">
        <v>12.5642256999999</v>
      </c>
    </row>
    <row r="4609" spans="1:13" x14ac:dyDescent="0.3">
      <c r="A4609" t="s">
        <v>263</v>
      </c>
      <c r="B4609">
        <v>60</v>
      </c>
      <c r="C4609">
        <v>0.3</v>
      </c>
      <c r="D4609">
        <v>2</v>
      </c>
      <c r="E4609">
        <v>0.3</v>
      </c>
      <c r="F4609" t="s">
        <v>337</v>
      </c>
      <c r="G4609">
        <v>3</v>
      </c>
      <c r="H4609">
        <v>1280.8236537492101</v>
      </c>
      <c r="I4609" t="s">
        <v>13</v>
      </c>
      <c r="J4609">
        <v>5</v>
      </c>
      <c r="K4609">
        <v>6</v>
      </c>
      <c r="L4609">
        <v>3.3333333333333299</v>
      </c>
      <c r="M4609">
        <v>13.374978400000099</v>
      </c>
    </row>
    <row r="4610" spans="1:13" x14ac:dyDescent="0.3">
      <c r="A4610" t="s">
        <v>144</v>
      </c>
      <c r="B4610">
        <v>20</v>
      </c>
      <c r="C4610">
        <v>0.3</v>
      </c>
      <c r="D4610">
        <v>2</v>
      </c>
      <c r="E4610">
        <v>0.7</v>
      </c>
      <c r="F4610" t="s">
        <v>337</v>
      </c>
      <c r="G4610">
        <v>4</v>
      </c>
      <c r="H4610">
        <v>1280.1745027808199</v>
      </c>
      <c r="I4610" t="s">
        <v>12</v>
      </c>
      <c r="J4610">
        <v>4</v>
      </c>
      <c r="K4610">
        <v>9</v>
      </c>
      <c r="L4610">
        <v>3.3333333333333299</v>
      </c>
      <c r="M4610">
        <v>0.38301290000001098</v>
      </c>
    </row>
    <row r="4611" spans="1:13" x14ac:dyDescent="0.3">
      <c r="A4611" t="s">
        <v>27</v>
      </c>
      <c r="B4611">
        <v>10</v>
      </c>
      <c r="C4611">
        <v>0.7</v>
      </c>
      <c r="D4611">
        <v>2</v>
      </c>
      <c r="E4611">
        <v>0.3</v>
      </c>
      <c r="F4611" t="s">
        <v>336</v>
      </c>
      <c r="G4611">
        <v>2</v>
      </c>
      <c r="H4611">
        <v>1279.92523831887</v>
      </c>
      <c r="I4611" t="s">
        <v>15</v>
      </c>
      <c r="J4611">
        <v>5</v>
      </c>
      <c r="K4611">
        <v>8</v>
      </c>
      <c r="L4611">
        <v>3.3333333333333299</v>
      </c>
      <c r="M4611">
        <v>3.1601300000005397E-2</v>
      </c>
    </row>
    <row r="4612" spans="1:13" x14ac:dyDescent="0.3">
      <c r="A4612" t="s">
        <v>0</v>
      </c>
      <c r="B4612">
        <v>10</v>
      </c>
      <c r="C4612">
        <v>0.3</v>
      </c>
      <c r="D4612">
        <v>2</v>
      </c>
      <c r="E4612">
        <v>0.3</v>
      </c>
      <c r="F4612" t="s">
        <v>336</v>
      </c>
      <c r="G4612">
        <v>1</v>
      </c>
      <c r="H4612">
        <v>1279.1191103522499</v>
      </c>
      <c r="I4612" t="s">
        <v>12</v>
      </c>
      <c r="J4612">
        <v>4</v>
      </c>
      <c r="K4612">
        <v>9</v>
      </c>
      <c r="L4612">
        <v>3.3333333333333299</v>
      </c>
      <c r="M4612">
        <v>9.6577399999999897E-2</v>
      </c>
    </row>
    <row r="4613" spans="1:13" x14ac:dyDescent="0.3">
      <c r="A4613" t="s">
        <v>118</v>
      </c>
      <c r="B4613">
        <v>20</v>
      </c>
      <c r="C4613">
        <v>0.3</v>
      </c>
      <c r="D4613">
        <v>4</v>
      </c>
      <c r="E4613">
        <v>0.3</v>
      </c>
      <c r="F4613" t="s">
        <v>336</v>
      </c>
      <c r="G4613">
        <v>3</v>
      </c>
      <c r="H4613">
        <v>1278.0017920959499</v>
      </c>
      <c r="I4613" t="s">
        <v>8</v>
      </c>
      <c r="J4613">
        <v>3</v>
      </c>
      <c r="K4613">
        <v>9</v>
      </c>
      <c r="L4613">
        <v>6.6666666666666599</v>
      </c>
      <c r="M4613">
        <v>0.50662779999998897</v>
      </c>
    </row>
    <row r="4614" spans="1:13" x14ac:dyDescent="0.3">
      <c r="A4614" t="s">
        <v>34</v>
      </c>
      <c r="B4614">
        <v>10</v>
      </c>
      <c r="C4614">
        <v>0.7</v>
      </c>
      <c r="D4614">
        <v>2</v>
      </c>
      <c r="E4614">
        <v>0.3</v>
      </c>
      <c r="F4614" t="s">
        <v>337</v>
      </c>
      <c r="G4614">
        <v>4</v>
      </c>
      <c r="H4614">
        <v>1277.2997964046399</v>
      </c>
      <c r="I4614" t="s">
        <v>2</v>
      </c>
      <c r="J4614">
        <v>0</v>
      </c>
      <c r="K4614">
        <v>7</v>
      </c>
      <c r="L4614">
        <v>3.3333333333333299</v>
      </c>
      <c r="M4614">
        <v>8.1829999999996503E-2</v>
      </c>
    </row>
    <row r="4615" spans="1:13" x14ac:dyDescent="0.3">
      <c r="A4615" t="s">
        <v>34</v>
      </c>
      <c r="B4615">
        <v>10</v>
      </c>
      <c r="C4615">
        <v>0.7</v>
      </c>
      <c r="D4615">
        <v>2</v>
      </c>
      <c r="E4615">
        <v>0.3</v>
      </c>
      <c r="F4615" t="s">
        <v>337</v>
      </c>
      <c r="G4615">
        <v>4</v>
      </c>
      <c r="H4615">
        <v>1277.2997964046399</v>
      </c>
      <c r="I4615" t="s">
        <v>6</v>
      </c>
      <c r="J4615">
        <v>3</v>
      </c>
      <c r="K4615">
        <v>7</v>
      </c>
      <c r="L4615">
        <v>3.3333333333333299</v>
      </c>
      <c r="M4615">
        <v>8.9936000000001501E-2</v>
      </c>
    </row>
    <row r="4616" spans="1:13" x14ac:dyDescent="0.3">
      <c r="A4616" t="s">
        <v>34</v>
      </c>
      <c r="B4616">
        <v>10</v>
      </c>
      <c r="C4616">
        <v>0.7</v>
      </c>
      <c r="D4616">
        <v>2</v>
      </c>
      <c r="E4616">
        <v>0.3</v>
      </c>
      <c r="F4616" t="s">
        <v>337</v>
      </c>
      <c r="G4616">
        <v>4</v>
      </c>
      <c r="H4616">
        <v>1277.2997964046399</v>
      </c>
      <c r="I4616" t="s">
        <v>10</v>
      </c>
      <c r="J4616">
        <v>4</v>
      </c>
      <c r="K4616">
        <v>7</v>
      </c>
      <c r="L4616">
        <v>3.3333333333333299</v>
      </c>
      <c r="M4616">
        <v>7.5979799999998904E-2</v>
      </c>
    </row>
    <row r="4617" spans="1:13" x14ac:dyDescent="0.3">
      <c r="A4617" t="s">
        <v>34</v>
      </c>
      <c r="B4617">
        <v>10</v>
      </c>
      <c r="C4617">
        <v>0.7</v>
      </c>
      <c r="D4617">
        <v>2</v>
      </c>
      <c r="E4617">
        <v>0.3</v>
      </c>
      <c r="F4617" t="s">
        <v>337</v>
      </c>
      <c r="G4617">
        <v>4</v>
      </c>
      <c r="H4617">
        <v>1277.2997964046399</v>
      </c>
      <c r="I4617" t="s">
        <v>14</v>
      </c>
      <c r="J4617">
        <v>5</v>
      </c>
      <c r="K4617">
        <v>7</v>
      </c>
      <c r="L4617">
        <v>3.3333333333333299</v>
      </c>
      <c r="M4617">
        <v>7.8788000000002897E-2</v>
      </c>
    </row>
    <row r="4618" spans="1:13" x14ac:dyDescent="0.3">
      <c r="A4618" t="s">
        <v>204</v>
      </c>
      <c r="B4618">
        <v>30</v>
      </c>
      <c r="C4618">
        <v>0.3</v>
      </c>
      <c r="D4618">
        <v>4</v>
      </c>
      <c r="E4618">
        <v>0.3</v>
      </c>
      <c r="F4618" t="s">
        <v>337</v>
      </c>
      <c r="G4618">
        <v>4</v>
      </c>
      <c r="H4618">
        <v>1277.2065643502001</v>
      </c>
      <c r="I4618" t="s">
        <v>3</v>
      </c>
      <c r="J4618">
        <v>0</v>
      </c>
      <c r="K4618">
        <v>8</v>
      </c>
      <c r="L4618">
        <v>6.6666666666666599</v>
      </c>
      <c r="M4618">
        <v>1.6571844</v>
      </c>
    </row>
    <row r="4619" spans="1:13" x14ac:dyDescent="0.3">
      <c r="A4619" t="s">
        <v>204</v>
      </c>
      <c r="B4619">
        <v>30</v>
      </c>
      <c r="C4619">
        <v>0.3</v>
      </c>
      <c r="D4619">
        <v>4</v>
      </c>
      <c r="E4619">
        <v>0.3</v>
      </c>
      <c r="F4619" t="s">
        <v>337</v>
      </c>
      <c r="G4619">
        <v>4</v>
      </c>
      <c r="H4619">
        <v>1277.2065643502001</v>
      </c>
      <c r="I4619" t="s">
        <v>7</v>
      </c>
      <c r="J4619">
        <v>3</v>
      </c>
      <c r="K4619">
        <v>8</v>
      </c>
      <c r="L4619">
        <v>6.6666666666666599</v>
      </c>
      <c r="M4619">
        <v>1.5616247000000301</v>
      </c>
    </row>
    <row r="4620" spans="1:13" x14ac:dyDescent="0.3">
      <c r="A4620" t="s">
        <v>204</v>
      </c>
      <c r="B4620">
        <v>30</v>
      </c>
      <c r="C4620">
        <v>0.3</v>
      </c>
      <c r="D4620">
        <v>4</v>
      </c>
      <c r="E4620">
        <v>0.3</v>
      </c>
      <c r="F4620" t="s">
        <v>337</v>
      </c>
      <c r="G4620">
        <v>4</v>
      </c>
      <c r="H4620">
        <v>1277.2065643502001</v>
      </c>
      <c r="I4620" t="s">
        <v>11</v>
      </c>
      <c r="J4620">
        <v>4</v>
      </c>
      <c r="K4620">
        <v>8</v>
      </c>
      <c r="L4620">
        <v>6.6666666666666599</v>
      </c>
      <c r="M4620">
        <v>1.6137506999998501</v>
      </c>
    </row>
    <row r="4621" spans="1:13" x14ac:dyDescent="0.3">
      <c r="A4621" t="s">
        <v>204</v>
      </c>
      <c r="B4621">
        <v>30</v>
      </c>
      <c r="C4621">
        <v>0.3</v>
      </c>
      <c r="D4621">
        <v>4</v>
      </c>
      <c r="E4621">
        <v>0.3</v>
      </c>
      <c r="F4621" t="s">
        <v>337</v>
      </c>
      <c r="G4621">
        <v>4</v>
      </c>
      <c r="H4621">
        <v>1277.2065643502001</v>
      </c>
      <c r="I4621" t="s">
        <v>15</v>
      </c>
      <c r="J4621">
        <v>5</v>
      </c>
      <c r="K4621">
        <v>8</v>
      </c>
      <c r="L4621">
        <v>6.6666666666666599</v>
      </c>
      <c r="M4621">
        <v>1.60562359999994</v>
      </c>
    </row>
    <row r="4622" spans="1:13" x14ac:dyDescent="0.3">
      <c r="A4622" t="s">
        <v>196</v>
      </c>
      <c r="B4622">
        <v>30</v>
      </c>
      <c r="C4622">
        <v>0.3</v>
      </c>
      <c r="D4622">
        <v>4</v>
      </c>
      <c r="E4622">
        <v>0.3</v>
      </c>
      <c r="F4622" t="s">
        <v>336</v>
      </c>
      <c r="G4622">
        <v>1</v>
      </c>
      <c r="H4622">
        <v>1274.33680678411</v>
      </c>
      <c r="I4622" t="s">
        <v>12</v>
      </c>
      <c r="J4622">
        <v>4</v>
      </c>
      <c r="K4622">
        <v>9</v>
      </c>
      <c r="L4622">
        <v>6.6666666666666599</v>
      </c>
      <c r="M4622">
        <v>1.15699479999989</v>
      </c>
    </row>
    <row r="4623" spans="1:13" x14ac:dyDescent="0.3">
      <c r="A4623" t="s">
        <v>118</v>
      </c>
      <c r="B4623">
        <v>20</v>
      </c>
      <c r="C4623">
        <v>0.3</v>
      </c>
      <c r="D4623">
        <v>4</v>
      </c>
      <c r="E4623">
        <v>0.3</v>
      </c>
      <c r="F4623" t="s">
        <v>336</v>
      </c>
      <c r="G4623">
        <v>3</v>
      </c>
      <c r="H4623">
        <v>1272.1925054649801</v>
      </c>
      <c r="I4623" t="s">
        <v>16</v>
      </c>
      <c r="J4623">
        <v>5</v>
      </c>
      <c r="K4623">
        <v>9</v>
      </c>
      <c r="L4623">
        <v>6.6666666666666599</v>
      </c>
      <c r="M4623">
        <v>0.43451669999998899</v>
      </c>
    </row>
    <row r="4624" spans="1:13" x14ac:dyDescent="0.3">
      <c r="A4624" t="s">
        <v>144</v>
      </c>
      <c r="B4624">
        <v>20</v>
      </c>
      <c r="C4624">
        <v>0.3</v>
      </c>
      <c r="D4624">
        <v>2</v>
      </c>
      <c r="E4624">
        <v>0.7</v>
      </c>
      <c r="F4624" t="s">
        <v>337</v>
      </c>
      <c r="G4624">
        <v>4</v>
      </c>
      <c r="H4624">
        <v>1269.8604304908799</v>
      </c>
      <c r="I4624" t="s">
        <v>16</v>
      </c>
      <c r="J4624">
        <v>5</v>
      </c>
      <c r="K4624">
        <v>9</v>
      </c>
      <c r="L4624">
        <v>3.3333333333333299</v>
      </c>
      <c r="M4624">
        <v>0.38711499999999399</v>
      </c>
    </row>
    <row r="4625" spans="1:13" x14ac:dyDescent="0.3">
      <c r="A4625" t="s">
        <v>118</v>
      </c>
      <c r="B4625">
        <v>20</v>
      </c>
      <c r="C4625">
        <v>0.3</v>
      </c>
      <c r="D4625">
        <v>4</v>
      </c>
      <c r="E4625">
        <v>0.3</v>
      </c>
      <c r="F4625" t="s">
        <v>336</v>
      </c>
      <c r="G4625">
        <v>3</v>
      </c>
      <c r="H4625">
        <v>1268.89237971291</v>
      </c>
      <c r="I4625" t="s">
        <v>12</v>
      </c>
      <c r="J4625">
        <v>4</v>
      </c>
      <c r="K4625">
        <v>9</v>
      </c>
      <c r="L4625">
        <v>6.6666666666666599</v>
      </c>
      <c r="M4625">
        <v>0.68001560000001804</v>
      </c>
    </row>
    <row r="4626" spans="1:13" x14ac:dyDescent="0.3">
      <c r="A4626" t="s">
        <v>17</v>
      </c>
      <c r="B4626">
        <v>10</v>
      </c>
      <c r="C4626">
        <v>0.3</v>
      </c>
      <c r="D4626">
        <v>2</v>
      </c>
      <c r="E4626">
        <v>0.3</v>
      </c>
      <c r="F4626" t="s">
        <v>336</v>
      </c>
      <c r="G4626">
        <v>2</v>
      </c>
      <c r="H4626">
        <v>1268.8714354014201</v>
      </c>
      <c r="I4626" t="s">
        <v>16</v>
      </c>
      <c r="J4626">
        <v>5</v>
      </c>
      <c r="K4626">
        <v>9</v>
      </c>
      <c r="L4626">
        <v>3.3333333333333299</v>
      </c>
      <c r="M4626">
        <v>5.7034299999999899E-2</v>
      </c>
    </row>
    <row r="4627" spans="1:13" x14ac:dyDescent="0.3">
      <c r="A4627" t="s">
        <v>0</v>
      </c>
      <c r="B4627">
        <v>10</v>
      </c>
      <c r="C4627">
        <v>0.3</v>
      </c>
      <c r="D4627">
        <v>2</v>
      </c>
      <c r="E4627">
        <v>0.3</v>
      </c>
      <c r="F4627" t="s">
        <v>336</v>
      </c>
      <c r="G4627">
        <v>1</v>
      </c>
      <c r="H4627">
        <v>1267.70053778796</v>
      </c>
      <c r="I4627" t="s">
        <v>16</v>
      </c>
      <c r="J4627">
        <v>5</v>
      </c>
      <c r="K4627">
        <v>9</v>
      </c>
      <c r="L4627">
        <v>3.3333333333333299</v>
      </c>
      <c r="M4627">
        <v>6.9227099999999903E-2</v>
      </c>
    </row>
    <row r="4628" spans="1:13" x14ac:dyDescent="0.3">
      <c r="A4628" t="s">
        <v>53</v>
      </c>
      <c r="B4628">
        <v>10</v>
      </c>
      <c r="C4628">
        <v>0.7</v>
      </c>
      <c r="D4628">
        <v>4</v>
      </c>
      <c r="E4628">
        <v>0.3</v>
      </c>
      <c r="F4628" t="s">
        <v>337</v>
      </c>
      <c r="G4628">
        <v>3</v>
      </c>
      <c r="H4628">
        <v>1266.7898197893401</v>
      </c>
      <c r="I4628" t="s">
        <v>1</v>
      </c>
      <c r="J4628">
        <v>0</v>
      </c>
      <c r="K4628">
        <v>6</v>
      </c>
      <c r="L4628">
        <v>6.6666666666666599</v>
      </c>
      <c r="M4628">
        <v>0.107737600000007</v>
      </c>
    </row>
    <row r="4629" spans="1:13" x14ac:dyDescent="0.3">
      <c r="A4629" t="s">
        <v>53</v>
      </c>
      <c r="B4629">
        <v>10</v>
      </c>
      <c r="C4629">
        <v>0.7</v>
      </c>
      <c r="D4629">
        <v>4</v>
      </c>
      <c r="E4629">
        <v>0.3</v>
      </c>
      <c r="F4629" t="s">
        <v>337</v>
      </c>
      <c r="G4629">
        <v>3</v>
      </c>
      <c r="H4629">
        <v>1266.7898197893401</v>
      </c>
      <c r="I4629" t="s">
        <v>5</v>
      </c>
      <c r="J4629">
        <v>3</v>
      </c>
      <c r="K4629">
        <v>6</v>
      </c>
      <c r="L4629">
        <v>6.6666666666666599</v>
      </c>
      <c r="M4629">
        <v>9.63696999999967E-2</v>
      </c>
    </row>
    <row r="4630" spans="1:13" x14ac:dyDescent="0.3">
      <c r="A4630" t="s">
        <v>53</v>
      </c>
      <c r="B4630">
        <v>10</v>
      </c>
      <c r="C4630">
        <v>0.7</v>
      </c>
      <c r="D4630">
        <v>4</v>
      </c>
      <c r="E4630">
        <v>0.3</v>
      </c>
      <c r="F4630" t="s">
        <v>337</v>
      </c>
      <c r="G4630">
        <v>3</v>
      </c>
      <c r="H4630">
        <v>1266.7898197893401</v>
      </c>
      <c r="I4630" t="s">
        <v>9</v>
      </c>
      <c r="J4630">
        <v>4</v>
      </c>
      <c r="K4630">
        <v>6</v>
      </c>
      <c r="L4630">
        <v>6.6666666666666599</v>
      </c>
      <c r="M4630">
        <v>9.5237400000001998E-2</v>
      </c>
    </row>
    <row r="4631" spans="1:13" x14ac:dyDescent="0.3">
      <c r="A4631" t="s">
        <v>53</v>
      </c>
      <c r="B4631">
        <v>10</v>
      </c>
      <c r="C4631">
        <v>0.7</v>
      </c>
      <c r="D4631">
        <v>4</v>
      </c>
      <c r="E4631">
        <v>0.3</v>
      </c>
      <c r="F4631" t="s">
        <v>337</v>
      </c>
      <c r="G4631">
        <v>3</v>
      </c>
      <c r="H4631">
        <v>1266.7898197893401</v>
      </c>
      <c r="I4631" t="s">
        <v>13</v>
      </c>
      <c r="J4631">
        <v>5</v>
      </c>
      <c r="K4631">
        <v>6</v>
      </c>
      <c r="L4631">
        <v>6.6666666666666599</v>
      </c>
      <c r="M4631">
        <v>0.1066845</v>
      </c>
    </row>
    <row r="4632" spans="1:13" x14ac:dyDescent="0.3">
      <c r="A4632" t="s">
        <v>178</v>
      </c>
      <c r="B4632">
        <v>30</v>
      </c>
      <c r="C4632">
        <v>0.3</v>
      </c>
      <c r="D4632">
        <v>2</v>
      </c>
      <c r="E4632">
        <v>0.3</v>
      </c>
      <c r="F4632" t="s">
        <v>336</v>
      </c>
      <c r="G4632">
        <v>3</v>
      </c>
      <c r="H4632">
        <v>1263.8507954803899</v>
      </c>
      <c r="I4632" t="s">
        <v>2</v>
      </c>
      <c r="J4632">
        <v>0</v>
      </c>
      <c r="K4632">
        <v>7</v>
      </c>
      <c r="L4632">
        <v>3.3333333333333299</v>
      </c>
      <c r="M4632">
        <v>1.6038029</v>
      </c>
    </row>
    <row r="4633" spans="1:13" x14ac:dyDescent="0.3">
      <c r="A4633" t="s">
        <v>178</v>
      </c>
      <c r="B4633">
        <v>30</v>
      </c>
      <c r="C4633">
        <v>0.3</v>
      </c>
      <c r="D4633">
        <v>2</v>
      </c>
      <c r="E4633">
        <v>0.3</v>
      </c>
      <c r="F4633" t="s">
        <v>336</v>
      </c>
      <c r="G4633">
        <v>3</v>
      </c>
      <c r="H4633">
        <v>1263.8507954803899</v>
      </c>
      <c r="I4633" t="s">
        <v>6</v>
      </c>
      <c r="J4633">
        <v>3</v>
      </c>
      <c r="K4633">
        <v>7</v>
      </c>
      <c r="L4633">
        <v>3.3333333333333299</v>
      </c>
      <c r="M4633">
        <v>1.5273349999999899</v>
      </c>
    </row>
    <row r="4634" spans="1:13" x14ac:dyDescent="0.3">
      <c r="A4634" t="s">
        <v>178</v>
      </c>
      <c r="B4634">
        <v>30</v>
      </c>
      <c r="C4634">
        <v>0.3</v>
      </c>
      <c r="D4634">
        <v>2</v>
      </c>
      <c r="E4634">
        <v>0.3</v>
      </c>
      <c r="F4634" t="s">
        <v>336</v>
      </c>
      <c r="G4634">
        <v>3</v>
      </c>
      <c r="H4634">
        <v>1263.8507954803899</v>
      </c>
      <c r="I4634" t="s">
        <v>10</v>
      </c>
      <c r="J4634">
        <v>4</v>
      </c>
      <c r="K4634">
        <v>7</v>
      </c>
      <c r="L4634">
        <v>3.3333333333333299</v>
      </c>
      <c r="M4634">
        <v>2.02994330000001</v>
      </c>
    </row>
    <row r="4635" spans="1:13" x14ac:dyDescent="0.3">
      <c r="A4635" t="s">
        <v>178</v>
      </c>
      <c r="B4635">
        <v>30</v>
      </c>
      <c r="C4635">
        <v>0.3</v>
      </c>
      <c r="D4635">
        <v>2</v>
      </c>
      <c r="E4635">
        <v>0.3</v>
      </c>
      <c r="F4635" t="s">
        <v>336</v>
      </c>
      <c r="G4635">
        <v>3</v>
      </c>
      <c r="H4635">
        <v>1263.8507954803899</v>
      </c>
      <c r="I4635" t="s">
        <v>14</v>
      </c>
      <c r="J4635">
        <v>5</v>
      </c>
      <c r="K4635">
        <v>7</v>
      </c>
      <c r="L4635">
        <v>3.3333333333333299</v>
      </c>
      <c r="M4635">
        <v>1.57659590000002</v>
      </c>
    </row>
    <row r="4636" spans="1:13" x14ac:dyDescent="0.3">
      <c r="A4636" t="s">
        <v>34</v>
      </c>
      <c r="B4636">
        <v>10</v>
      </c>
      <c r="C4636">
        <v>0.7</v>
      </c>
      <c r="D4636">
        <v>2</v>
      </c>
      <c r="E4636">
        <v>0.3</v>
      </c>
      <c r="F4636" t="s">
        <v>337</v>
      </c>
      <c r="G4636">
        <v>4</v>
      </c>
      <c r="H4636">
        <v>1260.13565638819</v>
      </c>
      <c r="I4636" t="s">
        <v>1</v>
      </c>
      <c r="J4636">
        <v>0</v>
      </c>
      <c r="K4636">
        <v>6</v>
      </c>
      <c r="L4636">
        <v>3.3333333333333299</v>
      </c>
      <c r="M4636">
        <v>7.8537999999994598E-2</v>
      </c>
    </row>
    <row r="4637" spans="1:13" x14ac:dyDescent="0.3">
      <c r="A4637" t="s">
        <v>34</v>
      </c>
      <c r="B4637">
        <v>10</v>
      </c>
      <c r="C4637">
        <v>0.7</v>
      </c>
      <c r="D4637">
        <v>2</v>
      </c>
      <c r="E4637">
        <v>0.3</v>
      </c>
      <c r="F4637" t="s">
        <v>337</v>
      </c>
      <c r="G4637">
        <v>4</v>
      </c>
      <c r="H4637">
        <v>1260.13565638819</v>
      </c>
      <c r="I4637" t="s">
        <v>5</v>
      </c>
      <c r="J4637">
        <v>3</v>
      </c>
      <c r="K4637">
        <v>6</v>
      </c>
      <c r="L4637">
        <v>3.3333333333333299</v>
      </c>
      <c r="M4637">
        <v>7.6315200000003303E-2</v>
      </c>
    </row>
    <row r="4638" spans="1:13" x14ac:dyDescent="0.3">
      <c r="A4638" t="s">
        <v>34</v>
      </c>
      <c r="B4638">
        <v>10</v>
      </c>
      <c r="C4638">
        <v>0.7</v>
      </c>
      <c r="D4638">
        <v>2</v>
      </c>
      <c r="E4638">
        <v>0.3</v>
      </c>
      <c r="F4638" t="s">
        <v>337</v>
      </c>
      <c r="G4638">
        <v>4</v>
      </c>
      <c r="H4638">
        <v>1260.13565638819</v>
      </c>
      <c r="I4638" t="s">
        <v>9</v>
      </c>
      <c r="J4638">
        <v>4</v>
      </c>
      <c r="K4638">
        <v>6</v>
      </c>
      <c r="L4638">
        <v>3.3333333333333299</v>
      </c>
      <c r="M4638">
        <v>8.9730699999996902E-2</v>
      </c>
    </row>
    <row r="4639" spans="1:13" x14ac:dyDescent="0.3">
      <c r="A4639" t="s">
        <v>34</v>
      </c>
      <c r="B4639">
        <v>10</v>
      </c>
      <c r="C4639">
        <v>0.7</v>
      </c>
      <c r="D4639">
        <v>2</v>
      </c>
      <c r="E4639">
        <v>0.3</v>
      </c>
      <c r="F4639" t="s">
        <v>337</v>
      </c>
      <c r="G4639">
        <v>4</v>
      </c>
      <c r="H4639">
        <v>1260.13565638819</v>
      </c>
      <c r="I4639" t="s">
        <v>13</v>
      </c>
      <c r="J4639">
        <v>5</v>
      </c>
      <c r="K4639">
        <v>6</v>
      </c>
      <c r="L4639">
        <v>3.3333333333333299</v>
      </c>
      <c r="M4639">
        <v>7.1989300000005502E-2</v>
      </c>
    </row>
    <row r="4640" spans="1:13" x14ac:dyDescent="0.3">
      <c r="A4640" t="s">
        <v>199</v>
      </c>
      <c r="B4640">
        <v>30</v>
      </c>
      <c r="C4640">
        <v>0.3</v>
      </c>
      <c r="D4640">
        <v>4</v>
      </c>
      <c r="E4640">
        <v>0.3</v>
      </c>
      <c r="F4640" t="s">
        <v>336</v>
      </c>
      <c r="G4640">
        <v>4</v>
      </c>
      <c r="H4640">
        <v>1259.4626170951501</v>
      </c>
      <c r="I4640" t="s">
        <v>2</v>
      </c>
      <c r="J4640">
        <v>0</v>
      </c>
      <c r="K4640">
        <v>7</v>
      </c>
      <c r="L4640">
        <v>6.6666666666666599</v>
      </c>
      <c r="M4640">
        <v>1.90603150000015</v>
      </c>
    </row>
    <row r="4641" spans="1:13" x14ac:dyDescent="0.3">
      <c r="A4641" t="s">
        <v>199</v>
      </c>
      <c r="B4641">
        <v>30</v>
      </c>
      <c r="C4641">
        <v>0.3</v>
      </c>
      <c r="D4641">
        <v>4</v>
      </c>
      <c r="E4641">
        <v>0.3</v>
      </c>
      <c r="F4641" t="s">
        <v>336</v>
      </c>
      <c r="G4641">
        <v>4</v>
      </c>
      <c r="H4641">
        <v>1259.4626170951501</v>
      </c>
      <c r="I4641" t="s">
        <v>6</v>
      </c>
      <c r="J4641">
        <v>3</v>
      </c>
      <c r="K4641">
        <v>7</v>
      </c>
      <c r="L4641">
        <v>6.6666666666666599</v>
      </c>
      <c r="M4641">
        <v>2.0359634999999798</v>
      </c>
    </row>
    <row r="4642" spans="1:13" x14ac:dyDescent="0.3">
      <c r="A4642" t="s">
        <v>199</v>
      </c>
      <c r="B4642">
        <v>30</v>
      </c>
      <c r="C4642">
        <v>0.3</v>
      </c>
      <c r="D4642">
        <v>4</v>
      </c>
      <c r="E4642">
        <v>0.3</v>
      </c>
      <c r="F4642" t="s">
        <v>336</v>
      </c>
      <c r="G4642">
        <v>4</v>
      </c>
      <c r="H4642">
        <v>1259.4626170951501</v>
      </c>
      <c r="I4642" t="s">
        <v>10</v>
      </c>
      <c r="J4642">
        <v>4</v>
      </c>
      <c r="K4642">
        <v>7</v>
      </c>
      <c r="L4642">
        <v>6.6666666666666599</v>
      </c>
      <c r="M4642">
        <v>1.8866762999998601</v>
      </c>
    </row>
    <row r="4643" spans="1:13" x14ac:dyDescent="0.3">
      <c r="A4643" t="s">
        <v>199</v>
      </c>
      <c r="B4643">
        <v>30</v>
      </c>
      <c r="C4643">
        <v>0.3</v>
      </c>
      <c r="D4643">
        <v>4</v>
      </c>
      <c r="E4643">
        <v>0.3</v>
      </c>
      <c r="F4643" t="s">
        <v>336</v>
      </c>
      <c r="G4643">
        <v>4</v>
      </c>
      <c r="H4643">
        <v>1259.4626170951501</v>
      </c>
      <c r="I4643" t="s">
        <v>14</v>
      </c>
      <c r="J4643">
        <v>5</v>
      </c>
      <c r="K4643">
        <v>7</v>
      </c>
      <c r="L4643">
        <v>6.6666666666666599</v>
      </c>
      <c r="M4643">
        <v>2.0684514000001801</v>
      </c>
    </row>
    <row r="4644" spans="1:13" x14ac:dyDescent="0.3">
      <c r="A4644" t="s">
        <v>64</v>
      </c>
      <c r="B4644">
        <v>10</v>
      </c>
      <c r="C4644">
        <v>0.3</v>
      </c>
      <c r="D4644">
        <v>2</v>
      </c>
      <c r="E4644">
        <v>0.7</v>
      </c>
      <c r="F4644" t="s">
        <v>337</v>
      </c>
      <c r="G4644">
        <v>4</v>
      </c>
      <c r="H4644">
        <v>1259.4531607184199</v>
      </c>
      <c r="I4644" t="s">
        <v>12</v>
      </c>
      <c r="J4644">
        <v>4</v>
      </c>
      <c r="K4644">
        <v>9</v>
      </c>
      <c r="L4644">
        <v>3.3333333333333299</v>
      </c>
      <c r="M4644">
        <v>2.7832599999999898E-2</v>
      </c>
    </row>
    <row r="4645" spans="1:13" x14ac:dyDescent="0.3">
      <c r="A4645" t="s">
        <v>184</v>
      </c>
      <c r="B4645">
        <v>30</v>
      </c>
      <c r="C4645">
        <v>0.3</v>
      </c>
      <c r="D4645">
        <v>2</v>
      </c>
      <c r="E4645">
        <v>0.3</v>
      </c>
      <c r="F4645" t="s">
        <v>337</v>
      </c>
      <c r="G4645">
        <v>4</v>
      </c>
      <c r="H4645">
        <v>1258.36142868344</v>
      </c>
      <c r="I4645" t="s">
        <v>2</v>
      </c>
      <c r="J4645">
        <v>0</v>
      </c>
      <c r="K4645">
        <v>7</v>
      </c>
      <c r="L4645">
        <v>3.3333333333333299</v>
      </c>
      <c r="M4645">
        <v>2.8364688000001399</v>
      </c>
    </row>
    <row r="4646" spans="1:13" x14ac:dyDescent="0.3">
      <c r="A4646" t="s">
        <v>184</v>
      </c>
      <c r="B4646">
        <v>30</v>
      </c>
      <c r="C4646">
        <v>0.3</v>
      </c>
      <c r="D4646">
        <v>2</v>
      </c>
      <c r="E4646">
        <v>0.3</v>
      </c>
      <c r="F4646" t="s">
        <v>337</v>
      </c>
      <c r="G4646">
        <v>4</v>
      </c>
      <c r="H4646">
        <v>1258.36142868344</v>
      </c>
      <c r="I4646" t="s">
        <v>6</v>
      </c>
      <c r="J4646">
        <v>3</v>
      </c>
      <c r="K4646">
        <v>7</v>
      </c>
      <c r="L4646">
        <v>3.3333333333333299</v>
      </c>
      <c r="M4646">
        <v>2.5781457000000501</v>
      </c>
    </row>
    <row r="4647" spans="1:13" x14ac:dyDescent="0.3">
      <c r="A4647" t="s">
        <v>184</v>
      </c>
      <c r="B4647">
        <v>30</v>
      </c>
      <c r="C4647">
        <v>0.3</v>
      </c>
      <c r="D4647">
        <v>2</v>
      </c>
      <c r="E4647">
        <v>0.3</v>
      </c>
      <c r="F4647" t="s">
        <v>337</v>
      </c>
      <c r="G4647">
        <v>4</v>
      </c>
      <c r="H4647">
        <v>1258.36142868344</v>
      </c>
      <c r="I4647" t="s">
        <v>10</v>
      </c>
      <c r="J4647">
        <v>4</v>
      </c>
      <c r="K4647">
        <v>7</v>
      </c>
      <c r="L4647">
        <v>3.3333333333333299</v>
      </c>
      <c r="M4647">
        <v>2.66223579999996</v>
      </c>
    </row>
    <row r="4648" spans="1:13" x14ac:dyDescent="0.3">
      <c r="A4648" t="s">
        <v>184</v>
      </c>
      <c r="B4648">
        <v>30</v>
      </c>
      <c r="C4648">
        <v>0.3</v>
      </c>
      <c r="D4648">
        <v>2</v>
      </c>
      <c r="E4648">
        <v>0.3</v>
      </c>
      <c r="F4648" t="s">
        <v>337</v>
      </c>
      <c r="G4648">
        <v>4</v>
      </c>
      <c r="H4648">
        <v>1258.36142868344</v>
      </c>
      <c r="I4648" t="s">
        <v>14</v>
      </c>
      <c r="J4648">
        <v>5</v>
      </c>
      <c r="K4648">
        <v>7</v>
      </c>
      <c r="L4648">
        <v>3.3333333333333299</v>
      </c>
      <c r="M4648">
        <v>2.3669362999999</v>
      </c>
    </row>
    <row r="4649" spans="1:13" x14ac:dyDescent="0.3">
      <c r="A4649" t="s">
        <v>64</v>
      </c>
      <c r="B4649">
        <v>10</v>
      </c>
      <c r="C4649">
        <v>0.3</v>
      </c>
      <c r="D4649">
        <v>2</v>
      </c>
      <c r="E4649">
        <v>0.7</v>
      </c>
      <c r="F4649" t="s">
        <v>337</v>
      </c>
      <c r="G4649">
        <v>4</v>
      </c>
      <c r="H4649">
        <v>1258.2195197994699</v>
      </c>
      <c r="I4649" t="s">
        <v>8</v>
      </c>
      <c r="J4649">
        <v>3</v>
      </c>
      <c r="K4649">
        <v>9</v>
      </c>
      <c r="L4649">
        <v>3.3333333333333299</v>
      </c>
      <c r="M4649">
        <v>3.2710399999999099E-2</v>
      </c>
    </row>
    <row r="4650" spans="1:13" x14ac:dyDescent="0.3">
      <c r="A4650" t="s">
        <v>64</v>
      </c>
      <c r="B4650">
        <v>10</v>
      </c>
      <c r="C4650">
        <v>0.3</v>
      </c>
      <c r="D4650">
        <v>2</v>
      </c>
      <c r="E4650">
        <v>0.7</v>
      </c>
      <c r="F4650" t="s">
        <v>337</v>
      </c>
      <c r="G4650">
        <v>4</v>
      </c>
      <c r="H4650">
        <v>1255.2651831482699</v>
      </c>
      <c r="I4650" t="s">
        <v>4</v>
      </c>
      <c r="J4650">
        <v>0</v>
      </c>
      <c r="K4650">
        <v>9</v>
      </c>
      <c r="L4650">
        <v>3.3333333333333299</v>
      </c>
      <c r="M4650">
        <v>2.4516099999999499E-2</v>
      </c>
    </row>
    <row r="4651" spans="1:13" x14ac:dyDescent="0.3">
      <c r="A4651" t="s">
        <v>262</v>
      </c>
      <c r="B4651">
        <v>60</v>
      </c>
      <c r="C4651">
        <v>0.3</v>
      </c>
      <c r="D4651">
        <v>2</v>
      </c>
      <c r="E4651">
        <v>0.3</v>
      </c>
      <c r="F4651" t="s">
        <v>337</v>
      </c>
      <c r="G4651">
        <v>2</v>
      </c>
      <c r="H4651">
        <v>1254.92893616073</v>
      </c>
      <c r="I4651" t="s">
        <v>1</v>
      </c>
      <c r="J4651">
        <v>0</v>
      </c>
      <c r="K4651">
        <v>6</v>
      </c>
      <c r="L4651">
        <v>3.3333333333333299</v>
      </c>
      <c r="M4651">
        <v>11.100920300000301</v>
      </c>
    </row>
    <row r="4652" spans="1:13" x14ac:dyDescent="0.3">
      <c r="A4652" t="s">
        <v>262</v>
      </c>
      <c r="B4652">
        <v>60</v>
      </c>
      <c r="C4652">
        <v>0.3</v>
      </c>
      <c r="D4652">
        <v>2</v>
      </c>
      <c r="E4652">
        <v>0.3</v>
      </c>
      <c r="F4652" t="s">
        <v>337</v>
      </c>
      <c r="G4652">
        <v>2</v>
      </c>
      <c r="H4652">
        <v>1254.92893616073</v>
      </c>
      <c r="I4652" t="s">
        <v>2</v>
      </c>
      <c r="J4652">
        <v>0</v>
      </c>
      <c r="K4652">
        <v>7</v>
      </c>
      <c r="L4652">
        <v>3.3333333333333299</v>
      </c>
      <c r="M4652">
        <v>13.8042860000005</v>
      </c>
    </row>
    <row r="4653" spans="1:13" x14ac:dyDescent="0.3">
      <c r="A4653" t="s">
        <v>262</v>
      </c>
      <c r="B4653">
        <v>60</v>
      </c>
      <c r="C4653">
        <v>0.3</v>
      </c>
      <c r="D4653">
        <v>2</v>
      </c>
      <c r="E4653">
        <v>0.3</v>
      </c>
      <c r="F4653" t="s">
        <v>337</v>
      </c>
      <c r="G4653">
        <v>2</v>
      </c>
      <c r="H4653">
        <v>1254.92893616073</v>
      </c>
      <c r="I4653" t="s">
        <v>5</v>
      </c>
      <c r="J4653">
        <v>3</v>
      </c>
      <c r="K4653">
        <v>6</v>
      </c>
      <c r="L4653">
        <v>3.3333333333333299</v>
      </c>
      <c r="M4653">
        <v>11.007863700000501</v>
      </c>
    </row>
    <row r="4654" spans="1:13" x14ac:dyDescent="0.3">
      <c r="A4654" t="s">
        <v>262</v>
      </c>
      <c r="B4654">
        <v>60</v>
      </c>
      <c r="C4654">
        <v>0.3</v>
      </c>
      <c r="D4654">
        <v>2</v>
      </c>
      <c r="E4654">
        <v>0.3</v>
      </c>
      <c r="F4654" t="s">
        <v>337</v>
      </c>
      <c r="G4654">
        <v>2</v>
      </c>
      <c r="H4654">
        <v>1254.92893616073</v>
      </c>
      <c r="I4654" t="s">
        <v>6</v>
      </c>
      <c r="J4654">
        <v>3</v>
      </c>
      <c r="K4654">
        <v>7</v>
      </c>
      <c r="L4654">
        <v>3.3333333333333299</v>
      </c>
      <c r="M4654">
        <v>10.9363077999996</v>
      </c>
    </row>
    <row r="4655" spans="1:13" x14ac:dyDescent="0.3">
      <c r="A4655" t="s">
        <v>262</v>
      </c>
      <c r="B4655">
        <v>60</v>
      </c>
      <c r="C4655">
        <v>0.3</v>
      </c>
      <c r="D4655">
        <v>2</v>
      </c>
      <c r="E4655">
        <v>0.3</v>
      </c>
      <c r="F4655" t="s">
        <v>337</v>
      </c>
      <c r="G4655">
        <v>2</v>
      </c>
      <c r="H4655">
        <v>1254.92893616073</v>
      </c>
      <c r="I4655" t="s">
        <v>9</v>
      </c>
      <c r="J4655">
        <v>4</v>
      </c>
      <c r="K4655">
        <v>6</v>
      </c>
      <c r="L4655">
        <v>3.3333333333333299</v>
      </c>
      <c r="M4655">
        <v>11.630478999999401</v>
      </c>
    </row>
    <row r="4656" spans="1:13" x14ac:dyDescent="0.3">
      <c r="A4656" t="s">
        <v>262</v>
      </c>
      <c r="B4656">
        <v>60</v>
      </c>
      <c r="C4656">
        <v>0.3</v>
      </c>
      <c r="D4656">
        <v>2</v>
      </c>
      <c r="E4656">
        <v>0.3</v>
      </c>
      <c r="F4656" t="s">
        <v>337</v>
      </c>
      <c r="G4656">
        <v>2</v>
      </c>
      <c r="H4656">
        <v>1254.92893616073</v>
      </c>
      <c r="I4656" t="s">
        <v>10</v>
      </c>
      <c r="J4656">
        <v>4</v>
      </c>
      <c r="K4656">
        <v>7</v>
      </c>
      <c r="L4656">
        <v>3.3333333333333299</v>
      </c>
      <c r="M4656">
        <v>11.6367035000002</v>
      </c>
    </row>
    <row r="4657" spans="1:13" x14ac:dyDescent="0.3">
      <c r="A4657" t="s">
        <v>262</v>
      </c>
      <c r="B4657">
        <v>60</v>
      </c>
      <c r="C4657">
        <v>0.3</v>
      </c>
      <c r="D4657">
        <v>2</v>
      </c>
      <c r="E4657">
        <v>0.3</v>
      </c>
      <c r="F4657" t="s">
        <v>337</v>
      </c>
      <c r="G4657">
        <v>2</v>
      </c>
      <c r="H4657">
        <v>1254.92893616073</v>
      </c>
      <c r="I4657" t="s">
        <v>13</v>
      </c>
      <c r="J4657">
        <v>5</v>
      </c>
      <c r="K4657">
        <v>6</v>
      </c>
      <c r="L4657">
        <v>3.3333333333333299</v>
      </c>
      <c r="M4657">
        <v>11.5141816999994</v>
      </c>
    </row>
    <row r="4658" spans="1:13" x14ac:dyDescent="0.3">
      <c r="A4658" t="s">
        <v>262</v>
      </c>
      <c r="B4658">
        <v>60</v>
      </c>
      <c r="C4658">
        <v>0.3</v>
      </c>
      <c r="D4658">
        <v>2</v>
      </c>
      <c r="E4658">
        <v>0.3</v>
      </c>
      <c r="F4658" t="s">
        <v>337</v>
      </c>
      <c r="G4658">
        <v>2</v>
      </c>
      <c r="H4658">
        <v>1254.92893616073</v>
      </c>
      <c r="I4658" t="s">
        <v>14</v>
      </c>
      <c r="J4658">
        <v>5</v>
      </c>
      <c r="K4658">
        <v>7</v>
      </c>
      <c r="L4658">
        <v>3.3333333333333299</v>
      </c>
      <c r="M4658">
        <v>12.289142900000099</v>
      </c>
    </row>
    <row r="4659" spans="1:13" x14ac:dyDescent="0.3">
      <c r="A4659" t="s">
        <v>178</v>
      </c>
      <c r="B4659">
        <v>30</v>
      </c>
      <c r="C4659">
        <v>0.3</v>
      </c>
      <c r="D4659">
        <v>2</v>
      </c>
      <c r="E4659">
        <v>0.3</v>
      </c>
      <c r="F4659" t="s">
        <v>336</v>
      </c>
      <c r="G4659">
        <v>3</v>
      </c>
      <c r="H4659">
        <v>1254.91888515131</v>
      </c>
      <c r="I4659" t="s">
        <v>1</v>
      </c>
      <c r="J4659">
        <v>0</v>
      </c>
      <c r="K4659">
        <v>6</v>
      </c>
      <c r="L4659">
        <v>3.3333333333333299</v>
      </c>
      <c r="M4659">
        <v>1.7742430999999199</v>
      </c>
    </row>
    <row r="4660" spans="1:13" x14ac:dyDescent="0.3">
      <c r="A4660" t="s">
        <v>178</v>
      </c>
      <c r="B4660">
        <v>30</v>
      </c>
      <c r="C4660">
        <v>0.3</v>
      </c>
      <c r="D4660">
        <v>2</v>
      </c>
      <c r="E4660">
        <v>0.3</v>
      </c>
      <c r="F4660" t="s">
        <v>336</v>
      </c>
      <c r="G4660">
        <v>3</v>
      </c>
      <c r="H4660">
        <v>1254.91888515131</v>
      </c>
      <c r="I4660" t="s">
        <v>5</v>
      </c>
      <c r="J4660">
        <v>3</v>
      </c>
      <c r="K4660">
        <v>6</v>
      </c>
      <c r="L4660">
        <v>3.3333333333333299</v>
      </c>
      <c r="M4660">
        <v>1.6036672000000101</v>
      </c>
    </row>
    <row r="4661" spans="1:13" x14ac:dyDescent="0.3">
      <c r="A4661" t="s">
        <v>178</v>
      </c>
      <c r="B4661">
        <v>30</v>
      </c>
      <c r="C4661">
        <v>0.3</v>
      </c>
      <c r="D4661">
        <v>2</v>
      </c>
      <c r="E4661">
        <v>0.3</v>
      </c>
      <c r="F4661" t="s">
        <v>336</v>
      </c>
      <c r="G4661">
        <v>3</v>
      </c>
      <c r="H4661">
        <v>1254.91888515131</v>
      </c>
      <c r="I4661" t="s">
        <v>9</v>
      </c>
      <c r="J4661">
        <v>4</v>
      </c>
      <c r="K4661">
        <v>6</v>
      </c>
      <c r="L4661">
        <v>3.3333333333333299</v>
      </c>
      <c r="M4661">
        <v>1.6911517999999399</v>
      </c>
    </row>
    <row r="4662" spans="1:13" x14ac:dyDescent="0.3">
      <c r="A4662" t="s">
        <v>178</v>
      </c>
      <c r="B4662">
        <v>30</v>
      </c>
      <c r="C4662">
        <v>0.3</v>
      </c>
      <c r="D4662">
        <v>2</v>
      </c>
      <c r="E4662">
        <v>0.3</v>
      </c>
      <c r="F4662" t="s">
        <v>336</v>
      </c>
      <c r="G4662">
        <v>3</v>
      </c>
      <c r="H4662">
        <v>1254.91888515131</v>
      </c>
      <c r="I4662" t="s">
        <v>13</v>
      </c>
      <c r="J4662">
        <v>5</v>
      </c>
      <c r="K4662">
        <v>6</v>
      </c>
      <c r="L4662">
        <v>3.3333333333333299</v>
      </c>
      <c r="M4662">
        <v>1.94616169999994</v>
      </c>
    </row>
    <row r="4663" spans="1:13" x14ac:dyDescent="0.3">
      <c r="A4663" t="s">
        <v>36</v>
      </c>
      <c r="B4663">
        <v>10</v>
      </c>
      <c r="C4663">
        <v>0.3</v>
      </c>
      <c r="D4663">
        <v>4</v>
      </c>
      <c r="E4663">
        <v>0.3</v>
      </c>
      <c r="F4663" t="s">
        <v>336</v>
      </c>
      <c r="G4663">
        <v>1</v>
      </c>
      <c r="H4663">
        <v>1251.90674794393</v>
      </c>
      <c r="I4663" t="s">
        <v>1</v>
      </c>
      <c r="J4663">
        <v>0</v>
      </c>
      <c r="K4663">
        <v>6</v>
      </c>
      <c r="L4663">
        <v>6.6666666666666599</v>
      </c>
      <c r="M4663">
        <v>0.1589486</v>
      </c>
    </row>
    <row r="4664" spans="1:13" x14ac:dyDescent="0.3">
      <c r="A4664" t="s">
        <v>36</v>
      </c>
      <c r="B4664">
        <v>10</v>
      </c>
      <c r="C4664">
        <v>0.3</v>
      </c>
      <c r="D4664">
        <v>4</v>
      </c>
      <c r="E4664">
        <v>0.3</v>
      </c>
      <c r="F4664" t="s">
        <v>336</v>
      </c>
      <c r="G4664">
        <v>1</v>
      </c>
      <c r="H4664">
        <v>1251.90674794393</v>
      </c>
      <c r="I4664" t="s">
        <v>9</v>
      </c>
      <c r="J4664">
        <v>4</v>
      </c>
      <c r="K4664">
        <v>6</v>
      </c>
      <c r="L4664">
        <v>6.6666666666666599</v>
      </c>
      <c r="M4664">
        <v>0.16380610000000001</v>
      </c>
    </row>
    <row r="4665" spans="1:13" x14ac:dyDescent="0.3">
      <c r="A4665" t="s">
        <v>36</v>
      </c>
      <c r="B4665">
        <v>10</v>
      </c>
      <c r="C4665">
        <v>0.3</v>
      </c>
      <c r="D4665">
        <v>4</v>
      </c>
      <c r="E4665">
        <v>0.3</v>
      </c>
      <c r="F4665" t="s">
        <v>336</v>
      </c>
      <c r="G4665">
        <v>1</v>
      </c>
      <c r="H4665">
        <v>1251.90674794393</v>
      </c>
      <c r="I4665" t="s">
        <v>13</v>
      </c>
      <c r="J4665">
        <v>5</v>
      </c>
      <c r="K4665">
        <v>6</v>
      </c>
      <c r="L4665">
        <v>6.6666666666666599</v>
      </c>
      <c r="M4665">
        <v>0.13548459999999901</v>
      </c>
    </row>
    <row r="4666" spans="1:13" x14ac:dyDescent="0.3">
      <c r="A4666" t="s">
        <v>64</v>
      </c>
      <c r="B4666">
        <v>10</v>
      </c>
      <c r="C4666">
        <v>0.3</v>
      </c>
      <c r="D4666">
        <v>2</v>
      </c>
      <c r="E4666">
        <v>0.7</v>
      </c>
      <c r="F4666" t="s">
        <v>337</v>
      </c>
      <c r="G4666">
        <v>4</v>
      </c>
      <c r="H4666">
        <v>1251.31574706684</v>
      </c>
      <c r="I4666" t="s">
        <v>16</v>
      </c>
      <c r="J4666">
        <v>5</v>
      </c>
      <c r="K4666">
        <v>9</v>
      </c>
      <c r="L4666">
        <v>3.3333333333333299</v>
      </c>
      <c r="M4666">
        <v>3.6166999999998901E-2</v>
      </c>
    </row>
    <row r="4667" spans="1:13" x14ac:dyDescent="0.3">
      <c r="A4667" t="s">
        <v>36</v>
      </c>
      <c r="B4667">
        <v>10</v>
      </c>
      <c r="C4667">
        <v>0.3</v>
      </c>
      <c r="D4667">
        <v>4</v>
      </c>
      <c r="E4667">
        <v>0.3</v>
      </c>
      <c r="F4667" t="s">
        <v>336</v>
      </c>
      <c r="G4667">
        <v>1</v>
      </c>
      <c r="H4667">
        <v>1251.2365125071101</v>
      </c>
      <c r="I4667" t="s">
        <v>5</v>
      </c>
      <c r="J4667">
        <v>3</v>
      </c>
      <c r="K4667">
        <v>6</v>
      </c>
      <c r="L4667">
        <v>6.6666666666666599</v>
      </c>
      <c r="M4667">
        <v>0.1641254</v>
      </c>
    </row>
    <row r="4668" spans="1:13" x14ac:dyDescent="0.3">
      <c r="A4668" t="s">
        <v>94</v>
      </c>
      <c r="B4668">
        <v>10</v>
      </c>
      <c r="C4668">
        <v>0.7</v>
      </c>
      <c r="D4668">
        <v>4</v>
      </c>
      <c r="E4668">
        <v>0.7</v>
      </c>
      <c r="F4668" t="s">
        <v>337</v>
      </c>
      <c r="G4668">
        <v>4</v>
      </c>
      <c r="H4668">
        <v>1250.98010769799</v>
      </c>
      <c r="I4668" t="s">
        <v>1</v>
      </c>
      <c r="J4668">
        <v>0</v>
      </c>
      <c r="K4668">
        <v>6</v>
      </c>
      <c r="L4668">
        <v>6.6666666666666599</v>
      </c>
      <c r="M4668">
        <v>2.8736699999996E-2</v>
      </c>
    </row>
    <row r="4669" spans="1:13" x14ac:dyDescent="0.3">
      <c r="A4669" t="s">
        <v>94</v>
      </c>
      <c r="B4669">
        <v>10</v>
      </c>
      <c r="C4669">
        <v>0.7</v>
      </c>
      <c r="D4669">
        <v>4</v>
      </c>
      <c r="E4669">
        <v>0.7</v>
      </c>
      <c r="F4669" t="s">
        <v>337</v>
      </c>
      <c r="G4669">
        <v>4</v>
      </c>
      <c r="H4669">
        <v>1250.98010769799</v>
      </c>
      <c r="I4669" t="s">
        <v>5</v>
      </c>
      <c r="J4669">
        <v>3</v>
      </c>
      <c r="K4669">
        <v>6</v>
      </c>
      <c r="L4669">
        <v>6.6666666666666599</v>
      </c>
      <c r="M4669">
        <v>2.0862500000006799E-2</v>
      </c>
    </row>
    <row r="4670" spans="1:13" x14ac:dyDescent="0.3">
      <c r="A4670" t="s">
        <v>94</v>
      </c>
      <c r="B4670">
        <v>10</v>
      </c>
      <c r="C4670">
        <v>0.7</v>
      </c>
      <c r="D4670">
        <v>4</v>
      </c>
      <c r="E4670">
        <v>0.7</v>
      </c>
      <c r="F4670" t="s">
        <v>337</v>
      </c>
      <c r="G4670">
        <v>4</v>
      </c>
      <c r="H4670">
        <v>1250.98010769799</v>
      </c>
      <c r="I4670" t="s">
        <v>9</v>
      </c>
      <c r="J4670">
        <v>4</v>
      </c>
      <c r="K4670">
        <v>6</v>
      </c>
      <c r="L4670">
        <v>6.6666666666666599</v>
      </c>
      <c r="M4670">
        <v>2.5261499999999101E-2</v>
      </c>
    </row>
    <row r="4671" spans="1:13" x14ac:dyDescent="0.3">
      <c r="A4671" t="s">
        <v>94</v>
      </c>
      <c r="B4671">
        <v>10</v>
      </c>
      <c r="C4671">
        <v>0.7</v>
      </c>
      <c r="D4671">
        <v>4</v>
      </c>
      <c r="E4671">
        <v>0.7</v>
      </c>
      <c r="F4671" t="s">
        <v>337</v>
      </c>
      <c r="G4671">
        <v>4</v>
      </c>
      <c r="H4671">
        <v>1250.98010769799</v>
      </c>
      <c r="I4671" t="s">
        <v>13</v>
      </c>
      <c r="J4671">
        <v>5</v>
      </c>
      <c r="K4671">
        <v>6</v>
      </c>
      <c r="L4671">
        <v>6.6666666666666599</v>
      </c>
      <c r="M4671">
        <v>2.4087899999997799E-2</v>
      </c>
    </row>
    <row r="4672" spans="1:13" x14ac:dyDescent="0.3">
      <c r="A4672" t="s">
        <v>23</v>
      </c>
      <c r="B4672">
        <v>10</v>
      </c>
      <c r="C4672">
        <v>0.3</v>
      </c>
      <c r="D4672">
        <v>2</v>
      </c>
      <c r="E4672">
        <v>0.3</v>
      </c>
      <c r="F4672" t="s">
        <v>337</v>
      </c>
      <c r="G4672">
        <v>3</v>
      </c>
      <c r="H4672">
        <v>1250.5279230225101</v>
      </c>
      <c r="I4672" t="s">
        <v>3</v>
      </c>
      <c r="J4672">
        <v>0</v>
      </c>
      <c r="K4672">
        <v>8</v>
      </c>
      <c r="L4672">
        <v>3.3333333333333299</v>
      </c>
      <c r="M4672">
        <v>0.13757</v>
      </c>
    </row>
    <row r="4673" spans="1:13" x14ac:dyDescent="0.3">
      <c r="A4673" t="s">
        <v>23</v>
      </c>
      <c r="B4673">
        <v>10</v>
      </c>
      <c r="C4673">
        <v>0.3</v>
      </c>
      <c r="D4673">
        <v>2</v>
      </c>
      <c r="E4673">
        <v>0.3</v>
      </c>
      <c r="F4673" t="s">
        <v>337</v>
      </c>
      <c r="G4673">
        <v>3</v>
      </c>
      <c r="H4673">
        <v>1250.5279230225101</v>
      </c>
      <c r="I4673" t="s">
        <v>7</v>
      </c>
      <c r="J4673">
        <v>3</v>
      </c>
      <c r="K4673">
        <v>8</v>
      </c>
      <c r="L4673">
        <v>3.3333333333333299</v>
      </c>
      <c r="M4673">
        <v>0.137245899999999</v>
      </c>
    </row>
    <row r="4674" spans="1:13" x14ac:dyDescent="0.3">
      <c r="A4674" t="s">
        <v>23</v>
      </c>
      <c r="B4674">
        <v>10</v>
      </c>
      <c r="C4674">
        <v>0.3</v>
      </c>
      <c r="D4674">
        <v>2</v>
      </c>
      <c r="E4674">
        <v>0.3</v>
      </c>
      <c r="F4674" t="s">
        <v>337</v>
      </c>
      <c r="G4674">
        <v>3</v>
      </c>
      <c r="H4674">
        <v>1250.5279230225101</v>
      </c>
      <c r="I4674" t="s">
        <v>11</v>
      </c>
      <c r="J4674">
        <v>4</v>
      </c>
      <c r="K4674">
        <v>8</v>
      </c>
      <c r="L4674">
        <v>3.3333333333333299</v>
      </c>
      <c r="M4674">
        <v>0.143168500000001</v>
      </c>
    </row>
    <row r="4675" spans="1:13" x14ac:dyDescent="0.3">
      <c r="A4675" t="s">
        <v>23</v>
      </c>
      <c r="B4675">
        <v>10</v>
      </c>
      <c r="C4675">
        <v>0.3</v>
      </c>
      <c r="D4675">
        <v>2</v>
      </c>
      <c r="E4675">
        <v>0.3</v>
      </c>
      <c r="F4675" t="s">
        <v>337</v>
      </c>
      <c r="G4675">
        <v>3</v>
      </c>
      <c r="H4675">
        <v>1250.5279230225101</v>
      </c>
      <c r="I4675" t="s">
        <v>15</v>
      </c>
      <c r="J4675">
        <v>5</v>
      </c>
      <c r="K4675">
        <v>8</v>
      </c>
      <c r="L4675">
        <v>3.3333333333333299</v>
      </c>
      <c r="M4675">
        <v>0.13662110000000099</v>
      </c>
    </row>
    <row r="4676" spans="1:13" x14ac:dyDescent="0.3">
      <c r="A4676" t="s">
        <v>17</v>
      </c>
      <c r="B4676">
        <v>10</v>
      </c>
      <c r="C4676">
        <v>0.3</v>
      </c>
      <c r="D4676">
        <v>2</v>
      </c>
      <c r="E4676">
        <v>0.3</v>
      </c>
      <c r="F4676" t="s">
        <v>336</v>
      </c>
      <c r="G4676">
        <v>2</v>
      </c>
      <c r="H4676">
        <v>1249.9525749680799</v>
      </c>
      <c r="I4676" t="s">
        <v>12</v>
      </c>
      <c r="J4676">
        <v>4</v>
      </c>
      <c r="K4676">
        <v>9</v>
      </c>
      <c r="L4676">
        <v>3.3333333333333299</v>
      </c>
      <c r="M4676">
        <v>7.2281600000000001E-2</v>
      </c>
    </row>
    <row r="4677" spans="1:13" x14ac:dyDescent="0.3">
      <c r="A4677" t="s">
        <v>20</v>
      </c>
      <c r="B4677">
        <v>10</v>
      </c>
      <c r="C4677">
        <v>0.3</v>
      </c>
      <c r="D4677">
        <v>2</v>
      </c>
      <c r="E4677">
        <v>0.3</v>
      </c>
      <c r="F4677" t="s">
        <v>336</v>
      </c>
      <c r="G4677">
        <v>5</v>
      </c>
      <c r="H4677">
        <v>1248.38613758259</v>
      </c>
      <c r="I4677" t="s">
        <v>1</v>
      </c>
      <c r="J4677">
        <v>0</v>
      </c>
      <c r="K4677">
        <v>6</v>
      </c>
      <c r="L4677">
        <v>3.3333333333333299</v>
      </c>
      <c r="M4677">
        <v>5.8546399999999998E-2</v>
      </c>
    </row>
    <row r="4678" spans="1:13" x14ac:dyDescent="0.3">
      <c r="A4678" t="s">
        <v>20</v>
      </c>
      <c r="B4678">
        <v>10</v>
      </c>
      <c r="C4678">
        <v>0.3</v>
      </c>
      <c r="D4678">
        <v>2</v>
      </c>
      <c r="E4678">
        <v>0.3</v>
      </c>
      <c r="F4678" t="s">
        <v>336</v>
      </c>
      <c r="G4678">
        <v>5</v>
      </c>
      <c r="H4678">
        <v>1248.38613758259</v>
      </c>
      <c r="I4678" t="s">
        <v>5</v>
      </c>
      <c r="J4678">
        <v>3</v>
      </c>
      <c r="K4678">
        <v>6</v>
      </c>
      <c r="L4678">
        <v>3.3333333333333299</v>
      </c>
      <c r="M4678">
        <v>6.5989999999999299E-2</v>
      </c>
    </row>
    <row r="4679" spans="1:13" x14ac:dyDescent="0.3">
      <c r="A4679" t="s">
        <v>123</v>
      </c>
      <c r="B4679">
        <v>20</v>
      </c>
      <c r="C4679">
        <v>0.3</v>
      </c>
      <c r="D4679">
        <v>4</v>
      </c>
      <c r="E4679">
        <v>0.3</v>
      </c>
      <c r="F4679" t="s">
        <v>337</v>
      </c>
      <c r="G4679">
        <v>3</v>
      </c>
      <c r="H4679">
        <v>1246.9434778746399</v>
      </c>
      <c r="I4679" t="s">
        <v>4</v>
      </c>
      <c r="J4679">
        <v>0</v>
      </c>
      <c r="K4679">
        <v>9</v>
      </c>
      <c r="L4679">
        <v>6.6666666666666599</v>
      </c>
      <c r="M4679">
        <v>0.67995280000002301</v>
      </c>
    </row>
    <row r="4680" spans="1:13" x14ac:dyDescent="0.3">
      <c r="A4680" t="s">
        <v>37</v>
      </c>
      <c r="B4680">
        <v>10</v>
      </c>
      <c r="C4680">
        <v>0.3</v>
      </c>
      <c r="D4680">
        <v>4</v>
      </c>
      <c r="E4680">
        <v>0.3</v>
      </c>
      <c r="F4680" t="s">
        <v>336</v>
      </c>
      <c r="G4680">
        <v>2</v>
      </c>
      <c r="H4680">
        <v>1245.49476475406</v>
      </c>
      <c r="I4680" t="s">
        <v>1</v>
      </c>
      <c r="J4680">
        <v>0</v>
      </c>
      <c r="K4680">
        <v>6</v>
      </c>
      <c r="L4680">
        <v>6.6666666666666599</v>
      </c>
      <c r="M4680">
        <v>0.105190199999999</v>
      </c>
    </row>
    <row r="4681" spans="1:13" x14ac:dyDescent="0.3">
      <c r="A4681" t="s">
        <v>37</v>
      </c>
      <c r="B4681">
        <v>10</v>
      </c>
      <c r="C4681">
        <v>0.3</v>
      </c>
      <c r="D4681">
        <v>4</v>
      </c>
      <c r="E4681">
        <v>0.3</v>
      </c>
      <c r="F4681" t="s">
        <v>336</v>
      </c>
      <c r="G4681">
        <v>2</v>
      </c>
      <c r="H4681">
        <v>1245.49476475406</v>
      </c>
      <c r="I4681" t="s">
        <v>5</v>
      </c>
      <c r="J4681">
        <v>3</v>
      </c>
      <c r="K4681">
        <v>6</v>
      </c>
      <c r="L4681">
        <v>6.6666666666666599</v>
      </c>
      <c r="M4681">
        <v>9.7150899999998999E-2</v>
      </c>
    </row>
    <row r="4682" spans="1:13" x14ac:dyDescent="0.3">
      <c r="A4682" t="s">
        <v>37</v>
      </c>
      <c r="B4682">
        <v>10</v>
      </c>
      <c r="C4682">
        <v>0.3</v>
      </c>
      <c r="D4682">
        <v>4</v>
      </c>
      <c r="E4682">
        <v>0.3</v>
      </c>
      <c r="F4682" t="s">
        <v>336</v>
      </c>
      <c r="G4682">
        <v>2</v>
      </c>
      <c r="H4682">
        <v>1245.49476475406</v>
      </c>
      <c r="I4682" t="s">
        <v>9</v>
      </c>
      <c r="J4682">
        <v>4</v>
      </c>
      <c r="K4682">
        <v>6</v>
      </c>
      <c r="L4682">
        <v>6.6666666666666599</v>
      </c>
      <c r="M4682">
        <v>9.1671400000002706E-2</v>
      </c>
    </row>
    <row r="4683" spans="1:13" x14ac:dyDescent="0.3">
      <c r="A4683" t="s">
        <v>37</v>
      </c>
      <c r="B4683">
        <v>10</v>
      </c>
      <c r="C4683">
        <v>0.3</v>
      </c>
      <c r="D4683">
        <v>4</v>
      </c>
      <c r="E4683">
        <v>0.3</v>
      </c>
      <c r="F4683" t="s">
        <v>336</v>
      </c>
      <c r="G4683">
        <v>2</v>
      </c>
      <c r="H4683">
        <v>1245.49476475406</v>
      </c>
      <c r="I4683" t="s">
        <v>13</v>
      </c>
      <c r="J4683">
        <v>5</v>
      </c>
      <c r="K4683">
        <v>6</v>
      </c>
      <c r="L4683">
        <v>6.6666666666666599</v>
      </c>
      <c r="M4683">
        <v>0.109271499999998</v>
      </c>
    </row>
    <row r="4684" spans="1:13" x14ac:dyDescent="0.3">
      <c r="A4684" t="s">
        <v>33</v>
      </c>
      <c r="B4684">
        <v>10</v>
      </c>
      <c r="C4684">
        <v>0.7</v>
      </c>
      <c r="D4684">
        <v>2</v>
      </c>
      <c r="E4684">
        <v>0.3</v>
      </c>
      <c r="F4684" t="s">
        <v>337</v>
      </c>
      <c r="G4684">
        <v>3</v>
      </c>
      <c r="H4684">
        <v>1245.4598519192</v>
      </c>
      <c r="I4684" t="s">
        <v>3</v>
      </c>
      <c r="J4684">
        <v>0</v>
      </c>
      <c r="K4684">
        <v>8</v>
      </c>
      <c r="L4684">
        <v>3.3333333333333299</v>
      </c>
      <c r="M4684">
        <v>4.1401499999999203E-2</v>
      </c>
    </row>
    <row r="4685" spans="1:13" x14ac:dyDescent="0.3">
      <c r="A4685" t="s">
        <v>33</v>
      </c>
      <c r="B4685">
        <v>10</v>
      </c>
      <c r="C4685">
        <v>0.7</v>
      </c>
      <c r="D4685">
        <v>2</v>
      </c>
      <c r="E4685">
        <v>0.3</v>
      </c>
      <c r="F4685" t="s">
        <v>337</v>
      </c>
      <c r="G4685">
        <v>3</v>
      </c>
      <c r="H4685">
        <v>1245.4598519192</v>
      </c>
      <c r="I4685" t="s">
        <v>7</v>
      </c>
      <c r="J4685">
        <v>3</v>
      </c>
      <c r="K4685">
        <v>8</v>
      </c>
      <c r="L4685">
        <v>3.3333333333333299</v>
      </c>
      <c r="M4685">
        <v>4.5184499999997699E-2</v>
      </c>
    </row>
    <row r="4686" spans="1:13" x14ac:dyDescent="0.3">
      <c r="A4686" t="s">
        <v>33</v>
      </c>
      <c r="B4686">
        <v>10</v>
      </c>
      <c r="C4686">
        <v>0.7</v>
      </c>
      <c r="D4686">
        <v>2</v>
      </c>
      <c r="E4686">
        <v>0.3</v>
      </c>
      <c r="F4686" t="s">
        <v>337</v>
      </c>
      <c r="G4686">
        <v>3</v>
      </c>
      <c r="H4686">
        <v>1245.4598519192</v>
      </c>
      <c r="I4686" t="s">
        <v>11</v>
      </c>
      <c r="J4686">
        <v>4</v>
      </c>
      <c r="K4686">
        <v>8</v>
      </c>
      <c r="L4686">
        <v>3.3333333333333299</v>
      </c>
      <c r="M4686">
        <v>4.7927800000003601E-2</v>
      </c>
    </row>
    <row r="4687" spans="1:13" x14ac:dyDescent="0.3">
      <c r="A4687" t="s">
        <v>33</v>
      </c>
      <c r="B4687">
        <v>10</v>
      </c>
      <c r="C4687">
        <v>0.7</v>
      </c>
      <c r="D4687">
        <v>2</v>
      </c>
      <c r="E4687">
        <v>0.3</v>
      </c>
      <c r="F4687" t="s">
        <v>337</v>
      </c>
      <c r="G4687">
        <v>3</v>
      </c>
      <c r="H4687">
        <v>1245.4598519192</v>
      </c>
      <c r="I4687" t="s">
        <v>15</v>
      </c>
      <c r="J4687">
        <v>5</v>
      </c>
      <c r="K4687">
        <v>8</v>
      </c>
      <c r="L4687">
        <v>3.3333333333333299</v>
      </c>
      <c r="M4687">
        <v>5.1363000000001997E-2</v>
      </c>
    </row>
    <row r="4688" spans="1:13" x14ac:dyDescent="0.3">
      <c r="A4688" t="s">
        <v>123</v>
      </c>
      <c r="B4688">
        <v>20</v>
      </c>
      <c r="C4688">
        <v>0.3</v>
      </c>
      <c r="D4688">
        <v>4</v>
      </c>
      <c r="E4688">
        <v>0.3</v>
      </c>
      <c r="F4688" t="s">
        <v>337</v>
      </c>
      <c r="G4688">
        <v>3</v>
      </c>
      <c r="H4688">
        <v>1244.5870658922099</v>
      </c>
      <c r="I4688" t="s">
        <v>12</v>
      </c>
      <c r="J4688">
        <v>4</v>
      </c>
      <c r="K4688">
        <v>9</v>
      </c>
      <c r="L4688">
        <v>6.6666666666666599</v>
      </c>
      <c r="M4688">
        <v>0.66744600000003995</v>
      </c>
    </row>
    <row r="4689" spans="1:13" x14ac:dyDescent="0.3">
      <c r="A4689" t="s">
        <v>184</v>
      </c>
      <c r="B4689">
        <v>30</v>
      </c>
      <c r="C4689">
        <v>0.3</v>
      </c>
      <c r="D4689">
        <v>2</v>
      </c>
      <c r="E4689">
        <v>0.3</v>
      </c>
      <c r="F4689" t="s">
        <v>337</v>
      </c>
      <c r="G4689">
        <v>4</v>
      </c>
      <c r="H4689">
        <v>1242.9172685619101</v>
      </c>
      <c r="I4689" t="s">
        <v>1</v>
      </c>
      <c r="J4689">
        <v>0</v>
      </c>
      <c r="K4689">
        <v>6</v>
      </c>
      <c r="L4689">
        <v>3.3333333333333299</v>
      </c>
      <c r="M4689">
        <v>2.2688316999999598</v>
      </c>
    </row>
    <row r="4690" spans="1:13" x14ac:dyDescent="0.3">
      <c r="A4690" t="s">
        <v>184</v>
      </c>
      <c r="B4690">
        <v>30</v>
      </c>
      <c r="C4690">
        <v>0.3</v>
      </c>
      <c r="D4690">
        <v>2</v>
      </c>
      <c r="E4690">
        <v>0.3</v>
      </c>
      <c r="F4690" t="s">
        <v>337</v>
      </c>
      <c r="G4690">
        <v>4</v>
      </c>
      <c r="H4690">
        <v>1242.9172685619101</v>
      </c>
      <c r="I4690" t="s">
        <v>5</v>
      </c>
      <c r="J4690">
        <v>3</v>
      </c>
      <c r="K4690">
        <v>6</v>
      </c>
      <c r="L4690">
        <v>3.3333333333333299</v>
      </c>
      <c r="M4690">
        <v>2.48306580000007</v>
      </c>
    </row>
    <row r="4691" spans="1:13" x14ac:dyDescent="0.3">
      <c r="A4691" t="s">
        <v>184</v>
      </c>
      <c r="B4691">
        <v>30</v>
      </c>
      <c r="C4691">
        <v>0.3</v>
      </c>
      <c r="D4691">
        <v>2</v>
      </c>
      <c r="E4691">
        <v>0.3</v>
      </c>
      <c r="F4691" t="s">
        <v>337</v>
      </c>
      <c r="G4691">
        <v>4</v>
      </c>
      <c r="H4691">
        <v>1242.9172685619101</v>
      </c>
      <c r="I4691" t="s">
        <v>9</v>
      </c>
      <c r="J4691">
        <v>4</v>
      </c>
      <c r="K4691">
        <v>6</v>
      </c>
      <c r="L4691">
        <v>3.3333333333333299</v>
      </c>
      <c r="M4691">
        <v>2.5881381999999999</v>
      </c>
    </row>
    <row r="4692" spans="1:13" x14ac:dyDescent="0.3">
      <c r="A4692" t="s">
        <v>184</v>
      </c>
      <c r="B4692">
        <v>30</v>
      </c>
      <c r="C4692">
        <v>0.3</v>
      </c>
      <c r="D4692">
        <v>2</v>
      </c>
      <c r="E4692">
        <v>0.3</v>
      </c>
      <c r="F4692" t="s">
        <v>337</v>
      </c>
      <c r="G4692">
        <v>4</v>
      </c>
      <c r="H4692">
        <v>1242.9172685619101</v>
      </c>
      <c r="I4692" t="s">
        <v>13</v>
      </c>
      <c r="J4692">
        <v>5</v>
      </c>
      <c r="K4692">
        <v>6</v>
      </c>
      <c r="L4692">
        <v>3.3333333333333299</v>
      </c>
      <c r="M4692">
        <v>2.4441879000000801</v>
      </c>
    </row>
    <row r="4693" spans="1:13" x14ac:dyDescent="0.3">
      <c r="A4693" t="s">
        <v>125</v>
      </c>
      <c r="B4693">
        <v>20</v>
      </c>
      <c r="C4693">
        <v>0.3</v>
      </c>
      <c r="D4693">
        <v>4</v>
      </c>
      <c r="E4693">
        <v>0.3</v>
      </c>
      <c r="F4693" t="s">
        <v>337</v>
      </c>
      <c r="G4693">
        <v>5</v>
      </c>
      <c r="H4693">
        <v>1241.9481759421899</v>
      </c>
      <c r="I4693" t="s">
        <v>4</v>
      </c>
      <c r="J4693">
        <v>0</v>
      </c>
      <c r="K4693">
        <v>9</v>
      </c>
      <c r="L4693">
        <v>6.6666666666666599</v>
      </c>
      <c r="M4693">
        <v>0.81382070000000795</v>
      </c>
    </row>
    <row r="4694" spans="1:13" x14ac:dyDescent="0.3">
      <c r="A4694" t="s">
        <v>120</v>
      </c>
      <c r="B4694">
        <v>20</v>
      </c>
      <c r="C4694">
        <v>0.3</v>
      </c>
      <c r="D4694">
        <v>4</v>
      </c>
      <c r="E4694">
        <v>0.3</v>
      </c>
      <c r="F4694" t="s">
        <v>336</v>
      </c>
      <c r="G4694">
        <v>5</v>
      </c>
      <c r="H4694">
        <v>1239.6377163022601</v>
      </c>
      <c r="I4694" t="s">
        <v>4</v>
      </c>
      <c r="J4694">
        <v>0</v>
      </c>
      <c r="K4694">
        <v>9</v>
      </c>
      <c r="L4694">
        <v>6.6666666666666599</v>
      </c>
      <c r="M4694">
        <v>0.45028720000004702</v>
      </c>
    </row>
    <row r="4695" spans="1:13" x14ac:dyDescent="0.3">
      <c r="A4695" t="s">
        <v>144</v>
      </c>
      <c r="B4695">
        <v>20</v>
      </c>
      <c r="C4695">
        <v>0.3</v>
      </c>
      <c r="D4695">
        <v>2</v>
      </c>
      <c r="E4695">
        <v>0.7</v>
      </c>
      <c r="F4695" t="s">
        <v>337</v>
      </c>
      <c r="G4695">
        <v>4</v>
      </c>
      <c r="H4695">
        <v>1237.0256781923399</v>
      </c>
      <c r="I4695" t="s">
        <v>1</v>
      </c>
      <c r="J4695">
        <v>0</v>
      </c>
      <c r="K4695">
        <v>6</v>
      </c>
      <c r="L4695">
        <v>3.3333333333333299</v>
      </c>
      <c r="M4695">
        <v>0.43976360000002002</v>
      </c>
    </row>
    <row r="4696" spans="1:13" x14ac:dyDescent="0.3">
      <c r="A4696" t="s">
        <v>144</v>
      </c>
      <c r="B4696">
        <v>20</v>
      </c>
      <c r="C4696">
        <v>0.3</v>
      </c>
      <c r="D4696">
        <v>2</v>
      </c>
      <c r="E4696">
        <v>0.7</v>
      </c>
      <c r="F4696" t="s">
        <v>337</v>
      </c>
      <c r="G4696">
        <v>4</v>
      </c>
      <c r="H4696">
        <v>1237.0256781923399</v>
      </c>
      <c r="I4696" t="s">
        <v>2</v>
      </c>
      <c r="J4696">
        <v>0</v>
      </c>
      <c r="K4696">
        <v>7</v>
      </c>
      <c r="L4696">
        <v>3.3333333333333299</v>
      </c>
      <c r="M4696">
        <v>0.39131560000001198</v>
      </c>
    </row>
    <row r="4697" spans="1:13" x14ac:dyDescent="0.3">
      <c r="A4697" t="s">
        <v>144</v>
      </c>
      <c r="B4697">
        <v>20</v>
      </c>
      <c r="C4697">
        <v>0.3</v>
      </c>
      <c r="D4697">
        <v>2</v>
      </c>
      <c r="E4697">
        <v>0.7</v>
      </c>
      <c r="F4697" t="s">
        <v>337</v>
      </c>
      <c r="G4697">
        <v>4</v>
      </c>
      <c r="H4697">
        <v>1237.0256781923399</v>
      </c>
      <c r="I4697" t="s">
        <v>5</v>
      </c>
      <c r="J4697">
        <v>3</v>
      </c>
      <c r="K4697">
        <v>6</v>
      </c>
      <c r="L4697">
        <v>3.3333333333333299</v>
      </c>
      <c r="M4697">
        <v>0.51795549999999901</v>
      </c>
    </row>
    <row r="4698" spans="1:13" x14ac:dyDescent="0.3">
      <c r="A4698" t="s">
        <v>144</v>
      </c>
      <c r="B4698">
        <v>20</v>
      </c>
      <c r="C4698">
        <v>0.3</v>
      </c>
      <c r="D4698">
        <v>2</v>
      </c>
      <c r="E4698">
        <v>0.7</v>
      </c>
      <c r="F4698" t="s">
        <v>337</v>
      </c>
      <c r="G4698">
        <v>4</v>
      </c>
      <c r="H4698">
        <v>1237.0256781923399</v>
      </c>
      <c r="I4698" t="s">
        <v>6</v>
      </c>
      <c r="J4698">
        <v>3</v>
      </c>
      <c r="K4698">
        <v>7</v>
      </c>
      <c r="L4698">
        <v>3.3333333333333299</v>
      </c>
      <c r="M4698">
        <v>0.52914169999999605</v>
      </c>
    </row>
    <row r="4699" spans="1:13" x14ac:dyDescent="0.3">
      <c r="A4699" t="s">
        <v>144</v>
      </c>
      <c r="B4699">
        <v>20</v>
      </c>
      <c r="C4699">
        <v>0.3</v>
      </c>
      <c r="D4699">
        <v>2</v>
      </c>
      <c r="E4699">
        <v>0.7</v>
      </c>
      <c r="F4699" t="s">
        <v>337</v>
      </c>
      <c r="G4699">
        <v>4</v>
      </c>
      <c r="H4699">
        <v>1237.0256781923399</v>
      </c>
      <c r="I4699" t="s">
        <v>9</v>
      </c>
      <c r="J4699">
        <v>4</v>
      </c>
      <c r="K4699">
        <v>6</v>
      </c>
      <c r="L4699">
        <v>3.3333333333333299</v>
      </c>
      <c r="M4699">
        <v>0.395926000000002</v>
      </c>
    </row>
    <row r="4700" spans="1:13" x14ac:dyDescent="0.3">
      <c r="A4700" t="s">
        <v>144</v>
      </c>
      <c r="B4700">
        <v>20</v>
      </c>
      <c r="C4700">
        <v>0.3</v>
      </c>
      <c r="D4700">
        <v>2</v>
      </c>
      <c r="E4700">
        <v>0.7</v>
      </c>
      <c r="F4700" t="s">
        <v>337</v>
      </c>
      <c r="G4700">
        <v>4</v>
      </c>
      <c r="H4700">
        <v>1237.0256781923399</v>
      </c>
      <c r="I4700" t="s">
        <v>10</v>
      </c>
      <c r="J4700">
        <v>4</v>
      </c>
      <c r="K4700">
        <v>7</v>
      </c>
      <c r="L4700">
        <v>3.3333333333333299</v>
      </c>
      <c r="M4700">
        <v>0.37293950000000098</v>
      </c>
    </row>
    <row r="4701" spans="1:13" x14ac:dyDescent="0.3">
      <c r="A4701" t="s">
        <v>144</v>
      </c>
      <c r="B4701">
        <v>20</v>
      </c>
      <c r="C4701">
        <v>0.3</v>
      </c>
      <c r="D4701">
        <v>2</v>
      </c>
      <c r="E4701">
        <v>0.7</v>
      </c>
      <c r="F4701" t="s">
        <v>337</v>
      </c>
      <c r="G4701">
        <v>4</v>
      </c>
      <c r="H4701">
        <v>1237.0256781923399</v>
      </c>
      <c r="I4701" t="s">
        <v>13</v>
      </c>
      <c r="J4701">
        <v>5</v>
      </c>
      <c r="K4701">
        <v>6</v>
      </c>
      <c r="L4701">
        <v>3.3333333333333299</v>
      </c>
      <c r="M4701">
        <v>0.38252750000000901</v>
      </c>
    </row>
    <row r="4702" spans="1:13" x14ac:dyDescent="0.3">
      <c r="A4702" t="s">
        <v>144</v>
      </c>
      <c r="B4702">
        <v>20</v>
      </c>
      <c r="C4702">
        <v>0.3</v>
      </c>
      <c r="D4702">
        <v>2</v>
      </c>
      <c r="E4702">
        <v>0.7</v>
      </c>
      <c r="F4702" t="s">
        <v>337</v>
      </c>
      <c r="G4702">
        <v>4</v>
      </c>
      <c r="H4702">
        <v>1237.0256781923399</v>
      </c>
      <c r="I4702" t="s">
        <v>14</v>
      </c>
      <c r="J4702">
        <v>5</v>
      </c>
      <c r="K4702">
        <v>7</v>
      </c>
      <c r="L4702">
        <v>3.3333333333333299</v>
      </c>
      <c r="M4702">
        <v>0.432544599999999</v>
      </c>
    </row>
    <row r="4703" spans="1:13" x14ac:dyDescent="0.3">
      <c r="A4703" t="s">
        <v>123</v>
      </c>
      <c r="B4703">
        <v>20</v>
      </c>
      <c r="C4703">
        <v>0.3</v>
      </c>
      <c r="D4703">
        <v>4</v>
      </c>
      <c r="E4703">
        <v>0.3</v>
      </c>
      <c r="F4703" t="s">
        <v>337</v>
      </c>
      <c r="G4703">
        <v>3</v>
      </c>
      <c r="H4703">
        <v>1236.9228202357999</v>
      </c>
      <c r="I4703" t="s">
        <v>8</v>
      </c>
      <c r="J4703">
        <v>3</v>
      </c>
      <c r="K4703">
        <v>9</v>
      </c>
      <c r="L4703">
        <v>6.6666666666666599</v>
      </c>
      <c r="M4703">
        <v>0.71773830000000705</v>
      </c>
    </row>
    <row r="4704" spans="1:13" x14ac:dyDescent="0.3">
      <c r="A4704" t="s">
        <v>42</v>
      </c>
      <c r="B4704">
        <v>10</v>
      </c>
      <c r="C4704">
        <v>0.3</v>
      </c>
      <c r="D4704">
        <v>4</v>
      </c>
      <c r="E4704">
        <v>0.3</v>
      </c>
      <c r="F4704" t="s">
        <v>337</v>
      </c>
      <c r="G4704">
        <v>2</v>
      </c>
      <c r="H4704">
        <v>1236.64011306616</v>
      </c>
      <c r="I4704" t="s">
        <v>3</v>
      </c>
      <c r="J4704">
        <v>0</v>
      </c>
      <c r="K4704">
        <v>8</v>
      </c>
      <c r="L4704">
        <v>6.6666666666666599</v>
      </c>
      <c r="M4704">
        <v>0.11518139999999701</v>
      </c>
    </row>
    <row r="4705" spans="1:13" x14ac:dyDescent="0.3">
      <c r="A4705" t="s">
        <v>42</v>
      </c>
      <c r="B4705">
        <v>10</v>
      </c>
      <c r="C4705">
        <v>0.3</v>
      </c>
      <c r="D4705">
        <v>4</v>
      </c>
      <c r="E4705">
        <v>0.3</v>
      </c>
      <c r="F4705" t="s">
        <v>337</v>
      </c>
      <c r="G4705">
        <v>2</v>
      </c>
      <c r="H4705">
        <v>1236.64011306616</v>
      </c>
      <c r="I4705" t="s">
        <v>7</v>
      </c>
      <c r="J4705">
        <v>3</v>
      </c>
      <c r="K4705">
        <v>8</v>
      </c>
      <c r="L4705">
        <v>6.6666666666666599</v>
      </c>
      <c r="M4705">
        <v>0.11791409999999999</v>
      </c>
    </row>
    <row r="4706" spans="1:13" x14ac:dyDescent="0.3">
      <c r="A4706" t="s">
        <v>42</v>
      </c>
      <c r="B4706">
        <v>10</v>
      </c>
      <c r="C4706">
        <v>0.3</v>
      </c>
      <c r="D4706">
        <v>4</v>
      </c>
      <c r="E4706">
        <v>0.3</v>
      </c>
      <c r="F4706" t="s">
        <v>337</v>
      </c>
      <c r="G4706">
        <v>2</v>
      </c>
      <c r="H4706">
        <v>1236.64011306616</v>
      </c>
      <c r="I4706" t="s">
        <v>11</v>
      </c>
      <c r="J4706">
        <v>4</v>
      </c>
      <c r="K4706">
        <v>8</v>
      </c>
      <c r="L4706">
        <v>6.6666666666666599</v>
      </c>
      <c r="M4706">
        <v>0.106577800000003</v>
      </c>
    </row>
    <row r="4707" spans="1:13" x14ac:dyDescent="0.3">
      <c r="A4707" t="s">
        <v>42</v>
      </c>
      <c r="B4707">
        <v>10</v>
      </c>
      <c r="C4707">
        <v>0.3</v>
      </c>
      <c r="D4707">
        <v>4</v>
      </c>
      <c r="E4707">
        <v>0.3</v>
      </c>
      <c r="F4707" t="s">
        <v>337</v>
      </c>
      <c r="G4707">
        <v>2</v>
      </c>
      <c r="H4707">
        <v>1236.64011306616</v>
      </c>
      <c r="I4707" t="s">
        <v>15</v>
      </c>
      <c r="J4707">
        <v>5</v>
      </c>
      <c r="K4707">
        <v>8</v>
      </c>
      <c r="L4707">
        <v>6.6666666666666599</v>
      </c>
      <c r="M4707">
        <v>0.102732599999995</v>
      </c>
    </row>
    <row r="4708" spans="1:13" x14ac:dyDescent="0.3">
      <c r="A4708" t="s">
        <v>31</v>
      </c>
      <c r="B4708">
        <v>10</v>
      </c>
      <c r="C4708">
        <v>0.7</v>
      </c>
      <c r="D4708">
        <v>2</v>
      </c>
      <c r="E4708">
        <v>0.3</v>
      </c>
      <c r="F4708" t="s">
        <v>337</v>
      </c>
      <c r="G4708">
        <v>1</v>
      </c>
      <c r="H4708">
        <v>1236.33562439258</v>
      </c>
      <c r="I4708" t="s">
        <v>8</v>
      </c>
      <c r="J4708">
        <v>3</v>
      </c>
      <c r="K4708">
        <v>9</v>
      </c>
      <c r="L4708">
        <v>3.3333333333333299</v>
      </c>
      <c r="M4708">
        <v>6.6570099999999799E-2</v>
      </c>
    </row>
    <row r="4709" spans="1:13" x14ac:dyDescent="0.3">
      <c r="A4709" t="s">
        <v>123</v>
      </c>
      <c r="B4709">
        <v>20</v>
      </c>
      <c r="C4709">
        <v>0.3</v>
      </c>
      <c r="D4709">
        <v>4</v>
      </c>
      <c r="E4709">
        <v>0.3</v>
      </c>
      <c r="F4709" t="s">
        <v>337</v>
      </c>
      <c r="G4709">
        <v>3</v>
      </c>
      <c r="H4709">
        <v>1236.23686260198</v>
      </c>
      <c r="I4709" t="s">
        <v>16</v>
      </c>
      <c r="J4709">
        <v>5</v>
      </c>
      <c r="K4709">
        <v>9</v>
      </c>
      <c r="L4709">
        <v>6.6666666666666599</v>
      </c>
      <c r="M4709">
        <v>0.652065899999968</v>
      </c>
    </row>
    <row r="4710" spans="1:13" x14ac:dyDescent="0.3">
      <c r="A4710" t="s">
        <v>31</v>
      </c>
      <c r="B4710">
        <v>10</v>
      </c>
      <c r="C4710">
        <v>0.7</v>
      </c>
      <c r="D4710">
        <v>2</v>
      </c>
      <c r="E4710">
        <v>0.3</v>
      </c>
      <c r="F4710" t="s">
        <v>337</v>
      </c>
      <c r="G4710">
        <v>1</v>
      </c>
      <c r="H4710">
        <v>1233.7070607712601</v>
      </c>
      <c r="I4710" t="s">
        <v>16</v>
      </c>
      <c r="J4710">
        <v>5</v>
      </c>
      <c r="K4710">
        <v>9</v>
      </c>
      <c r="L4710">
        <v>3.3333333333333299</v>
      </c>
      <c r="M4710">
        <v>6.2005200000001502E-2</v>
      </c>
    </row>
    <row r="4711" spans="1:13" x14ac:dyDescent="0.3">
      <c r="A4711" t="s">
        <v>31</v>
      </c>
      <c r="B4711">
        <v>10</v>
      </c>
      <c r="C4711">
        <v>0.7</v>
      </c>
      <c r="D4711">
        <v>2</v>
      </c>
      <c r="E4711">
        <v>0.3</v>
      </c>
      <c r="F4711" t="s">
        <v>337</v>
      </c>
      <c r="G4711">
        <v>1</v>
      </c>
      <c r="H4711">
        <v>1232.7788484912601</v>
      </c>
      <c r="I4711" t="s">
        <v>4</v>
      </c>
      <c r="J4711">
        <v>0</v>
      </c>
      <c r="K4711">
        <v>9</v>
      </c>
      <c r="L4711">
        <v>3.3333333333333299</v>
      </c>
      <c r="M4711">
        <v>5.9866999999998699E-2</v>
      </c>
    </row>
    <row r="4712" spans="1:13" x14ac:dyDescent="0.3">
      <c r="A4712" t="s">
        <v>35</v>
      </c>
      <c r="B4712">
        <v>10</v>
      </c>
      <c r="C4712">
        <v>0.7</v>
      </c>
      <c r="D4712">
        <v>2</v>
      </c>
      <c r="E4712">
        <v>0.3</v>
      </c>
      <c r="F4712" t="s">
        <v>337</v>
      </c>
      <c r="G4712">
        <v>5</v>
      </c>
      <c r="H4712">
        <v>1231.8250411389899</v>
      </c>
      <c r="I4712" t="s">
        <v>16</v>
      </c>
      <c r="J4712">
        <v>5</v>
      </c>
      <c r="K4712">
        <v>9</v>
      </c>
      <c r="L4712">
        <v>3.3333333333333299</v>
      </c>
      <c r="M4712">
        <v>2.82894999999996E-2</v>
      </c>
    </row>
    <row r="4713" spans="1:13" x14ac:dyDescent="0.3">
      <c r="A4713" t="s">
        <v>31</v>
      </c>
      <c r="B4713">
        <v>10</v>
      </c>
      <c r="C4713">
        <v>0.7</v>
      </c>
      <c r="D4713">
        <v>2</v>
      </c>
      <c r="E4713">
        <v>0.3</v>
      </c>
      <c r="F4713" t="s">
        <v>337</v>
      </c>
      <c r="G4713">
        <v>1</v>
      </c>
      <c r="H4713">
        <v>1231.1270005670799</v>
      </c>
      <c r="I4713" t="s">
        <v>12</v>
      </c>
      <c r="J4713">
        <v>4</v>
      </c>
      <c r="K4713">
        <v>9</v>
      </c>
      <c r="L4713">
        <v>3.3333333333333299</v>
      </c>
      <c r="M4713">
        <v>5.9400099999999498E-2</v>
      </c>
    </row>
    <row r="4714" spans="1:13" x14ac:dyDescent="0.3">
      <c r="A4714" t="s">
        <v>199</v>
      </c>
      <c r="B4714">
        <v>30</v>
      </c>
      <c r="C4714">
        <v>0.3</v>
      </c>
      <c r="D4714">
        <v>4</v>
      </c>
      <c r="E4714">
        <v>0.3</v>
      </c>
      <c r="F4714" t="s">
        <v>336</v>
      </c>
      <c r="G4714">
        <v>4</v>
      </c>
      <c r="H4714">
        <v>1230.92869025614</v>
      </c>
      <c r="I4714" t="s">
        <v>1</v>
      </c>
      <c r="J4714">
        <v>0</v>
      </c>
      <c r="K4714">
        <v>6</v>
      </c>
      <c r="L4714">
        <v>6.6666666666666599</v>
      </c>
      <c r="M4714">
        <v>2.1493631999999199</v>
      </c>
    </row>
    <row r="4715" spans="1:13" x14ac:dyDescent="0.3">
      <c r="A4715" t="s">
        <v>199</v>
      </c>
      <c r="B4715">
        <v>30</v>
      </c>
      <c r="C4715">
        <v>0.3</v>
      </c>
      <c r="D4715">
        <v>4</v>
      </c>
      <c r="E4715">
        <v>0.3</v>
      </c>
      <c r="F4715" t="s">
        <v>336</v>
      </c>
      <c r="G4715">
        <v>4</v>
      </c>
      <c r="H4715">
        <v>1230.92869025614</v>
      </c>
      <c r="I4715" t="s">
        <v>5</v>
      </c>
      <c r="J4715">
        <v>3</v>
      </c>
      <c r="K4715">
        <v>6</v>
      </c>
      <c r="L4715">
        <v>6.6666666666666599</v>
      </c>
      <c r="M4715">
        <v>1.9660240000000599</v>
      </c>
    </row>
    <row r="4716" spans="1:13" x14ac:dyDescent="0.3">
      <c r="A4716" t="s">
        <v>199</v>
      </c>
      <c r="B4716">
        <v>30</v>
      </c>
      <c r="C4716">
        <v>0.3</v>
      </c>
      <c r="D4716">
        <v>4</v>
      </c>
      <c r="E4716">
        <v>0.3</v>
      </c>
      <c r="F4716" t="s">
        <v>336</v>
      </c>
      <c r="G4716">
        <v>4</v>
      </c>
      <c r="H4716">
        <v>1230.92869025614</v>
      </c>
      <c r="I4716" t="s">
        <v>9</v>
      </c>
      <c r="J4716">
        <v>4</v>
      </c>
      <c r="K4716">
        <v>6</v>
      </c>
      <c r="L4716">
        <v>6.6666666666666599</v>
      </c>
      <c r="M4716">
        <v>2.0134923999999002</v>
      </c>
    </row>
    <row r="4717" spans="1:13" x14ac:dyDescent="0.3">
      <c r="A4717" t="s">
        <v>199</v>
      </c>
      <c r="B4717">
        <v>30</v>
      </c>
      <c r="C4717">
        <v>0.3</v>
      </c>
      <c r="D4717">
        <v>4</v>
      </c>
      <c r="E4717">
        <v>0.3</v>
      </c>
      <c r="F4717" t="s">
        <v>336</v>
      </c>
      <c r="G4717">
        <v>4</v>
      </c>
      <c r="H4717">
        <v>1230.92869025614</v>
      </c>
      <c r="I4717" t="s">
        <v>13</v>
      </c>
      <c r="J4717">
        <v>5</v>
      </c>
      <c r="K4717">
        <v>6</v>
      </c>
      <c r="L4717">
        <v>6.6666666666666599</v>
      </c>
      <c r="M4717">
        <v>2.0719565000001601</v>
      </c>
    </row>
    <row r="4718" spans="1:13" x14ac:dyDescent="0.3">
      <c r="A4718" t="s">
        <v>0</v>
      </c>
      <c r="B4718">
        <v>10</v>
      </c>
      <c r="C4718">
        <v>0.3</v>
      </c>
      <c r="D4718">
        <v>2</v>
      </c>
      <c r="E4718">
        <v>0.3</v>
      </c>
      <c r="F4718" t="s">
        <v>336</v>
      </c>
      <c r="G4718">
        <v>1</v>
      </c>
      <c r="H4718">
        <v>1230.0391991849001</v>
      </c>
      <c r="I4718" t="s">
        <v>2</v>
      </c>
      <c r="J4718">
        <v>0</v>
      </c>
      <c r="K4718">
        <v>7</v>
      </c>
      <c r="L4718">
        <v>3.3333333333333299</v>
      </c>
      <c r="M4718">
        <v>7.4161699999999997E-2</v>
      </c>
    </row>
    <row r="4719" spans="1:13" x14ac:dyDescent="0.3">
      <c r="A4719" t="s">
        <v>0</v>
      </c>
      <c r="B4719">
        <v>10</v>
      </c>
      <c r="C4719">
        <v>0.3</v>
      </c>
      <c r="D4719">
        <v>2</v>
      </c>
      <c r="E4719">
        <v>0.3</v>
      </c>
      <c r="F4719" t="s">
        <v>336</v>
      </c>
      <c r="G4719">
        <v>1</v>
      </c>
      <c r="H4719">
        <v>1230.0391991849001</v>
      </c>
      <c r="I4719" t="s">
        <v>6</v>
      </c>
      <c r="J4719">
        <v>3</v>
      </c>
      <c r="K4719">
        <v>7</v>
      </c>
      <c r="L4719">
        <v>3.3333333333333299</v>
      </c>
      <c r="M4719">
        <v>7.2731799999999999E-2</v>
      </c>
    </row>
    <row r="4720" spans="1:13" x14ac:dyDescent="0.3">
      <c r="A4720" t="s">
        <v>0</v>
      </c>
      <c r="B4720">
        <v>10</v>
      </c>
      <c r="C4720">
        <v>0.3</v>
      </c>
      <c r="D4720">
        <v>2</v>
      </c>
      <c r="E4720">
        <v>0.3</v>
      </c>
      <c r="F4720" t="s">
        <v>336</v>
      </c>
      <c r="G4720">
        <v>1</v>
      </c>
      <c r="H4720">
        <v>1230.0391991849001</v>
      </c>
      <c r="I4720" t="s">
        <v>10</v>
      </c>
      <c r="J4720">
        <v>4</v>
      </c>
      <c r="K4720">
        <v>7</v>
      </c>
      <c r="L4720">
        <v>3.3333333333333299</v>
      </c>
      <c r="M4720">
        <v>0.156777</v>
      </c>
    </row>
    <row r="4721" spans="1:13" x14ac:dyDescent="0.3">
      <c r="A4721" t="s">
        <v>0</v>
      </c>
      <c r="B4721">
        <v>10</v>
      </c>
      <c r="C4721">
        <v>0.3</v>
      </c>
      <c r="D4721">
        <v>2</v>
      </c>
      <c r="E4721">
        <v>0.3</v>
      </c>
      <c r="F4721" t="s">
        <v>336</v>
      </c>
      <c r="G4721">
        <v>1</v>
      </c>
      <c r="H4721">
        <v>1230.0391991849001</v>
      </c>
      <c r="I4721" t="s">
        <v>14</v>
      </c>
      <c r="J4721">
        <v>5</v>
      </c>
      <c r="K4721">
        <v>7</v>
      </c>
      <c r="L4721">
        <v>3.3333333333333299</v>
      </c>
      <c r="M4721">
        <v>7.5924999999999798E-2</v>
      </c>
    </row>
    <row r="4722" spans="1:13" x14ac:dyDescent="0.3">
      <c r="A4722" t="s">
        <v>120</v>
      </c>
      <c r="B4722">
        <v>20</v>
      </c>
      <c r="C4722">
        <v>0.3</v>
      </c>
      <c r="D4722">
        <v>4</v>
      </c>
      <c r="E4722">
        <v>0.3</v>
      </c>
      <c r="F4722" t="s">
        <v>336</v>
      </c>
      <c r="G4722">
        <v>5</v>
      </c>
      <c r="H4722">
        <v>1228.7555600072801</v>
      </c>
      <c r="I4722" t="s">
        <v>12</v>
      </c>
      <c r="J4722">
        <v>4</v>
      </c>
      <c r="K4722">
        <v>9</v>
      </c>
      <c r="L4722">
        <v>6.6666666666666599</v>
      </c>
      <c r="M4722">
        <v>0.39836270000000601</v>
      </c>
    </row>
    <row r="4723" spans="1:13" x14ac:dyDescent="0.3">
      <c r="A4723" t="s">
        <v>55</v>
      </c>
      <c r="B4723">
        <v>10</v>
      </c>
      <c r="C4723">
        <v>0.7</v>
      </c>
      <c r="D4723">
        <v>4</v>
      </c>
      <c r="E4723">
        <v>0.3</v>
      </c>
      <c r="F4723" t="s">
        <v>337</v>
      </c>
      <c r="G4723">
        <v>5</v>
      </c>
      <c r="H4723">
        <v>1225.7349201924801</v>
      </c>
      <c r="I4723" t="s">
        <v>4</v>
      </c>
      <c r="J4723">
        <v>0</v>
      </c>
      <c r="K4723">
        <v>9</v>
      </c>
      <c r="L4723">
        <v>6.6666666666666599</v>
      </c>
      <c r="M4723">
        <v>6.0356400000003398E-2</v>
      </c>
    </row>
    <row r="4724" spans="1:13" x14ac:dyDescent="0.3">
      <c r="A4724" t="s">
        <v>35</v>
      </c>
      <c r="B4724">
        <v>10</v>
      </c>
      <c r="C4724">
        <v>0.7</v>
      </c>
      <c r="D4724">
        <v>2</v>
      </c>
      <c r="E4724">
        <v>0.3</v>
      </c>
      <c r="F4724" t="s">
        <v>337</v>
      </c>
      <c r="G4724">
        <v>5</v>
      </c>
      <c r="H4724">
        <v>1225.72911884512</v>
      </c>
      <c r="I4724" t="s">
        <v>4</v>
      </c>
      <c r="J4724">
        <v>0</v>
      </c>
      <c r="K4724">
        <v>9</v>
      </c>
      <c r="L4724">
        <v>3.3333333333333299</v>
      </c>
      <c r="M4724">
        <v>2.9396099999999498E-2</v>
      </c>
    </row>
    <row r="4725" spans="1:13" x14ac:dyDescent="0.3">
      <c r="A4725" t="s">
        <v>120</v>
      </c>
      <c r="B4725">
        <v>20</v>
      </c>
      <c r="C4725">
        <v>0.3</v>
      </c>
      <c r="D4725">
        <v>4</v>
      </c>
      <c r="E4725">
        <v>0.3</v>
      </c>
      <c r="F4725" t="s">
        <v>336</v>
      </c>
      <c r="G4725">
        <v>5</v>
      </c>
      <c r="H4725">
        <v>1225.3685627852799</v>
      </c>
      <c r="I4725" t="s">
        <v>8</v>
      </c>
      <c r="J4725">
        <v>3</v>
      </c>
      <c r="K4725">
        <v>9</v>
      </c>
      <c r="L4725">
        <v>6.6666666666666599</v>
      </c>
      <c r="M4725">
        <v>0.37948860000000101</v>
      </c>
    </row>
    <row r="4726" spans="1:13" x14ac:dyDescent="0.3">
      <c r="A4726" t="s">
        <v>17</v>
      </c>
      <c r="B4726">
        <v>10</v>
      </c>
      <c r="C4726">
        <v>0.3</v>
      </c>
      <c r="D4726">
        <v>2</v>
      </c>
      <c r="E4726">
        <v>0.3</v>
      </c>
      <c r="F4726" t="s">
        <v>336</v>
      </c>
      <c r="G4726">
        <v>2</v>
      </c>
      <c r="H4726">
        <v>1224.85485401593</v>
      </c>
      <c r="I4726" t="s">
        <v>8</v>
      </c>
      <c r="J4726">
        <v>3</v>
      </c>
      <c r="K4726">
        <v>9</v>
      </c>
      <c r="L4726">
        <v>3.3333333333333299</v>
      </c>
      <c r="M4726">
        <v>6.55388999999999E-2</v>
      </c>
    </row>
    <row r="4727" spans="1:13" x14ac:dyDescent="0.3">
      <c r="A4727" t="s">
        <v>121</v>
      </c>
      <c r="B4727">
        <v>20</v>
      </c>
      <c r="C4727">
        <v>0.3</v>
      </c>
      <c r="D4727">
        <v>4</v>
      </c>
      <c r="E4727">
        <v>0.3</v>
      </c>
      <c r="F4727" t="s">
        <v>337</v>
      </c>
      <c r="G4727">
        <v>1</v>
      </c>
      <c r="H4727">
        <v>1224.1644385080499</v>
      </c>
      <c r="I4727" t="s">
        <v>2</v>
      </c>
      <c r="J4727">
        <v>0</v>
      </c>
      <c r="K4727">
        <v>7</v>
      </c>
      <c r="L4727">
        <v>6.6666666666666599</v>
      </c>
      <c r="M4727">
        <v>0.76516079999998898</v>
      </c>
    </row>
    <row r="4728" spans="1:13" x14ac:dyDescent="0.3">
      <c r="A4728" t="s">
        <v>121</v>
      </c>
      <c r="B4728">
        <v>20</v>
      </c>
      <c r="C4728">
        <v>0.3</v>
      </c>
      <c r="D4728">
        <v>4</v>
      </c>
      <c r="E4728">
        <v>0.3</v>
      </c>
      <c r="F4728" t="s">
        <v>337</v>
      </c>
      <c r="G4728">
        <v>1</v>
      </c>
      <c r="H4728">
        <v>1224.1644385080499</v>
      </c>
      <c r="I4728" t="s">
        <v>6</v>
      </c>
      <c r="J4728">
        <v>3</v>
      </c>
      <c r="K4728">
        <v>7</v>
      </c>
      <c r="L4728">
        <v>6.6666666666666599</v>
      </c>
      <c r="M4728">
        <v>0.76856000000003599</v>
      </c>
    </row>
    <row r="4729" spans="1:13" x14ac:dyDescent="0.3">
      <c r="A4729" t="s">
        <v>121</v>
      </c>
      <c r="B4729">
        <v>20</v>
      </c>
      <c r="C4729">
        <v>0.3</v>
      </c>
      <c r="D4729">
        <v>4</v>
      </c>
      <c r="E4729">
        <v>0.3</v>
      </c>
      <c r="F4729" t="s">
        <v>337</v>
      </c>
      <c r="G4729">
        <v>1</v>
      </c>
      <c r="H4729">
        <v>1224.1644385080499</v>
      </c>
      <c r="I4729" t="s">
        <v>10</v>
      </c>
      <c r="J4729">
        <v>4</v>
      </c>
      <c r="K4729">
        <v>7</v>
      </c>
      <c r="L4729">
        <v>6.6666666666666599</v>
      </c>
      <c r="M4729">
        <v>0.96478600000000303</v>
      </c>
    </row>
    <row r="4730" spans="1:13" x14ac:dyDescent="0.3">
      <c r="A4730" t="s">
        <v>121</v>
      </c>
      <c r="B4730">
        <v>20</v>
      </c>
      <c r="C4730">
        <v>0.3</v>
      </c>
      <c r="D4730">
        <v>4</v>
      </c>
      <c r="E4730">
        <v>0.3</v>
      </c>
      <c r="F4730" t="s">
        <v>337</v>
      </c>
      <c r="G4730">
        <v>1</v>
      </c>
      <c r="H4730">
        <v>1224.1644385080499</v>
      </c>
      <c r="I4730" t="s">
        <v>14</v>
      </c>
      <c r="J4730">
        <v>5</v>
      </c>
      <c r="K4730">
        <v>7</v>
      </c>
      <c r="L4730">
        <v>6.6666666666666599</v>
      </c>
      <c r="M4730">
        <v>0.82100199999996404</v>
      </c>
    </row>
    <row r="4731" spans="1:13" x14ac:dyDescent="0.3">
      <c r="A4731" t="s">
        <v>120</v>
      </c>
      <c r="B4731">
        <v>20</v>
      </c>
      <c r="C4731">
        <v>0.3</v>
      </c>
      <c r="D4731">
        <v>4</v>
      </c>
      <c r="E4731">
        <v>0.3</v>
      </c>
      <c r="F4731" t="s">
        <v>336</v>
      </c>
      <c r="G4731">
        <v>5</v>
      </c>
      <c r="H4731">
        <v>1223.91498069048</v>
      </c>
      <c r="I4731" t="s">
        <v>16</v>
      </c>
      <c r="J4731">
        <v>5</v>
      </c>
      <c r="K4731">
        <v>9</v>
      </c>
      <c r="L4731">
        <v>6.6666666666666599</v>
      </c>
      <c r="M4731">
        <v>0.39159840000002</v>
      </c>
    </row>
    <row r="4732" spans="1:13" x14ac:dyDescent="0.3">
      <c r="A4732" t="s">
        <v>55</v>
      </c>
      <c r="B4732">
        <v>10</v>
      </c>
      <c r="C4732">
        <v>0.7</v>
      </c>
      <c r="D4732">
        <v>4</v>
      </c>
      <c r="E4732">
        <v>0.3</v>
      </c>
      <c r="F4732" t="s">
        <v>337</v>
      </c>
      <c r="G4732">
        <v>5</v>
      </c>
      <c r="H4732">
        <v>1223.1349577518899</v>
      </c>
      <c r="I4732" t="s">
        <v>8</v>
      </c>
      <c r="J4732">
        <v>3</v>
      </c>
      <c r="K4732">
        <v>9</v>
      </c>
      <c r="L4732">
        <v>6.6666666666666599</v>
      </c>
      <c r="M4732">
        <v>5.8523300000004497E-2</v>
      </c>
    </row>
    <row r="4733" spans="1:13" x14ac:dyDescent="0.3">
      <c r="A4733" t="s">
        <v>35</v>
      </c>
      <c r="B4733">
        <v>10</v>
      </c>
      <c r="C4733">
        <v>0.7</v>
      </c>
      <c r="D4733">
        <v>2</v>
      </c>
      <c r="E4733">
        <v>0.3</v>
      </c>
      <c r="F4733" t="s">
        <v>337</v>
      </c>
      <c r="G4733">
        <v>5</v>
      </c>
      <c r="H4733">
        <v>1221.7677269957601</v>
      </c>
      <c r="I4733" t="s">
        <v>8</v>
      </c>
      <c r="J4733">
        <v>3</v>
      </c>
      <c r="K4733">
        <v>9</v>
      </c>
      <c r="L4733">
        <v>3.3333333333333299</v>
      </c>
      <c r="M4733">
        <v>2.7011600000001499E-2</v>
      </c>
    </row>
    <row r="4734" spans="1:13" x14ac:dyDescent="0.3">
      <c r="A4734" t="s">
        <v>35</v>
      </c>
      <c r="B4734">
        <v>10</v>
      </c>
      <c r="C4734">
        <v>0.7</v>
      </c>
      <c r="D4734">
        <v>2</v>
      </c>
      <c r="E4734">
        <v>0.3</v>
      </c>
      <c r="F4734" t="s">
        <v>337</v>
      </c>
      <c r="G4734">
        <v>5</v>
      </c>
      <c r="H4734">
        <v>1221.17437690525</v>
      </c>
      <c r="I4734" t="s">
        <v>12</v>
      </c>
      <c r="J4734">
        <v>4</v>
      </c>
      <c r="K4734">
        <v>9</v>
      </c>
      <c r="L4734">
        <v>3.3333333333333299</v>
      </c>
      <c r="M4734">
        <v>3.4631300000000899E-2</v>
      </c>
    </row>
    <row r="4735" spans="1:13" x14ac:dyDescent="0.3">
      <c r="A4735" t="s">
        <v>125</v>
      </c>
      <c r="B4735">
        <v>20</v>
      </c>
      <c r="C4735">
        <v>0.3</v>
      </c>
      <c r="D4735">
        <v>4</v>
      </c>
      <c r="E4735">
        <v>0.3</v>
      </c>
      <c r="F4735" t="s">
        <v>337</v>
      </c>
      <c r="G4735">
        <v>5</v>
      </c>
      <c r="H4735">
        <v>1220.5994821316201</v>
      </c>
      <c r="I4735" t="s">
        <v>12</v>
      </c>
      <c r="J4735">
        <v>4</v>
      </c>
      <c r="K4735">
        <v>9</v>
      </c>
      <c r="L4735">
        <v>6.6666666666666599</v>
      </c>
      <c r="M4735">
        <v>0.82680510000000096</v>
      </c>
    </row>
    <row r="4736" spans="1:13" x14ac:dyDescent="0.3">
      <c r="A4736" t="s">
        <v>55</v>
      </c>
      <c r="B4736">
        <v>10</v>
      </c>
      <c r="C4736">
        <v>0.7</v>
      </c>
      <c r="D4736">
        <v>4</v>
      </c>
      <c r="E4736">
        <v>0.3</v>
      </c>
      <c r="F4736" t="s">
        <v>337</v>
      </c>
      <c r="G4736">
        <v>5</v>
      </c>
      <c r="H4736">
        <v>1215.4882477147801</v>
      </c>
      <c r="I4736" t="s">
        <v>16</v>
      </c>
      <c r="J4736">
        <v>5</v>
      </c>
      <c r="K4736">
        <v>9</v>
      </c>
      <c r="L4736">
        <v>6.6666666666666599</v>
      </c>
      <c r="M4736">
        <v>5.6890699999996699E-2</v>
      </c>
    </row>
    <row r="4737" spans="1:13" x14ac:dyDescent="0.3">
      <c r="A4737" t="s">
        <v>17</v>
      </c>
      <c r="B4737">
        <v>10</v>
      </c>
      <c r="C4737">
        <v>0.3</v>
      </c>
      <c r="D4737">
        <v>2</v>
      </c>
      <c r="E4737">
        <v>0.3</v>
      </c>
      <c r="F4737" t="s">
        <v>336</v>
      </c>
      <c r="G4737">
        <v>2</v>
      </c>
      <c r="H4737">
        <v>1214.7474863099601</v>
      </c>
      <c r="I4737" t="s">
        <v>4</v>
      </c>
      <c r="J4737">
        <v>0</v>
      </c>
      <c r="K4737">
        <v>9</v>
      </c>
      <c r="L4737">
        <v>3.3333333333333299</v>
      </c>
      <c r="M4737">
        <v>6.1495099999999997E-2</v>
      </c>
    </row>
    <row r="4738" spans="1:13" x14ac:dyDescent="0.3">
      <c r="A4738" t="s">
        <v>55</v>
      </c>
      <c r="B4738">
        <v>10</v>
      </c>
      <c r="C4738">
        <v>0.7</v>
      </c>
      <c r="D4738">
        <v>4</v>
      </c>
      <c r="E4738">
        <v>0.3</v>
      </c>
      <c r="F4738" t="s">
        <v>337</v>
      </c>
      <c r="G4738">
        <v>5</v>
      </c>
      <c r="H4738">
        <v>1211.41774052388</v>
      </c>
      <c r="I4738" t="s">
        <v>12</v>
      </c>
      <c r="J4738">
        <v>4</v>
      </c>
      <c r="K4738">
        <v>9</v>
      </c>
      <c r="L4738">
        <v>6.6666666666666599</v>
      </c>
      <c r="M4738">
        <v>6.2349300000008101E-2</v>
      </c>
    </row>
    <row r="4739" spans="1:13" x14ac:dyDescent="0.3">
      <c r="A4739" t="s">
        <v>125</v>
      </c>
      <c r="B4739">
        <v>20</v>
      </c>
      <c r="C4739">
        <v>0.3</v>
      </c>
      <c r="D4739">
        <v>4</v>
      </c>
      <c r="E4739">
        <v>0.3</v>
      </c>
      <c r="F4739" t="s">
        <v>337</v>
      </c>
      <c r="G4739">
        <v>5</v>
      </c>
      <c r="H4739">
        <v>1211.2948629931</v>
      </c>
      <c r="I4739" t="s">
        <v>8</v>
      </c>
      <c r="J4739">
        <v>3</v>
      </c>
      <c r="K4739">
        <v>9</v>
      </c>
      <c r="L4739">
        <v>6.6666666666666599</v>
      </c>
      <c r="M4739">
        <v>0.78038459999998999</v>
      </c>
    </row>
    <row r="4740" spans="1:13" x14ac:dyDescent="0.3">
      <c r="A4740" t="s">
        <v>125</v>
      </c>
      <c r="B4740">
        <v>20</v>
      </c>
      <c r="C4740">
        <v>0.3</v>
      </c>
      <c r="D4740">
        <v>4</v>
      </c>
      <c r="E4740">
        <v>0.3</v>
      </c>
      <c r="F4740" t="s">
        <v>337</v>
      </c>
      <c r="G4740">
        <v>5</v>
      </c>
      <c r="H4740">
        <v>1210.9700164734199</v>
      </c>
      <c r="I4740" t="s">
        <v>16</v>
      </c>
      <c r="J4740">
        <v>5</v>
      </c>
      <c r="K4740">
        <v>9</v>
      </c>
      <c r="L4740">
        <v>6.6666666666666599</v>
      </c>
      <c r="M4740">
        <v>1.1267037999999701</v>
      </c>
    </row>
    <row r="4741" spans="1:13" x14ac:dyDescent="0.3">
      <c r="A4741" t="s">
        <v>122</v>
      </c>
      <c r="B4741">
        <v>20</v>
      </c>
      <c r="C4741">
        <v>0.3</v>
      </c>
      <c r="D4741">
        <v>4</v>
      </c>
      <c r="E4741">
        <v>0.3</v>
      </c>
      <c r="F4741" t="s">
        <v>337</v>
      </c>
      <c r="G4741">
        <v>2</v>
      </c>
      <c r="H4741">
        <v>1210.55019849512</v>
      </c>
      <c r="I4741" t="s">
        <v>3</v>
      </c>
      <c r="J4741">
        <v>0</v>
      </c>
      <c r="K4741">
        <v>8</v>
      </c>
      <c r="L4741">
        <v>6.6666666666666599</v>
      </c>
      <c r="M4741">
        <v>0.70833279999999299</v>
      </c>
    </row>
    <row r="4742" spans="1:13" x14ac:dyDescent="0.3">
      <c r="A4742" t="s">
        <v>122</v>
      </c>
      <c r="B4742">
        <v>20</v>
      </c>
      <c r="C4742">
        <v>0.3</v>
      </c>
      <c r="D4742">
        <v>4</v>
      </c>
      <c r="E4742">
        <v>0.3</v>
      </c>
      <c r="F4742" t="s">
        <v>337</v>
      </c>
      <c r="G4742">
        <v>2</v>
      </c>
      <c r="H4742">
        <v>1210.55019849512</v>
      </c>
      <c r="I4742" t="s">
        <v>7</v>
      </c>
      <c r="J4742">
        <v>3</v>
      </c>
      <c r="K4742">
        <v>8</v>
      </c>
      <c r="L4742">
        <v>6.6666666666666599</v>
      </c>
      <c r="M4742">
        <v>0.61607010000000095</v>
      </c>
    </row>
    <row r="4743" spans="1:13" x14ac:dyDescent="0.3">
      <c r="A4743" t="s">
        <v>122</v>
      </c>
      <c r="B4743">
        <v>20</v>
      </c>
      <c r="C4743">
        <v>0.3</v>
      </c>
      <c r="D4743">
        <v>4</v>
      </c>
      <c r="E4743">
        <v>0.3</v>
      </c>
      <c r="F4743" t="s">
        <v>337</v>
      </c>
      <c r="G4743">
        <v>2</v>
      </c>
      <c r="H4743">
        <v>1210.55019849512</v>
      </c>
      <c r="I4743" t="s">
        <v>11</v>
      </c>
      <c r="J4743">
        <v>4</v>
      </c>
      <c r="K4743">
        <v>8</v>
      </c>
      <c r="L4743">
        <v>6.6666666666666599</v>
      </c>
      <c r="M4743">
        <v>0.64926740000004202</v>
      </c>
    </row>
    <row r="4744" spans="1:13" x14ac:dyDescent="0.3">
      <c r="A4744" t="s">
        <v>122</v>
      </c>
      <c r="B4744">
        <v>20</v>
      </c>
      <c r="C4744">
        <v>0.3</v>
      </c>
      <c r="D4744">
        <v>4</v>
      </c>
      <c r="E4744">
        <v>0.3</v>
      </c>
      <c r="F4744" t="s">
        <v>337</v>
      </c>
      <c r="G4744">
        <v>2</v>
      </c>
      <c r="H4744">
        <v>1210.55019849512</v>
      </c>
      <c r="I4744" t="s">
        <v>15</v>
      </c>
      <c r="J4744">
        <v>5</v>
      </c>
      <c r="K4744">
        <v>8</v>
      </c>
      <c r="L4744">
        <v>6.6666666666666599</v>
      </c>
      <c r="M4744">
        <v>0.62592159999996899</v>
      </c>
    </row>
    <row r="4745" spans="1:13" x14ac:dyDescent="0.3">
      <c r="A4745" t="s">
        <v>27</v>
      </c>
      <c r="B4745">
        <v>10</v>
      </c>
      <c r="C4745">
        <v>0.7</v>
      </c>
      <c r="D4745">
        <v>2</v>
      </c>
      <c r="E4745">
        <v>0.3</v>
      </c>
      <c r="F4745" t="s">
        <v>336</v>
      </c>
      <c r="G4745">
        <v>2</v>
      </c>
      <c r="H4745">
        <v>1206.4046544713101</v>
      </c>
      <c r="I4745" t="s">
        <v>12</v>
      </c>
      <c r="J4745">
        <v>4</v>
      </c>
      <c r="K4745">
        <v>9</v>
      </c>
      <c r="L4745">
        <v>3.3333333333333299</v>
      </c>
      <c r="M4745">
        <v>2.7331600000003599E-2</v>
      </c>
    </row>
    <row r="4746" spans="1:13" x14ac:dyDescent="0.3">
      <c r="A4746" t="s">
        <v>55</v>
      </c>
      <c r="B4746">
        <v>10</v>
      </c>
      <c r="C4746">
        <v>0.7</v>
      </c>
      <c r="D4746">
        <v>4</v>
      </c>
      <c r="E4746">
        <v>0.3</v>
      </c>
      <c r="F4746" t="s">
        <v>337</v>
      </c>
      <c r="G4746">
        <v>5</v>
      </c>
      <c r="H4746">
        <v>1204.95831040498</v>
      </c>
      <c r="I4746" t="s">
        <v>2</v>
      </c>
      <c r="J4746">
        <v>0</v>
      </c>
      <c r="K4746">
        <v>7</v>
      </c>
      <c r="L4746">
        <v>6.6666666666666599</v>
      </c>
      <c r="M4746">
        <v>4.7009700000003797E-2</v>
      </c>
    </row>
    <row r="4747" spans="1:13" x14ac:dyDescent="0.3">
      <c r="A4747" t="s">
        <v>55</v>
      </c>
      <c r="B4747">
        <v>10</v>
      </c>
      <c r="C4747">
        <v>0.7</v>
      </c>
      <c r="D4747">
        <v>4</v>
      </c>
      <c r="E4747">
        <v>0.3</v>
      </c>
      <c r="F4747" t="s">
        <v>337</v>
      </c>
      <c r="G4747">
        <v>5</v>
      </c>
      <c r="H4747">
        <v>1204.95831040498</v>
      </c>
      <c r="I4747" t="s">
        <v>6</v>
      </c>
      <c r="J4747">
        <v>3</v>
      </c>
      <c r="K4747">
        <v>7</v>
      </c>
      <c r="L4747">
        <v>6.6666666666666599</v>
      </c>
      <c r="M4747">
        <v>5.3456699999998102E-2</v>
      </c>
    </row>
    <row r="4748" spans="1:13" x14ac:dyDescent="0.3">
      <c r="A4748" t="s">
        <v>55</v>
      </c>
      <c r="B4748">
        <v>10</v>
      </c>
      <c r="C4748">
        <v>0.7</v>
      </c>
      <c r="D4748">
        <v>4</v>
      </c>
      <c r="E4748">
        <v>0.3</v>
      </c>
      <c r="F4748" t="s">
        <v>337</v>
      </c>
      <c r="G4748">
        <v>5</v>
      </c>
      <c r="H4748">
        <v>1204.95831040498</v>
      </c>
      <c r="I4748" t="s">
        <v>10</v>
      </c>
      <c r="J4748">
        <v>4</v>
      </c>
      <c r="K4748">
        <v>7</v>
      </c>
      <c r="L4748">
        <v>6.6666666666666599</v>
      </c>
      <c r="M4748">
        <v>4.93932999999913E-2</v>
      </c>
    </row>
    <row r="4749" spans="1:13" x14ac:dyDescent="0.3">
      <c r="A4749" t="s">
        <v>55</v>
      </c>
      <c r="B4749">
        <v>10</v>
      </c>
      <c r="C4749">
        <v>0.7</v>
      </c>
      <c r="D4749">
        <v>4</v>
      </c>
      <c r="E4749">
        <v>0.3</v>
      </c>
      <c r="F4749" t="s">
        <v>337</v>
      </c>
      <c r="G4749">
        <v>5</v>
      </c>
      <c r="H4749">
        <v>1204.95831040498</v>
      </c>
      <c r="I4749" t="s">
        <v>14</v>
      </c>
      <c r="J4749">
        <v>5</v>
      </c>
      <c r="K4749">
        <v>7</v>
      </c>
      <c r="L4749">
        <v>6.6666666666666599</v>
      </c>
      <c r="M4749">
        <v>4.83337000000005E-2</v>
      </c>
    </row>
    <row r="4750" spans="1:13" x14ac:dyDescent="0.3">
      <c r="A4750" t="s">
        <v>183</v>
      </c>
      <c r="B4750">
        <v>30</v>
      </c>
      <c r="C4750">
        <v>0.3</v>
      </c>
      <c r="D4750">
        <v>2</v>
      </c>
      <c r="E4750">
        <v>0.3</v>
      </c>
      <c r="F4750" t="s">
        <v>337</v>
      </c>
      <c r="G4750">
        <v>3</v>
      </c>
      <c r="H4750">
        <v>1204.7602814402101</v>
      </c>
      <c r="I4750" t="s">
        <v>12</v>
      </c>
      <c r="J4750">
        <v>4</v>
      </c>
      <c r="K4750">
        <v>9</v>
      </c>
      <c r="L4750">
        <v>3.3333333333333299</v>
      </c>
      <c r="M4750">
        <v>1.965144</v>
      </c>
    </row>
    <row r="4751" spans="1:13" x14ac:dyDescent="0.3">
      <c r="A4751" t="s">
        <v>183</v>
      </c>
      <c r="B4751">
        <v>30</v>
      </c>
      <c r="C4751">
        <v>0.3</v>
      </c>
      <c r="D4751">
        <v>2</v>
      </c>
      <c r="E4751">
        <v>0.3</v>
      </c>
      <c r="F4751" t="s">
        <v>337</v>
      </c>
      <c r="G4751">
        <v>3</v>
      </c>
      <c r="H4751">
        <v>1201.0782295291699</v>
      </c>
      <c r="I4751" t="s">
        <v>4</v>
      </c>
      <c r="J4751">
        <v>0</v>
      </c>
      <c r="K4751">
        <v>9</v>
      </c>
      <c r="L4751">
        <v>3.3333333333333299</v>
      </c>
      <c r="M4751">
        <v>1.8088143999998401</v>
      </c>
    </row>
    <row r="4752" spans="1:13" x14ac:dyDescent="0.3">
      <c r="A4752" t="s">
        <v>183</v>
      </c>
      <c r="B4752">
        <v>30</v>
      </c>
      <c r="C4752">
        <v>0.3</v>
      </c>
      <c r="D4752">
        <v>2</v>
      </c>
      <c r="E4752">
        <v>0.3</v>
      </c>
      <c r="F4752" t="s">
        <v>337</v>
      </c>
      <c r="G4752">
        <v>3</v>
      </c>
      <c r="H4752">
        <v>1199.8267480529801</v>
      </c>
      <c r="I4752" t="s">
        <v>16</v>
      </c>
      <c r="J4752">
        <v>5</v>
      </c>
      <c r="K4752">
        <v>9</v>
      </c>
      <c r="L4752">
        <v>3.3333333333333299</v>
      </c>
      <c r="M4752">
        <v>2.0182671999998498</v>
      </c>
    </row>
    <row r="4753" spans="1:13" x14ac:dyDescent="0.3">
      <c r="A4753" t="s">
        <v>121</v>
      </c>
      <c r="B4753">
        <v>20</v>
      </c>
      <c r="C4753">
        <v>0.3</v>
      </c>
      <c r="D4753">
        <v>4</v>
      </c>
      <c r="E4753">
        <v>0.3</v>
      </c>
      <c r="F4753" t="s">
        <v>337</v>
      </c>
      <c r="G4753">
        <v>1</v>
      </c>
      <c r="H4753">
        <v>1198.4707756390601</v>
      </c>
      <c r="I4753" t="s">
        <v>1</v>
      </c>
      <c r="J4753">
        <v>0</v>
      </c>
      <c r="K4753">
        <v>6</v>
      </c>
      <c r="L4753">
        <v>6.6666666666666599</v>
      </c>
      <c r="M4753">
        <v>0.78204780000004304</v>
      </c>
    </row>
    <row r="4754" spans="1:13" x14ac:dyDescent="0.3">
      <c r="A4754" t="s">
        <v>121</v>
      </c>
      <c r="B4754">
        <v>20</v>
      </c>
      <c r="C4754">
        <v>0.3</v>
      </c>
      <c r="D4754">
        <v>4</v>
      </c>
      <c r="E4754">
        <v>0.3</v>
      </c>
      <c r="F4754" t="s">
        <v>337</v>
      </c>
      <c r="G4754">
        <v>1</v>
      </c>
      <c r="H4754">
        <v>1198.4707756390601</v>
      </c>
      <c r="I4754" t="s">
        <v>5</v>
      </c>
      <c r="J4754">
        <v>3</v>
      </c>
      <c r="K4754">
        <v>6</v>
      </c>
      <c r="L4754">
        <v>6.6666666666666599</v>
      </c>
      <c r="M4754">
        <v>0.90149600000000796</v>
      </c>
    </row>
    <row r="4755" spans="1:13" x14ac:dyDescent="0.3">
      <c r="A4755" t="s">
        <v>121</v>
      </c>
      <c r="B4755">
        <v>20</v>
      </c>
      <c r="C4755">
        <v>0.3</v>
      </c>
      <c r="D4755">
        <v>4</v>
      </c>
      <c r="E4755">
        <v>0.3</v>
      </c>
      <c r="F4755" t="s">
        <v>337</v>
      </c>
      <c r="G4755">
        <v>1</v>
      </c>
      <c r="H4755">
        <v>1198.4707756390601</v>
      </c>
      <c r="I4755" t="s">
        <v>9</v>
      </c>
      <c r="J4755">
        <v>4</v>
      </c>
      <c r="K4755">
        <v>6</v>
      </c>
      <c r="L4755">
        <v>6.6666666666666599</v>
      </c>
      <c r="M4755">
        <v>0.99468949999999201</v>
      </c>
    </row>
    <row r="4756" spans="1:13" x14ac:dyDescent="0.3">
      <c r="A4756" t="s">
        <v>121</v>
      </c>
      <c r="B4756">
        <v>20</v>
      </c>
      <c r="C4756">
        <v>0.3</v>
      </c>
      <c r="D4756">
        <v>4</v>
      </c>
      <c r="E4756">
        <v>0.3</v>
      </c>
      <c r="F4756" t="s">
        <v>337</v>
      </c>
      <c r="G4756">
        <v>1</v>
      </c>
      <c r="H4756">
        <v>1198.4707756390601</v>
      </c>
      <c r="I4756" t="s">
        <v>13</v>
      </c>
      <c r="J4756">
        <v>5</v>
      </c>
      <c r="K4756">
        <v>6</v>
      </c>
      <c r="L4756">
        <v>6.6666666666666599</v>
      </c>
      <c r="M4756">
        <v>0.81385599999998703</v>
      </c>
    </row>
    <row r="4757" spans="1:13" x14ac:dyDescent="0.3">
      <c r="A4757" t="s">
        <v>31</v>
      </c>
      <c r="B4757">
        <v>10</v>
      </c>
      <c r="C4757">
        <v>0.7</v>
      </c>
      <c r="D4757">
        <v>2</v>
      </c>
      <c r="E4757">
        <v>0.3</v>
      </c>
      <c r="F4757" t="s">
        <v>337</v>
      </c>
      <c r="G4757">
        <v>1</v>
      </c>
      <c r="H4757">
        <v>1197.90430257036</v>
      </c>
      <c r="I4757" t="s">
        <v>2</v>
      </c>
      <c r="J4757">
        <v>0</v>
      </c>
      <c r="K4757">
        <v>7</v>
      </c>
      <c r="L4757">
        <v>3.3333333333333299</v>
      </c>
      <c r="M4757">
        <v>6.0039599999999603E-2</v>
      </c>
    </row>
    <row r="4758" spans="1:13" x14ac:dyDescent="0.3">
      <c r="A4758" t="s">
        <v>31</v>
      </c>
      <c r="B4758">
        <v>10</v>
      </c>
      <c r="C4758">
        <v>0.7</v>
      </c>
      <c r="D4758">
        <v>2</v>
      </c>
      <c r="E4758">
        <v>0.3</v>
      </c>
      <c r="F4758" t="s">
        <v>337</v>
      </c>
      <c r="G4758">
        <v>1</v>
      </c>
      <c r="H4758">
        <v>1197.90430257036</v>
      </c>
      <c r="I4758" t="s">
        <v>6</v>
      </c>
      <c r="J4758">
        <v>3</v>
      </c>
      <c r="K4758">
        <v>7</v>
      </c>
      <c r="L4758">
        <v>3.3333333333333299</v>
      </c>
      <c r="M4758">
        <v>5.6149599999999397E-2</v>
      </c>
    </row>
    <row r="4759" spans="1:13" x14ac:dyDescent="0.3">
      <c r="A4759" t="s">
        <v>31</v>
      </c>
      <c r="B4759">
        <v>10</v>
      </c>
      <c r="C4759">
        <v>0.7</v>
      </c>
      <c r="D4759">
        <v>2</v>
      </c>
      <c r="E4759">
        <v>0.3</v>
      </c>
      <c r="F4759" t="s">
        <v>337</v>
      </c>
      <c r="G4759">
        <v>1</v>
      </c>
      <c r="H4759">
        <v>1197.90430257036</v>
      </c>
      <c r="I4759" t="s">
        <v>10</v>
      </c>
      <c r="J4759">
        <v>4</v>
      </c>
      <c r="K4759">
        <v>7</v>
      </c>
      <c r="L4759">
        <v>3.3333333333333299</v>
      </c>
      <c r="M4759">
        <v>6.5181499999999504E-2</v>
      </c>
    </row>
    <row r="4760" spans="1:13" x14ac:dyDescent="0.3">
      <c r="A4760" t="s">
        <v>31</v>
      </c>
      <c r="B4760">
        <v>10</v>
      </c>
      <c r="C4760">
        <v>0.7</v>
      </c>
      <c r="D4760">
        <v>2</v>
      </c>
      <c r="E4760">
        <v>0.3</v>
      </c>
      <c r="F4760" t="s">
        <v>337</v>
      </c>
      <c r="G4760">
        <v>1</v>
      </c>
      <c r="H4760">
        <v>1197.90430257036</v>
      </c>
      <c r="I4760" t="s">
        <v>14</v>
      </c>
      <c r="J4760">
        <v>5</v>
      </c>
      <c r="K4760">
        <v>7</v>
      </c>
      <c r="L4760">
        <v>3.3333333333333299</v>
      </c>
      <c r="M4760">
        <v>5.7970199999999701E-2</v>
      </c>
    </row>
    <row r="4761" spans="1:13" x14ac:dyDescent="0.3">
      <c r="A4761" t="s">
        <v>35</v>
      </c>
      <c r="B4761">
        <v>10</v>
      </c>
      <c r="C4761">
        <v>0.7</v>
      </c>
      <c r="D4761">
        <v>2</v>
      </c>
      <c r="E4761">
        <v>0.3</v>
      </c>
      <c r="F4761" t="s">
        <v>337</v>
      </c>
      <c r="G4761">
        <v>5</v>
      </c>
      <c r="H4761">
        <v>1197.15605035096</v>
      </c>
      <c r="I4761" t="s">
        <v>2</v>
      </c>
      <c r="J4761">
        <v>0</v>
      </c>
      <c r="K4761">
        <v>7</v>
      </c>
      <c r="L4761">
        <v>3.3333333333333299</v>
      </c>
      <c r="M4761">
        <v>2.38818999999992E-2</v>
      </c>
    </row>
    <row r="4762" spans="1:13" x14ac:dyDescent="0.3">
      <c r="A4762" t="s">
        <v>35</v>
      </c>
      <c r="B4762">
        <v>10</v>
      </c>
      <c r="C4762">
        <v>0.7</v>
      </c>
      <c r="D4762">
        <v>2</v>
      </c>
      <c r="E4762">
        <v>0.3</v>
      </c>
      <c r="F4762" t="s">
        <v>337</v>
      </c>
      <c r="G4762">
        <v>5</v>
      </c>
      <c r="H4762">
        <v>1197.15605035096</v>
      </c>
      <c r="I4762" t="s">
        <v>6</v>
      </c>
      <c r="J4762">
        <v>3</v>
      </c>
      <c r="K4762">
        <v>7</v>
      </c>
      <c r="L4762">
        <v>3.3333333333333299</v>
      </c>
      <c r="M4762">
        <v>2.8191399999997199E-2</v>
      </c>
    </row>
    <row r="4763" spans="1:13" x14ac:dyDescent="0.3">
      <c r="A4763" t="s">
        <v>35</v>
      </c>
      <c r="B4763">
        <v>10</v>
      </c>
      <c r="C4763">
        <v>0.7</v>
      </c>
      <c r="D4763">
        <v>2</v>
      </c>
      <c r="E4763">
        <v>0.3</v>
      </c>
      <c r="F4763" t="s">
        <v>337</v>
      </c>
      <c r="G4763">
        <v>5</v>
      </c>
      <c r="H4763">
        <v>1197.15605035096</v>
      </c>
      <c r="I4763" t="s">
        <v>10</v>
      </c>
      <c r="J4763">
        <v>4</v>
      </c>
      <c r="K4763">
        <v>7</v>
      </c>
      <c r="L4763">
        <v>3.3333333333333299</v>
      </c>
      <c r="M4763">
        <v>2.5651100000004499E-2</v>
      </c>
    </row>
    <row r="4764" spans="1:13" x14ac:dyDescent="0.3">
      <c r="A4764" t="s">
        <v>35</v>
      </c>
      <c r="B4764">
        <v>10</v>
      </c>
      <c r="C4764">
        <v>0.7</v>
      </c>
      <c r="D4764">
        <v>2</v>
      </c>
      <c r="E4764">
        <v>0.3</v>
      </c>
      <c r="F4764" t="s">
        <v>337</v>
      </c>
      <c r="G4764">
        <v>5</v>
      </c>
      <c r="H4764">
        <v>1197.15605035096</v>
      </c>
      <c r="I4764" t="s">
        <v>14</v>
      </c>
      <c r="J4764">
        <v>5</v>
      </c>
      <c r="K4764">
        <v>7</v>
      </c>
      <c r="L4764">
        <v>3.3333333333333299</v>
      </c>
      <c r="M4764">
        <v>2.8990100000001399E-2</v>
      </c>
    </row>
    <row r="4765" spans="1:13" x14ac:dyDescent="0.3">
      <c r="A4765" t="s">
        <v>31</v>
      </c>
      <c r="B4765">
        <v>10</v>
      </c>
      <c r="C4765">
        <v>0.7</v>
      </c>
      <c r="D4765">
        <v>2</v>
      </c>
      <c r="E4765">
        <v>0.3</v>
      </c>
      <c r="F4765" t="s">
        <v>337</v>
      </c>
      <c r="G4765">
        <v>1</v>
      </c>
      <c r="H4765">
        <v>1194.57167238949</v>
      </c>
      <c r="I4765" t="s">
        <v>1</v>
      </c>
      <c r="J4765">
        <v>0</v>
      </c>
      <c r="K4765">
        <v>6</v>
      </c>
      <c r="L4765">
        <v>3.3333333333333299</v>
      </c>
      <c r="M4765">
        <v>5.8224900000000801E-2</v>
      </c>
    </row>
    <row r="4766" spans="1:13" x14ac:dyDescent="0.3">
      <c r="A4766" t="s">
        <v>31</v>
      </c>
      <c r="B4766">
        <v>10</v>
      </c>
      <c r="C4766">
        <v>0.7</v>
      </c>
      <c r="D4766">
        <v>2</v>
      </c>
      <c r="E4766">
        <v>0.3</v>
      </c>
      <c r="F4766" t="s">
        <v>337</v>
      </c>
      <c r="G4766">
        <v>1</v>
      </c>
      <c r="H4766">
        <v>1194.57167238949</v>
      </c>
      <c r="I4766" t="s">
        <v>5</v>
      </c>
      <c r="J4766">
        <v>3</v>
      </c>
      <c r="K4766">
        <v>6</v>
      </c>
      <c r="L4766">
        <v>3.3333333333333299</v>
      </c>
      <c r="M4766">
        <v>5.8674700000000898E-2</v>
      </c>
    </row>
    <row r="4767" spans="1:13" x14ac:dyDescent="0.3">
      <c r="A4767" t="s">
        <v>31</v>
      </c>
      <c r="B4767">
        <v>10</v>
      </c>
      <c r="C4767">
        <v>0.7</v>
      </c>
      <c r="D4767">
        <v>2</v>
      </c>
      <c r="E4767">
        <v>0.3</v>
      </c>
      <c r="F4767" t="s">
        <v>337</v>
      </c>
      <c r="G4767">
        <v>1</v>
      </c>
      <c r="H4767">
        <v>1194.57167238949</v>
      </c>
      <c r="I4767" t="s">
        <v>9</v>
      </c>
      <c r="J4767">
        <v>4</v>
      </c>
      <c r="K4767">
        <v>6</v>
      </c>
      <c r="L4767">
        <v>3.3333333333333299</v>
      </c>
      <c r="M4767">
        <v>5.9649800000000697E-2</v>
      </c>
    </row>
    <row r="4768" spans="1:13" x14ac:dyDescent="0.3">
      <c r="A4768" t="s">
        <v>31</v>
      </c>
      <c r="B4768">
        <v>10</v>
      </c>
      <c r="C4768">
        <v>0.7</v>
      </c>
      <c r="D4768">
        <v>2</v>
      </c>
      <c r="E4768">
        <v>0.3</v>
      </c>
      <c r="F4768" t="s">
        <v>337</v>
      </c>
      <c r="G4768">
        <v>1</v>
      </c>
      <c r="H4768">
        <v>1194.57167238949</v>
      </c>
      <c r="I4768" t="s">
        <v>13</v>
      </c>
      <c r="J4768">
        <v>5</v>
      </c>
      <c r="K4768">
        <v>6</v>
      </c>
      <c r="L4768">
        <v>3.3333333333333299</v>
      </c>
      <c r="M4768">
        <v>6.0066099999998401E-2</v>
      </c>
    </row>
    <row r="4769" spans="1:13" x14ac:dyDescent="0.3">
      <c r="A4769" t="s">
        <v>27</v>
      </c>
      <c r="B4769">
        <v>10</v>
      </c>
      <c r="C4769">
        <v>0.7</v>
      </c>
      <c r="D4769">
        <v>2</v>
      </c>
      <c r="E4769">
        <v>0.3</v>
      </c>
      <c r="F4769" t="s">
        <v>336</v>
      </c>
      <c r="G4769">
        <v>2</v>
      </c>
      <c r="H4769">
        <v>1194.37650937939</v>
      </c>
      <c r="I4769" t="s">
        <v>8</v>
      </c>
      <c r="J4769">
        <v>3</v>
      </c>
      <c r="K4769">
        <v>9</v>
      </c>
      <c r="L4769">
        <v>3.3333333333333299</v>
      </c>
      <c r="M4769">
        <v>3.3540200000004398E-2</v>
      </c>
    </row>
    <row r="4770" spans="1:13" x14ac:dyDescent="0.3">
      <c r="A4770" t="s">
        <v>196</v>
      </c>
      <c r="B4770">
        <v>30</v>
      </c>
      <c r="C4770">
        <v>0.3</v>
      </c>
      <c r="D4770">
        <v>4</v>
      </c>
      <c r="E4770">
        <v>0.3</v>
      </c>
      <c r="F4770" t="s">
        <v>336</v>
      </c>
      <c r="G4770">
        <v>1</v>
      </c>
      <c r="H4770">
        <v>1191.7241484271599</v>
      </c>
      <c r="I4770" t="s">
        <v>2</v>
      </c>
      <c r="J4770">
        <v>0</v>
      </c>
      <c r="K4770">
        <v>7</v>
      </c>
      <c r="L4770">
        <v>6.6666666666666599</v>
      </c>
      <c r="M4770">
        <v>1.0138859999999501</v>
      </c>
    </row>
    <row r="4771" spans="1:13" x14ac:dyDescent="0.3">
      <c r="A4771" t="s">
        <v>196</v>
      </c>
      <c r="B4771">
        <v>30</v>
      </c>
      <c r="C4771">
        <v>0.3</v>
      </c>
      <c r="D4771">
        <v>4</v>
      </c>
      <c r="E4771">
        <v>0.3</v>
      </c>
      <c r="F4771" t="s">
        <v>336</v>
      </c>
      <c r="G4771">
        <v>1</v>
      </c>
      <c r="H4771">
        <v>1191.7241484271599</v>
      </c>
      <c r="I4771" t="s">
        <v>6</v>
      </c>
      <c r="J4771">
        <v>3</v>
      </c>
      <c r="K4771">
        <v>7</v>
      </c>
      <c r="L4771">
        <v>6.6666666666666599</v>
      </c>
      <c r="M4771">
        <v>1.09436879999998</v>
      </c>
    </row>
    <row r="4772" spans="1:13" x14ac:dyDescent="0.3">
      <c r="A4772" t="s">
        <v>196</v>
      </c>
      <c r="B4772">
        <v>30</v>
      </c>
      <c r="C4772">
        <v>0.3</v>
      </c>
      <c r="D4772">
        <v>4</v>
      </c>
      <c r="E4772">
        <v>0.3</v>
      </c>
      <c r="F4772" t="s">
        <v>336</v>
      </c>
      <c r="G4772">
        <v>1</v>
      </c>
      <c r="H4772">
        <v>1191.7241484271599</v>
      </c>
      <c r="I4772" t="s">
        <v>10</v>
      </c>
      <c r="J4772">
        <v>4</v>
      </c>
      <c r="K4772">
        <v>7</v>
      </c>
      <c r="L4772">
        <v>6.6666666666666599</v>
      </c>
      <c r="M4772">
        <v>1.21279439999989</v>
      </c>
    </row>
    <row r="4773" spans="1:13" x14ac:dyDescent="0.3">
      <c r="A4773" t="s">
        <v>196</v>
      </c>
      <c r="B4773">
        <v>30</v>
      </c>
      <c r="C4773">
        <v>0.3</v>
      </c>
      <c r="D4773">
        <v>4</v>
      </c>
      <c r="E4773">
        <v>0.3</v>
      </c>
      <c r="F4773" t="s">
        <v>336</v>
      </c>
      <c r="G4773">
        <v>1</v>
      </c>
      <c r="H4773">
        <v>1191.7241484271599</v>
      </c>
      <c r="I4773" t="s">
        <v>14</v>
      </c>
      <c r="J4773">
        <v>5</v>
      </c>
      <c r="K4773">
        <v>7</v>
      </c>
      <c r="L4773">
        <v>6.6666666666666599</v>
      </c>
      <c r="M4773">
        <v>1.02098690000002</v>
      </c>
    </row>
    <row r="4774" spans="1:13" x14ac:dyDescent="0.3">
      <c r="A4774" t="s">
        <v>35</v>
      </c>
      <c r="B4774">
        <v>10</v>
      </c>
      <c r="C4774">
        <v>0.7</v>
      </c>
      <c r="D4774">
        <v>2</v>
      </c>
      <c r="E4774">
        <v>0.3</v>
      </c>
      <c r="F4774" t="s">
        <v>337</v>
      </c>
      <c r="G4774">
        <v>5</v>
      </c>
      <c r="H4774">
        <v>1191.5990005844401</v>
      </c>
      <c r="I4774" t="s">
        <v>1</v>
      </c>
      <c r="J4774">
        <v>0</v>
      </c>
      <c r="K4774">
        <v>6</v>
      </c>
      <c r="L4774">
        <v>3.3333333333333299</v>
      </c>
      <c r="M4774">
        <v>2.34369E-2</v>
      </c>
    </row>
    <row r="4775" spans="1:13" x14ac:dyDescent="0.3">
      <c r="A4775" t="s">
        <v>35</v>
      </c>
      <c r="B4775">
        <v>10</v>
      </c>
      <c r="C4775">
        <v>0.7</v>
      </c>
      <c r="D4775">
        <v>2</v>
      </c>
      <c r="E4775">
        <v>0.3</v>
      </c>
      <c r="F4775" t="s">
        <v>337</v>
      </c>
      <c r="G4775">
        <v>5</v>
      </c>
      <c r="H4775">
        <v>1191.5990005844401</v>
      </c>
      <c r="I4775" t="s">
        <v>5</v>
      </c>
      <c r="J4775">
        <v>3</v>
      </c>
      <c r="K4775">
        <v>6</v>
      </c>
      <c r="L4775">
        <v>3.3333333333333299</v>
      </c>
      <c r="M4775">
        <v>2.9537900000001099E-2</v>
      </c>
    </row>
    <row r="4776" spans="1:13" x14ac:dyDescent="0.3">
      <c r="A4776" t="s">
        <v>35</v>
      </c>
      <c r="B4776">
        <v>10</v>
      </c>
      <c r="C4776">
        <v>0.7</v>
      </c>
      <c r="D4776">
        <v>2</v>
      </c>
      <c r="E4776">
        <v>0.3</v>
      </c>
      <c r="F4776" t="s">
        <v>337</v>
      </c>
      <c r="G4776">
        <v>5</v>
      </c>
      <c r="H4776">
        <v>1191.5990005844401</v>
      </c>
      <c r="I4776" t="s">
        <v>9</v>
      </c>
      <c r="J4776">
        <v>4</v>
      </c>
      <c r="K4776">
        <v>6</v>
      </c>
      <c r="L4776">
        <v>3.3333333333333299</v>
      </c>
      <c r="M4776">
        <v>2.8881399999995901E-2</v>
      </c>
    </row>
    <row r="4777" spans="1:13" x14ac:dyDescent="0.3">
      <c r="A4777" t="s">
        <v>35</v>
      </c>
      <c r="B4777">
        <v>10</v>
      </c>
      <c r="C4777">
        <v>0.7</v>
      </c>
      <c r="D4777">
        <v>2</v>
      </c>
      <c r="E4777">
        <v>0.3</v>
      </c>
      <c r="F4777" t="s">
        <v>337</v>
      </c>
      <c r="G4777">
        <v>5</v>
      </c>
      <c r="H4777">
        <v>1191.5990005844401</v>
      </c>
      <c r="I4777" t="s">
        <v>13</v>
      </c>
      <c r="J4777">
        <v>5</v>
      </c>
      <c r="K4777">
        <v>6</v>
      </c>
      <c r="L4777">
        <v>3.3333333333333299</v>
      </c>
      <c r="M4777">
        <v>2.6740400000001299E-2</v>
      </c>
    </row>
    <row r="4778" spans="1:13" x14ac:dyDescent="0.3">
      <c r="A4778" t="s">
        <v>20</v>
      </c>
      <c r="B4778">
        <v>10</v>
      </c>
      <c r="C4778">
        <v>0.3</v>
      </c>
      <c r="D4778">
        <v>2</v>
      </c>
      <c r="E4778">
        <v>0.3</v>
      </c>
      <c r="F4778" t="s">
        <v>336</v>
      </c>
      <c r="G4778">
        <v>5</v>
      </c>
      <c r="H4778">
        <v>1188.9261375825899</v>
      </c>
      <c r="I4778" t="s">
        <v>13</v>
      </c>
      <c r="J4778">
        <v>5</v>
      </c>
      <c r="K4778">
        <v>6</v>
      </c>
      <c r="L4778">
        <v>3.3333333333333299</v>
      </c>
      <c r="M4778">
        <v>7.3673199999999994E-2</v>
      </c>
    </row>
    <row r="4779" spans="1:13" x14ac:dyDescent="0.3">
      <c r="A4779" t="s">
        <v>183</v>
      </c>
      <c r="B4779">
        <v>30</v>
      </c>
      <c r="C4779">
        <v>0.3</v>
      </c>
      <c r="D4779">
        <v>2</v>
      </c>
      <c r="E4779">
        <v>0.3</v>
      </c>
      <c r="F4779" t="s">
        <v>337</v>
      </c>
      <c r="G4779">
        <v>3</v>
      </c>
      <c r="H4779">
        <v>1186.15315419832</v>
      </c>
      <c r="I4779" t="s">
        <v>8</v>
      </c>
      <c r="J4779">
        <v>3</v>
      </c>
      <c r="K4779">
        <v>9</v>
      </c>
      <c r="L4779">
        <v>3.3333333333333299</v>
      </c>
      <c r="M4779">
        <v>2.0199056999999798</v>
      </c>
    </row>
    <row r="4780" spans="1:13" x14ac:dyDescent="0.3">
      <c r="A4780" t="s">
        <v>202</v>
      </c>
      <c r="B4780">
        <v>30</v>
      </c>
      <c r="C4780">
        <v>0.3</v>
      </c>
      <c r="D4780">
        <v>4</v>
      </c>
      <c r="E4780">
        <v>0.3</v>
      </c>
      <c r="F4780" t="s">
        <v>337</v>
      </c>
      <c r="G4780">
        <v>2</v>
      </c>
      <c r="H4780">
        <v>1180.97316404448</v>
      </c>
      <c r="I4780" t="s">
        <v>4</v>
      </c>
      <c r="J4780">
        <v>0</v>
      </c>
      <c r="K4780">
        <v>9</v>
      </c>
      <c r="L4780">
        <v>6.6666666666666599</v>
      </c>
      <c r="M4780">
        <v>1.63232510000011</v>
      </c>
    </row>
    <row r="4781" spans="1:13" x14ac:dyDescent="0.3">
      <c r="A4781" t="s">
        <v>27</v>
      </c>
      <c r="B4781">
        <v>10</v>
      </c>
      <c r="C4781">
        <v>0.7</v>
      </c>
      <c r="D4781">
        <v>2</v>
      </c>
      <c r="E4781">
        <v>0.3</v>
      </c>
      <c r="F4781" t="s">
        <v>336</v>
      </c>
      <c r="G4781">
        <v>2</v>
      </c>
      <c r="H4781">
        <v>1180.52942488486</v>
      </c>
      <c r="I4781" t="s">
        <v>4</v>
      </c>
      <c r="J4781">
        <v>0</v>
      </c>
      <c r="K4781">
        <v>9</v>
      </c>
      <c r="L4781">
        <v>3.3333333333333299</v>
      </c>
      <c r="M4781">
        <v>3.08751999999969E-2</v>
      </c>
    </row>
    <row r="4782" spans="1:13" x14ac:dyDescent="0.3">
      <c r="A4782" t="s">
        <v>119</v>
      </c>
      <c r="B4782">
        <v>20</v>
      </c>
      <c r="C4782">
        <v>0.3</v>
      </c>
      <c r="D4782">
        <v>4</v>
      </c>
      <c r="E4782">
        <v>0.3</v>
      </c>
      <c r="F4782" t="s">
        <v>336</v>
      </c>
      <c r="G4782">
        <v>4</v>
      </c>
      <c r="H4782">
        <v>1176.6570781272901</v>
      </c>
      <c r="I4782" t="s">
        <v>2</v>
      </c>
      <c r="J4782">
        <v>0</v>
      </c>
      <c r="K4782">
        <v>7</v>
      </c>
      <c r="L4782">
        <v>6.6666666666666599</v>
      </c>
      <c r="M4782">
        <v>0.54518649999999902</v>
      </c>
    </row>
    <row r="4783" spans="1:13" x14ac:dyDescent="0.3">
      <c r="A4783" t="s">
        <v>119</v>
      </c>
      <c r="B4783">
        <v>20</v>
      </c>
      <c r="C4783">
        <v>0.3</v>
      </c>
      <c r="D4783">
        <v>4</v>
      </c>
      <c r="E4783">
        <v>0.3</v>
      </c>
      <c r="F4783" t="s">
        <v>336</v>
      </c>
      <c r="G4783">
        <v>4</v>
      </c>
      <c r="H4783">
        <v>1176.6570781272901</v>
      </c>
      <c r="I4783" t="s">
        <v>6</v>
      </c>
      <c r="J4783">
        <v>3</v>
      </c>
      <c r="K4783">
        <v>7</v>
      </c>
      <c r="L4783">
        <v>6.6666666666666599</v>
      </c>
      <c r="M4783">
        <v>0.566146900000006</v>
      </c>
    </row>
    <row r="4784" spans="1:13" x14ac:dyDescent="0.3">
      <c r="A4784" t="s">
        <v>119</v>
      </c>
      <c r="B4784">
        <v>20</v>
      </c>
      <c r="C4784">
        <v>0.3</v>
      </c>
      <c r="D4784">
        <v>4</v>
      </c>
      <c r="E4784">
        <v>0.3</v>
      </c>
      <c r="F4784" t="s">
        <v>336</v>
      </c>
      <c r="G4784">
        <v>4</v>
      </c>
      <c r="H4784">
        <v>1176.6570781272901</v>
      </c>
      <c r="I4784" t="s">
        <v>10</v>
      </c>
      <c r="J4784">
        <v>4</v>
      </c>
      <c r="K4784">
        <v>7</v>
      </c>
      <c r="L4784">
        <v>6.6666666666666599</v>
      </c>
      <c r="M4784">
        <v>0.60046109999998898</v>
      </c>
    </row>
    <row r="4785" spans="1:13" x14ac:dyDescent="0.3">
      <c r="A4785" t="s">
        <v>119</v>
      </c>
      <c r="B4785">
        <v>20</v>
      </c>
      <c r="C4785">
        <v>0.3</v>
      </c>
      <c r="D4785">
        <v>4</v>
      </c>
      <c r="E4785">
        <v>0.3</v>
      </c>
      <c r="F4785" t="s">
        <v>336</v>
      </c>
      <c r="G4785">
        <v>4</v>
      </c>
      <c r="H4785">
        <v>1176.6570781272901</v>
      </c>
      <c r="I4785" t="s">
        <v>14</v>
      </c>
      <c r="J4785">
        <v>5</v>
      </c>
      <c r="K4785">
        <v>7</v>
      </c>
      <c r="L4785">
        <v>6.6666666666666599</v>
      </c>
      <c r="M4785">
        <v>0.75639160000002903</v>
      </c>
    </row>
    <row r="4786" spans="1:13" x14ac:dyDescent="0.3">
      <c r="A4786" t="s">
        <v>45</v>
      </c>
      <c r="B4786">
        <v>10</v>
      </c>
      <c r="C4786">
        <v>0.3</v>
      </c>
      <c r="D4786">
        <v>4</v>
      </c>
      <c r="E4786">
        <v>0.3</v>
      </c>
      <c r="F4786" t="s">
        <v>337</v>
      </c>
      <c r="G4786">
        <v>5</v>
      </c>
      <c r="H4786">
        <v>1176.33210855384</v>
      </c>
      <c r="I4786" t="s">
        <v>12</v>
      </c>
      <c r="J4786">
        <v>4</v>
      </c>
      <c r="K4786">
        <v>9</v>
      </c>
      <c r="L4786">
        <v>6.6666666666666599</v>
      </c>
      <c r="M4786">
        <v>0.124099899999997</v>
      </c>
    </row>
    <row r="4787" spans="1:13" x14ac:dyDescent="0.3">
      <c r="A4787" t="s">
        <v>27</v>
      </c>
      <c r="B4787">
        <v>10</v>
      </c>
      <c r="C4787">
        <v>0.7</v>
      </c>
      <c r="D4787">
        <v>2</v>
      </c>
      <c r="E4787">
        <v>0.3</v>
      </c>
      <c r="F4787" t="s">
        <v>336</v>
      </c>
      <c r="G4787">
        <v>2</v>
      </c>
      <c r="H4787">
        <v>1176.0766705848</v>
      </c>
      <c r="I4787" t="s">
        <v>9</v>
      </c>
      <c r="J4787">
        <v>4</v>
      </c>
      <c r="K4787">
        <v>6</v>
      </c>
      <c r="L4787">
        <v>3.3333333333333299</v>
      </c>
      <c r="M4787">
        <v>3.3282800000002E-2</v>
      </c>
    </row>
    <row r="4788" spans="1:13" x14ac:dyDescent="0.3">
      <c r="A4788" t="s">
        <v>27</v>
      </c>
      <c r="B4788">
        <v>10</v>
      </c>
      <c r="C4788">
        <v>0.7</v>
      </c>
      <c r="D4788">
        <v>2</v>
      </c>
      <c r="E4788">
        <v>0.3</v>
      </c>
      <c r="F4788" t="s">
        <v>336</v>
      </c>
      <c r="G4788">
        <v>2</v>
      </c>
      <c r="H4788">
        <v>1176.0766705848</v>
      </c>
      <c r="I4788" t="s">
        <v>10</v>
      </c>
      <c r="J4788">
        <v>4</v>
      </c>
      <c r="K4788">
        <v>7</v>
      </c>
      <c r="L4788">
        <v>3.3333333333333299</v>
      </c>
      <c r="M4788">
        <v>3.6029300000002699E-2</v>
      </c>
    </row>
    <row r="4789" spans="1:13" x14ac:dyDescent="0.3">
      <c r="A4789" t="s">
        <v>118</v>
      </c>
      <c r="B4789">
        <v>20</v>
      </c>
      <c r="C4789">
        <v>0.3</v>
      </c>
      <c r="D4789">
        <v>4</v>
      </c>
      <c r="E4789">
        <v>0.3</v>
      </c>
      <c r="F4789" t="s">
        <v>336</v>
      </c>
      <c r="G4789">
        <v>3</v>
      </c>
      <c r="H4789">
        <v>1175.4230771115199</v>
      </c>
      <c r="I4789" t="s">
        <v>1</v>
      </c>
      <c r="J4789">
        <v>0</v>
      </c>
      <c r="K4789">
        <v>6</v>
      </c>
      <c r="L4789">
        <v>6.6666666666666599</v>
      </c>
      <c r="M4789">
        <v>0.46590569999997899</v>
      </c>
    </row>
    <row r="4790" spans="1:13" x14ac:dyDescent="0.3">
      <c r="A4790" t="s">
        <v>118</v>
      </c>
      <c r="B4790">
        <v>20</v>
      </c>
      <c r="C4790">
        <v>0.3</v>
      </c>
      <c r="D4790">
        <v>4</v>
      </c>
      <c r="E4790">
        <v>0.3</v>
      </c>
      <c r="F4790" t="s">
        <v>336</v>
      </c>
      <c r="G4790">
        <v>3</v>
      </c>
      <c r="H4790">
        <v>1175.4230771115199</v>
      </c>
      <c r="I4790" t="s">
        <v>2</v>
      </c>
      <c r="J4790">
        <v>0</v>
      </c>
      <c r="K4790">
        <v>7</v>
      </c>
      <c r="L4790">
        <v>6.6666666666666599</v>
      </c>
      <c r="M4790">
        <v>0.546386900000015</v>
      </c>
    </row>
    <row r="4791" spans="1:13" x14ac:dyDescent="0.3">
      <c r="A4791" t="s">
        <v>118</v>
      </c>
      <c r="B4791">
        <v>20</v>
      </c>
      <c r="C4791">
        <v>0.3</v>
      </c>
      <c r="D4791">
        <v>4</v>
      </c>
      <c r="E4791">
        <v>0.3</v>
      </c>
      <c r="F4791" t="s">
        <v>336</v>
      </c>
      <c r="G4791">
        <v>3</v>
      </c>
      <c r="H4791">
        <v>1175.4230771115199</v>
      </c>
      <c r="I4791" t="s">
        <v>5</v>
      </c>
      <c r="J4791">
        <v>3</v>
      </c>
      <c r="K4791">
        <v>6</v>
      </c>
      <c r="L4791">
        <v>6.6666666666666599</v>
      </c>
      <c r="M4791">
        <v>0.43350340000000598</v>
      </c>
    </row>
    <row r="4792" spans="1:13" x14ac:dyDescent="0.3">
      <c r="A4792" t="s">
        <v>118</v>
      </c>
      <c r="B4792">
        <v>20</v>
      </c>
      <c r="C4792">
        <v>0.3</v>
      </c>
      <c r="D4792">
        <v>4</v>
      </c>
      <c r="E4792">
        <v>0.3</v>
      </c>
      <c r="F4792" t="s">
        <v>336</v>
      </c>
      <c r="G4792">
        <v>3</v>
      </c>
      <c r="H4792">
        <v>1175.4230771115199</v>
      </c>
      <c r="I4792" t="s">
        <v>6</v>
      </c>
      <c r="J4792">
        <v>3</v>
      </c>
      <c r="K4792">
        <v>7</v>
      </c>
      <c r="L4792">
        <v>6.6666666666666599</v>
      </c>
      <c r="M4792">
        <v>0.42246389999999601</v>
      </c>
    </row>
    <row r="4793" spans="1:13" x14ac:dyDescent="0.3">
      <c r="A4793" t="s">
        <v>118</v>
      </c>
      <c r="B4793">
        <v>20</v>
      </c>
      <c r="C4793">
        <v>0.3</v>
      </c>
      <c r="D4793">
        <v>4</v>
      </c>
      <c r="E4793">
        <v>0.3</v>
      </c>
      <c r="F4793" t="s">
        <v>336</v>
      </c>
      <c r="G4793">
        <v>3</v>
      </c>
      <c r="H4793">
        <v>1175.4230771115199</v>
      </c>
      <c r="I4793" t="s">
        <v>9</v>
      </c>
      <c r="J4793">
        <v>4</v>
      </c>
      <c r="K4793">
        <v>6</v>
      </c>
      <c r="L4793">
        <v>6.6666666666666599</v>
      </c>
      <c r="M4793">
        <v>0.48859350000000701</v>
      </c>
    </row>
    <row r="4794" spans="1:13" x14ac:dyDescent="0.3">
      <c r="A4794" t="s">
        <v>118</v>
      </c>
      <c r="B4794">
        <v>20</v>
      </c>
      <c r="C4794">
        <v>0.3</v>
      </c>
      <c r="D4794">
        <v>4</v>
      </c>
      <c r="E4794">
        <v>0.3</v>
      </c>
      <c r="F4794" t="s">
        <v>336</v>
      </c>
      <c r="G4794">
        <v>3</v>
      </c>
      <c r="H4794">
        <v>1175.4230771115199</v>
      </c>
      <c r="I4794" t="s">
        <v>10</v>
      </c>
      <c r="J4794">
        <v>4</v>
      </c>
      <c r="K4794">
        <v>7</v>
      </c>
      <c r="L4794">
        <v>6.6666666666666599</v>
      </c>
      <c r="M4794">
        <v>0.50472189999999195</v>
      </c>
    </row>
    <row r="4795" spans="1:13" x14ac:dyDescent="0.3">
      <c r="A4795" t="s">
        <v>118</v>
      </c>
      <c r="B4795">
        <v>20</v>
      </c>
      <c r="C4795">
        <v>0.3</v>
      </c>
      <c r="D4795">
        <v>4</v>
      </c>
      <c r="E4795">
        <v>0.3</v>
      </c>
      <c r="F4795" t="s">
        <v>336</v>
      </c>
      <c r="G4795">
        <v>3</v>
      </c>
      <c r="H4795">
        <v>1175.4230771115199</v>
      </c>
      <c r="I4795" t="s">
        <v>13</v>
      </c>
      <c r="J4795">
        <v>5</v>
      </c>
      <c r="K4795">
        <v>6</v>
      </c>
      <c r="L4795">
        <v>6.6666666666666599</v>
      </c>
      <c r="M4795">
        <v>0.45536000000001298</v>
      </c>
    </row>
    <row r="4796" spans="1:13" x14ac:dyDescent="0.3">
      <c r="A4796" t="s">
        <v>118</v>
      </c>
      <c r="B4796">
        <v>20</v>
      </c>
      <c r="C4796">
        <v>0.3</v>
      </c>
      <c r="D4796">
        <v>4</v>
      </c>
      <c r="E4796">
        <v>0.3</v>
      </c>
      <c r="F4796" t="s">
        <v>336</v>
      </c>
      <c r="G4796">
        <v>3</v>
      </c>
      <c r="H4796">
        <v>1175.4230771115199</v>
      </c>
      <c r="I4796" t="s">
        <v>14</v>
      </c>
      <c r="J4796">
        <v>5</v>
      </c>
      <c r="K4796">
        <v>7</v>
      </c>
      <c r="L4796">
        <v>6.6666666666666599</v>
      </c>
      <c r="M4796">
        <v>0.45300700000001298</v>
      </c>
    </row>
    <row r="4797" spans="1:13" x14ac:dyDescent="0.3">
      <c r="A4797" t="s">
        <v>45</v>
      </c>
      <c r="B4797">
        <v>10</v>
      </c>
      <c r="C4797">
        <v>0.3</v>
      </c>
      <c r="D4797">
        <v>4</v>
      </c>
      <c r="E4797">
        <v>0.3</v>
      </c>
      <c r="F4797" t="s">
        <v>337</v>
      </c>
      <c r="G4797">
        <v>5</v>
      </c>
      <c r="H4797">
        <v>1174.3267274213499</v>
      </c>
      <c r="I4797" t="s">
        <v>4</v>
      </c>
      <c r="J4797">
        <v>0</v>
      </c>
      <c r="K4797">
        <v>9</v>
      </c>
      <c r="L4797">
        <v>6.6666666666666599</v>
      </c>
      <c r="M4797">
        <v>0.124380100000003</v>
      </c>
    </row>
    <row r="4798" spans="1:13" x14ac:dyDescent="0.3">
      <c r="A4798" t="s">
        <v>202</v>
      </c>
      <c r="B4798">
        <v>30</v>
      </c>
      <c r="C4798">
        <v>0.3</v>
      </c>
      <c r="D4798">
        <v>4</v>
      </c>
      <c r="E4798">
        <v>0.3</v>
      </c>
      <c r="F4798" t="s">
        <v>337</v>
      </c>
      <c r="G4798">
        <v>2</v>
      </c>
      <c r="H4798">
        <v>1173.8151242049</v>
      </c>
      <c r="I4798" t="s">
        <v>8</v>
      </c>
      <c r="J4798">
        <v>3</v>
      </c>
      <c r="K4798">
        <v>9</v>
      </c>
      <c r="L4798">
        <v>6.6666666666666599</v>
      </c>
      <c r="M4798">
        <v>1.71914100000003</v>
      </c>
    </row>
    <row r="4799" spans="1:13" x14ac:dyDescent="0.3">
      <c r="A4799" t="s">
        <v>45</v>
      </c>
      <c r="B4799">
        <v>10</v>
      </c>
      <c r="C4799">
        <v>0.3</v>
      </c>
      <c r="D4799">
        <v>4</v>
      </c>
      <c r="E4799">
        <v>0.3</v>
      </c>
      <c r="F4799" t="s">
        <v>337</v>
      </c>
      <c r="G4799">
        <v>5</v>
      </c>
      <c r="H4799">
        <v>1171.2387378385999</v>
      </c>
      <c r="I4799" t="s">
        <v>16</v>
      </c>
      <c r="J4799">
        <v>5</v>
      </c>
      <c r="K4799">
        <v>9</v>
      </c>
      <c r="L4799">
        <v>6.6666666666666599</v>
      </c>
      <c r="M4799">
        <v>0.14797649999999801</v>
      </c>
    </row>
    <row r="4800" spans="1:13" x14ac:dyDescent="0.3">
      <c r="A4800" t="s">
        <v>82</v>
      </c>
      <c r="B4800">
        <v>10</v>
      </c>
      <c r="C4800">
        <v>0.3</v>
      </c>
      <c r="D4800">
        <v>4</v>
      </c>
      <c r="E4800">
        <v>0.7</v>
      </c>
      <c r="F4800" t="s">
        <v>337</v>
      </c>
      <c r="G4800">
        <v>2</v>
      </c>
      <c r="H4800">
        <v>1170.3285506377199</v>
      </c>
      <c r="I4800" t="s">
        <v>7</v>
      </c>
      <c r="J4800">
        <v>3</v>
      </c>
      <c r="K4800">
        <v>8</v>
      </c>
      <c r="L4800">
        <v>6.6666666666666599</v>
      </c>
      <c r="M4800">
        <v>3.04730000000006E-2</v>
      </c>
    </row>
    <row r="4801" spans="1:13" x14ac:dyDescent="0.3">
      <c r="A4801" t="s">
        <v>202</v>
      </c>
      <c r="B4801">
        <v>30</v>
      </c>
      <c r="C4801">
        <v>0.3</v>
      </c>
      <c r="D4801">
        <v>4</v>
      </c>
      <c r="E4801">
        <v>0.3</v>
      </c>
      <c r="F4801" t="s">
        <v>337</v>
      </c>
      <c r="G4801">
        <v>2</v>
      </c>
      <c r="H4801">
        <v>1170.0714269110199</v>
      </c>
      <c r="I4801" t="s">
        <v>12</v>
      </c>
      <c r="J4801">
        <v>4</v>
      </c>
      <c r="K4801">
        <v>9</v>
      </c>
      <c r="L4801">
        <v>6.6666666666666599</v>
      </c>
      <c r="M4801">
        <v>1.74346509999986</v>
      </c>
    </row>
    <row r="4802" spans="1:13" x14ac:dyDescent="0.3">
      <c r="A4802" t="s">
        <v>202</v>
      </c>
      <c r="B4802">
        <v>30</v>
      </c>
      <c r="C4802">
        <v>0.3</v>
      </c>
      <c r="D4802">
        <v>4</v>
      </c>
      <c r="E4802">
        <v>0.3</v>
      </c>
      <c r="F4802" t="s">
        <v>337</v>
      </c>
      <c r="G4802">
        <v>2</v>
      </c>
      <c r="H4802">
        <v>1169.30651265032</v>
      </c>
      <c r="I4802" t="s">
        <v>16</v>
      </c>
      <c r="J4802">
        <v>5</v>
      </c>
      <c r="K4802">
        <v>9</v>
      </c>
      <c r="L4802">
        <v>6.6666666666666599</v>
      </c>
      <c r="M4802">
        <v>1.5690187999998599</v>
      </c>
    </row>
    <row r="4803" spans="1:13" x14ac:dyDescent="0.3">
      <c r="A4803" t="s">
        <v>55</v>
      </c>
      <c r="B4803">
        <v>10</v>
      </c>
      <c r="C4803">
        <v>0.7</v>
      </c>
      <c r="D4803">
        <v>4</v>
      </c>
      <c r="E4803">
        <v>0.3</v>
      </c>
      <c r="F4803" t="s">
        <v>337</v>
      </c>
      <c r="G4803">
        <v>5</v>
      </c>
      <c r="H4803">
        <v>1167.3098843355899</v>
      </c>
      <c r="I4803" t="s">
        <v>1</v>
      </c>
      <c r="J4803">
        <v>0</v>
      </c>
      <c r="K4803">
        <v>6</v>
      </c>
      <c r="L4803">
        <v>6.6666666666666599</v>
      </c>
      <c r="M4803">
        <v>4.8048299999990697E-2</v>
      </c>
    </row>
    <row r="4804" spans="1:13" x14ac:dyDescent="0.3">
      <c r="A4804" t="s">
        <v>55</v>
      </c>
      <c r="B4804">
        <v>10</v>
      </c>
      <c r="C4804">
        <v>0.7</v>
      </c>
      <c r="D4804">
        <v>4</v>
      </c>
      <c r="E4804">
        <v>0.3</v>
      </c>
      <c r="F4804" t="s">
        <v>337</v>
      </c>
      <c r="G4804">
        <v>5</v>
      </c>
      <c r="H4804">
        <v>1167.3098843355899</v>
      </c>
      <c r="I4804" t="s">
        <v>5</v>
      </c>
      <c r="J4804">
        <v>3</v>
      </c>
      <c r="K4804">
        <v>6</v>
      </c>
      <c r="L4804">
        <v>6.6666666666666599</v>
      </c>
      <c r="M4804">
        <v>6.7647199999996105E-2</v>
      </c>
    </row>
    <row r="4805" spans="1:13" x14ac:dyDescent="0.3">
      <c r="A4805" t="s">
        <v>55</v>
      </c>
      <c r="B4805">
        <v>10</v>
      </c>
      <c r="C4805">
        <v>0.7</v>
      </c>
      <c r="D4805">
        <v>4</v>
      </c>
      <c r="E4805">
        <v>0.3</v>
      </c>
      <c r="F4805" t="s">
        <v>337</v>
      </c>
      <c r="G4805">
        <v>5</v>
      </c>
      <c r="H4805">
        <v>1167.3098843355899</v>
      </c>
      <c r="I4805" t="s">
        <v>9</v>
      </c>
      <c r="J4805">
        <v>4</v>
      </c>
      <c r="K4805">
        <v>6</v>
      </c>
      <c r="L4805">
        <v>6.6666666666666599</v>
      </c>
      <c r="M4805">
        <v>5.5440700000005401E-2</v>
      </c>
    </row>
    <row r="4806" spans="1:13" x14ac:dyDescent="0.3">
      <c r="A4806" t="s">
        <v>55</v>
      </c>
      <c r="B4806">
        <v>10</v>
      </c>
      <c r="C4806">
        <v>0.7</v>
      </c>
      <c r="D4806">
        <v>4</v>
      </c>
      <c r="E4806">
        <v>0.3</v>
      </c>
      <c r="F4806" t="s">
        <v>337</v>
      </c>
      <c r="G4806">
        <v>5</v>
      </c>
      <c r="H4806">
        <v>1167.3098843355899</v>
      </c>
      <c r="I4806" t="s">
        <v>13</v>
      </c>
      <c r="J4806">
        <v>5</v>
      </c>
      <c r="K4806">
        <v>6</v>
      </c>
      <c r="L4806">
        <v>6.6666666666666599</v>
      </c>
      <c r="M4806">
        <v>5.73651999999924E-2</v>
      </c>
    </row>
    <row r="4807" spans="1:13" x14ac:dyDescent="0.3">
      <c r="A4807" t="s">
        <v>82</v>
      </c>
      <c r="B4807">
        <v>10</v>
      </c>
      <c r="C4807">
        <v>0.3</v>
      </c>
      <c r="D4807">
        <v>4</v>
      </c>
      <c r="E4807">
        <v>0.7</v>
      </c>
      <c r="F4807" t="s">
        <v>337</v>
      </c>
      <c r="G4807">
        <v>2</v>
      </c>
      <c r="H4807">
        <v>1166.63187160493</v>
      </c>
      <c r="I4807" t="s">
        <v>3</v>
      </c>
      <c r="J4807">
        <v>0</v>
      </c>
      <c r="K4807">
        <v>8</v>
      </c>
      <c r="L4807">
        <v>6.6666666666666599</v>
      </c>
      <c r="M4807">
        <v>3.03371999999981E-2</v>
      </c>
    </row>
    <row r="4808" spans="1:13" x14ac:dyDescent="0.3">
      <c r="A4808" t="s">
        <v>82</v>
      </c>
      <c r="B4808">
        <v>10</v>
      </c>
      <c r="C4808">
        <v>0.3</v>
      </c>
      <c r="D4808">
        <v>4</v>
      </c>
      <c r="E4808">
        <v>0.7</v>
      </c>
      <c r="F4808" t="s">
        <v>337</v>
      </c>
      <c r="G4808">
        <v>2</v>
      </c>
      <c r="H4808">
        <v>1164.5058317094799</v>
      </c>
      <c r="I4808" t="s">
        <v>11</v>
      </c>
      <c r="J4808">
        <v>4</v>
      </c>
      <c r="K4808">
        <v>8</v>
      </c>
      <c r="L4808">
        <v>6.6666666666666599</v>
      </c>
      <c r="M4808">
        <v>2.87511000000009E-2</v>
      </c>
    </row>
    <row r="4809" spans="1:13" x14ac:dyDescent="0.3">
      <c r="A4809" t="s">
        <v>82</v>
      </c>
      <c r="B4809">
        <v>10</v>
      </c>
      <c r="C4809">
        <v>0.3</v>
      </c>
      <c r="D4809">
        <v>4</v>
      </c>
      <c r="E4809">
        <v>0.7</v>
      </c>
      <c r="F4809" t="s">
        <v>337</v>
      </c>
      <c r="G4809">
        <v>2</v>
      </c>
      <c r="H4809">
        <v>1164.5058317094799</v>
      </c>
      <c r="I4809" t="s">
        <v>15</v>
      </c>
      <c r="J4809">
        <v>5</v>
      </c>
      <c r="K4809">
        <v>8</v>
      </c>
      <c r="L4809">
        <v>6.6666666666666599</v>
      </c>
      <c r="M4809">
        <v>3.4121100000000099E-2</v>
      </c>
    </row>
    <row r="4810" spans="1:13" x14ac:dyDescent="0.3">
      <c r="A4810" t="s">
        <v>33</v>
      </c>
      <c r="B4810">
        <v>10</v>
      </c>
      <c r="C4810">
        <v>0.7</v>
      </c>
      <c r="D4810">
        <v>2</v>
      </c>
      <c r="E4810">
        <v>0.3</v>
      </c>
      <c r="F4810" t="s">
        <v>337</v>
      </c>
      <c r="G4810">
        <v>3</v>
      </c>
      <c r="H4810">
        <v>1164.16551887681</v>
      </c>
      <c r="I4810" t="s">
        <v>4</v>
      </c>
      <c r="J4810">
        <v>0</v>
      </c>
      <c r="K4810">
        <v>9</v>
      </c>
      <c r="L4810">
        <v>3.3333333333333299</v>
      </c>
      <c r="M4810">
        <v>4.7761000000001198E-2</v>
      </c>
    </row>
    <row r="4811" spans="1:13" x14ac:dyDescent="0.3">
      <c r="A4811" t="s">
        <v>103</v>
      </c>
      <c r="B4811">
        <v>20</v>
      </c>
      <c r="C4811">
        <v>0.3</v>
      </c>
      <c r="D4811">
        <v>2</v>
      </c>
      <c r="E4811">
        <v>0.3</v>
      </c>
      <c r="F4811" t="s">
        <v>337</v>
      </c>
      <c r="G4811">
        <v>3</v>
      </c>
      <c r="H4811">
        <v>1163.4585376976599</v>
      </c>
      <c r="I4811" t="s">
        <v>3</v>
      </c>
      <c r="J4811">
        <v>0</v>
      </c>
      <c r="K4811">
        <v>8</v>
      </c>
      <c r="L4811">
        <v>3.3333333333333299</v>
      </c>
      <c r="M4811">
        <v>0.58650110000000599</v>
      </c>
    </row>
    <row r="4812" spans="1:13" x14ac:dyDescent="0.3">
      <c r="A4812" t="s">
        <v>103</v>
      </c>
      <c r="B4812">
        <v>20</v>
      </c>
      <c r="C4812">
        <v>0.3</v>
      </c>
      <c r="D4812">
        <v>2</v>
      </c>
      <c r="E4812">
        <v>0.3</v>
      </c>
      <c r="F4812" t="s">
        <v>337</v>
      </c>
      <c r="G4812">
        <v>3</v>
      </c>
      <c r="H4812">
        <v>1163.4585376976599</v>
      </c>
      <c r="I4812" t="s">
        <v>7</v>
      </c>
      <c r="J4812">
        <v>3</v>
      </c>
      <c r="K4812">
        <v>8</v>
      </c>
      <c r="L4812">
        <v>3.3333333333333299</v>
      </c>
      <c r="M4812">
        <v>0.56558019999999898</v>
      </c>
    </row>
    <row r="4813" spans="1:13" x14ac:dyDescent="0.3">
      <c r="A4813" t="s">
        <v>103</v>
      </c>
      <c r="B4813">
        <v>20</v>
      </c>
      <c r="C4813">
        <v>0.3</v>
      </c>
      <c r="D4813">
        <v>2</v>
      </c>
      <c r="E4813">
        <v>0.3</v>
      </c>
      <c r="F4813" t="s">
        <v>337</v>
      </c>
      <c r="G4813">
        <v>3</v>
      </c>
      <c r="H4813">
        <v>1163.4585376976599</v>
      </c>
      <c r="I4813" t="s">
        <v>11</v>
      </c>
      <c r="J4813">
        <v>4</v>
      </c>
      <c r="K4813">
        <v>8</v>
      </c>
      <c r="L4813">
        <v>3.3333333333333299</v>
      </c>
      <c r="M4813">
        <v>0.61658799999999303</v>
      </c>
    </row>
    <row r="4814" spans="1:13" x14ac:dyDescent="0.3">
      <c r="A4814" t="s">
        <v>103</v>
      </c>
      <c r="B4814">
        <v>20</v>
      </c>
      <c r="C4814">
        <v>0.3</v>
      </c>
      <c r="D4814">
        <v>2</v>
      </c>
      <c r="E4814">
        <v>0.3</v>
      </c>
      <c r="F4814" t="s">
        <v>337</v>
      </c>
      <c r="G4814">
        <v>3</v>
      </c>
      <c r="H4814">
        <v>1163.4585376976599</v>
      </c>
      <c r="I4814" t="s">
        <v>15</v>
      </c>
      <c r="J4814">
        <v>5</v>
      </c>
      <c r="K4814">
        <v>8</v>
      </c>
      <c r="L4814">
        <v>3.3333333333333299</v>
      </c>
      <c r="M4814">
        <v>0.57128669999998705</v>
      </c>
    </row>
    <row r="4815" spans="1:13" x14ac:dyDescent="0.3">
      <c r="A4815" t="s">
        <v>119</v>
      </c>
      <c r="B4815">
        <v>20</v>
      </c>
      <c r="C4815">
        <v>0.3</v>
      </c>
      <c r="D4815">
        <v>4</v>
      </c>
      <c r="E4815">
        <v>0.3</v>
      </c>
      <c r="F4815" t="s">
        <v>336</v>
      </c>
      <c r="G4815">
        <v>4</v>
      </c>
      <c r="H4815">
        <v>1163.18413529591</v>
      </c>
      <c r="I4815" t="s">
        <v>1</v>
      </c>
      <c r="J4815">
        <v>0</v>
      </c>
      <c r="K4815">
        <v>6</v>
      </c>
      <c r="L4815">
        <v>6.6666666666666599</v>
      </c>
      <c r="M4815">
        <v>0.57529660000000105</v>
      </c>
    </row>
    <row r="4816" spans="1:13" x14ac:dyDescent="0.3">
      <c r="A4816" t="s">
        <v>119</v>
      </c>
      <c r="B4816">
        <v>20</v>
      </c>
      <c r="C4816">
        <v>0.3</v>
      </c>
      <c r="D4816">
        <v>4</v>
      </c>
      <c r="E4816">
        <v>0.3</v>
      </c>
      <c r="F4816" t="s">
        <v>336</v>
      </c>
      <c r="G4816">
        <v>4</v>
      </c>
      <c r="H4816">
        <v>1163.18413529591</v>
      </c>
      <c r="I4816" t="s">
        <v>5</v>
      </c>
      <c r="J4816">
        <v>3</v>
      </c>
      <c r="K4816">
        <v>6</v>
      </c>
      <c r="L4816">
        <v>6.6666666666666599</v>
      </c>
      <c r="M4816">
        <v>0.56789900000001103</v>
      </c>
    </row>
    <row r="4817" spans="1:13" x14ac:dyDescent="0.3">
      <c r="A4817" t="s">
        <v>119</v>
      </c>
      <c r="B4817">
        <v>20</v>
      </c>
      <c r="C4817">
        <v>0.3</v>
      </c>
      <c r="D4817">
        <v>4</v>
      </c>
      <c r="E4817">
        <v>0.3</v>
      </c>
      <c r="F4817" t="s">
        <v>336</v>
      </c>
      <c r="G4817">
        <v>4</v>
      </c>
      <c r="H4817">
        <v>1163.18413529591</v>
      </c>
      <c r="I4817" t="s">
        <v>9</v>
      </c>
      <c r="J4817">
        <v>4</v>
      </c>
      <c r="K4817">
        <v>6</v>
      </c>
      <c r="L4817">
        <v>6.6666666666666599</v>
      </c>
      <c r="M4817">
        <v>0.58897519999999304</v>
      </c>
    </row>
    <row r="4818" spans="1:13" x14ac:dyDescent="0.3">
      <c r="A4818" t="s">
        <v>119</v>
      </c>
      <c r="B4818">
        <v>20</v>
      </c>
      <c r="C4818">
        <v>0.3</v>
      </c>
      <c r="D4818">
        <v>4</v>
      </c>
      <c r="E4818">
        <v>0.3</v>
      </c>
      <c r="F4818" t="s">
        <v>336</v>
      </c>
      <c r="G4818">
        <v>4</v>
      </c>
      <c r="H4818">
        <v>1163.18413529591</v>
      </c>
      <c r="I4818" t="s">
        <v>13</v>
      </c>
      <c r="J4818">
        <v>5</v>
      </c>
      <c r="K4818">
        <v>6</v>
      </c>
      <c r="L4818">
        <v>6.6666666666666599</v>
      </c>
      <c r="M4818">
        <v>0.55762579999998196</v>
      </c>
    </row>
    <row r="4819" spans="1:13" x14ac:dyDescent="0.3">
      <c r="A4819" t="s">
        <v>0</v>
      </c>
      <c r="B4819">
        <v>10</v>
      </c>
      <c r="C4819">
        <v>0.3</v>
      </c>
      <c r="D4819">
        <v>2</v>
      </c>
      <c r="E4819">
        <v>0.3</v>
      </c>
      <c r="F4819" t="s">
        <v>336</v>
      </c>
      <c r="G4819">
        <v>1</v>
      </c>
      <c r="H4819">
        <v>1161.6894209002701</v>
      </c>
      <c r="I4819" t="s">
        <v>1</v>
      </c>
      <c r="J4819">
        <v>0</v>
      </c>
      <c r="K4819">
        <v>6</v>
      </c>
      <c r="L4819">
        <v>3.3333333333333299</v>
      </c>
      <c r="M4819">
        <v>7.3705699999999902E-2</v>
      </c>
    </row>
    <row r="4820" spans="1:13" x14ac:dyDescent="0.3">
      <c r="A4820" t="s">
        <v>0</v>
      </c>
      <c r="B4820">
        <v>10</v>
      </c>
      <c r="C4820">
        <v>0.3</v>
      </c>
      <c r="D4820">
        <v>2</v>
      </c>
      <c r="E4820">
        <v>0.3</v>
      </c>
      <c r="F4820" t="s">
        <v>336</v>
      </c>
      <c r="G4820">
        <v>1</v>
      </c>
      <c r="H4820">
        <v>1161.6894209002701</v>
      </c>
      <c r="I4820" t="s">
        <v>5</v>
      </c>
      <c r="J4820">
        <v>3</v>
      </c>
      <c r="K4820">
        <v>6</v>
      </c>
      <c r="L4820">
        <v>3.3333333333333299</v>
      </c>
      <c r="M4820">
        <v>7.3758899999999905E-2</v>
      </c>
    </row>
    <row r="4821" spans="1:13" x14ac:dyDescent="0.3">
      <c r="A4821" t="s">
        <v>0</v>
      </c>
      <c r="B4821">
        <v>10</v>
      </c>
      <c r="C4821">
        <v>0.3</v>
      </c>
      <c r="D4821">
        <v>2</v>
      </c>
      <c r="E4821">
        <v>0.3</v>
      </c>
      <c r="F4821" t="s">
        <v>336</v>
      </c>
      <c r="G4821">
        <v>1</v>
      </c>
      <c r="H4821">
        <v>1161.6894209002701</v>
      </c>
      <c r="I4821" t="s">
        <v>9</v>
      </c>
      <c r="J4821">
        <v>4</v>
      </c>
      <c r="K4821">
        <v>6</v>
      </c>
      <c r="L4821">
        <v>3.3333333333333299</v>
      </c>
      <c r="M4821">
        <v>9.2957300000000007E-2</v>
      </c>
    </row>
    <row r="4822" spans="1:13" x14ac:dyDescent="0.3">
      <c r="A4822" t="s">
        <v>0</v>
      </c>
      <c r="B4822">
        <v>10</v>
      </c>
      <c r="C4822">
        <v>0.3</v>
      </c>
      <c r="D4822">
        <v>2</v>
      </c>
      <c r="E4822">
        <v>0.3</v>
      </c>
      <c r="F4822" t="s">
        <v>336</v>
      </c>
      <c r="G4822">
        <v>1</v>
      </c>
      <c r="H4822">
        <v>1161.6894209002701</v>
      </c>
      <c r="I4822" t="s">
        <v>13</v>
      </c>
      <c r="J4822">
        <v>5</v>
      </c>
      <c r="K4822">
        <v>6</v>
      </c>
      <c r="L4822">
        <v>3.3333333333333299</v>
      </c>
      <c r="M4822">
        <v>7.4692599999999804E-2</v>
      </c>
    </row>
    <row r="4823" spans="1:13" x14ac:dyDescent="0.3">
      <c r="A4823" t="s">
        <v>27</v>
      </c>
      <c r="B4823">
        <v>10</v>
      </c>
      <c r="C4823">
        <v>0.7</v>
      </c>
      <c r="D4823">
        <v>2</v>
      </c>
      <c r="E4823">
        <v>0.3</v>
      </c>
      <c r="F4823" t="s">
        <v>336</v>
      </c>
      <c r="G4823">
        <v>2</v>
      </c>
      <c r="H4823">
        <v>1160.62487529537</v>
      </c>
      <c r="I4823" t="s">
        <v>16</v>
      </c>
      <c r="J4823">
        <v>5</v>
      </c>
      <c r="K4823">
        <v>9</v>
      </c>
      <c r="L4823">
        <v>3.3333333333333299</v>
      </c>
      <c r="M4823">
        <v>3.4575099999997798E-2</v>
      </c>
    </row>
    <row r="4824" spans="1:13" x14ac:dyDescent="0.3">
      <c r="A4824" t="s">
        <v>33</v>
      </c>
      <c r="B4824">
        <v>10</v>
      </c>
      <c r="C4824">
        <v>0.7</v>
      </c>
      <c r="D4824">
        <v>2</v>
      </c>
      <c r="E4824">
        <v>0.3</v>
      </c>
      <c r="F4824" t="s">
        <v>337</v>
      </c>
      <c r="G4824">
        <v>3</v>
      </c>
      <c r="H4824">
        <v>1159.84044679057</v>
      </c>
      <c r="I4824" t="s">
        <v>8</v>
      </c>
      <c r="J4824">
        <v>3</v>
      </c>
      <c r="K4824">
        <v>9</v>
      </c>
      <c r="L4824">
        <v>3.3333333333333299</v>
      </c>
      <c r="M4824">
        <v>4.4841700000006299E-2</v>
      </c>
    </row>
    <row r="4825" spans="1:13" x14ac:dyDescent="0.3">
      <c r="A4825" t="s">
        <v>204</v>
      </c>
      <c r="B4825">
        <v>30</v>
      </c>
      <c r="C4825">
        <v>0.3</v>
      </c>
      <c r="D4825">
        <v>4</v>
      </c>
      <c r="E4825">
        <v>0.3</v>
      </c>
      <c r="F4825" t="s">
        <v>337</v>
      </c>
      <c r="G4825">
        <v>4</v>
      </c>
      <c r="H4825">
        <v>1159.4438975302701</v>
      </c>
      <c r="I4825" t="s">
        <v>8</v>
      </c>
      <c r="J4825">
        <v>3</v>
      </c>
      <c r="K4825">
        <v>9</v>
      </c>
      <c r="L4825">
        <v>6.6666666666666599</v>
      </c>
      <c r="M4825">
        <v>1.52859699999999</v>
      </c>
    </row>
    <row r="4826" spans="1:13" x14ac:dyDescent="0.3">
      <c r="A4826" t="s">
        <v>45</v>
      </c>
      <c r="B4826">
        <v>10</v>
      </c>
      <c r="C4826">
        <v>0.3</v>
      </c>
      <c r="D4826">
        <v>4</v>
      </c>
      <c r="E4826">
        <v>0.3</v>
      </c>
      <c r="F4826" t="s">
        <v>337</v>
      </c>
      <c r="G4826">
        <v>5</v>
      </c>
      <c r="H4826">
        <v>1159.3711682892199</v>
      </c>
      <c r="I4826" t="s">
        <v>8</v>
      </c>
      <c r="J4826">
        <v>3</v>
      </c>
      <c r="K4826">
        <v>9</v>
      </c>
      <c r="L4826">
        <v>6.6666666666666599</v>
      </c>
      <c r="M4826">
        <v>0.123992299999997</v>
      </c>
    </row>
    <row r="4827" spans="1:13" x14ac:dyDescent="0.3">
      <c r="A4827" t="s">
        <v>204</v>
      </c>
      <c r="B4827">
        <v>30</v>
      </c>
      <c r="C4827">
        <v>0.3</v>
      </c>
      <c r="D4827">
        <v>4</v>
      </c>
      <c r="E4827">
        <v>0.3</v>
      </c>
      <c r="F4827" t="s">
        <v>337</v>
      </c>
      <c r="G4827">
        <v>4</v>
      </c>
      <c r="H4827">
        <v>1157.78071944361</v>
      </c>
      <c r="I4827" t="s">
        <v>12</v>
      </c>
      <c r="J4827">
        <v>4</v>
      </c>
      <c r="K4827">
        <v>9</v>
      </c>
      <c r="L4827">
        <v>6.6666666666666599</v>
      </c>
      <c r="M4827">
        <v>1.6160606999999301</v>
      </c>
    </row>
    <row r="4828" spans="1:13" x14ac:dyDescent="0.3">
      <c r="A4828" t="s">
        <v>124</v>
      </c>
      <c r="B4828">
        <v>20</v>
      </c>
      <c r="C4828">
        <v>0.3</v>
      </c>
      <c r="D4828">
        <v>4</v>
      </c>
      <c r="E4828">
        <v>0.3</v>
      </c>
      <c r="F4828" t="s">
        <v>337</v>
      </c>
      <c r="G4828">
        <v>4</v>
      </c>
      <c r="H4828">
        <v>1157.3898413142499</v>
      </c>
      <c r="I4828" t="s">
        <v>12</v>
      </c>
      <c r="J4828">
        <v>4</v>
      </c>
      <c r="K4828">
        <v>9</v>
      </c>
      <c r="L4828">
        <v>6.6666666666666599</v>
      </c>
      <c r="M4828">
        <v>0.63668339999998103</v>
      </c>
    </row>
    <row r="4829" spans="1:13" x14ac:dyDescent="0.3">
      <c r="A4829" t="s">
        <v>204</v>
      </c>
      <c r="B4829">
        <v>30</v>
      </c>
      <c r="C4829">
        <v>0.3</v>
      </c>
      <c r="D4829">
        <v>4</v>
      </c>
      <c r="E4829">
        <v>0.3</v>
      </c>
      <c r="F4829" t="s">
        <v>337</v>
      </c>
      <c r="G4829">
        <v>4</v>
      </c>
      <c r="H4829">
        <v>1157.3056439155901</v>
      </c>
      <c r="I4829" t="s">
        <v>16</v>
      </c>
      <c r="J4829">
        <v>5</v>
      </c>
      <c r="K4829">
        <v>9</v>
      </c>
      <c r="L4829">
        <v>6.6666666666666599</v>
      </c>
      <c r="M4829">
        <v>1.6198472000000901</v>
      </c>
    </row>
    <row r="4830" spans="1:13" x14ac:dyDescent="0.3">
      <c r="A4830" t="s">
        <v>204</v>
      </c>
      <c r="B4830">
        <v>30</v>
      </c>
      <c r="C4830">
        <v>0.3</v>
      </c>
      <c r="D4830">
        <v>4</v>
      </c>
      <c r="E4830">
        <v>0.3</v>
      </c>
      <c r="F4830" t="s">
        <v>337</v>
      </c>
      <c r="G4830">
        <v>4</v>
      </c>
      <c r="H4830">
        <v>1156.76677703361</v>
      </c>
      <c r="I4830" t="s">
        <v>4</v>
      </c>
      <c r="J4830">
        <v>0</v>
      </c>
      <c r="K4830">
        <v>9</v>
      </c>
      <c r="L4830">
        <v>6.6666666666666599</v>
      </c>
      <c r="M4830">
        <v>1.6477260999999901</v>
      </c>
    </row>
    <row r="4831" spans="1:13" x14ac:dyDescent="0.3">
      <c r="A4831" t="s">
        <v>120</v>
      </c>
      <c r="B4831">
        <v>20</v>
      </c>
      <c r="C4831">
        <v>0.3</v>
      </c>
      <c r="D4831">
        <v>4</v>
      </c>
      <c r="E4831">
        <v>0.3</v>
      </c>
      <c r="F4831" t="s">
        <v>336</v>
      </c>
      <c r="G4831">
        <v>5</v>
      </c>
      <c r="H4831">
        <v>1156.5407061514099</v>
      </c>
      <c r="I4831" t="s">
        <v>2</v>
      </c>
      <c r="J4831">
        <v>0</v>
      </c>
      <c r="K4831">
        <v>7</v>
      </c>
      <c r="L4831">
        <v>6.6666666666666599</v>
      </c>
      <c r="M4831">
        <v>0.373308399999984</v>
      </c>
    </row>
    <row r="4832" spans="1:13" x14ac:dyDescent="0.3">
      <c r="A4832" t="s">
        <v>120</v>
      </c>
      <c r="B4832">
        <v>20</v>
      </c>
      <c r="C4832">
        <v>0.3</v>
      </c>
      <c r="D4832">
        <v>4</v>
      </c>
      <c r="E4832">
        <v>0.3</v>
      </c>
      <c r="F4832" t="s">
        <v>336</v>
      </c>
      <c r="G4832">
        <v>5</v>
      </c>
      <c r="H4832">
        <v>1156.5407061514099</v>
      </c>
      <c r="I4832" t="s">
        <v>6</v>
      </c>
      <c r="J4832">
        <v>3</v>
      </c>
      <c r="K4832">
        <v>7</v>
      </c>
      <c r="L4832">
        <v>6.6666666666666599</v>
      </c>
      <c r="M4832">
        <v>0.41175599999996798</v>
      </c>
    </row>
    <row r="4833" spans="1:13" x14ac:dyDescent="0.3">
      <c r="A4833" t="s">
        <v>120</v>
      </c>
      <c r="B4833">
        <v>20</v>
      </c>
      <c r="C4833">
        <v>0.3</v>
      </c>
      <c r="D4833">
        <v>4</v>
      </c>
      <c r="E4833">
        <v>0.3</v>
      </c>
      <c r="F4833" t="s">
        <v>336</v>
      </c>
      <c r="G4833">
        <v>5</v>
      </c>
      <c r="H4833">
        <v>1156.5407061514099</v>
      </c>
      <c r="I4833" t="s">
        <v>10</v>
      </c>
      <c r="J4833">
        <v>4</v>
      </c>
      <c r="K4833">
        <v>7</v>
      </c>
      <c r="L4833">
        <v>6.6666666666666599</v>
      </c>
      <c r="M4833">
        <v>0.38257099999998401</v>
      </c>
    </row>
    <row r="4834" spans="1:13" x14ac:dyDescent="0.3">
      <c r="A4834" t="s">
        <v>120</v>
      </c>
      <c r="B4834">
        <v>20</v>
      </c>
      <c r="C4834">
        <v>0.3</v>
      </c>
      <c r="D4834">
        <v>4</v>
      </c>
      <c r="E4834">
        <v>0.3</v>
      </c>
      <c r="F4834" t="s">
        <v>336</v>
      </c>
      <c r="G4834">
        <v>5</v>
      </c>
      <c r="H4834">
        <v>1156.5407061514099</v>
      </c>
      <c r="I4834" t="s">
        <v>14</v>
      </c>
      <c r="J4834">
        <v>5</v>
      </c>
      <c r="K4834">
        <v>7</v>
      </c>
      <c r="L4834">
        <v>6.6666666666666599</v>
      </c>
      <c r="M4834">
        <v>0.39330119999999602</v>
      </c>
    </row>
    <row r="4835" spans="1:13" x14ac:dyDescent="0.3">
      <c r="A4835" t="s">
        <v>124</v>
      </c>
      <c r="B4835">
        <v>20</v>
      </c>
      <c r="C4835">
        <v>0.3</v>
      </c>
      <c r="D4835">
        <v>4</v>
      </c>
      <c r="E4835">
        <v>0.3</v>
      </c>
      <c r="F4835" t="s">
        <v>337</v>
      </c>
      <c r="G4835">
        <v>4</v>
      </c>
      <c r="H4835">
        <v>1156.4883771264699</v>
      </c>
      <c r="I4835" t="s">
        <v>8</v>
      </c>
      <c r="J4835">
        <v>3</v>
      </c>
      <c r="K4835">
        <v>9</v>
      </c>
      <c r="L4835">
        <v>6.6666666666666599</v>
      </c>
      <c r="M4835">
        <v>0.48913620000001801</v>
      </c>
    </row>
    <row r="4836" spans="1:13" x14ac:dyDescent="0.3">
      <c r="A4836" t="s">
        <v>17</v>
      </c>
      <c r="B4836">
        <v>10</v>
      </c>
      <c r="C4836">
        <v>0.3</v>
      </c>
      <c r="D4836">
        <v>2</v>
      </c>
      <c r="E4836">
        <v>0.3</v>
      </c>
      <c r="F4836" t="s">
        <v>336</v>
      </c>
      <c r="G4836">
        <v>2</v>
      </c>
      <c r="H4836">
        <v>1155.3045626564001</v>
      </c>
      <c r="I4836" t="s">
        <v>2</v>
      </c>
      <c r="J4836">
        <v>0</v>
      </c>
      <c r="K4836">
        <v>7</v>
      </c>
      <c r="L4836">
        <v>3.3333333333333299</v>
      </c>
      <c r="M4836">
        <v>5.7054399999999998E-2</v>
      </c>
    </row>
    <row r="4837" spans="1:13" x14ac:dyDescent="0.3">
      <c r="A4837" t="s">
        <v>17</v>
      </c>
      <c r="B4837">
        <v>10</v>
      </c>
      <c r="C4837">
        <v>0.3</v>
      </c>
      <c r="D4837">
        <v>2</v>
      </c>
      <c r="E4837">
        <v>0.3</v>
      </c>
      <c r="F4837" t="s">
        <v>336</v>
      </c>
      <c r="G4837">
        <v>2</v>
      </c>
      <c r="H4837">
        <v>1155.3045626564001</v>
      </c>
      <c r="I4837" t="s">
        <v>6</v>
      </c>
      <c r="J4837">
        <v>3</v>
      </c>
      <c r="K4837">
        <v>7</v>
      </c>
      <c r="L4837">
        <v>3.3333333333333299</v>
      </c>
      <c r="M4837">
        <v>5.81314E-2</v>
      </c>
    </row>
    <row r="4838" spans="1:13" x14ac:dyDescent="0.3">
      <c r="A4838" t="s">
        <v>17</v>
      </c>
      <c r="B4838">
        <v>10</v>
      </c>
      <c r="C4838">
        <v>0.3</v>
      </c>
      <c r="D4838">
        <v>2</v>
      </c>
      <c r="E4838">
        <v>0.3</v>
      </c>
      <c r="F4838" t="s">
        <v>336</v>
      </c>
      <c r="G4838">
        <v>2</v>
      </c>
      <c r="H4838">
        <v>1155.3045626564001</v>
      </c>
      <c r="I4838" t="s">
        <v>10</v>
      </c>
      <c r="J4838">
        <v>4</v>
      </c>
      <c r="K4838">
        <v>7</v>
      </c>
      <c r="L4838">
        <v>3.3333333333333299</v>
      </c>
      <c r="M4838">
        <v>6.2886200000000003E-2</v>
      </c>
    </row>
    <row r="4839" spans="1:13" x14ac:dyDescent="0.3">
      <c r="A4839" t="s">
        <v>17</v>
      </c>
      <c r="B4839">
        <v>10</v>
      </c>
      <c r="C4839">
        <v>0.3</v>
      </c>
      <c r="D4839">
        <v>2</v>
      </c>
      <c r="E4839">
        <v>0.3</v>
      </c>
      <c r="F4839" t="s">
        <v>336</v>
      </c>
      <c r="G4839">
        <v>2</v>
      </c>
      <c r="H4839">
        <v>1155.3045626564001</v>
      </c>
      <c r="I4839" t="s">
        <v>14</v>
      </c>
      <c r="J4839">
        <v>5</v>
      </c>
      <c r="K4839">
        <v>7</v>
      </c>
      <c r="L4839">
        <v>3.3333333333333299</v>
      </c>
      <c r="M4839">
        <v>5.5187600000000003E-2</v>
      </c>
    </row>
    <row r="4840" spans="1:13" x14ac:dyDescent="0.3">
      <c r="A4840" t="s">
        <v>64</v>
      </c>
      <c r="B4840">
        <v>10</v>
      </c>
      <c r="C4840">
        <v>0.3</v>
      </c>
      <c r="D4840">
        <v>2</v>
      </c>
      <c r="E4840">
        <v>0.7</v>
      </c>
      <c r="F4840" t="s">
        <v>337</v>
      </c>
      <c r="G4840">
        <v>4</v>
      </c>
      <c r="H4840">
        <v>1155.1354470413701</v>
      </c>
      <c r="I4840" t="s">
        <v>10</v>
      </c>
      <c r="J4840">
        <v>4</v>
      </c>
      <c r="K4840">
        <v>7</v>
      </c>
      <c r="L4840">
        <v>3.3333333333333299</v>
      </c>
      <c r="M4840">
        <v>2.8009199999999599E-2</v>
      </c>
    </row>
    <row r="4841" spans="1:13" x14ac:dyDescent="0.3">
      <c r="A4841" t="s">
        <v>64</v>
      </c>
      <c r="B4841">
        <v>10</v>
      </c>
      <c r="C4841">
        <v>0.3</v>
      </c>
      <c r="D4841">
        <v>2</v>
      </c>
      <c r="E4841">
        <v>0.7</v>
      </c>
      <c r="F4841" t="s">
        <v>337</v>
      </c>
      <c r="G4841">
        <v>4</v>
      </c>
      <c r="H4841">
        <v>1155.1354470413701</v>
      </c>
      <c r="I4841" t="s">
        <v>14</v>
      </c>
      <c r="J4841">
        <v>5</v>
      </c>
      <c r="K4841">
        <v>7</v>
      </c>
      <c r="L4841">
        <v>3.3333333333333299</v>
      </c>
      <c r="M4841">
        <v>3.09579000000006E-2</v>
      </c>
    </row>
    <row r="4842" spans="1:13" x14ac:dyDescent="0.3">
      <c r="A4842" t="s">
        <v>64</v>
      </c>
      <c r="B4842">
        <v>10</v>
      </c>
      <c r="C4842">
        <v>0.3</v>
      </c>
      <c r="D4842">
        <v>2</v>
      </c>
      <c r="E4842">
        <v>0.7</v>
      </c>
      <c r="F4842" t="s">
        <v>337</v>
      </c>
      <c r="G4842">
        <v>4</v>
      </c>
      <c r="H4842">
        <v>1155.1292524533001</v>
      </c>
      <c r="I4842" t="s">
        <v>2</v>
      </c>
      <c r="J4842">
        <v>0</v>
      </c>
      <c r="K4842">
        <v>7</v>
      </c>
      <c r="L4842">
        <v>3.3333333333333299</v>
      </c>
      <c r="M4842">
        <v>2.3885100000001099E-2</v>
      </c>
    </row>
    <row r="4843" spans="1:13" x14ac:dyDescent="0.3">
      <c r="A4843" t="s">
        <v>64</v>
      </c>
      <c r="B4843">
        <v>10</v>
      </c>
      <c r="C4843">
        <v>0.3</v>
      </c>
      <c r="D4843">
        <v>2</v>
      </c>
      <c r="E4843">
        <v>0.7</v>
      </c>
      <c r="F4843" t="s">
        <v>337</v>
      </c>
      <c r="G4843">
        <v>4</v>
      </c>
      <c r="H4843">
        <v>1155.1292524533001</v>
      </c>
      <c r="I4843" t="s">
        <v>6</v>
      </c>
      <c r="J4843">
        <v>3</v>
      </c>
      <c r="K4843">
        <v>7</v>
      </c>
      <c r="L4843">
        <v>3.3333333333333299</v>
      </c>
      <c r="M4843">
        <v>2.7404999999998101E-2</v>
      </c>
    </row>
    <row r="4844" spans="1:13" x14ac:dyDescent="0.3">
      <c r="A4844" t="s">
        <v>64</v>
      </c>
      <c r="B4844">
        <v>10</v>
      </c>
      <c r="C4844">
        <v>0.3</v>
      </c>
      <c r="D4844">
        <v>2</v>
      </c>
      <c r="E4844">
        <v>0.7</v>
      </c>
      <c r="F4844" t="s">
        <v>337</v>
      </c>
      <c r="G4844">
        <v>4</v>
      </c>
      <c r="H4844">
        <v>1154.6565652731999</v>
      </c>
      <c r="I4844" t="s">
        <v>9</v>
      </c>
      <c r="J4844">
        <v>4</v>
      </c>
      <c r="K4844">
        <v>6</v>
      </c>
      <c r="L4844">
        <v>3.3333333333333299</v>
      </c>
      <c r="M4844">
        <v>3.52651999999977E-2</v>
      </c>
    </row>
    <row r="4845" spans="1:13" x14ac:dyDescent="0.3">
      <c r="A4845" t="s">
        <v>64</v>
      </c>
      <c r="B4845">
        <v>10</v>
      </c>
      <c r="C4845">
        <v>0.3</v>
      </c>
      <c r="D4845">
        <v>2</v>
      </c>
      <c r="E4845">
        <v>0.7</v>
      </c>
      <c r="F4845" t="s">
        <v>337</v>
      </c>
      <c r="G4845">
        <v>4</v>
      </c>
      <c r="H4845">
        <v>1154.6565652731999</v>
      </c>
      <c r="I4845" t="s">
        <v>13</v>
      </c>
      <c r="J4845">
        <v>5</v>
      </c>
      <c r="K4845">
        <v>6</v>
      </c>
      <c r="L4845">
        <v>3.3333333333333299</v>
      </c>
      <c r="M4845">
        <v>2.4209100000000199E-2</v>
      </c>
    </row>
    <row r="4846" spans="1:13" x14ac:dyDescent="0.3">
      <c r="A4846" t="s">
        <v>64</v>
      </c>
      <c r="B4846">
        <v>10</v>
      </c>
      <c r="C4846">
        <v>0.3</v>
      </c>
      <c r="D4846">
        <v>2</v>
      </c>
      <c r="E4846">
        <v>0.7</v>
      </c>
      <c r="F4846" t="s">
        <v>337</v>
      </c>
      <c r="G4846">
        <v>4</v>
      </c>
      <c r="H4846">
        <v>1154.6503706851199</v>
      </c>
      <c r="I4846" t="s">
        <v>1</v>
      </c>
      <c r="J4846">
        <v>0</v>
      </c>
      <c r="K4846">
        <v>6</v>
      </c>
      <c r="L4846">
        <v>3.3333333333333299</v>
      </c>
      <c r="M4846">
        <v>2.6255500000001299E-2</v>
      </c>
    </row>
    <row r="4847" spans="1:13" x14ac:dyDescent="0.3">
      <c r="A4847" t="s">
        <v>64</v>
      </c>
      <c r="B4847">
        <v>10</v>
      </c>
      <c r="C4847">
        <v>0.3</v>
      </c>
      <c r="D4847">
        <v>2</v>
      </c>
      <c r="E4847">
        <v>0.7</v>
      </c>
      <c r="F4847" t="s">
        <v>337</v>
      </c>
      <c r="G4847">
        <v>4</v>
      </c>
      <c r="H4847">
        <v>1154.6503706851199</v>
      </c>
      <c r="I4847" t="s">
        <v>5</v>
      </c>
      <c r="J4847">
        <v>3</v>
      </c>
      <c r="K4847">
        <v>6</v>
      </c>
      <c r="L4847">
        <v>3.3333333333333299</v>
      </c>
      <c r="M4847">
        <v>2.3991500000001002E-2</v>
      </c>
    </row>
    <row r="4848" spans="1:13" x14ac:dyDescent="0.3">
      <c r="A4848" t="s">
        <v>124</v>
      </c>
      <c r="B4848">
        <v>20</v>
      </c>
      <c r="C4848">
        <v>0.3</v>
      </c>
      <c r="D4848">
        <v>4</v>
      </c>
      <c r="E4848">
        <v>0.3</v>
      </c>
      <c r="F4848" t="s">
        <v>337</v>
      </c>
      <c r="G4848">
        <v>4</v>
      </c>
      <c r="H4848">
        <v>1154.16092697269</v>
      </c>
      <c r="I4848" t="s">
        <v>4</v>
      </c>
      <c r="J4848">
        <v>0</v>
      </c>
      <c r="K4848">
        <v>9</v>
      </c>
      <c r="L4848">
        <v>6.6666666666666599</v>
      </c>
      <c r="M4848">
        <v>0.47003160000002697</v>
      </c>
    </row>
    <row r="4849" spans="1:13" x14ac:dyDescent="0.3">
      <c r="A4849" t="s">
        <v>50</v>
      </c>
      <c r="B4849">
        <v>10</v>
      </c>
      <c r="C4849">
        <v>0.7</v>
      </c>
      <c r="D4849">
        <v>4</v>
      </c>
      <c r="E4849">
        <v>0.3</v>
      </c>
      <c r="F4849" t="s">
        <v>336</v>
      </c>
      <c r="G4849">
        <v>5</v>
      </c>
      <c r="H4849">
        <v>1150.59691054583</v>
      </c>
      <c r="I4849" t="s">
        <v>16</v>
      </c>
      <c r="J4849">
        <v>5</v>
      </c>
      <c r="K4849">
        <v>9</v>
      </c>
      <c r="L4849">
        <v>6.6666666666666599</v>
      </c>
      <c r="M4849">
        <v>2.9088999999999001E-2</v>
      </c>
    </row>
    <row r="4850" spans="1:13" x14ac:dyDescent="0.3">
      <c r="A4850" t="s">
        <v>124</v>
      </c>
      <c r="B4850">
        <v>20</v>
      </c>
      <c r="C4850">
        <v>0.3</v>
      </c>
      <c r="D4850">
        <v>4</v>
      </c>
      <c r="E4850">
        <v>0.3</v>
      </c>
      <c r="F4850" t="s">
        <v>337</v>
      </c>
      <c r="G4850">
        <v>4</v>
      </c>
      <c r="H4850">
        <v>1150.16841444189</v>
      </c>
      <c r="I4850" t="s">
        <v>16</v>
      </c>
      <c r="J4850">
        <v>5</v>
      </c>
      <c r="K4850">
        <v>9</v>
      </c>
      <c r="L4850">
        <v>6.6666666666666599</v>
      </c>
      <c r="M4850">
        <v>0.48518150000000998</v>
      </c>
    </row>
    <row r="4851" spans="1:13" x14ac:dyDescent="0.3">
      <c r="A4851" t="s">
        <v>33</v>
      </c>
      <c r="B4851">
        <v>10</v>
      </c>
      <c r="C4851">
        <v>0.7</v>
      </c>
      <c r="D4851">
        <v>2</v>
      </c>
      <c r="E4851">
        <v>0.3</v>
      </c>
      <c r="F4851" t="s">
        <v>337</v>
      </c>
      <c r="G4851">
        <v>3</v>
      </c>
      <c r="H4851">
        <v>1148.5701298510501</v>
      </c>
      <c r="I4851" t="s">
        <v>16</v>
      </c>
      <c r="J4851">
        <v>5</v>
      </c>
      <c r="K4851">
        <v>9</v>
      </c>
      <c r="L4851">
        <v>3.3333333333333299</v>
      </c>
      <c r="M4851">
        <v>4.7758000000001702E-2</v>
      </c>
    </row>
    <row r="4852" spans="1:13" x14ac:dyDescent="0.3">
      <c r="A4852" t="s">
        <v>27</v>
      </c>
      <c r="B4852">
        <v>10</v>
      </c>
      <c r="C4852">
        <v>0.7</v>
      </c>
      <c r="D4852">
        <v>2</v>
      </c>
      <c r="E4852">
        <v>0.3</v>
      </c>
      <c r="F4852" t="s">
        <v>336</v>
      </c>
      <c r="G4852">
        <v>2</v>
      </c>
      <c r="H4852">
        <v>1148.1466705847999</v>
      </c>
      <c r="I4852" t="s">
        <v>1</v>
      </c>
      <c r="J4852">
        <v>0</v>
      </c>
      <c r="K4852">
        <v>6</v>
      </c>
      <c r="L4852">
        <v>3.3333333333333299</v>
      </c>
      <c r="M4852">
        <v>3.2115199999999698E-2</v>
      </c>
    </row>
    <row r="4853" spans="1:13" x14ac:dyDescent="0.3">
      <c r="A4853" t="s">
        <v>27</v>
      </c>
      <c r="B4853">
        <v>10</v>
      </c>
      <c r="C4853">
        <v>0.7</v>
      </c>
      <c r="D4853">
        <v>2</v>
      </c>
      <c r="E4853">
        <v>0.3</v>
      </c>
      <c r="F4853" t="s">
        <v>336</v>
      </c>
      <c r="G4853">
        <v>2</v>
      </c>
      <c r="H4853">
        <v>1148.1466705847999</v>
      </c>
      <c r="I4853" t="s">
        <v>2</v>
      </c>
      <c r="J4853">
        <v>0</v>
      </c>
      <c r="K4853">
        <v>7</v>
      </c>
      <c r="L4853">
        <v>3.3333333333333299</v>
      </c>
      <c r="M4853">
        <v>3.0888599999997199E-2</v>
      </c>
    </row>
    <row r="4854" spans="1:13" x14ac:dyDescent="0.3">
      <c r="A4854" t="s">
        <v>27</v>
      </c>
      <c r="B4854">
        <v>10</v>
      </c>
      <c r="C4854">
        <v>0.7</v>
      </c>
      <c r="D4854">
        <v>2</v>
      </c>
      <c r="E4854">
        <v>0.3</v>
      </c>
      <c r="F4854" t="s">
        <v>336</v>
      </c>
      <c r="G4854">
        <v>2</v>
      </c>
      <c r="H4854">
        <v>1148.1466705847999</v>
      </c>
      <c r="I4854" t="s">
        <v>5</v>
      </c>
      <c r="J4854">
        <v>3</v>
      </c>
      <c r="K4854">
        <v>6</v>
      </c>
      <c r="L4854">
        <v>3.3333333333333299</v>
      </c>
      <c r="M4854">
        <v>2.6998999999996401E-2</v>
      </c>
    </row>
    <row r="4855" spans="1:13" x14ac:dyDescent="0.3">
      <c r="A4855" t="s">
        <v>27</v>
      </c>
      <c r="B4855">
        <v>10</v>
      </c>
      <c r="C4855">
        <v>0.7</v>
      </c>
      <c r="D4855">
        <v>2</v>
      </c>
      <c r="E4855">
        <v>0.3</v>
      </c>
      <c r="F4855" t="s">
        <v>336</v>
      </c>
      <c r="G4855">
        <v>2</v>
      </c>
      <c r="H4855">
        <v>1148.1466705847999</v>
      </c>
      <c r="I4855" t="s">
        <v>6</v>
      </c>
      <c r="J4855">
        <v>3</v>
      </c>
      <c r="K4855">
        <v>7</v>
      </c>
      <c r="L4855">
        <v>3.3333333333333299</v>
      </c>
      <c r="M4855">
        <v>2.4830600000001299E-2</v>
      </c>
    </row>
    <row r="4856" spans="1:13" x14ac:dyDescent="0.3">
      <c r="A4856" t="s">
        <v>33</v>
      </c>
      <c r="B4856">
        <v>10</v>
      </c>
      <c r="C4856">
        <v>0.7</v>
      </c>
      <c r="D4856">
        <v>2</v>
      </c>
      <c r="E4856">
        <v>0.3</v>
      </c>
      <c r="F4856" t="s">
        <v>337</v>
      </c>
      <c r="G4856">
        <v>3</v>
      </c>
      <c r="H4856">
        <v>1146.39889642618</v>
      </c>
      <c r="I4856" t="s">
        <v>12</v>
      </c>
      <c r="J4856">
        <v>4</v>
      </c>
      <c r="K4856">
        <v>9</v>
      </c>
      <c r="L4856">
        <v>3.3333333333333299</v>
      </c>
      <c r="M4856">
        <v>4.4809499999999503E-2</v>
      </c>
    </row>
    <row r="4857" spans="1:13" x14ac:dyDescent="0.3">
      <c r="A4857" t="s">
        <v>123</v>
      </c>
      <c r="B4857">
        <v>20</v>
      </c>
      <c r="C4857">
        <v>0.3</v>
      </c>
      <c r="D4857">
        <v>4</v>
      </c>
      <c r="E4857">
        <v>0.3</v>
      </c>
      <c r="F4857" t="s">
        <v>337</v>
      </c>
      <c r="G4857">
        <v>3</v>
      </c>
      <c r="H4857">
        <v>1141.28594446178</v>
      </c>
      <c r="I4857" t="s">
        <v>2</v>
      </c>
      <c r="J4857">
        <v>0</v>
      </c>
      <c r="K4857">
        <v>7</v>
      </c>
      <c r="L4857">
        <v>6.6666666666666599</v>
      </c>
      <c r="M4857">
        <v>0.79435660000001396</v>
      </c>
    </row>
    <row r="4858" spans="1:13" x14ac:dyDescent="0.3">
      <c r="A4858" t="s">
        <v>123</v>
      </c>
      <c r="B4858">
        <v>20</v>
      </c>
      <c r="C4858">
        <v>0.3</v>
      </c>
      <c r="D4858">
        <v>4</v>
      </c>
      <c r="E4858">
        <v>0.3</v>
      </c>
      <c r="F4858" t="s">
        <v>337</v>
      </c>
      <c r="G4858">
        <v>3</v>
      </c>
      <c r="H4858">
        <v>1141.28594446178</v>
      </c>
      <c r="I4858" t="s">
        <v>6</v>
      </c>
      <c r="J4858">
        <v>3</v>
      </c>
      <c r="K4858">
        <v>7</v>
      </c>
      <c r="L4858">
        <v>6.6666666666666599</v>
      </c>
      <c r="M4858">
        <v>0.81206709999997795</v>
      </c>
    </row>
    <row r="4859" spans="1:13" x14ac:dyDescent="0.3">
      <c r="A4859" t="s">
        <v>123</v>
      </c>
      <c r="B4859">
        <v>20</v>
      </c>
      <c r="C4859">
        <v>0.3</v>
      </c>
      <c r="D4859">
        <v>4</v>
      </c>
      <c r="E4859">
        <v>0.3</v>
      </c>
      <c r="F4859" t="s">
        <v>337</v>
      </c>
      <c r="G4859">
        <v>3</v>
      </c>
      <c r="H4859">
        <v>1141.28594446178</v>
      </c>
      <c r="I4859" t="s">
        <v>10</v>
      </c>
      <c r="J4859">
        <v>4</v>
      </c>
      <c r="K4859">
        <v>7</v>
      </c>
      <c r="L4859">
        <v>6.6666666666666599</v>
      </c>
      <c r="M4859">
        <v>0.68891800000000103</v>
      </c>
    </row>
    <row r="4860" spans="1:13" x14ac:dyDescent="0.3">
      <c r="A4860" t="s">
        <v>123</v>
      </c>
      <c r="B4860">
        <v>20</v>
      </c>
      <c r="C4860">
        <v>0.3</v>
      </c>
      <c r="D4860">
        <v>4</v>
      </c>
      <c r="E4860">
        <v>0.3</v>
      </c>
      <c r="F4860" t="s">
        <v>337</v>
      </c>
      <c r="G4860">
        <v>3</v>
      </c>
      <c r="H4860">
        <v>1141.28594446178</v>
      </c>
      <c r="I4860" t="s">
        <v>14</v>
      </c>
      <c r="J4860">
        <v>5</v>
      </c>
      <c r="K4860">
        <v>7</v>
      </c>
      <c r="L4860">
        <v>6.6666666666666599</v>
      </c>
      <c r="M4860">
        <v>0.67244469999997103</v>
      </c>
    </row>
    <row r="4861" spans="1:13" x14ac:dyDescent="0.3">
      <c r="A4861" t="s">
        <v>50</v>
      </c>
      <c r="B4861">
        <v>10</v>
      </c>
      <c r="C4861">
        <v>0.7</v>
      </c>
      <c r="D4861">
        <v>4</v>
      </c>
      <c r="E4861">
        <v>0.3</v>
      </c>
      <c r="F4861" t="s">
        <v>336</v>
      </c>
      <c r="G4861">
        <v>5</v>
      </c>
      <c r="H4861">
        <v>1138.9058319231301</v>
      </c>
      <c r="I4861" t="s">
        <v>4</v>
      </c>
      <c r="J4861">
        <v>0</v>
      </c>
      <c r="K4861">
        <v>9</v>
      </c>
      <c r="L4861">
        <v>6.6666666666666599</v>
      </c>
      <c r="M4861">
        <v>2.3018000000007501E-2</v>
      </c>
    </row>
    <row r="4862" spans="1:13" x14ac:dyDescent="0.3">
      <c r="A4862" t="s">
        <v>123</v>
      </c>
      <c r="B4862">
        <v>20</v>
      </c>
      <c r="C4862">
        <v>0.3</v>
      </c>
      <c r="D4862">
        <v>4</v>
      </c>
      <c r="E4862">
        <v>0.3</v>
      </c>
      <c r="F4862" t="s">
        <v>337</v>
      </c>
      <c r="G4862">
        <v>3</v>
      </c>
      <c r="H4862">
        <v>1138.36164399513</v>
      </c>
      <c r="I4862" t="s">
        <v>1</v>
      </c>
      <c r="J4862">
        <v>0</v>
      </c>
      <c r="K4862">
        <v>6</v>
      </c>
      <c r="L4862">
        <v>6.6666666666666599</v>
      </c>
      <c r="M4862">
        <v>0.66425379999998302</v>
      </c>
    </row>
    <row r="4863" spans="1:13" x14ac:dyDescent="0.3">
      <c r="A4863" t="s">
        <v>123</v>
      </c>
      <c r="B4863">
        <v>20</v>
      </c>
      <c r="C4863">
        <v>0.3</v>
      </c>
      <c r="D4863">
        <v>4</v>
      </c>
      <c r="E4863">
        <v>0.3</v>
      </c>
      <c r="F4863" t="s">
        <v>337</v>
      </c>
      <c r="G4863">
        <v>3</v>
      </c>
      <c r="H4863">
        <v>1138.36164399513</v>
      </c>
      <c r="I4863" t="s">
        <v>5</v>
      </c>
      <c r="J4863">
        <v>3</v>
      </c>
      <c r="K4863">
        <v>6</v>
      </c>
      <c r="L4863">
        <v>6.6666666666666599</v>
      </c>
      <c r="M4863">
        <v>0.79852720000002297</v>
      </c>
    </row>
    <row r="4864" spans="1:13" x14ac:dyDescent="0.3">
      <c r="A4864" t="s">
        <v>123</v>
      </c>
      <c r="B4864">
        <v>20</v>
      </c>
      <c r="C4864">
        <v>0.3</v>
      </c>
      <c r="D4864">
        <v>4</v>
      </c>
      <c r="E4864">
        <v>0.3</v>
      </c>
      <c r="F4864" t="s">
        <v>337</v>
      </c>
      <c r="G4864">
        <v>3</v>
      </c>
      <c r="H4864">
        <v>1138.36164399513</v>
      </c>
      <c r="I4864" t="s">
        <v>9</v>
      </c>
      <c r="J4864">
        <v>4</v>
      </c>
      <c r="K4864">
        <v>6</v>
      </c>
      <c r="L4864">
        <v>6.6666666666666599</v>
      </c>
      <c r="M4864">
        <v>0.74511189999998295</v>
      </c>
    </row>
    <row r="4865" spans="1:13" x14ac:dyDescent="0.3">
      <c r="A4865" t="s">
        <v>123</v>
      </c>
      <c r="B4865">
        <v>20</v>
      </c>
      <c r="C4865">
        <v>0.3</v>
      </c>
      <c r="D4865">
        <v>4</v>
      </c>
      <c r="E4865">
        <v>0.3</v>
      </c>
      <c r="F4865" t="s">
        <v>337</v>
      </c>
      <c r="G4865">
        <v>3</v>
      </c>
      <c r="H4865">
        <v>1138.36164399513</v>
      </c>
      <c r="I4865" t="s">
        <v>13</v>
      </c>
      <c r="J4865">
        <v>5</v>
      </c>
      <c r="K4865">
        <v>6</v>
      </c>
      <c r="L4865">
        <v>6.6666666666666599</v>
      </c>
      <c r="M4865">
        <v>0.80663189999995599</v>
      </c>
    </row>
    <row r="4866" spans="1:13" x14ac:dyDescent="0.3">
      <c r="A4866" t="s">
        <v>23</v>
      </c>
      <c r="B4866">
        <v>10</v>
      </c>
      <c r="C4866">
        <v>0.3</v>
      </c>
      <c r="D4866">
        <v>2</v>
      </c>
      <c r="E4866">
        <v>0.3</v>
      </c>
      <c r="F4866" t="s">
        <v>337</v>
      </c>
      <c r="G4866">
        <v>3</v>
      </c>
      <c r="H4866">
        <v>1137.25771986681</v>
      </c>
      <c r="I4866" t="s">
        <v>16</v>
      </c>
      <c r="J4866">
        <v>5</v>
      </c>
      <c r="K4866">
        <v>9</v>
      </c>
      <c r="L4866">
        <v>3.3333333333333299</v>
      </c>
      <c r="M4866">
        <v>0.14225760000000001</v>
      </c>
    </row>
    <row r="4867" spans="1:13" x14ac:dyDescent="0.3">
      <c r="A4867" t="s">
        <v>44</v>
      </c>
      <c r="B4867">
        <v>10</v>
      </c>
      <c r="C4867">
        <v>0.3</v>
      </c>
      <c r="D4867">
        <v>4</v>
      </c>
      <c r="E4867">
        <v>0.3</v>
      </c>
      <c r="F4867" t="s">
        <v>337</v>
      </c>
      <c r="G4867">
        <v>4</v>
      </c>
      <c r="H4867">
        <v>1136.6032252448799</v>
      </c>
      <c r="I4867" t="s">
        <v>12</v>
      </c>
      <c r="J4867">
        <v>4</v>
      </c>
      <c r="K4867">
        <v>9</v>
      </c>
      <c r="L4867">
        <v>6.6666666666666599</v>
      </c>
      <c r="M4867">
        <v>0.129027799999995</v>
      </c>
    </row>
    <row r="4868" spans="1:13" x14ac:dyDescent="0.3">
      <c r="A4868" t="s">
        <v>23</v>
      </c>
      <c r="B4868">
        <v>10</v>
      </c>
      <c r="C4868">
        <v>0.3</v>
      </c>
      <c r="D4868">
        <v>2</v>
      </c>
      <c r="E4868">
        <v>0.3</v>
      </c>
      <c r="F4868" t="s">
        <v>337</v>
      </c>
      <c r="G4868">
        <v>3</v>
      </c>
      <c r="H4868">
        <v>1135.44670788091</v>
      </c>
      <c r="I4868" t="s">
        <v>12</v>
      </c>
      <c r="J4868">
        <v>4</v>
      </c>
      <c r="K4868">
        <v>9</v>
      </c>
      <c r="L4868">
        <v>3.3333333333333299</v>
      </c>
      <c r="M4868">
        <v>0.139757300000001</v>
      </c>
    </row>
    <row r="4869" spans="1:13" x14ac:dyDescent="0.3">
      <c r="A4869" t="s">
        <v>44</v>
      </c>
      <c r="B4869">
        <v>10</v>
      </c>
      <c r="C4869">
        <v>0.3</v>
      </c>
      <c r="D4869">
        <v>4</v>
      </c>
      <c r="E4869">
        <v>0.3</v>
      </c>
      <c r="F4869" t="s">
        <v>337</v>
      </c>
      <c r="G4869">
        <v>4</v>
      </c>
      <c r="H4869">
        <v>1134.3228939000301</v>
      </c>
      <c r="I4869" t="s">
        <v>8</v>
      </c>
      <c r="J4869">
        <v>3</v>
      </c>
      <c r="K4869">
        <v>9</v>
      </c>
      <c r="L4869">
        <v>6.6666666666666599</v>
      </c>
      <c r="M4869">
        <v>0.13056129999999599</v>
      </c>
    </row>
    <row r="4870" spans="1:13" x14ac:dyDescent="0.3">
      <c r="A4870" t="s">
        <v>23</v>
      </c>
      <c r="B4870">
        <v>10</v>
      </c>
      <c r="C4870">
        <v>0.3</v>
      </c>
      <c r="D4870">
        <v>2</v>
      </c>
      <c r="E4870">
        <v>0.3</v>
      </c>
      <c r="F4870" t="s">
        <v>337</v>
      </c>
      <c r="G4870">
        <v>3</v>
      </c>
      <c r="H4870">
        <v>1133.2491527655</v>
      </c>
      <c r="I4870" t="s">
        <v>4</v>
      </c>
      <c r="J4870">
        <v>0</v>
      </c>
      <c r="K4870">
        <v>9</v>
      </c>
      <c r="L4870">
        <v>3.3333333333333299</v>
      </c>
      <c r="M4870">
        <v>0.13267659999999901</v>
      </c>
    </row>
    <row r="4871" spans="1:13" x14ac:dyDescent="0.3">
      <c r="A4871" t="s">
        <v>23</v>
      </c>
      <c r="B4871">
        <v>10</v>
      </c>
      <c r="C4871">
        <v>0.3</v>
      </c>
      <c r="D4871">
        <v>2</v>
      </c>
      <c r="E4871">
        <v>0.3</v>
      </c>
      <c r="F4871" t="s">
        <v>337</v>
      </c>
      <c r="G4871">
        <v>3</v>
      </c>
      <c r="H4871">
        <v>1132.9157898250401</v>
      </c>
      <c r="I4871" t="s">
        <v>8</v>
      </c>
      <c r="J4871">
        <v>3</v>
      </c>
      <c r="K4871">
        <v>9</v>
      </c>
      <c r="L4871">
        <v>3.3333333333333299</v>
      </c>
      <c r="M4871">
        <v>0.14296220000000101</v>
      </c>
    </row>
    <row r="4872" spans="1:13" x14ac:dyDescent="0.3">
      <c r="A4872" t="s">
        <v>44</v>
      </c>
      <c r="B4872">
        <v>10</v>
      </c>
      <c r="C4872">
        <v>0.3</v>
      </c>
      <c r="D4872">
        <v>4</v>
      </c>
      <c r="E4872">
        <v>0.3</v>
      </c>
      <c r="F4872" t="s">
        <v>337</v>
      </c>
      <c r="G4872">
        <v>4</v>
      </c>
      <c r="H4872">
        <v>1132.6101944229699</v>
      </c>
      <c r="I4872" t="s">
        <v>16</v>
      </c>
      <c r="J4872">
        <v>5</v>
      </c>
      <c r="K4872">
        <v>9</v>
      </c>
      <c r="L4872">
        <v>6.6666666666666599</v>
      </c>
      <c r="M4872">
        <v>0.12644359999999399</v>
      </c>
    </row>
    <row r="4873" spans="1:13" x14ac:dyDescent="0.3">
      <c r="A4873" t="s">
        <v>196</v>
      </c>
      <c r="B4873">
        <v>30</v>
      </c>
      <c r="C4873">
        <v>0.3</v>
      </c>
      <c r="D4873">
        <v>4</v>
      </c>
      <c r="E4873">
        <v>0.3</v>
      </c>
      <c r="F4873" t="s">
        <v>336</v>
      </c>
      <c r="G4873">
        <v>1</v>
      </c>
      <c r="H4873">
        <v>1125.8578673765701</v>
      </c>
      <c r="I4873" t="s">
        <v>1</v>
      </c>
      <c r="J4873">
        <v>0</v>
      </c>
      <c r="K4873">
        <v>6</v>
      </c>
      <c r="L4873">
        <v>6.6666666666666599</v>
      </c>
      <c r="M4873">
        <v>1.0219814000001799</v>
      </c>
    </row>
    <row r="4874" spans="1:13" x14ac:dyDescent="0.3">
      <c r="A4874" t="s">
        <v>196</v>
      </c>
      <c r="B4874">
        <v>30</v>
      </c>
      <c r="C4874">
        <v>0.3</v>
      </c>
      <c r="D4874">
        <v>4</v>
      </c>
      <c r="E4874">
        <v>0.3</v>
      </c>
      <c r="F4874" t="s">
        <v>336</v>
      </c>
      <c r="G4874">
        <v>1</v>
      </c>
      <c r="H4874">
        <v>1125.8578673765701</v>
      </c>
      <c r="I4874" t="s">
        <v>5</v>
      </c>
      <c r="J4874">
        <v>3</v>
      </c>
      <c r="K4874">
        <v>6</v>
      </c>
      <c r="L4874">
        <v>6.6666666666666599</v>
      </c>
      <c r="M4874">
        <v>1.17135030000008</v>
      </c>
    </row>
    <row r="4875" spans="1:13" x14ac:dyDescent="0.3">
      <c r="A4875" t="s">
        <v>196</v>
      </c>
      <c r="B4875">
        <v>30</v>
      </c>
      <c r="C4875">
        <v>0.3</v>
      </c>
      <c r="D4875">
        <v>4</v>
      </c>
      <c r="E4875">
        <v>0.3</v>
      </c>
      <c r="F4875" t="s">
        <v>336</v>
      </c>
      <c r="G4875">
        <v>1</v>
      </c>
      <c r="H4875">
        <v>1125.8578673765701</v>
      </c>
      <c r="I4875" t="s">
        <v>9</v>
      </c>
      <c r="J4875">
        <v>4</v>
      </c>
      <c r="K4875">
        <v>6</v>
      </c>
      <c r="L4875">
        <v>6.6666666666666599</v>
      </c>
      <c r="M4875">
        <v>1.16035170000009</v>
      </c>
    </row>
    <row r="4876" spans="1:13" x14ac:dyDescent="0.3">
      <c r="A4876" t="s">
        <v>196</v>
      </c>
      <c r="B4876">
        <v>30</v>
      </c>
      <c r="C4876">
        <v>0.3</v>
      </c>
      <c r="D4876">
        <v>4</v>
      </c>
      <c r="E4876">
        <v>0.3</v>
      </c>
      <c r="F4876" t="s">
        <v>336</v>
      </c>
      <c r="G4876">
        <v>1</v>
      </c>
      <c r="H4876">
        <v>1125.8578673765701</v>
      </c>
      <c r="I4876" t="s">
        <v>13</v>
      </c>
      <c r="J4876">
        <v>5</v>
      </c>
      <c r="K4876">
        <v>6</v>
      </c>
      <c r="L4876">
        <v>6.6666666666666599</v>
      </c>
      <c r="M4876">
        <v>1.13181440000016</v>
      </c>
    </row>
    <row r="4877" spans="1:13" x14ac:dyDescent="0.3">
      <c r="A4877" t="s">
        <v>44</v>
      </c>
      <c r="B4877">
        <v>10</v>
      </c>
      <c r="C4877">
        <v>0.3</v>
      </c>
      <c r="D4877">
        <v>4</v>
      </c>
      <c r="E4877">
        <v>0.3</v>
      </c>
      <c r="F4877" t="s">
        <v>337</v>
      </c>
      <c r="G4877">
        <v>4</v>
      </c>
      <c r="H4877">
        <v>1125.3900373910501</v>
      </c>
      <c r="I4877" t="s">
        <v>4</v>
      </c>
      <c r="J4877">
        <v>0</v>
      </c>
      <c r="K4877">
        <v>9</v>
      </c>
      <c r="L4877">
        <v>6.6666666666666599</v>
      </c>
      <c r="M4877">
        <v>0.127080699999993</v>
      </c>
    </row>
    <row r="4878" spans="1:13" x14ac:dyDescent="0.3">
      <c r="A4878" t="s">
        <v>50</v>
      </c>
      <c r="B4878">
        <v>10</v>
      </c>
      <c r="C4878">
        <v>0.7</v>
      </c>
      <c r="D4878">
        <v>4</v>
      </c>
      <c r="E4878">
        <v>0.3</v>
      </c>
      <c r="F4878" t="s">
        <v>336</v>
      </c>
      <c r="G4878">
        <v>5</v>
      </c>
      <c r="H4878">
        <v>1124.5715078840101</v>
      </c>
      <c r="I4878" t="s">
        <v>8</v>
      </c>
      <c r="J4878">
        <v>3</v>
      </c>
      <c r="K4878">
        <v>9</v>
      </c>
      <c r="L4878">
        <v>6.6666666666666599</v>
      </c>
      <c r="M4878">
        <v>1.91447000000124E-2</v>
      </c>
    </row>
    <row r="4879" spans="1:13" x14ac:dyDescent="0.3">
      <c r="A4879" t="s">
        <v>50</v>
      </c>
      <c r="B4879">
        <v>10</v>
      </c>
      <c r="C4879">
        <v>0.7</v>
      </c>
      <c r="D4879">
        <v>4</v>
      </c>
      <c r="E4879">
        <v>0.3</v>
      </c>
      <c r="F4879" t="s">
        <v>336</v>
      </c>
      <c r="G4879">
        <v>5</v>
      </c>
      <c r="H4879">
        <v>1121.36524606842</v>
      </c>
      <c r="I4879" t="s">
        <v>12</v>
      </c>
      <c r="J4879">
        <v>4</v>
      </c>
      <c r="K4879">
        <v>9</v>
      </c>
      <c r="L4879">
        <v>6.6666666666666599</v>
      </c>
      <c r="M4879">
        <v>2.0302400000005601E-2</v>
      </c>
    </row>
    <row r="4880" spans="1:13" x14ac:dyDescent="0.3">
      <c r="A4880" t="s">
        <v>27</v>
      </c>
      <c r="B4880">
        <v>10</v>
      </c>
      <c r="C4880">
        <v>0.7</v>
      </c>
      <c r="D4880">
        <v>2</v>
      </c>
      <c r="E4880">
        <v>0.3</v>
      </c>
      <c r="F4880" t="s">
        <v>336</v>
      </c>
      <c r="G4880">
        <v>2</v>
      </c>
      <c r="H4880">
        <v>1120.2166705848001</v>
      </c>
      <c r="I4880" t="s">
        <v>13</v>
      </c>
      <c r="J4880">
        <v>5</v>
      </c>
      <c r="K4880">
        <v>6</v>
      </c>
      <c r="L4880">
        <v>3.3333333333333299</v>
      </c>
      <c r="M4880">
        <v>2.4063999999995599E-2</v>
      </c>
    </row>
    <row r="4881" spans="1:13" x14ac:dyDescent="0.3">
      <c r="A4881" t="s">
        <v>27</v>
      </c>
      <c r="B4881">
        <v>10</v>
      </c>
      <c r="C4881">
        <v>0.7</v>
      </c>
      <c r="D4881">
        <v>2</v>
      </c>
      <c r="E4881">
        <v>0.3</v>
      </c>
      <c r="F4881" t="s">
        <v>336</v>
      </c>
      <c r="G4881">
        <v>2</v>
      </c>
      <c r="H4881">
        <v>1120.2166705848001</v>
      </c>
      <c r="I4881" t="s">
        <v>14</v>
      </c>
      <c r="J4881">
        <v>5</v>
      </c>
      <c r="K4881">
        <v>7</v>
      </c>
      <c r="L4881">
        <v>3.3333333333333299</v>
      </c>
      <c r="M4881">
        <v>2.47700999999977E-2</v>
      </c>
    </row>
    <row r="4882" spans="1:13" x14ac:dyDescent="0.3">
      <c r="A4882" t="s">
        <v>33</v>
      </c>
      <c r="B4882">
        <v>10</v>
      </c>
      <c r="C4882">
        <v>0.7</v>
      </c>
      <c r="D4882">
        <v>2</v>
      </c>
      <c r="E4882">
        <v>0.3</v>
      </c>
      <c r="F4882" t="s">
        <v>337</v>
      </c>
      <c r="G4882">
        <v>3</v>
      </c>
      <c r="H4882">
        <v>1119.6142622539101</v>
      </c>
      <c r="I4882" t="s">
        <v>2</v>
      </c>
      <c r="J4882">
        <v>0</v>
      </c>
      <c r="K4882">
        <v>7</v>
      </c>
      <c r="L4882">
        <v>3.3333333333333299</v>
      </c>
      <c r="M4882">
        <v>4.0990100000001903E-2</v>
      </c>
    </row>
    <row r="4883" spans="1:13" x14ac:dyDescent="0.3">
      <c r="A4883" t="s">
        <v>33</v>
      </c>
      <c r="B4883">
        <v>10</v>
      </c>
      <c r="C4883">
        <v>0.7</v>
      </c>
      <c r="D4883">
        <v>2</v>
      </c>
      <c r="E4883">
        <v>0.3</v>
      </c>
      <c r="F4883" t="s">
        <v>337</v>
      </c>
      <c r="G4883">
        <v>3</v>
      </c>
      <c r="H4883">
        <v>1119.6142622539101</v>
      </c>
      <c r="I4883" t="s">
        <v>6</v>
      </c>
      <c r="J4883">
        <v>3</v>
      </c>
      <c r="K4883">
        <v>7</v>
      </c>
      <c r="L4883">
        <v>3.3333333333333299</v>
      </c>
      <c r="M4883">
        <v>4.79496000000025E-2</v>
      </c>
    </row>
    <row r="4884" spans="1:13" x14ac:dyDescent="0.3">
      <c r="A4884" t="s">
        <v>33</v>
      </c>
      <c r="B4884">
        <v>10</v>
      </c>
      <c r="C4884">
        <v>0.7</v>
      </c>
      <c r="D4884">
        <v>2</v>
      </c>
      <c r="E4884">
        <v>0.3</v>
      </c>
      <c r="F4884" t="s">
        <v>337</v>
      </c>
      <c r="G4884">
        <v>3</v>
      </c>
      <c r="H4884">
        <v>1119.6142622539101</v>
      </c>
      <c r="I4884" t="s">
        <v>10</v>
      </c>
      <c r="J4884">
        <v>4</v>
      </c>
      <c r="K4884">
        <v>7</v>
      </c>
      <c r="L4884">
        <v>3.3333333333333299</v>
      </c>
      <c r="M4884">
        <v>4.9381699999997801E-2</v>
      </c>
    </row>
    <row r="4885" spans="1:13" x14ac:dyDescent="0.3">
      <c r="A4885" t="s">
        <v>33</v>
      </c>
      <c r="B4885">
        <v>10</v>
      </c>
      <c r="C4885">
        <v>0.7</v>
      </c>
      <c r="D4885">
        <v>2</v>
      </c>
      <c r="E4885">
        <v>0.3</v>
      </c>
      <c r="F4885" t="s">
        <v>337</v>
      </c>
      <c r="G4885">
        <v>3</v>
      </c>
      <c r="H4885">
        <v>1119.6142622539101</v>
      </c>
      <c r="I4885" t="s">
        <v>14</v>
      </c>
      <c r="J4885">
        <v>5</v>
      </c>
      <c r="K4885">
        <v>7</v>
      </c>
      <c r="L4885">
        <v>3.3333333333333299</v>
      </c>
      <c r="M4885">
        <v>4.2380399999998902E-2</v>
      </c>
    </row>
    <row r="4886" spans="1:13" x14ac:dyDescent="0.3">
      <c r="A4886" t="s">
        <v>40</v>
      </c>
      <c r="B4886">
        <v>10</v>
      </c>
      <c r="C4886">
        <v>0.3</v>
      </c>
      <c r="D4886">
        <v>4</v>
      </c>
      <c r="E4886">
        <v>0.3</v>
      </c>
      <c r="F4886" t="s">
        <v>336</v>
      </c>
      <c r="G4886">
        <v>5</v>
      </c>
      <c r="H4886">
        <v>1117.72033881328</v>
      </c>
      <c r="I4886" t="s">
        <v>1</v>
      </c>
      <c r="J4886">
        <v>0</v>
      </c>
      <c r="K4886">
        <v>6</v>
      </c>
      <c r="L4886">
        <v>6.6666666666666599</v>
      </c>
      <c r="M4886">
        <v>0.11779730000000201</v>
      </c>
    </row>
    <row r="4887" spans="1:13" x14ac:dyDescent="0.3">
      <c r="A4887" t="s">
        <v>40</v>
      </c>
      <c r="B4887">
        <v>10</v>
      </c>
      <c r="C4887">
        <v>0.3</v>
      </c>
      <c r="D4887">
        <v>4</v>
      </c>
      <c r="E4887">
        <v>0.3</v>
      </c>
      <c r="F4887" t="s">
        <v>336</v>
      </c>
      <c r="G4887">
        <v>5</v>
      </c>
      <c r="H4887">
        <v>1117.72033881328</v>
      </c>
      <c r="I4887" t="s">
        <v>2</v>
      </c>
      <c r="J4887">
        <v>0</v>
      </c>
      <c r="K4887">
        <v>7</v>
      </c>
      <c r="L4887">
        <v>6.6666666666666599</v>
      </c>
      <c r="M4887">
        <v>0.104457299999999</v>
      </c>
    </row>
    <row r="4888" spans="1:13" x14ac:dyDescent="0.3">
      <c r="A4888" t="s">
        <v>40</v>
      </c>
      <c r="B4888">
        <v>10</v>
      </c>
      <c r="C4888">
        <v>0.3</v>
      </c>
      <c r="D4888">
        <v>4</v>
      </c>
      <c r="E4888">
        <v>0.3</v>
      </c>
      <c r="F4888" t="s">
        <v>336</v>
      </c>
      <c r="G4888">
        <v>5</v>
      </c>
      <c r="H4888">
        <v>1117.72033881328</v>
      </c>
      <c r="I4888" t="s">
        <v>5</v>
      </c>
      <c r="J4888">
        <v>3</v>
      </c>
      <c r="K4888">
        <v>6</v>
      </c>
      <c r="L4888">
        <v>6.6666666666666599</v>
      </c>
      <c r="M4888">
        <v>0.1159143</v>
      </c>
    </row>
    <row r="4889" spans="1:13" x14ac:dyDescent="0.3">
      <c r="A4889" t="s">
        <v>40</v>
      </c>
      <c r="B4889">
        <v>10</v>
      </c>
      <c r="C4889">
        <v>0.3</v>
      </c>
      <c r="D4889">
        <v>4</v>
      </c>
      <c r="E4889">
        <v>0.3</v>
      </c>
      <c r="F4889" t="s">
        <v>336</v>
      </c>
      <c r="G4889">
        <v>5</v>
      </c>
      <c r="H4889">
        <v>1117.72033881328</v>
      </c>
      <c r="I4889" t="s">
        <v>6</v>
      </c>
      <c r="J4889">
        <v>3</v>
      </c>
      <c r="K4889">
        <v>7</v>
      </c>
      <c r="L4889">
        <v>6.6666666666666599</v>
      </c>
      <c r="M4889">
        <v>0.105881400000001</v>
      </c>
    </row>
    <row r="4890" spans="1:13" x14ac:dyDescent="0.3">
      <c r="A4890" t="s">
        <v>40</v>
      </c>
      <c r="B4890">
        <v>10</v>
      </c>
      <c r="C4890">
        <v>0.3</v>
      </c>
      <c r="D4890">
        <v>4</v>
      </c>
      <c r="E4890">
        <v>0.3</v>
      </c>
      <c r="F4890" t="s">
        <v>336</v>
      </c>
      <c r="G4890">
        <v>5</v>
      </c>
      <c r="H4890">
        <v>1117.72033881328</v>
      </c>
      <c r="I4890" t="s">
        <v>9</v>
      </c>
      <c r="J4890">
        <v>4</v>
      </c>
      <c r="K4890">
        <v>6</v>
      </c>
      <c r="L4890">
        <v>6.6666666666666599</v>
      </c>
      <c r="M4890">
        <v>0.11953130000000201</v>
      </c>
    </row>
    <row r="4891" spans="1:13" x14ac:dyDescent="0.3">
      <c r="A4891" t="s">
        <v>40</v>
      </c>
      <c r="B4891">
        <v>10</v>
      </c>
      <c r="C4891">
        <v>0.3</v>
      </c>
      <c r="D4891">
        <v>4</v>
      </c>
      <c r="E4891">
        <v>0.3</v>
      </c>
      <c r="F4891" t="s">
        <v>336</v>
      </c>
      <c r="G4891">
        <v>5</v>
      </c>
      <c r="H4891">
        <v>1117.72033881328</v>
      </c>
      <c r="I4891" t="s">
        <v>10</v>
      </c>
      <c r="J4891">
        <v>4</v>
      </c>
      <c r="K4891">
        <v>7</v>
      </c>
      <c r="L4891">
        <v>6.6666666666666599</v>
      </c>
      <c r="M4891">
        <v>0.10874149999999699</v>
      </c>
    </row>
    <row r="4892" spans="1:13" x14ac:dyDescent="0.3">
      <c r="A4892" t="s">
        <v>40</v>
      </c>
      <c r="B4892">
        <v>10</v>
      </c>
      <c r="C4892">
        <v>0.3</v>
      </c>
      <c r="D4892">
        <v>4</v>
      </c>
      <c r="E4892">
        <v>0.3</v>
      </c>
      <c r="F4892" t="s">
        <v>336</v>
      </c>
      <c r="G4892">
        <v>5</v>
      </c>
      <c r="H4892">
        <v>1117.72033881328</v>
      </c>
      <c r="I4892" t="s">
        <v>13</v>
      </c>
      <c r="J4892">
        <v>5</v>
      </c>
      <c r="K4892">
        <v>6</v>
      </c>
      <c r="L4892">
        <v>6.6666666666666599</v>
      </c>
      <c r="M4892">
        <v>0.117128699999998</v>
      </c>
    </row>
    <row r="4893" spans="1:13" x14ac:dyDescent="0.3">
      <c r="A4893" t="s">
        <v>40</v>
      </c>
      <c r="B4893">
        <v>10</v>
      </c>
      <c r="C4893">
        <v>0.3</v>
      </c>
      <c r="D4893">
        <v>4</v>
      </c>
      <c r="E4893">
        <v>0.3</v>
      </c>
      <c r="F4893" t="s">
        <v>336</v>
      </c>
      <c r="G4893">
        <v>5</v>
      </c>
      <c r="H4893">
        <v>1117.72033881328</v>
      </c>
      <c r="I4893" t="s">
        <v>14</v>
      </c>
      <c r="J4893">
        <v>5</v>
      </c>
      <c r="K4893">
        <v>7</v>
      </c>
      <c r="L4893">
        <v>6.6666666666666599</v>
      </c>
      <c r="M4893">
        <v>0.103083100000002</v>
      </c>
    </row>
    <row r="4894" spans="1:13" x14ac:dyDescent="0.3">
      <c r="A4894" t="s">
        <v>120</v>
      </c>
      <c r="B4894">
        <v>20</v>
      </c>
      <c r="C4894">
        <v>0.3</v>
      </c>
      <c r="D4894">
        <v>4</v>
      </c>
      <c r="E4894">
        <v>0.3</v>
      </c>
      <c r="F4894" t="s">
        <v>336</v>
      </c>
      <c r="G4894">
        <v>5</v>
      </c>
      <c r="H4894">
        <v>1114.59649881732</v>
      </c>
      <c r="I4894" t="s">
        <v>1</v>
      </c>
      <c r="J4894">
        <v>0</v>
      </c>
      <c r="K4894">
        <v>6</v>
      </c>
      <c r="L4894">
        <v>6.6666666666666599</v>
      </c>
      <c r="M4894">
        <v>0.375912300000038</v>
      </c>
    </row>
    <row r="4895" spans="1:13" x14ac:dyDescent="0.3">
      <c r="A4895" t="s">
        <v>120</v>
      </c>
      <c r="B4895">
        <v>20</v>
      </c>
      <c r="C4895">
        <v>0.3</v>
      </c>
      <c r="D4895">
        <v>4</v>
      </c>
      <c r="E4895">
        <v>0.3</v>
      </c>
      <c r="F4895" t="s">
        <v>336</v>
      </c>
      <c r="G4895">
        <v>5</v>
      </c>
      <c r="H4895">
        <v>1114.59649881732</v>
      </c>
      <c r="I4895" t="s">
        <v>5</v>
      </c>
      <c r="J4895">
        <v>3</v>
      </c>
      <c r="K4895">
        <v>6</v>
      </c>
      <c r="L4895">
        <v>6.6666666666666599</v>
      </c>
      <c r="M4895">
        <v>0.38867460000000098</v>
      </c>
    </row>
    <row r="4896" spans="1:13" x14ac:dyDescent="0.3">
      <c r="A4896" t="s">
        <v>120</v>
      </c>
      <c r="B4896">
        <v>20</v>
      </c>
      <c r="C4896">
        <v>0.3</v>
      </c>
      <c r="D4896">
        <v>4</v>
      </c>
      <c r="E4896">
        <v>0.3</v>
      </c>
      <c r="F4896" t="s">
        <v>336</v>
      </c>
      <c r="G4896">
        <v>5</v>
      </c>
      <c r="H4896">
        <v>1114.59649881732</v>
      </c>
      <c r="I4896" t="s">
        <v>9</v>
      </c>
      <c r="J4896">
        <v>4</v>
      </c>
      <c r="K4896">
        <v>6</v>
      </c>
      <c r="L4896">
        <v>6.6666666666666599</v>
      </c>
      <c r="M4896">
        <v>0.50022030000002304</v>
      </c>
    </row>
    <row r="4897" spans="1:13" x14ac:dyDescent="0.3">
      <c r="A4897" t="s">
        <v>120</v>
      </c>
      <c r="B4897">
        <v>20</v>
      </c>
      <c r="C4897">
        <v>0.3</v>
      </c>
      <c r="D4897">
        <v>4</v>
      </c>
      <c r="E4897">
        <v>0.3</v>
      </c>
      <c r="F4897" t="s">
        <v>336</v>
      </c>
      <c r="G4897">
        <v>5</v>
      </c>
      <c r="H4897">
        <v>1114.59649881732</v>
      </c>
      <c r="I4897" t="s">
        <v>13</v>
      </c>
      <c r="J4897">
        <v>5</v>
      </c>
      <c r="K4897">
        <v>6</v>
      </c>
      <c r="L4897">
        <v>6.6666666666666599</v>
      </c>
      <c r="M4897">
        <v>0.37145000000003803</v>
      </c>
    </row>
    <row r="4898" spans="1:13" x14ac:dyDescent="0.3">
      <c r="A4898" t="s">
        <v>125</v>
      </c>
      <c r="B4898">
        <v>20</v>
      </c>
      <c r="C4898">
        <v>0.3</v>
      </c>
      <c r="D4898">
        <v>4</v>
      </c>
      <c r="E4898">
        <v>0.3</v>
      </c>
      <c r="F4898" t="s">
        <v>337</v>
      </c>
      <c r="G4898">
        <v>5</v>
      </c>
      <c r="H4898">
        <v>1112.99402106913</v>
      </c>
      <c r="I4898" t="s">
        <v>2</v>
      </c>
      <c r="J4898">
        <v>0</v>
      </c>
      <c r="K4898">
        <v>7</v>
      </c>
      <c r="L4898">
        <v>6.6666666666666599</v>
      </c>
      <c r="M4898">
        <v>0.86843690000000595</v>
      </c>
    </row>
    <row r="4899" spans="1:13" x14ac:dyDescent="0.3">
      <c r="A4899" t="s">
        <v>125</v>
      </c>
      <c r="B4899">
        <v>20</v>
      </c>
      <c r="C4899">
        <v>0.3</v>
      </c>
      <c r="D4899">
        <v>4</v>
      </c>
      <c r="E4899">
        <v>0.3</v>
      </c>
      <c r="F4899" t="s">
        <v>337</v>
      </c>
      <c r="G4899">
        <v>5</v>
      </c>
      <c r="H4899">
        <v>1112.99402106913</v>
      </c>
      <c r="I4899" t="s">
        <v>6</v>
      </c>
      <c r="J4899">
        <v>3</v>
      </c>
      <c r="K4899">
        <v>7</v>
      </c>
      <c r="L4899">
        <v>6.6666666666666599</v>
      </c>
      <c r="M4899">
        <v>0.96747740000000704</v>
      </c>
    </row>
    <row r="4900" spans="1:13" x14ac:dyDescent="0.3">
      <c r="A4900" t="s">
        <v>125</v>
      </c>
      <c r="B4900">
        <v>20</v>
      </c>
      <c r="C4900">
        <v>0.3</v>
      </c>
      <c r="D4900">
        <v>4</v>
      </c>
      <c r="E4900">
        <v>0.3</v>
      </c>
      <c r="F4900" t="s">
        <v>337</v>
      </c>
      <c r="G4900">
        <v>5</v>
      </c>
      <c r="H4900">
        <v>1112.99402106913</v>
      </c>
      <c r="I4900" t="s">
        <v>10</v>
      </c>
      <c r="J4900">
        <v>4</v>
      </c>
      <c r="K4900">
        <v>7</v>
      </c>
      <c r="L4900">
        <v>6.6666666666666599</v>
      </c>
      <c r="M4900">
        <v>1.12747379999996</v>
      </c>
    </row>
    <row r="4901" spans="1:13" x14ac:dyDescent="0.3">
      <c r="A4901" t="s">
        <v>125</v>
      </c>
      <c r="B4901">
        <v>20</v>
      </c>
      <c r="C4901">
        <v>0.3</v>
      </c>
      <c r="D4901">
        <v>4</v>
      </c>
      <c r="E4901">
        <v>0.3</v>
      </c>
      <c r="F4901" t="s">
        <v>337</v>
      </c>
      <c r="G4901">
        <v>5</v>
      </c>
      <c r="H4901">
        <v>1112.99402106913</v>
      </c>
      <c r="I4901" t="s">
        <v>14</v>
      </c>
      <c r="J4901">
        <v>5</v>
      </c>
      <c r="K4901">
        <v>7</v>
      </c>
      <c r="L4901">
        <v>6.6666666666666599</v>
      </c>
      <c r="M4901">
        <v>0.72158389999998396</v>
      </c>
    </row>
    <row r="4902" spans="1:13" x14ac:dyDescent="0.3">
      <c r="A4902" t="s">
        <v>33</v>
      </c>
      <c r="B4902">
        <v>10</v>
      </c>
      <c r="C4902">
        <v>0.7</v>
      </c>
      <c r="D4902">
        <v>2</v>
      </c>
      <c r="E4902">
        <v>0.3</v>
      </c>
      <c r="F4902" t="s">
        <v>337</v>
      </c>
      <c r="G4902">
        <v>3</v>
      </c>
      <c r="H4902">
        <v>1111.44661138894</v>
      </c>
      <c r="I4902" t="s">
        <v>1</v>
      </c>
      <c r="J4902">
        <v>0</v>
      </c>
      <c r="K4902">
        <v>6</v>
      </c>
      <c r="L4902">
        <v>3.3333333333333299</v>
      </c>
      <c r="M4902">
        <v>4.2333599999999097E-2</v>
      </c>
    </row>
    <row r="4903" spans="1:13" x14ac:dyDescent="0.3">
      <c r="A4903" t="s">
        <v>33</v>
      </c>
      <c r="B4903">
        <v>10</v>
      </c>
      <c r="C4903">
        <v>0.7</v>
      </c>
      <c r="D4903">
        <v>2</v>
      </c>
      <c r="E4903">
        <v>0.3</v>
      </c>
      <c r="F4903" t="s">
        <v>337</v>
      </c>
      <c r="G4903">
        <v>3</v>
      </c>
      <c r="H4903">
        <v>1111.44661138894</v>
      </c>
      <c r="I4903" t="s">
        <v>5</v>
      </c>
      <c r="J4903">
        <v>3</v>
      </c>
      <c r="K4903">
        <v>6</v>
      </c>
      <c r="L4903">
        <v>3.3333333333333299</v>
      </c>
      <c r="M4903">
        <v>4.8946999999998297E-2</v>
      </c>
    </row>
    <row r="4904" spans="1:13" x14ac:dyDescent="0.3">
      <c r="A4904" t="s">
        <v>33</v>
      </c>
      <c r="B4904">
        <v>10</v>
      </c>
      <c r="C4904">
        <v>0.7</v>
      </c>
      <c r="D4904">
        <v>2</v>
      </c>
      <c r="E4904">
        <v>0.3</v>
      </c>
      <c r="F4904" t="s">
        <v>337</v>
      </c>
      <c r="G4904">
        <v>3</v>
      </c>
      <c r="H4904">
        <v>1111.44661138894</v>
      </c>
      <c r="I4904" t="s">
        <v>9</v>
      </c>
      <c r="J4904">
        <v>4</v>
      </c>
      <c r="K4904">
        <v>6</v>
      </c>
      <c r="L4904">
        <v>3.3333333333333299</v>
      </c>
      <c r="M4904">
        <v>4.8079199999996498E-2</v>
      </c>
    </row>
    <row r="4905" spans="1:13" x14ac:dyDescent="0.3">
      <c r="A4905" t="s">
        <v>33</v>
      </c>
      <c r="B4905">
        <v>10</v>
      </c>
      <c r="C4905">
        <v>0.7</v>
      </c>
      <c r="D4905">
        <v>2</v>
      </c>
      <c r="E4905">
        <v>0.3</v>
      </c>
      <c r="F4905" t="s">
        <v>337</v>
      </c>
      <c r="G4905">
        <v>3</v>
      </c>
      <c r="H4905">
        <v>1111.44661138894</v>
      </c>
      <c r="I4905" t="s">
        <v>13</v>
      </c>
      <c r="J4905">
        <v>5</v>
      </c>
      <c r="K4905">
        <v>6</v>
      </c>
      <c r="L4905">
        <v>3.3333333333333299</v>
      </c>
      <c r="M4905">
        <v>4.1040299999998801E-2</v>
      </c>
    </row>
    <row r="4906" spans="1:13" x14ac:dyDescent="0.3">
      <c r="A4906" t="s">
        <v>124</v>
      </c>
      <c r="B4906">
        <v>20</v>
      </c>
      <c r="C4906">
        <v>0.3</v>
      </c>
      <c r="D4906">
        <v>4</v>
      </c>
      <c r="E4906">
        <v>0.3</v>
      </c>
      <c r="F4906" t="s">
        <v>337</v>
      </c>
      <c r="G4906">
        <v>4</v>
      </c>
      <c r="H4906">
        <v>1109.6405863869099</v>
      </c>
      <c r="I4906" t="s">
        <v>2</v>
      </c>
      <c r="J4906">
        <v>0</v>
      </c>
      <c r="K4906">
        <v>7</v>
      </c>
      <c r="L4906">
        <v>6.6666666666666599</v>
      </c>
      <c r="M4906">
        <v>0.79633780000000298</v>
      </c>
    </row>
    <row r="4907" spans="1:13" x14ac:dyDescent="0.3">
      <c r="A4907" t="s">
        <v>124</v>
      </c>
      <c r="B4907">
        <v>20</v>
      </c>
      <c r="C4907">
        <v>0.3</v>
      </c>
      <c r="D4907">
        <v>4</v>
      </c>
      <c r="E4907">
        <v>0.3</v>
      </c>
      <c r="F4907" t="s">
        <v>337</v>
      </c>
      <c r="G4907">
        <v>4</v>
      </c>
      <c r="H4907">
        <v>1109.6405863869099</v>
      </c>
      <c r="I4907" t="s">
        <v>6</v>
      </c>
      <c r="J4907">
        <v>3</v>
      </c>
      <c r="K4907">
        <v>7</v>
      </c>
      <c r="L4907">
        <v>6.6666666666666599</v>
      </c>
      <c r="M4907">
        <v>0.53055949999998098</v>
      </c>
    </row>
    <row r="4908" spans="1:13" x14ac:dyDescent="0.3">
      <c r="A4908" t="s">
        <v>124</v>
      </c>
      <c r="B4908">
        <v>20</v>
      </c>
      <c r="C4908">
        <v>0.3</v>
      </c>
      <c r="D4908">
        <v>4</v>
      </c>
      <c r="E4908">
        <v>0.3</v>
      </c>
      <c r="F4908" t="s">
        <v>337</v>
      </c>
      <c r="G4908">
        <v>4</v>
      </c>
      <c r="H4908">
        <v>1109.6405863869099</v>
      </c>
      <c r="I4908" t="s">
        <v>10</v>
      </c>
      <c r="J4908">
        <v>4</v>
      </c>
      <c r="K4908">
        <v>7</v>
      </c>
      <c r="L4908">
        <v>6.6666666666666599</v>
      </c>
      <c r="M4908">
        <v>0.52501119999999402</v>
      </c>
    </row>
    <row r="4909" spans="1:13" x14ac:dyDescent="0.3">
      <c r="A4909" t="s">
        <v>124</v>
      </c>
      <c r="B4909">
        <v>20</v>
      </c>
      <c r="C4909">
        <v>0.3</v>
      </c>
      <c r="D4909">
        <v>4</v>
      </c>
      <c r="E4909">
        <v>0.3</v>
      </c>
      <c r="F4909" t="s">
        <v>337</v>
      </c>
      <c r="G4909">
        <v>4</v>
      </c>
      <c r="H4909">
        <v>1109.6405863869099</v>
      </c>
      <c r="I4909" t="s">
        <v>14</v>
      </c>
      <c r="J4909">
        <v>5</v>
      </c>
      <c r="K4909">
        <v>7</v>
      </c>
      <c r="L4909">
        <v>6.6666666666666599</v>
      </c>
      <c r="M4909">
        <v>0.55625249999997095</v>
      </c>
    </row>
    <row r="4910" spans="1:13" x14ac:dyDescent="0.3">
      <c r="A4910" t="s">
        <v>204</v>
      </c>
      <c r="B4910">
        <v>30</v>
      </c>
      <c r="C4910">
        <v>0.3</v>
      </c>
      <c r="D4910">
        <v>4</v>
      </c>
      <c r="E4910">
        <v>0.3</v>
      </c>
      <c r="F4910" t="s">
        <v>337</v>
      </c>
      <c r="G4910">
        <v>4</v>
      </c>
      <c r="H4910">
        <v>1108.74853684188</v>
      </c>
      <c r="I4910" t="s">
        <v>2</v>
      </c>
      <c r="J4910">
        <v>0</v>
      </c>
      <c r="K4910">
        <v>7</v>
      </c>
      <c r="L4910">
        <v>6.6666666666666599</v>
      </c>
      <c r="M4910">
        <v>1.7115761</v>
      </c>
    </row>
    <row r="4911" spans="1:13" x14ac:dyDescent="0.3">
      <c r="A4911" t="s">
        <v>204</v>
      </c>
      <c r="B4911">
        <v>30</v>
      </c>
      <c r="C4911">
        <v>0.3</v>
      </c>
      <c r="D4911">
        <v>4</v>
      </c>
      <c r="E4911">
        <v>0.3</v>
      </c>
      <c r="F4911" t="s">
        <v>337</v>
      </c>
      <c r="G4911">
        <v>4</v>
      </c>
      <c r="H4911">
        <v>1108.74853684188</v>
      </c>
      <c r="I4911" t="s">
        <v>6</v>
      </c>
      <c r="J4911">
        <v>3</v>
      </c>
      <c r="K4911">
        <v>7</v>
      </c>
      <c r="L4911">
        <v>6.6666666666666599</v>
      </c>
      <c r="M4911">
        <v>1.5221747000000501</v>
      </c>
    </row>
    <row r="4912" spans="1:13" x14ac:dyDescent="0.3">
      <c r="A4912" t="s">
        <v>204</v>
      </c>
      <c r="B4912">
        <v>30</v>
      </c>
      <c r="C4912">
        <v>0.3</v>
      </c>
      <c r="D4912">
        <v>4</v>
      </c>
      <c r="E4912">
        <v>0.3</v>
      </c>
      <c r="F4912" t="s">
        <v>337</v>
      </c>
      <c r="G4912">
        <v>4</v>
      </c>
      <c r="H4912">
        <v>1108.74853684188</v>
      </c>
      <c r="I4912" t="s">
        <v>10</v>
      </c>
      <c r="J4912">
        <v>4</v>
      </c>
      <c r="K4912">
        <v>7</v>
      </c>
      <c r="L4912">
        <v>6.6666666666666599</v>
      </c>
      <c r="M4912">
        <v>1.62032250000015</v>
      </c>
    </row>
    <row r="4913" spans="1:13" x14ac:dyDescent="0.3">
      <c r="A4913" t="s">
        <v>204</v>
      </c>
      <c r="B4913">
        <v>30</v>
      </c>
      <c r="C4913">
        <v>0.3</v>
      </c>
      <c r="D4913">
        <v>4</v>
      </c>
      <c r="E4913">
        <v>0.3</v>
      </c>
      <c r="F4913" t="s">
        <v>337</v>
      </c>
      <c r="G4913">
        <v>4</v>
      </c>
      <c r="H4913">
        <v>1108.74853684188</v>
      </c>
      <c r="I4913" t="s">
        <v>14</v>
      </c>
      <c r="J4913">
        <v>5</v>
      </c>
      <c r="K4913">
        <v>7</v>
      </c>
      <c r="L4913">
        <v>6.6666666666666599</v>
      </c>
      <c r="M4913">
        <v>1.6605071999999801</v>
      </c>
    </row>
    <row r="4914" spans="1:13" x14ac:dyDescent="0.3">
      <c r="A4914" t="s">
        <v>84</v>
      </c>
      <c r="B4914">
        <v>10</v>
      </c>
      <c r="C4914">
        <v>0.3</v>
      </c>
      <c r="D4914">
        <v>4</v>
      </c>
      <c r="E4914">
        <v>0.7</v>
      </c>
      <c r="F4914" t="s">
        <v>337</v>
      </c>
      <c r="G4914">
        <v>4</v>
      </c>
      <c r="H4914">
        <v>1108.6490293018401</v>
      </c>
      <c r="I4914" t="s">
        <v>11</v>
      </c>
      <c r="J4914">
        <v>4</v>
      </c>
      <c r="K4914">
        <v>8</v>
      </c>
      <c r="L4914">
        <v>6.6666666666666599</v>
      </c>
      <c r="M4914">
        <v>1.37799000000029E-2</v>
      </c>
    </row>
    <row r="4915" spans="1:13" x14ac:dyDescent="0.3">
      <c r="A4915" t="s">
        <v>84</v>
      </c>
      <c r="B4915">
        <v>10</v>
      </c>
      <c r="C4915">
        <v>0.3</v>
      </c>
      <c r="D4915">
        <v>4</v>
      </c>
      <c r="E4915">
        <v>0.7</v>
      </c>
      <c r="F4915" t="s">
        <v>337</v>
      </c>
      <c r="G4915">
        <v>4</v>
      </c>
      <c r="H4915">
        <v>1108.6490293018401</v>
      </c>
      <c r="I4915" t="s">
        <v>15</v>
      </c>
      <c r="J4915">
        <v>5</v>
      </c>
      <c r="K4915">
        <v>8</v>
      </c>
      <c r="L4915">
        <v>6.6666666666666599</v>
      </c>
      <c r="M4915">
        <v>1.54336000000014E-2</v>
      </c>
    </row>
    <row r="4916" spans="1:13" x14ac:dyDescent="0.3">
      <c r="A4916" t="s">
        <v>84</v>
      </c>
      <c r="B4916">
        <v>10</v>
      </c>
      <c r="C4916">
        <v>0.3</v>
      </c>
      <c r="D4916">
        <v>4</v>
      </c>
      <c r="E4916">
        <v>0.7</v>
      </c>
      <c r="F4916" t="s">
        <v>337</v>
      </c>
      <c r="G4916">
        <v>4</v>
      </c>
      <c r="H4916">
        <v>1108.2244900708099</v>
      </c>
      <c r="I4916" t="s">
        <v>3</v>
      </c>
      <c r="J4916">
        <v>0</v>
      </c>
      <c r="K4916">
        <v>8</v>
      </c>
      <c r="L4916">
        <v>6.6666666666666599</v>
      </c>
      <c r="M4916">
        <v>1.97997E-2</v>
      </c>
    </row>
    <row r="4917" spans="1:13" x14ac:dyDescent="0.3">
      <c r="A4917" t="s">
        <v>84</v>
      </c>
      <c r="B4917">
        <v>10</v>
      </c>
      <c r="C4917">
        <v>0.3</v>
      </c>
      <c r="D4917">
        <v>4</v>
      </c>
      <c r="E4917">
        <v>0.7</v>
      </c>
      <c r="F4917" t="s">
        <v>337</v>
      </c>
      <c r="G4917">
        <v>4</v>
      </c>
      <c r="H4917">
        <v>1108.2244900708099</v>
      </c>
      <c r="I4917" t="s">
        <v>7</v>
      </c>
      <c r="J4917">
        <v>3</v>
      </c>
      <c r="K4917">
        <v>8</v>
      </c>
      <c r="L4917">
        <v>6.6666666666666599</v>
      </c>
      <c r="M4917">
        <v>1.7370799999994802E-2</v>
      </c>
    </row>
    <row r="4918" spans="1:13" x14ac:dyDescent="0.3">
      <c r="A4918" t="s">
        <v>23</v>
      </c>
      <c r="B4918">
        <v>10</v>
      </c>
      <c r="C4918">
        <v>0.3</v>
      </c>
      <c r="D4918">
        <v>2</v>
      </c>
      <c r="E4918">
        <v>0.3</v>
      </c>
      <c r="F4918" t="s">
        <v>337</v>
      </c>
      <c r="G4918">
        <v>3</v>
      </c>
      <c r="H4918">
        <v>1098.0913151249099</v>
      </c>
      <c r="I4918" t="s">
        <v>2</v>
      </c>
      <c r="J4918">
        <v>0</v>
      </c>
      <c r="K4918">
        <v>7</v>
      </c>
      <c r="L4918">
        <v>3.3333333333333299</v>
      </c>
      <c r="M4918">
        <v>0.14743300000000101</v>
      </c>
    </row>
    <row r="4919" spans="1:13" x14ac:dyDescent="0.3">
      <c r="A4919" t="s">
        <v>23</v>
      </c>
      <c r="B4919">
        <v>10</v>
      </c>
      <c r="C4919">
        <v>0.3</v>
      </c>
      <c r="D4919">
        <v>2</v>
      </c>
      <c r="E4919">
        <v>0.3</v>
      </c>
      <c r="F4919" t="s">
        <v>337</v>
      </c>
      <c r="G4919">
        <v>3</v>
      </c>
      <c r="H4919">
        <v>1098.0913151249099</v>
      </c>
      <c r="I4919" t="s">
        <v>6</v>
      </c>
      <c r="J4919">
        <v>3</v>
      </c>
      <c r="K4919">
        <v>7</v>
      </c>
      <c r="L4919">
        <v>3.3333333333333299</v>
      </c>
      <c r="M4919">
        <v>0.14096650000000099</v>
      </c>
    </row>
    <row r="4920" spans="1:13" x14ac:dyDescent="0.3">
      <c r="A4920" t="s">
        <v>23</v>
      </c>
      <c r="B4920">
        <v>10</v>
      </c>
      <c r="C4920">
        <v>0.3</v>
      </c>
      <c r="D4920">
        <v>2</v>
      </c>
      <c r="E4920">
        <v>0.3</v>
      </c>
      <c r="F4920" t="s">
        <v>337</v>
      </c>
      <c r="G4920">
        <v>3</v>
      </c>
      <c r="H4920">
        <v>1098.0913151249099</v>
      </c>
      <c r="I4920" t="s">
        <v>10</v>
      </c>
      <c r="J4920">
        <v>4</v>
      </c>
      <c r="K4920">
        <v>7</v>
      </c>
      <c r="L4920">
        <v>3.3333333333333299</v>
      </c>
      <c r="M4920">
        <v>0.14290639999999899</v>
      </c>
    </row>
    <row r="4921" spans="1:13" x14ac:dyDescent="0.3">
      <c r="A4921" t="s">
        <v>23</v>
      </c>
      <c r="B4921">
        <v>10</v>
      </c>
      <c r="C4921">
        <v>0.3</v>
      </c>
      <c r="D4921">
        <v>2</v>
      </c>
      <c r="E4921">
        <v>0.3</v>
      </c>
      <c r="F4921" t="s">
        <v>337</v>
      </c>
      <c r="G4921">
        <v>3</v>
      </c>
      <c r="H4921">
        <v>1098.0913151249099</v>
      </c>
      <c r="I4921" t="s">
        <v>14</v>
      </c>
      <c r="J4921">
        <v>5</v>
      </c>
      <c r="K4921">
        <v>7</v>
      </c>
      <c r="L4921">
        <v>3.3333333333333299</v>
      </c>
      <c r="M4921">
        <v>0.13771230000000001</v>
      </c>
    </row>
    <row r="4922" spans="1:13" x14ac:dyDescent="0.3">
      <c r="A4922" t="s">
        <v>183</v>
      </c>
      <c r="B4922">
        <v>30</v>
      </c>
      <c r="C4922">
        <v>0.3</v>
      </c>
      <c r="D4922">
        <v>2</v>
      </c>
      <c r="E4922">
        <v>0.3</v>
      </c>
      <c r="F4922" t="s">
        <v>337</v>
      </c>
      <c r="G4922">
        <v>3</v>
      </c>
      <c r="H4922">
        <v>1095.0765702814299</v>
      </c>
      <c r="I4922" t="s">
        <v>2</v>
      </c>
      <c r="J4922">
        <v>0</v>
      </c>
      <c r="K4922">
        <v>7</v>
      </c>
      <c r="L4922">
        <v>3.3333333333333299</v>
      </c>
      <c r="M4922">
        <v>1.90653739999993</v>
      </c>
    </row>
    <row r="4923" spans="1:13" x14ac:dyDescent="0.3">
      <c r="A4923" t="s">
        <v>183</v>
      </c>
      <c r="B4923">
        <v>30</v>
      </c>
      <c r="C4923">
        <v>0.3</v>
      </c>
      <c r="D4923">
        <v>2</v>
      </c>
      <c r="E4923">
        <v>0.3</v>
      </c>
      <c r="F4923" t="s">
        <v>337</v>
      </c>
      <c r="G4923">
        <v>3</v>
      </c>
      <c r="H4923">
        <v>1095.0765702814299</v>
      </c>
      <c r="I4923" t="s">
        <v>6</v>
      </c>
      <c r="J4923">
        <v>3</v>
      </c>
      <c r="K4923">
        <v>7</v>
      </c>
      <c r="L4923">
        <v>3.3333333333333299</v>
      </c>
      <c r="M4923">
        <v>2.0092824999999199</v>
      </c>
    </row>
    <row r="4924" spans="1:13" x14ac:dyDescent="0.3">
      <c r="A4924" t="s">
        <v>183</v>
      </c>
      <c r="B4924">
        <v>30</v>
      </c>
      <c r="C4924">
        <v>0.3</v>
      </c>
      <c r="D4924">
        <v>2</v>
      </c>
      <c r="E4924">
        <v>0.3</v>
      </c>
      <c r="F4924" t="s">
        <v>337</v>
      </c>
      <c r="G4924">
        <v>3</v>
      </c>
      <c r="H4924">
        <v>1095.0765702814299</v>
      </c>
      <c r="I4924" t="s">
        <v>10</v>
      </c>
      <c r="J4924">
        <v>4</v>
      </c>
      <c r="K4924">
        <v>7</v>
      </c>
      <c r="L4924">
        <v>3.3333333333333299</v>
      </c>
      <c r="M4924">
        <v>1.8265779999999201</v>
      </c>
    </row>
    <row r="4925" spans="1:13" x14ac:dyDescent="0.3">
      <c r="A4925" t="s">
        <v>183</v>
      </c>
      <c r="B4925">
        <v>30</v>
      </c>
      <c r="C4925">
        <v>0.3</v>
      </c>
      <c r="D4925">
        <v>2</v>
      </c>
      <c r="E4925">
        <v>0.3</v>
      </c>
      <c r="F4925" t="s">
        <v>337</v>
      </c>
      <c r="G4925">
        <v>3</v>
      </c>
      <c r="H4925">
        <v>1095.0765702814299</v>
      </c>
      <c r="I4925" t="s">
        <v>14</v>
      </c>
      <c r="J4925">
        <v>5</v>
      </c>
      <c r="K4925">
        <v>7</v>
      </c>
      <c r="L4925">
        <v>3.3333333333333299</v>
      </c>
      <c r="M4925">
        <v>2.0183506000000699</v>
      </c>
    </row>
    <row r="4926" spans="1:13" x14ac:dyDescent="0.3">
      <c r="A4926" t="s">
        <v>204</v>
      </c>
      <c r="B4926">
        <v>30</v>
      </c>
      <c r="C4926">
        <v>0.3</v>
      </c>
      <c r="D4926">
        <v>4</v>
      </c>
      <c r="E4926">
        <v>0.3</v>
      </c>
      <c r="F4926" t="s">
        <v>337</v>
      </c>
      <c r="G4926">
        <v>4</v>
      </c>
      <c r="H4926">
        <v>1094.7016368125801</v>
      </c>
      <c r="I4926" t="s">
        <v>1</v>
      </c>
      <c r="J4926">
        <v>0</v>
      </c>
      <c r="K4926">
        <v>6</v>
      </c>
      <c r="L4926">
        <v>6.6666666666666599</v>
      </c>
      <c r="M4926">
        <v>1.6766078000000499</v>
      </c>
    </row>
    <row r="4927" spans="1:13" x14ac:dyDescent="0.3">
      <c r="A4927" t="s">
        <v>204</v>
      </c>
      <c r="B4927">
        <v>30</v>
      </c>
      <c r="C4927">
        <v>0.3</v>
      </c>
      <c r="D4927">
        <v>4</v>
      </c>
      <c r="E4927">
        <v>0.3</v>
      </c>
      <c r="F4927" t="s">
        <v>337</v>
      </c>
      <c r="G4927">
        <v>4</v>
      </c>
      <c r="H4927">
        <v>1094.7016368125801</v>
      </c>
      <c r="I4927" t="s">
        <v>5</v>
      </c>
      <c r="J4927">
        <v>3</v>
      </c>
      <c r="K4927">
        <v>6</v>
      </c>
      <c r="L4927">
        <v>6.6666666666666599</v>
      </c>
      <c r="M4927">
        <v>1.5183709000000301</v>
      </c>
    </row>
    <row r="4928" spans="1:13" x14ac:dyDescent="0.3">
      <c r="A4928" t="s">
        <v>204</v>
      </c>
      <c r="B4928">
        <v>30</v>
      </c>
      <c r="C4928">
        <v>0.3</v>
      </c>
      <c r="D4928">
        <v>4</v>
      </c>
      <c r="E4928">
        <v>0.3</v>
      </c>
      <c r="F4928" t="s">
        <v>337</v>
      </c>
      <c r="G4928">
        <v>4</v>
      </c>
      <c r="H4928">
        <v>1094.7016368125801</v>
      </c>
      <c r="I4928" t="s">
        <v>9</v>
      </c>
      <c r="J4928">
        <v>4</v>
      </c>
      <c r="K4928">
        <v>6</v>
      </c>
      <c r="L4928">
        <v>6.6666666666666599</v>
      </c>
      <c r="M4928">
        <v>1.6033866000000201</v>
      </c>
    </row>
    <row r="4929" spans="1:13" x14ac:dyDescent="0.3">
      <c r="A4929" t="s">
        <v>204</v>
      </c>
      <c r="B4929">
        <v>30</v>
      </c>
      <c r="C4929">
        <v>0.3</v>
      </c>
      <c r="D4929">
        <v>4</v>
      </c>
      <c r="E4929">
        <v>0.3</v>
      </c>
      <c r="F4929" t="s">
        <v>337</v>
      </c>
      <c r="G4929">
        <v>4</v>
      </c>
      <c r="H4929">
        <v>1094.7016368125801</v>
      </c>
      <c r="I4929" t="s">
        <v>13</v>
      </c>
      <c r="J4929">
        <v>5</v>
      </c>
      <c r="K4929">
        <v>6</v>
      </c>
      <c r="L4929">
        <v>6.6666666666666599</v>
      </c>
      <c r="M4929">
        <v>1.6198610999999801</v>
      </c>
    </row>
    <row r="4930" spans="1:13" x14ac:dyDescent="0.3">
      <c r="A4930" t="s">
        <v>125</v>
      </c>
      <c r="B4930">
        <v>20</v>
      </c>
      <c r="C4930">
        <v>0.3</v>
      </c>
      <c r="D4930">
        <v>4</v>
      </c>
      <c r="E4930">
        <v>0.3</v>
      </c>
      <c r="F4930" t="s">
        <v>337</v>
      </c>
      <c r="G4930">
        <v>5</v>
      </c>
      <c r="H4930">
        <v>1092.9861117370799</v>
      </c>
      <c r="I4930" t="s">
        <v>1</v>
      </c>
      <c r="J4930">
        <v>0</v>
      </c>
      <c r="K4930">
        <v>6</v>
      </c>
      <c r="L4930">
        <v>6.6666666666666599</v>
      </c>
      <c r="M4930">
        <v>0.72993480000002298</v>
      </c>
    </row>
    <row r="4931" spans="1:13" x14ac:dyDescent="0.3">
      <c r="A4931" t="s">
        <v>125</v>
      </c>
      <c r="B4931">
        <v>20</v>
      </c>
      <c r="C4931">
        <v>0.3</v>
      </c>
      <c r="D4931">
        <v>4</v>
      </c>
      <c r="E4931">
        <v>0.3</v>
      </c>
      <c r="F4931" t="s">
        <v>337</v>
      </c>
      <c r="G4931">
        <v>5</v>
      </c>
      <c r="H4931">
        <v>1092.9861117370799</v>
      </c>
      <c r="I4931" t="s">
        <v>5</v>
      </c>
      <c r="J4931">
        <v>3</v>
      </c>
      <c r="K4931">
        <v>6</v>
      </c>
      <c r="L4931">
        <v>6.6666666666666599</v>
      </c>
      <c r="M4931">
        <v>0.920534199999963</v>
      </c>
    </row>
    <row r="4932" spans="1:13" x14ac:dyDescent="0.3">
      <c r="A4932" t="s">
        <v>125</v>
      </c>
      <c r="B4932">
        <v>20</v>
      </c>
      <c r="C4932">
        <v>0.3</v>
      </c>
      <c r="D4932">
        <v>4</v>
      </c>
      <c r="E4932">
        <v>0.3</v>
      </c>
      <c r="F4932" t="s">
        <v>337</v>
      </c>
      <c r="G4932">
        <v>5</v>
      </c>
      <c r="H4932">
        <v>1092.9861117370799</v>
      </c>
      <c r="I4932" t="s">
        <v>9</v>
      </c>
      <c r="J4932">
        <v>4</v>
      </c>
      <c r="K4932">
        <v>6</v>
      </c>
      <c r="L4932">
        <v>6.6666666666666599</v>
      </c>
      <c r="M4932">
        <v>1.02460880000001</v>
      </c>
    </row>
    <row r="4933" spans="1:13" x14ac:dyDescent="0.3">
      <c r="A4933" t="s">
        <v>125</v>
      </c>
      <c r="B4933">
        <v>20</v>
      </c>
      <c r="C4933">
        <v>0.3</v>
      </c>
      <c r="D4933">
        <v>4</v>
      </c>
      <c r="E4933">
        <v>0.3</v>
      </c>
      <c r="F4933" t="s">
        <v>337</v>
      </c>
      <c r="G4933">
        <v>5</v>
      </c>
      <c r="H4933">
        <v>1092.9861117370799</v>
      </c>
      <c r="I4933" t="s">
        <v>13</v>
      </c>
      <c r="J4933">
        <v>5</v>
      </c>
      <c r="K4933">
        <v>6</v>
      </c>
      <c r="L4933">
        <v>6.6666666666666599</v>
      </c>
      <c r="M4933">
        <v>0.72325299999999904</v>
      </c>
    </row>
    <row r="4934" spans="1:13" x14ac:dyDescent="0.3">
      <c r="A4934" t="s">
        <v>23</v>
      </c>
      <c r="B4934">
        <v>10</v>
      </c>
      <c r="C4934">
        <v>0.3</v>
      </c>
      <c r="D4934">
        <v>2</v>
      </c>
      <c r="E4934">
        <v>0.3</v>
      </c>
      <c r="F4934" t="s">
        <v>337</v>
      </c>
      <c r="G4934">
        <v>3</v>
      </c>
      <c r="H4934">
        <v>1091.2442878660599</v>
      </c>
      <c r="I4934" t="s">
        <v>1</v>
      </c>
      <c r="J4934">
        <v>0</v>
      </c>
      <c r="K4934">
        <v>6</v>
      </c>
      <c r="L4934">
        <v>3.3333333333333299</v>
      </c>
      <c r="M4934">
        <v>0.13287679999999999</v>
      </c>
    </row>
    <row r="4935" spans="1:13" x14ac:dyDescent="0.3">
      <c r="A4935" t="s">
        <v>23</v>
      </c>
      <c r="B4935">
        <v>10</v>
      </c>
      <c r="C4935">
        <v>0.3</v>
      </c>
      <c r="D4935">
        <v>2</v>
      </c>
      <c r="E4935">
        <v>0.3</v>
      </c>
      <c r="F4935" t="s">
        <v>337</v>
      </c>
      <c r="G4935">
        <v>3</v>
      </c>
      <c r="H4935">
        <v>1091.2442878660599</v>
      </c>
      <c r="I4935" t="s">
        <v>5</v>
      </c>
      <c r="J4935">
        <v>3</v>
      </c>
      <c r="K4935">
        <v>6</v>
      </c>
      <c r="L4935">
        <v>3.3333333333333299</v>
      </c>
      <c r="M4935">
        <v>0.139212</v>
      </c>
    </row>
    <row r="4936" spans="1:13" x14ac:dyDescent="0.3">
      <c r="A4936" t="s">
        <v>23</v>
      </c>
      <c r="B4936">
        <v>10</v>
      </c>
      <c r="C4936">
        <v>0.3</v>
      </c>
      <c r="D4936">
        <v>2</v>
      </c>
      <c r="E4936">
        <v>0.3</v>
      </c>
      <c r="F4936" t="s">
        <v>337</v>
      </c>
      <c r="G4936">
        <v>3</v>
      </c>
      <c r="H4936">
        <v>1091.2442878660599</v>
      </c>
      <c r="I4936" t="s">
        <v>9</v>
      </c>
      <c r="J4936">
        <v>4</v>
      </c>
      <c r="K4936">
        <v>6</v>
      </c>
      <c r="L4936">
        <v>3.3333333333333299</v>
      </c>
      <c r="M4936">
        <v>0.14435119999999901</v>
      </c>
    </row>
    <row r="4937" spans="1:13" x14ac:dyDescent="0.3">
      <c r="A4937" t="s">
        <v>23</v>
      </c>
      <c r="B4937">
        <v>10</v>
      </c>
      <c r="C4937">
        <v>0.3</v>
      </c>
      <c r="D4937">
        <v>2</v>
      </c>
      <c r="E4937">
        <v>0.3</v>
      </c>
      <c r="F4937" t="s">
        <v>337</v>
      </c>
      <c r="G4937">
        <v>3</v>
      </c>
      <c r="H4937">
        <v>1091.2442878660599</v>
      </c>
      <c r="I4937" t="s">
        <v>13</v>
      </c>
      <c r="J4937">
        <v>5</v>
      </c>
      <c r="K4937">
        <v>6</v>
      </c>
      <c r="L4937">
        <v>3.3333333333333299</v>
      </c>
      <c r="M4937">
        <v>0.1386965</v>
      </c>
    </row>
    <row r="4938" spans="1:13" x14ac:dyDescent="0.3">
      <c r="A4938" t="s">
        <v>202</v>
      </c>
      <c r="B4938">
        <v>30</v>
      </c>
      <c r="C4938">
        <v>0.3</v>
      </c>
      <c r="D4938">
        <v>4</v>
      </c>
      <c r="E4938">
        <v>0.3</v>
      </c>
      <c r="F4938" t="s">
        <v>337</v>
      </c>
      <c r="G4938">
        <v>2</v>
      </c>
      <c r="H4938">
        <v>1090.19636821628</v>
      </c>
      <c r="I4938" t="s">
        <v>2</v>
      </c>
      <c r="J4938">
        <v>0</v>
      </c>
      <c r="K4938">
        <v>7</v>
      </c>
      <c r="L4938">
        <v>6.6666666666666599</v>
      </c>
      <c r="M4938">
        <v>1.45089409999991</v>
      </c>
    </row>
    <row r="4939" spans="1:13" x14ac:dyDescent="0.3">
      <c r="A4939" t="s">
        <v>202</v>
      </c>
      <c r="B4939">
        <v>30</v>
      </c>
      <c r="C4939">
        <v>0.3</v>
      </c>
      <c r="D4939">
        <v>4</v>
      </c>
      <c r="E4939">
        <v>0.3</v>
      </c>
      <c r="F4939" t="s">
        <v>337</v>
      </c>
      <c r="G4939">
        <v>2</v>
      </c>
      <c r="H4939">
        <v>1090.19636821628</v>
      </c>
      <c r="I4939" t="s">
        <v>6</v>
      </c>
      <c r="J4939">
        <v>3</v>
      </c>
      <c r="K4939">
        <v>7</v>
      </c>
      <c r="L4939">
        <v>6.6666666666666599</v>
      </c>
      <c r="M4939">
        <v>1.73242600000003</v>
      </c>
    </row>
    <row r="4940" spans="1:13" x14ac:dyDescent="0.3">
      <c r="A4940" t="s">
        <v>202</v>
      </c>
      <c r="B4940">
        <v>30</v>
      </c>
      <c r="C4940">
        <v>0.3</v>
      </c>
      <c r="D4940">
        <v>4</v>
      </c>
      <c r="E4940">
        <v>0.3</v>
      </c>
      <c r="F4940" t="s">
        <v>337</v>
      </c>
      <c r="G4940">
        <v>2</v>
      </c>
      <c r="H4940">
        <v>1090.19636821628</v>
      </c>
      <c r="I4940" t="s">
        <v>10</v>
      </c>
      <c r="J4940">
        <v>4</v>
      </c>
      <c r="K4940">
        <v>7</v>
      </c>
      <c r="L4940">
        <v>6.6666666666666599</v>
      </c>
      <c r="M4940">
        <v>1.7001769999999301</v>
      </c>
    </row>
    <row r="4941" spans="1:13" x14ac:dyDescent="0.3">
      <c r="A4941" t="s">
        <v>202</v>
      </c>
      <c r="B4941">
        <v>30</v>
      </c>
      <c r="C4941">
        <v>0.3</v>
      </c>
      <c r="D4941">
        <v>4</v>
      </c>
      <c r="E4941">
        <v>0.3</v>
      </c>
      <c r="F4941" t="s">
        <v>337</v>
      </c>
      <c r="G4941">
        <v>2</v>
      </c>
      <c r="H4941">
        <v>1090.19636821628</v>
      </c>
      <c r="I4941" t="s">
        <v>14</v>
      </c>
      <c r="J4941">
        <v>5</v>
      </c>
      <c r="K4941">
        <v>7</v>
      </c>
      <c r="L4941">
        <v>6.6666666666666599</v>
      </c>
      <c r="M4941">
        <v>1.6242287</v>
      </c>
    </row>
    <row r="4942" spans="1:13" x14ac:dyDescent="0.3">
      <c r="A4942" t="s">
        <v>103</v>
      </c>
      <c r="B4942">
        <v>20</v>
      </c>
      <c r="C4942">
        <v>0.3</v>
      </c>
      <c r="D4942">
        <v>2</v>
      </c>
      <c r="E4942">
        <v>0.3</v>
      </c>
      <c r="F4942" t="s">
        <v>337</v>
      </c>
      <c r="G4942">
        <v>3</v>
      </c>
      <c r="H4942">
        <v>1088.5871322865801</v>
      </c>
      <c r="I4942" t="s">
        <v>4</v>
      </c>
      <c r="J4942">
        <v>0</v>
      </c>
      <c r="K4942">
        <v>9</v>
      </c>
      <c r="L4942">
        <v>3.3333333333333299</v>
      </c>
      <c r="M4942">
        <v>0.57170480000000601</v>
      </c>
    </row>
    <row r="4943" spans="1:13" x14ac:dyDescent="0.3">
      <c r="A4943" t="s">
        <v>124</v>
      </c>
      <c r="B4943">
        <v>20</v>
      </c>
      <c r="C4943">
        <v>0.3</v>
      </c>
      <c r="D4943">
        <v>4</v>
      </c>
      <c r="E4943">
        <v>0.3</v>
      </c>
      <c r="F4943" t="s">
        <v>337</v>
      </c>
      <c r="G4943">
        <v>4</v>
      </c>
      <c r="H4943">
        <v>1085.9681987219601</v>
      </c>
      <c r="I4943" t="s">
        <v>1</v>
      </c>
      <c r="J4943">
        <v>0</v>
      </c>
      <c r="K4943">
        <v>6</v>
      </c>
      <c r="L4943">
        <v>6.6666666666666599</v>
      </c>
      <c r="M4943">
        <v>0.46689559999998598</v>
      </c>
    </row>
    <row r="4944" spans="1:13" x14ac:dyDescent="0.3">
      <c r="A4944" t="s">
        <v>124</v>
      </c>
      <c r="B4944">
        <v>20</v>
      </c>
      <c r="C4944">
        <v>0.3</v>
      </c>
      <c r="D4944">
        <v>4</v>
      </c>
      <c r="E4944">
        <v>0.3</v>
      </c>
      <c r="F4944" t="s">
        <v>337</v>
      </c>
      <c r="G4944">
        <v>4</v>
      </c>
      <c r="H4944">
        <v>1085.9681987219601</v>
      </c>
      <c r="I4944" t="s">
        <v>5</v>
      </c>
      <c r="J4944">
        <v>3</v>
      </c>
      <c r="K4944">
        <v>6</v>
      </c>
      <c r="L4944">
        <v>6.6666666666666599</v>
      </c>
      <c r="M4944">
        <v>0.52272879999998101</v>
      </c>
    </row>
    <row r="4945" spans="1:13" x14ac:dyDescent="0.3">
      <c r="A4945" t="s">
        <v>124</v>
      </c>
      <c r="B4945">
        <v>20</v>
      </c>
      <c r="C4945">
        <v>0.3</v>
      </c>
      <c r="D4945">
        <v>4</v>
      </c>
      <c r="E4945">
        <v>0.3</v>
      </c>
      <c r="F4945" t="s">
        <v>337</v>
      </c>
      <c r="G4945">
        <v>4</v>
      </c>
      <c r="H4945">
        <v>1085.9681987219601</v>
      </c>
      <c r="I4945" t="s">
        <v>9</v>
      </c>
      <c r="J4945">
        <v>4</v>
      </c>
      <c r="K4945">
        <v>6</v>
      </c>
      <c r="L4945">
        <v>6.6666666666666599</v>
      </c>
      <c r="M4945">
        <v>0.59917150000001096</v>
      </c>
    </row>
    <row r="4946" spans="1:13" x14ac:dyDescent="0.3">
      <c r="A4946" t="s">
        <v>124</v>
      </c>
      <c r="B4946">
        <v>20</v>
      </c>
      <c r="C4946">
        <v>0.3</v>
      </c>
      <c r="D4946">
        <v>4</v>
      </c>
      <c r="E4946">
        <v>0.3</v>
      </c>
      <c r="F4946" t="s">
        <v>337</v>
      </c>
      <c r="G4946">
        <v>4</v>
      </c>
      <c r="H4946">
        <v>1085.9681987219601</v>
      </c>
      <c r="I4946" t="s">
        <v>13</v>
      </c>
      <c r="J4946">
        <v>5</v>
      </c>
      <c r="K4946">
        <v>6</v>
      </c>
      <c r="L4946">
        <v>6.6666666666666599</v>
      </c>
      <c r="M4946">
        <v>0.479645800000014</v>
      </c>
    </row>
    <row r="4947" spans="1:13" x14ac:dyDescent="0.3">
      <c r="A4947" t="s">
        <v>183</v>
      </c>
      <c r="B4947">
        <v>30</v>
      </c>
      <c r="C4947">
        <v>0.3</v>
      </c>
      <c r="D4947">
        <v>2</v>
      </c>
      <c r="E4947">
        <v>0.3</v>
      </c>
      <c r="F4947" t="s">
        <v>337</v>
      </c>
      <c r="G4947">
        <v>3</v>
      </c>
      <c r="H4947">
        <v>1084.3052886328901</v>
      </c>
      <c r="I4947" t="s">
        <v>1</v>
      </c>
      <c r="J4947">
        <v>0</v>
      </c>
      <c r="K4947">
        <v>6</v>
      </c>
      <c r="L4947">
        <v>3.3333333333333299</v>
      </c>
      <c r="M4947">
        <v>1.87428559999989</v>
      </c>
    </row>
    <row r="4948" spans="1:13" x14ac:dyDescent="0.3">
      <c r="A4948" t="s">
        <v>183</v>
      </c>
      <c r="B4948">
        <v>30</v>
      </c>
      <c r="C4948">
        <v>0.3</v>
      </c>
      <c r="D4948">
        <v>2</v>
      </c>
      <c r="E4948">
        <v>0.3</v>
      </c>
      <c r="F4948" t="s">
        <v>337</v>
      </c>
      <c r="G4948">
        <v>3</v>
      </c>
      <c r="H4948">
        <v>1084.3052886328901</v>
      </c>
      <c r="I4948" t="s">
        <v>5</v>
      </c>
      <c r="J4948">
        <v>3</v>
      </c>
      <c r="K4948">
        <v>6</v>
      </c>
      <c r="L4948">
        <v>3.3333333333333299</v>
      </c>
      <c r="M4948">
        <v>1.90334430000007</v>
      </c>
    </row>
    <row r="4949" spans="1:13" x14ac:dyDescent="0.3">
      <c r="A4949" t="s">
        <v>183</v>
      </c>
      <c r="B4949">
        <v>30</v>
      </c>
      <c r="C4949">
        <v>0.3</v>
      </c>
      <c r="D4949">
        <v>2</v>
      </c>
      <c r="E4949">
        <v>0.3</v>
      </c>
      <c r="F4949" t="s">
        <v>337</v>
      </c>
      <c r="G4949">
        <v>3</v>
      </c>
      <c r="H4949">
        <v>1084.3052886328901</v>
      </c>
      <c r="I4949" t="s">
        <v>9</v>
      </c>
      <c r="J4949">
        <v>4</v>
      </c>
      <c r="K4949">
        <v>6</v>
      </c>
      <c r="L4949">
        <v>3.3333333333333299</v>
      </c>
      <c r="M4949">
        <v>2.16241469999999</v>
      </c>
    </row>
    <row r="4950" spans="1:13" x14ac:dyDescent="0.3">
      <c r="A4950" t="s">
        <v>183</v>
      </c>
      <c r="B4950">
        <v>30</v>
      </c>
      <c r="C4950">
        <v>0.3</v>
      </c>
      <c r="D4950">
        <v>2</v>
      </c>
      <c r="E4950">
        <v>0.3</v>
      </c>
      <c r="F4950" t="s">
        <v>337</v>
      </c>
      <c r="G4950">
        <v>3</v>
      </c>
      <c r="H4950">
        <v>1084.3052886328901</v>
      </c>
      <c r="I4950" t="s">
        <v>13</v>
      </c>
      <c r="J4950">
        <v>5</v>
      </c>
      <c r="K4950">
        <v>6</v>
      </c>
      <c r="L4950">
        <v>3.3333333333333299</v>
      </c>
      <c r="M4950">
        <v>2.09900040000002</v>
      </c>
    </row>
    <row r="4951" spans="1:13" x14ac:dyDescent="0.3">
      <c r="A4951" t="s">
        <v>103</v>
      </c>
      <c r="B4951">
        <v>20</v>
      </c>
      <c r="C4951">
        <v>0.3</v>
      </c>
      <c r="D4951">
        <v>2</v>
      </c>
      <c r="E4951">
        <v>0.3</v>
      </c>
      <c r="F4951" t="s">
        <v>337</v>
      </c>
      <c r="G4951">
        <v>3</v>
      </c>
      <c r="H4951">
        <v>1083.8451429499801</v>
      </c>
      <c r="I4951" t="s">
        <v>8</v>
      </c>
      <c r="J4951">
        <v>3</v>
      </c>
      <c r="K4951">
        <v>9</v>
      </c>
      <c r="L4951">
        <v>3.3333333333333299</v>
      </c>
      <c r="M4951">
        <v>0.56555240000000095</v>
      </c>
    </row>
    <row r="4952" spans="1:13" x14ac:dyDescent="0.3">
      <c r="A4952" t="s">
        <v>103</v>
      </c>
      <c r="B4952">
        <v>20</v>
      </c>
      <c r="C4952">
        <v>0.3</v>
      </c>
      <c r="D4952">
        <v>2</v>
      </c>
      <c r="E4952">
        <v>0.3</v>
      </c>
      <c r="F4952" t="s">
        <v>337</v>
      </c>
      <c r="G4952">
        <v>3</v>
      </c>
      <c r="H4952">
        <v>1080.6630575889899</v>
      </c>
      <c r="I4952" t="s">
        <v>16</v>
      </c>
      <c r="J4952">
        <v>5</v>
      </c>
      <c r="K4952">
        <v>9</v>
      </c>
      <c r="L4952">
        <v>3.3333333333333299</v>
      </c>
      <c r="M4952">
        <v>0.58489289999999905</v>
      </c>
    </row>
    <row r="4953" spans="1:13" x14ac:dyDescent="0.3">
      <c r="A4953" t="s">
        <v>22</v>
      </c>
      <c r="B4953">
        <v>10</v>
      </c>
      <c r="C4953">
        <v>0.3</v>
      </c>
      <c r="D4953">
        <v>2</v>
      </c>
      <c r="E4953">
        <v>0.3</v>
      </c>
      <c r="F4953" t="s">
        <v>337</v>
      </c>
      <c r="G4953">
        <v>2</v>
      </c>
      <c r="H4953">
        <v>1078.7134671420499</v>
      </c>
      <c r="I4953" t="s">
        <v>3</v>
      </c>
      <c r="J4953">
        <v>0</v>
      </c>
      <c r="K4953">
        <v>8</v>
      </c>
      <c r="L4953">
        <v>3.3333333333333299</v>
      </c>
      <c r="M4953">
        <v>0.10258249999999799</v>
      </c>
    </row>
    <row r="4954" spans="1:13" x14ac:dyDescent="0.3">
      <c r="A4954" t="s">
        <v>22</v>
      </c>
      <c r="B4954">
        <v>10</v>
      </c>
      <c r="C4954">
        <v>0.3</v>
      </c>
      <c r="D4954">
        <v>2</v>
      </c>
      <c r="E4954">
        <v>0.3</v>
      </c>
      <c r="F4954" t="s">
        <v>337</v>
      </c>
      <c r="G4954">
        <v>2</v>
      </c>
      <c r="H4954">
        <v>1078.7134671420499</v>
      </c>
      <c r="I4954" t="s">
        <v>7</v>
      </c>
      <c r="J4954">
        <v>3</v>
      </c>
      <c r="K4954">
        <v>8</v>
      </c>
      <c r="L4954">
        <v>3.3333333333333299</v>
      </c>
      <c r="M4954">
        <v>9.8349899999998699E-2</v>
      </c>
    </row>
    <row r="4955" spans="1:13" x14ac:dyDescent="0.3">
      <c r="A4955" t="s">
        <v>22</v>
      </c>
      <c r="B4955">
        <v>10</v>
      </c>
      <c r="C4955">
        <v>0.3</v>
      </c>
      <c r="D4955">
        <v>2</v>
      </c>
      <c r="E4955">
        <v>0.3</v>
      </c>
      <c r="F4955" t="s">
        <v>337</v>
      </c>
      <c r="G4955">
        <v>2</v>
      </c>
      <c r="H4955">
        <v>1078.7134671420499</v>
      </c>
      <c r="I4955" t="s">
        <v>11</v>
      </c>
      <c r="J4955">
        <v>4</v>
      </c>
      <c r="K4955">
        <v>8</v>
      </c>
      <c r="L4955">
        <v>3.3333333333333299</v>
      </c>
      <c r="M4955">
        <v>9.0368099999999105E-2</v>
      </c>
    </row>
    <row r="4956" spans="1:13" x14ac:dyDescent="0.3">
      <c r="A4956" t="s">
        <v>22</v>
      </c>
      <c r="B4956">
        <v>10</v>
      </c>
      <c r="C4956">
        <v>0.3</v>
      </c>
      <c r="D4956">
        <v>2</v>
      </c>
      <c r="E4956">
        <v>0.3</v>
      </c>
      <c r="F4956" t="s">
        <v>337</v>
      </c>
      <c r="G4956">
        <v>2</v>
      </c>
      <c r="H4956">
        <v>1078.7134671420499</v>
      </c>
      <c r="I4956" t="s">
        <v>15</v>
      </c>
      <c r="J4956">
        <v>5</v>
      </c>
      <c r="K4956">
        <v>8</v>
      </c>
      <c r="L4956">
        <v>3.3333333333333299</v>
      </c>
      <c r="M4956">
        <v>0.1049363</v>
      </c>
    </row>
    <row r="4957" spans="1:13" x14ac:dyDescent="0.3">
      <c r="A4957" t="s">
        <v>50</v>
      </c>
      <c r="B4957">
        <v>10</v>
      </c>
      <c r="C4957">
        <v>0.7</v>
      </c>
      <c r="D4957">
        <v>4</v>
      </c>
      <c r="E4957">
        <v>0.3</v>
      </c>
      <c r="F4957" t="s">
        <v>336</v>
      </c>
      <c r="G4957">
        <v>5</v>
      </c>
      <c r="H4957">
        <v>1076.7910590229801</v>
      </c>
      <c r="I4957" t="s">
        <v>2</v>
      </c>
      <c r="J4957">
        <v>0</v>
      </c>
      <c r="K4957">
        <v>7</v>
      </c>
      <c r="L4957">
        <v>6.6666666666666599</v>
      </c>
      <c r="M4957">
        <v>1.9423099999997299E-2</v>
      </c>
    </row>
    <row r="4958" spans="1:13" x14ac:dyDescent="0.3">
      <c r="A4958" t="s">
        <v>50</v>
      </c>
      <c r="B4958">
        <v>10</v>
      </c>
      <c r="C4958">
        <v>0.7</v>
      </c>
      <c r="D4958">
        <v>4</v>
      </c>
      <c r="E4958">
        <v>0.3</v>
      </c>
      <c r="F4958" t="s">
        <v>336</v>
      </c>
      <c r="G4958">
        <v>5</v>
      </c>
      <c r="H4958">
        <v>1076.7910590229801</v>
      </c>
      <c r="I4958" t="s">
        <v>6</v>
      </c>
      <c r="J4958">
        <v>3</v>
      </c>
      <c r="K4958">
        <v>7</v>
      </c>
      <c r="L4958">
        <v>6.6666666666666599</v>
      </c>
      <c r="M4958">
        <v>2.27840000000014E-2</v>
      </c>
    </row>
    <row r="4959" spans="1:13" x14ac:dyDescent="0.3">
      <c r="A4959" t="s">
        <v>50</v>
      </c>
      <c r="B4959">
        <v>10</v>
      </c>
      <c r="C4959">
        <v>0.7</v>
      </c>
      <c r="D4959">
        <v>4</v>
      </c>
      <c r="E4959">
        <v>0.3</v>
      </c>
      <c r="F4959" t="s">
        <v>336</v>
      </c>
      <c r="G4959">
        <v>5</v>
      </c>
      <c r="H4959">
        <v>1076.7910590229801</v>
      </c>
      <c r="I4959" t="s">
        <v>10</v>
      </c>
      <c r="J4959">
        <v>4</v>
      </c>
      <c r="K4959">
        <v>7</v>
      </c>
      <c r="L4959">
        <v>6.6666666666666599</v>
      </c>
      <c r="M4959">
        <v>1.9179699999995099E-2</v>
      </c>
    </row>
    <row r="4960" spans="1:13" x14ac:dyDescent="0.3">
      <c r="A4960" t="s">
        <v>50</v>
      </c>
      <c r="B4960">
        <v>10</v>
      </c>
      <c r="C4960">
        <v>0.7</v>
      </c>
      <c r="D4960">
        <v>4</v>
      </c>
      <c r="E4960">
        <v>0.3</v>
      </c>
      <c r="F4960" t="s">
        <v>336</v>
      </c>
      <c r="G4960">
        <v>5</v>
      </c>
      <c r="H4960">
        <v>1076.7910590229801</v>
      </c>
      <c r="I4960" t="s">
        <v>14</v>
      </c>
      <c r="J4960">
        <v>5</v>
      </c>
      <c r="K4960">
        <v>7</v>
      </c>
      <c r="L4960">
        <v>6.6666666666666599</v>
      </c>
      <c r="M4960">
        <v>2.32027999999928E-2</v>
      </c>
    </row>
    <row r="4961" spans="1:13" x14ac:dyDescent="0.3">
      <c r="A4961" t="s">
        <v>103</v>
      </c>
      <c r="B4961">
        <v>20</v>
      </c>
      <c r="C4961">
        <v>0.3</v>
      </c>
      <c r="D4961">
        <v>2</v>
      </c>
      <c r="E4961">
        <v>0.3</v>
      </c>
      <c r="F4961" t="s">
        <v>337</v>
      </c>
      <c r="G4961">
        <v>3</v>
      </c>
      <c r="H4961">
        <v>1076.6409205029199</v>
      </c>
      <c r="I4961" t="s">
        <v>12</v>
      </c>
      <c r="J4961">
        <v>4</v>
      </c>
      <c r="K4961">
        <v>9</v>
      </c>
      <c r="L4961">
        <v>3.3333333333333299</v>
      </c>
      <c r="M4961">
        <v>0.60295370000000004</v>
      </c>
    </row>
    <row r="4962" spans="1:13" x14ac:dyDescent="0.3">
      <c r="A4962" t="s">
        <v>202</v>
      </c>
      <c r="B4962">
        <v>30</v>
      </c>
      <c r="C4962">
        <v>0.3</v>
      </c>
      <c r="D4962">
        <v>4</v>
      </c>
      <c r="E4962">
        <v>0.3</v>
      </c>
      <c r="F4962" t="s">
        <v>337</v>
      </c>
      <c r="G4962">
        <v>2</v>
      </c>
      <c r="H4962">
        <v>1071.34976878872</v>
      </c>
      <c r="I4962" t="s">
        <v>1</v>
      </c>
      <c r="J4962">
        <v>0</v>
      </c>
      <c r="K4962">
        <v>6</v>
      </c>
      <c r="L4962">
        <v>6.6666666666666599</v>
      </c>
      <c r="M4962">
        <v>1.44883479999998</v>
      </c>
    </row>
    <row r="4963" spans="1:13" x14ac:dyDescent="0.3">
      <c r="A4963" t="s">
        <v>202</v>
      </c>
      <c r="B4963">
        <v>30</v>
      </c>
      <c r="C4963">
        <v>0.3</v>
      </c>
      <c r="D4963">
        <v>4</v>
      </c>
      <c r="E4963">
        <v>0.3</v>
      </c>
      <c r="F4963" t="s">
        <v>337</v>
      </c>
      <c r="G4963">
        <v>2</v>
      </c>
      <c r="H4963">
        <v>1071.34976878872</v>
      </c>
      <c r="I4963" t="s">
        <v>5</v>
      </c>
      <c r="J4963">
        <v>3</v>
      </c>
      <c r="K4963">
        <v>6</v>
      </c>
      <c r="L4963">
        <v>6.6666666666666599</v>
      </c>
      <c r="M4963">
        <v>1.9807196000001499</v>
      </c>
    </row>
    <row r="4964" spans="1:13" x14ac:dyDescent="0.3">
      <c r="A4964" t="s">
        <v>202</v>
      </c>
      <c r="B4964">
        <v>30</v>
      </c>
      <c r="C4964">
        <v>0.3</v>
      </c>
      <c r="D4964">
        <v>4</v>
      </c>
      <c r="E4964">
        <v>0.3</v>
      </c>
      <c r="F4964" t="s">
        <v>337</v>
      </c>
      <c r="G4964">
        <v>2</v>
      </c>
      <c r="H4964">
        <v>1071.34976878872</v>
      </c>
      <c r="I4964" t="s">
        <v>9</v>
      </c>
      <c r="J4964">
        <v>4</v>
      </c>
      <c r="K4964">
        <v>6</v>
      </c>
      <c r="L4964">
        <v>6.6666666666666599</v>
      </c>
      <c r="M4964">
        <v>1.7628267999998499</v>
      </c>
    </row>
    <row r="4965" spans="1:13" x14ac:dyDescent="0.3">
      <c r="A4965" t="s">
        <v>202</v>
      </c>
      <c r="B4965">
        <v>30</v>
      </c>
      <c r="C4965">
        <v>0.3</v>
      </c>
      <c r="D4965">
        <v>4</v>
      </c>
      <c r="E4965">
        <v>0.3</v>
      </c>
      <c r="F4965" t="s">
        <v>337</v>
      </c>
      <c r="G4965">
        <v>2</v>
      </c>
      <c r="H4965">
        <v>1071.34976878872</v>
      </c>
      <c r="I4965" t="s">
        <v>13</v>
      </c>
      <c r="J4965">
        <v>5</v>
      </c>
      <c r="K4965">
        <v>6</v>
      </c>
      <c r="L4965">
        <v>6.6666666666666599</v>
      </c>
      <c r="M4965">
        <v>1.68448620000003</v>
      </c>
    </row>
    <row r="4966" spans="1:13" x14ac:dyDescent="0.3">
      <c r="A4966" t="s">
        <v>44</v>
      </c>
      <c r="B4966">
        <v>10</v>
      </c>
      <c r="C4966">
        <v>0.3</v>
      </c>
      <c r="D4966">
        <v>4</v>
      </c>
      <c r="E4966">
        <v>0.3</v>
      </c>
      <c r="F4966" t="s">
        <v>337</v>
      </c>
      <c r="G4966">
        <v>4</v>
      </c>
      <c r="H4966">
        <v>1070.3186077612199</v>
      </c>
      <c r="I4966" t="s">
        <v>2</v>
      </c>
      <c r="J4966">
        <v>0</v>
      </c>
      <c r="K4966">
        <v>7</v>
      </c>
      <c r="L4966">
        <v>6.6666666666666599</v>
      </c>
      <c r="M4966">
        <v>0.1244668</v>
      </c>
    </row>
    <row r="4967" spans="1:13" x14ac:dyDescent="0.3">
      <c r="A4967" t="s">
        <v>44</v>
      </c>
      <c r="B4967">
        <v>10</v>
      </c>
      <c r="C4967">
        <v>0.3</v>
      </c>
      <c r="D4967">
        <v>4</v>
      </c>
      <c r="E4967">
        <v>0.3</v>
      </c>
      <c r="F4967" t="s">
        <v>337</v>
      </c>
      <c r="G4967">
        <v>4</v>
      </c>
      <c r="H4967">
        <v>1070.3186077612199</v>
      </c>
      <c r="I4967" t="s">
        <v>6</v>
      </c>
      <c r="J4967">
        <v>3</v>
      </c>
      <c r="K4967">
        <v>7</v>
      </c>
      <c r="L4967">
        <v>6.6666666666666599</v>
      </c>
      <c r="M4967">
        <v>0.125178399999995</v>
      </c>
    </row>
    <row r="4968" spans="1:13" x14ac:dyDescent="0.3">
      <c r="A4968" t="s">
        <v>44</v>
      </c>
      <c r="B4968">
        <v>10</v>
      </c>
      <c r="C4968">
        <v>0.3</v>
      </c>
      <c r="D4968">
        <v>4</v>
      </c>
      <c r="E4968">
        <v>0.3</v>
      </c>
      <c r="F4968" t="s">
        <v>337</v>
      </c>
      <c r="G4968">
        <v>4</v>
      </c>
      <c r="H4968">
        <v>1070.3186077612199</v>
      </c>
      <c r="I4968" t="s">
        <v>10</v>
      </c>
      <c r="J4968">
        <v>4</v>
      </c>
      <c r="K4968">
        <v>7</v>
      </c>
      <c r="L4968">
        <v>6.6666666666666599</v>
      </c>
      <c r="M4968">
        <v>0.12672129999999901</v>
      </c>
    </row>
    <row r="4969" spans="1:13" x14ac:dyDescent="0.3">
      <c r="A4969" t="s">
        <v>44</v>
      </c>
      <c r="B4969">
        <v>10</v>
      </c>
      <c r="C4969">
        <v>0.3</v>
      </c>
      <c r="D4969">
        <v>4</v>
      </c>
      <c r="E4969">
        <v>0.3</v>
      </c>
      <c r="F4969" t="s">
        <v>337</v>
      </c>
      <c r="G4969">
        <v>4</v>
      </c>
      <c r="H4969">
        <v>1070.3186077612199</v>
      </c>
      <c r="I4969" t="s">
        <v>14</v>
      </c>
      <c r="J4969">
        <v>5</v>
      </c>
      <c r="K4969">
        <v>7</v>
      </c>
      <c r="L4969">
        <v>6.6666666666666599</v>
      </c>
      <c r="M4969">
        <v>0.12623599999999799</v>
      </c>
    </row>
    <row r="4970" spans="1:13" x14ac:dyDescent="0.3">
      <c r="A4970" t="s">
        <v>45</v>
      </c>
      <c r="B4970">
        <v>10</v>
      </c>
      <c r="C4970">
        <v>0.3</v>
      </c>
      <c r="D4970">
        <v>4</v>
      </c>
      <c r="E4970">
        <v>0.3</v>
      </c>
      <c r="F4970" t="s">
        <v>337</v>
      </c>
      <c r="G4970">
        <v>5</v>
      </c>
      <c r="H4970">
        <v>1070.22232822922</v>
      </c>
      <c r="I4970" t="s">
        <v>2</v>
      </c>
      <c r="J4970">
        <v>0</v>
      </c>
      <c r="K4970">
        <v>7</v>
      </c>
      <c r="L4970">
        <v>6.6666666666666599</v>
      </c>
      <c r="M4970">
        <v>0.128530599999997</v>
      </c>
    </row>
    <row r="4971" spans="1:13" x14ac:dyDescent="0.3">
      <c r="A4971" t="s">
        <v>45</v>
      </c>
      <c r="B4971">
        <v>10</v>
      </c>
      <c r="C4971">
        <v>0.3</v>
      </c>
      <c r="D4971">
        <v>4</v>
      </c>
      <c r="E4971">
        <v>0.3</v>
      </c>
      <c r="F4971" t="s">
        <v>337</v>
      </c>
      <c r="G4971">
        <v>5</v>
      </c>
      <c r="H4971">
        <v>1070.22232822922</v>
      </c>
      <c r="I4971" t="s">
        <v>6</v>
      </c>
      <c r="J4971">
        <v>3</v>
      </c>
      <c r="K4971">
        <v>7</v>
      </c>
      <c r="L4971">
        <v>6.6666666666666599</v>
      </c>
      <c r="M4971">
        <v>0.120371500000004</v>
      </c>
    </row>
    <row r="4972" spans="1:13" x14ac:dyDescent="0.3">
      <c r="A4972" t="s">
        <v>45</v>
      </c>
      <c r="B4972">
        <v>10</v>
      </c>
      <c r="C4972">
        <v>0.3</v>
      </c>
      <c r="D4972">
        <v>4</v>
      </c>
      <c r="E4972">
        <v>0.3</v>
      </c>
      <c r="F4972" t="s">
        <v>337</v>
      </c>
      <c r="G4972">
        <v>5</v>
      </c>
      <c r="H4972">
        <v>1070.22232822922</v>
      </c>
      <c r="I4972" t="s">
        <v>10</v>
      </c>
      <c r="J4972">
        <v>4</v>
      </c>
      <c r="K4972">
        <v>7</v>
      </c>
      <c r="L4972">
        <v>6.6666666666666599</v>
      </c>
      <c r="M4972">
        <v>0.121634700000001</v>
      </c>
    </row>
    <row r="4973" spans="1:13" x14ac:dyDescent="0.3">
      <c r="A4973" t="s">
        <v>45</v>
      </c>
      <c r="B4973">
        <v>10</v>
      </c>
      <c r="C4973">
        <v>0.3</v>
      </c>
      <c r="D4973">
        <v>4</v>
      </c>
      <c r="E4973">
        <v>0.3</v>
      </c>
      <c r="F4973" t="s">
        <v>337</v>
      </c>
      <c r="G4973">
        <v>5</v>
      </c>
      <c r="H4973">
        <v>1070.22232822922</v>
      </c>
      <c r="I4973" t="s">
        <v>14</v>
      </c>
      <c r="J4973">
        <v>5</v>
      </c>
      <c r="K4973">
        <v>7</v>
      </c>
      <c r="L4973">
        <v>6.6666666666666599</v>
      </c>
      <c r="M4973">
        <v>0.12000369999999801</v>
      </c>
    </row>
    <row r="4974" spans="1:13" x14ac:dyDescent="0.3">
      <c r="A4974" t="s">
        <v>17</v>
      </c>
      <c r="B4974">
        <v>10</v>
      </c>
      <c r="C4974">
        <v>0.3</v>
      </c>
      <c r="D4974">
        <v>2</v>
      </c>
      <c r="E4974">
        <v>0.3</v>
      </c>
      <c r="F4974" t="s">
        <v>336</v>
      </c>
      <c r="G4974">
        <v>2</v>
      </c>
      <c r="H4974">
        <v>1066.26297508533</v>
      </c>
      <c r="I4974" t="s">
        <v>1</v>
      </c>
      <c r="J4974">
        <v>0</v>
      </c>
      <c r="K4974">
        <v>6</v>
      </c>
      <c r="L4974">
        <v>3.3333333333333299</v>
      </c>
      <c r="M4974">
        <v>5.88592E-2</v>
      </c>
    </row>
    <row r="4975" spans="1:13" x14ac:dyDescent="0.3">
      <c r="A4975" t="s">
        <v>17</v>
      </c>
      <c r="B4975">
        <v>10</v>
      </c>
      <c r="C4975">
        <v>0.3</v>
      </c>
      <c r="D4975">
        <v>2</v>
      </c>
      <c r="E4975">
        <v>0.3</v>
      </c>
      <c r="F4975" t="s">
        <v>336</v>
      </c>
      <c r="G4975">
        <v>2</v>
      </c>
      <c r="H4975">
        <v>1066.26297508533</v>
      </c>
      <c r="I4975" t="s">
        <v>5</v>
      </c>
      <c r="J4975">
        <v>3</v>
      </c>
      <c r="K4975">
        <v>6</v>
      </c>
      <c r="L4975">
        <v>3.3333333333333299</v>
      </c>
      <c r="M4975">
        <v>6.2128099999999999E-2</v>
      </c>
    </row>
    <row r="4976" spans="1:13" x14ac:dyDescent="0.3">
      <c r="A4976" t="s">
        <v>17</v>
      </c>
      <c r="B4976">
        <v>10</v>
      </c>
      <c r="C4976">
        <v>0.3</v>
      </c>
      <c r="D4976">
        <v>2</v>
      </c>
      <c r="E4976">
        <v>0.3</v>
      </c>
      <c r="F4976" t="s">
        <v>336</v>
      </c>
      <c r="G4976">
        <v>2</v>
      </c>
      <c r="H4976">
        <v>1066.26297508533</v>
      </c>
      <c r="I4976" t="s">
        <v>9</v>
      </c>
      <c r="J4976">
        <v>4</v>
      </c>
      <c r="K4976">
        <v>6</v>
      </c>
      <c r="L4976">
        <v>3.3333333333333299</v>
      </c>
      <c r="M4976">
        <v>7.4670099999999906E-2</v>
      </c>
    </row>
    <row r="4977" spans="1:13" x14ac:dyDescent="0.3">
      <c r="A4977" t="s">
        <v>17</v>
      </c>
      <c r="B4977">
        <v>10</v>
      </c>
      <c r="C4977">
        <v>0.3</v>
      </c>
      <c r="D4977">
        <v>2</v>
      </c>
      <c r="E4977">
        <v>0.3</v>
      </c>
      <c r="F4977" t="s">
        <v>336</v>
      </c>
      <c r="G4977">
        <v>2</v>
      </c>
      <c r="H4977">
        <v>1066.26297508533</v>
      </c>
      <c r="I4977" t="s">
        <v>13</v>
      </c>
      <c r="J4977">
        <v>5</v>
      </c>
      <c r="K4977">
        <v>6</v>
      </c>
      <c r="L4977">
        <v>3.3333333333333299</v>
      </c>
      <c r="M4977">
        <v>6.3887599999999906E-2</v>
      </c>
    </row>
    <row r="4978" spans="1:13" x14ac:dyDescent="0.3">
      <c r="A4978" t="s">
        <v>103</v>
      </c>
      <c r="B4978">
        <v>20</v>
      </c>
      <c r="C4978">
        <v>0.3</v>
      </c>
      <c r="D4978">
        <v>2</v>
      </c>
      <c r="E4978">
        <v>0.3</v>
      </c>
      <c r="F4978" t="s">
        <v>337</v>
      </c>
      <c r="G4978">
        <v>3</v>
      </c>
      <c r="H4978">
        <v>1057.08270681165</v>
      </c>
      <c r="I4978" t="s">
        <v>2</v>
      </c>
      <c r="J4978">
        <v>0</v>
      </c>
      <c r="K4978">
        <v>7</v>
      </c>
      <c r="L4978">
        <v>3.3333333333333299</v>
      </c>
      <c r="M4978">
        <v>0.56803990000000204</v>
      </c>
    </row>
    <row r="4979" spans="1:13" x14ac:dyDescent="0.3">
      <c r="A4979" t="s">
        <v>103</v>
      </c>
      <c r="B4979">
        <v>20</v>
      </c>
      <c r="C4979">
        <v>0.3</v>
      </c>
      <c r="D4979">
        <v>2</v>
      </c>
      <c r="E4979">
        <v>0.3</v>
      </c>
      <c r="F4979" t="s">
        <v>337</v>
      </c>
      <c r="G4979">
        <v>3</v>
      </c>
      <c r="H4979">
        <v>1057.08270681165</v>
      </c>
      <c r="I4979" t="s">
        <v>6</v>
      </c>
      <c r="J4979">
        <v>3</v>
      </c>
      <c r="K4979">
        <v>7</v>
      </c>
      <c r="L4979">
        <v>3.3333333333333299</v>
      </c>
      <c r="M4979">
        <v>0.56110009999999</v>
      </c>
    </row>
    <row r="4980" spans="1:13" x14ac:dyDescent="0.3">
      <c r="A4980" t="s">
        <v>103</v>
      </c>
      <c r="B4980">
        <v>20</v>
      </c>
      <c r="C4980">
        <v>0.3</v>
      </c>
      <c r="D4980">
        <v>2</v>
      </c>
      <c r="E4980">
        <v>0.3</v>
      </c>
      <c r="F4980" t="s">
        <v>337</v>
      </c>
      <c r="G4980">
        <v>3</v>
      </c>
      <c r="H4980">
        <v>1057.08270681165</v>
      </c>
      <c r="I4980" t="s">
        <v>10</v>
      </c>
      <c r="J4980">
        <v>4</v>
      </c>
      <c r="K4980">
        <v>7</v>
      </c>
      <c r="L4980">
        <v>3.3333333333333299</v>
      </c>
      <c r="M4980">
        <v>0.597257499999997</v>
      </c>
    </row>
    <row r="4981" spans="1:13" x14ac:dyDescent="0.3">
      <c r="A4981" t="s">
        <v>103</v>
      </c>
      <c r="B4981">
        <v>20</v>
      </c>
      <c r="C4981">
        <v>0.3</v>
      </c>
      <c r="D4981">
        <v>2</v>
      </c>
      <c r="E4981">
        <v>0.3</v>
      </c>
      <c r="F4981" t="s">
        <v>337</v>
      </c>
      <c r="G4981">
        <v>3</v>
      </c>
      <c r="H4981">
        <v>1057.08270681165</v>
      </c>
      <c r="I4981" t="s">
        <v>14</v>
      </c>
      <c r="J4981">
        <v>5</v>
      </c>
      <c r="K4981">
        <v>7</v>
      </c>
      <c r="L4981">
        <v>3.3333333333333299</v>
      </c>
      <c r="M4981">
        <v>0.59017369999999403</v>
      </c>
    </row>
    <row r="4982" spans="1:13" x14ac:dyDescent="0.3">
      <c r="A4982" t="s">
        <v>122</v>
      </c>
      <c r="B4982">
        <v>20</v>
      </c>
      <c r="C4982">
        <v>0.3</v>
      </c>
      <c r="D4982">
        <v>4</v>
      </c>
      <c r="E4982">
        <v>0.3</v>
      </c>
      <c r="F4982" t="s">
        <v>337</v>
      </c>
      <c r="G4982">
        <v>2</v>
      </c>
      <c r="H4982">
        <v>1055.68769641721</v>
      </c>
      <c r="I4982" t="s">
        <v>4</v>
      </c>
      <c r="J4982">
        <v>0</v>
      </c>
      <c r="K4982">
        <v>9</v>
      </c>
      <c r="L4982">
        <v>6.6666666666666599</v>
      </c>
      <c r="M4982">
        <v>0.62496929999997497</v>
      </c>
    </row>
    <row r="4983" spans="1:13" x14ac:dyDescent="0.3">
      <c r="A4983" t="s">
        <v>122</v>
      </c>
      <c r="B4983">
        <v>20</v>
      </c>
      <c r="C4983">
        <v>0.3</v>
      </c>
      <c r="D4983">
        <v>4</v>
      </c>
      <c r="E4983">
        <v>0.3</v>
      </c>
      <c r="F4983" t="s">
        <v>337</v>
      </c>
      <c r="G4983">
        <v>2</v>
      </c>
      <c r="H4983">
        <v>1047.40178884939</v>
      </c>
      <c r="I4983" t="s">
        <v>8</v>
      </c>
      <c r="J4983">
        <v>3</v>
      </c>
      <c r="K4983">
        <v>9</v>
      </c>
      <c r="L4983">
        <v>6.6666666666666599</v>
      </c>
      <c r="M4983">
        <v>0.68979619999998898</v>
      </c>
    </row>
    <row r="4984" spans="1:13" x14ac:dyDescent="0.3">
      <c r="A4984" t="s">
        <v>122</v>
      </c>
      <c r="B4984">
        <v>20</v>
      </c>
      <c r="C4984">
        <v>0.3</v>
      </c>
      <c r="D4984">
        <v>4</v>
      </c>
      <c r="E4984">
        <v>0.3</v>
      </c>
      <c r="F4984" t="s">
        <v>337</v>
      </c>
      <c r="G4984">
        <v>2</v>
      </c>
      <c r="H4984">
        <v>1043.99870787962</v>
      </c>
      <c r="I4984" t="s">
        <v>16</v>
      </c>
      <c r="J4984">
        <v>5</v>
      </c>
      <c r="K4984">
        <v>9</v>
      </c>
      <c r="L4984">
        <v>6.6666666666666599</v>
      </c>
      <c r="M4984">
        <v>0.61925859999996602</v>
      </c>
    </row>
    <row r="4985" spans="1:13" x14ac:dyDescent="0.3">
      <c r="A4985" t="s">
        <v>44</v>
      </c>
      <c r="B4985">
        <v>10</v>
      </c>
      <c r="C4985">
        <v>0.3</v>
      </c>
      <c r="D4985">
        <v>4</v>
      </c>
      <c r="E4985">
        <v>0.3</v>
      </c>
      <c r="F4985" t="s">
        <v>337</v>
      </c>
      <c r="G4985">
        <v>4</v>
      </c>
      <c r="H4985">
        <v>1043.5399764682099</v>
      </c>
      <c r="I4985" t="s">
        <v>1</v>
      </c>
      <c r="J4985">
        <v>0</v>
      </c>
      <c r="K4985">
        <v>6</v>
      </c>
      <c r="L4985">
        <v>6.6666666666666599</v>
      </c>
      <c r="M4985">
        <v>0.120278999999996</v>
      </c>
    </row>
    <row r="4986" spans="1:13" x14ac:dyDescent="0.3">
      <c r="A4986" t="s">
        <v>44</v>
      </c>
      <c r="B4986">
        <v>10</v>
      </c>
      <c r="C4986">
        <v>0.3</v>
      </c>
      <c r="D4986">
        <v>4</v>
      </c>
      <c r="E4986">
        <v>0.3</v>
      </c>
      <c r="F4986" t="s">
        <v>337</v>
      </c>
      <c r="G4986">
        <v>4</v>
      </c>
      <c r="H4986">
        <v>1043.5399764682099</v>
      </c>
      <c r="I4986" t="s">
        <v>5</v>
      </c>
      <c r="J4986">
        <v>3</v>
      </c>
      <c r="K4986">
        <v>6</v>
      </c>
      <c r="L4986">
        <v>6.6666666666666599</v>
      </c>
      <c r="M4986">
        <v>0.113291599999996</v>
      </c>
    </row>
    <row r="4987" spans="1:13" x14ac:dyDescent="0.3">
      <c r="A4987" t="s">
        <v>44</v>
      </c>
      <c r="B4987">
        <v>10</v>
      </c>
      <c r="C4987">
        <v>0.3</v>
      </c>
      <c r="D4987">
        <v>4</v>
      </c>
      <c r="E4987">
        <v>0.3</v>
      </c>
      <c r="F4987" t="s">
        <v>337</v>
      </c>
      <c r="G4987">
        <v>4</v>
      </c>
      <c r="H4987">
        <v>1043.5399764682099</v>
      </c>
      <c r="I4987" t="s">
        <v>9</v>
      </c>
      <c r="J4987">
        <v>4</v>
      </c>
      <c r="K4987">
        <v>6</v>
      </c>
      <c r="L4987">
        <v>6.6666666666666599</v>
      </c>
      <c r="M4987">
        <v>0.123726700000005</v>
      </c>
    </row>
    <row r="4988" spans="1:13" x14ac:dyDescent="0.3">
      <c r="A4988" t="s">
        <v>44</v>
      </c>
      <c r="B4988">
        <v>10</v>
      </c>
      <c r="C4988">
        <v>0.3</v>
      </c>
      <c r="D4988">
        <v>4</v>
      </c>
      <c r="E4988">
        <v>0.3</v>
      </c>
      <c r="F4988" t="s">
        <v>337</v>
      </c>
      <c r="G4988">
        <v>4</v>
      </c>
      <c r="H4988">
        <v>1043.5399764682099</v>
      </c>
      <c r="I4988" t="s">
        <v>13</v>
      </c>
      <c r="J4988">
        <v>5</v>
      </c>
      <c r="K4988">
        <v>6</v>
      </c>
      <c r="L4988">
        <v>6.6666666666666599</v>
      </c>
      <c r="M4988">
        <v>0.11454739999999899</v>
      </c>
    </row>
    <row r="4989" spans="1:13" x14ac:dyDescent="0.3">
      <c r="A4989" t="s">
        <v>42</v>
      </c>
      <c r="B4989">
        <v>10</v>
      </c>
      <c r="C4989">
        <v>0.3</v>
      </c>
      <c r="D4989">
        <v>4</v>
      </c>
      <c r="E4989">
        <v>0.3</v>
      </c>
      <c r="F4989" t="s">
        <v>337</v>
      </c>
      <c r="G4989">
        <v>2</v>
      </c>
      <c r="H4989">
        <v>1041.5876291682</v>
      </c>
      <c r="I4989" t="s">
        <v>8</v>
      </c>
      <c r="J4989">
        <v>3</v>
      </c>
      <c r="K4989">
        <v>9</v>
      </c>
      <c r="L4989">
        <v>6.6666666666666599</v>
      </c>
      <c r="M4989">
        <v>0.101845299999997</v>
      </c>
    </row>
    <row r="4990" spans="1:13" x14ac:dyDescent="0.3">
      <c r="A4990" t="s">
        <v>122</v>
      </c>
      <c r="B4990">
        <v>20</v>
      </c>
      <c r="C4990">
        <v>0.3</v>
      </c>
      <c r="D4990">
        <v>4</v>
      </c>
      <c r="E4990">
        <v>0.3</v>
      </c>
      <c r="F4990" t="s">
        <v>337</v>
      </c>
      <c r="G4990">
        <v>2</v>
      </c>
      <c r="H4990">
        <v>1041.3704061160499</v>
      </c>
      <c r="I4990" t="s">
        <v>12</v>
      </c>
      <c r="J4990">
        <v>4</v>
      </c>
      <c r="K4990">
        <v>9</v>
      </c>
      <c r="L4990">
        <v>6.6666666666666599</v>
      </c>
      <c r="M4990">
        <v>0.64167650000001597</v>
      </c>
    </row>
    <row r="4991" spans="1:13" x14ac:dyDescent="0.3">
      <c r="A4991" t="s">
        <v>45</v>
      </c>
      <c r="B4991">
        <v>10</v>
      </c>
      <c r="C4991">
        <v>0.3</v>
      </c>
      <c r="D4991">
        <v>4</v>
      </c>
      <c r="E4991">
        <v>0.3</v>
      </c>
      <c r="F4991" t="s">
        <v>337</v>
      </c>
      <c r="G4991">
        <v>5</v>
      </c>
      <c r="H4991">
        <v>1039.99766001025</v>
      </c>
      <c r="I4991" t="s">
        <v>1</v>
      </c>
      <c r="J4991">
        <v>0</v>
      </c>
      <c r="K4991">
        <v>6</v>
      </c>
      <c r="L4991">
        <v>6.6666666666666599</v>
      </c>
      <c r="M4991">
        <v>0.10869089999999899</v>
      </c>
    </row>
    <row r="4992" spans="1:13" x14ac:dyDescent="0.3">
      <c r="A4992" t="s">
        <v>45</v>
      </c>
      <c r="B4992">
        <v>10</v>
      </c>
      <c r="C4992">
        <v>0.3</v>
      </c>
      <c r="D4992">
        <v>4</v>
      </c>
      <c r="E4992">
        <v>0.3</v>
      </c>
      <c r="F4992" t="s">
        <v>337</v>
      </c>
      <c r="G4992">
        <v>5</v>
      </c>
      <c r="H4992">
        <v>1039.99766001025</v>
      </c>
      <c r="I4992" t="s">
        <v>5</v>
      </c>
      <c r="J4992">
        <v>3</v>
      </c>
      <c r="K4992">
        <v>6</v>
      </c>
      <c r="L4992">
        <v>6.6666666666666599</v>
      </c>
      <c r="M4992">
        <v>0.11374880000000299</v>
      </c>
    </row>
    <row r="4993" spans="1:13" x14ac:dyDescent="0.3">
      <c r="A4993" t="s">
        <v>45</v>
      </c>
      <c r="B4993">
        <v>10</v>
      </c>
      <c r="C4993">
        <v>0.3</v>
      </c>
      <c r="D4993">
        <v>4</v>
      </c>
      <c r="E4993">
        <v>0.3</v>
      </c>
      <c r="F4993" t="s">
        <v>337</v>
      </c>
      <c r="G4993">
        <v>5</v>
      </c>
      <c r="H4993">
        <v>1039.99766001025</v>
      </c>
      <c r="I4993" t="s">
        <v>9</v>
      </c>
      <c r="J4993">
        <v>4</v>
      </c>
      <c r="K4993">
        <v>6</v>
      </c>
      <c r="L4993">
        <v>6.6666666666666599</v>
      </c>
      <c r="M4993">
        <v>0.1115396</v>
      </c>
    </row>
    <row r="4994" spans="1:13" x14ac:dyDescent="0.3">
      <c r="A4994" t="s">
        <v>45</v>
      </c>
      <c r="B4994">
        <v>10</v>
      </c>
      <c r="C4994">
        <v>0.3</v>
      </c>
      <c r="D4994">
        <v>4</v>
      </c>
      <c r="E4994">
        <v>0.3</v>
      </c>
      <c r="F4994" t="s">
        <v>337</v>
      </c>
      <c r="G4994">
        <v>5</v>
      </c>
      <c r="H4994">
        <v>1039.99766001025</v>
      </c>
      <c r="I4994" t="s">
        <v>13</v>
      </c>
      <c r="J4994">
        <v>5</v>
      </c>
      <c r="K4994">
        <v>6</v>
      </c>
      <c r="L4994">
        <v>6.6666666666666599</v>
      </c>
      <c r="M4994">
        <v>0.108384999999998</v>
      </c>
    </row>
    <row r="4995" spans="1:13" x14ac:dyDescent="0.3">
      <c r="A4995" t="s">
        <v>42</v>
      </c>
      <c r="B4995">
        <v>10</v>
      </c>
      <c r="C4995">
        <v>0.3</v>
      </c>
      <c r="D4995">
        <v>4</v>
      </c>
      <c r="E4995">
        <v>0.3</v>
      </c>
      <c r="F4995" t="s">
        <v>337</v>
      </c>
      <c r="G4995">
        <v>2</v>
      </c>
      <c r="H4995">
        <v>1037.14592253418</v>
      </c>
      <c r="I4995" t="s">
        <v>12</v>
      </c>
      <c r="J4995">
        <v>4</v>
      </c>
      <c r="K4995">
        <v>9</v>
      </c>
      <c r="L4995">
        <v>6.6666666666666599</v>
      </c>
      <c r="M4995">
        <v>0.11690049999999901</v>
      </c>
    </row>
    <row r="4996" spans="1:13" x14ac:dyDescent="0.3">
      <c r="A4996" t="s">
        <v>103</v>
      </c>
      <c r="B4996">
        <v>20</v>
      </c>
      <c r="C4996">
        <v>0.3</v>
      </c>
      <c r="D4996">
        <v>2</v>
      </c>
      <c r="E4996">
        <v>0.3</v>
      </c>
      <c r="F4996" t="s">
        <v>337</v>
      </c>
      <c r="G4996">
        <v>3</v>
      </c>
      <c r="H4996">
        <v>1036.9018602501301</v>
      </c>
      <c r="I4996" t="s">
        <v>1</v>
      </c>
      <c r="J4996">
        <v>0</v>
      </c>
      <c r="K4996">
        <v>6</v>
      </c>
      <c r="L4996">
        <v>3.3333333333333299</v>
      </c>
      <c r="M4996">
        <v>0.56430280000000699</v>
      </c>
    </row>
    <row r="4997" spans="1:13" x14ac:dyDescent="0.3">
      <c r="A4997" t="s">
        <v>103</v>
      </c>
      <c r="B4997">
        <v>20</v>
      </c>
      <c r="C4997">
        <v>0.3</v>
      </c>
      <c r="D4997">
        <v>2</v>
      </c>
      <c r="E4997">
        <v>0.3</v>
      </c>
      <c r="F4997" t="s">
        <v>337</v>
      </c>
      <c r="G4997">
        <v>3</v>
      </c>
      <c r="H4997">
        <v>1036.9018602501301</v>
      </c>
      <c r="I4997" t="s">
        <v>5</v>
      </c>
      <c r="J4997">
        <v>3</v>
      </c>
      <c r="K4997">
        <v>6</v>
      </c>
      <c r="L4997">
        <v>3.3333333333333299</v>
      </c>
      <c r="M4997">
        <v>0.568249200000011</v>
      </c>
    </row>
    <row r="4998" spans="1:13" x14ac:dyDescent="0.3">
      <c r="A4998" t="s">
        <v>103</v>
      </c>
      <c r="B4998">
        <v>20</v>
      </c>
      <c r="C4998">
        <v>0.3</v>
      </c>
      <c r="D4998">
        <v>2</v>
      </c>
      <c r="E4998">
        <v>0.3</v>
      </c>
      <c r="F4998" t="s">
        <v>337</v>
      </c>
      <c r="G4998">
        <v>3</v>
      </c>
      <c r="H4998">
        <v>1036.9018602501301</v>
      </c>
      <c r="I4998" t="s">
        <v>9</v>
      </c>
      <c r="J4998">
        <v>4</v>
      </c>
      <c r="K4998">
        <v>6</v>
      </c>
      <c r="L4998">
        <v>3.3333333333333299</v>
      </c>
      <c r="M4998">
        <v>0.59799870000000499</v>
      </c>
    </row>
    <row r="4999" spans="1:13" x14ac:dyDescent="0.3">
      <c r="A4999" t="s">
        <v>103</v>
      </c>
      <c r="B4999">
        <v>20</v>
      </c>
      <c r="C4999">
        <v>0.3</v>
      </c>
      <c r="D4999">
        <v>2</v>
      </c>
      <c r="E4999">
        <v>0.3</v>
      </c>
      <c r="F4999" t="s">
        <v>337</v>
      </c>
      <c r="G4999">
        <v>3</v>
      </c>
      <c r="H4999">
        <v>1036.9018602501301</v>
      </c>
      <c r="I4999" t="s">
        <v>13</v>
      </c>
      <c r="J4999">
        <v>5</v>
      </c>
      <c r="K4999">
        <v>6</v>
      </c>
      <c r="L4999">
        <v>3.3333333333333299</v>
      </c>
      <c r="M4999">
        <v>0.58127420000000996</v>
      </c>
    </row>
    <row r="5000" spans="1:13" x14ac:dyDescent="0.3">
      <c r="A5000" t="s">
        <v>42</v>
      </c>
      <c r="B5000">
        <v>10</v>
      </c>
      <c r="C5000">
        <v>0.3</v>
      </c>
      <c r="D5000">
        <v>4</v>
      </c>
      <c r="E5000">
        <v>0.3</v>
      </c>
      <c r="F5000" t="s">
        <v>337</v>
      </c>
      <c r="G5000">
        <v>2</v>
      </c>
      <c r="H5000">
        <v>1034.3483043674701</v>
      </c>
      <c r="I5000" t="s">
        <v>16</v>
      </c>
      <c r="J5000">
        <v>5</v>
      </c>
      <c r="K5000">
        <v>9</v>
      </c>
      <c r="L5000">
        <v>6.6666666666666599</v>
      </c>
      <c r="M5000">
        <v>0.115558100000001</v>
      </c>
    </row>
    <row r="5001" spans="1:13" x14ac:dyDescent="0.3">
      <c r="A5001" t="s">
        <v>50</v>
      </c>
      <c r="B5001">
        <v>10</v>
      </c>
      <c r="C5001">
        <v>0.7</v>
      </c>
      <c r="D5001">
        <v>4</v>
      </c>
      <c r="E5001">
        <v>0.3</v>
      </c>
      <c r="F5001" t="s">
        <v>336</v>
      </c>
      <c r="G5001">
        <v>5</v>
      </c>
      <c r="H5001">
        <v>1033.4650595338001</v>
      </c>
      <c r="I5001" t="s">
        <v>1</v>
      </c>
      <c r="J5001">
        <v>0</v>
      </c>
      <c r="K5001">
        <v>6</v>
      </c>
      <c r="L5001">
        <v>6.6666666666666599</v>
      </c>
      <c r="M5001">
        <v>1.8818400000000599E-2</v>
      </c>
    </row>
    <row r="5002" spans="1:13" x14ac:dyDescent="0.3">
      <c r="A5002" t="s">
        <v>50</v>
      </c>
      <c r="B5002">
        <v>10</v>
      </c>
      <c r="C5002">
        <v>0.7</v>
      </c>
      <c r="D5002">
        <v>4</v>
      </c>
      <c r="E5002">
        <v>0.3</v>
      </c>
      <c r="F5002" t="s">
        <v>336</v>
      </c>
      <c r="G5002">
        <v>5</v>
      </c>
      <c r="H5002">
        <v>1033.4650595338001</v>
      </c>
      <c r="I5002" t="s">
        <v>5</v>
      </c>
      <c r="J5002">
        <v>3</v>
      </c>
      <c r="K5002">
        <v>6</v>
      </c>
      <c r="L5002">
        <v>6.6666666666666599</v>
      </c>
      <c r="M5002">
        <v>2.2370499999993802E-2</v>
      </c>
    </row>
    <row r="5003" spans="1:13" x14ac:dyDescent="0.3">
      <c r="A5003" t="s">
        <v>50</v>
      </c>
      <c r="B5003">
        <v>10</v>
      </c>
      <c r="C5003">
        <v>0.7</v>
      </c>
      <c r="D5003">
        <v>4</v>
      </c>
      <c r="E5003">
        <v>0.3</v>
      </c>
      <c r="F5003" t="s">
        <v>336</v>
      </c>
      <c r="G5003">
        <v>5</v>
      </c>
      <c r="H5003">
        <v>1033.4650595338001</v>
      </c>
      <c r="I5003" t="s">
        <v>9</v>
      </c>
      <c r="J5003">
        <v>4</v>
      </c>
      <c r="K5003">
        <v>6</v>
      </c>
      <c r="L5003">
        <v>6.6666666666666599</v>
      </c>
      <c r="M5003">
        <v>2.2969700000004398E-2</v>
      </c>
    </row>
    <row r="5004" spans="1:13" x14ac:dyDescent="0.3">
      <c r="A5004" t="s">
        <v>50</v>
      </c>
      <c r="B5004">
        <v>10</v>
      </c>
      <c r="C5004">
        <v>0.7</v>
      </c>
      <c r="D5004">
        <v>4</v>
      </c>
      <c r="E5004">
        <v>0.3</v>
      </c>
      <c r="F5004" t="s">
        <v>336</v>
      </c>
      <c r="G5004">
        <v>5</v>
      </c>
      <c r="H5004">
        <v>1033.4650595338001</v>
      </c>
      <c r="I5004" t="s">
        <v>13</v>
      </c>
      <c r="J5004">
        <v>5</v>
      </c>
      <c r="K5004">
        <v>6</v>
      </c>
      <c r="L5004">
        <v>6.6666666666666599</v>
      </c>
      <c r="M5004">
        <v>2.31447999999971E-2</v>
      </c>
    </row>
    <row r="5005" spans="1:13" x14ac:dyDescent="0.3">
      <c r="A5005" t="s">
        <v>42</v>
      </c>
      <c r="B5005">
        <v>10</v>
      </c>
      <c r="C5005">
        <v>0.3</v>
      </c>
      <c r="D5005">
        <v>4</v>
      </c>
      <c r="E5005">
        <v>0.3</v>
      </c>
      <c r="F5005" t="s">
        <v>337</v>
      </c>
      <c r="G5005">
        <v>2</v>
      </c>
      <c r="H5005">
        <v>1030.4792865988099</v>
      </c>
      <c r="I5005" t="s">
        <v>4</v>
      </c>
      <c r="J5005">
        <v>0</v>
      </c>
      <c r="K5005">
        <v>9</v>
      </c>
      <c r="L5005">
        <v>6.6666666666666599</v>
      </c>
      <c r="M5005">
        <v>0.1023843</v>
      </c>
    </row>
    <row r="5006" spans="1:13" x14ac:dyDescent="0.3">
      <c r="A5006" t="s">
        <v>82</v>
      </c>
      <c r="B5006">
        <v>10</v>
      </c>
      <c r="C5006">
        <v>0.3</v>
      </c>
      <c r="D5006">
        <v>4</v>
      </c>
      <c r="E5006">
        <v>0.7</v>
      </c>
      <c r="F5006" t="s">
        <v>337</v>
      </c>
      <c r="G5006">
        <v>2</v>
      </c>
      <c r="H5006">
        <v>1027.8602367768799</v>
      </c>
      <c r="I5006" t="s">
        <v>8</v>
      </c>
      <c r="J5006">
        <v>3</v>
      </c>
      <c r="K5006">
        <v>9</v>
      </c>
      <c r="L5006">
        <v>6.6666666666666599</v>
      </c>
      <c r="M5006">
        <v>3.7333400000001397E-2</v>
      </c>
    </row>
    <row r="5007" spans="1:13" x14ac:dyDescent="0.3">
      <c r="A5007" t="s">
        <v>205</v>
      </c>
      <c r="B5007">
        <v>30</v>
      </c>
      <c r="C5007">
        <v>0.3</v>
      </c>
      <c r="D5007">
        <v>4</v>
      </c>
      <c r="E5007">
        <v>0.3</v>
      </c>
      <c r="F5007" t="s">
        <v>337</v>
      </c>
      <c r="G5007">
        <v>5</v>
      </c>
      <c r="H5007">
        <v>1020.34453847963</v>
      </c>
      <c r="I5007" t="s">
        <v>3</v>
      </c>
      <c r="J5007">
        <v>0</v>
      </c>
      <c r="K5007">
        <v>8</v>
      </c>
      <c r="L5007">
        <v>6.6666666666666599</v>
      </c>
      <c r="M5007">
        <v>1.11465900000007</v>
      </c>
    </row>
    <row r="5008" spans="1:13" x14ac:dyDescent="0.3">
      <c r="A5008" t="s">
        <v>205</v>
      </c>
      <c r="B5008">
        <v>30</v>
      </c>
      <c r="C5008">
        <v>0.3</v>
      </c>
      <c r="D5008">
        <v>4</v>
      </c>
      <c r="E5008">
        <v>0.3</v>
      </c>
      <c r="F5008" t="s">
        <v>337</v>
      </c>
      <c r="G5008">
        <v>5</v>
      </c>
      <c r="H5008">
        <v>1020.34453847963</v>
      </c>
      <c r="I5008" t="s">
        <v>7</v>
      </c>
      <c r="J5008">
        <v>3</v>
      </c>
      <c r="K5008">
        <v>8</v>
      </c>
      <c r="L5008">
        <v>6.6666666666666599</v>
      </c>
      <c r="M5008">
        <v>1.1284349</v>
      </c>
    </row>
    <row r="5009" spans="1:13" x14ac:dyDescent="0.3">
      <c r="A5009" t="s">
        <v>205</v>
      </c>
      <c r="B5009">
        <v>30</v>
      </c>
      <c r="C5009">
        <v>0.3</v>
      </c>
      <c r="D5009">
        <v>4</v>
      </c>
      <c r="E5009">
        <v>0.3</v>
      </c>
      <c r="F5009" t="s">
        <v>337</v>
      </c>
      <c r="G5009">
        <v>5</v>
      </c>
      <c r="H5009">
        <v>1020.34453847963</v>
      </c>
      <c r="I5009" t="s">
        <v>11</v>
      </c>
      <c r="J5009">
        <v>4</v>
      </c>
      <c r="K5009">
        <v>8</v>
      </c>
      <c r="L5009">
        <v>6.6666666666666599</v>
      </c>
      <c r="M5009">
        <v>1.1789782000000699</v>
      </c>
    </row>
    <row r="5010" spans="1:13" x14ac:dyDescent="0.3">
      <c r="A5010" t="s">
        <v>205</v>
      </c>
      <c r="B5010">
        <v>30</v>
      </c>
      <c r="C5010">
        <v>0.3</v>
      </c>
      <c r="D5010">
        <v>4</v>
      </c>
      <c r="E5010">
        <v>0.3</v>
      </c>
      <c r="F5010" t="s">
        <v>337</v>
      </c>
      <c r="G5010">
        <v>5</v>
      </c>
      <c r="H5010">
        <v>1020.34453847963</v>
      </c>
      <c r="I5010" t="s">
        <v>15</v>
      </c>
      <c r="J5010">
        <v>5</v>
      </c>
      <c r="K5010">
        <v>8</v>
      </c>
      <c r="L5010">
        <v>6.6666666666666599</v>
      </c>
      <c r="M5010">
        <v>1.1320804000001701</v>
      </c>
    </row>
    <row r="5011" spans="1:13" x14ac:dyDescent="0.3">
      <c r="A5011" t="s">
        <v>82</v>
      </c>
      <c r="B5011">
        <v>10</v>
      </c>
      <c r="C5011">
        <v>0.3</v>
      </c>
      <c r="D5011">
        <v>4</v>
      </c>
      <c r="E5011">
        <v>0.7</v>
      </c>
      <c r="F5011" t="s">
        <v>337</v>
      </c>
      <c r="G5011">
        <v>2</v>
      </c>
      <c r="H5011">
        <v>1018.52323278637</v>
      </c>
      <c r="I5011" t="s">
        <v>4</v>
      </c>
      <c r="J5011">
        <v>0</v>
      </c>
      <c r="K5011">
        <v>9</v>
      </c>
      <c r="L5011">
        <v>6.6666666666666599</v>
      </c>
      <c r="M5011">
        <v>2.9548299999994702E-2</v>
      </c>
    </row>
    <row r="5012" spans="1:13" x14ac:dyDescent="0.3">
      <c r="A5012" t="s">
        <v>82</v>
      </c>
      <c r="B5012">
        <v>10</v>
      </c>
      <c r="C5012">
        <v>0.3</v>
      </c>
      <c r="D5012">
        <v>4</v>
      </c>
      <c r="E5012">
        <v>0.7</v>
      </c>
      <c r="F5012" t="s">
        <v>337</v>
      </c>
      <c r="G5012">
        <v>2</v>
      </c>
      <c r="H5012">
        <v>1017.15704941262</v>
      </c>
      <c r="I5012" t="s">
        <v>16</v>
      </c>
      <c r="J5012">
        <v>5</v>
      </c>
      <c r="K5012">
        <v>9</v>
      </c>
      <c r="L5012">
        <v>6.6666666666666599</v>
      </c>
      <c r="M5012">
        <v>3.8981100000000803E-2</v>
      </c>
    </row>
    <row r="5013" spans="1:13" x14ac:dyDescent="0.3">
      <c r="A5013" t="s">
        <v>82</v>
      </c>
      <c r="B5013">
        <v>10</v>
      </c>
      <c r="C5013">
        <v>0.3</v>
      </c>
      <c r="D5013">
        <v>4</v>
      </c>
      <c r="E5013">
        <v>0.7</v>
      </c>
      <c r="F5013" t="s">
        <v>337</v>
      </c>
      <c r="G5013">
        <v>2</v>
      </c>
      <c r="H5013">
        <v>1004.40238566516</v>
      </c>
      <c r="I5013" t="s">
        <v>12</v>
      </c>
      <c r="J5013">
        <v>4</v>
      </c>
      <c r="K5013">
        <v>9</v>
      </c>
      <c r="L5013">
        <v>6.6666666666666599</v>
      </c>
      <c r="M5013">
        <v>2.9697200000000999E-2</v>
      </c>
    </row>
    <row r="5014" spans="1:13" x14ac:dyDescent="0.3">
      <c r="A5014" t="s">
        <v>122</v>
      </c>
      <c r="B5014">
        <v>20</v>
      </c>
      <c r="C5014">
        <v>0.3</v>
      </c>
      <c r="D5014">
        <v>4</v>
      </c>
      <c r="E5014">
        <v>0.3</v>
      </c>
      <c r="F5014" t="s">
        <v>337</v>
      </c>
      <c r="G5014">
        <v>2</v>
      </c>
      <c r="H5014">
        <v>996.23188994744601</v>
      </c>
      <c r="I5014" t="s">
        <v>2</v>
      </c>
      <c r="J5014">
        <v>0</v>
      </c>
      <c r="K5014">
        <v>7</v>
      </c>
      <c r="L5014">
        <v>6.6666666666666599</v>
      </c>
      <c r="M5014">
        <v>0.60112490000000196</v>
      </c>
    </row>
    <row r="5015" spans="1:13" x14ac:dyDescent="0.3">
      <c r="A5015" t="s">
        <v>122</v>
      </c>
      <c r="B5015">
        <v>20</v>
      </c>
      <c r="C5015">
        <v>0.3</v>
      </c>
      <c r="D5015">
        <v>4</v>
      </c>
      <c r="E5015">
        <v>0.3</v>
      </c>
      <c r="F5015" t="s">
        <v>337</v>
      </c>
      <c r="G5015">
        <v>2</v>
      </c>
      <c r="H5015">
        <v>996.23188994744601</v>
      </c>
      <c r="I5015" t="s">
        <v>6</v>
      </c>
      <c r="J5015">
        <v>3</v>
      </c>
      <c r="K5015">
        <v>7</v>
      </c>
      <c r="L5015">
        <v>6.6666666666666599</v>
      </c>
      <c r="M5015">
        <v>0.61350260000000301</v>
      </c>
    </row>
    <row r="5016" spans="1:13" x14ac:dyDescent="0.3">
      <c r="A5016" t="s">
        <v>122</v>
      </c>
      <c r="B5016">
        <v>20</v>
      </c>
      <c r="C5016">
        <v>0.3</v>
      </c>
      <c r="D5016">
        <v>4</v>
      </c>
      <c r="E5016">
        <v>0.3</v>
      </c>
      <c r="F5016" t="s">
        <v>337</v>
      </c>
      <c r="G5016">
        <v>2</v>
      </c>
      <c r="H5016">
        <v>996.23188994744601</v>
      </c>
      <c r="I5016" t="s">
        <v>10</v>
      </c>
      <c r="J5016">
        <v>4</v>
      </c>
      <c r="K5016">
        <v>7</v>
      </c>
      <c r="L5016">
        <v>6.6666666666666599</v>
      </c>
      <c r="M5016">
        <v>0.83325489999998503</v>
      </c>
    </row>
    <row r="5017" spans="1:13" x14ac:dyDescent="0.3">
      <c r="A5017" t="s">
        <v>122</v>
      </c>
      <c r="B5017">
        <v>20</v>
      </c>
      <c r="C5017">
        <v>0.3</v>
      </c>
      <c r="D5017">
        <v>4</v>
      </c>
      <c r="E5017">
        <v>0.3</v>
      </c>
      <c r="F5017" t="s">
        <v>337</v>
      </c>
      <c r="G5017">
        <v>2</v>
      </c>
      <c r="H5017">
        <v>996.23188994744601</v>
      </c>
      <c r="I5017" t="s">
        <v>14</v>
      </c>
      <c r="J5017">
        <v>5</v>
      </c>
      <c r="K5017">
        <v>7</v>
      </c>
      <c r="L5017">
        <v>6.6666666666666599</v>
      </c>
      <c r="M5017">
        <v>0.64452069999998596</v>
      </c>
    </row>
    <row r="5018" spans="1:13" x14ac:dyDescent="0.3">
      <c r="A5018" t="s">
        <v>22</v>
      </c>
      <c r="B5018">
        <v>10</v>
      </c>
      <c r="C5018">
        <v>0.3</v>
      </c>
      <c r="D5018">
        <v>2</v>
      </c>
      <c r="E5018">
        <v>0.3</v>
      </c>
      <c r="F5018" t="s">
        <v>337</v>
      </c>
      <c r="G5018">
        <v>2</v>
      </c>
      <c r="H5018">
        <v>973.72322256698999</v>
      </c>
      <c r="I5018" t="s">
        <v>4</v>
      </c>
      <c r="J5018">
        <v>0</v>
      </c>
      <c r="K5018">
        <v>9</v>
      </c>
      <c r="L5018">
        <v>3.3333333333333299</v>
      </c>
      <c r="M5018">
        <v>9.6447700000000497E-2</v>
      </c>
    </row>
    <row r="5019" spans="1:13" x14ac:dyDescent="0.3">
      <c r="A5019" t="s">
        <v>22</v>
      </c>
      <c r="B5019">
        <v>10</v>
      </c>
      <c r="C5019">
        <v>0.3</v>
      </c>
      <c r="D5019">
        <v>2</v>
      </c>
      <c r="E5019">
        <v>0.3</v>
      </c>
      <c r="F5019" t="s">
        <v>337</v>
      </c>
      <c r="G5019">
        <v>2</v>
      </c>
      <c r="H5019">
        <v>973.29599875508802</v>
      </c>
      <c r="I5019" t="s">
        <v>16</v>
      </c>
      <c r="J5019">
        <v>5</v>
      </c>
      <c r="K5019">
        <v>9</v>
      </c>
      <c r="L5019">
        <v>3.3333333333333299</v>
      </c>
      <c r="M5019">
        <v>0.1017781</v>
      </c>
    </row>
    <row r="5020" spans="1:13" x14ac:dyDescent="0.3">
      <c r="A5020" t="s">
        <v>122</v>
      </c>
      <c r="B5020">
        <v>20</v>
      </c>
      <c r="C5020">
        <v>0.3</v>
      </c>
      <c r="D5020">
        <v>4</v>
      </c>
      <c r="E5020">
        <v>0.3</v>
      </c>
      <c r="F5020" t="s">
        <v>337</v>
      </c>
      <c r="G5020">
        <v>2</v>
      </c>
      <c r="H5020">
        <v>969.28300892336495</v>
      </c>
      <c r="I5020" t="s">
        <v>1</v>
      </c>
      <c r="J5020">
        <v>0</v>
      </c>
      <c r="K5020">
        <v>6</v>
      </c>
      <c r="L5020">
        <v>6.6666666666666599</v>
      </c>
      <c r="M5020">
        <v>0.58778610000001597</v>
      </c>
    </row>
    <row r="5021" spans="1:13" x14ac:dyDescent="0.3">
      <c r="A5021" t="s">
        <v>122</v>
      </c>
      <c r="B5021">
        <v>20</v>
      </c>
      <c r="C5021">
        <v>0.3</v>
      </c>
      <c r="D5021">
        <v>4</v>
      </c>
      <c r="E5021">
        <v>0.3</v>
      </c>
      <c r="F5021" t="s">
        <v>337</v>
      </c>
      <c r="G5021">
        <v>2</v>
      </c>
      <c r="H5021">
        <v>969.28300892336495</v>
      </c>
      <c r="I5021" t="s">
        <v>5</v>
      </c>
      <c r="J5021">
        <v>3</v>
      </c>
      <c r="K5021">
        <v>6</v>
      </c>
      <c r="L5021">
        <v>6.6666666666666599</v>
      </c>
      <c r="M5021">
        <v>0.62430540000002499</v>
      </c>
    </row>
    <row r="5022" spans="1:13" x14ac:dyDescent="0.3">
      <c r="A5022" t="s">
        <v>122</v>
      </c>
      <c r="B5022">
        <v>20</v>
      </c>
      <c r="C5022">
        <v>0.3</v>
      </c>
      <c r="D5022">
        <v>4</v>
      </c>
      <c r="E5022">
        <v>0.3</v>
      </c>
      <c r="F5022" t="s">
        <v>337</v>
      </c>
      <c r="G5022">
        <v>2</v>
      </c>
      <c r="H5022">
        <v>969.28300892336495</v>
      </c>
      <c r="I5022" t="s">
        <v>9</v>
      </c>
      <c r="J5022">
        <v>4</v>
      </c>
      <c r="K5022">
        <v>6</v>
      </c>
      <c r="L5022">
        <v>6.6666666666666599</v>
      </c>
      <c r="M5022">
        <v>0.63006319999999505</v>
      </c>
    </row>
    <row r="5023" spans="1:13" x14ac:dyDescent="0.3">
      <c r="A5023" t="s">
        <v>122</v>
      </c>
      <c r="B5023">
        <v>20</v>
      </c>
      <c r="C5023">
        <v>0.3</v>
      </c>
      <c r="D5023">
        <v>4</v>
      </c>
      <c r="E5023">
        <v>0.3</v>
      </c>
      <c r="F5023" t="s">
        <v>337</v>
      </c>
      <c r="G5023">
        <v>2</v>
      </c>
      <c r="H5023">
        <v>969.28300892336495</v>
      </c>
      <c r="I5023" t="s">
        <v>13</v>
      </c>
      <c r="J5023">
        <v>5</v>
      </c>
      <c r="K5023">
        <v>6</v>
      </c>
      <c r="L5023">
        <v>6.6666666666666599</v>
      </c>
      <c r="M5023">
        <v>0.66106400000000998</v>
      </c>
    </row>
    <row r="5024" spans="1:13" x14ac:dyDescent="0.3">
      <c r="A5024" t="s">
        <v>22</v>
      </c>
      <c r="B5024">
        <v>10</v>
      </c>
      <c r="C5024">
        <v>0.3</v>
      </c>
      <c r="D5024">
        <v>2</v>
      </c>
      <c r="E5024">
        <v>0.3</v>
      </c>
      <c r="F5024" t="s">
        <v>337</v>
      </c>
      <c r="G5024">
        <v>2</v>
      </c>
      <c r="H5024">
        <v>968.80812139718205</v>
      </c>
      <c r="I5024" t="s">
        <v>12</v>
      </c>
      <c r="J5024">
        <v>4</v>
      </c>
      <c r="K5024">
        <v>9</v>
      </c>
      <c r="L5024">
        <v>3.3333333333333299</v>
      </c>
      <c r="M5024">
        <v>0.105724700000001</v>
      </c>
    </row>
    <row r="5025" spans="1:13" x14ac:dyDescent="0.3">
      <c r="A5025" t="s">
        <v>82</v>
      </c>
      <c r="B5025">
        <v>10</v>
      </c>
      <c r="C5025">
        <v>0.3</v>
      </c>
      <c r="D5025">
        <v>4</v>
      </c>
      <c r="E5025">
        <v>0.7</v>
      </c>
      <c r="F5025" t="s">
        <v>337</v>
      </c>
      <c r="G5025">
        <v>2</v>
      </c>
      <c r="H5025">
        <v>966.85886576318001</v>
      </c>
      <c r="I5025" t="s">
        <v>2</v>
      </c>
      <c r="J5025">
        <v>0</v>
      </c>
      <c r="K5025">
        <v>7</v>
      </c>
      <c r="L5025">
        <v>6.6666666666666599</v>
      </c>
      <c r="M5025">
        <v>3.8094300000004397E-2</v>
      </c>
    </row>
    <row r="5026" spans="1:13" x14ac:dyDescent="0.3">
      <c r="A5026" t="s">
        <v>82</v>
      </c>
      <c r="B5026">
        <v>10</v>
      </c>
      <c r="C5026">
        <v>0.3</v>
      </c>
      <c r="D5026">
        <v>4</v>
      </c>
      <c r="E5026">
        <v>0.7</v>
      </c>
      <c r="F5026" t="s">
        <v>337</v>
      </c>
      <c r="G5026">
        <v>2</v>
      </c>
      <c r="H5026">
        <v>966.85886576318001</v>
      </c>
      <c r="I5026" t="s">
        <v>6</v>
      </c>
      <c r="J5026">
        <v>3</v>
      </c>
      <c r="K5026">
        <v>7</v>
      </c>
      <c r="L5026">
        <v>6.6666666666666599</v>
      </c>
      <c r="M5026">
        <v>2.6801800000001201E-2</v>
      </c>
    </row>
    <row r="5027" spans="1:13" x14ac:dyDescent="0.3">
      <c r="A5027" t="s">
        <v>82</v>
      </c>
      <c r="B5027">
        <v>10</v>
      </c>
      <c r="C5027">
        <v>0.3</v>
      </c>
      <c r="D5027">
        <v>4</v>
      </c>
      <c r="E5027">
        <v>0.7</v>
      </c>
      <c r="F5027" t="s">
        <v>337</v>
      </c>
      <c r="G5027">
        <v>2</v>
      </c>
      <c r="H5027">
        <v>966.85886576318001</v>
      </c>
      <c r="I5027" t="s">
        <v>10</v>
      </c>
      <c r="J5027">
        <v>4</v>
      </c>
      <c r="K5027">
        <v>7</v>
      </c>
      <c r="L5027">
        <v>6.6666666666666599</v>
      </c>
      <c r="M5027">
        <v>3.4699299999999697E-2</v>
      </c>
    </row>
    <row r="5028" spans="1:13" x14ac:dyDescent="0.3">
      <c r="A5028" t="s">
        <v>82</v>
      </c>
      <c r="B5028">
        <v>10</v>
      </c>
      <c r="C5028">
        <v>0.3</v>
      </c>
      <c r="D5028">
        <v>4</v>
      </c>
      <c r="E5028">
        <v>0.7</v>
      </c>
      <c r="F5028" t="s">
        <v>337</v>
      </c>
      <c r="G5028">
        <v>2</v>
      </c>
      <c r="H5028">
        <v>966.85886576318001</v>
      </c>
      <c r="I5028" t="s">
        <v>14</v>
      </c>
      <c r="J5028">
        <v>5</v>
      </c>
      <c r="K5028">
        <v>7</v>
      </c>
      <c r="L5028">
        <v>6.6666666666666599</v>
      </c>
      <c r="M5028">
        <v>2.9893700000002299E-2</v>
      </c>
    </row>
    <row r="5029" spans="1:13" x14ac:dyDescent="0.3">
      <c r="A5029" t="s">
        <v>82</v>
      </c>
      <c r="B5029">
        <v>10</v>
      </c>
      <c r="C5029">
        <v>0.3</v>
      </c>
      <c r="D5029">
        <v>4</v>
      </c>
      <c r="E5029">
        <v>0.7</v>
      </c>
      <c r="F5029" t="s">
        <v>337</v>
      </c>
      <c r="G5029">
        <v>2</v>
      </c>
      <c r="H5029">
        <v>965.45888184407704</v>
      </c>
      <c r="I5029" t="s">
        <v>1</v>
      </c>
      <c r="J5029">
        <v>0</v>
      </c>
      <c r="K5029">
        <v>6</v>
      </c>
      <c r="L5029">
        <v>6.6666666666666599</v>
      </c>
      <c r="M5029">
        <v>3.2278200000000298E-2</v>
      </c>
    </row>
    <row r="5030" spans="1:13" x14ac:dyDescent="0.3">
      <c r="A5030" t="s">
        <v>82</v>
      </c>
      <c r="B5030">
        <v>10</v>
      </c>
      <c r="C5030">
        <v>0.3</v>
      </c>
      <c r="D5030">
        <v>4</v>
      </c>
      <c r="E5030">
        <v>0.7</v>
      </c>
      <c r="F5030" t="s">
        <v>337</v>
      </c>
      <c r="G5030">
        <v>2</v>
      </c>
      <c r="H5030">
        <v>965.45888184407704</v>
      </c>
      <c r="I5030" t="s">
        <v>5</v>
      </c>
      <c r="J5030">
        <v>3</v>
      </c>
      <c r="K5030">
        <v>6</v>
      </c>
      <c r="L5030">
        <v>6.6666666666666599</v>
      </c>
      <c r="M5030">
        <v>2.8061999999998401E-2</v>
      </c>
    </row>
    <row r="5031" spans="1:13" x14ac:dyDescent="0.3">
      <c r="A5031" t="s">
        <v>82</v>
      </c>
      <c r="B5031">
        <v>10</v>
      </c>
      <c r="C5031">
        <v>0.3</v>
      </c>
      <c r="D5031">
        <v>4</v>
      </c>
      <c r="E5031">
        <v>0.7</v>
      </c>
      <c r="F5031" t="s">
        <v>337</v>
      </c>
      <c r="G5031">
        <v>2</v>
      </c>
      <c r="H5031">
        <v>965.45888184407704</v>
      </c>
      <c r="I5031" t="s">
        <v>9</v>
      </c>
      <c r="J5031">
        <v>4</v>
      </c>
      <c r="K5031">
        <v>6</v>
      </c>
      <c r="L5031">
        <v>6.6666666666666599</v>
      </c>
      <c r="M5031">
        <v>3.9316800000001699E-2</v>
      </c>
    </row>
    <row r="5032" spans="1:13" x14ac:dyDescent="0.3">
      <c r="A5032" t="s">
        <v>82</v>
      </c>
      <c r="B5032">
        <v>10</v>
      </c>
      <c r="C5032">
        <v>0.3</v>
      </c>
      <c r="D5032">
        <v>4</v>
      </c>
      <c r="E5032">
        <v>0.7</v>
      </c>
      <c r="F5032" t="s">
        <v>337</v>
      </c>
      <c r="G5032">
        <v>2</v>
      </c>
      <c r="H5032">
        <v>965.45888184407704</v>
      </c>
      <c r="I5032" t="s">
        <v>13</v>
      </c>
      <c r="J5032">
        <v>5</v>
      </c>
      <c r="K5032">
        <v>6</v>
      </c>
      <c r="L5032">
        <v>6.6666666666666599</v>
      </c>
      <c r="M5032">
        <v>2.83342000000033E-2</v>
      </c>
    </row>
    <row r="5033" spans="1:13" x14ac:dyDescent="0.3">
      <c r="A5033" t="s">
        <v>22</v>
      </c>
      <c r="B5033">
        <v>10</v>
      </c>
      <c r="C5033">
        <v>0.3</v>
      </c>
      <c r="D5033">
        <v>2</v>
      </c>
      <c r="E5033">
        <v>0.3</v>
      </c>
      <c r="F5033" t="s">
        <v>337</v>
      </c>
      <c r="G5033">
        <v>2</v>
      </c>
      <c r="H5033">
        <v>962.71826148252796</v>
      </c>
      <c r="I5033" t="s">
        <v>8</v>
      </c>
      <c r="J5033">
        <v>3</v>
      </c>
      <c r="K5033">
        <v>9</v>
      </c>
      <c r="L5033">
        <v>3.3333333333333299</v>
      </c>
      <c r="M5033">
        <v>9.3052899999999994E-2</v>
      </c>
    </row>
    <row r="5034" spans="1:13" x14ac:dyDescent="0.3">
      <c r="A5034" t="s">
        <v>41</v>
      </c>
      <c r="B5034">
        <v>10</v>
      </c>
      <c r="C5034">
        <v>0.3</v>
      </c>
      <c r="D5034">
        <v>4</v>
      </c>
      <c r="E5034">
        <v>0.3</v>
      </c>
      <c r="F5034" t="s">
        <v>337</v>
      </c>
      <c r="G5034">
        <v>1</v>
      </c>
      <c r="H5034">
        <v>956.35958162730503</v>
      </c>
      <c r="I5034" t="s">
        <v>3</v>
      </c>
      <c r="J5034">
        <v>0</v>
      </c>
      <c r="K5034">
        <v>8</v>
      </c>
      <c r="L5034">
        <v>6.6666666666666599</v>
      </c>
      <c r="M5034">
        <v>2.1488900000000401E-2</v>
      </c>
    </row>
    <row r="5035" spans="1:13" x14ac:dyDescent="0.3">
      <c r="A5035" t="s">
        <v>41</v>
      </c>
      <c r="B5035">
        <v>10</v>
      </c>
      <c r="C5035">
        <v>0.3</v>
      </c>
      <c r="D5035">
        <v>4</v>
      </c>
      <c r="E5035">
        <v>0.3</v>
      </c>
      <c r="F5035" t="s">
        <v>337</v>
      </c>
      <c r="G5035">
        <v>1</v>
      </c>
      <c r="H5035">
        <v>956.35958162730503</v>
      </c>
      <c r="I5035" t="s">
        <v>7</v>
      </c>
      <c r="J5035">
        <v>3</v>
      </c>
      <c r="K5035">
        <v>8</v>
      </c>
      <c r="L5035">
        <v>6.6666666666666599</v>
      </c>
      <c r="M5035">
        <v>2.4121899999999901E-2</v>
      </c>
    </row>
    <row r="5036" spans="1:13" x14ac:dyDescent="0.3">
      <c r="A5036" t="s">
        <v>41</v>
      </c>
      <c r="B5036">
        <v>10</v>
      </c>
      <c r="C5036">
        <v>0.3</v>
      </c>
      <c r="D5036">
        <v>4</v>
      </c>
      <c r="E5036">
        <v>0.3</v>
      </c>
      <c r="F5036" t="s">
        <v>337</v>
      </c>
      <c r="G5036">
        <v>1</v>
      </c>
      <c r="H5036">
        <v>956.35958162730503</v>
      </c>
      <c r="I5036" t="s">
        <v>11</v>
      </c>
      <c r="J5036">
        <v>4</v>
      </c>
      <c r="K5036">
        <v>8</v>
      </c>
      <c r="L5036">
        <v>6.6666666666666599</v>
      </c>
      <c r="M5036">
        <v>2.4949399999999601E-2</v>
      </c>
    </row>
    <row r="5037" spans="1:13" x14ac:dyDescent="0.3">
      <c r="A5037" t="s">
        <v>41</v>
      </c>
      <c r="B5037">
        <v>10</v>
      </c>
      <c r="C5037">
        <v>0.3</v>
      </c>
      <c r="D5037">
        <v>4</v>
      </c>
      <c r="E5037">
        <v>0.3</v>
      </c>
      <c r="F5037" t="s">
        <v>337</v>
      </c>
      <c r="G5037">
        <v>1</v>
      </c>
      <c r="H5037">
        <v>956.35958162730503</v>
      </c>
      <c r="I5037" t="s">
        <v>15</v>
      </c>
      <c r="J5037">
        <v>5</v>
      </c>
      <c r="K5037">
        <v>8</v>
      </c>
      <c r="L5037">
        <v>6.6666666666666599</v>
      </c>
      <c r="M5037">
        <v>2.3317099999999799E-2</v>
      </c>
    </row>
    <row r="5038" spans="1:13" x14ac:dyDescent="0.3">
      <c r="A5038" t="s">
        <v>42</v>
      </c>
      <c r="B5038">
        <v>10</v>
      </c>
      <c r="C5038">
        <v>0.3</v>
      </c>
      <c r="D5038">
        <v>4</v>
      </c>
      <c r="E5038">
        <v>0.3</v>
      </c>
      <c r="F5038" t="s">
        <v>337</v>
      </c>
      <c r="G5038">
        <v>2</v>
      </c>
      <c r="H5038">
        <v>955.47755912171999</v>
      </c>
      <c r="I5038" t="s">
        <v>2</v>
      </c>
      <c r="J5038">
        <v>0</v>
      </c>
      <c r="K5038">
        <v>7</v>
      </c>
      <c r="L5038">
        <v>6.6666666666666599</v>
      </c>
      <c r="M5038">
        <v>9.7649199999999298E-2</v>
      </c>
    </row>
    <row r="5039" spans="1:13" x14ac:dyDescent="0.3">
      <c r="A5039" t="s">
        <v>42</v>
      </c>
      <c r="B5039">
        <v>10</v>
      </c>
      <c r="C5039">
        <v>0.3</v>
      </c>
      <c r="D5039">
        <v>4</v>
      </c>
      <c r="E5039">
        <v>0.3</v>
      </c>
      <c r="F5039" t="s">
        <v>337</v>
      </c>
      <c r="G5039">
        <v>2</v>
      </c>
      <c r="H5039">
        <v>955.47755912171999</v>
      </c>
      <c r="I5039" t="s">
        <v>6</v>
      </c>
      <c r="J5039">
        <v>3</v>
      </c>
      <c r="K5039">
        <v>7</v>
      </c>
      <c r="L5039">
        <v>6.6666666666666599</v>
      </c>
      <c r="M5039">
        <v>9.9409299999997799E-2</v>
      </c>
    </row>
    <row r="5040" spans="1:13" x14ac:dyDescent="0.3">
      <c r="A5040" t="s">
        <v>42</v>
      </c>
      <c r="B5040">
        <v>10</v>
      </c>
      <c r="C5040">
        <v>0.3</v>
      </c>
      <c r="D5040">
        <v>4</v>
      </c>
      <c r="E5040">
        <v>0.3</v>
      </c>
      <c r="F5040" t="s">
        <v>337</v>
      </c>
      <c r="G5040">
        <v>2</v>
      </c>
      <c r="H5040">
        <v>955.47755912171999</v>
      </c>
      <c r="I5040" t="s">
        <v>10</v>
      </c>
      <c r="J5040">
        <v>4</v>
      </c>
      <c r="K5040">
        <v>7</v>
      </c>
      <c r="L5040">
        <v>6.6666666666666599</v>
      </c>
      <c r="M5040">
        <v>0.11523989999999799</v>
      </c>
    </row>
    <row r="5041" spans="1:13" x14ac:dyDescent="0.3">
      <c r="A5041" t="s">
        <v>42</v>
      </c>
      <c r="B5041">
        <v>10</v>
      </c>
      <c r="C5041">
        <v>0.3</v>
      </c>
      <c r="D5041">
        <v>4</v>
      </c>
      <c r="E5041">
        <v>0.3</v>
      </c>
      <c r="F5041" t="s">
        <v>337</v>
      </c>
      <c r="G5041">
        <v>2</v>
      </c>
      <c r="H5041">
        <v>955.47755912171999</v>
      </c>
      <c r="I5041" t="s">
        <v>14</v>
      </c>
      <c r="J5041">
        <v>5</v>
      </c>
      <c r="K5041">
        <v>7</v>
      </c>
      <c r="L5041">
        <v>6.6666666666666599</v>
      </c>
      <c r="M5041">
        <v>0.1148327</v>
      </c>
    </row>
    <row r="5042" spans="1:13" x14ac:dyDescent="0.3">
      <c r="A5042" t="s">
        <v>84</v>
      </c>
      <c r="B5042">
        <v>10</v>
      </c>
      <c r="C5042">
        <v>0.3</v>
      </c>
      <c r="D5042">
        <v>4</v>
      </c>
      <c r="E5042">
        <v>0.7</v>
      </c>
      <c r="F5042" t="s">
        <v>337</v>
      </c>
      <c r="G5042">
        <v>4</v>
      </c>
      <c r="H5042">
        <v>952.294200189104</v>
      </c>
      <c r="I5042" t="s">
        <v>4</v>
      </c>
      <c r="J5042">
        <v>0</v>
      </c>
      <c r="K5042">
        <v>9</v>
      </c>
      <c r="L5042">
        <v>6.6666666666666599</v>
      </c>
      <c r="M5042">
        <v>1.74153000000032E-2</v>
      </c>
    </row>
    <row r="5043" spans="1:13" x14ac:dyDescent="0.3">
      <c r="A5043" t="s">
        <v>205</v>
      </c>
      <c r="B5043">
        <v>30</v>
      </c>
      <c r="C5043">
        <v>0.3</v>
      </c>
      <c r="D5043">
        <v>4</v>
      </c>
      <c r="E5043">
        <v>0.3</v>
      </c>
      <c r="F5043" t="s">
        <v>337</v>
      </c>
      <c r="G5043">
        <v>5</v>
      </c>
      <c r="H5043">
        <v>949.66410280257105</v>
      </c>
      <c r="I5043" t="s">
        <v>16</v>
      </c>
      <c r="J5043">
        <v>5</v>
      </c>
      <c r="K5043">
        <v>9</v>
      </c>
      <c r="L5043">
        <v>6.6666666666666599</v>
      </c>
      <c r="M5043">
        <v>1.1411247000000899</v>
      </c>
    </row>
    <row r="5044" spans="1:13" x14ac:dyDescent="0.3">
      <c r="A5044" t="s">
        <v>205</v>
      </c>
      <c r="B5044">
        <v>30</v>
      </c>
      <c r="C5044">
        <v>0.3</v>
      </c>
      <c r="D5044">
        <v>4</v>
      </c>
      <c r="E5044">
        <v>0.3</v>
      </c>
      <c r="F5044" t="s">
        <v>337</v>
      </c>
      <c r="G5044">
        <v>5</v>
      </c>
      <c r="H5044">
        <v>946.939224862061</v>
      </c>
      <c r="I5044" t="s">
        <v>8</v>
      </c>
      <c r="J5044">
        <v>3</v>
      </c>
      <c r="K5044">
        <v>9</v>
      </c>
      <c r="L5044">
        <v>6.6666666666666599</v>
      </c>
      <c r="M5044">
        <v>1.1401762000000399</v>
      </c>
    </row>
    <row r="5045" spans="1:13" x14ac:dyDescent="0.3">
      <c r="A5045" t="s">
        <v>205</v>
      </c>
      <c r="B5045">
        <v>30</v>
      </c>
      <c r="C5045">
        <v>0.3</v>
      </c>
      <c r="D5045">
        <v>4</v>
      </c>
      <c r="E5045">
        <v>0.3</v>
      </c>
      <c r="F5045" t="s">
        <v>337</v>
      </c>
      <c r="G5045">
        <v>5</v>
      </c>
      <c r="H5045">
        <v>946.84039564198702</v>
      </c>
      <c r="I5045" t="s">
        <v>12</v>
      </c>
      <c r="J5045">
        <v>4</v>
      </c>
      <c r="K5045">
        <v>9</v>
      </c>
      <c r="L5045">
        <v>6.6666666666666599</v>
      </c>
      <c r="M5045">
        <v>1.1657319000000801</v>
      </c>
    </row>
    <row r="5046" spans="1:13" x14ac:dyDescent="0.3">
      <c r="A5046" t="s">
        <v>205</v>
      </c>
      <c r="B5046">
        <v>30</v>
      </c>
      <c r="C5046">
        <v>0.3</v>
      </c>
      <c r="D5046">
        <v>4</v>
      </c>
      <c r="E5046">
        <v>0.3</v>
      </c>
      <c r="F5046" t="s">
        <v>337</v>
      </c>
      <c r="G5046">
        <v>5</v>
      </c>
      <c r="H5046">
        <v>945.20413057363101</v>
      </c>
      <c r="I5046" t="s">
        <v>4</v>
      </c>
      <c r="J5046">
        <v>0</v>
      </c>
      <c r="K5046">
        <v>9</v>
      </c>
      <c r="L5046">
        <v>6.6666666666666599</v>
      </c>
      <c r="M5046">
        <v>1.2449846000001701</v>
      </c>
    </row>
    <row r="5047" spans="1:13" x14ac:dyDescent="0.3">
      <c r="A5047" t="s">
        <v>42</v>
      </c>
      <c r="B5047">
        <v>10</v>
      </c>
      <c r="C5047">
        <v>0.3</v>
      </c>
      <c r="D5047">
        <v>4</v>
      </c>
      <c r="E5047">
        <v>0.3</v>
      </c>
      <c r="F5047" t="s">
        <v>337</v>
      </c>
      <c r="G5047">
        <v>2</v>
      </c>
      <c r="H5047">
        <v>940.71202883874196</v>
      </c>
      <c r="I5047" t="s">
        <v>1</v>
      </c>
      <c r="J5047">
        <v>0</v>
      </c>
      <c r="K5047">
        <v>6</v>
      </c>
      <c r="L5047">
        <v>6.6666666666666599</v>
      </c>
      <c r="M5047">
        <v>0.111018000000001</v>
      </c>
    </row>
    <row r="5048" spans="1:13" x14ac:dyDescent="0.3">
      <c r="A5048" t="s">
        <v>42</v>
      </c>
      <c r="B5048">
        <v>10</v>
      </c>
      <c r="C5048">
        <v>0.3</v>
      </c>
      <c r="D5048">
        <v>4</v>
      </c>
      <c r="E5048">
        <v>0.3</v>
      </c>
      <c r="F5048" t="s">
        <v>337</v>
      </c>
      <c r="G5048">
        <v>2</v>
      </c>
      <c r="H5048">
        <v>940.71202883874196</v>
      </c>
      <c r="I5048" t="s">
        <v>5</v>
      </c>
      <c r="J5048">
        <v>3</v>
      </c>
      <c r="K5048">
        <v>6</v>
      </c>
      <c r="L5048">
        <v>6.6666666666666599</v>
      </c>
      <c r="M5048">
        <v>0.111466100000001</v>
      </c>
    </row>
    <row r="5049" spans="1:13" x14ac:dyDescent="0.3">
      <c r="A5049" t="s">
        <v>42</v>
      </c>
      <c r="B5049">
        <v>10</v>
      </c>
      <c r="C5049">
        <v>0.3</v>
      </c>
      <c r="D5049">
        <v>4</v>
      </c>
      <c r="E5049">
        <v>0.3</v>
      </c>
      <c r="F5049" t="s">
        <v>337</v>
      </c>
      <c r="G5049">
        <v>2</v>
      </c>
      <c r="H5049">
        <v>940.71202883874196</v>
      </c>
      <c r="I5049" t="s">
        <v>9</v>
      </c>
      <c r="J5049">
        <v>4</v>
      </c>
      <c r="K5049">
        <v>6</v>
      </c>
      <c r="L5049">
        <v>6.6666666666666599</v>
      </c>
      <c r="M5049">
        <v>0.10447569999999801</v>
      </c>
    </row>
    <row r="5050" spans="1:13" x14ac:dyDescent="0.3">
      <c r="A5050" t="s">
        <v>42</v>
      </c>
      <c r="B5050">
        <v>10</v>
      </c>
      <c r="C5050">
        <v>0.3</v>
      </c>
      <c r="D5050">
        <v>4</v>
      </c>
      <c r="E5050">
        <v>0.3</v>
      </c>
      <c r="F5050" t="s">
        <v>337</v>
      </c>
      <c r="G5050">
        <v>2</v>
      </c>
      <c r="H5050">
        <v>940.71202883874196</v>
      </c>
      <c r="I5050" t="s">
        <v>13</v>
      </c>
      <c r="J5050">
        <v>5</v>
      </c>
      <c r="K5050">
        <v>6</v>
      </c>
      <c r="L5050">
        <v>6.6666666666666599</v>
      </c>
      <c r="M5050">
        <v>0.10343970000000199</v>
      </c>
    </row>
    <row r="5051" spans="1:13" x14ac:dyDescent="0.3">
      <c r="A5051" t="s">
        <v>25</v>
      </c>
      <c r="B5051">
        <v>10</v>
      </c>
      <c r="C5051">
        <v>0.3</v>
      </c>
      <c r="D5051">
        <v>2</v>
      </c>
      <c r="E5051">
        <v>0.3</v>
      </c>
      <c r="F5051" t="s">
        <v>337</v>
      </c>
      <c r="G5051">
        <v>5</v>
      </c>
      <c r="H5051">
        <v>933.67337544639804</v>
      </c>
      <c r="I5051" t="s">
        <v>3</v>
      </c>
      <c r="J5051">
        <v>0</v>
      </c>
      <c r="K5051">
        <v>8</v>
      </c>
      <c r="L5051">
        <v>3.3333333333333299</v>
      </c>
      <c r="M5051">
        <v>1.4209599999999101E-2</v>
      </c>
    </row>
    <row r="5052" spans="1:13" x14ac:dyDescent="0.3">
      <c r="A5052" t="s">
        <v>25</v>
      </c>
      <c r="B5052">
        <v>10</v>
      </c>
      <c r="C5052">
        <v>0.3</v>
      </c>
      <c r="D5052">
        <v>2</v>
      </c>
      <c r="E5052">
        <v>0.3</v>
      </c>
      <c r="F5052" t="s">
        <v>337</v>
      </c>
      <c r="G5052">
        <v>5</v>
      </c>
      <c r="H5052">
        <v>933.67337544639804</v>
      </c>
      <c r="I5052" t="s">
        <v>7</v>
      </c>
      <c r="J5052">
        <v>3</v>
      </c>
      <c r="K5052">
        <v>8</v>
      </c>
      <c r="L5052">
        <v>3.3333333333333299</v>
      </c>
      <c r="M5052">
        <v>1.9062899999999699E-2</v>
      </c>
    </row>
    <row r="5053" spans="1:13" x14ac:dyDescent="0.3">
      <c r="A5053" t="s">
        <v>25</v>
      </c>
      <c r="B5053">
        <v>10</v>
      </c>
      <c r="C5053">
        <v>0.3</v>
      </c>
      <c r="D5053">
        <v>2</v>
      </c>
      <c r="E5053">
        <v>0.3</v>
      </c>
      <c r="F5053" t="s">
        <v>337</v>
      </c>
      <c r="G5053">
        <v>5</v>
      </c>
      <c r="H5053">
        <v>933.67337544639804</v>
      </c>
      <c r="I5053" t="s">
        <v>11</v>
      </c>
      <c r="J5053">
        <v>4</v>
      </c>
      <c r="K5053">
        <v>8</v>
      </c>
      <c r="L5053">
        <v>3.3333333333333299</v>
      </c>
      <c r="M5053">
        <v>1.9540799999999602E-2</v>
      </c>
    </row>
    <row r="5054" spans="1:13" x14ac:dyDescent="0.3">
      <c r="A5054" t="s">
        <v>25</v>
      </c>
      <c r="B5054">
        <v>10</v>
      </c>
      <c r="C5054">
        <v>0.3</v>
      </c>
      <c r="D5054">
        <v>2</v>
      </c>
      <c r="E5054">
        <v>0.3</v>
      </c>
      <c r="F5054" t="s">
        <v>337</v>
      </c>
      <c r="G5054">
        <v>5</v>
      </c>
      <c r="H5054">
        <v>933.67337544639804</v>
      </c>
      <c r="I5054" t="s">
        <v>15</v>
      </c>
      <c r="J5054">
        <v>5</v>
      </c>
      <c r="K5054">
        <v>8</v>
      </c>
      <c r="L5054">
        <v>3.3333333333333299</v>
      </c>
      <c r="M5054">
        <v>1.52598000000008E-2</v>
      </c>
    </row>
    <row r="5055" spans="1:13" x14ac:dyDescent="0.3">
      <c r="A5055" t="s">
        <v>84</v>
      </c>
      <c r="B5055">
        <v>10</v>
      </c>
      <c r="C5055">
        <v>0.3</v>
      </c>
      <c r="D5055">
        <v>4</v>
      </c>
      <c r="E5055">
        <v>0.7</v>
      </c>
      <c r="F5055" t="s">
        <v>337</v>
      </c>
      <c r="G5055">
        <v>4</v>
      </c>
      <c r="H5055">
        <v>931.01221906853095</v>
      </c>
      <c r="I5055" t="s">
        <v>12</v>
      </c>
      <c r="J5055">
        <v>4</v>
      </c>
      <c r="K5055">
        <v>9</v>
      </c>
      <c r="L5055">
        <v>6.6666666666666599</v>
      </c>
      <c r="M5055">
        <v>1.3806600000002301E-2</v>
      </c>
    </row>
    <row r="5056" spans="1:13" x14ac:dyDescent="0.3">
      <c r="A5056" t="s">
        <v>22</v>
      </c>
      <c r="B5056">
        <v>10</v>
      </c>
      <c r="C5056">
        <v>0.3</v>
      </c>
      <c r="D5056">
        <v>2</v>
      </c>
      <c r="E5056">
        <v>0.3</v>
      </c>
      <c r="F5056" t="s">
        <v>337</v>
      </c>
      <c r="G5056">
        <v>2</v>
      </c>
      <c r="H5056">
        <v>929.74719191755105</v>
      </c>
      <c r="I5056" t="s">
        <v>2</v>
      </c>
      <c r="J5056">
        <v>0</v>
      </c>
      <c r="K5056">
        <v>7</v>
      </c>
      <c r="L5056">
        <v>3.3333333333333299</v>
      </c>
      <c r="M5056">
        <v>8.8210399999999398E-2</v>
      </c>
    </row>
    <row r="5057" spans="1:13" x14ac:dyDescent="0.3">
      <c r="A5057" t="s">
        <v>22</v>
      </c>
      <c r="B5057">
        <v>10</v>
      </c>
      <c r="C5057">
        <v>0.3</v>
      </c>
      <c r="D5057">
        <v>2</v>
      </c>
      <c r="E5057">
        <v>0.3</v>
      </c>
      <c r="F5057" t="s">
        <v>337</v>
      </c>
      <c r="G5057">
        <v>2</v>
      </c>
      <c r="H5057">
        <v>929.74719191755105</v>
      </c>
      <c r="I5057" t="s">
        <v>6</v>
      </c>
      <c r="J5057">
        <v>3</v>
      </c>
      <c r="K5057">
        <v>7</v>
      </c>
      <c r="L5057">
        <v>3.3333333333333299</v>
      </c>
      <c r="M5057">
        <v>0.1043414</v>
      </c>
    </row>
    <row r="5058" spans="1:13" x14ac:dyDescent="0.3">
      <c r="A5058" t="s">
        <v>22</v>
      </c>
      <c r="B5058">
        <v>10</v>
      </c>
      <c r="C5058">
        <v>0.3</v>
      </c>
      <c r="D5058">
        <v>2</v>
      </c>
      <c r="E5058">
        <v>0.3</v>
      </c>
      <c r="F5058" t="s">
        <v>337</v>
      </c>
      <c r="G5058">
        <v>2</v>
      </c>
      <c r="H5058">
        <v>929.74719191755105</v>
      </c>
      <c r="I5058" t="s">
        <v>10</v>
      </c>
      <c r="J5058">
        <v>4</v>
      </c>
      <c r="K5058">
        <v>7</v>
      </c>
      <c r="L5058">
        <v>3.3333333333333299</v>
      </c>
      <c r="M5058">
        <v>0.1013085</v>
      </c>
    </row>
    <row r="5059" spans="1:13" x14ac:dyDescent="0.3">
      <c r="A5059" t="s">
        <v>22</v>
      </c>
      <c r="B5059">
        <v>10</v>
      </c>
      <c r="C5059">
        <v>0.3</v>
      </c>
      <c r="D5059">
        <v>2</v>
      </c>
      <c r="E5059">
        <v>0.3</v>
      </c>
      <c r="F5059" t="s">
        <v>337</v>
      </c>
      <c r="G5059">
        <v>2</v>
      </c>
      <c r="H5059">
        <v>929.74719191755105</v>
      </c>
      <c r="I5059" t="s">
        <v>14</v>
      </c>
      <c r="J5059">
        <v>5</v>
      </c>
      <c r="K5059">
        <v>7</v>
      </c>
      <c r="L5059">
        <v>3.3333333333333299</v>
      </c>
      <c r="M5059">
        <v>9.0527699999999101E-2</v>
      </c>
    </row>
    <row r="5060" spans="1:13" x14ac:dyDescent="0.3">
      <c r="A5060" t="s">
        <v>22</v>
      </c>
      <c r="B5060">
        <v>10</v>
      </c>
      <c r="C5060">
        <v>0.3</v>
      </c>
      <c r="D5060">
        <v>2</v>
      </c>
      <c r="E5060">
        <v>0.3</v>
      </c>
      <c r="F5060" t="s">
        <v>337</v>
      </c>
      <c r="G5060">
        <v>2</v>
      </c>
      <c r="H5060">
        <v>920.89802666360697</v>
      </c>
      <c r="I5060" t="s">
        <v>1</v>
      </c>
      <c r="J5060">
        <v>0</v>
      </c>
      <c r="K5060">
        <v>6</v>
      </c>
      <c r="L5060">
        <v>3.3333333333333299</v>
      </c>
      <c r="M5060">
        <v>0.102302199999999</v>
      </c>
    </row>
    <row r="5061" spans="1:13" x14ac:dyDescent="0.3">
      <c r="A5061" t="s">
        <v>22</v>
      </c>
      <c r="B5061">
        <v>10</v>
      </c>
      <c r="C5061">
        <v>0.3</v>
      </c>
      <c r="D5061">
        <v>2</v>
      </c>
      <c r="E5061">
        <v>0.3</v>
      </c>
      <c r="F5061" t="s">
        <v>337</v>
      </c>
      <c r="G5061">
        <v>2</v>
      </c>
      <c r="H5061">
        <v>920.89802666360697</v>
      </c>
      <c r="I5061" t="s">
        <v>5</v>
      </c>
      <c r="J5061">
        <v>3</v>
      </c>
      <c r="K5061">
        <v>6</v>
      </c>
      <c r="L5061">
        <v>3.3333333333333299</v>
      </c>
      <c r="M5061">
        <v>9.3460699999999605E-2</v>
      </c>
    </row>
    <row r="5062" spans="1:13" x14ac:dyDescent="0.3">
      <c r="A5062" t="s">
        <v>22</v>
      </c>
      <c r="B5062">
        <v>10</v>
      </c>
      <c r="C5062">
        <v>0.3</v>
      </c>
      <c r="D5062">
        <v>2</v>
      </c>
      <c r="E5062">
        <v>0.3</v>
      </c>
      <c r="F5062" t="s">
        <v>337</v>
      </c>
      <c r="G5062">
        <v>2</v>
      </c>
      <c r="H5062">
        <v>920.89802666360697</v>
      </c>
      <c r="I5062" t="s">
        <v>9</v>
      </c>
      <c r="J5062">
        <v>4</v>
      </c>
      <c r="K5062">
        <v>6</v>
      </c>
      <c r="L5062">
        <v>3.3333333333333299</v>
      </c>
      <c r="M5062">
        <v>0.10714419999999999</v>
      </c>
    </row>
    <row r="5063" spans="1:13" x14ac:dyDescent="0.3">
      <c r="A5063" t="s">
        <v>22</v>
      </c>
      <c r="B5063">
        <v>10</v>
      </c>
      <c r="C5063">
        <v>0.3</v>
      </c>
      <c r="D5063">
        <v>2</v>
      </c>
      <c r="E5063">
        <v>0.3</v>
      </c>
      <c r="F5063" t="s">
        <v>337</v>
      </c>
      <c r="G5063">
        <v>2</v>
      </c>
      <c r="H5063">
        <v>920.89802666360697</v>
      </c>
      <c r="I5063" t="s">
        <v>13</v>
      </c>
      <c r="J5063">
        <v>5</v>
      </c>
      <c r="K5063">
        <v>6</v>
      </c>
      <c r="L5063">
        <v>3.3333333333333299</v>
      </c>
      <c r="M5063">
        <v>9.9972700000000303E-2</v>
      </c>
    </row>
    <row r="5064" spans="1:13" x14ac:dyDescent="0.3">
      <c r="A5064" t="s">
        <v>205</v>
      </c>
      <c r="B5064">
        <v>30</v>
      </c>
      <c r="C5064">
        <v>0.3</v>
      </c>
      <c r="D5064">
        <v>4</v>
      </c>
      <c r="E5064">
        <v>0.3</v>
      </c>
      <c r="F5064" t="s">
        <v>337</v>
      </c>
      <c r="G5064">
        <v>5</v>
      </c>
      <c r="H5064">
        <v>920.78828050812399</v>
      </c>
      <c r="I5064" t="s">
        <v>2</v>
      </c>
      <c r="J5064">
        <v>0</v>
      </c>
      <c r="K5064">
        <v>7</v>
      </c>
      <c r="L5064">
        <v>6.6666666666666599</v>
      </c>
      <c r="M5064">
        <v>1.1193991000000001</v>
      </c>
    </row>
    <row r="5065" spans="1:13" x14ac:dyDescent="0.3">
      <c r="A5065" t="s">
        <v>205</v>
      </c>
      <c r="B5065">
        <v>30</v>
      </c>
      <c r="C5065">
        <v>0.3</v>
      </c>
      <c r="D5065">
        <v>4</v>
      </c>
      <c r="E5065">
        <v>0.3</v>
      </c>
      <c r="F5065" t="s">
        <v>337</v>
      </c>
      <c r="G5065">
        <v>5</v>
      </c>
      <c r="H5065">
        <v>920.78828050812399</v>
      </c>
      <c r="I5065" t="s">
        <v>6</v>
      </c>
      <c r="J5065">
        <v>3</v>
      </c>
      <c r="K5065">
        <v>7</v>
      </c>
      <c r="L5065">
        <v>6.6666666666666599</v>
      </c>
      <c r="M5065">
        <v>1.13888529999985</v>
      </c>
    </row>
    <row r="5066" spans="1:13" x14ac:dyDescent="0.3">
      <c r="A5066" t="s">
        <v>205</v>
      </c>
      <c r="B5066">
        <v>30</v>
      </c>
      <c r="C5066">
        <v>0.3</v>
      </c>
      <c r="D5066">
        <v>4</v>
      </c>
      <c r="E5066">
        <v>0.3</v>
      </c>
      <c r="F5066" t="s">
        <v>337</v>
      </c>
      <c r="G5066">
        <v>5</v>
      </c>
      <c r="H5066">
        <v>920.78828050812399</v>
      </c>
      <c r="I5066" t="s">
        <v>10</v>
      </c>
      <c r="J5066">
        <v>4</v>
      </c>
      <c r="K5066">
        <v>7</v>
      </c>
      <c r="L5066">
        <v>6.6666666666666599</v>
      </c>
      <c r="M5066">
        <v>1.1674368000001301</v>
      </c>
    </row>
    <row r="5067" spans="1:13" x14ac:dyDescent="0.3">
      <c r="A5067" t="s">
        <v>205</v>
      </c>
      <c r="B5067">
        <v>30</v>
      </c>
      <c r="C5067">
        <v>0.3</v>
      </c>
      <c r="D5067">
        <v>4</v>
      </c>
      <c r="E5067">
        <v>0.3</v>
      </c>
      <c r="F5067" t="s">
        <v>337</v>
      </c>
      <c r="G5067">
        <v>5</v>
      </c>
      <c r="H5067">
        <v>920.78828050812399</v>
      </c>
      <c r="I5067" t="s">
        <v>14</v>
      </c>
      <c r="J5067">
        <v>5</v>
      </c>
      <c r="K5067">
        <v>7</v>
      </c>
      <c r="L5067">
        <v>6.6666666666666599</v>
      </c>
      <c r="M5067">
        <v>1.13036690000012</v>
      </c>
    </row>
    <row r="5068" spans="1:13" x14ac:dyDescent="0.3">
      <c r="A5068" t="s">
        <v>84</v>
      </c>
      <c r="B5068">
        <v>10</v>
      </c>
      <c r="C5068">
        <v>0.3</v>
      </c>
      <c r="D5068">
        <v>4</v>
      </c>
      <c r="E5068">
        <v>0.7</v>
      </c>
      <c r="F5068" t="s">
        <v>337</v>
      </c>
      <c r="G5068">
        <v>4</v>
      </c>
      <c r="H5068">
        <v>918.27795055391698</v>
      </c>
      <c r="I5068" t="s">
        <v>16</v>
      </c>
      <c r="J5068">
        <v>5</v>
      </c>
      <c r="K5068">
        <v>9</v>
      </c>
      <c r="L5068">
        <v>6.6666666666666599</v>
      </c>
      <c r="M5068">
        <v>1.5748300000005599E-2</v>
      </c>
    </row>
    <row r="5069" spans="1:13" x14ac:dyDescent="0.3">
      <c r="A5069" t="s">
        <v>84</v>
      </c>
      <c r="B5069">
        <v>10</v>
      </c>
      <c r="C5069">
        <v>0.3</v>
      </c>
      <c r="D5069">
        <v>4</v>
      </c>
      <c r="E5069">
        <v>0.7</v>
      </c>
      <c r="F5069" t="s">
        <v>337</v>
      </c>
      <c r="G5069">
        <v>4</v>
      </c>
      <c r="H5069">
        <v>913.88303426134303</v>
      </c>
      <c r="I5069" t="s">
        <v>8</v>
      </c>
      <c r="J5069">
        <v>3</v>
      </c>
      <c r="K5069">
        <v>9</v>
      </c>
      <c r="L5069">
        <v>6.6666666666666599</v>
      </c>
      <c r="M5069">
        <v>1.6350400000000299E-2</v>
      </c>
    </row>
    <row r="5070" spans="1:13" x14ac:dyDescent="0.3">
      <c r="A5070" t="s">
        <v>205</v>
      </c>
      <c r="B5070">
        <v>30</v>
      </c>
      <c r="C5070">
        <v>0.3</v>
      </c>
      <c r="D5070">
        <v>4</v>
      </c>
      <c r="E5070">
        <v>0.3</v>
      </c>
      <c r="F5070" t="s">
        <v>337</v>
      </c>
      <c r="G5070">
        <v>5</v>
      </c>
      <c r="H5070">
        <v>913.33985319051703</v>
      </c>
      <c r="I5070" t="s">
        <v>1</v>
      </c>
      <c r="J5070">
        <v>0</v>
      </c>
      <c r="K5070">
        <v>6</v>
      </c>
      <c r="L5070">
        <v>6.6666666666666599</v>
      </c>
      <c r="M5070">
        <v>1.1254728999999699</v>
      </c>
    </row>
    <row r="5071" spans="1:13" x14ac:dyDescent="0.3">
      <c r="A5071" t="s">
        <v>205</v>
      </c>
      <c r="B5071">
        <v>30</v>
      </c>
      <c r="C5071">
        <v>0.3</v>
      </c>
      <c r="D5071">
        <v>4</v>
      </c>
      <c r="E5071">
        <v>0.3</v>
      </c>
      <c r="F5071" t="s">
        <v>337</v>
      </c>
      <c r="G5071">
        <v>5</v>
      </c>
      <c r="H5071">
        <v>913.33985319051703</v>
      </c>
      <c r="I5071" t="s">
        <v>5</v>
      </c>
      <c r="J5071">
        <v>3</v>
      </c>
      <c r="K5071">
        <v>6</v>
      </c>
      <c r="L5071">
        <v>6.6666666666666599</v>
      </c>
      <c r="M5071">
        <v>1.13660249999998</v>
      </c>
    </row>
    <row r="5072" spans="1:13" x14ac:dyDescent="0.3">
      <c r="A5072" t="s">
        <v>205</v>
      </c>
      <c r="B5072">
        <v>30</v>
      </c>
      <c r="C5072">
        <v>0.3</v>
      </c>
      <c r="D5072">
        <v>4</v>
      </c>
      <c r="E5072">
        <v>0.3</v>
      </c>
      <c r="F5072" t="s">
        <v>337</v>
      </c>
      <c r="G5072">
        <v>5</v>
      </c>
      <c r="H5072">
        <v>913.33985319051703</v>
      </c>
      <c r="I5072" t="s">
        <v>9</v>
      </c>
      <c r="J5072">
        <v>4</v>
      </c>
      <c r="K5072">
        <v>6</v>
      </c>
      <c r="L5072">
        <v>6.6666666666666599</v>
      </c>
      <c r="M5072">
        <v>1.1822959000000901</v>
      </c>
    </row>
    <row r="5073" spans="1:13" x14ac:dyDescent="0.3">
      <c r="A5073" t="s">
        <v>205</v>
      </c>
      <c r="B5073">
        <v>30</v>
      </c>
      <c r="C5073">
        <v>0.3</v>
      </c>
      <c r="D5073">
        <v>4</v>
      </c>
      <c r="E5073">
        <v>0.3</v>
      </c>
      <c r="F5073" t="s">
        <v>337</v>
      </c>
      <c r="G5073">
        <v>5</v>
      </c>
      <c r="H5073">
        <v>913.33985319051703</v>
      </c>
      <c r="I5073" t="s">
        <v>13</v>
      </c>
      <c r="J5073">
        <v>5</v>
      </c>
      <c r="K5073">
        <v>6</v>
      </c>
      <c r="L5073">
        <v>6.6666666666666599</v>
      </c>
      <c r="M5073">
        <v>1.1406990999998901</v>
      </c>
    </row>
    <row r="5074" spans="1:13" x14ac:dyDescent="0.3">
      <c r="A5074" t="s">
        <v>84</v>
      </c>
      <c r="B5074">
        <v>10</v>
      </c>
      <c r="C5074">
        <v>0.3</v>
      </c>
      <c r="D5074">
        <v>4</v>
      </c>
      <c r="E5074">
        <v>0.7</v>
      </c>
      <c r="F5074" t="s">
        <v>337</v>
      </c>
      <c r="G5074">
        <v>4</v>
      </c>
      <c r="H5074">
        <v>872.23116209873297</v>
      </c>
      <c r="I5074" t="s">
        <v>2</v>
      </c>
      <c r="J5074">
        <v>0</v>
      </c>
      <c r="K5074">
        <v>7</v>
      </c>
      <c r="L5074">
        <v>6.6666666666666599</v>
      </c>
      <c r="M5074">
        <v>1.70448000000007E-2</v>
      </c>
    </row>
    <row r="5075" spans="1:13" x14ac:dyDescent="0.3">
      <c r="A5075" t="s">
        <v>84</v>
      </c>
      <c r="B5075">
        <v>10</v>
      </c>
      <c r="C5075">
        <v>0.3</v>
      </c>
      <c r="D5075">
        <v>4</v>
      </c>
      <c r="E5075">
        <v>0.7</v>
      </c>
      <c r="F5075" t="s">
        <v>337</v>
      </c>
      <c r="G5075">
        <v>4</v>
      </c>
      <c r="H5075">
        <v>872.23116209873297</v>
      </c>
      <c r="I5075" t="s">
        <v>6</v>
      </c>
      <c r="J5075">
        <v>3</v>
      </c>
      <c r="K5075">
        <v>7</v>
      </c>
      <c r="L5075">
        <v>6.6666666666666599</v>
      </c>
      <c r="M5075">
        <v>1.6896700000003699E-2</v>
      </c>
    </row>
    <row r="5076" spans="1:13" x14ac:dyDescent="0.3">
      <c r="A5076" t="s">
        <v>84</v>
      </c>
      <c r="B5076">
        <v>10</v>
      </c>
      <c r="C5076">
        <v>0.3</v>
      </c>
      <c r="D5076">
        <v>4</v>
      </c>
      <c r="E5076">
        <v>0.7</v>
      </c>
      <c r="F5076" t="s">
        <v>337</v>
      </c>
      <c r="G5076">
        <v>4</v>
      </c>
      <c r="H5076">
        <v>872.23116209873297</v>
      </c>
      <c r="I5076" t="s">
        <v>10</v>
      </c>
      <c r="J5076">
        <v>4</v>
      </c>
      <c r="K5076">
        <v>7</v>
      </c>
      <c r="L5076">
        <v>6.6666666666666599</v>
      </c>
      <c r="M5076">
        <v>1.38345000000015E-2</v>
      </c>
    </row>
    <row r="5077" spans="1:13" x14ac:dyDescent="0.3">
      <c r="A5077" t="s">
        <v>84</v>
      </c>
      <c r="B5077">
        <v>10</v>
      </c>
      <c r="C5077">
        <v>0.3</v>
      </c>
      <c r="D5077">
        <v>4</v>
      </c>
      <c r="E5077">
        <v>0.7</v>
      </c>
      <c r="F5077" t="s">
        <v>337</v>
      </c>
      <c r="G5077">
        <v>4</v>
      </c>
      <c r="H5077">
        <v>872.23116209873297</v>
      </c>
      <c r="I5077" t="s">
        <v>14</v>
      </c>
      <c r="J5077">
        <v>5</v>
      </c>
      <c r="K5077">
        <v>7</v>
      </c>
      <c r="L5077">
        <v>6.6666666666666599</v>
      </c>
      <c r="M5077">
        <v>1.3650900000001701E-2</v>
      </c>
    </row>
    <row r="5078" spans="1:13" x14ac:dyDescent="0.3">
      <c r="A5078" t="s">
        <v>25</v>
      </c>
      <c r="B5078">
        <v>10</v>
      </c>
      <c r="C5078">
        <v>0.3</v>
      </c>
      <c r="D5078">
        <v>2</v>
      </c>
      <c r="E5078">
        <v>0.3</v>
      </c>
      <c r="F5078" t="s">
        <v>337</v>
      </c>
      <c r="G5078">
        <v>5</v>
      </c>
      <c r="H5078">
        <v>870.64826271554102</v>
      </c>
      <c r="I5078" t="s">
        <v>8</v>
      </c>
      <c r="J5078">
        <v>3</v>
      </c>
      <c r="K5078">
        <v>9</v>
      </c>
      <c r="L5078">
        <v>3.3333333333333299</v>
      </c>
      <c r="M5078">
        <v>2.1502499999998599E-2</v>
      </c>
    </row>
    <row r="5079" spans="1:13" x14ac:dyDescent="0.3">
      <c r="A5079" t="s">
        <v>25</v>
      </c>
      <c r="B5079">
        <v>10</v>
      </c>
      <c r="C5079">
        <v>0.3</v>
      </c>
      <c r="D5079">
        <v>2</v>
      </c>
      <c r="E5079">
        <v>0.3</v>
      </c>
      <c r="F5079" t="s">
        <v>337</v>
      </c>
      <c r="G5079">
        <v>5</v>
      </c>
      <c r="H5079">
        <v>868.27168550949602</v>
      </c>
      <c r="I5079" t="s">
        <v>12</v>
      </c>
      <c r="J5079">
        <v>4</v>
      </c>
      <c r="K5079">
        <v>9</v>
      </c>
      <c r="L5079">
        <v>3.3333333333333299</v>
      </c>
      <c r="M5079">
        <v>2.22034999999998E-2</v>
      </c>
    </row>
    <row r="5080" spans="1:13" x14ac:dyDescent="0.3">
      <c r="A5080" t="s">
        <v>84</v>
      </c>
      <c r="B5080">
        <v>10</v>
      </c>
      <c r="C5080">
        <v>0.3</v>
      </c>
      <c r="D5080">
        <v>4</v>
      </c>
      <c r="E5080">
        <v>0.7</v>
      </c>
      <c r="F5080" t="s">
        <v>337</v>
      </c>
      <c r="G5080">
        <v>4</v>
      </c>
      <c r="H5080">
        <v>863.49431810471299</v>
      </c>
      <c r="I5080" t="s">
        <v>1</v>
      </c>
      <c r="J5080">
        <v>0</v>
      </c>
      <c r="K5080">
        <v>6</v>
      </c>
      <c r="L5080">
        <v>6.6666666666666599</v>
      </c>
      <c r="M5080">
        <v>1.3965200000001199E-2</v>
      </c>
    </row>
    <row r="5081" spans="1:13" x14ac:dyDescent="0.3">
      <c r="A5081" t="s">
        <v>84</v>
      </c>
      <c r="B5081">
        <v>10</v>
      </c>
      <c r="C5081">
        <v>0.3</v>
      </c>
      <c r="D5081">
        <v>4</v>
      </c>
      <c r="E5081">
        <v>0.7</v>
      </c>
      <c r="F5081" t="s">
        <v>337</v>
      </c>
      <c r="G5081">
        <v>4</v>
      </c>
      <c r="H5081">
        <v>863.49431810471299</v>
      </c>
      <c r="I5081" t="s">
        <v>5</v>
      </c>
      <c r="J5081">
        <v>3</v>
      </c>
      <c r="K5081">
        <v>6</v>
      </c>
      <c r="L5081">
        <v>6.6666666666666599</v>
      </c>
      <c r="M5081">
        <v>1.7646700000000199E-2</v>
      </c>
    </row>
    <row r="5082" spans="1:13" x14ac:dyDescent="0.3">
      <c r="A5082" t="s">
        <v>84</v>
      </c>
      <c r="B5082">
        <v>10</v>
      </c>
      <c r="C5082">
        <v>0.3</v>
      </c>
      <c r="D5082">
        <v>4</v>
      </c>
      <c r="E5082">
        <v>0.7</v>
      </c>
      <c r="F5082" t="s">
        <v>337</v>
      </c>
      <c r="G5082">
        <v>4</v>
      </c>
      <c r="H5082">
        <v>863.49431810471299</v>
      </c>
      <c r="I5082" t="s">
        <v>9</v>
      </c>
      <c r="J5082">
        <v>4</v>
      </c>
      <c r="K5082">
        <v>6</v>
      </c>
      <c r="L5082">
        <v>6.6666666666666599</v>
      </c>
      <c r="M5082">
        <v>1.5520999999999599E-2</v>
      </c>
    </row>
    <row r="5083" spans="1:13" x14ac:dyDescent="0.3">
      <c r="A5083" t="s">
        <v>84</v>
      </c>
      <c r="B5083">
        <v>10</v>
      </c>
      <c r="C5083">
        <v>0.3</v>
      </c>
      <c r="D5083">
        <v>4</v>
      </c>
      <c r="E5083">
        <v>0.7</v>
      </c>
      <c r="F5083" t="s">
        <v>337</v>
      </c>
      <c r="G5083">
        <v>4</v>
      </c>
      <c r="H5083">
        <v>863.49431810471299</v>
      </c>
      <c r="I5083" t="s">
        <v>13</v>
      </c>
      <c r="J5083">
        <v>5</v>
      </c>
      <c r="K5083">
        <v>6</v>
      </c>
      <c r="L5083">
        <v>6.6666666666666599</v>
      </c>
      <c r="M5083">
        <v>1.38725999999991E-2</v>
      </c>
    </row>
    <row r="5084" spans="1:13" x14ac:dyDescent="0.3">
      <c r="A5084" t="s">
        <v>21</v>
      </c>
      <c r="B5084">
        <v>10</v>
      </c>
      <c r="C5084">
        <v>0.3</v>
      </c>
      <c r="D5084">
        <v>2</v>
      </c>
      <c r="E5084">
        <v>0.3</v>
      </c>
      <c r="F5084" t="s">
        <v>337</v>
      </c>
      <c r="G5084">
        <v>1</v>
      </c>
      <c r="H5084">
        <v>863.22192905755901</v>
      </c>
      <c r="I5084" t="s">
        <v>3</v>
      </c>
      <c r="J5084">
        <v>0</v>
      </c>
      <c r="K5084">
        <v>8</v>
      </c>
      <c r="L5084">
        <v>3.3333333333333299</v>
      </c>
      <c r="M5084">
        <v>6.03052000000001E-2</v>
      </c>
    </row>
    <row r="5085" spans="1:13" x14ac:dyDescent="0.3">
      <c r="A5085" t="s">
        <v>21</v>
      </c>
      <c r="B5085">
        <v>10</v>
      </c>
      <c r="C5085">
        <v>0.3</v>
      </c>
      <c r="D5085">
        <v>2</v>
      </c>
      <c r="E5085">
        <v>0.3</v>
      </c>
      <c r="F5085" t="s">
        <v>337</v>
      </c>
      <c r="G5085">
        <v>1</v>
      </c>
      <c r="H5085">
        <v>863.22192905755901</v>
      </c>
      <c r="I5085" t="s">
        <v>7</v>
      </c>
      <c r="J5085">
        <v>3</v>
      </c>
      <c r="K5085">
        <v>8</v>
      </c>
      <c r="L5085">
        <v>3.3333333333333299</v>
      </c>
      <c r="M5085">
        <v>5.8804099999999901E-2</v>
      </c>
    </row>
    <row r="5086" spans="1:13" x14ac:dyDescent="0.3">
      <c r="A5086" t="s">
        <v>21</v>
      </c>
      <c r="B5086">
        <v>10</v>
      </c>
      <c r="C5086">
        <v>0.3</v>
      </c>
      <c r="D5086">
        <v>2</v>
      </c>
      <c r="E5086">
        <v>0.3</v>
      </c>
      <c r="F5086" t="s">
        <v>337</v>
      </c>
      <c r="G5086">
        <v>1</v>
      </c>
      <c r="H5086">
        <v>863.22192905755901</v>
      </c>
      <c r="I5086" t="s">
        <v>11</v>
      </c>
      <c r="J5086">
        <v>4</v>
      </c>
      <c r="K5086">
        <v>8</v>
      </c>
      <c r="L5086">
        <v>3.3333333333333299</v>
      </c>
      <c r="M5086">
        <v>5.5482699999999698E-2</v>
      </c>
    </row>
    <row r="5087" spans="1:13" x14ac:dyDescent="0.3">
      <c r="A5087" t="s">
        <v>21</v>
      </c>
      <c r="B5087">
        <v>10</v>
      </c>
      <c r="C5087">
        <v>0.3</v>
      </c>
      <c r="D5087">
        <v>2</v>
      </c>
      <c r="E5087">
        <v>0.3</v>
      </c>
      <c r="F5087" t="s">
        <v>337</v>
      </c>
      <c r="G5087">
        <v>1</v>
      </c>
      <c r="H5087">
        <v>863.22192905755901</v>
      </c>
      <c r="I5087" t="s">
        <v>15</v>
      </c>
      <c r="J5087">
        <v>5</v>
      </c>
      <c r="K5087">
        <v>8</v>
      </c>
      <c r="L5087">
        <v>3.3333333333333299</v>
      </c>
      <c r="M5087">
        <v>5.9170500000000001E-2</v>
      </c>
    </row>
    <row r="5088" spans="1:13" x14ac:dyDescent="0.3">
      <c r="A5088" t="s">
        <v>25</v>
      </c>
      <c r="B5088">
        <v>10</v>
      </c>
      <c r="C5088">
        <v>0.3</v>
      </c>
      <c r="D5088">
        <v>2</v>
      </c>
      <c r="E5088">
        <v>0.3</v>
      </c>
      <c r="F5088" t="s">
        <v>337</v>
      </c>
      <c r="G5088">
        <v>5</v>
      </c>
      <c r="H5088">
        <v>862.63848398146195</v>
      </c>
      <c r="I5088" t="s">
        <v>4</v>
      </c>
      <c r="J5088">
        <v>0</v>
      </c>
      <c r="K5088">
        <v>9</v>
      </c>
      <c r="L5088">
        <v>3.3333333333333299</v>
      </c>
      <c r="M5088">
        <v>1.5338599999999701E-2</v>
      </c>
    </row>
    <row r="5089" spans="1:13" x14ac:dyDescent="0.3">
      <c r="A5089" t="s">
        <v>25</v>
      </c>
      <c r="B5089">
        <v>10</v>
      </c>
      <c r="C5089">
        <v>0.3</v>
      </c>
      <c r="D5089">
        <v>2</v>
      </c>
      <c r="E5089">
        <v>0.3</v>
      </c>
      <c r="F5089" t="s">
        <v>337</v>
      </c>
      <c r="G5089">
        <v>5</v>
      </c>
      <c r="H5089">
        <v>859.51433537191099</v>
      </c>
      <c r="I5089" t="s">
        <v>16</v>
      </c>
      <c r="J5089">
        <v>5</v>
      </c>
      <c r="K5089">
        <v>9</v>
      </c>
      <c r="L5089">
        <v>3.3333333333333299</v>
      </c>
      <c r="M5089">
        <v>1.5985999999999799E-2</v>
      </c>
    </row>
    <row r="5090" spans="1:13" x14ac:dyDescent="0.3">
      <c r="A5090" t="s">
        <v>25</v>
      </c>
      <c r="B5090">
        <v>10</v>
      </c>
      <c r="C5090">
        <v>0.3</v>
      </c>
      <c r="D5090">
        <v>2</v>
      </c>
      <c r="E5090">
        <v>0.3</v>
      </c>
      <c r="F5090" t="s">
        <v>337</v>
      </c>
      <c r="G5090">
        <v>5</v>
      </c>
      <c r="H5090">
        <v>851.48628281369804</v>
      </c>
      <c r="I5090" t="s">
        <v>2</v>
      </c>
      <c r="J5090">
        <v>0</v>
      </c>
      <c r="K5090">
        <v>7</v>
      </c>
      <c r="L5090">
        <v>3.3333333333333299</v>
      </c>
      <c r="M5090">
        <v>1.44359999999998E-2</v>
      </c>
    </row>
    <row r="5091" spans="1:13" x14ac:dyDescent="0.3">
      <c r="A5091" t="s">
        <v>25</v>
      </c>
      <c r="B5091">
        <v>10</v>
      </c>
      <c r="C5091">
        <v>0.3</v>
      </c>
      <c r="D5091">
        <v>2</v>
      </c>
      <c r="E5091">
        <v>0.3</v>
      </c>
      <c r="F5091" t="s">
        <v>337</v>
      </c>
      <c r="G5091">
        <v>5</v>
      </c>
      <c r="H5091">
        <v>851.48628281369804</v>
      </c>
      <c r="I5091" t="s">
        <v>6</v>
      </c>
      <c r="J5091">
        <v>3</v>
      </c>
      <c r="K5091">
        <v>7</v>
      </c>
      <c r="L5091">
        <v>3.3333333333333299</v>
      </c>
      <c r="M5091">
        <v>1.97100999999992E-2</v>
      </c>
    </row>
    <row r="5092" spans="1:13" x14ac:dyDescent="0.3">
      <c r="A5092" t="s">
        <v>25</v>
      </c>
      <c r="B5092">
        <v>10</v>
      </c>
      <c r="C5092">
        <v>0.3</v>
      </c>
      <c r="D5092">
        <v>2</v>
      </c>
      <c r="E5092">
        <v>0.3</v>
      </c>
      <c r="F5092" t="s">
        <v>337</v>
      </c>
      <c r="G5092">
        <v>5</v>
      </c>
      <c r="H5092">
        <v>851.48628281369804</v>
      </c>
      <c r="I5092" t="s">
        <v>10</v>
      </c>
      <c r="J5092">
        <v>4</v>
      </c>
      <c r="K5092">
        <v>7</v>
      </c>
      <c r="L5092">
        <v>3.3333333333333299</v>
      </c>
      <c r="M5092">
        <v>1.8030000000001298E-2</v>
      </c>
    </row>
    <row r="5093" spans="1:13" x14ac:dyDescent="0.3">
      <c r="A5093" t="s">
        <v>25</v>
      </c>
      <c r="B5093">
        <v>10</v>
      </c>
      <c r="C5093">
        <v>0.3</v>
      </c>
      <c r="D5093">
        <v>2</v>
      </c>
      <c r="E5093">
        <v>0.3</v>
      </c>
      <c r="F5093" t="s">
        <v>337</v>
      </c>
      <c r="G5093">
        <v>5</v>
      </c>
      <c r="H5093">
        <v>851.48628281369804</v>
      </c>
      <c r="I5093" t="s">
        <v>14</v>
      </c>
      <c r="J5093">
        <v>5</v>
      </c>
      <c r="K5093">
        <v>7</v>
      </c>
      <c r="L5093">
        <v>3.3333333333333299</v>
      </c>
      <c r="M5093">
        <v>1.77597999999985E-2</v>
      </c>
    </row>
    <row r="5094" spans="1:13" x14ac:dyDescent="0.3">
      <c r="A5094" t="s">
        <v>25</v>
      </c>
      <c r="B5094">
        <v>10</v>
      </c>
      <c r="C5094">
        <v>0.3</v>
      </c>
      <c r="D5094">
        <v>2</v>
      </c>
      <c r="E5094">
        <v>0.3</v>
      </c>
      <c r="F5094" t="s">
        <v>337</v>
      </c>
      <c r="G5094">
        <v>5</v>
      </c>
      <c r="H5094">
        <v>833.151660640665</v>
      </c>
      <c r="I5094" t="s">
        <v>1</v>
      </c>
      <c r="J5094">
        <v>0</v>
      </c>
      <c r="K5094">
        <v>6</v>
      </c>
      <c r="L5094">
        <v>3.3333333333333299</v>
      </c>
      <c r="M5094">
        <v>1.4103300000000299E-2</v>
      </c>
    </row>
    <row r="5095" spans="1:13" x14ac:dyDescent="0.3">
      <c r="A5095" t="s">
        <v>25</v>
      </c>
      <c r="B5095">
        <v>10</v>
      </c>
      <c r="C5095">
        <v>0.3</v>
      </c>
      <c r="D5095">
        <v>2</v>
      </c>
      <c r="E5095">
        <v>0.3</v>
      </c>
      <c r="F5095" t="s">
        <v>337</v>
      </c>
      <c r="G5095">
        <v>5</v>
      </c>
      <c r="H5095">
        <v>833.151660640665</v>
      </c>
      <c r="I5095" t="s">
        <v>5</v>
      </c>
      <c r="J5095">
        <v>3</v>
      </c>
      <c r="K5095">
        <v>6</v>
      </c>
      <c r="L5095">
        <v>3.3333333333333299</v>
      </c>
      <c r="M5095">
        <v>1.43450999999998E-2</v>
      </c>
    </row>
    <row r="5096" spans="1:13" x14ac:dyDescent="0.3">
      <c r="A5096" t="s">
        <v>25</v>
      </c>
      <c r="B5096">
        <v>10</v>
      </c>
      <c r="C5096">
        <v>0.3</v>
      </c>
      <c r="D5096">
        <v>2</v>
      </c>
      <c r="E5096">
        <v>0.3</v>
      </c>
      <c r="F5096" t="s">
        <v>337</v>
      </c>
      <c r="G5096">
        <v>5</v>
      </c>
      <c r="H5096">
        <v>833.151660640665</v>
      </c>
      <c r="I5096" t="s">
        <v>9</v>
      </c>
      <c r="J5096">
        <v>4</v>
      </c>
      <c r="K5096">
        <v>6</v>
      </c>
      <c r="L5096">
        <v>3.3333333333333299</v>
      </c>
      <c r="M5096">
        <v>1.76065000000011E-2</v>
      </c>
    </row>
    <row r="5097" spans="1:13" x14ac:dyDescent="0.3">
      <c r="A5097" t="s">
        <v>25</v>
      </c>
      <c r="B5097">
        <v>10</v>
      </c>
      <c r="C5097">
        <v>0.3</v>
      </c>
      <c r="D5097">
        <v>2</v>
      </c>
      <c r="E5097">
        <v>0.3</v>
      </c>
      <c r="F5097" t="s">
        <v>337</v>
      </c>
      <c r="G5097">
        <v>5</v>
      </c>
      <c r="H5097">
        <v>833.151660640665</v>
      </c>
      <c r="I5097" t="s">
        <v>13</v>
      </c>
      <c r="J5097">
        <v>5</v>
      </c>
      <c r="K5097">
        <v>6</v>
      </c>
      <c r="L5097">
        <v>3.3333333333333299</v>
      </c>
      <c r="M5097">
        <v>1.8856599999999401E-2</v>
      </c>
    </row>
    <row r="5098" spans="1:13" x14ac:dyDescent="0.3">
      <c r="A5098" t="s">
        <v>21</v>
      </c>
      <c r="B5098">
        <v>10</v>
      </c>
      <c r="C5098">
        <v>0.3</v>
      </c>
      <c r="D5098">
        <v>2</v>
      </c>
      <c r="E5098">
        <v>0.3</v>
      </c>
      <c r="F5098" t="s">
        <v>337</v>
      </c>
      <c r="G5098">
        <v>1</v>
      </c>
      <c r="H5098">
        <v>825.49981290758296</v>
      </c>
      <c r="I5098" t="s">
        <v>8</v>
      </c>
      <c r="J5098">
        <v>3</v>
      </c>
      <c r="K5098">
        <v>9</v>
      </c>
      <c r="L5098">
        <v>3.3333333333333299</v>
      </c>
      <c r="M5098">
        <v>6.1432299999999801E-2</v>
      </c>
    </row>
    <row r="5099" spans="1:13" x14ac:dyDescent="0.3">
      <c r="A5099" t="s">
        <v>21</v>
      </c>
      <c r="B5099">
        <v>10</v>
      </c>
      <c r="C5099">
        <v>0.3</v>
      </c>
      <c r="D5099">
        <v>2</v>
      </c>
      <c r="E5099">
        <v>0.3</v>
      </c>
      <c r="F5099" t="s">
        <v>337</v>
      </c>
      <c r="G5099">
        <v>1</v>
      </c>
      <c r="H5099">
        <v>821.56007138723999</v>
      </c>
      <c r="I5099" t="s">
        <v>16</v>
      </c>
      <c r="J5099">
        <v>5</v>
      </c>
      <c r="K5099">
        <v>9</v>
      </c>
      <c r="L5099">
        <v>3.3333333333333299</v>
      </c>
      <c r="M5099">
        <v>6.3540499999999694E-2</v>
      </c>
    </row>
    <row r="5100" spans="1:13" x14ac:dyDescent="0.3">
      <c r="A5100" t="s">
        <v>21</v>
      </c>
      <c r="B5100">
        <v>10</v>
      </c>
      <c r="C5100">
        <v>0.3</v>
      </c>
      <c r="D5100">
        <v>2</v>
      </c>
      <c r="E5100">
        <v>0.3</v>
      </c>
      <c r="F5100" t="s">
        <v>337</v>
      </c>
      <c r="G5100">
        <v>1</v>
      </c>
      <c r="H5100">
        <v>820.86891276018503</v>
      </c>
      <c r="I5100" t="s">
        <v>12</v>
      </c>
      <c r="J5100">
        <v>4</v>
      </c>
      <c r="K5100">
        <v>9</v>
      </c>
      <c r="L5100">
        <v>3.3333333333333299</v>
      </c>
      <c r="M5100">
        <v>6.77983000000002E-2</v>
      </c>
    </row>
    <row r="5101" spans="1:13" x14ac:dyDescent="0.3">
      <c r="A5101" t="s">
        <v>21</v>
      </c>
      <c r="B5101">
        <v>10</v>
      </c>
      <c r="C5101">
        <v>0.3</v>
      </c>
      <c r="D5101">
        <v>2</v>
      </c>
      <c r="E5101">
        <v>0.3</v>
      </c>
      <c r="F5101" t="s">
        <v>337</v>
      </c>
      <c r="G5101">
        <v>1</v>
      </c>
      <c r="H5101">
        <v>818.24805187566301</v>
      </c>
      <c r="I5101" t="s">
        <v>2</v>
      </c>
      <c r="J5101">
        <v>0</v>
      </c>
      <c r="K5101">
        <v>7</v>
      </c>
      <c r="L5101">
        <v>3.3333333333333299</v>
      </c>
      <c r="M5101">
        <v>5.4520499999999902E-2</v>
      </c>
    </row>
    <row r="5102" spans="1:13" x14ac:dyDescent="0.3">
      <c r="A5102" t="s">
        <v>21</v>
      </c>
      <c r="B5102">
        <v>10</v>
      </c>
      <c r="C5102">
        <v>0.3</v>
      </c>
      <c r="D5102">
        <v>2</v>
      </c>
      <c r="E5102">
        <v>0.3</v>
      </c>
      <c r="F5102" t="s">
        <v>337</v>
      </c>
      <c r="G5102">
        <v>1</v>
      </c>
      <c r="H5102">
        <v>818.24805187566301</v>
      </c>
      <c r="I5102" t="s">
        <v>6</v>
      </c>
      <c r="J5102">
        <v>3</v>
      </c>
      <c r="K5102">
        <v>7</v>
      </c>
      <c r="L5102">
        <v>3.3333333333333299</v>
      </c>
      <c r="M5102">
        <v>4.6836700000000002E-2</v>
      </c>
    </row>
    <row r="5103" spans="1:13" x14ac:dyDescent="0.3">
      <c r="A5103" t="s">
        <v>21</v>
      </c>
      <c r="B5103">
        <v>10</v>
      </c>
      <c r="C5103">
        <v>0.3</v>
      </c>
      <c r="D5103">
        <v>2</v>
      </c>
      <c r="E5103">
        <v>0.3</v>
      </c>
      <c r="F5103" t="s">
        <v>337</v>
      </c>
      <c r="G5103">
        <v>1</v>
      </c>
      <c r="H5103">
        <v>818.24805187566301</v>
      </c>
      <c r="I5103" t="s">
        <v>10</v>
      </c>
      <c r="J5103">
        <v>4</v>
      </c>
      <c r="K5103">
        <v>7</v>
      </c>
      <c r="L5103">
        <v>3.3333333333333299</v>
      </c>
      <c r="M5103">
        <v>5.0345300000000003E-2</v>
      </c>
    </row>
    <row r="5104" spans="1:13" x14ac:dyDescent="0.3">
      <c r="A5104" t="s">
        <v>21</v>
      </c>
      <c r="B5104">
        <v>10</v>
      </c>
      <c r="C5104">
        <v>0.3</v>
      </c>
      <c r="D5104">
        <v>2</v>
      </c>
      <c r="E5104">
        <v>0.3</v>
      </c>
      <c r="F5104" t="s">
        <v>337</v>
      </c>
      <c r="G5104">
        <v>1</v>
      </c>
      <c r="H5104">
        <v>818.24805187566301</v>
      </c>
      <c r="I5104" t="s">
        <v>14</v>
      </c>
      <c r="J5104">
        <v>5</v>
      </c>
      <c r="K5104">
        <v>7</v>
      </c>
      <c r="L5104">
        <v>3.3333333333333299</v>
      </c>
      <c r="M5104">
        <v>5.6134200000000203E-2</v>
      </c>
    </row>
    <row r="5105" spans="1:13" x14ac:dyDescent="0.3">
      <c r="A5105" t="s">
        <v>21</v>
      </c>
      <c r="B5105">
        <v>10</v>
      </c>
      <c r="C5105">
        <v>0.3</v>
      </c>
      <c r="D5105">
        <v>2</v>
      </c>
      <c r="E5105">
        <v>0.3</v>
      </c>
      <c r="F5105" t="s">
        <v>337</v>
      </c>
      <c r="G5105">
        <v>1</v>
      </c>
      <c r="H5105">
        <v>818.07025754264203</v>
      </c>
      <c r="I5105" t="s">
        <v>4</v>
      </c>
      <c r="J5105">
        <v>0</v>
      </c>
      <c r="K5105">
        <v>9</v>
      </c>
      <c r="L5105">
        <v>3.3333333333333299</v>
      </c>
      <c r="M5105">
        <v>5.2717099999999899E-2</v>
      </c>
    </row>
    <row r="5106" spans="1:13" x14ac:dyDescent="0.3">
      <c r="A5106" t="s">
        <v>21</v>
      </c>
      <c r="B5106">
        <v>10</v>
      </c>
      <c r="C5106">
        <v>0.3</v>
      </c>
      <c r="D5106">
        <v>2</v>
      </c>
      <c r="E5106">
        <v>0.3</v>
      </c>
      <c r="F5106" t="s">
        <v>337</v>
      </c>
      <c r="G5106">
        <v>1</v>
      </c>
      <c r="H5106">
        <v>807.26206849307198</v>
      </c>
      <c r="I5106" t="s">
        <v>1</v>
      </c>
      <c r="J5106">
        <v>0</v>
      </c>
      <c r="K5106">
        <v>6</v>
      </c>
      <c r="L5106">
        <v>3.3333333333333299</v>
      </c>
      <c r="M5106">
        <v>4.4736899999999899E-2</v>
      </c>
    </row>
    <row r="5107" spans="1:13" x14ac:dyDescent="0.3">
      <c r="A5107" t="s">
        <v>21</v>
      </c>
      <c r="B5107">
        <v>10</v>
      </c>
      <c r="C5107">
        <v>0.3</v>
      </c>
      <c r="D5107">
        <v>2</v>
      </c>
      <c r="E5107">
        <v>0.3</v>
      </c>
      <c r="F5107" t="s">
        <v>337</v>
      </c>
      <c r="G5107">
        <v>1</v>
      </c>
      <c r="H5107">
        <v>807.26206849307198</v>
      </c>
      <c r="I5107" t="s">
        <v>5</v>
      </c>
      <c r="J5107">
        <v>3</v>
      </c>
      <c r="K5107">
        <v>6</v>
      </c>
      <c r="L5107">
        <v>3.3333333333333299</v>
      </c>
      <c r="M5107">
        <v>4.81390999999999E-2</v>
      </c>
    </row>
    <row r="5108" spans="1:13" x14ac:dyDescent="0.3">
      <c r="A5108" t="s">
        <v>21</v>
      </c>
      <c r="B5108">
        <v>10</v>
      </c>
      <c r="C5108">
        <v>0.3</v>
      </c>
      <c r="D5108">
        <v>2</v>
      </c>
      <c r="E5108">
        <v>0.3</v>
      </c>
      <c r="F5108" t="s">
        <v>337</v>
      </c>
      <c r="G5108">
        <v>1</v>
      </c>
      <c r="H5108">
        <v>807.26206849307198</v>
      </c>
      <c r="I5108" t="s">
        <v>9</v>
      </c>
      <c r="J5108">
        <v>4</v>
      </c>
      <c r="K5108">
        <v>6</v>
      </c>
      <c r="L5108">
        <v>3.3333333333333299</v>
      </c>
      <c r="M5108">
        <v>4.9227599999999497E-2</v>
      </c>
    </row>
    <row r="5109" spans="1:13" x14ac:dyDescent="0.3">
      <c r="A5109" t="s">
        <v>21</v>
      </c>
      <c r="B5109">
        <v>10</v>
      </c>
      <c r="C5109">
        <v>0.3</v>
      </c>
      <c r="D5109">
        <v>2</v>
      </c>
      <c r="E5109">
        <v>0.3</v>
      </c>
      <c r="F5109" t="s">
        <v>337</v>
      </c>
      <c r="G5109">
        <v>1</v>
      </c>
      <c r="H5109">
        <v>807.26206849307198</v>
      </c>
      <c r="I5109" t="s">
        <v>13</v>
      </c>
      <c r="J5109">
        <v>5</v>
      </c>
      <c r="K5109">
        <v>6</v>
      </c>
      <c r="L5109">
        <v>3.3333333333333299</v>
      </c>
      <c r="M5109">
        <v>6.2453399999999798E-2</v>
      </c>
    </row>
    <row r="5110" spans="1:13" x14ac:dyDescent="0.3">
      <c r="A5110" t="s">
        <v>41</v>
      </c>
      <c r="B5110">
        <v>10</v>
      </c>
      <c r="C5110">
        <v>0.3</v>
      </c>
      <c r="D5110">
        <v>4</v>
      </c>
      <c r="E5110">
        <v>0.3</v>
      </c>
      <c r="F5110" t="s">
        <v>337</v>
      </c>
      <c r="G5110">
        <v>1</v>
      </c>
      <c r="H5110">
        <v>750.251495202981</v>
      </c>
      <c r="I5110" t="s">
        <v>12</v>
      </c>
      <c r="J5110">
        <v>4</v>
      </c>
      <c r="K5110">
        <v>9</v>
      </c>
      <c r="L5110">
        <v>6.6666666666666599</v>
      </c>
      <c r="M5110">
        <v>2.9553700000000099E-2</v>
      </c>
    </row>
    <row r="5111" spans="1:13" x14ac:dyDescent="0.3">
      <c r="A5111" t="s">
        <v>41</v>
      </c>
      <c r="B5111">
        <v>10</v>
      </c>
      <c r="C5111">
        <v>0.3</v>
      </c>
      <c r="D5111">
        <v>4</v>
      </c>
      <c r="E5111">
        <v>0.3</v>
      </c>
      <c r="F5111" t="s">
        <v>337</v>
      </c>
      <c r="G5111">
        <v>1</v>
      </c>
      <c r="H5111">
        <v>735.91145585059905</v>
      </c>
      <c r="I5111" t="s">
        <v>16</v>
      </c>
      <c r="J5111">
        <v>5</v>
      </c>
      <c r="K5111">
        <v>9</v>
      </c>
      <c r="L5111">
        <v>6.6666666666666599</v>
      </c>
      <c r="M5111">
        <v>2.80154000000001E-2</v>
      </c>
    </row>
    <row r="5112" spans="1:13" x14ac:dyDescent="0.3">
      <c r="A5112" t="s">
        <v>41</v>
      </c>
      <c r="B5112">
        <v>10</v>
      </c>
      <c r="C5112">
        <v>0.3</v>
      </c>
      <c r="D5112">
        <v>4</v>
      </c>
      <c r="E5112">
        <v>0.3</v>
      </c>
      <c r="F5112" t="s">
        <v>337</v>
      </c>
      <c r="G5112">
        <v>1</v>
      </c>
      <c r="H5112">
        <v>727.71337972905098</v>
      </c>
      <c r="I5112" t="s">
        <v>8</v>
      </c>
      <c r="J5112">
        <v>3</v>
      </c>
      <c r="K5112">
        <v>9</v>
      </c>
      <c r="L5112">
        <v>6.6666666666666599</v>
      </c>
      <c r="M5112">
        <v>2.5978499999999901E-2</v>
      </c>
    </row>
    <row r="5113" spans="1:13" x14ac:dyDescent="0.3">
      <c r="A5113" t="s">
        <v>41</v>
      </c>
      <c r="B5113">
        <v>10</v>
      </c>
      <c r="C5113">
        <v>0.3</v>
      </c>
      <c r="D5113">
        <v>4</v>
      </c>
      <c r="E5113">
        <v>0.3</v>
      </c>
      <c r="F5113" t="s">
        <v>337</v>
      </c>
      <c r="G5113">
        <v>1</v>
      </c>
      <c r="H5113">
        <v>709.85302266936799</v>
      </c>
      <c r="I5113" t="s">
        <v>4</v>
      </c>
      <c r="J5113">
        <v>0</v>
      </c>
      <c r="K5113">
        <v>9</v>
      </c>
      <c r="L5113">
        <v>6.6666666666666599</v>
      </c>
      <c r="M5113">
        <v>3.08710999999997E-2</v>
      </c>
    </row>
    <row r="5114" spans="1:13" x14ac:dyDescent="0.3">
      <c r="A5114" t="s">
        <v>41</v>
      </c>
      <c r="B5114">
        <v>10</v>
      </c>
      <c r="C5114">
        <v>0.3</v>
      </c>
      <c r="D5114">
        <v>4</v>
      </c>
      <c r="E5114">
        <v>0.3</v>
      </c>
      <c r="F5114" t="s">
        <v>337</v>
      </c>
      <c r="G5114">
        <v>1</v>
      </c>
      <c r="H5114">
        <v>659.56541551164298</v>
      </c>
      <c r="I5114" t="s">
        <v>2</v>
      </c>
      <c r="J5114">
        <v>0</v>
      </c>
      <c r="K5114">
        <v>7</v>
      </c>
      <c r="L5114">
        <v>6.6666666666666599</v>
      </c>
      <c r="M5114">
        <v>2.01413999999999E-2</v>
      </c>
    </row>
    <row r="5115" spans="1:13" x14ac:dyDescent="0.3">
      <c r="A5115" t="s">
        <v>41</v>
      </c>
      <c r="B5115">
        <v>10</v>
      </c>
      <c r="C5115">
        <v>0.3</v>
      </c>
      <c r="D5115">
        <v>4</v>
      </c>
      <c r="E5115">
        <v>0.3</v>
      </c>
      <c r="F5115" t="s">
        <v>337</v>
      </c>
      <c r="G5115">
        <v>1</v>
      </c>
      <c r="H5115">
        <v>659.56541551164298</v>
      </c>
      <c r="I5115" t="s">
        <v>6</v>
      </c>
      <c r="J5115">
        <v>3</v>
      </c>
      <c r="K5115">
        <v>7</v>
      </c>
      <c r="L5115">
        <v>6.6666666666666599</v>
      </c>
      <c r="M5115">
        <v>2.3523199999999599E-2</v>
      </c>
    </row>
    <row r="5116" spans="1:13" x14ac:dyDescent="0.3">
      <c r="A5116" t="s">
        <v>41</v>
      </c>
      <c r="B5116">
        <v>10</v>
      </c>
      <c r="C5116">
        <v>0.3</v>
      </c>
      <c r="D5116">
        <v>4</v>
      </c>
      <c r="E5116">
        <v>0.3</v>
      </c>
      <c r="F5116" t="s">
        <v>337</v>
      </c>
      <c r="G5116">
        <v>1</v>
      </c>
      <c r="H5116">
        <v>659.56541551164298</v>
      </c>
      <c r="I5116" t="s">
        <v>10</v>
      </c>
      <c r="J5116">
        <v>4</v>
      </c>
      <c r="K5116">
        <v>7</v>
      </c>
      <c r="L5116">
        <v>6.6666666666666599</v>
      </c>
      <c r="M5116">
        <v>2.4328000000000499E-2</v>
      </c>
    </row>
    <row r="5117" spans="1:13" x14ac:dyDescent="0.3">
      <c r="A5117" t="s">
        <v>41</v>
      </c>
      <c r="B5117">
        <v>10</v>
      </c>
      <c r="C5117">
        <v>0.3</v>
      </c>
      <c r="D5117">
        <v>4</v>
      </c>
      <c r="E5117">
        <v>0.3</v>
      </c>
      <c r="F5117" t="s">
        <v>337</v>
      </c>
      <c r="G5117">
        <v>1</v>
      </c>
      <c r="H5117">
        <v>659.56541551164298</v>
      </c>
      <c r="I5117" t="s">
        <v>14</v>
      </c>
      <c r="J5117">
        <v>5</v>
      </c>
      <c r="K5117">
        <v>7</v>
      </c>
      <c r="L5117">
        <v>6.6666666666666599</v>
      </c>
      <c r="M5117">
        <v>2.36368999999996E-2</v>
      </c>
    </row>
    <row r="5118" spans="1:13" x14ac:dyDescent="0.3">
      <c r="A5118" t="s">
        <v>41</v>
      </c>
      <c r="B5118">
        <v>10</v>
      </c>
      <c r="C5118">
        <v>0.3</v>
      </c>
      <c r="D5118">
        <v>4</v>
      </c>
      <c r="E5118">
        <v>0.3</v>
      </c>
      <c r="F5118" t="s">
        <v>337</v>
      </c>
      <c r="G5118">
        <v>1</v>
      </c>
      <c r="H5118">
        <v>651.76235613606798</v>
      </c>
      <c r="I5118" t="s">
        <v>1</v>
      </c>
      <c r="J5118">
        <v>0</v>
      </c>
      <c r="K5118">
        <v>6</v>
      </c>
      <c r="L5118">
        <v>6.6666666666666599</v>
      </c>
      <c r="M5118">
        <v>2.3736899999999301E-2</v>
      </c>
    </row>
    <row r="5119" spans="1:13" x14ac:dyDescent="0.3">
      <c r="A5119" t="s">
        <v>41</v>
      </c>
      <c r="B5119">
        <v>10</v>
      </c>
      <c r="C5119">
        <v>0.3</v>
      </c>
      <c r="D5119">
        <v>4</v>
      </c>
      <c r="E5119">
        <v>0.3</v>
      </c>
      <c r="F5119" t="s">
        <v>337</v>
      </c>
      <c r="G5119">
        <v>1</v>
      </c>
      <c r="H5119">
        <v>651.76235613606798</v>
      </c>
      <c r="I5119" t="s">
        <v>5</v>
      </c>
      <c r="J5119">
        <v>3</v>
      </c>
      <c r="K5119">
        <v>6</v>
      </c>
      <c r="L5119">
        <v>6.6666666666666599</v>
      </c>
      <c r="M5119">
        <v>2.64241000000007E-2</v>
      </c>
    </row>
    <row r="5120" spans="1:13" x14ac:dyDescent="0.3">
      <c r="A5120" t="s">
        <v>41</v>
      </c>
      <c r="B5120">
        <v>10</v>
      </c>
      <c r="C5120">
        <v>0.3</v>
      </c>
      <c r="D5120">
        <v>4</v>
      </c>
      <c r="E5120">
        <v>0.3</v>
      </c>
      <c r="F5120" t="s">
        <v>337</v>
      </c>
      <c r="G5120">
        <v>1</v>
      </c>
      <c r="H5120">
        <v>651.76235613606798</v>
      </c>
      <c r="I5120" t="s">
        <v>9</v>
      </c>
      <c r="J5120">
        <v>4</v>
      </c>
      <c r="K5120">
        <v>6</v>
      </c>
      <c r="L5120">
        <v>6.6666666666666599</v>
      </c>
      <c r="M5120">
        <v>2.2589199999999601E-2</v>
      </c>
    </row>
    <row r="5121" spans="1:13" x14ac:dyDescent="0.3">
      <c r="A5121" t="s">
        <v>41</v>
      </c>
      <c r="B5121">
        <v>10</v>
      </c>
      <c r="C5121">
        <v>0.3</v>
      </c>
      <c r="D5121">
        <v>4</v>
      </c>
      <c r="E5121">
        <v>0.3</v>
      </c>
      <c r="F5121" t="s">
        <v>337</v>
      </c>
      <c r="G5121">
        <v>1</v>
      </c>
      <c r="H5121">
        <v>651.76235613606798</v>
      </c>
      <c r="I5121" t="s">
        <v>13</v>
      </c>
      <c r="J5121">
        <v>5</v>
      </c>
      <c r="K5121">
        <v>6</v>
      </c>
      <c r="L5121">
        <v>6.6666666666666599</v>
      </c>
      <c r="M5121">
        <v>2.2506899999999701E-2</v>
      </c>
    </row>
    <row r="5122" spans="1:13" x14ac:dyDescent="0.3">
      <c r="A5122" t="s">
        <v>0</v>
      </c>
      <c r="B5122">
        <v>10</v>
      </c>
      <c r="C5122">
        <v>0.3</v>
      </c>
      <c r="D5122">
        <v>2</v>
      </c>
      <c r="E5122">
        <v>0.3</v>
      </c>
      <c r="F5122" t="s">
        <v>336</v>
      </c>
      <c r="G5122">
        <v>1</v>
      </c>
      <c r="H5122">
        <v>1161.6894209002701</v>
      </c>
      <c r="I5122" t="s">
        <v>371</v>
      </c>
      <c r="J5122">
        <v>10</v>
      </c>
      <c r="K5122">
        <v>6</v>
      </c>
      <c r="L5122">
        <v>3.3333333333333299</v>
      </c>
      <c r="M5122">
        <v>7.9084299999999996E-2</v>
      </c>
    </row>
    <row r="5123" spans="1:13" x14ac:dyDescent="0.3">
      <c r="A5123" t="s">
        <v>0</v>
      </c>
      <c r="B5123">
        <v>10</v>
      </c>
      <c r="C5123">
        <v>0.3</v>
      </c>
      <c r="D5123">
        <v>2</v>
      </c>
      <c r="E5123">
        <v>0.3</v>
      </c>
      <c r="F5123" t="s">
        <v>336</v>
      </c>
      <c r="G5123">
        <v>1</v>
      </c>
      <c r="H5123">
        <v>1230.0391991849001</v>
      </c>
      <c r="I5123" t="s">
        <v>372</v>
      </c>
      <c r="J5123">
        <v>10</v>
      </c>
      <c r="K5123">
        <v>7</v>
      </c>
      <c r="L5123">
        <v>3.3333333333333299</v>
      </c>
      <c r="M5123">
        <v>8.1585400000000002E-2</v>
      </c>
    </row>
    <row r="5124" spans="1:13" x14ac:dyDescent="0.3">
      <c r="A5124" t="s">
        <v>0</v>
      </c>
      <c r="B5124">
        <v>10</v>
      </c>
      <c r="C5124">
        <v>0.3</v>
      </c>
      <c r="D5124">
        <v>2</v>
      </c>
      <c r="E5124">
        <v>0.3</v>
      </c>
      <c r="F5124" t="s">
        <v>336</v>
      </c>
      <c r="G5124">
        <v>1</v>
      </c>
      <c r="H5124">
        <v>1500.01585226056</v>
      </c>
      <c r="I5124" t="s">
        <v>373</v>
      </c>
      <c r="J5124">
        <v>10</v>
      </c>
      <c r="K5124">
        <v>8</v>
      </c>
      <c r="L5124">
        <v>3.3333333333333299</v>
      </c>
      <c r="M5124">
        <v>8.6100099999999902E-2</v>
      </c>
    </row>
    <row r="5125" spans="1:13" x14ac:dyDescent="0.3">
      <c r="A5125" t="s">
        <v>0</v>
      </c>
      <c r="B5125">
        <v>10</v>
      </c>
      <c r="C5125">
        <v>0.3</v>
      </c>
      <c r="D5125">
        <v>2</v>
      </c>
      <c r="E5125">
        <v>0.3</v>
      </c>
      <c r="F5125" t="s">
        <v>336</v>
      </c>
      <c r="G5125">
        <v>1</v>
      </c>
      <c r="H5125">
        <v>1273.5358120007099</v>
      </c>
      <c r="I5125" t="s">
        <v>374</v>
      </c>
      <c r="J5125">
        <v>10</v>
      </c>
      <c r="K5125">
        <v>9</v>
      </c>
      <c r="L5125">
        <v>3.3333333333333299</v>
      </c>
      <c r="M5125">
        <v>8.2642899999999894E-2</v>
      </c>
    </row>
    <row r="5126" spans="1:13" x14ac:dyDescent="0.3">
      <c r="A5126" t="s">
        <v>17</v>
      </c>
      <c r="B5126">
        <v>10</v>
      </c>
      <c r="C5126">
        <v>0.3</v>
      </c>
      <c r="D5126">
        <v>2</v>
      </c>
      <c r="E5126">
        <v>0.3</v>
      </c>
      <c r="F5126" t="s">
        <v>336</v>
      </c>
      <c r="G5126">
        <v>2</v>
      </c>
      <c r="H5126">
        <v>1066.26297508533</v>
      </c>
      <c r="I5126" t="s">
        <v>371</v>
      </c>
      <c r="J5126">
        <v>10</v>
      </c>
      <c r="K5126">
        <v>6</v>
      </c>
      <c r="L5126">
        <v>3.3333333333333299</v>
      </c>
      <c r="M5126">
        <v>6.8453200000000103E-2</v>
      </c>
    </row>
    <row r="5127" spans="1:13" x14ac:dyDescent="0.3">
      <c r="A5127" t="s">
        <v>17</v>
      </c>
      <c r="B5127">
        <v>10</v>
      </c>
      <c r="C5127">
        <v>0.3</v>
      </c>
      <c r="D5127">
        <v>2</v>
      </c>
      <c r="E5127">
        <v>0.3</v>
      </c>
      <c r="F5127" t="s">
        <v>336</v>
      </c>
      <c r="G5127">
        <v>2</v>
      </c>
      <c r="H5127">
        <v>1155.3045626564001</v>
      </c>
      <c r="I5127" t="s">
        <v>372</v>
      </c>
      <c r="J5127">
        <v>10</v>
      </c>
      <c r="K5127">
        <v>7</v>
      </c>
      <c r="L5127">
        <v>3.3333333333333299</v>
      </c>
      <c r="M5127">
        <v>7.3256899999999903E-2</v>
      </c>
    </row>
    <row r="5128" spans="1:13" x14ac:dyDescent="0.3">
      <c r="A5128" t="s">
        <v>17</v>
      </c>
      <c r="B5128">
        <v>10</v>
      </c>
      <c r="C5128">
        <v>0.3</v>
      </c>
      <c r="D5128">
        <v>2</v>
      </c>
      <c r="E5128">
        <v>0.3</v>
      </c>
      <c r="F5128" t="s">
        <v>336</v>
      </c>
      <c r="G5128">
        <v>2</v>
      </c>
      <c r="H5128">
        <v>1529.5864090702601</v>
      </c>
      <c r="I5128" t="s">
        <v>373</v>
      </c>
      <c r="J5128">
        <v>10</v>
      </c>
      <c r="K5128">
        <v>8</v>
      </c>
      <c r="L5128">
        <v>3.3333333333333299</v>
      </c>
      <c r="M5128">
        <v>6.8330000000000002E-2</v>
      </c>
    </row>
    <row r="5129" spans="1:13" x14ac:dyDescent="0.3">
      <c r="A5129" t="s">
        <v>17</v>
      </c>
      <c r="B5129">
        <v>10</v>
      </c>
      <c r="C5129">
        <v>0.3</v>
      </c>
      <c r="D5129">
        <v>2</v>
      </c>
      <c r="E5129">
        <v>0.3</v>
      </c>
      <c r="F5129" t="s">
        <v>336</v>
      </c>
      <c r="G5129">
        <v>2</v>
      </c>
      <c r="H5129">
        <v>1259.2829080761201</v>
      </c>
      <c r="I5129" t="s">
        <v>374</v>
      </c>
      <c r="J5129">
        <v>10</v>
      </c>
      <c r="K5129">
        <v>9</v>
      </c>
      <c r="L5129">
        <v>3.3333333333333299</v>
      </c>
      <c r="M5129">
        <v>6.4373599999999906E-2</v>
      </c>
    </row>
    <row r="5130" spans="1:13" x14ac:dyDescent="0.3">
      <c r="A5130" t="s">
        <v>18</v>
      </c>
      <c r="B5130">
        <v>10</v>
      </c>
      <c r="C5130">
        <v>0.3</v>
      </c>
      <c r="D5130">
        <v>2</v>
      </c>
      <c r="E5130">
        <v>0.3</v>
      </c>
      <c r="F5130" t="s">
        <v>336</v>
      </c>
      <c r="G5130">
        <v>3</v>
      </c>
      <c r="H5130">
        <v>1647.24270750806</v>
      </c>
      <c r="I5130" t="s">
        <v>371</v>
      </c>
      <c r="J5130">
        <v>10</v>
      </c>
      <c r="K5130">
        <v>6</v>
      </c>
      <c r="L5130">
        <v>3.3333333333333299</v>
      </c>
      <c r="M5130">
        <v>0.2089664</v>
      </c>
    </row>
    <row r="5131" spans="1:13" x14ac:dyDescent="0.3">
      <c r="A5131" t="s">
        <v>18</v>
      </c>
      <c r="B5131">
        <v>10</v>
      </c>
      <c r="C5131">
        <v>0.3</v>
      </c>
      <c r="D5131">
        <v>2</v>
      </c>
      <c r="E5131">
        <v>0.3</v>
      </c>
      <c r="F5131" t="s">
        <v>336</v>
      </c>
      <c r="G5131">
        <v>3</v>
      </c>
      <c r="H5131">
        <v>1746.2467670819401</v>
      </c>
      <c r="I5131" t="s">
        <v>372</v>
      </c>
      <c r="J5131">
        <v>10</v>
      </c>
      <c r="K5131">
        <v>7</v>
      </c>
      <c r="L5131">
        <v>3.3333333333333299</v>
      </c>
      <c r="M5131">
        <v>0.19176079999999901</v>
      </c>
    </row>
    <row r="5132" spans="1:13" x14ac:dyDescent="0.3">
      <c r="A5132" t="s">
        <v>18</v>
      </c>
      <c r="B5132">
        <v>10</v>
      </c>
      <c r="C5132">
        <v>0.3</v>
      </c>
      <c r="D5132">
        <v>2</v>
      </c>
      <c r="E5132">
        <v>0.3</v>
      </c>
      <c r="F5132" t="s">
        <v>336</v>
      </c>
      <c r="G5132">
        <v>3</v>
      </c>
      <c r="H5132">
        <v>2179.4941634637498</v>
      </c>
      <c r="I5132" t="s">
        <v>373</v>
      </c>
      <c r="J5132">
        <v>10</v>
      </c>
      <c r="K5132">
        <v>8</v>
      </c>
      <c r="L5132">
        <v>3.3333333333333299</v>
      </c>
      <c r="M5132">
        <v>0.25544559999999999</v>
      </c>
    </row>
    <row r="5133" spans="1:13" x14ac:dyDescent="0.3">
      <c r="A5133" t="s">
        <v>18</v>
      </c>
      <c r="B5133">
        <v>10</v>
      </c>
      <c r="C5133">
        <v>0.3</v>
      </c>
      <c r="D5133">
        <v>2</v>
      </c>
      <c r="E5133">
        <v>0.3</v>
      </c>
      <c r="F5133" t="s">
        <v>336</v>
      </c>
      <c r="G5133">
        <v>3</v>
      </c>
      <c r="H5133">
        <v>1822.5296630913001</v>
      </c>
      <c r="I5133" t="s">
        <v>374</v>
      </c>
      <c r="J5133">
        <v>10</v>
      </c>
      <c r="K5133">
        <v>9</v>
      </c>
      <c r="L5133">
        <v>3.3333333333333299</v>
      </c>
      <c r="M5133">
        <v>0.34162530000000002</v>
      </c>
    </row>
    <row r="5134" spans="1:13" x14ac:dyDescent="0.3">
      <c r="A5134" t="s">
        <v>19</v>
      </c>
      <c r="B5134">
        <v>10</v>
      </c>
      <c r="C5134">
        <v>0.3</v>
      </c>
      <c r="D5134">
        <v>2</v>
      </c>
      <c r="E5134">
        <v>0.3</v>
      </c>
      <c r="F5134" t="s">
        <v>336</v>
      </c>
      <c r="G5134">
        <v>4</v>
      </c>
      <c r="H5134">
        <v>1880.21910586589</v>
      </c>
      <c r="I5134" t="s">
        <v>371</v>
      </c>
      <c r="J5134">
        <v>10</v>
      </c>
      <c r="K5134">
        <v>6</v>
      </c>
      <c r="L5134">
        <v>3.3333333333333299</v>
      </c>
      <c r="M5134">
        <v>0.18769369999999899</v>
      </c>
    </row>
    <row r="5135" spans="1:13" x14ac:dyDescent="0.3">
      <c r="A5135" t="s">
        <v>19</v>
      </c>
      <c r="B5135">
        <v>10</v>
      </c>
      <c r="C5135">
        <v>0.3</v>
      </c>
      <c r="D5135">
        <v>2</v>
      </c>
      <c r="E5135">
        <v>0.3</v>
      </c>
      <c r="F5135" t="s">
        <v>336</v>
      </c>
      <c r="G5135">
        <v>4</v>
      </c>
      <c r="H5135">
        <v>1911.8445995649699</v>
      </c>
      <c r="I5135" t="s">
        <v>372</v>
      </c>
      <c r="J5135">
        <v>10</v>
      </c>
      <c r="K5135">
        <v>7</v>
      </c>
      <c r="L5135">
        <v>3.3333333333333299</v>
      </c>
      <c r="M5135">
        <v>0.2053885</v>
      </c>
    </row>
    <row r="5136" spans="1:13" x14ac:dyDescent="0.3">
      <c r="A5136" t="s">
        <v>19</v>
      </c>
      <c r="B5136">
        <v>10</v>
      </c>
      <c r="C5136">
        <v>0.3</v>
      </c>
      <c r="D5136">
        <v>2</v>
      </c>
      <c r="E5136">
        <v>0.3</v>
      </c>
      <c r="F5136" t="s">
        <v>336</v>
      </c>
      <c r="G5136">
        <v>4</v>
      </c>
      <c r="H5136">
        <v>2303.9282279796698</v>
      </c>
      <c r="I5136" t="s">
        <v>373</v>
      </c>
      <c r="J5136">
        <v>10</v>
      </c>
      <c r="K5136">
        <v>8</v>
      </c>
      <c r="L5136">
        <v>3.3333333333333299</v>
      </c>
      <c r="M5136">
        <v>0.19582569999999999</v>
      </c>
    </row>
    <row r="5137" spans="1:13" x14ac:dyDescent="0.3">
      <c r="A5137" t="s">
        <v>19</v>
      </c>
      <c r="B5137">
        <v>10</v>
      </c>
      <c r="C5137">
        <v>0.3</v>
      </c>
      <c r="D5137">
        <v>2</v>
      </c>
      <c r="E5137">
        <v>0.3</v>
      </c>
      <c r="F5137" t="s">
        <v>336</v>
      </c>
      <c r="G5137">
        <v>4</v>
      </c>
      <c r="H5137">
        <v>2015.14142545348</v>
      </c>
      <c r="I5137" t="s">
        <v>374</v>
      </c>
      <c r="J5137">
        <v>10</v>
      </c>
      <c r="K5137">
        <v>9</v>
      </c>
      <c r="L5137">
        <v>3.3333333333333299</v>
      </c>
      <c r="M5137">
        <v>0.18848690000000001</v>
      </c>
    </row>
    <row r="5138" spans="1:13" x14ac:dyDescent="0.3">
      <c r="A5138" t="s">
        <v>20</v>
      </c>
      <c r="B5138">
        <v>10</v>
      </c>
      <c r="C5138">
        <v>0.3</v>
      </c>
      <c r="D5138">
        <v>2</v>
      </c>
      <c r="E5138">
        <v>0.3</v>
      </c>
      <c r="F5138" t="s">
        <v>336</v>
      </c>
      <c r="G5138">
        <v>5</v>
      </c>
      <c r="H5138">
        <v>1188.9261375825899</v>
      </c>
      <c r="I5138" t="s">
        <v>371</v>
      </c>
      <c r="J5138">
        <v>10</v>
      </c>
      <c r="K5138">
        <v>6</v>
      </c>
      <c r="L5138">
        <v>3.3333333333333299</v>
      </c>
      <c r="M5138">
        <v>6.7160999999999998E-2</v>
      </c>
    </row>
    <row r="5139" spans="1:13" x14ac:dyDescent="0.3">
      <c r="A5139" t="s">
        <v>20</v>
      </c>
      <c r="B5139">
        <v>10</v>
      </c>
      <c r="C5139">
        <v>0.3</v>
      </c>
      <c r="D5139">
        <v>2</v>
      </c>
      <c r="E5139">
        <v>0.3</v>
      </c>
      <c r="F5139" t="s">
        <v>336</v>
      </c>
      <c r="G5139">
        <v>5</v>
      </c>
      <c r="H5139">
        <v>1358.1358303772199</v>
      </c>
      <c r="I5139" t="s">
        <v>372</v>
      </c>
      <c r="J5139">
        <v>10</v>
      </c>
      <c r="K5139">
        <v>7</v>
      </c>
      <c r="L5139">
        <v>3.3333333333333299</v>
      </c>
      <c r="M5139">
        <v>6.5719699999999798E-2</v>
      </c>
    </row>
    <row r="5140" spans="1:13" x14ac:dyDescent="0.3">
      <c r="A5140" t="s">
        <v>20</v>
      </c>
      <c r="B5140">
        <v>10</v>
      </c>
      <c r="C5140">
        <v>0.3</v>
      </c>
      <c r="D5140">
        <v>2</v>
      </c>
      <c r="E5140">
        <v>0.3</v>
      </c>
      <c r="F5140" t="s">
        <v>336</v>
      </c>
      <c r="G5140">
        <v>5</v>
      </c>
      <c r="H5140">
        <v>1705.74689360047</v>
      </c>
      <c r="I5140" t="s">
        <v>373</v>
      </c>
      <c r="J5140">
        <v>10</v>
      </c>
      <c r="K5140">
        <v>8</v>
      </c>
      <c r="L5140">
        <v>3.3333333333333299</v>
      </c>
      <c r="M5140">
        <v>6.35290999999997E-2</v>
      </c>
    </row>
    <row r="5141" spans="1:13" x14ac:dyDescent="0.3">
      <c r="A5141" t="s">
        <v>20</v>
      </c>
      <c r="B5141">
        <v>10</v>
      </c>
      <c r="C5141">
        <v>0.3</v>
      </c>
      <c r="D5141">
        <v>2</v>
      </c>
      <c r="E5141">
        <v>0.3</v>
      </c>
      <c r="F5141" t="s">
        <v>336</v>
      </c>
      <c r="G5141">
        <v>5</v>
      </c>
      <c r="H5141">
        <v>1385.7311495698</v>
      </c>
      <c r="I5141" t="s">
        <v>374</v>
      </c>
      <c r="J5141">
        <v>10</v>
      </c>
      <c r="K5141">
        <v>9</v>
      </c>
      <c r="L5141">
        <v>3.3333333333333299</v>
      </c>
      <c r="M5141">
        <v>6.92103999999997E-2</v>
      </c>
    </row>
    <row r="5142" spans="1:13" x14ac:dyDescent="0.3">
      <c r="A5142" t="s">
        <v>21</v>
      </c>
      <c r="B5142">
        <v>10</v>
      </c>
      <c r="C5142">
        <v>0.3</v>
      </c>
      <c r="D5142">
        <v>2</v>
      </c>
      <c r="E5142">
        <v>0.3</v>
      </c>
      <c r="F5142" t="s">
        <v>337</v>
      </c>
      <c r="G5142">
        <v>1</v>
      </c>
      <c r="H5142">
        <v>807.26206849307198</v>
      </c>
      <c r="I5142" t="s">
        <v>371</v>
      </c>
      <c r="J5142">
        <v>10</v>
      </c>
      <c r="K5142">
        <v>6</v>
      </c>
      <c r="L5142">
        <v>3.3333333333333299</v>
      </c>
      <c r="M5142">
        <v>6.2041399999999997E-2</v>
      </c>
    </row>
    <row r="5143" spans="1:13" x14ac:dyDescent="0.3">
      <c r="A5143" t="s">
        <v>21</v>
      </c>
      <c r="B5143">
        <v>10</v>
      </c>
      <c r="C5143">
        <v>0.3</v>
      </c>
      <c r="D5143">
        <v>2</v>
      </c>
      <c r="E5143">
        <v>0.3</v>
      </c>
      <c r="F5143" t="s">
        <v>337</v>
      </c>
      <c r="G5143">
        <v>1</v>
      </c>
      <c r="H5143">
        <v>818.24805187566301</v>
      </c>
      <c r="I5143" t="s">
        <v>372</v>
      </c>
      <c r="J5143">
        <v>10</v>
      </c>
      <c r="K5143">
        <v>7</v>
      </c>
      <c r="L5143">
        <v>3.3333333333333299</v>
      </c>
      <c r="M5143">
        <v>6.5226200000000095E-2</v>
      </c>
    </row>
    <row r="5144" spans="1:13" x14ac:dyDescent="0.3">
      <c r="A5144" t="s">
        <v>21</v>
      </c>
      <c r="B5144">
        <v>10</v>
      </c>
      <c r="C5144">
        <v>0.3</v>
      </c>
      <c r="D5144">
        <v>2</v>
      </c>
      <c r="E5144">
        <v>0.3</v>
      </c>
      <c r="F5144" t="s">
        <v>337</v>
      </c>
      <c r="G5144">
        <v>1</v>
      </c>
      <c r="H5144">
        <v>863.22192905755901</v>
      </c>
      <c r="I5144" t="s">
        <v>373</v>
      </c>
      <c r="J5144">
        <v>10</v>
      </c>
      <c r="K5144">
        <v>8</v>
      </c>
      <c r="L5144">
        <v>3.3333333333333299</v>
      </c>
      <c r="M5144">
        <v>5.9740300000000003E-2</v>
      </c>
    </row>
    <row r="5145" spans="1:13" x14ac:dyDescent="0.3">
      <c r="A5145" t="s">
        <v>21</v>
      </c>
      <c r="B5145">
        <v>10</v>
      </c>
      <c r="C5145">
        <v>0.3</v>
      </c>
      <c r="D5145">
        <v>2</v>
      </c>
      <c r="E5145">
        <v>0.3</v>
      </c>
      <c r="F5145" t="s">
        <v>337</v>
      </c>
      <c r="G5145">
        <v>1</v>
      </c>
      <c r="H5145">
        <v>831.16570331892694</v>
      </c>
      <c r="I5145" t="s">
        <v>374</v>
      </c>
      <c r="J5145">
        <v>10</v>
      </c>
      <c r="K5145">
        <v>9</v>
      </c>
      <c r="L5145">
        <v>3.3333333333333299</v>
      </c>
      <c r="M5145">
        <v>5.4448599999999701E-2</v>
      </c>
    </row>
    <row r="5146" spans="1:13" x14ac:dyDescent="0.3">
      <c r="A5146" t="s">
        <v>22</v>
      </c>
      <c r="B5146">
        <v>10</v>
      </c>
      <c r="C5146">
        <v>0.3</v>
      </c>
      <c r="D5146">
        <v>2</v>
      </c>
      <c r="E5146">
        <v>0.3</v>
      </c>
      <c r="F5146" t="s">
        <v>337</v>
      </c>
      <c r="G5146">
        <v>2</v>
      </c>
      <c r="H5146">
        <v>920.89802666360697</v>
      </c>
      <c r="I5146" t="s">
        <v>371</v>
      </c>
      <c r="J5146">
        <v>10</v>
      </c>
      <c r="K5146">
        <v>6</v>
      </c>
      <c r="L5146">
        <v>3.3333333333333299</v>
      </c>
      <c r="M5146">
        <v>0.103476499999999</v>
      </c>
    </row>
    <row r="5147" spans="1:13" x14ac:dyDescent="0.3">
      <c r="A5147" t="s">
        <v>22</v>
      </c>
      <c r="B5147">
        <v>10</v>
      </c>
      <c r="C5147">
        <v>0.3</v>
      </c>
      <c r="D5147">
        <v>2</v>
      </c>
      <c r="E5147">
        <v>0.3</v>
      </c>
      <c r="F5147" t="s">
        <v>337</v>
      </c>
      <c r="G5147">
        <v>2</v>
      </c>
      <c r="H5147">
        <v>929.74719191755105</v>
      </c>
      <c r="I5147" t="s">
        <v>372</v>
      </c>
      <c r="J5147">
        <v>10</v>
      </c>
      <c r="K5147">
        <v>7</v>
      </c>
      <c r="L5147">
        <v>3.3333333333333299</v>
      </c>
      <c r="M5147">
        <v>0.1031512</v>
      </c>
    </row>
    <row r="5148" spans="1:13" x14ac:dyDescent="0.3">
      <c r="A5148" t="s">
        <v>22</v>
      </c>
      <c r="B5148">
        <v>10</v>
      </c>
      <c r="C5148">
        <v>0.3</v>
      </c>
      <c r="D5148">
        <v>2</v>
      </c>
      <c r="E5148">
        <v>0.3</v>
      </c>
      <c r="F5148" t="s">
        <v>337</v>
      </c>
      <c r="G5148">
        <v>2</v>
      </c>
      <c r="H5148">
        <v>1078.7134671420499</v>
      </c>
      <c r="I5148" t="s">
        <v>373</v>
      </c>
      <c r="J5148">
        <v>10</v>
      </c>
      <c r="K5148">
        <v>8</v>
      </c>
      <c r="L5148">
        <v>3.3333333333333299</v>
      </c>
      <c r="M5148">
        <v>0.1044808</v>
      </c>
    </row>
    <row r="5149" spans="1:13" x14ac:dyDescent="0.3">
      <c r="A5149" t="s">
        <v>22</v>
      </c>
      <c r="B5149">
        <v>10</v>
      </c>
      <c r="C5149">
        <v>0.3</v>
      </c>
      <c r="D5149">
        <v>2</v>
      </c>
      <c r="E5149">
        <v>0.3</v>
      </c>
      <c r="F5149" t="s">
        <v>337</v>
      </c>
      <c r="G5149">
        <v>2</v>
      </c>
      <c r="H5149">
        <v>966.84613108368296</v>
      </c>
      <c r="I5149" t="s">
        <v>374</v>
      </c>
      <c r="J5149">
        <v>10</v>
      </c>
      <c r="K5149">
        <v>9</v>
      </c>
      <c r="L5149">
        <v>3.3333333333333299</v>
      </c>
      <c r="M5149">
        <v>0.12666620000000001</v>
      </c>
    </row>
    <row r="5150" spans="1:13" x14ac:dyDescent="0.3">
      <c r="A5150" t="s">
        <v>23</v>
      </c>
      <c r="B5150">
        <v>10</v>
      </c>
      <c r="C5150">
        <v>0.3</v>
      </c>
      <c r="D5150">
        <v>2</v>
      </c>
      <c r="E5150">
        <v>0.3</v>
      </c>
      <c r="F5150" t="s">
        <v>337</v>
      </c>
      <c r="G5150">
        <v>3</v>
      </c>
      <c r="H5150">
        <v>1091.2442878660599</v>
      </c>
      <c r="I5150" t="s">
        <v>371</v>
      </c>
      <c r="J5150">
        <v>10</v>
      </c>
      <c r="K5150">
        <v>6</v>
      </c>
      <c r="L5150">
        <v>3.3333333333333299</v>
      </c>
      <c r="M5150">
        <v>0.22729719999999901</v>
      </c>
    </row>
    <row r="5151" spans="1:13" x14ac:dyDescent="0.3">
      <c r="A5151" t="s">
        <v>23</v>
      </c>
      <c r="B5151">
        <v>10</v>
      </c>
      <c r="C5151">
        <v>0.3</v>
      </c>
      <c r="D5151">
        <v>2</v>
      </c>
      <c r="E5151">
        <v>0.3</v>
      </c>
      <c r="F5151" t="s">
        <v>337</v>
      </c>
      <c r="G5151">
        <v>3</v>
      </c>
      <c r="H5151">
        <v>1098.0913151249099</v>
      </c>
      <c r="I5151" t="s">
        <v>372</v>
      </c>
      <c r="J5151">
        <v>10</v>
      </c>
      <c r="K5151">
        <v>7</v>
      </c>
      <c r="L5151">
        <v>3.3333333333333299</v>
      </c>
      <c r="M5151">
        <v>0.152778899999999</v>
      </c>
    </row>
    <row r="5152" spans="1:13" x14ac:dyDescent="0.3">
      <c r="A5152" t="s">
        <v>23</v>
      </c>
      <c r="B5152">
        <v>10</v>
      </c>
      <c r="C5152">
        <v>0.3</v>
      </c>
      <c r="D5152">
        <v>2</v>
      </c>
      <c r="E5152">
        <v>0.3</v>
      </c>
      <c r="F5152" t="s">
        <v>337</v>
      </c>
      <c r="G5152">
        <v>3</v>
      </c>
      <c r="H5152">
        <v>1250.5279230225101</v>
      </c>
      <c r="I5152" t="s">
        <v>373</v>
      </c>
      <c r="J5152">
        <v>10</v>
      </c>
      <c r="K5152">
        <v>8</v>
      </c>
      <c r="L5152">
        <v>3.3333333333333299</v>
      </c>
      <c r="M5152">
        <v>0.1522773</v>
      </c>
    </row>
    <row r="5153" spans="1:13" x14ac:dyDescent="0.3">
      <c r="A5153" t="s">
        <v>23</v>
      </c>
      <c r="B5153">
        <v>10</v>
      </c>
      <c r="C5153">
        <v>0.3</v>
      </c>
      <c r="D5153">
        <v>2</v>
      </c>
      <c r="E5153">
        <v>0.3</v>
      </c>
      <c r="F5153" t="s">
        <v>337</v>
      </c>
      <c r="G5153">
        <v>3</v>
      </c>
      <c r="H5153">
        <v>1128.5055697410701</v>
      </c>
      <c r="I5153" t="s">
        <v>374</v>
      </c>
      <c r="J5153">
        <v>10</v>
      </c>
      <c r="K5153">
        <v>9</v>
      </c>
      <c r="L5153">
        <v>3.3333333333333299</v>
      </c>
      <c r="M5153">
        <v>0.13799799999999901</v>
      </c>
    </row>
    <row r="5154" spans="1:13" x14ac:dyDescent="0.3">
      <c r="A5154" t="s">
        <v>24</v>
      </c>
      <c r="B5154">
        <v>10</v>
      </c>
      <c r="C5154">
        <v>0.3</v>
      </c>
      <c r="D5154">
        <v>2</v>
      </c>
      <c r="E5154">
        <v>0.3</v>
      </c>
      <c r="F5154" t="s">
        <v>337</v>
      </c>
      <c r="G5154">
        <v>4</v>
      </c>
      <c r="H5154">
        <v>1438.7797254163099</v>
      </c>
      <c r="I5154" t="s">
        <v>371</v>
      </c>
      <c r="J5154">
        <v>10</v>
      </c>
      <c r="K5154">
        <v>6</v>
      </c>
      <c r="L5154">
        <v>3.3333333333333299</v>
      </c>
      <c r="M5154">
        <v>0.143817899999999</v>
      </c>
    </row>
    <row r="5155" spans="1:13" x14ac:dyDescent="0.3">
      <c r="A5155" t="s">
        <v>24</v>
      </c>
      <c r="B5155">
        <v>10</v>
      </c>
      <c r="C5155">
        <v>0.3</v>
      </c>
      <c r="D5155">
        <v>2</v>
      </c>
      <c r="E5155">
        <v>0.3</v>
      </c>
      <c r="F5155" t="s">
        <v>337</v>
      </c>
      <c r="G5155">
        <v>4</v>
      </c>
      <c r="H5155">
        <v>1459.2926278735899</v>
      </c>
      <c r="I5155" t="s">
        <v>372</v>
      </c>
      <c r="J5155">
        <v>10</v>
      </c>
      <c r="K5155">
        <v>7</v>
      </c>
      <c r="L5155">
        <v>3.3333333333333299</v>
      </c>
      <c r="M5155">
        <v>0.137210099999999</v>
      </c>
    </row>
    <row r="5156" spans="1:13" x14ac:dyDescent="0.3">
      <c r="A5156" t="s">
        <v>24</v>
      </c>
      <c r="B5156">
        <v>10</v>
      </c>
      <c r="C5156">
        <v>0.3</v>
      </c>
      <c r="D5156">
        <v>2</v>
      </c>
      <c r="E5156">
        <v>0.3</v>
      </c>
      <c r="F5156" t="s">
        <v>337</v>
      </c>
      <c r="G5156">
        <v>4</v>
      </c>
      <c r="H5156">
        <v>1778.0567957189201</v>
      </c>
      <c r="I5156" t="s">
        <v>373</v>
      </c>
      <c r="J5156">
        <v>10</v>
      </c>
      <c r="K5156">
        <v>8</v>
      </c>
      <c r="L5156">
        <v>3.3333333333333299</v>
      </c>
      <c r="M5156">
        <v>0.14086509999999999</v>
      </c>
    </row>
    <row r="5157" spans="1:13" x14ac:dyDescent="0.3">
      <c r="A5157" t="s">
        <v>24</v>
      </c>
      <c r="B5157">
        <v>10</v>
      </c>
      <c r="C5157">
        <v>0.3</v>
      </c>
      <c r="D5157">
        <v>2</v>
      </c>
      <c r="E5157">
        <v>0.3</v>
      </c>
      <c r="F5157" t="s">
        <v>337</v>
      </c>
      <c r="G5157">
        <v>4</v>
      </c>
      <c r="H5157">
        <v>1528.1632282640701</v>
      </c>
      <c r="I5157" t="s">
        <v>374</v>
      </c>
      <c r="J5157">
        <v>10</v>
      </c>
      <c r="K5157">
        <v>9</v>
      </c>
      <c r="L5157">
        <v>3.3333333333333299</v>
      </c>
      <c r="M5157">
        <v>0.1363299</v>
      </c>
    </row>
    <row r="5158" spans="1:13" x14ac:dyDescent="0.3">
      <c r="A5158" t="s">
        <v>25</v>
      </c>
      <c r="B5158">
        <v>10</v>
      </c>
      <c r="C5158">
        <v>0.3</v>
      </c>
      <c r="D5158">
        <v>2</v>
      </c>
      <c r="E5158">
        <v>0.3</v>
      </c>
      <c r="F5158" t="s">
        <v>337</v>
      </c>
      <c r="G5158">
        <v>5</v>
      </c>
      <c r="H5158">
        <v>833.151660640665</v>
      </c>
      <c r="I5158" t="s">
        <v>371</v>
      </c>
      <c r="J5158">
        <v>10</v>
      </c>
      <c r="K5158">
        <v>6</v>
      </c>
      <c r="L5158">
        <v>3.3333333333333299</v>
      </c>
      <c r="M5158">
        <v>3.2859000000000103E-2</v>
      </c>
    </row>
    <row r="5159" spans="1:13" x14ac:dyDescent="0.3">
      <c r="A5159" t="s">
        <v>25</v>
      </c>
      <c r="B5159">
        <v>10</v>
      </c>
      <c r="C5159">
        <v>0.3</v>
      </c>
      <c r="D5159">
        <v>2</v>
      </c>
      <c r="E5159">
        <v>0.3</v>
      </c>
      <c r="F5159" t="s">
        <v>337</v>
      </c>
      <c r="G5159">
        <v>5</v>
      </c>
      <c r="H5159">
        <v>851.48628281369804</v>
      </c>
      <c r="I5159" t="s">
        <v>372</v>
      </c>
      <c r="J5159">
        <v>10</v>
      </c>
      <c r="K5159">
        <v>7</v>
      </c>
      <c r="L5159">
        <v>3.3333333333333299</v>
      </c>
      <c r="M5159">
        <v>3.5798099999999999E-2</v>
      </c>
    </row>
    <row r="5160" spans="1:13" x14ac:dyDescent="0.3">
      <c r="A5160" t="s">
        <v>25</v>
      </c>
      <c r="B5160">
        <v>10</v>
      </c>
      <c r="C5160">
        <v>0.3</v>
      </c>
      <c r="D5160">
        <v>2</v>
      </c>
      <c r="E5160">
        <v>0.3</v>
      </c>
      <c r="F5160" t="s">
        <v>337</v>
      </c>
      <c r="G5160">
        <v>5</v>
      </c>
      <c r="H5160">
        <v>933.67337544639804</v>
      </c>
      <c r="I5160" t="s">
        <v>373</v>
      </c>
      <c r="J5160">
        <v>10</v>
      </c>
      <c r="K5160">
        <v>8</v>
      </c>
      <c r="L5160">
        <v>3.3333333333333299</v>
      </c>
      <c r="M5160">
        <v>3.5411999999999999E-2</v>
      </c>
    </row>
    <row r="5161" spans="1:13" x14ac:dyDescent="0.3">
      <c r="A5161" t="s">
        <v>25</v>
      </c>
      <c r="B5161">
        <v>10</v>
      </c>
      <c r="C5161">
        <v>0.3</v>
      </c>
      <c r="D5161">
        <v>2</v>
      </c>
      <c r="E5161">
        <v>0.3</v>
      </c>
      <c r="F5161" t="s">
        <v>337</v>
      </c>
      <c r="G5161">
        <v>5</v>
      </c>
      <c r="H5161">
        <v>860.18731837702705</v>
      </c>
      <c r="I5161" t="s">
        <v>374</v>
      </c>
      <c r="J5161">
        <v>10</v>
      </c>
      <c r="K5161">
        <v>9</v>
      </c>
      <c r="L5161">
        <v>3.3333333333333299</v>
      </c>
      <c r="M5161">
        <v>3.44085999999999E-2</v>
      </c>
    </row>
    <row r="5162" spans="1:13" x14ac:dyDescent="0.3">
      <c r="A5162" t="s">
        <v>56</v>
      </c>
      <c r="B5162">
        <v>10</v>
      </c>
      <c r="C5162">
        <v>0.3</v>
      </c>
      <c r="D5162">
        <v>2</v>
      </c>
      <c r="E5162">
        <v>0.7</v>
      </c>
      <c r="F5162" t="s">
        <v>336</v>
      </c>
      <c r="G5162">
        <v>1</v>
      </c>
      <c r="H5162">
        <v>2121.4834946317501</v>
      </c>
      <c r="I5162" t="s">
        <v>371</v>
      </c>
      <c r="J5162">
        <v>10</v>
      </c>
      <c r="K5162">
        <v>6</v>
      </c>
      <c r="L5162">
        <v>3.3333333333333299</v>
      </c>
      <c r="M5162">
        <v>7.1461499999999803E-2</v>
      </c>
    </row>
    <row r="5163" spans="1:13" x14ac:dyDescent="0.3">
      <c r="A5163" t="s">
        <v>56</v>
      </c>
      <c r="B5163">
        <v>10</v>
      </c>
      <c r="C5163">
        <v>0.3</v>
      </c>
      <c r="D5163">
        <v>2</v>
      </c>
      <c r="E5163">
        <v>0.7</v>
      </c>
      <c r="F5163" t="s">
        <v>336</v>
      </c>
      <c r="G5163">
        <v>1</v>
      </c>
      <c r="H5163">
        <v>2155.7900010298899</v>
      </c>
      <c r="I5163" t="s">
        <v>372</v>
      </c>
      <c r="J5163">
        <v>10</v>
      </c>
      <c r="K5163">
        <v>7</v>
      </c>
      <c r="L5163">
        <v>3.3333333333333299</v>
      </c>
      <c r="M5163">
        <v>7.5011999999999093E-2</v>
      </c>
    </row>
    <row r="5164" spans="1:13" x14ac:dyDescent="0.3">
      <c r="A5164" t="s">
        <v>56</v>
      </c>
      <c r="B5164">
        <v>10</v>
      </c>
      <c r="C5164">
        <v>0.3</v>
      </c>
      <c r="D5164">
        <v>2</v>
      </c>
      <c r="E5164">
        <v>0.7</v>
      </c>
      <c r="F5164" t="s">
        <v>336</v>
      </c>
      <c r="G5164">
        <v>1</v>
      </c>
      <c r="H5164">
        <v>2793.36906247962</v>
      </c>
      <c r="I5164" t="s">
        <v>373</v>
      </c>
      <c r="J5164">
        <v>10</v>
      </c>
      <c r="K5164">
        <v>8</v>
      </c>
      <c r="L5164">
        <v>3.3333333333333299</v>
      </c>
      <c r="M5164">
        <v>7.3381399999999694E-2</v>
      </c>
    </row>
    <row r="5165" spans="1:13" x14ac:dyDescent="0.3">
      <c r="A5165" t="s">
        <v>56</v>
      </c>
      <c r="B5165">
        <v>10</v>
      </c>
      <c r="C5165">
        <v>0.3</v>
      </c>
      <c r="D5165">
        <v>2</v>
      </c>
      <c r="E5165">
        <v>0.7</v>
      </c>
      <c r="F5165" t="s">
        <v>336</v>
      </c>
      <c r="G5165">
        <v>1</v>
      </c>
      <c r="H5165">
        <v>2292.2398342814599</v>
      </c>
      <c r="I5165" t="s">
        <v>374</v>
      </c>
      <c r="J5165">
        <v>10</v>
      </c>
      <c r="K5165">
        <v>9</v>
      </c>
      <c r="L5165">
        <v>3.3333333333333299</v>
      </c>
      <c r="M5165">
        <v>7.6909600000000397E-2</v>
      </c>
    </row>
    <row r="5166" spans="1:13" x14ac:dyDescent="0.3">
      <c r="A5166" t="s">
        <v>57</v>
      </c>
      <c r="B5166">
        <v>10</v>
      </c>
      <c r="C5166">
        <v>0.3</v>
      </c>
      <c r="D5166">
        <v>2</v>
      </c>
      <c r="E5166">
        <v>0.7</v>
      </c>
      <c r="F5166" t="s">
        <v>336</v>
      </c>
      <c r="G5166">
        <v>2</v>
      </c>
      <c r="H5166">
        <v>1884.46299005939</v>
      </c>
      <c r="I5166" t="s">
        <v>371</v>
      </c>
      <c r="J5166">
        <v>10</v>
      </c>
      <c r="K5166">
        <v>6</v>
      </c>
      <c r="L5166">
        <v>3.3333333333333299</v>
      </c>
      <c r="M5166">
        <v>6.0996000000000203E-2</v>
      </c>
    </row>
    <row r="5167" spans="1:13" x14ac:dyDescent="0.3">
      <c r="A5167" t="s">
        <v>57</v>
      </c>
      <c r="B5167">
        <v>10</v>
      </c>
      <c r="C5167">
        <v>0.3</v>
      </c>
      <c r="D5167">
        <v>2</v>
      </c>
      <c r="E5167">
        <v>0.7</v>
      </c>
      <c r="F5167" t="s">
        <v>336</v>
      </c>
      <c r="G5167">
        <v>2</v>
      </c>
      <c r="H5167">
        <v>1994.4807433696999</v>
      </c>
      <c r="I5167" t="s">
        <v>372</v>
      </c>
      <c r="J5167">
        <v>10</v>
      </c>
      <c r="K5167">
        <v>7</v>
      </c>
      <c r="L5167">
        <v>3.3333333333333299</v>
      </c>
      <c r="M5167">
        <v>6.0849599999999997E-2</v>
      </c>
    </row>
    <row r="5168" spans="1:13" x14ac:dyDescent="0.3">
      <c r="A5168" t="s">
        <v>57</v>
      </c>
      <c r="B5168">
        <v>10</v>
      </c>
      <c r="C5168">
        <v>0.3</v>
      </c>
      <c r="D5168">
        <v>2</v>
      </c>
      <c r="E5168">
        <v>0.7</v>
      </c>
      <c r="F5168" t="s">
        <v>336</v>
      </c>
      <c r="G5168">
        <v>2</v>
      </c>
      <c r="H5168">
        <v>2289.2814697488102</v>
      </c>
      <c r="I5168" t="s">
        <v>373</v>
      </c>
      <c r="J5168">
        <v>10</v>
      </c>
      <c r="K5168">
        <v>8</v>
      </c>
      <c r="L5168">
        <v>3.3333333333333299</v>
      </c>
      <c r="M5168">
        <v>5.53059999999998E-2</v>
      </c>
    </row>
    <row r="5169" spans="1:13" x14ac:dyDescent="0.3">
      <c r="A5169" t="s">
        <v>57</v>
      </c>
      <c r="B5169">
        <v>10</v>
      </c>
      <c r="C5169">
        <v>0.3</v>
      </c>
      <c r="D5169">
        <v>2</v>
      </c>
      <c r="E5169">
        <v>0.7</v>
      </c>
      <c r="F5169" t="s">
        <v>336</v>
      </c>
      <c r="G5169">
        <v>2</v>
      </c>
      <c r="H5169">
        <v>2043.9534196232701</v>
      </c>
      <c r="I5169" t="s">
        <v>374</v>
      </c>
      <c r="J5169">
        <v>10</v>
      </c>
      <c r="K5169">
        <v>9</v>
      </c>
      <c r="L5169">
        <v>3.3333333333333299</v>
      </c>
      <c r="M5169">
        <v>6.6523299999999994E-2</v>
      </c>
    </row>
    <row r="5170" spans="1:13" x14ac:dyDescent="0.3">
      <c r="A5170" t="s">
        <v>58</v>
      </c>
      <c r="B5170">
        <v>10</v>
      </c>
      <c r="C5170">
        <v>0.3</v>
      </c>
      <c r="D5170">
        <v>2</v>
      </c>
      <c r="E5170">
        <v>0.7</v>
      </c>
      <c r="F5170" t="s">
        <v>336</v>
      </c>
      <c r="G5170">
        <v>3</v>
      </c>
      <c r="H5170">
        <v>2412.9790050015399</v>
      </c>
      <c r="I5170" t="s">
        <v>371</v>
      </c>
      <c r="J5170">
        <v>10</v>
      </c>
      <c r="K5170">
        <v>6</v>
      </c>
      <c r="L5170">
        <v>3.3333333333333299</v>
      </c>
      <c r="M5170">
        <v>0.134058699999999</v>
      </c>
    </row>
    <row r="5171" spans="1:13" x14ac:dyDescent="0.3">
      <c r="A5171" t="s">
        <v>58</v>
      </c>
      <c r="B5171">
        <v>10</v>
      </c>
      <c r="C5171">
        <v>0.3</v>
      </c>
      <c r="D5171">
        <v>2</v>
      </c>
      <c r="E5171">
        <v>0.7</v>
      </c>
      <c r="F5171" t="s">
        <v>336</v>
      </c>
      <c r="G5171">
        <v>3</v>
      </c>
      <c r="H5171">
        <v>2541.4763129528201</v>
      </c>
      <c r="I5171" t="s">
        <v>372</v>
      </c>
      <c r="J5171">
        <v>10</v>
      </c>
      <c r="K5171">
        <v>7</v>
      </c>
      <c r="L5171">
        <v>3.3333333333333299</v>
      </c>
      <c r="M5171">
        <v>0.1354331</v>
      </c>
    </row>
    <row r="5172" spans="1:13" x14ac:dyDescent="0.3">
      <c r="A5172" t="s">
        <v>58</v>
      </c>
      <c r="B5172">
        <v>10</v>
      </c>
      <c r="C5172">
        <v>0.3</v>
      </c>
      <c r="D5172">
        <v>2</v>
      </c>
      <c r="E5172">
        <v>0.7</v>
      </c>
      <c r="F5172" t="s">
        <v>336</v>
      </c>
      <c r="G5172">
        <v>3</v>
      </c>
      <c r="H5172">
        <v>3296.68634349474</v>
      </c>
      <c r="I5172" t="s">
        <v>373</v>
      </c>
      <c r="J5172">
        <v>10</v>
      </c>
      <c r="K5172">
        <v>8</v>
      </c>
      <c r="L5172">
        <v>3.3333333333333299</v>
      </c>
      <c r="M5172">
        <v>0.13161099999999901</v>
      </c>
    </row>
    <row r="5173" spans="1:13" x14ac:dyDescent="0.3">
      <c r="A5173" t="s">
        <v>58</v>
      </c>
      <c r="B5173">
        <v>10</v>
      </c>
      <c r="C5173">
        <v>0.3</v>
      </c>
      <c r="D5173">
        <v>2</v>
      </c>
      <c r="E5173">
        <v>0.7</v>
      </c>
      <c r="F5173" t="s">
        <v>336</v>
      </c>
      <c r="G5173">
        <v>3</v>
      </c>
      <c r="H5173">
        <v>2697.5130494401501</v>
      </c>
      <c r="I5173" t="s">
        <v>374</v>
      </c>
      <c r="J5173">
        <v>10</v>
      </c>
      <c r="K5173">
        <v>9</v>
      </c>
      <c r="L5173">
        <v>3.3333333333333299</v>
      </c>
      <c r="M5173">
        <v>0.168433999999999</v>
      </c>
    </row>
    <row r="5174" spans="1:13" x14ac:dyDescent="0.3">
      <c r="A5174" t="s">
        <v>59</v>
      </c>
      <c r="B5174">
        <v>10</v>
      </c>
      <c r="C5174">
        <v>0.3</v>
      </c>
      <c r="D5174">
        <v>2</v>
      </c>
      <c r="E5174">
        <v>0.7</v>
      </c>
      <c r="F5174" t="s">
        <v>336</v>
      </c>
      <c r="G5174">
        <v>4</v>
      </c>
      <c r="H5174">
        <v>2055.84863395088</v>
      </c>
      <c r="I5174" t="s">
        <v>371</v>
      </c>
      <c r="J5174">
        <v>10</v>
      </c>
      <c r="K5174">
        <v>6</v>
      </c>
      <c r="L5174">
        <v>3.3333333333333299</v>
      </c>
      <c r="M5174">
        <v>8.0094800000000299E-2</v>
      </c>
    </row>
    <row r="5175" spans="1:13" x14ac:dyDescent="0.3">
      <c r="A5175" t="s">
        <v>59</v>
      </c>
      <c r="B5175">
        <v>10</v>
      </c>
      <c r="C5175">
        <v>0.3</v>
      </c>
      <c r="D5175">
        <v>2</v>
      </c>
      <c r="E5175">
        <v>0.7</v>
      </c>
      <c r="F5175" t="s">
        <v>336</v>
      </c>
      <c r="G5175">
        <v>4</v>
      </c>
      <c r="H5175">
        <v>2105.95437344532</v>
      </c>
      <c r="I5175" t="s">
        <v>372</v>
      </c>
      <c r="J5175">
        <v>10</v>
      </c>
      <c r="K5175">
        <v>7</v>
      </c>
      <c r="L5175">
        <v>3.3333333333333299</v>
      </c>
      <c r="M5175">
        <v>7.3878699999999797E-2</v>
      </c>
    </row>
    <row r="5176" spans="1:13" x14ac:dyDescent="0.3">
      <c r="A5176" t="s">
        <v>59</v>
      </c>
      <c r="B5176">
        <v>10</v>
      </c>
      <c r="C5176">
        <v>0.3</v>
      </c>
      <c r="D5176">
        <v>2</v>
      </c>
      <c r="E5176">
        <v>0.7</v>
      </c>
      <c r="F5176" t="s">
        <v>336</v>
      </c>
      <c r="G5176">
        <v>4</v>
      </c>
      <c r="H5176">
        <v>2929.9397073639402</v>
      </c>
      <c r="I5176" t="s">
        <v>373</v>
      </c>
      <c r="J5176">
        <v>10</v>
      </c>
      <c r="K5176">
        <v>8</v>
      </c>
      <c r="L5176">
        <v>3.3333333333333299</v>
      </c>
      <c r="M5176">
        <v>8.5249099999999495E-2</v>
      </c>
    </row>
    <row r="5177" spans="1:13" x14ac:dyDescent="0.3">
      <c r="A5177" t="s">
        <v>59</v>
      </c>
      <c r="B5177">
        <v>10</v>
      </c>
      <c r="C5177">
        <v>0.3</v>
      </c>
      <c r="D5177">
        <v>2</v>
      </c>
      <c r="E5177">
        <v>0.7</v>
      </c>
      <c r="F5177" t="s">
        <v>336</v>
      </c>
      <c r="G5177">
        <v>4</v>
      </c>
      <c r="H5177">
        <v>2351.2226655498198</v>
      </c>
      <c r="I5177" t="s">
        <v>374</v>
      </c>
      <c r="J5177">
        <v>10</v>
      </c>
      <c r="K5177">
        <v>9</v>
      </c>
      <c r="L5177">
        <v>3.3333333333333299</v>
      </c>
      <c r="M5177">
        <v>7.78555999999994E-2</v>
      </c>
    </row>
    <row r="5178" spans="1:13" x14ac:dyDescent="0.3">
      <c r="A5178" t="s">
        <v>60</v>
      </c>
      <c r="B5178">
        <v>10</v>
      </c>
      <c r="C5178">
        <v>0.3</v>
      </c>
      <c r="D5178">
        <v>2</v>
      </c>
      <c r="E5178">
        <v>0.7</v>
      </c>
      <c r="F5178" t="s">
        <v>336</v>
      </c>
      <c r="G5178">
        <v>5</v>
      </c>
      <c r="H5178">
        <v>1804.66360225415</v>
      </c>
      <c r="I5178" t="s">
        <v>371</v>
      </c>
      <c r="J5178">
        <v>10</v>
      </c>
      <c r="K5178">
        <v>6</v>
      </c>
      <c r="L5178">
        <v>3.3333333333333299</v>
      </c>
      <c r="M5178">
        <v>5.5468699999999503E-2</v>
      </c>
    </row>
    <row r="5179" spans="1:13" x14ac:dyDescent="0.3">
      <c r="A5179" t="s">
        <v>60</v>
      </c>
      <c r="B5179">
        <v>10</v>
      </c>
      <c r="C5179">
        <v>0.3</v>
      </c>
      <c r="D5179">
        <v>2</v>
      </c>
      <c r="E5179">
        <v>0.7</v>
      </c>
      <c r="F5179" t="s">
        <v>336</v>
      </c>
      <c r="G5179">
        <v>5</v>
      </c>
      <c r="H5179">
        <v>1804.66360225415</v>
      </c>
      <c r="I5179" t="s">
        <v>372</v>
      </c>
      <c r="J5179">
        <v>10</v>
      </c>
      <c r="K5179">
        <v>7</v>
      </c>
      <c r="L5179">
        <v>3.3333333333333299</v>
      </c>
      <c r="M5179">
        <v>4.87380999999995E-2</v>
      </c>
    </row>
    <row r="5180" spans="1:13" x14ac:dyDescent="0.3">
      <c r="A5180" t="s">
        <v>60</v>
      </c>
      <c r="B5180">
        <v>10</v>
      </c>
      <c r="C5180">
        <v>0.3</v>
      </c>
      <c r="D5180">
        <v>2</v>
      </c>
      <c r="E5180">
        <v>0.7</v>
      </c>
      <c r="F5180" t="s">
        <v>336</v>
      </c>
      <c r="G5180">
        <v>5</v>
      </c>
      <c r="H5180">
        <v>2013.2717923057801</v>
      </c>
      <c r="I5180" t="s">
        <v>373</v>
      </c>
      <c r="J5180">
        <v>10</v>
      </c>
      <c r="K5180">
        <v>8</v>
      </c>
      <c r="L5180">
        <v>3.3333333333333299</v>
      </c>
      <c r="M5180">
        <v>5.3794200000000403E-2</v>
      </c>
    </row>
    <row r="5181" spans="1:13" x14ac:dyDescent="0.3">
      <c r="A5181" t="s">
        <v>60</v>
      </c>
      <c r="B5181">
        <v>10</v>
      </c>
      <c r="C5181">
        <v>0.3</v>
      </c>
      <c r="D5181">
        <v>2</v>
      </c>
      <c r="E5181">
        <v>0.7</v>
      </c>
      <c r="F5181" t="s">
        <v>336</v>
      </c>
      <c r="G5181">
        <v>5</v>
      </c>
      <c r="H5181">
        <v>1868.97049088586</v>
      </c>
      <c r="I5181" t="s">
        <v>374</v>
      </c>
      <c r="J5181">
        <v>10</v>
      </c>
      <c r="K5181">
        <v>9</v>
      </c>
      <c r="L5181">
        <v>3.3333333333333299</v>
      </c>
      <c r="M5181">
        <v>4.73741999999992E-2</v>
      </c>
    </row>
    <row r="5182" spans="1:13" x14ac:dyDescent="0.3">
      <c r="A5182" t="s">
        <v>61</v>
      </c>
      <c r="B5182">
        <v>10</v>
      </c>
      <c r="C5182">
        <v>0.3</v>
      </c>
      <c r="D5182">
        <v>2</v>
      </c>
      <c r="E5182">
        <v>0.7</v>
      </c>
      <c r="F5182" t="s">
        <v>337</v>
      </c>
      <c r="G5182">
        <v>1</v>
      </c>
      <c r="H5182">
        <v>1652.20257112644</v>
      </c>
      <c r="I5182" t="s">
        <v>371</v>
      </c>
      <c r="J5182">
        <v>10</v>
      </c>
      <c r="K5182">
        <v>6</v>
      </c>
      <c r="L5182">
        <v>3.3333333333333299</v>
      </c>
      <c r="M5182">
        <v>6.2980699999999695E-2</v>
      </c>
    </row>
    <row r="5183" spans="1:13" x14ac:dyDescent="0.3">
      <c r="A5183" t="s">
        <v>61</v>
      </c>
      <c r="B5183">
        <v>10</v>
      </c>
      <c r="C5183">
        <v>0.3</v>
      </c>
      <c r="D5183">
        <v>2</v>
      </c>
      <c r="E5183">
        <v>0.7</v>
      </c>
      <c r="F5183" t="s">
        <v>337</v>
      </c>
      <c r="G5183">
        <v>1</v>
      </c>
      <c r="H5183">
        <v>1652.20257112644</v>
      </c>
      <c r="I5183" t="s">
        <v>372</v>
      </c>
      <c r="J5183">
        <v>10</v>
      </c>
      <c r="K5183">
        <v>7</v>
      </c>
      <c r="L5183">
        <v>3.3333333333333299</v>
      </c>
      <c r="M5183">
        <v>6.6599199999999706E-2</v>
      </c>
    </row>
    <row r="5184" spans="1:13" x14ac:dyDescent="0.3">
      <c r="A5184" t="s">
        <v>61</v>
      </c>
      <c r="B5184">
        <v>10</v>
      </c>
      <c r="C5184">
        <v>0.3</v>
      </c>
      <c r="D5184">
        <v>2</v>
      </c>
      <c r="E5184">
        <v>0.7</v>
      </c>
      <c r="F5184" t="s">
        <v>337</v>
      </c>
      <c r="G5184">
        <v>1</v>
      </c>
      <c r="H5184">
        <v>2019.44511920985</v>
      </c>
      <c r="I5184" t="s">
        <v>373</v>
      </c>
      <c r="J5184">
        <v>10</v>
      </c>
      <c r="K5184">
        <v>8</v>
      </c>
      <c r="L5184">
        <v>3.3333333333333299</v>
      </c>
      <c r="M5184">
        <v>7.2430400000000006E-2</v>
      </c>
    </row>
    <row r="5185" spans="1:13" x14ac:dyDescent="0.3">
      <c r="A5185" t="s">
        <v>61</v>
      </c>
      <c r="B5185">
        <v>10</v>
      </c>
      <c r="C5185">
        <v>0.3</v>
      </c>
      <c r="D5185">
        <v>2</v>
      </c>
      <c r="E5185">
        <v>0.7</v>
      </c>
      <c r="F5185" t="s">
        <v>337</v>
      </c>
      <c r="G5185">
        <v>1</v>
      </c>
      <c r="H5185">
        <v>1740.91009627638</v>
      </c>
      <c r="I5185" t="s">
        <v>374</v>
      </c>
      <c r="J5185">
        <v>10</v>
      </c>
      <c r="K5185">
        <v>9</v>
      </c>
      <c r="L5185">
        <v>3.3333333333333299</v>
      </c>
      <c r="M5185">
        <v>6.6204400000000094E-2</v>
      </c>
    </row>
    <row r="5186" spans="1:13" x14ac:dyDescent="0.3">
      <c r="A5186" t="s">
        <v>62</v>
      </c>
      <c r="B5186">
        <v>10</v>
      </c>
      <c r="C5186">
        <v>0.3</v>
      </c>
      <c r="D5186">
        <v>2</v>
      </c>
      <c r="E5186">
        <v>0.7</v>
      </c>
      <c r="F5186" t="s">
        <v>337</v>
      </c>
      <c r="G5186">
        <v>2</v>
      </c>
      <c r="H5186">
        <v>1613.1107054092499</v>
      </c>
      <c r="I5186" t="s">
        <v>371</v>
      </c>
      <c r="J5186">
        <v>10</v>
      </c>
      <c r="K5186">
        <v>6</v>
      </c>
      <c r="L5186">
        <v>3.3333333333333299</v>
      </c>
      <c r="M5186">
        <v>9.9076399999999495E-2</v>
      </c>
    </row>
    <row r="5187" spans="1:13" x14ac:dyDescent="0.3">
      <c r="A5187" t="s">
        <v>62</v>
      </c>
      <c r="B5187">
        <v>10</v>
      </c>
      <c r="C5187">
        <v>0.3</v>
      </c>
      <c r="D5187">
        <v>2</v>
      </c>
      <c r="E5187">
        <v>0.7</v>
      </c>
      <c r="F5187" t="s">
        <v>337</v>
      </c>
      <c r="G5187">
        <v>2</v>
      </c>
      <c r="H5187">
        <v>1561.45634720467</v>
      </c>
      <c r="I5187" t="s">
        <v>372</v>
      </c>
      <c r="J5187">
        <v>10</v>
      </c>
      <c r="K5187">
        <v>7</v>
      </c>
      <c r="L5187">
        <v>3.3333333333333299</v>
      </c>
      <c r="M5187">
        <v>0.1023876</v>
      </c>
    </row>
    <row r="5188" spans="1:13" x14ac:dyDescent="0.3">
      <c r="A5188" t="s">
        <v>62</v>
      </c>
      <c r="B5188">
        <v>10</v>
      </c>
      <c r="C5188">
        <v>0.3</v>
      </c>
      <c r="D5188">
        <v>2</v>
      </c>
      <c r="E5188">
        <v>0.7</v>
      </c>
      <c r="F5188" t="s">
        <v>337</v>
      </c>
      <c r="G5188">
        <v>2</v>
      </c>
      <c r="H5188">
        <v>1607.1271082359201</v>
      </c>
      <c r="I5188" t="s">
        <v>373</v>
      </c>
      <c r="J5188">
        <v>10</v>
      </c>
      <c r="K5188">
        <v>8</v>
      </c>
      <c r="L5188">
        <v>3.3333333333333299</v>
      </c>
      <c r="M5188">
        <v>0.10010139999999999</v>
      </c>
    </row>
    <row r="5189" spans="1:13" x14ac:dyDescent="0.3">
      <c r="A5189" t="s">
        <v>62</v>
      </c>
      <c r="B5189">
        <v>10</v>
      </c>
      <c r="C5189">
        <v>0.3</v>
      </c>
      <c r="D5189">
        <v>2</v>
      </c>
      <c r="E5189">
        <v>0.7</v>
      </c>
      <c r="F5189" t="s">
        <v>337</v>
      </c>
      <c r="G5189">
        <v>2</v>
      </c>
      <c r="H5189">
        <v>1593.2343190853901</v>
      </c>
      <c r="I5189" t="s">
        <v>374</v>
      </c>
      <c r="J5189">
        <v>10</v>
      </c>
      <c r="K5189">
        <v>9</v>
      </c>
      <c r="L5189">
        <v>3.3333333333333299</v>
      </c>
      <c r="M5189">
        <v>0.110477399999999</v>
      </c>
    </row>
    <row r="5190" spans="1:13" x14ac:dyDescent="0.3">
      <c r="A5190" t="s">
        <v>63</v>
      </c>
      <c r="B5190">
        <v>10</v>
      </c>
      <c r="C5190">
        <v>0.3</v>
      </c>
      <c r="D5190">
        <v>2</v>
      </c>
      <c r="E5190">
        <v>0.7</v>
      </c>
      <c r="F5190" t="s">
        <v>337</v>
      </c>
      <c r="G5190">
        <v>3</v>
      </c>
      <c r="H5190">
        <v>1394.1087015519799</v>
      </c>
      <c r="I5190" t="s">
        <v>371</v>
      </c>
      <c r="J5190">
        <v>10</v>
      </c>
      <c r="K5190">
        <v>6</v>
      </c>
      <c r="L5190">
        <v>3.3333333333333299</v>
      </c>
      <c r="M5190">
        <v>9.7487199999999705E-2</v>
      </c>
    </row>
    <row r="5191" spans="1:13" x14ac:dyDescent="0.3">
      <c r="A5191" t="s">
        <v>63</v>
      </c>
      <c r="B5191">
        <v>10</v>
      </c>
      <c r="C5191">
        <v>0.3</v>
      </c>
      <c r="D5191">
        <v>2</v>
      </c>
      <c r="E5191">
        <v>0.7</v>
      </c>
      <c r="F5191" t="s">
        <v>337</v>
      </c>
      <c r="G5191">
        <v>3</v>
      </c>
      <c r="H5191">
        <v>1444.5894903686601</v>
      </c>
      <c r="I5191" t="s">
        <v>372</v>
      </c>
      <c r="J5191">
        <v>10</v>
      </c>
      <c r="K5191">
        <v>7</v>
      </c>
      <c r="L5191">
        <v>3.3333333333333299</v>
      </c>
      <c r="M5191">
        <v>7.4761999999999704E-2</v>
      </c>
    </row>
    <row r="5192" spans="1:13" x14ac:dyDescent="0.3">
      <c r="A5192" t="s">
        <v>63</v>
      </c>
      <c r="B5192">
        <v>10</v>
      </c>
      <c r="C5192">
        <v>0.3</v>
      </c>
      <c r="D5192">
        <v>2</v>
      </c>
      <c r="E5192">
        <v>0.7</v>
      </c>
      <c r="F5192" t="s">
        <v>337</v>
      </c>
      <c r="G5192">
        <v>3</v>
      </c>
      <c r="H5192">
        <v>1672.51550299003</v>
      </c>
      <c r="I5192" t="s">
        <v>373</v>
      </c>
      <c r="J5192">
        <v>10</v>
      </c>
      <c r="K5192">
        <v>8</v>
      </c>
      <c r="L5192">
        <v>3.3333333333333299</v>
      </c>
      <c r="M5192">
        <v>7.9546399999999906E-2</v>
      </c>
    </row>
    <row r="5193" spans="1:13" x14ac:dyDescent="0.3">
      <c r="A5193" t="s">
        <v>63</v>
      </c>
      <c r="B5193">
        <v>10</v>
      </c>
      <c r="C5193">
        <v>0.3</v>
      </c>
      <c r="D5193">
        <v>2</v>
      </c>
      <c r="E5193">
        <v>0.7</v>
      </c>
      <c r="F5193" t="s">
        <v>337</v>
      </c>
      <c r="G5193">
        <v>3</v>
      </c>
      <c r="H5193">
        <v>1489.87930349556</v>
      </c>
      <c r="I5193" t="s">
        <v>374</v>
      </c>
      <c r="J5193">
        <v>10</v>
      </c>
      <c r="K5193">
        <v>9</v>
      </c>
      <c r="L5193">
        <v>3.3333333333333299</v>
      </c>
      <c r="M5193">
        <v>7.2586700000000406E-2</v>
      </c>
    </row>
    <row r="5194" spans="1:13" x14ac:dyDescent="0.3">
      <c r="A5194" t="s">
        <v>64</v>
      </c>
      <c r="B5194">
        <v>10</v>
      </c>
      <c r="C5194">
        <v>0.3</v>
      </c>
      <c r="D5194">
        <v>2</v>
      </c>
      <c r="E5194">
        <v>0.7</v>
      </c>
      <c r="F5194" t="s">
        <v>337</v>
      </c>
      <c r="G5194">
        <v>4</v>
      </c>
      <c r="H5194">
        <v>1154.6565652731999</v>
      </c>
      <c r="I5194" t="s">
        <v>371</v>
      </c>
      <c r="J5194">
        <v>10</v>
      </c>
      <c r="K5194">
        <v>6</v>
      </c>
      <c r="L5194">
        <v>3.3333333333333299</v>
      </c>
      <c r="M5194">
        <v>5.3131399999999801E-2</v>
      </c>
    </row>
    <row r="5195" spans="1:13" x14ac:dyDescent="0.3">
      <c r="A5195" t="s">
        <v>64</v>
      </c>
      <c r="B5195">
        <v>10</v>
      </c>
      <c r="C5195">
        <v>0.3</v>
      </c>
      <c r="D5195">
        <v>2</v>
      </c>
      <c r="E5195">
        <v>0.7</v>
      </c>
      <c r="F5195" t="s">
        <v>337</v>
      </c>
      <c r="G5195">
        <v>4</v>
      </c>
      <c r="H5195">
        <v>1155.1354470413701</v>
      </c>
      <c r="I5195" t="s">
        <v>372</v>
      </c>
      <c r="J5195">
        <v>10</v>
      </c>
      <c r="K5195">
        <v>7</v>
      </c>
      <c r="L5195">
        <v>3.3333333333333299</v>
      </c>
      <c r="M5195">
        <v>5.4051799999998901E-2</v>
      </c>
    </row>
    <row r="5196" spans="1:13" x14ac:dyDescent="0.3">
      <c r="A5196" t="s">
        <v>64</v>
      </c>
      <c r="B5196">
        <v>10</v>
      </c>
      <c r="C5196">
        <v>0.3</v>
      </c>
      <c r="D5196">
        <v>2</v>
      </c>
      <c r="E5196">
        <v>0.7</v>
      </c>
      <c r="F5196" t="s">
        <v>337</v>
      </c>
      <c r="G5196">
        <v>4</v>
      </c>
      <c r="H5196">
        <v>1503.314238484</v>
      </c>
      <c r="I5196" t="s">
        <v>373</v>
      </c>
      <c r="J5196">
        <v>10</v>
      </c>
      <c r="K5196">
        <v>8</v>
      </c>
      <c r="L5196">
        <v>3.3333333333333299</v>
      </c>
      <c r="M5196">
        <v>6.6314000000000206E-2</v>
      </c>
    </row>
    <row r="5197" spans="1:13" x14ac:dyDescent="0.3">
      <c r="A5197" t="s">
        <v>64</v>
      </c>
      <c r="B5197">
        <v>10</v>
      </c>
      <c r="C5197">
        <v>0.3</v>
      </c>
      <c r="D5197">
        <v>2</v>
      </c>
      <c r="E5197">
        <v>0.7</v>
      </c>
      <c r="F5197" t="s">
        <v>337</v>
      </c>
      <c r="G5197">
        <v>4</v>
      </c>
      <c r="H5197">
        <v>1260.7840260933799</v>
      </c>
      <c r="I5197" t="s">
        <v>374</v>
      </c>
      <c r="J5197">
        <v>10</v>
      </c>
      <c r="K5197">
        <v>9</v>
      </c>
      <c r="L5197">
        <v>3.3333333333333299</v>
      </c>
      <c r="M5197">
        <v>8.0592500000001593E-2</v>
      </c>
    </row>
    <row r="5198" spans="1:13" x14ac:dyDescent="0.3">
      <c r="A5198" t="s">
        <v>65</v>
      </c>
      <c r="B5198">
        <v>10</v>
      </c>
      <c r="C5198">
        <v>0.3</v>
      </c>
      <c r="D5198">
        <v>2</v>
      </c>
      <c r="E5198">
        <v>0.7</v>
      </c>
      <c r="F5198" t="s">
        <v>337</v>
      </c>
      <c r="G5198">
        <v>5</v>
      </c>
      <c r="H5198">
        <v>1889.32714580688</v>
      </c>
      <c r="I5198" t="s">
        <v>371</v>
      </c>
      <c r="J5198">
        <v>10</v>
      </c>
      <c r="K5198">
        <v>6</v>
      </c>
      <c r="L5198">
        <v>3.3333333333333299</v>
      </c>
      <c r="M5198">
        <v>0.113781599999999</v>
      </c>
    </row>
    <row r="5199" spans="1:13" x14ac:dyDescent="0.3">
      <c r="A5199" t="s">
        <v>65</v>
      </c>
      <c r="B5199">
        <v>10</v>
      </c>
      <c r="C5199">
        <v>0.3</v>
      </c>
      <c r="D5199">
        <v>2</v>
      </c>
      <c r="E5199">
        <v>0.7</v>
      </c>
      <c r="F5199" t="s">
        <v>337</v>
      </c>
      <c r="G5199">
        <v>5</v>
      </c>
      <c r="H5199">
        <v>1905.5958870485999</v>
      </c>
      <c r="I5199" t="s">
        <v>372</v>
      </c>
      <c r="J5199">
        <v>10</v>
      </c>
      <c r="K5199">
        <v>7</v>
      </c>
      <c r="L5199">
        <v>3.3333333333333299</v>
      </c>
      <c r="M5199">
        <v>9.9786600000001599E-2</v>
      </c>
    </row>
    <row r="5200" spans="1:13" x14ac:dyDescent="0.3">
      <c r="A5200" t="s">
        <v>65</v>
      </c>
      <c r="B5200">
        <v>10</v>
      </c>
      <c r="C5200">
        <v>0.3</v>
      </c>
      <c r="D5200">
        <v>2</v>
      </c>
      <c r="E5200">
        <v>0.7</v>
      </c>
      <c r="F5200" t="s">
        <v>337</v>
      </c>
      <c r="G5200">
        <v>5</v>
      </c>
      <c r="H5200">
        <v>2087.5936823398001</v>
      </c>
      <c r="I5200" t="s">
        <v>373</v>
      </c>
      <c r="J5200">
        <v>10</v>
      </c>
      <c r="K5200">
        <v>8</v>
      </c>
      <c r="L5200">
        <v>3.3333333333333299</v>
      </c>
      <c r="M5200">
        <v>9.6547100000000399E-2</v>
      </c>
    </row>
    <row r="5201" spans="1:13" x14ac:dyDescent="0.3">
      <c r="A5201" t="s">
        <v>65</v>
      </c>
      <c r="B5201">
        <v>10</v>
      </c>
      <c r="C5201">
        <v>0.3</v>
      </c>
      <c r="D5201">
        <v>2</v>
      </c>
      <c r="E5201">
        <v>0.7</v>
      </c>
      <c r="F5201" t="s">
        <v>337</v>
      </c>
      <c r="G5201">
        <v>5</v>
      </c>
      <c r="H5201">
        <v>1956.8455385222801</v>
      </c>
      <c r="I5201" t="s">
        <v>374</v>
      </c>
      <c r="J5201">
        <v>10</v>
      </c>
      <c r="K5201">
        <v>9</v>
      </c>
      <c r="L5201">
        <v>3.3333333333333299</v>
      </c>
      <c r="M5201">
        <v>0.113254299999999</v>
      </c>
    </row>
    <row r="5202" spans="1:13" x14ac:dyDescent="0.3">
      <c r="A5202" t="s">
        <v>36</v>
      </c>
      <c r="B5202">
        <v>10</v>
      </c>
      <c r="C5202">
        <v>0.3</v>
      </c>
      <c r="D5202">
        <v>4</v>
      </c>
      <c r="E5202">
        <v>0.3</v>
      </c>
      <c r="F5202" t="s">
        <v>336</v>
      </c>
      <c r="G5202">
        <v>1</v>
      </c>
      <c r="H5202">
        <v>1251.2365125071101</v>
      </c>
      <c r="I5202" t="s">
        <v>371</v>
      </c>
      <c r="J5202">
        <v>10</v>
      </c>
      <c r="K5202">
        <v>6</v>
      </c>
      <c r="L5202">
        <v>6.6666666666666599</v>
      </c>
      <c r="M5202">
        <v>0.17108329999999899</v>
      </c>
    </row>
    <row r="5203" spans="1:13" x14ac:dyDescent="0.3">
      <c r="A5203" t="s">
        <v>36</v>
      </c>
      <c r="B5203">
        <v>10</v>
      </c>
      <c r="C5203">
        <v>0.3</v>
      </c>
      <c r="D5203">
        <v>4</v>
      </c>
      <c r="E5203">
        <v>0.3</v>
      </c>
      <c r="F5203" t="s">
        <v>336</v>
      </c>
      <c r="G5203">
        <v>1</v>
      </c>
      <c r="H5203">
        <v>1281.9815057015801</v>
      </c>
      <c r="I5203" t="s">
        <v>372</v>
      </c>
      <c r="J5203">
        <v>10</v>
      </c>
      <c r="K5203">
        <v>7</v>
      </c>
      <c r="L5203">
        <v>6.6666666666666599</v>
      </c>
      <c r="M5203">
        <v>0.15460639999999801</v>
      </c>
    </row>
    <row r="5204" spans="1:13" x14ac:dyDescent="0.3">
      <c r="A5204" t="s">
        <v>36</v>
      </c>
      <c r="B5204">
        <v>10</v>
      </c>
      <c r="C5204">
        <v>0.3</v>
      </c>
      <c r="D5204">
        <v>4</v>
      </c>
      <c r="E5204">
        <v>0.3</v>
      </c>
      <c r="F5204" t="s">
        <v>336</v>
      </c>
      <c r="G5204">
        <v>1</v>
      </c>
      <c r="H5204">
        <v>1679.4959429473499</v>
      </c>
      <c r="I5204" t="s">
        <v>373</v>
      </c>
      <c r="J5204">
        <v>10</v>
      </c>
      <c r="K5204">
        <v>8</v>
      </c>
      <c r="L5204">
        <v>6.6666666666666599</v>
      </c>
      <c r="M5204">
        <v>0.153172699999998</v>
      </c>
    </row>
    <row r="5205" spans="1:13" x14ac:dyDescent="0.3">
      <c r="A5205" t="s">
        <v>36</v>
      </c>
      <c r="B5205">
        <v>10</v>
      </c>
      <c r="C5205">
        <v>0.3</v>
      </c>
      <c r="D5205">
        <v>4</v>
      </c>
      <c r="E5205">
        <v>0.3</v>
      </c>
      <c r="F5205" t="s">
        <v>336</v>
      </c>
      <c r="G5205">
        <v>1</v>
      </c>
      <c r="H5205">
        <v>1400.1257746259901</v>
      </c>
      <c r="I5205" t="s">
        <v>374</v>
      </c>
      <c r="J5205">
        <v>10</v>
      </c>
      <c r="K5205">
        <v>9</v>
      </c>
      <c r="L5205">
        <v>6.6666666666666599</v>
      </c>
      <c r="M5205">
        <v>0.1636377</v>
      </c>
    </row>
    <row r="5206" spans="1:13" x14ac:dyDescent="0.3">
      <c r="A5206" t="s">
        <v>37</v>
      </c>
      <c r="B5206">
        <v>10</v>
      </c>
      <c r="C5206">
        <v>0.3</v>
      </c>
      <c r="D5206">
        <v>4</v>
      </c>
      <c r="E5206">
        <v>0.3</v>
      </c>
      <c r="F5206" t="s">
        <v>336</v>
      </c>
      <c r="G5206">
        <v>2</v>
      </c>
      <c r="H5206">
        <v>1245.49476475406</v>
      </c>
      <c r="I5206" t="s">
        <v>371</v>
      </c>
      <c r="J5206">
        <v>10</v>
      </c>
      <c r="K5206">
        <v>6</v>
      </c>
      <c r="L5206">
        <v>6.6666666666666599</v>
      </c>
      <c r="M5206">
        <v>0.106628799999999</v>
      </c>
    </row>
    <row r="5207" spans="1:13" x14ac:dyDescent="0.3">
      <c r="A5207" t="s">
        <v>37</v>
      </c>
      <c r="B5207">
        <v>10</v>
      </c>
      <c r="C5207">
        <v>0.3</v>
      </c>
      <c r="D5207">
        <v>4</v>
      </c>
      <c r="E5207">
        <v>0.3</v>
      </c>
      <c r="F5207" t="s">
        <v>336</v>
      </c>
      <c r="G5207">
        <v>2</v>
      </c>
      <c r="H5207">
        <v>1354.1501247603001</v>
      </c>
      <c r="I5207" t="s">
        <v>372</v>
      </c>
      <c r="J5207">
        <v>10</v>
      </c>
      <c r="K5207">
        <v>7</v>
      </c>
      <c r="L5207">
        <v>6.6666666666666599</v>
      </c>
      <c r="M5207">
        <v>0.105515199999999</v>
      </c>
    </row>
    <row r="5208" spans="1:13" x14ac:dyDescent="0.3">
      <c r="A5208" t="s">
        <v>37</v>
      </c>
      <c r="B5208">
        <v>10</v>
      </c>
      <c r="C5208">
        <v>0.3</v>
      </c>
      <c r="D5208">
        <v>4</v>
      </c>
      <c r="E5208">
        <v>0.3</v>
      </c>
      <c r="F5208" t="s">
        <v>336</v>
      </c>
      <c r="G5208">
        <v>2</v>
      </c>
      <c r="H5208">
        <v>1854.8254112149</v>
      </c>
      <c r="I5208" t="s">
        <v>373</v>
      </c>
      <c r="J5208">
        <v>10</v>
      </c>
      <c r="K5208">
        <v>8</v>
      </c>
      <c r="L5208">
        <v>6.6666666666666599</v>
      </c>
      <c r="M5208">
        <v>0.11346149999999899</v>
      </c>
    </row>
    <row r="5209" spans="1:13" x14ac:dyDescent="0.3">
      <c r="A5209" t="s">
        <v>37</v>
      </c>
      <c r="B5209">
        <v>10</v>
      </c>
      <c r="C5209">
        <v>0.3</v>
      </c>
      <c r="D5209">
        <v>4</v>
      </c>
      <c r="E5209">
        <v>0.3</v>
      </c>
      <c r="F5209" t="s">
        <v>336</v>
      </c>
      <c r="G5209">
        <v>2</v>
      </c>
      <c r="H5209">
        <v>1437.1406635471601</v>
      </c>
      <c r="I5209" t="s">
        <v>374</v>
      </c>
      <c r="J5209">
        <v>10</v>
      </c>
      <c r="K5209">
        <v>9</v>
      </c>
      <c r="L5209">
        <v>6.6666666666666599</v>
      </c>
      <c r="M5209">
        <v>0.122515999999999</v>
      </c>
    </row>
    <row r="5210" spans="1:13" x14ac:dyDescent="0.3">
      <c r="A5210" t="s">
        <v>38</v>
      </c>
      <c r="B5210">
        <v>10</v>
      </c>
      <c r="C5210">
        <v>0.3</v>
      </c>
      <c r="D5210">
        <v>4</v>
      </c>
      <c r="E5210">
        <v>0.3</v>
      </c>
      <c r="F5210" t="s">
        <v>336</v>
      </c>
      <c r="G5210">
        <v>3</v>
      </c>
      <c r="H5210">
        <v>1361.4414680790701</v>
      </c>
      <c r="I5210" t="s">
        <v>371</v>
      </c>
      <c r="J5210">
        <v>10</v>
      </c>
      <c r="K5210">
        <v>6</v>
      </c>
      <c r="L5210">
        <v>6.6666666666666599</v>
      </c>
      <c r="M5210">
        <v>0.17421970000000001</v>
      </c>
    </row>
    <row r="5211" spans="1:13" x14ac:dyDescent="0.3">
      <c r="A5211" t="s">
        <v>38</v>
      </c>
      <c r="B5211">
        <v>10</v>
      </c>
      <c r="C5211">
        <v>0.3</v>
      </c>
      <c r="D5211">
        <v>4</v>
      </c>
      <c r="E5211">
        <v>0.3</v>
      </c>
      <c r="F5211" t="s">
        <v>336</v>
      </c>
      <c r="G5211">
        <v>3</v>
      </c>
      <c r="H5211">
        <v>1464.1568593178999</v>
      </c>
      <c r="I5211" t="s">
        <v>372</v>
      </c>
      <c r="J5211">
        <v>10</v>
      </c>
      <c r="K5211">
        <v>7</v>
      </c>
      <c r="L5211">
        <v>6.6666666666666599</v>
      </c>
      <c r="M5211">
        <v>0.1778826</v>
      </c>
    </row>
    <row r="5212" spans="1:13" x14ac:dyDescent="0.3">
      <c r="A5212" t="s">
        <v>38</v>
      </c>
      <c r="B5212">
        <v>10</v>
      </c>
      <c r="C5212">
        <v>0.3</v>
      </c>
      <c r="D5212">
        <v>4</v>
      </c>
      <c r="E5212">
        <v>0.3</v>
      </c>
      <c r="F5212" t="s">
        <v>336</v>
      </c>
      <c r="G5212">
        <v>3</v>
      </c>
      <c r="H5212">
        <v>2165.3351895791402</v>
      </c>
      <c r="I5212" t="s">
        <v>373</v>
      </c>
      <c r="J5212">
        <v>10</v>
      </c>
      <c r="K5212">
        <v>8</v>
      </c>
      <c r="L5212">
        <v>6.6666666666666599</v>
      </c>
      <c r="M5212">
        <v>0.18643390000000001</v>
      </c>
    </row>
    <row r="5213" spans="1:13" x14ac:dyDescent="0.3">
      <c r="A5213" t="s">
        <v>38</v>
      </c>
      <c r="B5213">
        <v>10</v>
      </c>
      <c r="C5213">
        <v>0.3</v>
      </c>
      <c r="D5213">
        <v>4</v>
      </c>
      <c r="E5213">
        <v>0.3</v>
      </c>
      <c r="F5213" t="s">
        <v>336</v>
      </c>
      <c r="G5213">
        <v>3</v>
      </c>
      <c r="H5213">
        <v>1592.35100568024</v>
      </c>
      <c r="I5213" t="s">
        <v>374</v>
      </c>
      <c r="J5213">
        <v>10</v>
      </c>
      <c r="K5213">
        <v>9</v>
      </c>
      <c r="L5213">
        <v>6.6666666666666599</v>
      </c>
      <c r="M5213">
        <v>0.17837040000000001</v>
      </c>
    </row>
    <row r="5214" spans="1:13" x14ac:dyDescent="0.3">
      <c r="A5214" t="s">
        <v>39</v>
      </c>
      <c r="B5214">
        <v>10</v>
      </c>
      <c r="C5214">
        <v>0.3</v>
      </c>
      <c r="D5214">
        <v>4</v>
      </c>
      <c r="E5214">
        <v>0.3</v>
      </c>
      <c r="F5214" t="s">
        <v>336</v>
      </c>
      <c r="G5214">
        <v>4</v>
      </c>
      <c r="H5214">
        <v>1315.9418255594001</v>
      </c>
      <c r="I5214" t="s">
        <v>371</v>
      </c>
      <c r="J5214">
        <v>10</v>
      </c>
      <c r="K5214">
        <v>6</v>
      </c>
      <c r="L5214">
        <v>6.6666666666666599</v>
      </c>
      <c r="M5214">
        <v>7.6104199999999594E-2</v>
      </c>
    </row>
    <row r="5215" spans="1:13" x14ac:dyDescent="0.3">
      <c r="A5215" t="s">
        <v>39</v>
      </c>
      <c r="B5215">
        <v>10</v>
      </c>
      <c r="C5215">
        <v>0.3</v>
      </c>
      <c r="D5215">
        <v>4</v>
      </c>
      <c r="E5215">
        <v>0.3</v>
      </c>
      <c r="F5215" t="s">
        <v>336</v>
      </c>
      <c r="G5215">
        <v>4</v>
      </c>
      <c r="H5215">
        <v>1434.7067692099099</v>
      </c>
      <c r="I5215" t="s">
        <v>372</v>
      </c>
      <c r="J5215">
        <v>10</v>
      </c>
      <c r="K5215">
        <v>7</v>
      </c>
      <c r="L5215">
        <v>6.6666666666666599</v>
      </c>
      <c r="M5215">
        <v>0.121081699999999</v>
      </c>
    </row>
    <row r="5216" spans="1:13" x14ac:dyDescent="0.3">
      <c r="A5216" t="s">
        <v>39</v>
      </c>
      <c r="B5216">
        <v>10</v>
      </c>
      <c r="C5216">
        <v>0.3</v>
      </c>
      <c r="D5216">
        <v>4</v>
      </c>
      <c r="E5216">
        <v>0.3</v>
      </c>
      <c r="F5216" t="s">
        <v>336</v>
      </c>
      <c r="G5216">
        <v>4</v>
      </c>
      <c r="H5216">
        <v>1976.5004729502</v>
      </c>
      <c r="I5216" t="s">
        <v>373</v>
      </c>
      <c r="J5216">
        <v>10</v>
      </c>
      <c r="K5216">
        <v>8</v>
      </c>
      <c r="L5216">
        <v>6.6666666666666599</v>
      </c>
      <c r="M5216">
        <v>0.13117849999999801</v>
      </c>
    </row>
    <row r="5217" spans="1:13" x14ac:dyDescent="0.3">
      <c r="A5217" t="s">
        <v>39</v>
      </c>
      <c r="B5217">
        <v>10</v>
      </c>
      <c r="C5217">
        <v>0.3</v>
      </c>
      <c r="D5217">
        <v>4</v>
      </c>
      <c r="E5217">
        <v>0.3</v>
      </c>
      <c r="F5217" t="s">
        <v>336</v>
      </c>
      <c r="G5217">
        <v>4</v>
      </c>
      <c r="H5217">
        <v>1506.0868952588</v>
      </c>
      <c r="I5217" t="s">
        <v>374</v>
      </c>
      <c r="J5217">
        <v>10</v>
      </c>
      <c r="K5217">
        <v>9</v>
      </c>
      <c r="L5217">
        <v>6.6666666666666599</v>
      </c>
      <c r="M5217">
        <v>0.1299913</v>
      </c>
    </row>
    <row r="5218" spans="1:13" x14ac:dyDescent="0.3">
      <c r="A5218" t="s">
        <v>40</v>
      </c>
      <c r="B5218">
        <v>10</v>
      </c>
      <c r="C5218">
        <v>0.3</v>
      </c>
      <c r="D5218">
        <v>4</v>
      </c>
      <c r="E5218">
        <v>0.3</v>
      </c>
      <c r="F5218" t="s">
        <v>336</v>
      </c>
      <c r="G5218">
        <v>5</v>
      </c>
      <c r="H5218">
        <v>1117.72033881328</v>
      </c>
      <c r="I5218" t="s">
        <v>371</v>
      </c>
      <c r="J5218">
        <v>10</v>
      </c>
      <c r="K5218">
        <v>6</v>
      </c>
      <c r="L5218">
        <v>6.6666666666666599</v>
      </c>
      <c r="M5218">
        <v>0.162186099999999</v>
      </c>
    </row>
    <row r="5219" spans="1:13" x14ac:dyDescent="0.3">
      <c r="A5219" t="s">
        <v>40</v>
      </c>
      <c r="B5219">
        <v>10</v>
      </c>
      <c r="C5219">
        <v>0.3</v>
      </c>
      <c r="D5219">
        <v>4</v>
      </c>
      <c r="E5219">
        <v>0.3</v>
      </c>
      <c r="F5219" t="s">
        <v>336</v>
      </c>
      <c r="G5219">
        <v>5</v>
      </c>
      <c r="H5219">
        <v>1117.72033881328</v>
      </c>
      <c r="I5219" t="s">
        <v>372</v>
      </c>
      <c r="J5219">
        <v>10</v>
      </c>
      <c r="K5219">
        <v>7</v>
      </c>
      <c r="L5219">
        <v>6.6666666666666599</v>
      </c>
      <c r="M5219">
        <v>0.14695530000000001</v>
      </c>
    </row>
    <row r="5220" spans="1:13" x14ac:dyDescent="0.3">
      <c r="A5220" t="s">
        <v>40</v>
      </c>
      <c r="B5220">
        <v>10</v>
      </c>
      <c r="C5220">
        <v>0.3</v>
      </c>
      <c r="D5220">
        <v>4</v>
      </c>
      <c r="E5220">
        <v>0.3</v>
      </c>
      <c r="F5220" t="s">
        <v>336</v>
      </c>
      <c r="G5220">
        <v>5</v>
      </c>
      <c r="H5220">
        <v>2185.7730234802202</v>
      </c>
      <c r="I5220" t="s">
        <v>373</v>
      </c>
      <c r="J5220">
        <v>10</v>
      </c>
      <c r="K5220">
        <v>8</v>
      </c>
      <c r="L5220">
        <v>6.6666666666666599</v>
      </c>
      <c r="M5220">
        <v>0.1108162</v>
      </c>
    </row>
    <row r="5221" spans="1:13" x14ac:dyDescent="0.3">
      <c r="A5221" t="s">
        <v>40</v>
      </c>
      <c r="B5221">
        <v>10</v>
      </c>
      <c r="C5221">
        <v>0.3</v>
      </c>
      <c r="D5221">
        <v>4</v>
      </c>
      <c r="E5221">
        <v>0.3</v>
      </c>
      <c r="F5221" t="s">
        <v>336</v>
      </c>
      <c r="G5221">
        <v>5</v>
      </c>
      <c r="H5221">
        <v>1411.98567461125</v>
      </c>
      <c r="I5221" t="s">
        <v>374</v>
      </c>
      <c r="J5221">
        <v>10</v>
      </c>
      <c r="K5221">
        <v>9</v>
      </c>
      <c r="L5221">
        <v>6.6666666666666599</v>
      </c>
      <c r="M5221">
        <v>0.12696850000000001</v>
      </c>
    </row>
    <row r="5222" spans="1:13" x14ac:dyDescent="0.3">
      <c r="A5222" t="s">
        <v>41</v>
      </c>
      <c r="B5222">
        <v>10</v>
      </c>
      <c r="C5222">
        <v>0.3</v>
      </c>
      <c r="D5222">
        <v>4</v>
      </c>
      <c r="E5222">
        <v>0.3</v>
      </c>
      <c r="F5222" t="s">
        <v>337</v>
      </c>
      <c r="G5222">
        <v>1</v>
      </c>
      <c r="H5222">
        <v>651.76235613606798</v>
      </c>
      <c r="I5222" t="s">
        <v>371</v>
      </c>
      <c r="J5222">
        <v>10</v>
      </c>
      <c r="K5222">
        <v>6</v>
      </c>
      <c r="L5222">
        <v>6.6666666666666599</v>
      </c>
      <c r="M5222">
        <v>5.0436600000001101E-2</v>
      </c>
    </row>
    <row r="5223" spans="1:13" x14ac:dyDescent="0.3">
      <c r="A5223" t="s">
        <v>41</v>
      </c>
      <c r="B5223">
        <v>10</v>
      </c>
      <c r="C5223">
        <v>0.3</v>
      </c>
      <c r="D5223">
        <v>4</v>
      </c>
      <c r="E5223">
        <v>0.3</v>
      </c>
      <c r="F5223" t="s">
        <v>337</v>
      </c>
      <c r="G5223">
        <v>1</v>
      </c>
      <c r="H5223">
        <v>659.56541551164298</v>
      </c>
      <c r="I5223" t="s">
        <v>372</v>
      </c>
      <c r="J5223">
        <v>10</v>
      </c>
      <c r="K5223">
        <v>7</v>
      </c>
      <c r="L5223">
        <v>6.6666666666666599</v>
      </c>
      <c r="M5223">
        <v>5.1677999999999003E-2</v>
      </c>
    </row>
    <row r="5224" spans="1:13" x14ac:dyDescent="0.3">
      <c r="A5224" t="s">
        <v>41</v>
      </c>
      <c r="B5224">
        <v>10</v>
      </c>
      <c r="C5224">
        <v>0.3</v>
      </c>
      <c r="D5224">
        <v>4</v>
      </c>
      <c r="E5224">
        <v>0.3</v>
      </c>
      <c r="F5224" t="s">
        <v>337</v>
      </c>
      <c r="G5224">
        <v>1</v>
      </c>
      <c r="H5224">
        <v>956.35958162730503</v>
      </c>
      <c r="I5224" t="s">
        <v>373</v>
      </c>
      <c r="J5224">
        <v>10</v>
      </c>
      <c r="K5224">
        <v>8</v>
      </c>
      <c r="L5224">
        <v>6.6666666666666599</v>
      </c>
      <c r="M5224">
        <v>5.4275499999999199E-2</v>
      </c>
    </row>
    <row r="5225" spans="1:13" x14ac:dyDescent="0.3">
      <c r="A5225" t="s">
        <v>41</v>
      </c>
      <c r="B5225">
        <v>10</v>
      </c>
      <c r="C5225">
        <v>0.3</v>
      </c>
      <c r="D5225">
        <v>4</v>
      </c>
      <c r="E5225">
        <v>0.3</v>
      </c>
      <c r="F5225" t="s">
        <v>337</v>
      </c>
      <c r="G5225">
        <v>1</v>
      </c>
      <c r="H5225">
        <v>744.68742888089105</v>
      </c>
      <c r="I5225" t="s">
        <v>374</v>
      </c>
      <c r="J5225">
        <v>10</v>
      </c>
      <c r="K5225">
        <v>9</v>
      </c>
      <c r="L5225">
        <v>6.6666666666666599</v>
      </c>
      <c r="M5225">
        <v>6.4583899999998806E-2</v>
      </c>
    </row>
    <row r="5226" spans="1:13" x14ac:dyDescent="0.3">
      <c r="A5226" t="s">
        <v>42</v>
      </c>
      <c r="B5226">
        <v>10</v>
      </c>
      <c r="C5226">
        <v>0.3</v>
      </c>
      <c r="D5226">
        <v>4</v>
      </c>
      <c r="E5226">
        <v>0.3</v>
      </c>
      <c r="F5226" t="s">
        <v>337</v>
      </c>
      <c r="G5226">
        <v>2</v>
      </c>
      <c r="H5226">
        <v>940.71202883874196</v>
      </c>
      <c r="I5226" t="s">
        <v>371</v>
      </c>
      <c r="J5226">
        <v>10</v>
      </c>
      <c r="K5226">
        <v>6</v>
      </c>
      <c r="L5226">
        <v>6.6666666666666599</v>
      </c>
      <c r="M5226">
        <v>0.1345605</v>
      </c>
    </row>
    <row r="5227" spans="1:13" x14ac:dyDescent="0.3">
      <c r="A5227" t="s">
        <v>42</v>
      </c>
      <c r="B5227">
        <v>10</v>
      </c>
      <c r="C5227">
        <v>0.3</v>
      </c>
      <c r="D5227">
        <v>4</v>
      </c>
      <c r="E5227">
        <v>0.3</v>
      </c>
      <c r="F5227" t="s">
        <v>337</v>
      </c>
      <c r="G5227">
        <v>2</v>
      </c>
      <c r="H5227">
        <v>955.47755912171999</v>
      </c>
      <c r="I5227" t="s">
        <v>372</v>
      </c>
      <c r="J5227">
        <v>10</v>
      </c>
      <c r="K5227">
        <v>7</v>
      </c>
      <c r="L5227">
        <v>6.6666666666666599</v>
      </c>
      <c r="M5227">
        <v>0.137741</v>
      </c>
    </row>
    <row r="5228" spans="1:13" x14ac:dyDescent="0.3">
      <c r="A5228" t="s">
        <v>42</v>
      </c>
      <c r="B5228">
        <v>10</v>
      </c>
      <c r="C5228">
        <v>0.3</v>
      </c>
      <c r="D5228">
        <v>4</v>
      </c>
      <c r="E5228">
        <v>0.3</v>
      </c>
      <c r="F5228" t="s">
        <v>337</v>
      </c>
      <c r="G5228">
        <v>2</v>
      </c>
      <c r="H5228">
        <v>1236.64011306616</v>
      </c>
      <c r="I5228" t="s">
        <v>373</v>
      </c>
      <c r="J5228">
        <v>10</v>
      </c>
      <c r="K5228">
        <v>8</v>
      </c>
      <c r="L5228">
        <v>6.6666666666666599</v>
      </c>
      <c r="M5228">
        <v>0.12675359999999999</v>
      </c>
    </row>
    <row r="5229" spans="1:13" x14ac:dyDescent="0.3">
      <c r="A5229" t="s">
        <v>42</v>
      </c>
      <c r="B5229">
        <v>10</v>
      </c>
      <c r="C5229">
        <v>0.3</v>
      </c>
      <c r="D5229">
        <v>4</v>
      </c>
      <c r="E5229">
        <v>0.3</v>
      </c>
      <c r="F5229" t="s">
        <v>337</v>
      </c>
      <c r="G5229">
        <v>2</v>
      </c>
      <c r="H5229">
        <v>1022.81235833499</v>
      </c>
      <c r="I5229" t="s">
        <v>374</v>
      </c>
      <c r="J5229">
        <v>10</v>
      </c>
      <c r="K5229">
        <v>9</v>
      </c>
      <c r="L5229">
        <v>6.6666666666666599</v>
      </c>
      <c r="M5229">
        <v>0.120407</v>
      </c>
    </row>
    <row r="5230" spans="1:13" x14ac:dyDescent="0.3">
      <c r="A5230" t="s">
        <v>43</v>
      </c>
      <c r="B5230">
        <v>10</v>
      </c>
      <c r="C5230">
        <v>0.3</v>
      </c>
      <c r="D5230">
        <v>4</v>
      </c>
      <c r="E5230">
        <v>0.3</v>
      </c>
      <c r="F5230" t="s">
        <v>337</v>
      </c>
      <c r="G5230">
        <v>3</v>
      </c>
      <c r="H5230">
        <v>1328.5753060571301</v>
      </c>
      <c r="I5230" t="s">
        <v>371</v>
      </c>
      <c r="J5230">
        <v>10</v>
      </c>
      <c r="K5230">
        <v>6</v>
      </c>
      <c r="L5230">
        <v>6.6666666666666599</v>
      </c>
      <c r="M5230">
        <v>0.19354579999999999</v>
      </c>
    </row>
    <row r="5231" spans="1:13" x14ac:dyDescent="0.3">
      <c r="A5231" t="s">
        <v>43</v>
      </c>
      <c r="B5231">
        <v>10</v>
      </c>
      <c r="C5231">
        <v>0.3</v>
      </c>
      <c r="D5231">
        <v>4</v>
      </c>
      <c r="E5231">
        <v>0.3</v>
      </c>
      <c r="F5231" t="s">
        <v>337</v>
      </c>
      <c r="G5231">
        <v>3</v>
      </c>
      <c r="H5231">
        <v>1339.4023920582599</v>
      </c>
      <c r="I5231" t="s">
        <v>372</v>
      </c>
      <c r="J5231">
        <v>10</v>
      </c>
      <c r="K5231">
        <v>7</v>
      </c>
      <c r="L5231">
        <v>6.6666666666666599</v>
      </c>
      <c r="M5231">
        <v>0.17473039999999901</v>
      </c>
    </row>
    <row r="5232" spans="1:13" x14ac:dyDescent="0.3">
      <c r="A5232" t="s">
        <v>43</v>
      </c>
      <c r="B5232">
        <v>10</v>
      </c>
      <c r="C5232">
        <v>0.3</v>
      </c>
      <c r="D5232">
        <v>4</v>
      </c>
      <c r="E5232">
        <v>0.3</v>
      </c>
      <c r="F5232" t="s">
        <v>337</v>
      </c>
      <c r="G5232">
        <v>3</v>
      </c>
      <c r="H5232">
        <v>1754.2192133255701</v>
      </c>
      <c r="I5232" t="s">
        <v>373</v>
      </c>
      <c r="J5232">
        <v>10</v>
      </c>
      <c r="K5232">
        <v>8</v>
      </c>
      <c r="L5232">
        <v>6.6666666666666599</v>
      </c>
      <c r="M5232">
        <v>0.17480489999999901</v>
      </c>
    </row>
    <row r="5233" spans="1:13" x14ac:dyDescent="0.3">
      <c r="A5233" t="s">
        <v>43</v>
      </c>
      <c r="B5233">
        <v>10</v>
      </c>
      <c r="C5233">
        <v>0.3</v>
      </c>
      <c r="D5233">
        <v>4</v>
      </c>
      <c r="E5233">
        <v>0.3</v>
      </c>
      <c r="F5233" t="s">
        <v>337</v>
      </c>
      <c r="G5233">
        <v>3</v>
      </c>
      <c r="H5233">
        <v>1445.8200025349799</v>
      </c>
      <c r="I5233" t="s">
        <v>374</v>
      </c>
      <c r="J5233">
        <v>10</v>
      </c>
      <c r="K5233">
        <v>9</v>
      </c>
      <c r="L5233">
        <v>6.6666666666666599</v>
      </c>
      <c r="M5233">
        <v>0.15561910000000001</v>
      </c>
    </row>
    <row r="5234" spans="1:13" x14ac:dyDescent="0.3">
      <c r="A5234" t="s">
        <v>44</v>
      </c>
      <c r="B5234">
        <v>10</v>
      </c>
      <c r="C5234">
        <v>0.3</v>
      </c>
      <c r="D5234">
        <v>4</v>
      </c>
      <c r="E5234">
        <v>0.3</v>
      </c>
      <c r="F5234" t="s">
        <v>337</v>
      </c>
      <c r="G5234">
        <v>4</v>
      </c>
      <c r="H5234">
        <v>1043.5399764682099</v>
      </c>
      <c r="I5234" t="s">
        <v>371</v>
      </c>
      <c r="J5234">
        <v>10</v>
      </c>
      <c r="K5234">
        <v>6</v>
      </c>
      <c r="L5234">
        <v>6.6666666666666599</v>
      </c>
      <c r="M5234">
        <v>0.171741</v>
      </c>
    </row>
    <row r="5235" spans="1:13" x14ac:dyDescent="0.3">
      <c r="A5235" t="s">
        <v>44</v>
      </c>
      <c r="B5235">
        <v>10</v>
      </c>
      <c r="C5235">
        <v>0.3</v>
      </c>
      <c r="D5235">
        <v>4</v>
      </c>
      <c r="E5235">
        <v>0.3</v>
      </c>
      <c r="F5235" t="s">
        <v>337</v>
      </c>
      <c r="G5235">
        <v>4</v>
      </c>
      <c r="H5235">
        <v>1070.3186077612199</v>
      </c>
      <c r="I5235" t="s">
        <v>372</v>
      </c>
      <c r="J5235">
        <v>10</v>
      </c>
      <c r="K5235">
        <v>7</v>
      </c>
      <c r="L5235">
        <v>6.6666666666666599</v>
      </c>
      <c r="M5235">
        <v>0.136976499999999</v>
      </c>
    </row>
    <row r="5236" spans="1:13" x14ac:dyDescent="0.3">
      <c r="A5236" t="s">
        <v>44</v>
      </c>
      <c r="B5236">
        <v>10</v>
      </c>
      <c r="C5236">
        <v>0.3</v>
      </c>
      <c r="D5236">
        <v>4</v>
      </c>
      <c r="E5236">
        <v>0.3</v>
      </c>
      <c r="F5236" t="s">
        <v>337</v>
      </c>
      <c r="G5236">
        <v>4</v>
      </c>
      <c r="H5236">
        <v>1344.4757107938501</v>
      </c>
      <c r="I5236" t="s">
        <v>373</v>
      </c>
      <c r="J5236">
        <v>10</v>
      </c>
      <c r="K5236">
        <v>8</v>
      </c>
      <c r="L5236">
        <v>6.6666666666666599</v>
      </c>
      <c r="M5236">
        <v>0.1471779</v>
      </c>
    </row>
    <row r="5237" spans="1:13" x14ac:dyDescent="0.3">
      <c r="A5237" t="s">
        <v>44</v>
      </c>
      <c r="B5237">
        <v>10</v>
      </c>
      <c r="C5237">
        <v>0.3</v>
      </c>
      <c r="D5237">
        <v>4</v>
      </c>
      <c r="E5237">
        <v>0.3</v>
      </c>
      <c r="F5237" t="s">
        <v>337</v>
      </c>
      <c r="G5237">
        <v>4</v>
      </c>
      <c r="H5237">
        <v>1131.2233319397999</v>
      </c>
      <c r="I5237" t="s">
        <v>374</v>
      </c>
      <c r="J5237">
        <v>10</v>
      </c>
      <c r="K5237">
        <v>9</v>
      </c>
      <c r="L5237">
        <v>6.6666666666666599</v>
      </c>
      <c r="M5237">
        <v>0.134709200000001</v>
      </c>
    </row>
    <row r="5238" spans="1:13" x14ac:dyDescent="0.3">
      <c r="A5238" t="s">
        <v>45</v>
      </c>
      <c r="B5238">
        <v>10</v>
      </c>
      <c r="C5238">
        <v>0.3</v>
      </c>
      <c r="D5238">
        <v>4</v>
      </c>
      <c r="E5238">
        <v>0.3</v>
      </c>
      <c r="F5238" t="s">
        <v>337</v>
      </c>
      <c r="G5238">
        <v>5</v>
      </c>
      <c r="H5238">
        <v>1039.99766001025</v>
      </c>
      <c r="I5238" t="s">
        <v>371</v>
      </c>
      <c r="J5238">
        <v>10</v>
      </c>
      <c r="K5238">
        <v>6</v>
      </c>
      <c r="L5238">
        <v>6.6666666666666599</v>
      </c>
      <c r="M5238">
        <v>0.14285029999999899</v>
      </c>
    </row>
    <row r="5239" spans="1:13" x14ac:dyDescent="0.3">
      <c r="A5239" t="s">
        <v>45</v>
      </c>
      <c r="B5239">
        <v>10</v>
      </c>
      <c r="C5239">
        <v>0.3</v>
      </c>
      <c r="D5239">
        <v>4</v>
      </c>
      <c r="E5239">
        <v>0.3</v>
      </c>
      <c r="F5239" t="s">
        <v>337</v>
      </c>
      <c r="G5239">
        <v>5</v>
      </c>
      <c r="H5239">
        <v>1070.22232822922</v>
      </c>
      <c r="I5239" t="s">
        <v>372</v>
      </c>
      <c r="J5239">
        <v>10</v>
      </c>
      <c r="K5239">
        <v>7</v>
      </c>
      <c r="L5239">
        <v>6.6666666666666599</v>
      </c>
      <c r="M5239">
        <v>0.146473399999999</v>
      </c>
    </row>
    <row r="5240" spans="1:13" x14ac:dyDescent="0.3">
      <c r="A5240" t="s">
        <v>45</v>
      </c>
      <c r="B5240">
        <v>10</v>
      </c>
      <c r="C5240">
        <v>0.3</v>
      </c>
      <c r="D5240">
        <v>4</v>
      </c>
      <c r="E5240">
        <v>0.3</v>
      </c>
      <c r="F5240" t="s">
        <v>337</v>
      </c>
      <c r="G5240">
        <v>5</v>
      </c>
      <c r="H5240">
        <v>1523.2434553652299</v>
      </c>
      <c r="I5240" t="s">
        <v>373</v>
      </c>
      <c r="J5240">
        <v>10</v>
      </c>
      <c r="K5240">
        <v>8</v>
      </c>
      <c r="L5240">
        <v>6.6666666666666599</v>
      </c>
      <c r="M5240">
        <v>0.193057900000001</v>
      </c>
    </row>
    <row r="5241" spans="1:13" x14ac:dyDescent="0.3">
      <c r="A5241" t="s">
        <v>45</v>
      </c>
      <c r="B5241">
        <v>10</v>
      </c>
      <c r="C5241">
        <v>0.3</v>
      </c>
      <c r="D5241">
        <v>4</v>
      </c>
      <c r="E5241">
        <v>0.3</v>
      </c>
      <c r="F5241" t="s">
        <v>337</v>
      </c>
      <c r="G5241">
        <v>5</v>
      </c>
      <c r="H5241">
        <v>1160.40474672503</v>
      </c>
      <c r="I5241" t="s">
        <v>374</v>
      </c>
      <c r="J5241">
        <v>10</v>
      </c>
      <c r="K5241">
        <v>9</v>
      </c>
      <c r="L5241">
        <v>6.6666666666666599</v>
      </c>
      <c r="M5241">
        <v>0.14933650000000001</v>
      </c>
    </row>
    <row r="5242" spans="1:13" x14ac:dyDescent="0.3">
      <c r="A5242" t="s">
        <v>76</v>
      </c>
      <c r="B5242">
        <v>10</v>
      </c>
      <c r="C5242">
        <v>0.3</v>
      </c>
      <c r="D5242">
        <v>4</v>
      </c>
      <c r="E5242">
        <v>0.7</v>
      </c>
      <c r="F5242" t="s">
        <v>336</v>
      </c>
      <c r="G5242">
        <v>1</v>
      </c>
      <c r="H5242">
        <v>1543.67973786832</v>
      </c>
      <c r="I5242" t="s">
        <v>371</v>
      </c>
      <c r="J5242">
        <v>10</v>
      </c>
      <c r="K5242">
        <v>6</v>
      </c>
      <c r="L5242">
        <v>6.6666666666666599</v>
      </c>
      <c r="M5242">
        <v>7.0710300000000004E-2</v>
      </c>
    </row>
    <row r="5243" spans="1:13" x14ac:dyDescent="0.3">
      <c r="A5243" t="s">
        <v>76</v>
      </c>
      <c r="B5243">
        <v>10</v>
      </c>
      <c r="C5243">
        <v>0.3</v>
      </c>
      <c r="D5243">
        <v>4</v>
      </c>
      <c r="E5243">
        <v>0.7</v>
      </c>
      <c r="F5243" t="s">
        <v>336</v>
      </c>
      <c r="G5243">
        <v>1</v>
      </c>
      <c r="H5243">
        <v>1665.2136568021799</v>
      </c>
      <c r="I5243" t="s">
        <v>372</v>
      </c>
      <c r="J5243">
        <v>10</v>
      </c>
      <c r="K5243">
        <v>7</v>
      </c>
      <c r="L5243">
        <v>6.6666666666666599</v>
      </c>
      <c r="M5243">
        <v>7.1450900000000303E-2</v>
      </c>
    </row>
    <row r="5244" spans="1:13" x14ac:dyDescent="0.3">
      <c r="A5244" t="s">
        <v>76</v>
      </c>
      <c r="B5244">
        <v>10</v>
      </c>
      <c r="C5244">
        <v>0.3</v>
      </c>
      <c r="D5244">
        <v>4</v>
      </c>
      <c r="E5244">
        <v>0.7</v>
      </c>
      <c r="F5244" t="s">
        <v>336</v>
      </c>
      <c r="G5244">
        <v>1</v>
      </c>
      <c r="H5244">
        <v>2461.1651491948101</v>
      </c>
      <c r="I5244" t="s">
        <v>373</v>
      </c>
      <c r="J5244">
        <v>10</v>
      </c>
      <c r="K5244">
        <v>8</v>
      </c>
      <c r="L5244">
        <v>6.6666666666666599</v>
      </c>
      <c r="M5244">
        <v>5.4909699999999603E-2</v>
      </c>
    </row>
    <row r="5245" spans="1:13" x14ac:dyDescent="0.3">
      <c r="A5245" t="s">
        <v>76</v>
      </c>
      <c r="B5245">
        <v>10</v>
      </c>
      <c r="C5245">
        <v>0.3</v>
      </c>
      <c r="D5245">
        <v>4</v>
      </c>
      <c r="E5245">
        <v>0.7</v>
      </c>
      <c r="F5245" t="s">
        <v>336</v>
      </c>
      <c r="G5245">
        <v>1</v>
      </c>
      <c r="H5245">
        <v>1809.1044346311601</v>
      </c>
      <c r="I5245" t="s">
        <v>374</v>
      </c>
      <c r="J5245">
        <v>10</v>
      </c>
      <c r="K5245">
        <v>9</v>
      </c>
      <c r="L5245">
        <v>6.6666666666666599</v>
      </c>
      <c r="M5245">
        <v>6.10730999999997E-2</v>
      </c>
    </row>
    <row r="5246" spans="1:13" x14ac:dyDescent="0.3">
      <c r="A5246" t="s">
        <v>77</v>
      </c>
      <c r="B5246">
        <v>10</v>
      </c>
      <c r="C5246">
        <v>0.3</v>
      </c>
      <c r="D5246">
        <v>4</v>
      </c>
      <c r="E5246">
        <v>0.7</v>
      </c>
      <c r="F5246" t="s">
        <v>336</v>
      </c>
      <c r="G5246">
        <v>2</v>
      </c>
      <c r="H5246">
        <v>1420.68717312131</v>
      </c>
      <c r="I5246" t="s">
        <v>371</v>
      </c>
      <c r="J5246">
        <v>10</v>
      </c>
      <c r="K5246">
        <v>6</v>
      </c>
      <c r="L5246">
        <v>6.6666666666666599</v>
      </c>
      <c r="M5246">
        <v>3.82768999999996E-2</v>
      </c>
    </row>
    <row r="5247" spans="1:13" x14ac:dyDescent="0.3">
      <c r="A5247" t="s">
        <v>77</v>
      </c>
      <c r="B5247">
        <v>10</v>
      </c>
      <c r="C5247">
        <v>0.3</v>
      </c>
      <c r="D5247">
        <v>4</v>
      </c>
      <c r="E5247">
        <v>0.7</v>
      </c>
      <c r="F5247" t="s">
        <v>336</v>
      </c>
      <c r="G5247">
        <v>2</v>
      </c>
      <c r="H5247">
        <v>1432.04957852195</v>
      </c>
      <c r="I5247" t="s">
        <v>372</v>
      </c>
      <c r="J5247">
        <v>10</v>
      </c>
      <c r="K5247">
        <v>7</v>
      </c>
      <c r="L5247">
        <v>6.6666666666666599</v>
      </c>
      <c r="M5247">
        <v>3.7686699999999997E-2</v>
      </c>
    </row>
    <row r="5248" spans="1:13" x14ac:dyDescent="0.3">
      <c r="A5248" t="s">
        <v>77</v>
      </c>
      <c r="B5248">
        <v>10</v>
      </c>
      <c r="C5248">
        <v>0.3</v>
      </c>
      <c r="D5248">
        <v>4</v>
      </c>
      <c r="E5248">
        <v>0.7</v>
      </c>
      <c r="F5248" t="s">
        <v>336</v>
      </c>
      <c r="G5248">
        <v>2</v>
      </c>
      <c r="H5248">
        <v>2456.2149969014799</v>
      </c>
      <c r="I5248" t="s">
        <v>373</v>
      </c>
      <c r="J5248">
        <v>10</v>
      </c>
      <c r="K5248">
        <v>8</v>
      </c>
      <c r="L5248">
        <v>6.6666666666666599</v>
      </c>
      <c r="M5248">
        <v>3.75562000000009E-2</v>
      </c>
    </row>
    <row r="5249" spans="1:13" x14ac:dyDescent="0.3">
      <c r="A5249" t="s">
        <v>77</v>
      </c>
      <c r="B5249">
        <v>10</v>
      </c>
      <c r="C5249">
        <v>0.3</v>
      </c>
      <c r="D5249">
        <v>4</v>
      </c>
      <c r="E5249">
        <v>0.7</v>
      </c>
      <c r="F5249" t="s">
        <v>336</v>
      </c>
      <c r="G5249">
        <v>2</v>
      </c>
      <c r="H5249">
        <v>1720.81089566939</v>
      </c>
      <c r="I5249" t="s">
        <v>374</v>
      </c>
      <c r="J5249">
        <v>10</v>
      </c>
      <c r="K5249">
        <v>9</v>
      </c>
      <c r="L5249">
        <v>6.6666666666666599</v>
      </c>
      <c r="M5249">
        <v>3.2215399999998298E-2</v>
      </c>
    </row>
    <row r="5250" spans="1:13" x14ac:dyDescent="0.3">
      <c r="A5250" t="s">
        <v>78</v>
      </c>
      <c r="B5250">
        <v>10</v>
      </c>
      <c r="C5250">
        <v>0.3</v>
      </c>
      <c r="D5250">
        <v>4</v>
      </c>
      <c r="E5250">
        <v>0.7</v>
      </c>
      <c r="F5250" t="s">
        <v>336</v>
      </c>
      <c r="G5250">
        <v>3</v>
      </c>
      <c r="H5250">
        <v>2327.7407602687099</v>
      </c>
      <c r="I5250" t="s">
        <v>371</v>
      </c>
      <c r="J5250">
        <v>10</v>
      </c>
      <c r="K5250">
        <v>6</v>
      </c>
      <c r="L5250">
        <v>6.6666666666666599</v>
      </c>
      <c r="M5250">
        <v>0.21751109999999901</v>
      </c>
    </row>
    <row r="5251" spans="1:13" x14ac:dyDescent="0.3">
      <c r="A5251" t="s">
        <v>78</v>
      </c>
      <c r="B5251">
        <v>10</v>
      </c>
      <c r="C5251">
        <v>0.3</v>
      </c>
      <c r="D5251">
        <v>4</v>
      </c>
      <c r="E5251">
        <v>0.7</v>
      </c>
      <c r="F5251" t="s">
        <v>336</v>
      </c>
      <c r="G5251">
        <v>3</v>
      </c>
      <c r="H5251">
        <v>2722.1451380489998</v>
      </c>
      <c r="I5251" t="s">
        <v>372</v>
      </c>
      <c r="J5251">
        <v>10</v>
      </c>
      <c r="K5251">
        <v>7</v>
      </c>
      <c r="L5251">
        <v>6.6666666666666599</v>
      </c>
      <c r="M5251">
        <v>0.15372040000000001</v>
      </c>
    </row>
    <row r="5252" spans="1:13" x14ac:dyDescent="0.3">
      <c r="A5252" t="s">
        <v>78</v>
      </c>
      <c r="B5252">
        <v>10</v>
      </c>
      <c r="C5252">
        <v>0.3</v>
      </c>
      <c r="D5252">
        <v>4</v>
      </c>
      <c r="E5252">
        <v>0.7</v>
      </c>
      <c r="F5252" t="s">
        <v>336</v>
      </c>
      <c r="G5252">
        <v>3</v>
      </c>
      <c r="H5252">
        <v>3662.0515253252302</v>
      </c>
      <c r="I5252" t="s">
        <v>373</v>
      </c>
      <c r="J5252">
        <v>10</v>
      </c>
      <c r="K5252">
        <v>8</v>
      </c>
      <c r="L5252">
        <v>6.6666666666666599</v>
      </c>
      <c r="M5252">
        <v>0.15519049999999901</v>
      </c>
    </row>
    <row r="5253" spans="1:13" x14ac:dyDescent="0.3">
      <c r="A5253" t="s">
        <v>78</v>
      </c>
      <c r="B5253">
        <v>10</v>
      </c>
      <c r="C5253">
        <v>0.3</v>
      </c>
      <c r="D5253">
        <v>4</v>
      </c>
      <c r="E5253">
        <v>0.7</v>
      </c>
      <c r="F5253" t="s">
        <v>336</v>
      </c>
      <c r="G5253">
        <v>3</v>
      </c>
      <c r="H5253">
        <v>2814.9547874933501</v>
      </c>
      <c r="I5253" t="s">
        <v>374</v>
      </c>
      <c r="J5253">
        <v>10</v>
      </c>
      <c r="K5253">
        <v>9</v>
      </c>
      <c r="L5253">
        <v>6.6666666666666599</v>
      </c>
      <c r="M5253">
        <v>0.14373639999999899</v>
      </c>
    </row>
    <row r="5254" spans="1:13" x14ac:dyDescent="0.3">
      <c r="A5254" t="s">
        <v>79</v>
      </c>
      <c r="B5254">
        <v>10</v>
      </c>
      <c r="C5254">
        <v>0.3</v>
      </c>
      <c r="D5254">
        <v>4</v>
      </c>
      <c r="E5254">
        <v>0.7</v>
      </c>
      <c r="F5254" t="s">
        <v>336</v>
      </c>
      <c r="G5254">
        <v>4</v>
      </c>
      <c r="H5254">
        <v>1742.25821058363</v>
      </c>
      <c r="I5254" t="s">
        <v>371</v>
      </c>
      <c r="J5254">
        <v>10</v>
      </c>
      <c r="K5254">
        <v>6</v>
      </c>
      <c r="L5254">
        <v>6.6666666666666599</v>
      </c>
      <c r="M5254">
        <v>7.1287299999999804E-2</v>
      </c>
    </row>
    <row r="5255" spans="1:13" x14ac:dyDescent="0.3">
      <c r="A5255" t="s">
        <v>79</v>
      </c>
      <c r="B5255">
        <v>10</v>
      </c>
      <c r="C5255">
        <v>0.3</v>
      </c>
      <c r="D5255">
        <v>4</v>
      </c>
      <c r="E5255">
        <v>0.7</v>
      </c>
      <c r="F5255" t="s">
        <v>336</v>
      </c>
      <c r="G5255">
        <v>4</v>
      </c>
      <c r="H5255">
        <v>1789.6170240101001</v>
      </c>
      <c r="I5255" t="s">
        <v>372</v>
      </c>
      <c r="J5255">
        <v>10</v>
      </c>
      <c r="K5255">
        <v>7</v>
      </c>
      <c r="L5255">
        <v>6.6666666666666599</v>
      </c>
      <c r="M5255">
        <v>7.0576799999999495E-2</v>
      </c>
    </row>
    <row r="5256" spans="1:13" x14ac:dyDescent="0.3">
      <c r="A5256" t="s">
        <v>79</v>
      </c>
      <c r="B5256">
        <v>10</v>
      </c>
      <c r="C5256">
        <v>0.3</v>
      </c>
      <c r="D5256">
        <v>4</v>
      </c>
      <c r="E5256">
        <v>0.7</v>
      </c>
      <c r="F5256" t="s">
        <v>336</v>
      </c>
      <c r="G5256">
        <v>4</v>
      </c>
      <c r="H5256">
        <v>2936.25314189555</v>
      </c>
      <c r="I5256" t="s">
        <v>373</v>
      </c>
      <c r="J5256">
        <v>10</v>
      </c>
      <c r="K5256">
        <v>8</v>
      </c>
      <c r="L5256">
        <v>6.6666666666666599</v>
      </c>
      <c r="M5256">
        <v>6.2294799999999997E-2</v>
      </c>
    </row>
    <row r="5257" spans="1:13" x14ac:dyDescent="0.3">
      <c r="A5257" t="s">
        <v>79</v>
      </c>
      <c r="B5257">
        <v>10</v>
      </c>
      <c r="C5257">
        <v>0.3</v>
      </c>
      <c r="D5257">
        <v>4</v>
      </c>
      <c r="E5257">
        <v>0.7</v>
      </c>
      <c r="F5257" t="s">
        <v>336</v>
      </c>
      <c r="G5257">
        <v>4</v>
      </c>
      <c r="H5257">
        <v>2170.16609750621</v>
      </c>
      <c r="I5257" t="s">
        <v>374</v>
      </c>
      <c r="J5257">
        <v>10</v>
      </c>
      <c r="K5257">
        <v>9</v>
      </c>
      <c r="L5257">
        <v>6.6666666666666599</v>
      </c>
      <c r="M5257">
        <v>6.6477500000001299E-2</v>
      </c>
    </row>
    <row r="5258" spans="1:13" x14ac:dyDescent="0.3">
      <c r="A5258" t="s">
        <v>80</v>
      </c>
      <c r="B5258">
        <v>10</v>
      </c>
      <c r="C5258">
        <v>0.3</v>
      </c>
      <c r="D5258">
        <v>4</v>
      </c>
      <c r="E5258">
        <v>0.7</v>
      </c>
      <c r="F5258" t="s">
        <v>336</v>
      </c>
      <c r="G5258">
        <v>5</v>
      </c>
      <c r="H5258">
        <v>2064.6270640406701</v>
      </c>
      <c r="I5258" t="s">
        <v>371</v>
      </c>
      <c r="J5258">
        <v>10</v>
      </c>
      <c r="K5258">
        <v>6</v>
      </c>
      <c r="L5258">
        <v>6.6666666666666599</v>
      </c>
      <c r="M5258">
        <v>8.4503500000000203E-2</v>
      </c>
    </row>
    <row r="5259" spans="1:13" x14ac:dyDescent="0.3">
      <c r="A5259" t="s">
        <v>80</v>
      </c>
      <c r="B5259">
        <v>10</v>
      </c>
      <c r="C5259">
        <v>0.3</v>
      </c>
      <c r="D5259">
        <v>4</v>
      </c>
      <c r="E5259">
        <v>0.7</v>
      </c>
      <c r="F5259" t="s">
        <v>336</v>
      </c>
      <c r="G5259">
        <v>5</v>
      </c>
      <c r="H5259">
        <v>2285.71369758023</v>
      </c>
      <c r="I5259" t="s">
        <v>372</v>
      </c>
      <c r="J5259">
        <v>10</v>
      </c>
      <c r="K5259">
        <v>7</v>
      </c>
      <c r="L5259">
        <v>6.6666666666666599</v>
      </c>
      <c r="M5259">
        <v>8.0055100000000906E-2</v>
      </c>
    </row>
    <row r="5260" spans="1:13" x14ac:dyDescent="0.3">
      <c r="A5260" t="s">
        <v>80</v>
      </c>
      <c r="B5260">
        <v>10</v>
      </c>
      <c r="C5260">
        <v>0.3</v>
      </c>
      <c r="D5260">
        <v>4</v>
      </c>
      <c r="E5260">
        <v>0.7</v>
      </c>
      <c r="F5260" t="s">
        <v>336</v>
      </c>
      <c r="G5260">
        <v>5</v>
      </c>
      <c r="H5260">
        <v>3371.3177355481698</v>
      </c>
      <c r="I5260" t="s">
        <v>373</v>
      </c>
      <c r="J5260">
        <v>10</v>
      </c>
      <c r="K5260">
        <v>8</v>
      </c>
      <c r="L5260">
        <v>6.6666666666666599</v>
      </c>
      <c r="M5260">
        <v>9.4296599999997996E-2</v>
      </c>
    </row>
    <row r="5261" spans="1:13" x14ac:dyDescent="0.3">
      <c r="A5261" t="s">
        <v>80</v>
      </c>
      <c r="B5261">
        <v>10</v>
      </c>
      <c r="C5261">
        <v>0.3</v>
      </c>
      <c r="D5261">
        <v>4</v>
      </c>
      <c r="E5261">
        <v>0.7</v>
      </c>
      <c r="F5261" t="s">
        <v>336</v>
      </c>
      <c r="G5261">
        <v>5</v>
      </c>
      <c r="H5261">
        <v>2514.6472218519898</v>
      </c>
      <c r="I5261" t="s">
        <v>374</v>
      </c>
      <c r="J5261">
        <v>10</v>
      </c>
      <c r="K5261">
        <v>9</v>
      </c>
      <c r="L5261">
        <v>6.6666666666666599</v>
      </c>
      <c r="M5261">
        <v>8.7351699999999199E-2</v>
      </c>
    </row>
    <row r="5262" spans="1:13" x14ac:dyDescent="0.3">
      <c r="A5262" t="s">
        <v>81</v>
      </c>
      <c r="B5262">
        <v>10</v>
      </c>
      <c r="C5262">
        <v>0.3</v>
      </c>
      <c r="D5262">
        <v>4</v>
      </c>
      <c r="E5262">
        <v>0.7</v>
      </c>
      <c r="F5262" t="s">
        <v>337</v>
      </c>
      <c r="G5262">
        <v>1</v>
      </c>
      <c r="H5262">
        <v>1411.2062627974799</v>
      </c>
      <c r="I5262" t="s">
        <v>371</v>
      </c>
      <c r="J5262">
        <v>10</v>
      </c>
      <c r="K5262">
        <v>6</v>
      </c>
      <c r="L5262">
        <v>6.6666666666666599</v>
      </c>
      <c r="M5262">
        <v>5.6841800000000803E-2</v>
      </c>
    </row>
    <row r="5263" spans="1:13" x14ac:dyDescent="0.3">
      <c r="A5263" t="s">
        <v>81</v>
      </c>
      <c r="B5263">
        <v>10</v>
      </c>
      <c r="C5263">
        <v>0.3</v>
      </c>
      <c r="D5263">
        <v>4</v>
      </c>
      <c r="E5263">
        <v>0.7</v>
      </c>
      <c r="F5263" t="s">
        <v>337</v>
      </c>
      <c r="G5263">
        <v>1</v>
      </c>
      <c r="H5263">
        <v>1411.4542906317099</v>
      </c>
      <c r="I5263" t="s">
        <v>372</v>
      </c>
      <c r="J5263">
        <v>10</v>
      </c>
      <c r="K5263">
        <v>7</v>
      </c>
      <c r="L5263">
        <v>6.6666666666666599</v>
      </c>
      <c r="M5263">
        <v>5.89660000000016E-2</v>
      </c>
    </row>
    <row r="5264" spans="1:13" x14ac:dyDescent="0.3">
      <c r="A5264" t="s">
        <v>81</v>
      </c>
      <c r="B5264">
        <v>10</v>
      </c>
      <c r="C5264">
        <v>0.3</v>
      </c>
      <c r="D5264">
        <v>4</v>
      </c>
      <c r="E5264">
        <v>0.7</v>
      </c>
      <c r="F5264" t="s">
        <v>337</v>
      </c>
      <c r="G5264">
        <v>1</v>
      </c>
      <c r="H5264">
        <v>2133.5071316276799</v>
      </c>
      <c r="I5264" t="s">
        <v>373</v>
      </c>
      <c r="J5264">
        <v>10</v>
      </c>
      <c r="K5264">
        <v>8</v>
      </c>
      <c r="L5264">
        <v>6.6666666666666599</v>
      </c>
      <c r="M5264">
        <v>6.6811100000002399E-2</v>
      </c>
    </row>
    <row r="5265" spans="1:13" x14ac:dyDescent="0.3">
      <c r="A5265" t="s">
        <v>81</v>
      </c>
      <c r="B5265">
        <v>10</v>
      </c>
      <c r="C5265">
        <v>0.3</v>
      </c>
      <c r="D5265">
        <v>4</v>
      </c>
      <c r="E5265">
        <v>0.7</v>
      </c>
      <c r="F5265" t="s">
        <v>337</v>
      </c>
      <c r="G5265">
        <v>1</v>
      </c>
      <c r="H5265">
        <v>1592.7063341636399</v>
      </c>
      <c r="I5265" t="s">
        <v>374</v>
      </c>
      <c r="J5265">
        <v>10</v>
      </c>
      <c r="K5265">
        <v>9</v>
      </c>
      <c r="L5265">
        <v>6.6666666666666599</v>
      </c>
      <c r="M5265">
        <v>6.1303099999999902E-2</v>
      </c>
    </row>
    <row r="5266" spans="1:13" x14ac:dyDescent="0.3">
      <c r="A5266" t="s">
        <v>82</v>
      </c>
      <c r="B5266">
        <v>10</v>
      </c>
      <c r="C5266">
        <v>0.3</v>
      </c>
      <c r="D5266">
        <v>4</v>
      </c>
      <c r="E5266">
        <v>0.7</v>
      </c>
      <c r="F5266" t="s">
        <v>337</v>
      </c>
      <c r="G5266">
        <v>2</v>
      </c>
      <c r="H5266">
        <v>965.45888184407704</v>
      </c>
      <c r="I5266" t="s">
        <v>371</v>
      </c>
      <c r="J5266">
        <v>10</v>
      </c>
      <c r="K5266">
        <v>6</v>
      </c>
      <c r="L5266">
        <v>6.6666666666666599</v>
      </c>
      <c r="M5266">
        <v>3.9087600000001999E-2</v>
      </c>
    </row>
    <row r="5267" spans="1:13" x14ac:dyDescent="0.3">
      <c r="A5267" t="s">
        <v>82</v>
      </c>
      <c r="B5267">
        <v>10</v>
      </c>
      <c r="C5267">
        <v>0.3</v>
      </c>
      <c r="D5267">
        <v>4</v>
      </c>
      <c r="E5267">
        <v>0.7</v>
      </c>
      <c r="F5267" t="s">
        <v>337</v>
      </c>
      <c r="G5267">
        <v>2</v>
      </c>
      <c r="H5267">
        <v>966.85886576318001</v>
      </c>
      <c r="I5267" t="s">
        <v>372</v>
      </c>
      <c r="J5267">
        <v>10</v>
      </c>
      <c r="K5267">
        <v>7</v>
      </c>
      <c r="L5267">
        <v>6.6666666666666599</v>
      </c>
      <c r="M5267">
        <v>3.7884500000000501E-2</v>
      </c>
    </row>
    <row r="5268" spans="1:13" x14ac:dyDescent="0.3">
      <c r="A5268" t="s">
        <v>82</v>
      </c>
      <c r="B5268">
        <v>10</v>
      </c>
      <c r="C5268">
        <v>0.3</v>
      </c>
      <c r="D5268">
        <v>4</v>
      </c>
      <c r="E5268">
        <v>0.7</v>
      </c>
      <c r="F5268" t="s">
        <v>337</v>
      </c>
      <c r="G5268">
        <v>2</v>
      </c>
      <c r="H5268">
        <v>1164.5058317094799</v>
      </c>
      <c r="I5268" t="s">
        <v>373</v>
      </c>
      <c r="J5268">
        <v>10</v>
      </c>
      <c r="K5268">
        <v>8</v>
      </c>
      <c r="L5268">
        <v>6.6666666666666599</v>
      </c>
      <c r="M5268">
        <v>4.9729400000000298E-2</v>
      </c>
    </row>
    <row r="5269" spans="1:13" x14ac:dyDescent="0.3">
      <c r="A5269" t="s">
        <v>82</v>
      </c>
      <c r="B5269">
        <v>10</v>
      </c>
      <c r="C5269">
        <v>0.3</v>
      </c>
      <c r="D5269">
        <v>4</v>
      </c>
      <c r="E5269">
        <v>0.7</v>
      </c>
      <c r="F5269" t="s">
        <v>337</v>
      </c>
      <c r="G5269">
        <v>2</v>
      </c>
      <c r="H5269">
        <v>1009.18911937197</v>
      </c>
      <c r="I5269" t="s">
        <v>374</v>
      </c>
      <c r="J5269">
        <v>10</v>
      </c>
      <c r="K5269">
        <v>9</v>
      </c>
      <c r="L5269">
        <v>6.6666666666666599</v>
      </c>
      <c r="M5269">
        <v>4.9375699999998801E-2</v>
      </c>
    </row>
    <row r="5270" spans="1:13" x14ac:dyDescent="0.3">
      <c r="A5270" t="s">
        <v>83</v>
      </c>
      <c r="B5270">
        <v>10</v>
      </c>
      <c r="C5270">
        <v>0.3</v>
      </c>
      <c r="D5270">
        <v>4</v>
      </c>
      <c r="E5270">
        <v>0.7</v>
      </c>
      <c r="F5270" t="s">
        <v>337</v>
      </c>
      <c r="G5270">
        <v>3</v>
      </c>
      <c r="H5270">
        <v>1548.99241657978</v>
      </c>
      <c r="I5270" t="s">
        <v>371</v>
      </c>
      <c r="J5270">
        <v>10</v>
      </c>
      <c r="K5270">
        <v>6</v>
      </c>
      <c r="L5270">
        <v>6.6666666666666599</v>
      </c>
      <c r="M5270">
        <v>0.15181530000000201</v>
      </c>
    </row>
    <row r="5271" spans="1:13" x14ac:dyDescent="0.3">
      <c r="A5271" t="s">
        <v>83</v>
      </c>
      <c r="B5271">
        <v>10</v>
      </c>
      <c r="C5271">
        <v>0.3</v>
      </c>
      <c r="D5271">
        <v>4</v>
      </c>
      <c r="E5271">
        <v>0.7</v>
      </c>
      <c r="F5271" t="s">
        <v>337</v>
      </c>
      <c r="G5271">
        <v>3</v>
      </c>
      <c r="H5271">
        <v>1561.62474691329</v>
      </c>
      <c r="I5271" t="s">
        <v>372</v>
      </c>
      <c r="J5271">
        <v>10</v>
      </c>
      <c r="K5271">
        <v>7</v>
      </c>
      <c r="L5271">
        <v>6.6666666666666599</v>
      </c>
      <c r="M5271">
        <v>0.193234499999999</v>
      </c>
    </row>
    <row r="5272" spans="1:13" x14ac:dyDescent="0.3">
      <c r="A5272" t="s">
        <v>83</v>
      </c>
      <c r="B5272">
        <v>10</v>
      </c>
      <c r="C5272">
        <v>0.3</v>
      </c>
      <c r="D5272">
        <v>4</v>
      </c>
      <c r="E5272">
        <v>0.7</v>
      </c>
      <c r="F5272" t="s">
        <v>337</v>
      </c>
      <c r="G5272">
        <v>3</v>
      </c>
      <c r="H5272">
        <v>2215.8334259257499</v>
      </c>
      <c r="I5272" t="s">
        <v>373</v>
      </c>
      <c r="J5272">
        <v>10</v>
      </c>
      <c r="K5272">
        <v>8</v>
      </c>
      <c r="L5272">
        <v>6.6666666666666599</v>
      </c>
      <c r="M5272">
        <v>0.16566309999999901</v>
      </c>
    </row>
    <row r="5273" spans="1:13" x14ac:dyDescent="0.3">
      <c r="A5273" t="s">
        <v>83</v>
      </c>
      <c r="B5273">
        <v>10</v>
      </c>
      <c r="C5273">
        <v>0.3</v>
      </c>
      <c r="D5273">
        <v>4</v>
      </c>
      <c r="E5273">
        <v>0.7</v>
      </c>
      <c r="F5273" t="s">
        <v>337</v>
      </c>
      <c r="G5273">
        <v>3</v>
      </c>
      <c r="H5273">
        <v>1702.12419305344</v>
      </c>
      <c r="I5273" t="s">
        <v>374</v>
      </c>
      <c r="J5273">
        <v>10</v>
      </c>
      <c r="K5273">
        <v>9</v>
      </c>
      <c r="L5273">
        <v>6.6666666666666599</v>
      </c>
      <c r="M5273">
        <v>0.119241399999999</v>
      </c>
    </row>
    <row r="5274" spans="1:13" x14ac:dyDescent="0.3">
      <c r="A5274" t="s">
        <v>84</v>
      </c>
      <c r="B5274">
        <v>10</v>
      </c>
      <c r="C5274">
        <v>0.3</v>
      </c>
      <c r="D5274">
        <v>4</v>
      </c>
      <c r="E5274">
        <v>0.7</v>
      </c>
      <c r="F5274" t="s">
        <v>337</v>
      </c>
      <c r="G5274">
        <v>4</v>
      </c>
      <c r="H5274">
        <v>863.49431810471299</v>
      </c>
      <c r="I5274" t="s">
        <v>371</v>
      </c>
      <c r="J5274">
        <v>10</v>
      </c>
      <c r="K5274">
        <v>6</v>
      </c>
      <c r="L5274">
        <v>6.6666666666666599</v>
      </c>
      <c r="M5274">
        <v>1.9257100000000801E-2</v>
      </c>
    </row>
    <row r="5275" spans="1:13" x14ac:dyDescent="0.3">
      <c r="A5275" t="s">
        <v>84</v>
      </c>
      <c r="B5275">
        <v>10</v>
      </c>
      <c r="C5275">
        <v>0.3</v>
      </c>
      <c r="D5275">
        <v>4</v>
      </c>
      <c r="E5275">
        <v>0.7</v>
      </c>
      <c r="F5275" t="s">
        <v>337</v>
      </c>
      <c r="G5275">
        <v>4</v>
      </c>
      <c r="H5275">
        <v>872.23116209873297</v>
      </c>
      <c r="I5275" t="s">
        <v>372</v>
      </c>
      <c r="J5275">
        <v>10</v>
      </c>
      <c r="K5275">
        <v>7</v>
      </c>
      <c r="L5275">
        <v>6.6666666666666599</v>
      </c>
      <c r="M5275">
        <v>2.1214099999998098E-2</v>
      </c>
    </row>
    <row r="5276" spans="1:13" x14ac:dyDescent="0.3">
      <c r="A5276" t="s">
        <v>84</v>
      </c>
      <c r="B5276">
        <v>10</v>
      </c>
      <c r="C5276">
        <v>0.3</v>
      </c>
      <c r="D5276">
        <v>4</v>
      </c>
      <c r="E5276">
        <v>0.7</v>
      </c>
      <c r="F5276" t="s">
        <v>337</v>
      </c>
      <c r="G5276">
        <v>4</v>
      </c>
      <c r="H5276">
        <v>1108.2244900708099</v>
      </c>
      <c r="I5276" t="s">
        <v>373</v>
      </c>
      <c r="J5276">
        <v>10</v>
      </c>
      <c r="K5276">
        <v>8</v>
      </c>
      <c r="L5276">
        <v>6.6666666666666599</v>
      </c>
      <c r="M5276">
        <v>2.1357500000000501E-2</v>
      </c>
    </row>
    <row r="5277" spans="1:13" x14ac:dyDescent="0.3">
      <c r="A5277" t="s">
        <v>84</v>
      </c>
      <c r="B5277">
        <v>10</v>
      </c>
      <c r="C5277">
        <v>0.3</v>
      </c>
      <c r="D5277">
        <v>4</v>
      </c>
      <c r="E5277">
        <v>0.7</v>
      </c>
      <c r="F5277" t="s">
        <v>337</v>
      </c>
      <c r="G5277">
        <v>4</v>
      </c>
      <c r="H5277">
        <v>914.24284771566602</v>
      </c>
      <c r="I5277" t="s">
        <v>374</v>
      </c>
      <c r="J5277">
        <v>10</v>
      </c>
      <c r="K5277">
        <v>9</v>
      </c>
      <c r="L5277">
        <v>6.6666666666666599</v>
      </c>
      <c r="M5277">
        <v>3.16879000000014E-2</v>
      </c>
    </row>
    <row r="5278" spans="1:13" x14ac:dyDescent="0.3">
      <c r="A5278" t="s">
        <v>85</v>
      </c>
      <c r="B5278">
        <v>10</v>
      </c>
      <c r="C5278">
        <v>0.3</v>
      </c>
      <c r="D5278">
        <v>4</v>
      </c>
      <c r="E5278">
        <v>0.7</v>
      </c>
      <c r="F5278" t="s">
        <v>337</v>
      </c>
      <c r="G5278">
        <v>5</v>
      </c>
      <c r="H5278">
        <v>1397.5222671869799</v>
      </c>
      <c r="I5278" t="s">
        <v>371</v>
      </c>
      <c r="J5278">
        <v>10</v>
      </c>
      <c r="K5278">
        <v>6</v>
      </c>
      <c r="L5278">
        <v>6.6666666666666599</v>
      </c>
      <c r="M5278">
        <v>8.18675000000013E-2</v>
      </c>
    </row>
    <row r="5279" spans="1:13" x14ac:dyDescent="0.3">
      <c r="A5279" t="s">
        <v>85</v>
      </c>
      <c r="B5279">
        <v>10</v>
      </c>
      <c r="C5279">
        <v>0.3</v>
      </c>
      <c r="D5279">
        <v>4</v>
      </c>
      <c r="E5279">
        <v>0.7</v>
      </c>
      <c r="F5279" t="s">
        <v>337</v>
      </c>
      <c r="G5279">
        <v>5</v>
      </c>
      <c r="H5279">
        <v>1436.35416392365</v>
      </c>
      <c r="I5279" t="s">
        <v>372</v>
      </c>
      <c r="J5279">
        <v>10</v>
      </c>
      <c r="K5279">
        <v>7</v>
      </c>
      <c r="L5279">
        <v>6.6666666666666599</v>
      </c>
      <c r="M5279">
        <v>6.9903499999998703E-2</v>
      </c>
    </row>
    <row r="5280" spans="1:13" x14ac:dyDescent="0.3">
      <c r="A5280" t="s">
        <v>85</v>
      </c>
      <c r="B5280">
        <v>10</v>
      </c>
      <c r="C5280">
        <v>0.3</v>
      </c>
      <c r="D5280">
        <v>4</v>
      </c>
      <c r="E5280">
        <v>0.7</v>
      </c>
      <c r="F5280" t="s">
        <v>337</v>
      </c>
      <c r="G5280">
        <v>5</v>
      </c>
      <c r="H5280">
        <v>1796.3354863658401</v>
      </c>
      <c r="I5280" t="s">
        <v>373</v>
      </c>
      <c r="J5280">
        <v>10</v>
      </c>
      <c r="K5280">
        <v>8</v>
      </c>
      <c r="L5280">
        <v>6.6666666666666599</v>
      </c>
      <c r="M5280">
        <v>6.8501899999997506E-2</v>
      </c>
    </row>
    <row r="5281" spans="1:13" x14ac:dyDescent="0.3">
      <c r="A5281" t="s">
        <v>85</v>
      </c>
      <c r="B5281">
        <v>10</v>
      </c>
      <c r="C5281">
        <v>0.3</v>
      </c>
      <c r="D5281">
        <v>4</v>
      </c>
      <c r="E5281">
        <v>0.7</v>
      </c>
      <c r="F5281" t="s">
        <v>337</v>
      </c>
      <c r="G5281">
        <v>5</v>
      </c>
      <c r="H5281">
        <v>1523.6688751537099</v>
      </c>
      <c r="I5281" t="s">
        <v>374</v>
      </c>
      <c r="J5281">
        <v>10</v>
      </c>
      <c r="K5281">
        <v>9</v>
      </c>
      <c r="L5281">
        <v>6.6666666666666599</v>
      </c>
      <c r="M5281">
        <v>7.6055700000001197E-2</v>
      </c>
    </row>
    <row r="5282" spans="1:13" x14ac:dyDescent="0.3">
      <c r="A5282" t="s">
        <v>26</v>
      </c>
      <c r="B5282">
        <v>10</v>
      </c>
      <c r="C5282">
        <v>0.7</v>
      </c>
      <c r="D5282">
        <v>2</v>
      </c>
      <c r="E5282">
        <v>0.3</v>
      </c>
      <c r="F5282" t="s">
        <v>336</v>
      </c>
      <c r="G5282">
        <v>1</v>
      </c>
      <c r="H5282">
        <v>1410.9231796143299</v>
      </c>
      <c r="I5282" t="s">
        <v>371</v>
      </c>
      <c r="J5282">
        <v>10</v>
      </c>
      <c r="K5282">
        <v>6</v>
      </c>
      <c r="L5282">
        <v>3.3333333333333299</v>
      </c>
      <c r="M5282">
        <v>7.8348900000001706E-2</v>
      </c>
    </row>
    <row r="5283" spans="1:13" x14ac:dyDescent="0.3">
      <c r="A5283" t="s">
        <v>26</v>
      </c>
      <c r="B5283">
        <v>10</v>
      </c>
      <c r="C5283">
        <v>0.7</v>
      </c>
      <c r="D5283">
        <v>2</v>
      </c>
      <c r="E5283">
        <v>0.3</v>
      </c>
      <c r="F5283" t="s">
        <v>336</v>
      </c>
      <c r="G5283">
        <v>1</v>
      </c>
      <c r="H5283">
        <v>1449.31951001681</v>
      </c>
      <c r="I5283" t="s">
        <v>372</v>
      </c>
      <c r="J5283">
        <v>10</v>
      </c>
      <c r="K5283">
        <v>7</v>
      </c>
      <c r="L5283">
        <v>3.3333333333333299</v>
      </c>
      <c r="M5283">
        <v>8.7538699999999595E-2</v>
      </c>
    </row>
    <row r="5284" spans="1:13" x14ac:dyDescent="0.3">
      <c r="A5284" t="s">
        <v>26</v>
      </c>
      <c r="B5284">
        <v>10</v>
      </c>
      <c r="C5284">
        <v>0.7</v>
      </c>
      <c r="D5284">
        <v>2</v>
      </c>
      <c r="E5284">
        <v>0.3</v>
      </c>
      <c r="F5284" t="s">
        <v>336</v>
      </c>
      <c r="G5284">
        <v>1</v>
      </c>
      <c r="H5284">
        <v>1746.4294760293001</v>
      </c>
      <c r="I5284" t="s">
        <v>373</v>
      </c>
      <c r="J5284">
        <v>10</v>
      </c>
      <c r="K5284">
        <v>8</v>
      </c>
      <c r="L5284">
        <v>3.3333333333333299</v>
      </c>
      <c r="M5284">
        <v>0.110966999999998</v>
      </c>
    </row>
    <row r="5285" spans="1:13" x14ac:dyDescent="0.3">
      <c r="A5285" t="s">
        <v>26</v>
      </c>
      <c r="B5285">
        <v>10</v>
      </c>
      <c r="C5285">
        <v>0.7</v>
      </c>
      <c r="D5285">
        <v>2</v>
      </c>
      <c r="E5285">
        <v>0.3</v>
      </c>
      <c r="F5285" t="s">
        <v>336</v>
      </c>
      <c r="G5285">
        <v>1</v>
      </c>
      <c r="H5285">
        <v>1510.13868028655</v>
      </c>
      <c r="I5285" t="s">
        <v>374</v>
      </c>
      <c r="J5285">
        <v>10</v>
      </c>
      <c r="K5285">
        <v>9</v>
      </c>
      <c r="L5285">
        <v>3.3333333333333299</v>
      </c>
      <c r="M5285">
        <v>0.10046140000000001</v>
      </c>
    </row>
    <row r="5286" spans="1:13" x14ac:dyDescent="0.3">
      <c r="A5286" t="s">
        <v>27</v>
      </c>
      <c r="B5286">
        <v>10</v>
      </c>
      <c r="C5286">
        <v>0.7</v>
      </c>
      <c r="D5286">
        <v>2</v>
      </c>
      <c r="E5286">
        <v>0.3</v>
      </c>
      <c r="F5286" t="s">
        <v>336</v>
      </c>
      <c r="G5286">
        <v>2</v>
      </c>
      <c r="H5286">
        <v>1120.2166705848001</v>
      </c>
      <c r="I5286" t="s">
        <v>371</v>
      </c>
      <c r="J5286">
        <v>10</v>
      </c>
      <c r="K5286">
        <v>6</v>
      </c>
      <c r="L5286">
        <v>3.3333333333333299</v>
      </c>
      <c r="M5286">
        <v>4.4196800000001701E-2</v>
      </c>
    </row>
    <row r="5287" spans="1:13" x14ac:dyDescent="0.3">
      <c r="A5287" t="s">
        <v>27</v>
      </c>
      <c r="B5287">
        <v>10</v>
      </c>
      <c r="C5287">
        <v>0.7</v>
      </c>
      <c r="D5287">
        <v>2</v>
      </c>
      <c r="E5287">
        <v>0.3</v>
      </c>
      <c r="F5287" t="s">
        <v>336</v>
      </c>
      <c r="G5287">
        <v>2</v>
      </c>
      <c r="H5287">
        <v>1120.2166705848001</v>
      </c>
      <c r="I5287" t="s">
        <v>372</v>
      </c>
      <c r="J5287">
        <v>10</v>
      </c>
      <c r="K5287">
        <v>7</v>
      </c>
      <c r="L5287">
        <v>3.3333333333333299</v>
      </c>
      <c r="M5287">
        <v>4.6720199999999303E-2</v>
      </c>
    </row>
    <row r="5288" spans="1:13" x14ac:dyDescent="0.3">
      <c r="A5288" t="s">
        <v>27</v>
      </c>
      <c r="B5288">
        <v>10</v>
      </c>
      <c r="C5288">
        <v>0.7</v>
      </c>
      <c r="D5288">
        <v>2</v>
      </c>
      <c r="E5288">
        <v>0.3</v>
      </c>
      <c r="F5288" t="s">
        <v>336</v>
      </c>
      <c r="G5288">
        <v>2</v>
      </c>
      <c r="H5288">
        <v>1279.92523831887</v>
      </c>
      <c r="I5288" t="s">
        <v>373</v>
      </c>
      <c r="J5288">
        <v>10</v>
      </c>
      <c r="K5288">
        <v>8</v>
      </c>
      <c r="L5288">
        <v>3.3333333333333299</v>
      </c>
      <c r="M5288">
        <v>4.0779400000001603E-2</v>
      </c>
    </row>
    <row r="5289" spans="1:13" x14ac:dyDescent="0.3">
      <c r="A5289" t="s">
        <v>27</v>
      </c>
      <c r="B5289">
        <v>10</v>
      </c>
      <c r="C5289">
        <v>0.7</v>
      </c>
      <c r="D5289">
        <v>2</v>
      </c>
      <c r="E5289">
        <v>0.3</v>
      </c>
      <c r="F5289" t="s">
        <v>336</v>
      </c>
      <c r="G5289">
        <v>2</v>
      </c>
      <c r="H5289">
        <v>1173.31310125815</v>
      </c>
      <c r="I5289" t="s">
        <v>374</v>
      </c>
      <c r="J5289">
        <v>10</v>
      </c>
      <c r="K5289">
        <v>9</v>
      </c>
      <c r="L5289">
        <v>3.3333333333333299</v>
      </c>
      <c r="M5289">
        <v>4.13749999999986E-2</v>
      </c>
    </row>
    <row r="5290" spans="1:13" x14ac:dyDescent="0.3">
      <c r="A5290" t="s">
        <v>28</v>
      </c>
      <c r="B5290">
        <v>10</v>
      </c>
      <c r="C5290">
        <v>0.7</v>
      </c>
      <c r="D5290">
        <v>2</v>
      </c>
      <c r="E5290">
        <v>0.3</v>
      </c>
      <c r="F5290" t="s">
        <v>336</v>
      </c>
      <c r="G5290">
        <v>3</v>
      </c>
      <c r="H5290">
        <v>1946.9654730536399</v>
      </c>
      <c r="I5290" t="s">
        <v>371</v>
      </c>
      <c r="J5290">
        <v>10</v>
      </c>
      <c r="K5290">
        <v>6</v>
      </c>
      <c r="L5290">
        <v>3.3333333333333299</v>
      </c>
      <c r="M5290">
        <v>0.17228290000000199</v>
      </c>
    </row>
    <row r="5291" spans="1:13" x14ac:dyDescent="0.3">
      <c r="A5291" t="s">
        <v>28</v>
      </c>
      <c r="B5291">
        <v>10</v>
      </c>
      <c r="C5291">
        <v>0.7</v>
      </c>
      <c r="D5291">
        <v>2</v>
      </c>
      <c r="E5291">
        <v>0.3</v>
      </c>
      <c r="F5291" t="s">
        <v>336</v>
      </c>
      <c r="G5291">
        <v>3</v>
      </c>
      <c r="H5291">
        <v>1979.6937146032101</v>
      </c>
      <c r="I5291" t="s">
        <v>372</v>
      </c>
      <c r="J5291">
        <v>10</v>
      </c>
      <c r="K5291">
        <v>7</v>
      </c>
      <c r="L5291">
        <v>3.3333333333333299</v>
      </c>
      <c r="M5291">
        <v>0.14484839999999999</v>
      </c>
    </row>
    <row r="5292" spans="1:13" x14ac:dyDescent="0.3">
      <c r="A5292" t="s">
        <v>28</v>
      </c>
      <c r="B5292">
        <v>10</v>
      </c>
      <c r="C5292">
        <v>0.7</v>
      </c>
      <c r="D5292">
        <v>2</v>
      </c>
      <c r="E5292">
        <v>0.3</v>
      </c>
      <c r="F5292" t="s">
        <v>336</v>
      </c>
      <c r="G5292">
        <v>3</v>
      </c>
      <c r="H5292">
        <v>2487.3977031069198</v>
      </c>
      <c r="I5292" t="s">
        <v>373</v>
      </c>
      <c r="J5292">
        <v>10</v>
      </c>
      <c r="K5292">
        <v>8</v>
      </c>
      <c r="L5292">
        <v>3.3333333333333299</v>
      </c>
      <c r="M5292">
        <v>0.13583039999999899</v>
      </c>
    </row>
    <row r="5293" spans="1:13" x14ac:dyDescent="0.3">
      <c r="A5293" t="s">
        <v>28</v>
      </c>
      <c r="B5293">
        <v>10</v>
      </c>
      <c r="C5293">
        <v>0.7</v>
      </c>
      <c r="D5293">
        <v>2</v>
      </c>
      <c r="E5293">
        <v>0.3</v>
      </c>
      <c r="F5293" t="s">
        <v>336</v>
      </c>
      <c r="G5293">
        <v>3</v>
      </c>
      <c r="H5293">
        <v>2093.1397828322702</v>
      </c>
      <c r="I5293" t="s">
        <v>374</v>
      </c>
      <c r="J5293">
        <v>10</v>
      </c>
      <c r="K5293">
        <v>9</v>
      </c>
      <c r="L5293">
        <v>3.3333333333333299</v>
      </c>
      <c r="M5293">
        <v>0.14524109999999901</v>
      </c>
    </row>
    <row r="5294" spans="1:13" x14ac:dyDescent="0.3">
      <c r="A5294" t="s">
        <v>29</v>
      </c>
      <c r="B5294">
        <v>10</v>
      </c>
      <c r="C5294">
        <v>0.7</v>
      </c>
      <c r="D5294">
        <v>2</v>
      </c>
      <c r="E5294">
        <v>0.3</v>
      </c>
      <c r="F5294" t="s">
        <v>336</v>
      </c>
      <c r="G5294">
        <v>4</v>
      </c>
      <c r="H5294">
        <v>1800.6653093275199</v>
      </c>
      <c r="I5294" t="s">
        <v>371</v>
      </c>
      <c r="J5294">
        <v>10</v>
      </c>
      <c r="K5294">
        <v>6</v>
      </c>
      <c r="L5294">
        <v>3.3333333333333299</v>
      </c>
      <c r="M5294">
        <v>8.3033100000001497E-2</v>
      </c>
    </row>
    <row r="5295" spans="1:13" x14ac:dyDescent="0.3">
      <c r="A5295" t="s">
        <v>29</v>
      </c>
      <c r="B5295">
        <v>10</v>
      </c>
      <c r="C5295">
        <v>0.7</v>
      </c>
      <c r="D5295">
        <v>2</v>
      </c>
      <c r="E5295">
        <v>0.3</v>
      </c>
      <c r="F5295" t="s">
        <v>336</v>
      </c>
      <c r="G5295">
        <v>4</v>
      </c>
      <c r="H5295">
        <v>1886.148463364</v>
      </c>
      <c r="I5295" t="s">
        <v>372</v>
      </c>
      <c r="J5295">
        <v>10</v>
      </c>
      <c r="K5295">
        <v>7</v>
      </c>
      <c r="L5295">
        <v>3.3333333333333299</v>
      </c>
      <c r="M5295">
        <v>8.2697100000000703E-2</v>
      </c>
    </row>
    <row r="5296" spans="1:13" x14ac:dyDescent="0.3">
      <c r="A5296" t="s">
        <v>29</v>
      </c>
      <c r="B5296">
        <v>10</v>
      </c>
      <c r="C5296">
        <v>0.7</v>
      </c>
      <c r="D5296">
        <v>2</v>
      </c>
      <c r="E5296">
        <v>0.3</v>
      </c>
      <c r="F5296" t="s">
        <v>336</v>
      </c>
      <c r="G5296">
        <v>4</v>
      </c>
      <c r="H5296">
        <v>2213.2140377127498</v>
      </c>
      <c r="I5296" t="s">
        <v>373</v>
      </c>
      <c r="J5296">
        <v>10</v>
      </c>
      <c r="K5296">
        <v>8</v>
      </c>
      <c r="L5296">
        <v>3.3333333333333299</v>
      </c>
      <c r="M5296">
        <v>8.5560699999998394E-2</v>
      </c>
    </row>
    <row r="5297" spans="1:13" x14ac:dyDescent="0.3">
      <c r="A5297" t="s">
        <v>29</v>
      </c>
      <c r="B5297">
        <v>10</v>
      </c>
      <c r="C5297">
        <v>0.7</v>
      </c>
      <c r="D5297">
        <v>2</v>
      </c>
      <c r="E5297">
        <v>0.3</v>
      </c>
      <c r="F5297" t="s">
        <v>336</v>
      </c>
      <c r="G5297">
        <v>4</v>
      </c>
      <c r="H5297">
        <v>1939.07763433441</v>
      </c>
      <c r="I5297" t="s">
        <v>374</v>
      </c>
      <c r="J5297">
        <v>10</v>
      </c>
      <c r="K5297">
        <v>9</v>
      </c>
      <c r="L5297">
        <v>3.3333333333333299</v>
      </c>
      <c r="M5297">
        <v>8.5128599999997306E-2</v>
      </c>
    </row>
    <row r="5298" spans="1:13" x14ac:dyDescent="0.3">
      <c r="A5298" t="s">
        <v>30</v>
      </c>
      <c r="B5298">
        <v>10</v>
      </c>
      <c r="C5298">
        <v>0.7</v>
      </c>
      <c r="D5298">
        <v>2</v>
      </c>
      <c r="E5298">
        <v>0.3</v>
      </c>
      <c r="F5298" t="s">
        <v>336</v>
      </c>
      <c r="G5298">
        <v>5</v>
      </c>
      <c r="H5298">
        <v>2097.7217551536601</v>
      </c>
      <c r="I5298" t="s">
        <v>371</v>
      </c>
      <c r="J5298">
        <v>10</v>
      </c>
      <c r="K5298">
        <v>6</v>
      </c>
      <c r="L5298">
        <v>3.3333333333333299</v>
      </c>
      <c r="M5298">
        <v>0.19950090000000001</v>
      </c>
    </row>
    <row r="5299" spans="1:13" x14ac:dyDescent="0.3">
      <c r="A5299" t="s">
        <v>30</v>
      </c>
      <c r="B5299">
        <v>10</v>
      </c>
      <c r="C5299">
        <v>0.7</v>
      </c>
      <c r="D5299">
        <v>2</v>
      </c>
      <c r="E5299">
        <v>0.3</v>
      </c>
      <c r="F5299" t="s">
        <v>336</v>
      </c>
      <c r="G5299">
        <v>5</v>
      </c>
      <c r="H5299">
        <v>2151.4639649118399</v>
      </c>
      <c r="I5299" t="s">
        <v>372</v>
      </c>
      <c r="J5299">
        <v>10</v>
      </c>
      <c r="K5299">
        <v>7</v>
      </c>
      <c r="L5299">
        <v>3.3333333333333299</v>
      </c>
      <c r="M5299">
        <v>0.22180549999999799</v>
      </c>
    </row>
    <row r="5300" spans="1:13" x14ac:dyDescent="0.3">
      <c r="A5300" t="s">
        <v>30</v>
      </c>
      <c r="B5300">
        <v>10</v>
      </c>
      <c r="C5300">
        <v>0.7</v>
      </c>
      <c r="D5300">
        <v>2</v>
      </c>
      <c r="E5300">
        <v>0.3</v>
      </c>
      <c r="F5300" t="s">
        <v>336</v>
      </c>
      <c r="G5300">
        <v>5</v>
      </c>
      <c r="H5300">
        <v>2800.2904136492798</v>
      </c>
      <c r="I5300" t="s">
        <v>373</v>
      </c>
      <c r="J5300">
        <v>10</v>
      </c>
      <c r="K5300">
        <v>8</v>
      </c>
      <c r="L5300">
        <v>3.3333333333333299</v>
      </c>
      <c r="M5300">
        <v>0.19356319999999899</v>
      </c>
    </row>
    <row r="5301" spans="1:13" x14ac:dyDescent="0.3">
      <c r="A5301" t="s">
        <v>30</v>
      </c>
      <c r="B5301">
        <v>10</v>
      </c>
      <c r="C5301">
        <v>0.7</v>
      </c>
      <c r="D5301">
        <v>2</v>
      </c>
      <c r="E5301">
        <v>0.3</v>
      </c>
      <c r="F5301" t="s">
        <v>336</v>
      </c>
      <c r="G5301">
        <v>5</v>
      </c>
      <c r="H5301">
        <v>2291.5110597047901</v>
      </c>
      <c r="I5301" t="s">
        <v>374</v>
      </c>
      <c r="J5301">
        <v>10</v>
      </c>
      <c r="K5301">
        <v>9</v>
      </c>
      <c r="L5301">
        <v>3.3333333333333299</v>
      </c>
      <c r="M5301">
        <v>0.20587559999999799</v>
      </c>
    </row>
    <row r="5302" spans="1:13" x14ac:dyDescent="0.3">
      <c r="A5302" t="s">
        <v>31</v>
      </c>
      <c r="B5302">
        <v>10</v>
      </c>
      <c r="C5302">
        <v>0.7</v>
      </c>
      <c r="D5302">
        <v>2</v>
      </c>
      <c r="E5302">
        <v>0.3</v>
      </c>
      <c r="F5302" t="s">
        <v>337</v>
      </c>
      <c r="G5302">
        <v>1</v>
      </c>
      <c r="H5302">
        <v>1194.57167238949</v>
      </c>
      <c r="I5302" t="s">
        <v>371</v>
      </c>
      <c r="J5302">
        <v>10</v>
      </c>
      <c r="K5302">
        <v>6</v>
      </c>
      <c r="L5302">
        <v>3.3333333333333299</v>
      </c>
      <c r="M5302">
        <v>6.17339999999977E-2</v>
      </c>
    </row>
    <row r="5303" spans="1:13" x14ac:dyDescent="0.3">
      <c r="A5303" t="s">
        <v>31</v>
      </c>
      <c r="B5303">
        <v>10</v>
      </c>
      <c r="C5303">
        <v>0.7</v>
      </c>
      <c r="D5303">
        <v>2</v>
      </c>
      <c r="E5303">
        <v>0.3</v>
      </c>
      <c r="F5303" t="s">
        <v>337</v>
      </c>
      <c r="G5303">
        <v>1</v>
      </c>
      <c r="H5303">
        <v>1197.90430257036</v>
      </c>
      <c r="I5303" t="s">
        <v>372</v>
      </c>
      <c r="J5303">
        <v>10</v>
      </c>
      <c r="K5303">
        <v>7</v>
      </c>
      <c r="L5303">
        <v>3.3333333333333299</v>
      </c>
      <c r="M5303">
        <v>6.2431899999999901E-2</v>
      </c>
    </row>
    <row r="5304" spans="1:13" x14ac:dyDescent="0.3">
      <c r="A5304" t="s">
        <v>31</v>
      </c>
      <c r="B5304">
        <v>10</v>
      </c>
      <c r="C5304">
        <v>0.7</v>
      </c>
      <c r="D5304">
        <v>2</v>
      </c>
      <c r="E5304">
        <v>0.3</v>
      </c>
      <c r="F5304" t="s">
        <v>337</v>
      </c>
      <c r="G5304">
        <v>1</v>
      </c>
      <c r="H5304">
        <v>1340.57909074446</v>
      </c>
      <c r="I5304" t="s">
        <v>373</v>
      </c>
      <c r="J5304">
        <v>10</v>
      </c>
      <c r="K5304">
        <v>8</v>
      </c>
      <c r="L5304">
        <v>3.3333333333333299</v>
      </c>
      <c r="M5304">
        <v>5.8920399999997999E-2</v>
      </c>
    </row>
    <row r="5305" spans="1:13" x14ac:dyDescent="0.3">
      <c r="A5305" t="s">
        <v>31</v>
      </c>
      <c r="B5305">
        <v>10</v>
      </c>
      <c r="C5305">
        <v>0.7</v>
      </c>
      <c r="D5305">
        <v>2</v>
      </c>
      <c r="E5305">
        <v>0.3</v>
      </c>
      <c r="F5305" t="s">
        <v>337</v>
      </c>
      <c r="G5305">
        <v>1</v>
      </c>
      <c r="H5305">
        <v>1246.1677718288299</v>
      </c>
      <c r="I5305" t="s">
        <v>374</v>
      </c>
      <c r="J5305">
        <v>10</v>
      </c>
      <c r="K5305">
        <v>9</v>
      </c>
      <c r="L5305">
        <v>3.3333333333333299</v>
      </c>
      <c r="M5305">
        <v>7.3118600000000797E-2</v>
      </c>
    </row>
    <row r="5306" spans="1:13" x14ac:dyDescent="0.3">
      <c r="A5306" t="s">
        <v>32</v>
      </c>
      <c r="B5306">
        <v>10</v>
      </c>
      <c r="C5306">
        <v>0.7</v>
      </c>
      <c r="D5306">
        <v>2</v>
      </c>
      <c r="E5306">
        <v>0.3</v>
      </c>
      <c r="F5306" t="s">
        <v>337</v>
      </c>
      <c r="G5306">
        <v>2</v>
      </c>
      <c r="H5306">
        <v>1378.59331088615</v>
      </c>
      <c r="I5306" t="s">
        <v>371</v>
      </c>
      <c r="J5306">
        <v>10</v>
      </c>
      <c r="K5306">
        <v>6</v>
      </c>
      <c r="L5306">
        <v>3.3333333333333299</v>
      </c>
      <c r="M5306">
        <v>8.8756899999999903E-2</v>
      </c>
    </row>
    <row r="5307" spans="1:13" x14ac:dyDescent="0.3">
      <c r="A5307" t="s">
        <v>32</v>
      </c>
      <c r="B5307">
        <v>10</v>
      </c>
      <c r="C5307">
        <v>0.7</v>
      </c>
      <c r="D5307">
        <v>2</v>
      </c>
      <c r="E5307">
        <v>0.3</v>
      </c>
      <c r="F5307" t="s">
        <v>337</v>
      </c>
      <c r="G5307">
        <v>2</v>
      </c>
      <c r="H5307">
        <v>1406.7580067377401</v>
      </c>
      <c r="I5307" t="s">
        <v>372</v>
      </c>
      <c r="J5307">
        <v>10</v>
      </c>
      <c r="K5307">
        <v>7</v>
      </c>
      <c r="L5307">
        <v>3.3333333333333299</v>
      </c>
      <c r="M5307">
        <v>0.1047106</v>
      </c>
    </row>
    <row r="5308" spans="1:13" x14ac:dyDescent="0.3">
      <c r="A5308" t="s">
        <v>32</v>
      </c>
      <c r="B5308">
        <v>10</v>
      </c>
      <c r="C5308">
        <v>0.7</v>
      </c>
      <c r="D5308">
        <v>2</v>
      </c>
      <c r="E5308">
        <v>0.3</v>
      </c>
      <c r="F5308" t="s">
        <v>337</v>
      </c>
      <c r="G5308">
        <v>2</v>
      </c>
      <c r="H5308">
        <v>1559.2529135380501</v>
      </c>
      <c r="I5308" t="s">
        <v>373</v>
      </c>
      <c r="J5308">
        <v>10</v>
      </c>
      <c r="K5308">
        <v>8</v>
      </c>
      <c r="L5308">
        <v>3.3333333333333299</v>
      </c>
      <c r="M5308">
        <v>8.81256000000014E-2</v>
      </c>
    </row>
    <row r="5309" spans="1:13" x14ac:dyDescent="0.3">
      <c r="A5309" t="s">
        <v>32</v>
      </c>
      <c r="B5309">
        <v>10</v>
      </c>
      <c r="C5309">
        <v>0.7</v>
      </c>
      <c r="D5309">
        <v>2</v>
      </c>
      <c r="E5309">
        <v>0.3</v>
      </c>
      <c r="F5309" t="s">
        <v>337</v>
      </c>
      <c r="G5309">
        <v>2</v>
      </c>
      <c r="H5309">
        <v>1436.22486653343</v>
      </c>
      <c r="I5309" t="s">
        <v>374</v>
      </c>
      <c r="J5309">
        <v>10</v>
      </c>
      <c r="K5309">
        <v>9</v>
      </c>
      <c r="L5309">
        <v>3.3333333333333299</v>
      </c>
      <c r="M5309">
        <v>8.2807200000001302E-2</v>
      </c>
    </row>
    <row r="5310" spans="1:13" x14ac:dyDescent="0.3">
      <c r="A5310" t="s">
        <v>33</v>
      </c>
      <c r="B5310">
        <v>10</v>
      </c>
      <c r="C5310">
        <v>0.7</v>
      </c>
      <c r="D5310">
        <v>2</v>
      </c>
      <c r="E5310">
        <v>0.3</v>
      </c>
      <c r="F5310" t="s">
        <v>337</v>
      </c>
      <c r="G5310">
        <v>3</v>
      </c>
      <c r="H5310">
        <v>1111.44661138894</v>
      </c>
      <c r="I5310" t="s">
        <v>371</v>
      </c>
      <c r="J5310">
        <v>10</v>
      </c>
      <c r="K5310">
        <v>6</v>
      </c>
      <c r="L5310">
        <v>3.3333333333333299</v>
      </c>
      <c r="M5310">
        <v>5.2811800000000603E-2</v>
      </c>
    </row>
    <row r="5311" spans="1:13" x14ac:dyDescent="0.3">
      <c r="A5311" t="s">
        <v>33</v>
      </c>
      <c r="B5311">
        <v>10</v>
      </c>
      <c r="C5311">
        <v>0.7</v>
      </c>
      <c r="D5311">
        <v>2</v>
      </c>
      <c r="E5311">
        <v>0.3</v>
      </c>
      <c r="F5311" t="s">
        <v>337</v>
      </c>
      <c r="G5311">
        <v>3</v>
      </c>
      <c r="H5311">
        <v>1119.6142622539101</v>
      </c>
      <c r="I5311" t="s">
        <v>372</v>
      </c>
      <c r="J5311">
        <v>10</v>
      </c>
      <c r="K5311">
        <v>7</v>
      </c>
      <c r="L5311">
        <v>3.3333333333333299</v>
      </c>
      <c r="M5311">
        <v>5.7644799999998497E-2</v>
      </c>
    </row>
    <row r="5312" spans="1:13" x14ac:dyDescent="0.3">
      <c r="A5312" t="s">
        <v>33</v>
      </c>
      <c r="B5312">
        <v>10</v>
      </c>
      <c r="C5312">
        <v>0.7</v>
      </c>
      <c r="D5312">
        <v>2</v>
      </c>
      <c r="E5312">
        <v>0.3</v>
      </c>
      <c r="F5312" t="s">
        <v>337</v>
      </c>
      <c r="G5312">
        <v>3</v>
      </c>
      <c r="H5312">
        <v>1245.4598519192</v>
      </c>
      <c r="I5312" t="s">
        <v>373</v>
      </c>
      <c r="J5312">
        <v>10</v>
      </c>
      <c r="K5312">
        <v>8</v>
      </c>
      <c r="L5312">
        <v>3.3333333333333299</v>
      </c>
      <c r="M5312">
        <v>4.8033700000001199E-2</v>
      </c>
    </row>
    <row r="5313" spans="1:13" x14ac:dyDescent="0.3">
      <c r="A5313" t="s">
        <v>33</v>
      </c>
      <c r="B5313">
        <v>10</v>
      </c>
      <c r="C5313">
        <v>0.7</v>
      </c>
      <c r="D5313">
        <v>2</v>
      </c>
      <c r="E5313">
        <v>0.3</v>
      </c>
      <c r="F5313" t="s">
        <v>337</v>
      </c>
      <c r="G5313">
        <v>3</v>
      </c>
      <c r="H5313">
        <v>1139.56993551664</v>
      </c>
      <c r="I5313" t="s">
        <v>374</v>
      </c>
      <c r="J5313">
        <v>10</v>
      </c>
      <c r="K5313">
        <v>9</v>
      </c>
      <c r="L5313">
        <v>3.3333333333333299</v>
      </c>
      <c r="M5313">
        <v>4.79590999999999E-2</v>
      </c>
    </row>
    <row r="5314" spans="1:13" x14ac:dyDescent="0.3">
      <c r="A5314" t="s">
        <v>34</v>
      </c>
      <c r="B5314">
        <v>10</v>
      </c>
      <c r="C5314">
        <v>0.7</v>
      </c>
      <c r="D5314">
        <v>2</v>
      </c>
      <c r="E5314">
        <v>0.3</v>
      </c>
      <c r="F5314" t="s">
        <v>337</v>
      </c>
      <c r="G5314">
        <v>4</v>
      </c>
      <c r="H5314">
        <v>1260.13565638819</v>
      </c>
      <c r="I5314" t="s">
        <v>371</v>
      </c>
      <c r="J5314">
        <v>10</v>
      </c>
      <c r="K5314">
        <v>6</v>
      </c>
      <c r="L5314">
        <v>3.3333333333333299</v>
      </c>
      <c r="M5314">
        <v>0.104006900000001</v>
      </c>
    </row>
    <row r="5315" spans="1:13" x14ac:dyDescent="0.3">
      <c r="A5315" t="s">
        <v>34</v>
      </c>
      <c r="B5315">
        <v>10</v>
      </c>
      <c r="C5315">
        <v>0.7</v>
      </c>
      <c r="D5315">
        <v>2</v>
      </c>
      <c r="E5315">
        <v>0.3</v>
      </c>
      <c r="F5315" t="s">
        <v>337</v>
      </c>
      <c r="G5315">
        <v>4</v>
      </c>
      <c r="H5315">
        <v>1277.2997964046399</v>
      </c>
      <c r="I5315" t="s">
        <v>372</v>
      </c>
      <c r="J5315">
        <v>10</v>
      </c>
      <c r="K5315">
        <v>7</v>
      </c>
      <c r="L5315">
        <v>3.3333333333333299</v>
      </c>
      <c r="M5315">
        <v>9.3103799999997905E-2</v>
      </c>
    </row>
    <row r="5316" spans="1:13" x14ac:dyDescent="0.3">
      <c r="A5316" t="s">
        <v>34</v>
      </c>
      <c r="B5316">
        <v>10</v>
      </c>
      <c r="C5316">
        <v>0.7</v>
      </c>
      <c r="D5316">
        <v>2</v>
      </c>
      <c r="E5316">
        <v>0.3</v>
      </c>
      <c r="F5316" t="s">
        <v>337</v>
      </c>
      <c r="G5316">
        <v>4</v>
      </c>
      <c r="H5316">
        <v>1542.20004199548</v>
      </c>
      <c r="I5316" t="s">
        <v>373</v>
      </c>
      <c r="J5316">
        <v>10</v>
      </c>
      <c r="K5316">
        <v>8</v>
      </c>
      <c r="L5316">
        <v>3.3333333333333299</v>
      </c>
      <c r="M5316">
        <v>8.1763499999997394E-2</v>
      </c>
    </row>
    <row r="5317" spans="1:13" x14ac:dyDescent="0.3">
      <c r="A5317" t="s">
        <v>34</v>
      </c>
      <c r="B5317">
        <v>10</v>
      </c>
      <c r="C5317">
        <v>0.7</v>
      </c>
      <c r="D5317">
        <v>2</v>
      </c>
      <c r="E5317">
        <v>0.3</v>
      </c>
      <c r="F5317" t="s">
        <v>337</v>
      </c>
      <c r="G5317">
        <v>4</v>
      </c>
      <c r="H5317">
        <v>1343.9578578993101</v>
      </c>
      <c r="I5317" t="s">
        <v>374</v>
      </c>
      <c r="J5317">
        <v>10</v>
      </c>
      <c r="K5317">
        <v>9</v>
      </c>
      <c r="L5317">
        <v>3.3333333333333299</v>
      </c>
      <c r="M5317">
        <v>8.7820000000000606E-2</v>
      </c>
    </row>
    <row r="5318" spans="1:13" x14ac:dyDescent="0.3">
      <c r="A5318" t="s">
        <v>35</v>
      </c>
      <c r="B5318">
        <v>10</v>
      </c>
      <c r="C5318">
        <v>0.7</v>
      </c>
      <c r="D5318">
        <v>2</v>
      </c>
      <c r="E5318">
        <v>0.3</v>
      </c>
      <c r="F5318" t="s">
        <v>337</v>
      </c>
      <c r="G5318">
        <v>5</v>
      </c>
      <c r="H5318">
        <v>1191.5990005844401</v>
      </c>
      <c r="I5318" t="s">
        <v>371</v>
      </c>
      <c r="J5318">
        <v>10</v>
      </c>
      <c r="K5318">
        <v>6</v>
      </c>
      <c r="L5318">
        <v>3.3333333333333299</v>
      </c>
      <c r="M5318">
        <v>3.1272600000001198E-2</v>
      </c>
    </row>
    <row r="5319" spans="1:13" x14ac:dyDescent="0.3">
      <c r="A5319" t="s">
        <v>35</v>
      </c>
      <c r="B5319">
        <v>10</v>
      </c>
      <c r="C5319">
        <v>0.7</v>
      </c>
      <c r="D5319">
        <v>2</v>
      </c>
      <c r="E5319">
        <v>0.3</v>
      </c>
      <c r="F5319" t="s">
        <v>337</v>
      </c>
      <c r="G5319">
        <v>5</v>
      </c>
      <c r="H5319">
        <v>1197.15605035096</v>
      </c>
      <c r="I5319" t="s">
        <v>372</v>
      </c>
      <c r="J5319">
        <v>10</v>
      </c>
      <c r="K5319">
        <v>7</v>
      </c>
      <c r="L5319">
        <v>3.3333333333333299</v>
      </c>
      <c r="M5319">
        <v>3.10802999999992E-2</v>
      </c>
    </row>
    <row r="5320" spans="1:13" x14ac:dyDescent="0.3">
      <c r="A5320" t="s">
        <v>35</v>
      </c>
      <c r="B5320">
        <v>10</v>
      </c>
      <c r="C5320">
        <v>0.7</v>
      </c>
      <c r="D5320">
        <v>2</v>
      </c>
      <c r="E5320">
        <v>0.3</v>
      </c>
      <c r="F5320" t="s">
        <v>337</v>
      </c>
      <c r="G5320">
        <v>5</v>
      </c>
      <c r="H5320">
        <v>1303.31789145733</v>
      </c>
      <c r="I5320" t="s">
        <v>373</v>
      </c>
      <c r="J5320">
        <v>10</v>
      </c>
      <c r="K5320">
        <v>8</v>
      </c>
      <c r="L5320">
        <v>3.3333333333333299</v>
      </c>
      <c r="M5320">
        <v>3.1271999999997697E-2</v>
      </c>
    </row>
    <row r="5321" spans="1:13" x14ac:dyDescent="0.3">
      <c r="A5321" t="s">
        <v>35</v>
      </c>
      <c r="B5321">
        <v>10</v>
      </c>
      <c r="C5321">
        <v>0.7</v>
      </c>
      <c r="D5321">
        <v>2</v>
      </c>
      <c r="E5321">
        <v>0.3</v>
      </c>
      <c r="F5321" t="s">
        <v>337</v>
      </c>
      <c r="G5321">
        <v>5</v>
      </c>
      <c r="H5321">
        <v>1232.5494914230101</v>
      </c>
      <c r="I5321" t="s">
        <v>374</v>
      </c>
      <c r="J5321">
        <v>10</v>
      </c>
      <c r="K5321">
        <v>9</v>
      </c>
      <c r="L5321">
        <v>3.3333333333333299</v>
      </c>
      <c r="M5321">
        <v>3.9018999999999603E-2</v>
      </c>
    </row>
    <row r="5322" spans="1:13" x14ac:dyDescent="0.3">
      <c r="A5322" t="s">
        <v>66</v>
      </c>
      <c r="B5322">
        <v>10</v>
      </c>
      <c r="C5322">
        <v>0.7</v>
      </c>
      <c r="D5322">
        <v>2</v>
      </c>
      <c r="E5322">
        <v>0.7</v>
      </c>
      <c r="F5322" t="s">
        <v>336</v>
      </c>
      <c r="G5322">
        <v>1</v>
      </c>
      <c r="H5322">
        <v>2331.8024353043302</v>
      </c>
      <c r="I5322" t="s">
        <v>371</v>
      </c>
      <c r="J5322">
        <v>10</v>
      </c>
      <c r="K5322">
        <v>6</v>
      </c>
      <c r="L5322">
        <v>3.3333333333333299</v>
      </c>
      <c r="M5322">
        <v>4.05953999999972E-2</v>
      </c>
    </row>
    <row r="5323" spans="1:13" x14ac:dyDescent="0.3">
      <c r="A5323" t="s">
        <v>66</v>
      </c>
      <c r="B5323">
        <v>10</v>
      </c>
      <c r="C5323">
        <v>0.7</v>
      </c>
      <c r="D5323">
        <v>2</v>
      </c>
      <c r="E5323">
        <v>0.7</v>
      </c>
      <c r="F5323" t="s">
        <v>336</v>
      </c>
      <c r="G5323">
        <v>1</v>
      </c>
      <c r="H5323">
        <v>2337.79395824515</v>
      </c>
      <c r="I5323" t="s">
        <v>372</v>
      </c>
      <c r="J5323">
        <v>10</v>
      </c>
      <c r="K5323">
        <v>7</v>
      </c>
      <c r="L5323">
        <v>3.3333333333333299</v>
      </c>
      <c r="M5323">
        <v>5.3335300000000502E-2</v>
      </c>
    </row>
    <row r="5324" spans="1:13" x14ac:dyDescent="0.3">
      <c r="A5324" t="s">
        <v>66</v>
      </c>
      <c r="B5324">
        <v>10</v>
      </c>
      <c r="C5324">
        <v>0.7</v>
      </c>
      <c r="D5324">
        <v>2</v>
      </c>
      <c r="E5324">
        <v>0.7</v>
      </c>
      <c r="F5324" t="s">
        <v>336</v>
      </c>
      <c r="G5324">
        <v>1</v>
      </c>
      <c r="H5324">
        <v>3205.88708756702</v>
      </c>
      <c r="I5324" t="s">
        <v>373</v>
      </c>
      <c r="J5324">
        <v>10</v>
      </c>
      <c r="K5324">
        <v>8</v>
      </c>
      <c r="L5324">
        <v>3.3333333333333299</v>
      </c>
      <c r="M5324">
        <v>5.6878900000000898E-2</v>
      </c>
    </row>
    <row r="5325" spans="1:13" x14ac:dyDescent="0.3">
      <c r="A5325" t="s">
        <v>66</v>
      </c>
      <c r="B5325">
        <v>10</v>
      </c>
      <c r="C5325">
        <v>0.7</v>
      </c>
      <c r="D5325">
        <v>2</v>
      </c>
      <c r="E5325">
        <v>0.7</v>
      </c>
      <c r="F5325" t="s">
        <v>336</v>
      </c>
      <c r="G5325">
        <v>1</v>
      </c>
      <c r="H5325">
        <v>2617.3201886786701</v>
      </c>
      <c r="I5325" t="s">
        <v>374</v>
      </c>
      <c r="J5325">
        <v>10</v>
      </c>
      <c r="K5325">
        <v>9</v>
      </c>
      <c r="L5325">
        <v>3.3333333333333299</v>
      </c>
      <c r="M5325">
        <v>4.5231699999998598E-2</v>
      </c>
    </row>
    <row r="5326" spans="1:13" x14ac:dyDescent="0.3">
      <c r="A5326" t="s">
        <v>67</v>
      </c>
      <c r="B5326">
        <v>10</v>
      </c>
      <c r="C5326">
        <v>0.7</v>
      </c>
      <c r="D5326">
        <v>2</v>
      </c>
      <c r="E5326">
        <v>0.7</v>
      </c>
      <c r="F5326" t="s">
        <v>336</v>
      </c>
      <c r="G5326">
        <v>2</v>
      </c>
      <c r="H5326">
        <v>1974.83243919596</v>
      </c>
      <c r="I5326" t="s">
        <v>371</v>
      </c>
      <c r="J5326">
        <v>10</v>
      </c>
      <c r="K5326">
        <v>6</v>
      </c>
      <c r="L5326">
        <v>3.3333333333333299</v>
      </c>
      <c r="M5326">
        <v>7.0193999999997203E-2</v>
      </c>
    </row>
    <row r="5327" spans="1:13" x14ac:dyDescent="0.3">
      <c r="A5327" t="s">
        <v>67</v>
      </c>
      <c r="B5327">
        <v>10</v>
      </c>
      <c r="C5327">
        <v>0.7</v>
      </c>
      <c r="D5327">
        <v>2</v>
      </c>
      <c r="E5327">
        <v>0.7</v>
      </c>
      <c r="F5327" t="s">
        <v>336</v>
      </c>
      <c r="G5327">
        <v>2</v>
      </c>
      <c r="H5327">
        <v>2003.6710891186201</v>
      </c>
      <c r="I5327" t="s">
        <v>372</v>
      </c>
      <c r="J5327">
        <v>10</v>
      </c>
      <c r="K5327">
        <v>7</v>
      </c>
      <c r="L5327">
        <v>3.3333333333333299</v>
      </c>
      <c r="M5327">
        <v>8.1611399999999806E-2</v>
      </c>
    </row>
    <row r="5328" spans="1:13" x14ac:dyDescent="0.3">
      <c r="A5328" t="s">
        <v>67</v>
      </c>
      <c r="B5328">
        <v>10</v>
      </c>
      <c r="C5328">
        <v>0.7</v>
      </c>
      <c r="D5328">
        <v>2</v>
      </c>
      <c r="E5328">
        <v>0.7</v>
      </c>
      <c r="F5328" t="s">
        <v>336</v>
      </c>
      <c r="G5328">
        <v>2</v>
      </c>
      <c r="H5328">
        <v>2936.76267528687</v>
      </c>
      <c r="I5328" t="s">
        <v>373</v>
      </c>
      <c r="J5328">
        <v>10</v>
      </c>
      <c r="K5328">
        <v>8</v>
      </c>
      <c r="L5328">
        <v>3.3333333333333299</v>
      </c>
      <c r="M5328">
        <v>7.4175899999996603E-2</v>
      </c>
    </row>
    <row r="5329" spans="1:13" x14ac:dyDescent="0.3">
      <c r="A5329" t="s">
        <v>67</v>
      </c>
      <c r="B5329">
        <v>10</v>
      </c>
      <c r="C5329">
        <v>0.7</v>
      </c>
      <c r="D5329">
        <v>2</v>
      </c>
      <c r="E5329">
        <v>0.7</v>
      </c>
      <c r="F5329" t="s">
        <v>336</v>
      </c>
      <c r="G5329">
        <v>2</v>
      </c>
      <c r="H5329">
        <v>2303.2642459693502</v>
      </c>
      <c r="I5329" t="s">
        <v>374</v>
      </c>
      <c r="J5329">
        <v>10</v>
      </c>
      <c r="K5329">
        <v>9</v>
      </c>
      <c r="L5329">
        <v>3.3333333333333299</v>
      </c>
      <c r="M5329">
        <v>8.3770999999998694E-2</v>
      </c>
    </row>
    <row r="5330" spans="1:13" x14ac:dyDescent="0.3">
      <c r="A5330" t="s">
        <v>68</v>
      </c>
      <c r="B5330">
        <v>10</v>
      </c>
      <c r="C5330">
        <v>0.7</v>
      </c>
      <c r="D5330">
        <v>2</v>
      </c>
      <c r="E5330">
        <v>0.7</v>
      </c>
      <c r="F5330" t="s">
        <v>336</v>
      </c>
      <c r="G5330">
        <v>3</v>
      </c>
      <c r="H5330">
        <v>2527.8447918837701</v>
      </c>
      <c r="I5330" t="s">
        <v>371</v>
      </c>
      <c r="J5330">
        <v>10</v>
      </c>
      <c r="K5330">
        <v>6</v>
      </c>
      <c r="L5330">
        <v>3.3333333333333299</v>
      </c>
      <c r="M5330">
        <v>7.4454700000000401E-2</v>
      </c>
    </row>
    <row r="5331" spans="1:13" x14ac:dyDescent="0.3">
      <c r="A5331" t="s">
        <v>68</v>
      </c>
      <c r="B5331">
        <v>10</v>
      </c>
      <c r="C5331">
        <v>0.7</v>
      </c>
      <c r="D5331">
        <v>2</v>
      </c>
      <c r="E5331">
        <v>0.7</v>
      </c>
      <c r="F5331" t="s">
        <v>336</v>
      </c>
      <c r="G5331">
        <v>3</v>
      </c>
      <c r="H5331">
        <v>2553.6322188051499</v>
      </c>
      <c r="I5331" t="s">
        <v>372</v>
      </c>
      <c r="J5331">
        <v>10</v>
      </c>
      <c r="K5331">
        <v>7</v>
      </c>
      <c r="L5331">
        <v>3.3333333333333299</v>
      </c>
      <c r="M5331">
        <v>6.8063599999998503E-2</v>
      </c>
    </row>
    <row r="5332" spans="1:13" x14ac:dyDescent="0.3">
      <c r="A5332" t="s">
        <v>68</v>
      </c>
      <c r="B5332">
        <v>10</v>
      </c>
      <c r="C5332">
        <v>0.7</v>
      </c>
      <c r="D5332">
        <v>2</v>
      </c>
      <c r="E5332">
        <v>0.7</v>
      </c>
      <c r="F5332" t="s">
        <v>336</v>
      </c>
      <c r="G5332">
        <v>3</v>
      </c>
      <c r="H5332">
        <v>3577.7395013784399</v>
      </c>
      <c r="I5332" t="s">
        <v>373</v>
      </c>
      <c r="J5332">
        <v>10</v>
      </c>
      <c r="K5332">
        <v>8</v>
      </c>
      <c r="L5332">
        <v>3.3333333333333299</v>
      </c>
      <c r="M5332">
        <v>6.0167100000001E-2</v>
      </c>
    </row>
    <row r="5333" spans="1:13" x14ac:dyDescent="0.3">
      <c r="A5333" t="s">
        <v>68</v>
      </c>
      <c r="B5333">
        <v>10</v>
      </c>
      <c r="C5333">
        <v>0.7</v>
      </c>
      <c r="D5333">
        <v>2</v>
      </c>
      <c r="E5333">
        <v>0.7</v>
      </c>
      <c r="F5333" t="s">
        <v>336</v>
      </c>
      <c r="G5333">
        <v>3</v>
      </c>
      <c r="H5333">
        <v>2783.95335731864</v>
      </c>
      <c r="I5333" t="s">
        <v>374</v>
      </c>
      <c r="J5333">
        <v>10</v>
      </c>
      <c r="K5333">
        <v>9</v>
      </c>
      <c r="L5333">
        <v>3.3333333333333299</v>
      </c>
      <c r="M5333">
        <v>5.6905099999998002E-2</v>
      </c>
    </row>
    <row r="5334" spans="1:13" x14ac:dyDescent="0.3">
      <c r="A5334" t="s">
        <v>69</v>
      </c>
      <c r="B5334">
        <v>10</v>
      </c>
      <c r="C5334">
        <v>0.7</v>
      </c>
      <c r="D5334">
        <v>2</v>
      </c>
      <c r="E5334">
        <v>0.7</v>
      </c>
      <c r="F5334" t="s">
        <v>336</v>
      </c>
      <c r="G5334">
        <v>4</v>
      </c>
      <c r="H5334">
        <v>2092.0981593707502</v>
      </c>
      <c r="I5334" t="s">
        <v>371</v>
      </c>
      <c r="J5334">
        <v>10</v>
      </c>
      <c r="K5334">
        <v>6</v>
      </c>
      <c r="L5334">
        <v>3.3333333333333299</v>
      </c>
      <c r="M5334">
        <v>8.6232900000002305E-2</v>
      </c>
    </row>
    <row r="5335" spans="1:13" x14ac:dyDescent="0.3">
      <c r="A5335" t="s">
        <v>69</v>
      </c>
      <c r="B5335">
        <v>10</v>
      </c>
      <c r="C5335">
        <v>0.7</v>
      </c>
      <c r="D5335">
        <v>2</v>
      </c>
      <c r="E5335">
        <v>0.7</v>
      </c>
      <c r="F5335" t="s">
        <v>336</v>
      </c>
      <c r="G5335">
        <v>4</v>
      </c>
      <c r="H5335">
        <v>2222.40281427524</v>
      </c>
      <c r="I5335" t="s">
        <v>372</v>
      </c>
      <c r="J5335">
        <v>10</v>
      </c>
      <c r="K5335">
        <v>7</v>
      </c>
      <c r="L5335">
        <v>3.3333333333333299</v>
      </c>
      <c r="M5335">
        <v>7.6293299999999606E-2</v>
      </c>
    </row>
    <row r="5336" spans="1:13" x14ac:dyDescent="0.3">
      <c r="A5336" t="s">
        <v>69</v>
      </c>
      <c r="B5336">
        <v>10</v>
      </c>
      <c r="C5336">
        <v>0.7</v>
      </c>
      <c r="D5336">
        <v>2</v>
      </c>
      <c r="E5336">
        <v>0.7</v>
      </c>
      <c r="F5336" t="s">
        <v>336</v>
      </c>
      <c r="G5336">
        <v>4</v>
      </c>
      <c r="H5336">
        <v>2604.5243152306598</v>
      </c>
      <c r="I5336" t="s">
        <v>373</v>
      </c>
      <c r="J5336">
        <v>10</v>
      </c>
      <c r="K5336">
        <v>8</v>
      </c>
      <c r="L5336">
        <v>3.3333333333333299</v>
      </c>
      <c r="M5336">
        <v>8.8644800000000801E-2</v>
      </c>
    </row>
    <row r="5337" spans="1:13" x14ac:dyDescent="0.3">
      <c r="A5337" t="s">
        <v>69</v>
      </c>
      <c r="B5337">
        <v>10</v>
      </c>
      <c r="C5337">
        <v>0.7</v>
      </c>
      <c r="D5337">
        <v>2</v>
      </c>
      <c r="E5337">
        <v>0.7</v>
      </c>
      <c r="F5337" t="s">
        <v>336</v>
      </c>
      <c r="G5337">
        <v>4</v>
      </c>
      <c r="H5337">
        <v>2279.8968809594098</v>
      </c>
      <c r="I5337" t="s">
        <v>374</v>
      </c>
      <c r="J5337">
        <v>10</v>
      </c>
      <c r="K5337">
        <v>9</v>
      </c>
      <c r="L5337">
        <v>3.3333333333333299</v>
      </c>
      <c r="M5337">
        <v>0.10924059999999899</v>
      </c>
    </row>
    <row r="5338" spans="1:13" x14ac:dyDescent="0.3">
      <c r="A5338" t="s">
        <v>70</v>
      </c>
      <c r="B5338">
        <v>10</v>
      </c>
      <c r="C5338">
        <v>0.7</v>
      </c>
      <c r="D5338">
        <v>2</v>
      </c>
      <c r="E5338">
        <v>0.7</v>
      </c>
      <c r="F5338" t="s">
        <v>336</v>
      </c>
      <c r="G5338">
        <v>5</v>
      </c>
      <c r="H5338">
        <v>3627.1008347554098</v>
      </c>
      <c r="I5338" t="s">
        <v>371</v>
      </c>
      <c r="J5338">
        <v>10</v>
      </c>
      <c r="K5338">
        <v>6</v>
      </c>
      <c r="L5338">
        <v>3.3333333333333299</v>
      </c>
      <c r="M5338">
        <v>0.218164100000002</v>
      </c>
    </row>
    <row r="5339" spans="1:13" x14ac:dyDescent="0.3">
      <c r="A5339" t="s">
        <v>70</v>
      </c>
      <c r="B5339">
        <v>10</v>
      </c>
      <c r="C5339">
        <v>0.7</v>
      </c>
      <c r="D5339">
        <v>2</v>
      </c>
      <c r="E5339">
        <v>0.7</v>
      </c>
      <c r="F5339" t="s">
        <v>336</v>
      </c>
      <c r="G5339">
        <v>5</v>
      </c>
      <c r="H5339">
        <v>3780.8730793196</v>
      </c>
      <c r="I5339" t="s">
        <v>372</v>
      </c>
      <c r="J5339">
        <v>10</v>
      </c>
      <c r="K5339">
        <v>7</v>
      </c>
      <c r="L5339">
        <v>3.3333333333333299</v>
      </c>
      <c r="M5339">
        <v>0.26835689999999701</v>
      </c>
    </row>
    <row r="5340" spans="1:13" x14ac:dyDescent="0.3">
      <c r="A5340" t="s">
        <v>70</v>
      </c>
      <c r="B5340">
        <v>10</v>
      </c>
      <c r="C5340">
        <v>0.7</v>
      </c>
      <c r="D5340">
        <v>2</v>
      </c>
      <c r="E5340">
        <v>0.7</v>
      </c>
      <c r="F5340" t="s">
        <v>336</v>
      </c>
      <c r="G5340">
        <v>5</v>
      </c>
      <c r="H5340">
        <v>4335.67776562586</v>
      </c>
      <c r="I5340" t="s">
        <v>373</v>
      </c>
      <c r="J5340">
        <v>10</v>
      </c>
      <c r="K5340">
        <v>8</v>
      </c>
      <c r="L5340">
        <v>3.3333333333333299</v>
      </c>
      <c r="M5340">
        <v>0.22083940000000199</v>
      </c>
    </row>
    <row r="5341" spans="1:13" x14ac:dyDescent="0.3">
      <c r="A5341" t="s">
        <v>70</v>
      </c>
      <c r="B5341">
        <v>10</v>
      </c>
      <c r="C5341">
        <v>0.7</v>
      </c>
      <c r="D5341">
        <v>2</v>
      </c>
      <c r="E5341">
        <v>0.7</v>
      </c>
      <c r="F5341" t="s">
        <v>336</v>
      </c>
      <c r="G5341">
        <v>5</v>
      </c>
      <c r="H5341">
        <v>3881.0329319980401</v>
      </c>
      <c r="I5341" t="s">
        <v>374</v>
      </c>
      <c r="J5341">
        <v>10</v>
      </c>
      <c r="K5341">
        <v>9</v>
      </c>
      <c r="L5341">
        <v>3.3333333333333299</v>
      </c>
      <c r="M5341">
        <v>0.2139819</v>
      </c>
    </row>
    <row r="5342" spans="1:13" x14ac:dyDescent="0.3">
      <c r="A5342" t="s">
        <v>71</v>
      </c>
      <c r="B5342">
        <v>10</v>
      </c>
      <c r="C5342">
        <v>0.7</v>
      </c>
      <c r="D5342">
        <v>2</v>
      </c>
      <c r="E5342">
        <v>0.7</v>
      </c>
      <c r="F5342" t="s">
        <v>337</v>
      </c>
      <c r="G5342">
        <v>1</v>
      </c>
      <c r="H5342">
        <v>1958.3757253761701</v>
      </c>
      <c r="I5342" t="s">
        <v>371</v>
      </c>
      <c r="J5342">
        <v>10</v>
      </c>
      <c r="K5342">
        <v>6</v>
      </c>
      <c r="L5342">
        <v>3.3333333333333299</v>
      </c>
      <c r="M5342">
        <v>7.82646999999983E-2</v>
      </c>
    </row>
    <row r="5343" spans="1:13" x14ac:dyDescent="0.3">
      <c r="A5343" t="s">
        <v>71</v>
      </c>
      <c r="B5343">
        <v>10</v>
      </c>
      <c r="C5343">
        <v>0.7</v>
      </c>
      <c r="D5343">
        <v>2</v>
      </c>
      <c r="E5343">
        <v>0.7</v>
      </c>
      <c r="F5343" t="s">
        <v>337</v>
      </c>
      <c r="G5343">
        <v>1</v>
      </c>
      <c r="H5343">
        <v>1984.6708044520201</v>
      </c>
      <c r="I5343" t="s">
        <v>372</v>
      </c>
      <c r="J5343">
        <v>10</v>
      </c>
      <c r="K5343">
        <v>7</v>
      </c>
      <c r="L5343">
        <v>3.3333333333333299</v>
      </c>
      <c r="M5343">
        <v>0.1126301</v>
      </c>
    </row>
    <row r="5344" spans="1:13" x14ac:dyDescent="0.3">
      <c r="A5344" t="s">
        <v>71</v>
      </c>
      <c r="B5344">
        <v>10</v>
      </c>
      <c r="C5344">
        <v>0.7</v>
      </c>
      <c r="D5344">
        <v>2</v>
      </c>
      <c r="E5344">
        <v>0.7</v>
      </c>
      <c r="F5344" t="s">
        <v>337</v>
      </c>
      <c r="G5344">
        <v>1</v>
      </c>
      <c r="H5344">
        <v>2300.7852507245798</v>
      </c>
      <c r="I5344" t="s">
        <v>373</v>
      </c>
      <c r="J5344">
        <v>10</v>
      </c>
      <c r="K5344">
        <v>8</v>
      </c>
      <c r="L5344">
        <v>3.3333333333333299</v>
      </c>
      <c r="M5344">
        <v>9.9882299999997301E-2</v>
      </c>
    </row>
    <row r="5345" spans="1:13" x14ac:dyDescent="0.3">
      <c r="A5345" t="s">
        <v>71</v>
      </c>
      <c r="B5345">
        <v>10</v>
      </c>
      <c r="C5345">
        <v>0.7</v>
      </c>
      <c r="D5345">
        <v>2</v>
      </c>
      <c r="E5345">
        <v>0.7</v>
      </c>
      <c r="F5345" t="s">
        <v>337</v>
      </c>
      <c r="G5345">
        <v>1</v>
      </c>
      <c r="H5345">
        <v>2039.7883836093199</v>
      </c>
      <c r="I5345" t="s">
        <v>374</v>
      </c>
      <c r="J5345">
        <v>10</v>
      </c>
      <c r="K5345">
        <v>9</v>
      </c>
      <c r="L5345">
        <v>3.3333333333333299</v>
      </c>
      <c r="M5345">
        <v>7.4692200000001194E-2</v>
      </c>
    </row>
    <row r="5346" spans="1:13" x14ac:dyDescent="0.3">
      <c r="A5346" t="s">
        <v>72</v>
      </c>
      <c r="B5346">
        <v>10</v>
      </c>
      <c r="C5346">
        <v>0.7</v>
      </c>
      <c r="D5346">
        <v>2</v>
      </c>
      <c r="E5346">
        <v>0.7</v>
      </c>
      <c r="F5346" t="s">
        <v>337</v>
      </c>
      <c r="G5346">
        <v>2</v>
      </c>
      <c r="H5346">
        <v>1603.0917863296499</v>
      </c>
      <c r="I5346" t="s">
        <v>371</v>
      </c>
      <c r="J5346">
        <v>10</v>
      </c>
      <c r="K5346">
        <v>6</v>
      </c>
      <c r="L5346">
        <v>3.3333333333333299</v>
      </c>
      <c r="M5346">
        <v>8.0146900000002505E-2</v>
      </c>
    </row>
    <row r="5347" spans="1:13" x14ac:dyDescent="0.3">
      <c r="A5347" t="s">
        <v>72</v>
      </c>
      <c r="B5347">
        <v>10</v>
      </c>
      <c r="C5347">
        <v>0.7</v>
      </c>
      <c r="D5347">
        <v>2</v>
      </c>
      <c r="E5347">
        <v>0.7</v>
      </c>
      <c r="F5347" t="s">
        <v>337</v>
      </c>
      <c r="G5347">
        <v>2</v>
      </c>
      <c r="H5347">
        <v>1617.16539217328</v>
      </c>
      <c r="I5347" t="s">
        <v>372</v>
      </c>
      <c r="J5347">
        <v>10</v>
      </c>
      <c r="K5347">
        <v>7</v>
      </c>
      <c r="L5347">
        <v>3.3333333333333299</v>
      </c>
      <c r="M5347">
        <v>9.0044200000001198E-2</v>
      </c>
    </row>
    <row r="5348" spans="1:13" x14ac:dyDescent="0.3">
      <c r="A5348" t="s">
        <v>72</v>
      </c>
      <c r="B5348">
        <v>10</v>
      </c>
      <c r="C5348">
        <v>0.7</v>
      </c>
      <c r="D5348">
        <v>2</v>
      </c>
      <c r="E5348">
        <v>0.7</v>
      </c>
      <c r="F5348" t="s">
        <v>337</v>
      </c>
      <c r="G5348">
        <v>2</v>
      </c>
      <c r="H5348">
        <v>1773.1766167308001</v>
      </c>
      <c r="I5348" t="s">
        <v>373</v>
      </c>
      <c r="J5348">
        <v>10</v>
      </c>
      <c r="K5348">
        <v>8</v>
      </c>
      <c r="L5348">
        <v>3.3333333333333299</v>
      </c>
      <c r="M5348">
        <v>0.100856100000001</v>
      </c>
    </row>
    <row r="5349" spans="1:13" x14ac:dyDescent="0.3">
      <c r="A5349" t="s">
        <v>72</v>
      </c>
      <c r="B5349">
        <v>10</v>
      </c>
      <c r="C5349">
        <v>0.7</v>
      </c>
      <c r="D5349">
        <v>2</v>
      </c>
      <c r="E5349">
        <v>0.7</v>
      </c>
      <c r="F5349" t="s">
        <v>337</v>
      </c>
      <c r="G5349">
        <v>2</v>
      </c>
      <c r="H5349">
        <v>1647.05295759453</v>
      </c>
      <c r="I5349" t="s">
        <v>374</v>
      </c>
      <c r="J5349">
        <v>10</v>
      </c>
      <c r="K5349">
        <v>9</v>
      </c>
      <c r="L5349">
        <v>3.3333333333333299</v>
      </c>
      <c r="M5349">
        <v>8.3596599999999896E-2</v>
      </c>
    </row>
    <row r="5350" spans="1:13" x14ac:dyDescent="0.3">
      <c r="A5350" t="s">
        <v>73</v>
      </c>
      <c r="B5350">
        <v>10</v>
      </c>
      <c r="C5350">
        <v>0.7</v>
      </c>
      <c r="D5350">
        <v>2</v>
      </c>
      <c r="E5350">
        <v>0.7</v>
      </c>
      <c r="F5350" t="s">
        <v>337</v>
      </c>
      <c r="G5350">
        <v>3</v>
      </c>
      <c r="H5350">
        <v>2481.1320337471302</v>
      </c>
      <c r="I5350" t="s">
        <v>371</v>
      </c>
      <c r="J5350">
        <v>10</v>
      </c>
      <c r="K5350">
        <v>6</v>
      </c>
      <c r="L5350">
        <v>3.3333333333333299</v>
      </c>
      <c r="M5350">
        <v>0.14100000000000101</v>
      </c>
    </row>
    <row r="5351" spans="1:13" x14ac:dyDescent="0.3">
      <c r="A5351" t="s">
        <v>73</v>
      </c>
      <c r="B5351">
        <v>10</v>
      </c>
      <c r="C5351">
        <v>0.7</v>
      </c>
      <c r="D5351">
        <v>2</v>
      </c>
      <c r="E5351">
        <v>0.7</v>
      </c>
      <c r="F5351" t="s">
        <v>337</v>
      </c>
      <c r="G5351">
        <v>3</v>
      </c>
      <c r="H5351">
        <v>2523.0613911576302</v>
      </c>
      <c r="I5351" t="s">
        <v>372</v>
      </c>
      <c r="J5351">
        <v>10</v>
      </c>
      <c r="K5351">
        <v>7</v>
      </c>
      <c r="L5351">
        <v>3.3333333333333299</v>
      </c>
      <c r="M5351">
        <v>0.19328139999999999</v>
      </c>
    </row>
    <row r="5352" spans="1:13" x14ac:dyDescent="0.3">
      <c r="A5352" t="s">
        <v>73</v>
      </c>
      <c r="B5352">
        <v>10</v>
      </c>
      <c r="C5352">
        <v>0.7</v>
      </c>
      <c r="D5352">
        <v>2</v>
      </c>
      <c r="E5352">
        <v>0.7</v>
      </c>
      <c r="F5352" t="s">
        <v>337</v>
      </c>
      <c r="G5352">
        <v>3</v>
      </c>
      <c r="H5352">
        <v>2946.43142344851</v>
      </c>
      <c r="I5352" t="s">
        <v>373</v>
      </c>
      <c r="J5352">
        <v>10</v>
      </c>
      <c r="K5352">
        <v>8</v>
      </c>
      <c r="L5352">
        <v>3.3333333333333299</v>
      </c>
      <c r="M5352">
        <v>0.18317529999999799</v>
      </c>
    </row>
    <row r="5353" spans="1:13" x14ac:dyDescent="0.3">
      <c r="A5353" t="s">
        <v>73</v>
      </c>
      <c r="B5353">
        <v>10</v>
      </c>
      <c r="C5353">
        <v>0.7</v>
      </c>
      <c r="D5353">
        <v>2</v>
      </c>
      <c r="E5353">
        <v>0.7</v>
      </c>
      <c r="F5353" t="s">
        <v>337</v>
      </c>
      <c r="G5353">
        <v>3</v>
      </c>
      <c r="H5353">
        <v>2640.5687172430498</v>
      </c>
      <c r="I5353" t="s">
        <v>374</v>
      </c>
      <c r="J5353">
        <v>10</v>
      </c>
      <c r="K5353">
        <v>9</v>
      </c>
      <c r="L5353">
        <v>3.3333333333333299</v>
      </c>
      <c r="M5353">
        <v>0.16636480000000001</v>
      </c>
    </row>
    <row r="5354" spans="1:13" x14ac:dyDescent="0.3">
      <c r="A5354" t="s">
        <v>74</v>
      </c>
      <c r="B5354">
        <v>10</v>
      </c>
      <c r="C5354">
        <v>0.7</v>
      </c>
      <c r="D5354">
        <v>2</v>
      </c>
      <c r="E5354">
        <v>0.7</v>
      </c>
      <c r="F5354" t="s">
        <v>337</v>
      </c>
      <c r="G5354">
        <v>4</v>
      </c>
      <c r="H5354">
        <v>1783.19187230029</v>
      </c>
      <c r="I5354" t="s">
        <v>371</v>
      </c>
      <c r="J5354">
        <v>10</v>
      </c>
      <c r="K5354">
        <v>6</v>
      </c>
      <c r="L5354">
        <v>3.3333333333333299</v>
      </c>
      <c r="M5354">
        <v>5.0250999999999303E-2</v>
      </c>
    </row>
    <row r="5355" spans="1:13" x14ac:dyDescent="0.3">
      <c r="A5355" t="s">
        <v>74</v>
      </c>
      <c r="B5355">
        <v>10</v>
      </c>
      <c r="C5355">
        <v>0.7</v>
      </c>
      <c r="D5355">
        <v>2</v>
      </c>
      <c r="E5355">
        <v>0.7</v>
      </c>
      <c r="F5355" t="s">
        <v>337</v>
      </c>
      <c r="G5355">
        <v>4</v>
      </c>
      <c r="H5355">
        <v>1791.42368965173</v>
      </c>
      <c r="I5355" t="s">
        <v>372</v>
      </c>
      <c r="J5355">
        <v>10</v>
      </c>
      <c r="K5355">
        <v>7</v>
      </c>
      <c r="L5355">
        <v>3.3333333333333299</v>
      </c>
      <c r="M5355">
        <v>5.1106899999996999E-2</v>
      </c>
    </row>
    <row r="5356" spans="1:13" x14ac:dyDescent="0.3">
      <c r="A5356" t="s">
        <v>74</v>
      </c>
      <c r="B5356">
        <v>10</v>
      </c>
      <c r="C5356">
        <v>0.7</v>
      </c>
      <c r="D5356">
        <v>2</v>
      </c>
      <c r="E5356">
        <v>0.7</v>
      </c>
      <c r="F5356" t="s">
        <v>337</v>
      </c>
      <c r="G5356">
        <v>4</v>
      </c>
      <c r="H5356">
        <v>2074.6630224741698</v>
      </c>
      <c r="I5356" t="s">
        <v>373</v>
      </c>
      <c r="J5356">
        <v>10</v>
      </c>
      <c r="K5356">
        <v>8</v>
      </c>
      <c r="L5356">
        <v>3.3333333333333299</v>
      </c>
      <c r="M5356">
        <v>6.1467399999997903E-2</v>
      </c>
    </row>
    <row r="5357" spans="1:13" x14ac:dyDescent="0.3">
      <c r="A5357" t="s">
        <v>74</v>
      </c>
      <c r="B5357">
        <v>10</v>
      </c>
      <c r="C5357">
        <v>0.7</v>
      </c>
      <c r="D5357">
        <v>2</v>
      </c>
      <c r="E5357">
        <v>0.7</v>
      </c>
      <c r="F5357" t="s">
        <v>337</v>
      </c>
      <c r="G5357">
        <v>4</v>
      </c>
      <c r="H5357">
        <v>1873.1715747447799</v>
      </c>
      <c r="I5357" t="s">
        <v>374</v>
      </c>
      <c r="J5357">
        <v>10</v>
      </c>
      <c r="K5357">
        <v>9</v>
      </c>
      <c r="L5357">
        <v>3.3333333333333299</v>
      </c>
      <c r="M5357">
        <v>8.5861000000001297E-2</v>
      </c>
    </row>
    <row r="5358" spans="1:13" x14ac:dyDescent="0.3">
      <c r="A5358" t="s">
        <v>75</v>
      </c>
      <c r="B5358">
        <v>10</v>
      </c>
      <c r="C5358">
        <v>0.7</v>
      </c>
      <c r="D5358">
        <v>2</v>
      </c>
      <c r="E5358">
        <v>0.7</v>
      </c>
      <c r="F5358" t="s">
        <v>337</v>
      </c>
      <c r="G5358">
        <v>5</v>
      </c>
      <c r="H5358">
        <v>1989.5667343718201</v>
      </c>
      <c r="I5358" t="s">
        <v>371</v>
      </c>
      <c r="J5358">
        <v>10</v>
      </c>
      <c r="K5358">
        <v>6</v>
      </c>
      <c r="L5358">
        <v>3.3333333333333299</v>
      </c>
      <c r="M5358">
        <v>8.1567100000000795E-2</v>
      </c>
    </row>
    <row r="5359" spans="1:13" x14ac:dyDescent="0.3">
      <c r="A5359" t="s">
        <v>75</v>
      </c>
      <c r="B5359">
        <v>10</v>
      </c>
      <c r="C5359">
        <v>0.7</v>
      </c>
      <c r="D5359">
        <v>2</v>
      </c>
      <c r="E5359">
        <v>0.7</v>
      </c>
      <c r="F5359" t="s">
        <v>337</v>
      </c>
      <c r="G5359">
        <v>5</v>
      </c>
      <c r="H5359">
        <v>1989.5667343718201</v>
      </c>
      <c r="I5359" t="s">
        <v>372</v>
      </c>
      <c r="J5359">
        <v>10</v>
      </c>
      <c r="K5359">
        <v>7</v>
      </c>
      <c r="L5359">
        <v>3.3333333333333299</v>
      </c>
      <c r="M5359">
        <v>7.1529599999998E-2</v>
      </c>
    </row>
    <row r="5360" spans="1:13" x14ac:dyDescent="0.3">
      <c r="A5360" t="s">
        <v>75</v>
      </c>
      <c r="B5360">
        <v>10</v>
      </c>
      <c r="C5360">
        <v>0.7</v>
      </c>
      <c r="D5360">
        <v>2</v>
      </c>
      <c r="E5360">
        <v>0.7</v>
      </c>
      <c r="F5360" t="s">
        <v>337</v>
      </c>
      <c r="G5360">
        <v>5</v>
      </c>
      <c r="H5360">
        <v>2497.8792008445698</v>
      </c>
      <c r="I5360" t="s">
        <v>373</v>
      </c>
      <c r="J5360">
        <v>10</v>
      </c>
      <c r="K5360">
        <v>8</v>
      </c>
      <c r="L5360">
        <v>3.3333333333333299</v>
      </c>
      <c r="M5360">
        <v>8.4216699999998895E-2</v>
      </c>
    </row>
    <row r="5361" spans="1:13" x14ac:dyDescent="0.3">
      <c r="A5361" t="s">
        <v>75</v>
      </c>
      <c r="B5361">
        <v>10</v>
      </c>
      <c r="C5361">
        <v>0.7</v>
      </c>
      <c r="D5361">
        <v>2</v>
      </c>
      <c r="E5361">
        <v>0.7</v>
      </c>
      <c r="F5361" t="s">
        <v>337</v>
      </c>
      <c r="G5361">
        <v>5</v>
      </c>
      <c r="H5361">
        <v>2123.69457534922</v>
      </c>
      <c r="I5361" t="s">
        <v>374</v>
      </c>
      <c r="J5361">
        <v>10</v>
      </c>
      <c r="K5361">
        <v>9</v>
      </c>
      <c r="L5361">
        <v>3.3333333333333299</v>
      </c>
      <c r="M5361">
        <v>8.4312200000002904E-2</v>
      </c>
    </row>
    <row r="5362" spans="1:13" x14ac:dyDescent="0.3">
      <c r="A5362" t="s">
        <v>46</v>
      </c>
      <c r="B5362">
        <v>10</v>
      </c>
      <c r="C5362">
        <v>0.7</v>
      </c>
      <c r="D5362">
        <v>4</v>
      </c>
      <c r="E5362">
        <v>0.3</v>
      </c>
      <c r="F5362" t="s">
        <v>336</v>
      </c>
      <c r="G5362">
        <v>1</v>
      </c>
      <c r="H5362">
        <v>1613.58341314727</v>
      </c>
      <c r="I5362" t="s">
        <v>371</v>
      </c>
      <c r="J5362">
        <v>10</v>
      </c>
      <c r="K5362">
        <v>6</v>
      </c>
      <c r="L5362">
        <v>6.6666666666666599</v>
      </c>
      <c r="M5362">
        <v>0.177202000000001</v>
      </c>
    </row>
    <row r="5363" spans="1:13" x14ac:dyDescent="0.3">
      <c r="A5363" t="s">
        <v>46</v>
      </c>
      <c r="B5363">
        <v>10</v>
      </c>
      <c r="C5363">
        <v>0.7</v>
      </c>
      <c r="D5363">
        <v>4</v>
      </c>
      <c r="E5363">
        <v>0.3</v>
      </c>
      <c r="F5363" t="s">
        <v>336</v>
      </c>
      <c r="G5363">
        <v>1</v>
      </c>
      <c r="H5363">
        <v>1731.3836378876699</v>
      </c>
      <c r="I5363" t="s">
        <v>372</v>
      </c>
      <c r="J5363">
        <v>10</v>
      </c>
      <c r="K5363">
        <v>7</v>
      </c>
      <c r="L5363">
        <v>6.6666666666666599</v>
      </c>
      <c r="M5363">
        <v>0.15417409999999801</v>
      </c>
    </row>
    <row r="5364" spans="1:13" x14ac:dyDescent="0.3">
      <c r="A5364" t="s">
        <v>46</v>
      </c>
      <c r="B5364">
        <v>10</v>
      </c>
      <c r="C5364">
        <v>0.7</v>
      </c>
      <c r="D5364">
        <v>4</v>
      </c>
      <c r="E5364">
        <v>0.3</v>
      </c>
      <c r="F5364" t="s">
        <v>336</v>
      </c>
      <c r="G5364">
        <v>1</v>
      </c>
      <c r="H5364">
        <v>2002.88566202519</v>
      </c>
      <c r="I5364" t="s">
        <v>373</v>
      </c>
      <c r="J5364">
        <v>10</v>
      </c>
      <c r="K5364">
        <v>8</v>
      </c>
      <c r="L5364">
        <v>6.6666666666666599</v>
      </c>
      <c r="M5364">
        <v>0.15645609999999899</v>
      </c>
    </row>
    <row r="5365" spans="1:13" x14ac:dyDescent="0.3">
      <c r="A5365" t="s">
        <v>46</v>
      </c>
      <c r="B5365">
        <v>10</v>
      </c>
      <c r="C5365">
        <v>0.7</v>
      </c>
      <c r="D5365">
        <v>4</v>
      </c>
      <c r="E5365">
        <v>0.3</v>
      </c>
      <c r="F5365" t="s">
        <v>336</v>
      </c>
      <c r="G5365">
        <v>1</v>
      </c>
      <c r="H5365">
        <v>1761.98135990177</v>
      </c>
      <c r="I5365" t="s">
        <v>374</v>
      </c>
      <c r="J5365">
        <v>10</v>
      </c>
      <c r="K5365">
        <v>9</v>
      </c>
      <c r="L5365">
        <v>6.6666666666666599</v>
      </c>
      <c r="M5365">
        <v>0.166728299999999</v>
      </c>
    </row>
    <row r="5366" spans="1:13" x14ac:dyDescent="0.3">
      <c r="A5366" t="s">
        <v>47</v>
      </c>
      <c r="B5366">
        <v>10</v>
      </c>
      <c r="C5366">
        <v>0.7</v>
      </c>
      <c r="D5366">
        <v>4</v>
      </c>
      <c r="E5366">
        <v>0.3</v>
      </c>
      <c r="F5366" t="s">
        <v>336</v>
      </c>
      <c r="G5366">
        <v>2</v>
      </c>
      <c r="H5366">
        <v>1712.0354413909399</v>
      </c>
      <c r="I5366" t="s">
        <v>371</v>
      </c>
      <c r="J5366">
        <v>10</v>
      </c>
      <c r="K5366">
        <v>6</v>
      </c>
      <c r="L5366">
        <v>6.6666666666666599</v>
      </c>
      <c r="M5366">
        <v>0.131673499999998</v>
      </c>
    </row>
    <row r="5367" spans="1:13" x14ac:dyDescent="0.3">
      <c r="A5367" t="s">
        <v>47</v>
      </c>
      <c r="B5367">
        <v>10</v>
      </c>
      <c r="C5367">
        <v>0.7</v>
      </c>
      <c r="D5367">
        <v>4</v>
      </c>
      <c r="E5367">
        <v>0.3</v>
      </c>
      <c r="F5367" t="s">
        <v>336</v>
      </c>
      <c r="G5367">
        <v>2</v>
      </c>
      <c r="H5367">
        <v>1756.4981206934001</v>
      </c>
      <c r="I5367" t="s">
        <v>372</v>
      </c>
      <c r="J5367">
        <v>10</v>
      </c>
      <c r="K5367">
        <v>7</v>
      </c>
      <c r="L5367">
        <v>6.6666666666666599</v>
      </c>
      <c r="M5367">
        <v>0.142433799999999</v>
      </c>
    </row>
    <row r="5368" spans="1:13" x14ac:dyDescent="0.3">
      <c r="A5368" t="s">
        <v>47</v>
      </c>
      <c r="B5368">
        <v>10</v>
      </c>
      <c r="C5368">
        <v>0.7</v>
      </c>
      <c r="D5368">
        <v>4</v>
      </c>
      <c r="E5368">
        <v>0.3</v>
      </c>
      <c r="F5368" t="s">
        <v>336</v>
      </c>
      <c r="G5368">
        <v>2</v>
      </c>
      <c r="H5368">
        <v>2761.7329019919898</v>
      </c>
      <c r="I5368" t="s">
        <v>373</v>
      </c>
      <c r="J5368">
        <v>10</v>
      </c>
      <c r="K5368">
        <v>8</v>
      </c>
      <c r="L5368">
        <v>6.6666666666666599</v>
      </c>
      <c r="M5368">
        <v>0.112113299999997</v>
      </c>
    </row>
    <row r="5369" spans="1:13" x14ac:dyDescent="0.3">
      <c r="A5369" t="s">
        <v>47</v>
      </c>
      <c r="B5369">
        <v>10</v>
      </c>
      <c r="C5369">
        <v>0.7</v>
      </c>
      <c r="D5369">
        <v>4</v>
      </c>
      <c r="E5369">
        <v>0.3</v>
      </c>
      <c r="F5369" t="s">
        <v>336</v>
      </c>
      <c r="G5369">
        <v>2</v>
      </c>
      <c r="H5369">
        <v>2011.8144718276701</v>
      </c>
      <c r="I5369" t="s">
        <v>374</v>
      </c>
      <c r="J5369">
        <v>10</v>
      </c>
      <c r="K5369">
        <v>9</v>
      </c>
      <c r="L5369">
        <v>6.6666666666666599</v>
      </c>
      <c r="M5369">
        <v>0.110197899999999</v>
      </c>
    </row>
    <row r="5370" spans="1:13" x14ac:dyDescent="0.3">
      <c r="A5370" t="s">
        <v>48</v>
      </c>
      <c r="B5370">
        <v>10</v>
      </c>
      <c r="C5370">
        <v>0.7</v>
      </c>
      <c r="D5370">
        <v>4</v>
      </c>
      <c r="E5370">
        <v>0.3</v>
      </c>
      <c r="F5370" t="s">
        <v>336</v>
      </c>
      <c r="G5370">
        <v>3</v>
      </c>
      <c r="H5370">
        <v>1569.1121590079199</v>
      </c>
      <c r="I5370" t="s">
        <v>371</v>
      </c>
      <c r="J5370">
        <v>10</v>
      </c>
      <c r="K5370">
        <v>6</v>
      </c>
      <c r="L5370">
        <v>6.6666666666666599</v>
      </c>
      <c r="M5370">
        <v>8.7088600000001196E-2</v>
      </c>
    </row>
    <row r="5371" spans="1:13" x14ac:dyDescent="0.3">
      <c r="A5371" t="s">
        <v>48</v>
      </c>
      <c r="B5371">
        <v>10</v>
      </c>
      <c r="C5371">
        <v>0.7</v>
      </c>
      <c r="D5371">
        <v>4</v>
      </c>
      <c r="E5371">
        <v>0.3</v>
      </c>
      <c r="F5371" t="s">
        <v>336</v>
      </c>
      <c r="G5371">
        <v>3</v>
      </c>
      <c r="H5371">
        <v>1619.59439363205</v>
      </c>
      <c r="I5371" t="s">
        <v>372</v>
      </c>
      <c r="J5371">
        <v>10</v>
      </c>
      <c r="K5371">
        <v>7</v>
      </c>
      <c r="L5371">
        <v>6.6666666666666599</v>
      </c>
      <c r="M5371">
        <v>0.107738600000001</v>
      </c>
    </row>
    <row r="5372" spans="1:13" x14ac:dyDescent="0.3">
      <c r="A5372" t="s">
        <v>48</v>
      </c>
      <c r="B5372">
        <v>10</v>
      </c>
      <c r="C5372">
        <v>0.7</v>
      </c>
      <c r="D5372">
        <v>4</v>
      </c>
      <c r="E5372">
        <v>0.3</v>
      </c>
      <c r="F5372" t="s">
        <v>336</v>
      </c>
      <c r="G5372">
        <v>3</v>
      </c>
      <c r="H5372">
        <v>2071.6820629082599</v>
      </c>
      <c r="I5372" t="s">
        <v>373</v>
      </c>
      <c r="J5372">
        <v>10</v>
      </c>
      <c r="K5372">
        <v>8</v>
      </c>
      <c r="L5372">
        <v>6.6666666666666599</v>
      </c>
      <c r="M5372">
        <v>8.5005899999998705E-2</v>
      </c>
    </row>
    <row r="5373" spans="1:13" x14ac:dyDescent="0.3">
      <c r="A5373" t="s">
        <v>48</v>
      </c>
      <c r="B5373">
        <v>10</v>
      </c>
      <c r="C5373">
        <v>0.7</v>
      </c>
      <c r="D5373">
        <v>4</v>
      </c>
      <c r="E5373">
        <v>0.3</v>
      </c>
      <c r="F5373" t="s">
        <v>336</v>
      </c>
      <c r="G5373">
        <v>3</v>
      </c>
      <c r="H5373">
        <v>1714.9151338384399</v>
      </c>
      <c r="I5373" t="s">
        <v>374</v>
      </c>
      <c r="J5373">
        <v>10</v>
      </c>
      <c r="K5373">
        <v>9</v>
      </c>
      <c r="L5373">
        <v>6.6666666666666599</v>
      </c>
      <c r="M5373">
        <v>8.7905900000002604E-2</v>
      </c>
    </row>
    <row r="5374" spans="1:13" x14ac:dyDescent="0.3">
      <c r="A5374" t="s">
        <v>49</v>
      </c>
      <c r="B5374">
        <v>10</v>
      </c>
      <c r="C5374">
        <v>0.7</v>
      </c>
      <c r="D5374">
        <v>4</v>
      </c>
      <c r="E5374">
        <v>0.3</v>
      </c>
      <c r="F5374" t="s">
        <v>336</v>
      </c>
      <c r="G5374">
        <v>4</v>
      </c>
      <c r="H5374">
        <v>2071.6360490771799</v>
      </c>
      <c r="I5374" t="s">
        <v>371</v>
      </c>
      <c r="J5374">
        <v>10</v>
      </c>
      <c r="K5374">
        <v>6</v>
      </c>
      <c r="L5374">
        <v>6.6666666666666599</v>
      </c>
      <c r="M5374">
        <v>0.17920140000000001</v>
      </c>
    </row>
    <row r="5375" spans="1:13" x14ac:dyDescent="0.3">
      <c r="A5375" t="s">
        <v>49</v>
      </c>
      <c r="B5375">
        <v>10</v>
      </c>
      <c r="C5375">
        <v>0.7</v>
      </c>
      <c r="D5375">
        <v>4</v>
      </c>
      <c r="E5375">
        <v>0.3</v>
      </c>
      <c r="F5375" t="s">
        <v>336</v>
      </c>
      <c r="G5375">
        <v>4</v>
      </c>
      <c r="H5375">
        <v>2228.3129352362098</v>
      </c>
      <c r="I5375" t="s">
        <v>372</v>
      </c>
      <c r="J5375">
        <v>10</v>
      </c>
      <c r="K5375">
        <v>7</v>
      </c>
      <c r="L5375">
        <v>6.6666666666666599</v>
      </c>
      <c r="M5375">
        <v>0.21215619999999899</v>
      </c>
    </row>
    <row r="5376" spans="1:13" x14ac:dyDescent="0.3">
      <c r="A5376" t="s">
        <v>49</v>
      </c>
      <c r="B5376">
        <v>10</v>
      </c>
      <c r="C5376">
        <v>0.7</v>
      </c>
      <c r="D5376">
        <v>4</v>
      </c>
      <c r="E5376">
        <v>0.3</v>
      </c>
      <c r="F5376" t="s">
        <v>336</v>
      </c>
      <c r="G5376">
        <v>4</v>
      </c>
      <c r="H5376">
        <v>2854.32085514256</v>
      </c>
      <c r="I5376" t="s">
        <v>373</v>
      </c>
      <c r="J5376">
        <v>10</v>
      </c>
      <c r="K5376">
        <v>8</v>
      </c>
      <c r="L5376">
        <v>6.6666666666666599</v>
      </c>
      <c r="M5376">
        <v>0.18579180000000001</v>
      </c>
    </row>
    <row r="5377" spans="1:13" x14ac:dyDescent="0.3">
      <c r="A5377" t="s">
        <v>49</v>
      </c>
      <c r="B5377">
        <v>10</v>
      </c>
      <c r="C5377">
        <v>0.7</v>
      </c>
      <c r="D5377">
        <v>4</v>
      </c>
      <c r="E5377">
        <v>0.3</v>
      </c>
      <c r="F5377" t="s">
        <v>336</v>
      </c>
      <c r="G5377">
        <v>4</v>
      </c>
      <c r="H5377">
        <v>2348.1822637405899</v>
      </c>
      <c r="I5377" t="s">
        <v>374</v>
      </c>
      <c r="J5377">
        <v>10</v>
      </c>
      <c r="K5377">
        <v>9</v>
      </c>
      <c r="L5377">
        <v>6.6666666666666599</v>
      </c>
      <c r="M5377">
        <v>0.20092089999999899</v>
      </c>
    </row>
    <row r="5378" spans="1:13" x14ac:dyDescent="0.3">
      <c r="A5378" t="s">
        <v>50</v>
      </c>
      <c r="B5378">
        <v>10</v>
      </c>
      <c r="C5378">
        <v>0.7</v>
      </c>
      <c r="D5378">
        <v>4</v>
      </c>
      <c r="E5378">
        <v>0.3</v>
      </c>
      <c r="F5378" t="s">
        <v>336</v>
      </c>
      <c r="G5378">
        <v>5</v>
      </c>
      <c r="H5378">
        <v>1033.4650595338001</v>
      </c>
      <c r="I5378" t="s">
        <v>371</v>
      </c>
      <c r="J5378">
        <v>10</v>
      </c>
      <c r="K5378">
        <v>6</v>
      </c>
      <c r="L5378">
        <v>6.6666666666666599</v>
      </c>
      <c r="M5378">
        <v>3.5230599999998398E-2</v>
      </c>
    </row>
    <row r="5379" spans="1:13" x14ac:dyDescent="0.3">
      <c r="A5379" t="s">
        <v>50</v>
      </c>
      <c r="B5379">
        <v>10</v>
      </c>
      <c r="C5379">
        <v>0.7</v>
      </c>
      <c r="D5379">
        <v>4</v>
      </c>
      <c r="E5379">
        <v>0.3</v>
      </c>
      <c r="F5379" t="s">
        <v>336</v>
      </c>
      <c r="G5379">
        <v>5</v>
      </c>
      <c r="H5379">
        <v>1076.7910590229801</v>
      </c>
      <c r="I5379" t="s">
        <v>372</v>
      </c>
      <c r="J5379">
        <v>10</v>
      </c>
      <c r="K5379">
        <v>7</v>
      </c>
      <c r="L5379">
        <v>6.6666666666666599</v>
      </c>
      <c r="M5379">
        <v>2.53239E-2</v>
      </c>
    </row>
    <row r="5380" spans="1:13" x14ac:dyDescent="0.3">
      <c r="A5380" t="s">
        <v>50</v>
      </c>
      <c r="B5380">
        <v>10</v>
      </c>
      <c r="C5380">
        <v>0.7</v>
      </c>
      <c r="D5380">
        <v>4</v>
      </c>
      <c r="E5380">
        <v>0.3</v>
      </c>
      <c r="F5380" t="s">
        <v>336</v>
      </c>
      <c r="G5380">
        <v>5</v>
      </c>
      <c r="H5380">
        <v>1402.1702420855099</v>
      </c>
      <c r="I5380" t="s">
        <v>373</v>
      </c>
      <c r="J5380">
        <v>10</v>
      </c>
      <c r="K5380">
        <v>8</v>
      </c>
      <c r="L5380">
        <v>6.6666666666666599</v>
      </c>
      <c r="M5380">
        <v>2.6395100000002E-2</v>
      </c>
    </row>
    <row r="5381" spans="1:13" x14ac:dyDescent="0.3">
      <c r="A5381" t="s">
        <v>50</v>
      </c>
      <c r="B5381">
        <v>10</v>
      </c>
      <c r="C5381">
        <v>0.7</v>
      </c>
      <c r="D5381">
        <v>4</v>
      </c>
      <c r="E5381">
        <v>0.3</v>
      </c>
      <c r="F5381" t="s">
        <v>336</v>
      </c>
      <c r="G5381">
        <v>5</v>
      </c>
      <c r="H5381">
        <v>1126.2050119687899</v>
      </c>
      <c r="I5381" t="s">
        <v>374</v>
      </c>
      <c r="J5381">
        <v>10</v>
      </c>
      <c r="K5381">
        <v>9</v>
      </c>
      <c r="L5381">
        <v>6.6666666666666599</v>
      </c>
      <c r="M5381">
        <v>2.87582000000021E-2</v>
      </c>
    </row>
    <row r="5382" spans="1:13" x14ac:dyDescent="0.3">
      <c r="A5382" t="s">
        <v>51</v>
      </c>
      <c r="B5382">
        <v>10</v>
      </c>
      <c r="C5382">
        <v>0.7</v>
      </c>
      <c r="D5382">
        <v>4</v>
      </c>
      <c r="E5382">
        <v>0.3</v>
      </c>
      <c r="F5382" t="s">
        <v>337</v>
      </c>
      <c r="G5382">
        <v>1</v>
      </c>
      <c r="H5382">
        <v>1745.17894574651</v>
      </c>
      <c r="I5382" t="s">
        <v>371</v>
      </c>
      <c r="J5382">
        <v>10</v>
      </c>
      <c r="K5382">
        <v>6</v>
      </c>
      <c r="L5382">
        <v>6.6666666666666599</v>
      </c>
      <c r="M5382">
        <v>0.1165129</v>
      </c>
    </row>
    <row r="5383" spans="1:13" x14ac:dyDescent="0.3">
      <c r="A5383" t="s">
        <v>51</v>
      </c>
      <c r="B5383">
        <v>10</v>
      </c>
      <c r="C5383">
        <v>0.7</v>
      </c>
      <c r="D5383">
        <v>4</v>
      </c>
      <c r="E5383">
        <v>0.3</v>
      </c>
      <c r="F5383" t="s">
        <v>337</v>
      </c>
      <c r="G5383">
        <v>1</v>
      </c>
      <c r="H5383">
        <v>1754.14684276857</v>
      </c>
      <c r="I5383" t="s">
        <v>372</v>
      </c>
      <c r="J5383">
        <v>10</v>
      </c>
      <c r="K5383">
        <v>7</v>
      </c>
      <c r="L5383">
        <v>6.6666666666666599</v>
      </c>
      <c r="M5383">
        <v>0.113279300000002</v>
      </c>
    </row>
    <row r="5384" spans="1:13" x14ac:dyDescent="0.3">
      <c r="A5384" t="s">
        <v>51</v>
      </c>
      <c r="B5384">
        <v>10</v>
      </c>
      <c r="C5384">
        <v>0.7</v>
      </c>
      <c r="D5384">
        <v>4</v>
      </c>
      <c r="E5384">
        <v>0.3</v>
      </c>
      <c r="F5384" t="s">
        <v>337</v>
      </c>
      <c r="G5384">
        <v>1</v>
      </c>
      <c r="H5384">
        <v>2132.7392386747501</v>
      </c>
      <c r="I5384" t="s">
        <v>373</v>
      </c>
      <c r="J5384">
        <v>10</v>
      </c>
      <c r="K5384">
        <v>8</v>
      </c>
      <c r="L5384">
        <v>6.6666666666666599</v>
      </c>
      <c r="M5384">
        <v>0.11045039999999701</v>
      </c>
    </row>
    <row r="5385" spans="1:13" x14ac:dyDescent="0.3">
      <c r="A5385" t="s">
        <v>51</v>
      </c>
      <c r="B5385">
        <v>10</v>
      </c>
      <c r="C5385">
        <v>0.7</v>
      </c>
      <c r="D5385">
        <v>4</v>
      </c>
      <c r="E5385">
        <v>0.3</v>
      </c>
      <c r="F5385" t="s">
        <v>337</v>
      </c>
      <c r="G5385">
        <v>1</v>
      </c>
      <c r="H5385">
        <v>1869.0833559847499</v>
      </c>
      <c r="I5385" t="s">
        <v>374</v>
      </c>
      <c r="J5385">
        <v>10</v>
      </c>
      <c r="K5385">
        <v>9</v>
      </c>
      <c r="L5385">
        <v>6.6666666666666599</v>
      </c>
      <c r="M5385">
        <v>0.10241360000000101</v>
      </c>
    </row>
    <row r="5386" spans="1:13" x14ac:dyDescent="0.3">
      <c r="A5386" t="s">
        <v>52</v>
      </c>
      <c r="B5386">
        <v>10</v>
      </c>
      <c r="C5386">
        <v>0.7</v>
      </c>
      <c r="D5386">
        <v>4</v>
      </c>
      <c r="E5386">
        <v>0.3</v>
      </c>
      <c r="F5386" t="s">
        <v>337</v>
      </c>
      <c r="G5386">
        <v>2</v>
      </c>
      <c r="H5386">
        <v>2175.49251110668</v>
      </c>
      <c r="I5386" t="s">
        <v>371</v>
      </c>
      <c r="J5386">
        <v>10</v>
      </c>
      <c r="K5386">
        <v>6</v>
      </c>
      <c r="L5386">
        <v>6.6666666666666599</v>
      </c>
      <c r="M5386">
        <v>0.27812339999999802</v>
      </c>
    </row>
    <row r="5387" spans="1:13" x14ac:dyDescent="0.3">
      <c r="A5387" t="s">
        <v>52</v>
      </c>
      <c r="B5387">
        <v>10</v>
      </c>
      <c r="C5387">
        <v>0.7</v>
      </c>
      <c r="D5387">
        <v>4</v>
      </c>
      <c r="E5387">
        <v>0.3</v>
      </c>
      <c r="F5387" t="s">
        <v>337</v>
      </c>
      <c r="G5387">
        <v>2</v>
      </c>
      <c r="H5387">
        <v>2270.58926529063</v>
      </c>
      <c r="I5387" t="s">
        <v>372</v>
      </c>
      <c r="J5387">
        <v>10</v>
      </c>
      <c r="K5387">
        <v>7</v>
      </c>
      <c r="L5387">
        <v>6.6666666666666599</v>
      </c>
      <c r="M5387">
        <v>0.23836260000000201</v>
      </c>
    </row>
    <row r="5388" spans="1:13" x14ac:dyDescent="0.3">
      <c r="A5388" t="s">
        <v>52</v>
      </c>
      <c r="B5388">
        <v>10</v>
      </c>
      <c r="C5388">
        <v>0.7</v>
      </c>
      <c r="D5388">
        <v>4</v>
      </c>
      <c r="E5388">
        <v>0.3</v>
      </c>
      <c r="F5388" t="s">
        <v>337</v>
      </c>
      <c r="G5388">
        <v>2</v>
      </c>
      <c r="H5388">
        <v>2423.22688267086</v>
      </c>
      <c r="I5388" t="s">
        <v>373</v>
      </c>
      <c r="J5388">
        <v>10</v>
      </c>
      <c r="K5388">
        <v>8</v>
      </c>
      <c r="L5388">
        <v>6.6666666666666599</v>
      </c>
      <c r="M5388">
        <v>0.27626699999999998</v>
      </c>
    </row>
    <row r="5389" spans="1:13" x14ac:dyDescent="0.3">
      <c r="A5389" t="s">
        <v>52</v>
      </c>
      <c r="B5389">
        <v>10</v>
      </c>
      <c r="C5389">
        <v>0.7</v>
      </c>
      <c r="D5389">
        <v>4</v>
      </c>
      <c r="E5389">
        <v>0.3</v>
      </c>
      <c r="F5389" t="s">
        <v>337</v>
      </c>
      <c r="G5389">
        <v>2</v>
      </c>
      <c r="H5389">
        <v>2290.8165044935399</v>
      </c>
      <c r="I5389" t="s">
        <v>374</v>
      </c>
      <c r="J5389">
        <v>10</v>
      </c>
      <c r="K5389">
        <v>9</v>
      </c>
      <c r="L5389">
        <v>6.6666666666666599</v>
      </c>
      <c r="M5389">
        <v>0.2351646</v>
      </c>
    </row>
    <row r="5390" spans="1:13" x14ac:dyDescent="0.3">
      <c r="A5390" t="s">
        <v>53</v>
      </c>
      <c r="B5390">
        <v>10</v>
      </c>
      <c r="C5390">
        <v>0.7</v>
      </c>
      <c r="D5390">
        <v>4</v>
      </c>
      <c r="E5390">
        <v>0.3</v>
      </c>
      <c r="F5390" t="s">
        <v>337</v>
      </c>
      <c r="G5390">
        <v>3</v>
      </c>
      <c r="H5390">
        <v>1266.7898197893401</v>
      </c>
      <c r="I5390" t="s">
        <v>371</v>
      </c>
      <c r="J5390">
        <v>10</v>
      </c>
      <c r="K5390">
        <v>6</v>
      </c>
      <c r="L5390">
        <v>6.6666666666666599</v>
      </c>
      <c r="M5390">
        <v>0.10303509999999901</v>
      </c>
    </row>
    <row r="5391" spans="1:13" x14ac:dyDescent="0.3">
      <c r="A5391" t="s">
        <v>53</v>
      </c>
      <c r="B5391">
        <v>10</v>
      </c>
      <c r="C5391">
        <v>0.7</v>
      </c>
      <c r="D5391">
        <v>4</v>
      </c>
      <c r="E5391">
        <v>0.3</v>
      </c>
      <c r="F5391" t="s">
        <v>337</v>
      </c>
      <c r="G5391">
        <v>3</v>
      </c>
      <c r="H5391">
        <v>1288.36649938192</v>
      </c>
      <c r="I5391" t="s">
        <v>372</v>
      </c>
      <c r="J5391">
        <v>10</v>
      </c>
      <c r="K5391">
        <v>7</v>
      </c>
      <c r="L5391">
        <v>6.6666666666666599</v>
      </c>
      <c r="M5391">
        <v>0.108416099999999</v>
      </c>
    </row>
    <row r="5392" spans="1:13" x14ac:dyDescent="0.3">
      <c r="A5392" t="s">
        <v>53</v>
      </c>
      <c r="B5392">
        <v>10</v>
      </c>
      <c r="C5392">
        <v>0.7</v>
      </c>
      <c r="D5392">
        <v>4</v>
      </c>
      <c r="E5392">
        <v>0.3</v>
      </c>
      <c r="F5392" t="s">
        <v>337</v>
      </c>
      <c r="G5392">
        <v>3</v>
      </c>
      <c r="H5392">
        <v>1408.28906118441</v>
      </c>
      <c r="I5392" t="s">
        <v>373</v>
      </c>
      <c r="J5392">
        <v>10</v>
      </c>
      <c r="K5392">
        <v>8</v>
      </c>
      <c r="L5392">
        <v>6.6666666666666599</v>
      </c>
      <c r="M5392">
        <v>0.119151599999998</v>
      </c>
    </row>
    <row r="5393" spans="1:13" x14ac:dyDescent="0.3">
      <c r="A5393" t="s">
        <v>53</v>
      </c>
      <c r="B5393">
        <v>10</v>
      </c>
      <c r="C5393">
        <v>0.7</v>
      </c>
      <c r="D5393">
        <v>4</v>
      </c>
      <c r="E5393">
        <v>0.3</v>
      </c>
      <c r="F5393" t="s">
        <v>337</v>
      </c>
      <c r="G5393">
        <v>3</v>
      </c>
      <c r="H5393">
        <v>1315.4732801126299</v>
      </c>
      <c r="I5393" t="s">
        <v>374</v>
      </c>
      <c r="J5393">
        <v>10</v>
      </c>
      <c r="K5393">
        <v>9</v>
      </c>
      <c r="L5393">
        <v>6.6666666666666599</v>
      </c>
      <c r="M5393">
        <v>0.10177750000000001</v>
      </c>
    </row>
    <row r="5394" spans="1:13" x14ac:dyDescent="0.3">
      <c r="A5394" t="s">
        <v>54</v>
      </c>
      <c r="B5394">
        <v>10</v>
      </c>
      <c r="C5394">
        <v>0.7</v>
      </c>
      <c r="D5394">
        <v>4</v>
      </c>
      <c r="E5394">
        <v>0.3</v>
      </c>
      <c r="F5394" t="s">
        <v>337</v>
      </c>
      <c r="G5394">
        <v>4</v>
      </c>
      <c r="H5394">
        <v>1561.7731944366501</v>
      </c>
      <c r="I5394" t="s">
        <v>371</v>
      </c>
      <c r="J5394">
        <v>10</v>
      </c>
      <c r="K5394">
        <v>6</v>
      </c>
      <c r="L5394">
        <v>6.6666666666666599</v>
      </c>
      <c r="M5394">
        <v>0.106137499999999</v>
      </c>
    </row>
    <row r="5395" spans="1:13" x14ac:dyDescent="0.3">
      <c r="A5395" t="s">
        <v>54</v>
      </c>
      <c r="B5395">
        <v>10</v>
      </c>
      <c r="C5395">
        <v>0.7</v>
      </c>
      <c r="D5395">
        <v>4</v>
      </c>
      <c r="E5395">
        <v>0.3</v>
      </c>
      <c r="F5395" t="s">
        <v>337</v>
      </c>
      <c r="G5395">
        <v>4</v>
      </c>
      <c r="H5395">
        <v>1585.4298768745</v>
      </c>
      <c r="I5395" t="s">
        <v>372</v>
      </c>
      <c r="J5395">
        <v>10</v>
      </c>
      <c r="K5395">
        <v>7</v>
      </c>
      <c r="L5395">
        <v>6.6666666666666599</v>
      </c>
      <c r="M5395">
        <v>0.12055640000000099</v>
      </c>
    </row>
    <row r="5396" spans="1:13" x14ac:dyDescent="0.3">
      <c r="A5396" t="s">
        <v>54</v>
      </c>
      <c r="B5396">
        <v>10</v>
      </c>
      <c r="C5396">
        <v>0.7</v>
      </c>
      <c r="D5396">
        <v>4</v>
      </c>
      <c r="E5396">
        <v>0.3</v>
      </c>
      <c r="F5396" t="s">
        <v>337</v>
      </c>
      <c r="G5396">
        <v>4</v>
      </c>
      <c r="H5396">
        <v>2026.4066351240399</v>
      </c>
      <c r="I5396" t="s">
        <v>373</v>
      </c>
      <c r="J5396">
        <v>10</v>
      </c>
      <c r="K5396">
        <v>8</v>
      </c>
      <c r="L5396">
        <v>6.6666666666666599</v>
      </c>
      <c r="M5396">
        <v>0.15775639999999999</v>
      </c>
    </row>
    <row r="5397" spans="1:13" x14ac:dyDescent="0.3">
      <c r="A5397" t="s">
        <v>54</v>
      </c>
      <c r="B5397">
        <v>10</v>
      </c>
      <c r="C5397">
        <v>0.7</v>
      </c>
      <c r="D5397">
        <v>4</v>
      </c>
      <c r="E5397">
        <v>0.3</v>
      </c>
      <c r="F5397" t="s">
        <v>337</v>
      </c>
      <c r="G5397">
        <v>4</v>
      </c>
      <c r="H5397">
        <v>1689.22021284522</v>
      </c>
      <c r="I5397" t="s">
        <v>374</v>
      </c>
      <c r="J5397">
        <v>10</v>
      </c>
      <c r="K5397">
        <v>9</v>
      </c>
      <c r="L5397">
        <v>6.6666666666666599</v>
      </c>
      <c r="M5397">
        <v>0.171054600000001</v>
      </c>
    </row>
    <row r="5398" spans="1:13" x14ac:dyDescent="0.3">
      <c r="A5398" t="s">
        <v>55</v>
      </c>
      <c r="B5398">
        <v>10</v>
      </c>
      <c r="C5398">
        <v>0.7</v>
      </c>
      <c r="D5398">
        <v>4</v>
      </c>
      <c r="E5398">
        <v>0.3</v>
      </c>
      <c r="F5398" t="s">
        <v>337</v>
      </c>
      <c r="G5398">
        <v>5</v>
      </c>
      <c r="H5398">
        <v>1167.3098843355899</v>
      </c>
      <c r="I5398" t="s">
        <v>371</v>
      </c>
      <c r="J5398">
        <v>10</v>
      </c>
      <c r="K5398">
        <v>6</v>
      </c>
      <c r="L5398">
        <v>6.6666666666666599</v>
      </c>
      <c r="M5398">
        <v>6.3478599999999802E-2</v>
      </c>
    </row>
    <row r="5399" spans="1:13" x14ac:dyDescent="0.3">
      <c r="A5399" t="s">
        <v>55</v>
      </c>
      <c r="B5399">
        <v>10</v>
      </c>
      <c r="C5399">
        <v>0.7</v>
      </c>
      <c r="D5399">
        <v>4</v>
      </c>
      <c r="E5399">
        <v>0.3</v>
      </c>
      <c r="F5399" t="s">
        <v>337</v>
      </c>
      <c r="G5399">
        <v>5</v>
      </c>
      <c r="H5399">
        <v>1204.95831040498</v>
      </c>
      <c r="I5399" t="s">
        <v>372</v>
      </c>
      <c r="J5399">
        <v>10</v>
      </c>
      <c r="K5399">
        <v>7</v>
      </c>
      <c r="L5399">
        <v>6.6666666666666599</v>
      </c>
      <c r="M5399">
        <v>6.7515799999998904E-2</v>
      </c>
    </row>
    <row r="5400" spans="1:13" x14ac:dyDescent="0.3">
      <c r="A5400" t="s">
        <v>55</v>
      </c>
      <c r="B5400">
        <v>10</v>
      </c>
      <c r="C5400">
        <v>0.7</v>
      </c>
      <c r="D5400">
        <v>4</v>
      </c>
      <c r="E5400">
        <v>0.3</v>
      </c>
      <c r="F5400" t="s">
        <v>337</v>
      </c>
      <c r="G5400">
        <v>5</v>
      </c>
      <c r="H5400">
        <v>1302.8451831687901</v>
      </c>
      <c r="I5400" t="s">
        <v>373</v>
      </c>
      <c r="J5400">
        <v>10</v>
      </c>
      <c r="K5400">
        <v>8</v>
      </c>
      <c r="L5400">
        <v>6.6666666666666599</v>
      </c>
      <c r="M5400">
        <v>5.8438500000001101E-2</v>
      </c>
    </row>
    <row r="5401" spans="1:13" x14ac:dyDescent="0.3">
      <c r="A5401" t="s">
        <v>55</v>
      </c>
      <c r="B5401">
        <v>10</v>
      </c>
      <c r="C5401">
        <v>0.7</v>
      </c>
      <c r="D5401">
        <v>4</v>
      </c>
      <c r="E5401">
        <v>0.3</v>
      </c>
      <c r="F5401" t="s">
        <v>337</v>
      </c>
      <c r="G5401">
        <v>5</v>
      </c>
      <c r="H5401">
        <v>1217.01727014168</v>
      </c>
      <c r="I5401" t="s">
        <v>374</v>
      </c>
      <c r="J5401">
        <v>10</v>
      </c>
      <c r="K5401">
        <v>9</v>
      </c>
      <c r="L5401">
        <v>6.6666666666666599</v>
      </c>
      <c r="M5401">
        <v>7.5522299999999307E-2</v>
      </c>
    </row>
    <row r="5402" spans="1:13" x14ac:dyDescent="0.3">
      <c r="A5402" t="s">
        <v>86</v>
      </c>
      <c r="B5402">
        <v>10</v>
      </c>
      <c r="C5402">
        <v>0.7</v>
      </c>
      <c r="D5402">
        <v>4</v>
      </c>
      <c r="E5402">
        <v>0.7</v>
      </c>
      <c r="F5402" t="s">
        <v>336</v>
      </c>
      <c r="G5402">
        <v>1</v>
      </c>
      <c r="H5402">
        <v>2052.2791117767201</v>
      </c>
      <c r="I5402" t="s">
        <v>371</v>
      </c>
      <c r="J5402">
        <v>10</v>
      </c>
      <c r="K5402">
        <v>6</v>
      </c>
      <c r="L5402">
        <v>6.6666666666666599</v>
      </c>
      <c r="M5402">
        <v>5.7439800000000901E-2</v>
      </c>
    </row>
    <row r="5403" spans="1:13" x14ac:dyDescent="0.3">
      <c r="A5403" t="s">
        <v>86</v>
      </c>
      <c r="B5403">
        <v>10</v>
      </c>
      <c r="C5403">
        <v>0.7</v>
      </c>
      <c r="D5403">
        <v>4</v>
      </c>
      <c r="E5403">
        <v>0.7</v>
      </c>
      <c r="F5403" t="s">
        <v>336</v>
      </c>
      <c r="G5403">
        <v>1</v>
      </c>
      <c r="H5403">
        <v>2172.1628779757398</v>
      </c>
      <c r="I5403" t="s">
        <v>372</v>
      </c>
      <c r="J5403">
        <v>10</v>
      </c>
      <c r="K5403">
        <v>7</v>
      </c>
      <c r="L5403">
        <v>6.6666666666666599</v>
      </c>
      <c r="M5403">
        <v>5.2615899999999202E-2</v>
      </c>
    </row>
    <row r="5404" spans="1:13" x14ac:dyDescent="0.3">
      <c r="A5404" t="s">
        <v>86</v>
      </c>
      <c r="B5404">
        <v>10</v>
      </c>
      <c r="C5404">
        <v>0.7</v>
      </c>
      <c r="D5404">
        <v>4</v>
      </c>
      <c r="E5404">
        <v>0.7</v>
      </c>
      <c r="F5404" t="s">
        <v>336</v>
      </c>
      <c r="G5404">
        <v>1</v>
      </c>
      <c r="H5404">
        <v>3086.1391275125002</v>
      </c>
      <c r="I5404" t="s">
        <v>373</v>
      </c>
      <c r="J5404">
        <v>10</v>
      </c>
      <c r="K5404">
        <v>8</v>
      </c>
      <c r="L5404">
        <v>6.6666666666666599</v>
      </c>
      <c r="M5404">
        <v>7.2877699999999296E-2</v>
      </c>
    </row>
    <row r="5405" spans="1:13" x14ac:dyDescent="0.3">
      <c r="A5405" t="s">
        <v>86</v>
      </c>
      <c r="B5405">
        <v>10</v>
      </c>
      <c r="C5405">
        <v>0.7</v>
      </c>
      <c r="D5405">
        <v>4</v>
      </c>
      <c r="E5405">
        <v>0.7</v>
      </c>
      <c r="F5405" t="s">
        <v>336</v>
      </c>
      <c r="G5405">
        <v>1</v>
      </c>
      <c r="H5405">
        <v>2281.9506355869698</v>
      </c>
      <c r="I5405" t="s">
        <v>374</v>
      </c>
      <c r="J5405">
        <v>10</v>
      </c>
      <c r="K5405">
        <v>9</v>
      </c>
      <c r="L5405">
        <v>6.6666666666666599</v>
      </c>
      <c r="M5405">
        <v>6.2210400000001401E-2</v>
      </c>
    </row>
    <row r="5406" spans="1:13" x14ac:dyDescent="0.3">
      <c r="A5406" t="s">
        <v>87</v>
      </c>
      <c r="B5406">
        <v>10</v>
      </c>
      <c r="C5406">
        <v>0.7</v>
      </c>
      <c r="D5406">
        <v>4</v>
      </c>
      <c r="E5406">
        <v>0.7</v>
      </c>
      <c r="F5406" t="s">
        <v>336</v>
      </c>
      <c r="G5406">
        <v>2</v>
      </c>
      <c r="H5406">
        <v>2582.5303806818101</v>
      </c>
      <c r="I5406" t="s">
        <v>371</v>
      </c>
      <c r="J5406">
        <v>10</v>
      </c>
      <c r="K5406">
        <v>6</v>
      </c>
      <c r="L5406">
        <v>6.6666666666666599</v>
      </c>
      <c r="M5406">
        <v>0.21232389999999701</v>
      </c>
    </row>
    <row r="5407" spans="1:13" x14ac:dyDescent="0.3">
      <c r="A5407" t="s">
        <v>87</v>
      </c>
      <c r="B5407">
        <v>10</v>
      </c>
      <c r="C5407">
        <v>0.7</v>
      </c>
      <c r="D5407">
        <v>4</v>
      </c>
      <c r="E5407">
        <v>0.7</v>
      </c>
      <c r="F5407" t="s">
        <v>336</v>
      </c>
      <c r="G5407">
        <v>2</v>
      </c>
      <c r="H5407">
        <v>2582.5303806818101</v>
      </c>
      <c r="I5407" t="s">
        <v>372</v>
      </c>
      <c r="J5407">
        <v>10</v>
      </c>
      <c r="K5407">
        <v>7</v>
      </c>
      <c r="L5407">
        <v>6.6666666666666599</v>
      </c>
      <c r="M5407">
        <v>0.22833519999999999</v>
      </c>
    </row>
    <row r="5408" spans="1:13" x14ac:dyDescent="0.3">
      <c r="A5408" t="s">
        <v>87</v>
      </c>
      <c r="B5408">
        <v>10</v>
      </c>
      <c r="C5408">
        <v>0.7</v>
      </c>
      <c r="D5408">
        <v>4</v>
      </c>
      <c r="E5408">
        <v>0.7</v>
      </c>
      <c r="F5408" t="s">
        <v>336</v>
      </c>
      <c r="G5408">
        <v>2</v>
      </c>
      <c r="H5408">
        <v>4903.8053033577498</v>
      </c>
      <c r="I5408" t="s">
        <v>373</v>
      </c>
      <c r="J5408">
        <v>10</v>
      </c>
      <c r="K5408">
        <v>8</v>
      </c>
      <c r="L5408">
        <v>6.6666666666666599</v>
      </c>
      <c r="M5408">
        <v>0.178548599999999</v>
      </c>
    </row>
    <row r="5409" spans="1:13" x14ac:dyDescent="0.3">
      <c r="A5409" t="s">
        <v>87</v>
      </c>
      <c r="B5409">
        <v>10</v>
      </c>
      <c r="C5409">
        <v>0.7</v>
      </c>
      <c r="D5409">
        <v>4</v>
      </c>
      <c r="E5409">
        <v>0.7</v>
      </c>
      <c r="F5409" t="s">
        <v>336</v>
      </c>
      <c r="G5409">
        <v>2</v>
      </c>
      <c r="H5409">
        <v>3269.3532571283499</v>
      </c>
      <c r="I5409" t="s">
        <v>374</v>
      </c>
      <c r="J5409">
        <v>10</v>
      </c>
      <c r="K5409">
        <v>9</v>
      </c>
      <c r="L5409">
        <v>6.6666666666666599</v>
      </c>
      <c r="M5409">
        <v>0.20280670000000001</v>
      </c>
    </row>
    <row r="5410" spans="1:13" x14ac:dyDescent="0.3">
      <c r="A5410" t="s">
        <v>88</v>
      </c>
      <c r="B5410">
        <v>10</v>
      </c>
      <c r="C5410">
        <v>0.7</v>
      </c>
      <c r="D5410">
        <v>4</v>
      </c>
      <c r="E5410">
        <v>0.7</v>
      </c>
      <c r="F5410" t="s">
        <v>336</v>
      </c>
      <c r="G5410">
        <v>3</v>
      </c>
      <c r="H5410">
        <v>2083.4656069817802</v>
      </c>
      <c r="I5410" t="s">
        <v>371</v>
      </c>
      <c r="J5410">
        <v>10</v>
      </c>
      <c r="K5410">
        <v>6</v>
      </c>
      <c r="L5410">
        <v>6.6666666666666599</v>
      </c>
      <c r="M5410">
        <v>8.7301899999999905E-2</v>
      </c>
    </row>
    <row r="5411" spans="1:13" x14ac:dyDescent="0.3">
      <c r="A5411" t="s">
        <v>88</v>
      </c>
      <c r="B5411">
        <v>10</v>
      </c>
      <c r="C5411">
        <v>0.7</v>
      </c>
      <c r="D5411">
        <v>4</v>
      </c>
      <c r="E5411">
        <v>0.7</v>
      </c>
      <c r="F5411" t="s">
        <v>336</v>
      </c>
      <c r="G5411">
        <v>3</v>
      </c>
      <c r="H5411">
        <v>2089.8899408284401</v>
      </c>
      <c r="I5411" t="s">
        <v>372</v>
      </c>
      <c r="J5411">
        <v>10</v>
      </c>
      <c r="K5411">
        <v>7</v>
      </c>
      <c r="L5411">
        <v>6.6666666666666599</v>
      </c>
      <c r="M5411">
        <v>9.8918599999997497E-2</v>
      </c>
    </row>
    <row r="5412" spans="1:13" x14ac:dyDescent="0.3">
      <c r="A5412" t="s">
        <v>88</v>
      </c>
      <c r="B5412">
        <v>10</v>
      </c>
      <c r="C5412">
        <v>0.7</v>
      </c>
      <c r="D5412">
        <v>4</v>
      </c>
      <c r="E5412">
        <v>0.7</v>
      </c>
      <c r="F5412" t="s">
        <v>336</v>
      </c>
      <c r="G5412">
        <v>3</v>
      </c>
      <c r="H5412">
        <v>3839.9510441288699</v>
      </c>
      <c r="I5412" t="s">
        <v>373</v>
      </c>
      <c r="J5412">
        <v>10</v>
      </c>
      <c r="K5412">
        <v>8</v>
      </c>
      <c r="L5412">
        <v>6.6666666666666599</v>
      </c>
      <c r="M5412">
        <v>0.123681900000001</v>
      </c>
    </row>
    <row r="5413" spans="1:13" x14ac:dyDescent="0.3">
      <c r="A5413" t="s">
        <v>88</v>
      </c>
      <c r="B5413">
        <v>10</v>
      </c>
      <c r="C5413">
        <v>0.7</v>
      </c>
      <c r="D5413">
        <v>4</v>
      </c>
      <c r="E5413">
        <v>0.7</v>
      </c>
      <c r="F5413" t="s">
        <v>336</v>
      </c>
      <c r="G5413">
        <v>3</v>
      </c>
      <c r="H5413">
        <v>2547.423249171</v>
      </c>
      <c r="I5413" t="s">
        <v>374</v>
      </c>
      <c r="J5413">
        <v>10</v>
      </c>
      <c r="K5413">
        <v>9</v>
      </c>
      <c r="L5413">
        <v>6.6666666666666599</v>
      </c>
      <c r="M5413">
        <v>0.11456490000000399</v>
      </c>
    </row>
    <row r="5414" spans="1:13" x14ac:dyDescent="0.3">
      <c r="A5414" t="s">
        <v>89</v>
      </c>
      <c r="B5414">
        <v>10</v>
      </c>
      <c r="C5414">
        <v>0.7</v>
      </c>
      <c r="D5414">
        <v>4</v>
      </c>
      <c r="E5414">
        <v>0.7</v>
      </c>
      <c r="F5414" t="s">
        <v>336</v>
      </c>
      <c r="G5414">
        <v>4</v>
      </c>
      <c r="H5414">
        <v>2791.1597581040501</v>
      </c>
      <c r="I5414" t="s">
        <v>371</v>
      </c>
      <c r="J5414">
        <v>10</v>
      </c>
      <c r="K5414">
        <v>6</v>
      </c>
      <c r="L5414">
        <v>6.6666666666666599</v>
      </c>
      <c r="M5414">
        <v>0.193011400000003</v>
      </c>
    </row>
    <row r="5415" spans="1:13" x14ac:dyDescent="0.3">
      <c r="A5415" t="s">
        <v>89</v>
      </c>
      <c r="B5415">
        <v>10</v>
      </c>
      <c r="C5415">
        <v>0.7</v>
      </c>
      <c r="D5415">
        <v>4</v>
      </c>
      <c r="E5415">
        <v>0.7</v>
      </c>
      <c r="F5415" t="s">
        <v>336</v>
      </c>
      <c r="G5415">
        <v>4</v>
      </c>
      <c r="H5415">
        <v>2791.1597581040501</v>
      </c>
      <c r="I5415" t="s">
        <v>372</v>
      </c>
      <c r="J5415">
        <v>10</v>
      </c>
      <c r="K5415">
        <v>7</v>
      </c>
      <c r="L5415">
        <v>6.6666666666666599</v>
      </c>
      <c r="M5415">
        <v>0.14241240000000399</v>
      </c>
    </row>
    <row r="5416" spans="1:13" x14ac:dyDescent="0.3">
      <c r="A5416" t="s">
        <v>89</v>
      </c>
      <c r="B5416">
        <v>10</v>
      </c>
      <c r="C5416">
        <v>0.7</v>
      </c>
      <c r="D5416">
        <v>4</v>
      </c>
      <c r="E5416">
        <v>0.7</v>
      </c>
      <c r="F5416" t="s">
        <v>336</v>
      </c>
      <c r="G5416">
        <v>4</v>
      </c>
      <c r="H5416">
        <v>4222.5083395295496</v>
      </c>
      <c r="I5416" t="s">
        <v>373</v>
      </c>
      <c r="J5416">
        <v>10</v>
      </c>
      <c r="K5416">
        <v>8</v>
      </c>
      <c r="L5416">
        <v>6.6666666666666599</v>
      </c>
      <c r="M5416">
        <v>0.1643483</v>
      </c>
    </row>
    <row r="5417" spans="1:13" x14ac:dyDescent="0.3">
      <c r="A5417" t="s">
        <v>89</v>
      </c>
      <c r="B5417">
        <v>10</v>
      </c>
      <c r="C5417">
        <v>0.7</v>
      </c>
      <c r="D5417">
        <v>4</v>
      </c>
      <c r="E5417">
        <v>0.7</v>
      </c>
      <c r="F5417" t="s">
        <v>336</v>
      </c>
      <c r="G5417">
        <v>4</v>
      </c>
      <c r="H5417">
        <v>3169.9930625499301</v>
      </c>
      <c r="I5417" t="s">
        <v>374</v>
      </c>
      <c r="J5417">
        <v>10</v>
      </c>
      <c r="K5417">
        <v>9</v>
      </c>
      <c r="L5417">
        <v>6.6666666666666599</v>
      </c>
      <c r="M5417">
        <v>0.17853670000000199</v>
      </c>
    </row>
    <row r="5418" spans="1:13" x14ac:dyDescent="0.3">
      <c r="A5418" t="s">
        <v>90</v>
      </c>
      <c r="B5418">
        <v>10</v>
      </c>
      <c r="C5418">
        <v>0.7</v>
      </c>
      <c r="D5418">
        <v>4</v>
      </c>
      <c r="E5418">
        <v>0.7</v>
      </c>
      <c r="F5418" t="s">
        <v>336</v>
      </c>
      <c r="G5418">
        <v>5</v>
      </c>
      <c r="H5418">
        <v>2554.94931884273</v>
      </c>
      <c r="I5418" t="s">
        <v>371</v>
      </c>
      <c r="J5418">
        <v>10</v>
      </c>
      <c r="K5418">
        <v>6</v>
      </c>
      <c r="L5418">
        <v>6.6666666666666599</v>
      </c>
      <c r="M5418">
        <v>9.1089500000002405E-2</v>
      </c>
    </row>
    <row r="5419" spans="1:13" x14ac:dyDescent="0.3">
      <c r="A5419" t="s">
        <v>90</v>
      </c>
      <c r="B5419">
        <v>10</v>
      </c>
      <c r="C5419">
        <v>0.7</v>
      </c>
      <c r="D5419">
        <v>4</v>
      </c>
      <c r="E5419">
        <v>0.7</v>
      </c>
      <c r="F5419" t="s">
        <v>336</v>
      </c>
      <c r="G5419">
        <v>5</v>
      </c>
      <c r="H5419">
        <v>2590.9365880043201</v>
      </c>
      <c r="I5419" t="s">
        <v>372</v>
      </c>
      <c r="J5419">
        <v>10</v>
      </c>
      <c r="K5419">
        <v>7</v>
      </c>
      <c r="L5419">
        <v>6.6666666666666599</v>
      </c>
      <c r="M5419">
        <v>9.0114399999997305E-2</v>
      </c>
    </row>
    <row r="5420" spans="1:13" x14ac:dyDescent="0.3">
      <c r="A5420" t="s">
        <v>90</v>
      </c>
      <c r="B5420">
        <v>10</v>
      </c>
      <c r="C5420">
        <v>0.7</v>
      </c>
      <c r="D5420">
        <v>4</v>
      </c>
      <c r="E5420">
        <v>0.7</v>
      </c>
      <c r="F5420" t="s">
        <v>336</v>
      </c>
      <c r="G5420">
        <v>5</v>
      </c>
      <c r="H5420">
        <v>4924.7117727224904</v>
      </c>
      <c r="I5420" t="s">
        <v>373</v>
      </c>
      <c r="J5420">
        <v>10</v>
      </c>
      <c r="K5420">
        <v>8</v>
      </c>
      <c r="L5420">
        <v>6.6666666666666599</v>
      </c>
      <c r="M5420">
        <v>8.8973699999996797E-2</v>
      </c>
    </row>
    <row r="5421" spans="1:13" x14ac:dyDescent="0.3">
      <c r="A5421" t="s">
        <v>90</v>
      </c>
      <c r="B5421">
        <v>10</v>
      </c>
      <c r="C5421">
        <v>0.7</v>
      </c>
      <c r="D5421">
        <v>4</v>
      </c>
      <c r="E5421">
        <v>0.7</v>
      </c>
      <c r="F5421" t="s">
        <v>336</v>
      </c>
      <c r="G5421">
        <v>5</v>
      </c>
      <c r="H5421">
        <v>3260.3374408730601</v>
      </c>
      <c r="I5421" t="s">
        <v>374</v>
      </c>
      <c r="J5421">
        <v>10</v>
      </c>
      <c r="K5421">
        <v>9</v>
      </c>
      <c r="L5421">
        <v>6.6666666666666599</v>
      </c>
      <c r="M5421">
        <v>8.70771999999959E-2</v>
      </c>
    </row>
    <row r="5422" spans="1:13" x14ac:dyDescent="0.3">
      <c r="A5422" t="s">
        <v>91</v>
      </c>
      <c r="B5422">
        <v>10</v>
      </c>
      <c r="C5422">
        <v>0.7</v>
      </c>
      <c r="D5422">
        <v>4</v>
      </c>
      <c r="E5422">
        <v>0.7</v>
      </c>
      <c r="F5422" t="s">
        <v>337</v>
      </c>
      <c r="G5422">
        <v>1</v>
      </c>
      <c r="H5422">
        <v>1862.43947166057</v>
      </c>
      <c r="I5422" t="s">
        <v>371</v>
      </c>
      <c r="J5422">
        <v>10</v>
      </c>
      <c r="K5422">
        <v>6</v>
      </c>
      <c r="L5422">
        <v>6.6666666666666599</v>
      </c>
      <c r="M5422">
        <v>0.112337699999997</v>
      </c>
    </row>
    <row r="5423" spans="1:13" x14ac:dyDescent="0.3">
      <c r="A5423" t="s">
        <v>91</v>
      </c>
      <c r="B5423">
        <v>10</v>
      </c>
      <c r="C5423">
        <v>0.7</v>
      </c>
      <c r="D5423">
        <v>4</v>
      </c>
      <c r="E5423">
        <v>0.7</v>
      </c>
      <c r="F5423" t="s">
        <v>337</v>
      </c>
      <c r="G5423">
        <v>1</v>
      </c>
      <c r="H5423">
        <v>1906.8968512290701</v>
      </c>
      <c r="I5423" t="s">
        <v>372</v>
      </c>
      <c r="J5423">
        <v>10</v>
      </c>
      <c r="K5423">
        <v>7</v>
      </c>
      <c r="L5423">
        <v>6.6666666666666599</v>
      </c>
      <c r="M5423">
        <v>0.16561579999999701</v>
      </c>
    </row>
    <row r="5424" spans="1:13" x14ac:dyDescent="0.3">
      <c r="A5424" t="s">
        <v>91</v>
      </c>
      <c r="B5424">
        <v>10</v>
      </c>
      <c r="C5424">
        <v>0.7</v>
      </c>
      <c r="D5424">
        <v>4</v>
      </c>
      <c r="E5424">
        <v>0.7</v>
      </c>
      <c r="F5424" t="s">
        <v>337</v>
      </c>
      <c r="G5424">
        <v>1</v>
      </c>
      <c r="H5424">
        <v>2264.5724078252401</v>
      </c>
      <c r="I5424" t="s">
        <v>373</v>
      </c>
      <c r="J5424">
        <v>10</v>
      </c>
      <c r="K5424">
        <v>8</v>
      </c>
      <c r="L5424">
        <v>6.6666666666666599</v>
      </c>
      <c r="M5424">
        <v>0.12693520000000499</v>
      </c>
    </row>
    <row r="5425" spans="1:13" x14ac:dyDescent="0.3">
      <c r="A5425" t="s">
        <v>91</v>
      </c>
      <c r="B5425">
        <v>10</v>
      </c>
      <c r="C5425">
        <v>0.7</v>
      </c>
      <c r="D5425">
        <v>4</v>
      </c>
      <c r="E5425">
        <v>0.7</v>
      </c>
      <c r="F5425" t="s">
        <v>337</v>
      </c>
      <c r="G5425">
        <v>1</v>
      </c>
      <c r="H5425">
        <v>1992.1670649364301</v>
      </c>
      <c r="I5425" t="s">
        <v>374</v>
      </c>
      <c r="J5425">
        <v>10</v>
      </c>
      <c r="K5425">
        <v>9</v>
      </c>
      <c r="L5425">
        <v>6.6666666666666599</v>
      </c>
      <c r="M5425">
        <v>0.1432754</v>
      </c>
    </row>
    <row r="5426" spans="1:13" x14ac:dyDescent="0.3">
      <c r="A5426" t="s">
        <v>92</v>
      </c>
      <c r="B5426">
        <v>10</v>
      </c>
      <c r="C5426">
        <v>0.7</v>
      </c>
      <c r="D5426">
        <v>4</v>
      </c>
      <c r="E5426">
        <v>0.7</v>
      </c>
      <c r="F5426" t="s">
        <v>337</v>
      </c>
      <c r="G5426">
        <v>2</v>
      </c>
      <c r="H5426">
        <v>1769.99145609786</v>
      </c>
      <c r="I5426" t="s">
        <v>371</v>
      </c>
      <c r="J5426">
        <v>10</v>
      </c>
      <c r="K5426">
        <v>6</v>
      </c>
      <c r="L5426">
        <v>6.6666666666666599</v>
      </c>
      <c r="M5426">
        <v>7.2285499999999503E-2</v>
      </c>
    </row>
    <row r="5427" spans="1:13" x14ac:dyDescent="0.3">
      <c r="A5427" t="s">
        <v>92</v>
      </c>
      <c r="B5427">
        <v>10</v>
      </c>
      <c r="C5427">
        <v>0.7</v>
      </c>
      <c r="D5427">
        <v>4</v>
      </c>
      <c r="E5427">
        <v>0.7</v>
      </c>
      <c r="F5427" t="s">
        <v>337</v>
      </c>
      <c r="G5427">
        <v>2</v>
      </c>
      <c r="H5427">
        <v>1810.1273554569</v>
      </c>
      <c r="I5427" t="s">
        <v>372</v>
      </c>
      <c r="J5427">
        <v>10</v>
      </c>
      <c r="K5427">
        <v>7</v>
      </c>
      <c r="L5427">
        <v>6.6666666666666599</v>
      </c>
      <c r="M5427">
        <v>7.19017999999991E-2</v>
      </c>
    </row>
    <row r="5428" spans="1:13" x14ac:dyDescent="0.3">
      <c r="A5428" t="s">
        <v>92</v>
      </c>
      <c r="B5428">
        <v>10</v>
      </c>
      <c r="C5428">
        <v>0.7</v>
      </c>
      <c r="D5428">
        <v>4</v>
      </c>
      <c r="E5428">
        <v>0.7</v>
      </c>
      <c r="F5428" t="s">
        <v>337</v>
      </c>
      <c r="G5428">
        <v>2</v>
      </c>
      <c r="H5428">
        <v>2121.43384469478</v>
      </c>
      <c r="I5428" t="s">
        <v>373</v>
      </c>
      <c r="J5428">
        <v>10</v>
      </c>
      <c r="K5428">
        <v>8</v>
      </c>
      <c r="L5428">
        <v>6.6666666666666599</v>
      </c>
      <c r="M5428">
        <v>8.2556699999997804E-2</v>
      </c>
    </row>
    <row r="5429" spans="1:13" x14ac:dyDescent="0.3">
      <c r="A5429" t="s">
        <v>92</v>
      </c>
      <c r="B5429">
        <v>10</v>
      </c>
      <c r="C5429">
        <v>0.7</v>
      </c>
      <c r="D5429">
        <v>4</v>
      </c>
      <c r="E5429">
        <v>0.7</v>
      </c>
      <c r="F5429" t="s">
        <v>337</v>
      </c>
      <c r="G5429">
        <v>2</v>
      </c>
      <c r="H5429">
        <v>1876.6188090447899</v>
      </c>
      <c r="I5429" t="s">
        <v>374</v>
      </c>
      <c r="J5429">
        <v>10</v>
      </c>
      <c r="K5429">
        <v>9</v>
      </c>
      <c r="L5429">
        <v>6.6666666666666599</v>
      </c>
      <c r="M5429">
        <v>0.12118309999999601</v>
      </c>
    </row>
    <row r="5430" spans="1:13" x14ac:dyDescent="0.3">
      <c r="A5430" t="s">
        <v>93</v>
      </c>
      <c r="B5430">
        <v>10</v>
      </c>
      <c r="C5430">
        <v>0.7</v>
      </c>
      <c r="D5430">
        <v>4</v>
      </c>
      <c r="E5430">
        <v>0.7</v>
      </c>
      <c r="F5430" t="s">
        <v>337</v>
      </c>
      <c r="G5430">
        <v>3</v>
      </c>
      <c r="H5430">
        <v>1740.94874897771</v>
      </c>
      <c r="I5430" t="s">
        <v>371</v>
      </c>
      <c r="J5430">
        <v>10</v>
      </c>
      <c r="K5430">
        <v>6</v>
      </c>
      <c r="L5430">
        <v>6.6666666666666599</v>
      </c>
      <c r="M5430">
        <v>0.13247679999999901</v>
      </c>
    </row>
    <row r="5431" spans="1:13" x14ac:dyDescent="0.3">
      <c r="A5431" t="s">
        <v>93</v>
      </c>
      <c r="B5431">
        <v>10</v>
      </c>
      <c r="C5431">
        <v>0.7</v>
      </c>
      <c r="D5431">
        <v>4</v>
      </c>
      <c r="E5431">
        <v>0.7</v>
      </c>
      <c r="F5431" t="s">
        <v>337</v>
      </c>
      <c r="G5431">
        <v>3</v>
      </c>
      <c r="H5431">
        <v>1755.82112026594</v>
      </c>
      <c r="I5431" t="s">
        <v>372</v>
      </c>
      <c r="J5431">
        <v>10</v>
      </c>
      <c r="K5431">
        <v>7</v>
      </c>
      <c r="L5431">
        <v>6.6666666666666599</v>
      </c>
      <c r="M5431">
        <v>9.2398800000005096E-2</v>
      </c>
    </row>
    <row r="5432" spans="1:13" x14ac:dyDescent="0.3">
      <c r="A5432" t="s">
        <v>93</v>
      </c>
      <c r="B5432">
        <v>10</v>
      </c>
      <c r="C5432">
        <v>0.7</v>
      </c>
      <c r="D5432">
        <v>4</v>
      </c>
      <c r="E5432">
        <v>0.7</v>
      </c>
      <c r="F5432" t="s">
        <v>337</v>
      </c>
      <c r="G5432">
        <v>3</v>
      </c>
      <c r="H5432">
        <v>2324.4615698889602</v>
      </c>
      <c r="I5432" t="s">
        <v>373</v>
      </c>
      <c r="J5432">
        <v>10</v>
      </c>
      <c r="K5432">
        <v>8</v>
      </c>
      <c r="L5432">
        <v>6.6666666666666599</v>
      </c>
      <c r="M5432">
        <v>8.8691900000000601E-2</v>
      </c>
    </row>
    <row r="5433" spans="1:13" x14ac:dyDescent="0.3">
      <c r="A5433" t="s">
        <v>93</v>
      </c>
      <c r="B5433">
        <v>10</v>
      </c>
      <c r="C5433">
        <v>0.7</v>
      </c>
      <c r="D5433">
        <v>4</v>
      </c>
      <c r="E5433">
        <v>0.7</v>
      </c>
      <c r="F5433" t="s">
        <v>337</v>
      </c>
      <c r="G5433">
        <v>3</v>
      </c>
      <c r="H5433">
        <v>1905.41372326653</v>
      </c>
      <c r="I5433" t="s">
        <v>374</v>
      </c>
      <c r="J5433">
        <v>10</v>
      </c>
      <c r="K5433">
        <v>9</v>
      </c>
      <c r="L5433">
        <v>6.6666666666666599</v>
      </c>
      <c r="M5433">
        <v>0.127652400000002</v>
      </c>
    </row>
    <row r="5434" spans="1:13" x14ac:dyDescent="0.3">
      <c r="A5434" t="s">
        <v>94</v>
      </c>
      <c r="B5434">
        <v>10</v>
      </c>
      <c r="C5434">
        <v>0.7</v>
      </c>
      <c r="D5434">
        <v>4</v>
      </c>
      <c r="E5434">
        <v>0.7</v>
      </c>
      <c r="F5434" t="s">
        <v>337</v>
      </c>
      <c r="G5434">
        <v>4</v>
      </c>
      <c r="H5434">
        <v>1250.98010769799</v>
      </c>
      <c r="I5434" t="s">
        <v>371</v>
      </c>
      <c r="J5434">
        <v>10</v>
      </c>
      <c r="K5434">
        <v>6</v>
      </c>
      <c r="L5434">
        <v>6.6666666666666599</v>
      </c>
      <c r="M5434">
        <v>3.9390799999999601E-2</v>
      </c>
    </row>
    <row r="5435" spans="1:13" x14ac:dyDescent="0.3">
      <c r="A5435" t="s">
        <v>94</v>
      </c>
      <c r="B5435">
        <v>10</v>
      </c>
      <c r="C5435">
        <v>0.7</v>
      </c>
      <c r="D5435">
        <v>4</v>
      </c>
      <c r="E5435">
        <v>0.7</v>
      </c>
      <c r="F5435" t="s">
        <v>337</v>
      </c>
      <c r="G5435">
        <v>4</v>
      </c>
      <c r="H5435">
        <v>1296.00355926572</v>
      </c>
      <c r="I5435" t="s">
        <v>372</v>
      </c>
      <c r="J5435">
        <v>10</v>
      </c>
      <c r="K5435">
        <v>7</v>
      </c>
      <c r="L5435">
        <v>6.6666666666666599</v>
      </c>
      <c r="M5435">
        <v>5.5353699999997702E-2</v>
      </c>
    </row>
    <row r="5436" spans="1:13" x14ac:dyDescent="0.3">
      <c r="A5436" t="s">
        <v>94</v>
      </c>
      <c r="B5436">
        <v>10</v>
      </c>
      <c r="C5436">
        <v>0.7</v>
      </c>
      <c r="D5436">
        <v>4</v>
      </c>
      <c r="E5436">
        <v>0.7</v>
      </c>
      <c r="F5436" t="s">
        <v>337</v>
      </c>
      <c r="G5436">
        <v>4</v>
      </c>
      <c r="H5436">
        <v>2099.1667808513998</v>
      </c>
      <c r="I5436" t="s">
        <v>373</v>
      </c>
      <c r="J5436">
        <v>10</v>
      </c>
      <c r="K5436">
        <v>8</v>
      </c>
      <c r="L5436">
        <v>6.6666666666666599</v>
      </c>
      <c r="M5436">
        <v>4.3735599999997897E-2</v>
      </c>
    </row>
    <row r="5437" spans="1:13" x14ac:dyDescent="0.3">
      <c r="A5437" t="s">
        <v>94</v>
      </c>
      <c r="B5437">
        <v>10</v>
      </c>
      <c r="C5437">
        <v>0.7</v>
      </c>
      <c r="D5437">
        <v>4</v>
      </c>
      <c r="E5437">
        <v>0.7</v>
      </c>
      <c r="F5437" t="s">
        <v>337</v>
      </c>
      <c r="G5437">
        <v>4</v>
      </c>
      <c r="H5437">
        <v>1507.46036098437</v>
      </c>
      <c r="I5437" t="s">
        <v>374</v>
      </c>
      <c r="J5437">
        <v>10</v>
      </c>
      <c r="K5437">
        <v>9</v>
      </c>
      <c r="L5437">
        <v>6.6666666666666599</v>
      </c>
      <c r="M5437">
        <v>3.1608900000001897E-2</v>
      </c>
    </row>
    <row r="5438" spans="1:13" x14ac:dyDescent="0.3">
      <c r="A5438" t="s">
        <v>95</v>
      </c>
      <c r="B5438">
        <v>10</v>
      </c>
      <c r="C5438">
        <v>0.7</v>
      </c>
      <c r="D5438">
        <v>4</v>
      </c>
      <c r="E5438">
        <v>0.7</v>
      </c>
      <c r="F5438" t="s">
        <v>337</v>
      </c>
      <c r="G5438">
        <v>5</v>
      </c>
      <c r="H5438">
        <v>1914.69388336972</v>
      </c>
      <c r="I5438" t="s">
        <v>371</v>
      </c>
      <c r="J5438">
        <v>10</v>
      </c>
      <c r="K5438">
        <v>6</v>
      </c>
      <c r="L5438">
        <v>6.6666666666666599</v>
      </c>
      <c r="M5438">
        <v>0.21123529999999799</v>
      </c>
    </row>
    <row r="5439" spans="1:13" x14ac:dyDescent="0.3">
      <c r="A5439" t="s">
        <v>95</v>
      </c>
      <c r="B5439">
        <v>10</v>
      </c>
      <c r="C5439">
        <v>0.7</v>
      </c>
      <c r="D5439">
        <v>4</v>
      </c>
      <c r="E5439">
        <v>0.7</v>
      </c>
      <c r="F5439" t="s">
        <v>337</v>
      </c>
      <c r="G5439">
        <v>5</v>
      </c>
      <c r="H5439">
        <v>1983.8596949110799</v>
      </c>
      <c r="I5439" t="s">
        <v>372</v>
      </c>
      <c r="J5439">
        <v>10</v>
      </c>
      <c r="K5439">
        <v>7</v>
      </c>
      <c r="L5439">
        <v>6.6666666666666599</v>
      </c>
      <c r="M5439">
        <v>0.173674899999994</v>
      </c>
    </row>
    <row r="5440" spans="1:13" x14ac:dyDescent="0.3">
      <c r="A5440" t="s">
        <v>95</v>
      </c>
      <c r="B5440">
        <v>10</v>
      </c>
      <c r="C5440">
        <v>0.7</v>
      </c>
      <c r="D5440">
        <v>4</v>
      </c>
      <c r="E5440">
        <v>0.7</v>
      </c>
      <c r="F5440" t="s">
        <v>337</v>
      </c>
      <c r="G5440">
        <v>5</v>
      </c>
      <c r="H5440">
        <v>2729.2110547085599</v>
      </c>
      <c r="I5440" t="s">
        <v>373</v>
      </c>
      <c r="J5440">
        <v>10</v>
      </c>
      <c r="K5440">
        <v>8</v>
      </c>
      <c r="L5440">
        <v>6.6666666666666599</v>
      </c>
      <c r="M5440">
        <v>0.169171500000004</v>
      </c>
    </row>
    <row r="5441" spans="1:13" x14ac:dyDescent="0.3">
      <c r="A5441" t="s">
        <v>95</v>
      </c>
      <c r="B5441">
        <v>10</v>
      </c>
      <c r="C5441">
        <v>0.7</v>
      </c>
      <c r="D5441">
        <v>4</v>
      </c>
      <c r="E5441">
        <v>0.7</v>
      </c>
      <c r="F5441" t="s">
        <v>337</v>
      </c>
      <c r="G5441">
        <v>5</v>
      </c>
      <c r="H5441">
        <v>2178.1749286949398</v>
      </c>
      <c r="I5441" t="s">
        <v>374</v>
      </c>
      <c r="J5441">
        <v>10</v>
      </c>
      <c r="K5441">
        <v>9</v>
      </c>
      <c r="L5441">
        <v>6.6666666666666599</v>
      </c>
      <c r="M5441">
        <v>0.214035000000002</v>
      </c>
    </row>
    <row r="5442" spans="1:13" x14ac:dyDescent="0.3">
      <c r="A5442" t="s">
        <v>96</v>
      </c>
      <c r="B5442">
        <v>20</v>
      </c>
      <c r="C5442">
        <v>0.3</v>
      </c>
      <c r="D5442">
        <v>2</v>
      </c>
      <c r="E5442">
        <v>0.3</v>
      </c>
      <c r="F5442" t="s">
        <v>336</v>
      </c>
      <c r="G5442">
        <v>1</v>
      </c>
      <c r="H5442">
        <v>1552.17366046349</v>
      </c>
      <c r="I5442" t="s">
        <v>371</v>
      </c>
      <c r="J5442">
        <v>10</v>
      </c>
      <c r="K5442">
        <v>6</v>
      </c>
      <c r="L5442">
        <v>3.3333333333333299</v>
      </c>
      <c r="M5442">
        <v>0.71638339999999801</v>
      </c>
    </row>
    <row r="5443" spans="1:13" x14ac:dyDescent="0.3">
      <c r="A5443" t="s">
        <v>96</v>
      </c>
      <c r="B5443">
        <v>20</v>
      </c>
      <c r="C5443">
        <v>0.3</v>
      </c>
      <c r="D5443">
        <v>2</v>
      </c>
      <c r="E5443">
        <v>0.3</v>
      </c>
      <c r="F5443" t="s">
        <v>336</v>
      </c>
      <c r="G5443">
        <v>1</v>
      </c>
      <c r="H5443">
        <v>1636.8398161136299</v>
      </c>
      <c r="I5443" t="s">
        <v>372</v>
      </c>
      <c r="J5443">
        <v>10</v>
      </c>
      <c r="K5443">
        <v>7</v>
      </c>
      <c r="L5443">
        <v>3.3333333333333299</v>
      </c>
      <c r="M5443">
        <v>0.92352569999999901</v>
      </c>
    </row>
    <row r="5444" spans="1:13" x14ac:dyDescent="0.3">
      <c r="A5444" t="s">
        <v>96</v>
      </c>
      <c r="B5444">
        <v>20</v>
      </c>
      <c r="C5444">
        <v>0.3</v>
      </c>
      <c r="D5444">
        <v>2</v>
      </c>
      <c r="E5444">
        <v>0.3</v>
      </c>
      <c r="F5444" t="s">
        <v>336</v>
      </c>
      <c r="G5444">
        <v>1</v>
      </c>
      <c r="H5444">
        <v>2006.77693351522</v>
      </c>
      <c r="I5444" t="s">
        <v>373</v>
      </c>
      <c r="J5444">
        <v>10</v>
      </c>
      <c r="K5444">
        <v>8</v>
      </c>
      <c r="L5444">
        <v>3.3333333333333299</v>
      </c>
      <c r="M5444">
        <v>0.80120769999999897</v>
      </c>
    </row>
    <row r="5445" spans="1:13" x14ac:dyDescent="0.3">
      <c r="A5445" t="s">
        <v>96</v>
      </c>
      <c r="B5445">
        <v>20</v>
      </c>
      <c r="C5445">
        <v>0.3</v>
      </c>
      <c r="D5445">
        <v>2</v>
      </c>
      <c r="E5445">
        <v>0.3</v>
      </c>
      <c r="F5445" t="s">
        <v>336</v>
      </c>
      <c r="G5445">
        <v>1</v>
      </c>
      <c r="H5445">
        <v>1716.2842799708401</v>
      </c>
      <c r="I5445" t="s">
        <v>374</v>
      </c>
      <c r="J5445">
        <v>10</v>
      </c>
      <c r="K5445">
        <v>9</v>
      </c>
      <c r="L5445">
        <v>3.3333333333333299</v>
      </c>
      <c r="M5445">
        <v>0.79551049999999801</v>
      </c>
    </row>
    <row r="5446" spans="1:13" x14ac:dyDescent="0.3">
      <c r="A5446" t="s">
        <v>97</v>
      </c>
      <c r="B5446">
        <v>20</v>
      </c>
      <c r="C5446">
        <v>0.3</v>
      </c>
      <c r="D5446">
        <v>2</v>
      </c>
      <c r="E5446">
        <v>0.3</v>
      </c>
      <c r="F5446" t="s">
        <v>336</v>
      </c>
      <c r="G5446">
        <v>2</v>
      </c>
      <c r="H5446">
        <v>1503.83702646696</v>
      </c>
      <c r="I5446" t="s">
        <v>371</v>
      </c>
      <c r="J5446">
        <v>10</v>
      </c>
      <c r="K5446">
        <v>6</v>
      </c>
      <c r="L5446">
        <v>3.3333333333333299</v>
      </c>
      <c r="M5446">
        <v>0.66640509999999797</v>
      </c>
    </row>
    <row r="5447" spans="1:13" x14ac:dyDescent="0.3">
      <c r="A5447" t="s">
        <v>97</v>
      </c>
      <c r="B5447">
        <v>20</v>
      </c>
      <c r="C5447">
        <v>0.3</v>
      </c>
      <c r="D5447">
        <v>2</v>
      </c>
      <c r="E5447">
        <v>0.3</v>
      </c>
      <c r="F5447" t="s">
        <v>336</v>
      </c>
      <c r="G5447">
        <v>2</v>
      </c>
      <c r="H5447">
        <v>1503.83702646696</v>
      </c>
      <c r="I5447" t="s">
        <v>372</v>
      </c>
      <c r="J5447">
        <v>10</v>
      </c>
      <c r="K5447">
        <v>7</v>
      </c>
      <c r="L5447">
        <v>3.3333333333333299</v>
      </c>
      <c r="M5447">
        <v>0.80943620000000005</v>
      </c>
    </row>
    <row r="5448" spans="1:13" x14ac:dyDescent="0.3">
      <c r="A5448" t="s">
        <v>97</v>
      </c>
      <c r="B5448">
        <v>20</v>
      </c>
      <c r="C5448">
        <v>0.3</v>
      </c>
      <c r="D5448">
        <v>2</v>
      </c>
      <c r="E5448">
        <v>0.3</v>
      </c>
      <c r="F5448" t="s">
        <v>336</v>
      </c>
      <c r="G5448">
        <v>2</v>
      </c>
      <c r="H5448">
        <v>1978.2304303139999</v>
      </c>
      <c r="I5448" t="s">
        <v>373</v>
      </c>
      <c r="J5448">
        <v>10</v>
      </c>
      <c r="K5448">
        <v>8</v>
      </c>
      <c r="L5448">
        <v>3.3333333333333299</v>
      </c>
      <c r="M5448">
        <v>0.68986620000000398</v>
      </c>
    </row>
    <row r="5449" spans="1:13" x14ac:dyDescent="0.3">
      <c r="A5449" t="s">
        <v>97</v>
      </c>
      <c r="B5449">
        <v>20</v>
      </c>
      <c r="C5449">
        <v>0.3</v>
      </c>
      <c r="D5449">
        <v>2</v>
      </c>
      <c r="E5449">
        <v>0.3</v>
      </c>
      <c r="F5449" t="s">
        <v>336</v>
      </c>
      <c r="G5449">
        <v>2</v>
      </c>
      <c r="H5449">
        <v>1602.54605285919</v>
      </c>
      <c r="I5449" t="s">
        <v>374</v>
      </c>
      <c r="J5449">
        <v>10</v>
      </c>
      <c r="K5449">
        <v>9</v>
      </c>
      <c r="L5449">
        <v>3.3333333333333299</v>
      </c>
      <c r="M5449">
        <v>0.71966300000000405</v>
      </c>
    </row>
    <row r="5450" spans="1:13" x14ac:dyDescent="0.3">
      <c r="A5450" t="s">
        <v>98</v>
      </c>
      <c r="B5450">
        <v>20</v>
      </c>
      <c r="C5450">
        <v>0.3</v>
      </c>
      <c r="D5450">
        <v>2</v>
      </c>
      <c r="E5450">
        <v>0.3</v>
      </c>
      <c r="F5450" t="s">
        <v>336</v>
      </c>
      <c r="G5450">
        <v>3</v>
      </c>
      <c r="H5450">
        <v>1337.66515370669</v>
      </c>
      <c r="I5450" t="s">
        <v>371</v>
      </c>
      <c r="J5450">
        <v>10</v>
      </c>
      <c r="K5450">
        <v>6</v>
      </c>
      <c r="L5450">
        <v>3.3333333333333299</v>
      </c>
      <c r="M5450">
        <v>0.4428665</v>
      </c>
    </row>
    <row r="5451" spans="1:13" x14ac:dyDescent="0.3">
      <c r="A5451" t="s">
        <v>98</v>
      </c>
      <c r="B5451">
        <v>20</v>
      </c>
      <c r="C5451">
        <v>0.3</v>
      </c>
      <c r="D5451">
        <v>2</v>
      </c>
      <c r="E5451">
        <v>0.3</v>
      </c>
      <c r="F5451" t="s">
        <v>336</v>
      </c>
      <c r="G5451">
        <v>3</v>
      </c>
      <c r="H5451">
        <v>1347.5175064519799</v>
      </c>
      <c r="I5451" t="s">
        <v>372</v>
      </c>
      <c r="J5451">
        <v>10</v>
      </c>
      <c r="K5451">
        <v>7</v>
      </c>
      <c r="L5451">
        <v>3.3333333333333299</v>
      </c>
      <c r="M5451">
        <v>0.36940419999999802</v>
      </c>
    </row>
    <row r="5452" spans="1:13" x14ac:dyDescent="0.3">
      <c r="A5452" t="s">
        <v>98</v>
      </c>
      <c r="B5452">
        <v>20</v>
      </c>
      <c r="C5452">
        <v>0.3</v>
      </c>
      <c r="D5452">
        <v>2</v>
      </c>
      <c r="E5452">
        <v>0.3</v>
      </c>
      <c r="F5452" t="s">
        <v>336</v>
      </c>
      <c r="G5452">
        <v>3</v>
      </c>
      <c r="H5452">
        <v>1613.3763619307199</v>
      </c>
      <c r="I5452" t="s">
        <v>373</v>
      </c>
      <c r="J5452">
        <v>10</v>
      </c>
      <c r="K5452">
        <v>8</v>
      </c>
      <c r="L5452">
        <v>3.3333333333333299</v>
      </c>
      <c r="M5452">
        <v>0.354882799999998</v>
      </c>
    </row>
    <row r="5453" spans="1:13" x14ac:dyDescent="0.3">
      <c r="A5453" t="s">
        <v>98</v>
      </c>
      <c r="B5453">
        <v>20</v>
      </c>
      <c r="C5453">
        <v>0.3</v>
      </c>
      <c r="D5453">
        <v>2</v>
      </c>
      <c r="E5453">
        <v>0.3</v>
      </c>
      <c r="F5453" t="s">
        <v>336</v>
      </c>
      <c r="G5453">
        <v>3</v>
      </c>
      <c r="H5453">
        <v>1431.15427195244</v>
      </c>
      <c r="I5453" t="s">
        <v>374</v>
      </c>
      <c r="J5453">
        <v>10</v>
      </c>
      <c r="K5453">
        <v>9</v>
      </c>
      <c r="L5453">
        <v>3.3333333333333299</v>
      </c>
      <c r="M5453">
        <v>0.39512109999999701</v>
      </c>
    </row>
    <row r="5454" spans="1:13" x14ac:dyDescent="0.3">
      <c r="A5454" t="s">
        <v>99</v>
      </c>
      <c r="B5454">
        <v>20</v>
      </c>
      <c r="C5454">
        <v>0.3</v>
      </c>
      <c r="D5454">
        <v>2</v>
      </c>
      <c r="E5454">
        <v>0.3</v>
      </c>
      <c r="F5454" t="s">
        <v>336</v>
      </c>
      <c r="G5454">
        <v>4</v>
      </c>
      <c r="H5454">
        <v>1482.19819705441</v>
      </c>
      <c r="I5454" t="s">
        <v>371</v>
      </c>
      <c r="J5454">
        <v>10</v>
      </c>
      <c r="K5454">
        <v>6</v>
      </c>
      <c r="L5454">
        <v>3.3333333333333299</v>
      </c>
      <c r="M5454">
        <v>0.62609040000000205</v>
      </c>
    </row>
    <row r="5455" spans="1:13" x14ac:dyDescent="0.3">
      <c r="A5455" t="s">
        <v>99</v>
      </c>
      <c r="B5455">
        <v>20</v>
      </c>
      <c r="C5455">
        <v>0.3</v>
      </c>
      <c r="D5455">
        <v>2</v>
      </c>
      <c r="E5455">
        <v>0.3</v>
      </c>
      <c r="F5455" t="s">
        <v>336</v>
      </c>
      <c r="G5455">
        <v>4</v>
      </c>
      <c r="H5455">
        <v>1548.0863046104701</v>
      </c>
      <c r="I5455" t="s">
        <v>372</v>
      </c>
      <c r="J5455">
        <v>10</v>
      </c>
      <c r="K5455">
        <v>7</v>
      </c>
      <c r="L5455">
        <v>3.3333333333333299</v>
      </c>
      <c r="M5455">
        <v>0.65618810000000105</v>
      </c>
    </row>
    <row r="5456" spans="1:13" x14ac:dyDescent="0.3">
      <c r="A5456" t="s">
        <v>99</v>
      </c>
      <c r="B5456">
        <v>20</v>
      </c>
      <c r="C5456">
        <v>0.3</v>
      </c>
      <c r="D5456">
        <v>2</v>
      </c>
      <c r="E5456">
        <v>0.3</v>
      </c>
      <c r="F5456" t="s">
        <v>336</v>
      </c>
      <c r="G5456">
        <v>4</v>
      </c>
      <c r="H5456">
        <v>1766.4917359073299</v>
      </c>
      <c r="I5456" t="s">
        <v>373</v>
      </c>
      <c r="J5456">
        <v>10</v>
      </c>
      <c r="K5456">
        <v>8</v>
      </c>
      <c r="L5456">
        <v>3.3333333333333299</v>
      </c>
      <c r="M5456">
        <v>0.76464260000000195</v>
      </c>
    </row>
    <row r="5457" spans="1:13" x14ac:dyDescent="0.3">
      <c r="A5457" t="s">
        <v>99</v>
      </c>
      <c r="B5457">
        <v>20</v>
      </c>
      <c r="C5457">
        <v>0.3</v>
      </c>
      <c r="D5457">
        <v>2</v>
      </c>
      <c r="E5457">
        <v>0.3</v>
      </c>
      <c r="F5457" t="s">
        <v>336</v>
      </c>
      <c r="G5457">
        <v>4</v>
      </c>
      <c r="H5457">
        <v>1583.7112499892501</v>
      </c>
      <c r="I5457" t="s">
        <v>374</v>
      </c>
      <c r="J5457">
        <v>10</v>
      </c>
      <c r="K5457">
        <v>9</v>
      </c>
      <c r="L5457">
        <v>3.3333333333333299</v>
      </c>
      <c r="M5457">
        <v>1.4209799999999999</v>
      </c>
    </row>
    <row r="5458" spans="1:13" x14ac:dyDescent="0.3">
      <c r="A5458" t="s">
        <v>100</v>
      </c>
      <c r="B5458">
        <v>20</v>
      </c>
      <c r="C5458">
        <v>0.3</v>
      </c>
      <c r="D5458">
        <v>2</v>
      </c>
      <c r="E5458">
        <v>0.3</v>
      </c>
      <c r="F5458" t="s">
        <v>336</v>
      </c>
      <c r="G5458">
        <v>5</v>
      </c>
      <c r="H5458">
        <v>1513.87184258154</v>
      </c>
      <c r="I5458" t="s">
        <v>371</v>
      </c>
      <c r="J5458">
        <v>10</v>
      </c>
      <c r="K5458">
        <v>6</v>
      </c>
      <c r="L5458">
        <v>3.3333333333333299</v>
      </c>
      <c r="M5458">
        <v>0.76102600000000098</v>
      </c>
    </row>
    <row r="5459" spans="1:13" x14ac:dyDescent="0.3">
      <c r="A5459" t="s">
        <v>100</v>
      </c>
      <c r="B5459">
        <v>20</v>
      </c>
      <c r="C5459">
        <v>0.3</v>
      </c>
      <c r="D5459">
        <v>2</v>
      </c>
      <c r="E5459">
        <v>0.3</v>
      </c>
      <c r="F5459" t="s">
        <v>336</v>
      </c>
      <c r="G5459">
        <v>5</v>
      </c>
      <c r="H5459">
        <v>1558.3386834764899</v>
      </c>
      <c r="I5459" t="s">
        <v>372</v>
      </c>
      <c r="J5459">
        <v>10</v>
      </c>
      <c r="K5459">
        <v>7</v>
      </c>
      <c r="L5459">
        <v>3.3333333333333299</v>
      </c>
      <c r="M5459">
        <v>0.75244739999999399</v>
      </c>
    </row>
    <row r="5460" spans="1:13" x14ac:dyDescent="0.3">
      <c r="A5460" t="s">
        <v>100</v>
      </c>
      <c r="B5460">
        <v>20</v>
      </c>
      <c r="C5460">
        <v>0.3</v>
      </c>
      <c r="D5460">
        <v>2</v>
      </c>
      <c r="E5460">
        <v>0.3</v>
      </c>
      <c r="F5460" t="s">
        <v>336</v>
      </c>
      <c r="G5460">
        <v>5</v>
      </c>
      <c r="H5460">
        <v>1796.7679419987301</v>
      </c>
      <c r="I5460" t="s">
        <v>373</v>
      </c>
      <c r="J5460">
        <v>10</v>
      </c>
      <c r="K5460">
        <v>8</v>
      </c>
      <c r="L5460">
        <v>3.3333333333333299</v>
      </c>
      <c r="M5460">
        <v>0.66523540000000003</v>
      </c>
    </row>
    <row r="5461" spans="1:13" x14ac:dyDescent="0.3">
      <c r="A5461" t="s">
        <v>100</v>
      </c>
      <c r="B5461">
        <v>20</v>
      </c>
      <c r="C5461">
        <v>0.3</v>
      </c>
      <c r="D5461">
        <v>2</v>
      </c>
      <c r="E5461">
        <v>0.3</v>
      </c>
      <c r="F5461" t="s">
        <v>336</v>
      </c>
      <c r="G5461">
        <v>5</v>
      </c>
      <c r="H5461">
        <v>1602.69120378653</v>
      </c>
      <c r="I5461" t="s">
        <v>374</v>
      </c>
      <c r="J5461">
        <v>10</v>
      </c>
      <c r="K5461">
        <v>9</v>
      </c>
      <c r="L5461">
        <v>3.3333333333333299</v>
      </c>
      <c r="M5461">
        <v>0.72575889999999499</v>
      </c>
    </row>
    <row r="5462" spans="1:13" x14ac:dyDescent="0.3">
      <c r="A5462" t="s">
        <v>101</v>
      </c>
      <c r="B5462">
        <v>20</v>
      </c>
      <c r="C5462">
        <v>0.3</v>
      </c>
      <c r="D5462">
        <v>2</v>
      </c>
      <c r="E5462">
        <v>0.3</v>
      </c>
      <c r="F5462" t="s">
        <v>337</v>
      </c>
      <c r="G5462">
        <v>1</v>
      </c>
      <c r="H5462">
        <v>1456.28641022443</v>
      </c>
      <c r="I5462" t="s">
        <v>371</v>
      </c>
      <c r="J5462">
        <v>10</v>
      </c>
      <c r="K5462">
        <v>6</v>
      </c>
      <c r="L5462">
        <v>3.3333333333333299</v>
      </c>
      <c r="M5462">
        <v>0.82471680000000402</v>
      </c>
    </row>
    <row r="5463" spans="1:13" x14ac:dyDescent="0.3">
      <c r="A5463" t="s">
        <v>101</v>
      </c>
      <c r="B5463">
        <v>20</v>
      </c>
      <c r="C5463">
        <v>0.3</v>
      </c>
      <c r="D5463">
        <v>2</v>
      </c>
      <c r="E5463">
        <v>0.3</v>
      </c>
      <c r="F5463" t="s">
        <v>337</v>
      </c>
      <c r="G5463">
        <v>1</v>
      </c>
      <c r="H5463">
        <v>1457.7838283460801</v>
      </c>
      <c r="I5463" t="s">
        <v>372</v>
      </c>
      <c r="J5463">
        <v>10</v>
      </c>
      <c r="K5463">
        <v>7</v>
      </c>
      <c r="L5463">
        <v>3.3333333333333299</v>
      </c>
      <c r="M5463">
        <v>0.72761419999999699</v>
      </c>
    </row>
    <row r="5464" spans="1:13" x14ac:dyDescent="0.3">
      <c r="A5464" t="s">
        <v>101</v>
      </c>
      <c r="B5464">
        <v>20</v>
      </c>
      <c r="C5464">
        <v>0.3</v>
      </c>
      <c r="D5464">
        <v>2</v>
      </c>
      <c r="E5464">
        <v>0.3</v>
      </c>
      <c r="F5464" t="s">
        <v>337</v>
      </c>
      <c r="G5464">
        <v>1</v>
      </c>
      <c r="H5464">
        <v>1731.19744188395</v>
      </c>
      <c r="I5464" t="s">
        <v>373</v>
      </c>
      <c r="J5464">
        <v>10</v>
      </c>
      <c r="K5464">
        <v>8</v>
      </c>
      <c r="L5464">
        <v>3.3333333333333299</v>
      </c>
      <c r="M5464">
        <v>0.79388929999999602</v>
      </c>
    </row>
    <row r="5465" spans="1:13" x14ac:dyDescent="0.3">
      <c r="A5465" t="s">
        <v>101</v>
      </c>
      <c r="B5465">
        <v>20</v>
      </c>
      <c r="C5465">
        <v>0.3</v>
      </c>
      <c r="D5465">
        <v>2</v>
      </c>
      <c r="E5465">
        <v>0.3</v>
      </c>
      <c r="F5465" t="s">
        <v>337</v>
      </c>
      <c r="G5465">
        <v>1</v>
      </c>
      <c r="H5465">
        <v>1530.8552469752999</v>
      </c>
      <c r="I5465" t="s">
        <v>374</v>
      </c>
      <c r="J5465">
        <v>10</v>
      </c>
      <c r="K5465">
        <v>9</v>
      </c>
      <c r="L5465">
        <v>3.3333333333333299</v>
      </c>
      <c r="M5465">
        <v>0.74278170000000099</v>
      </c>
    </row>
    <row r="5466" spans="1:13" x14ac:dyDescent="0.3">
      <c r="A5466" t="s">
        <v>102</v>
      </c>
      <c r="B5466">
        <v>20</v>
      </c>
      <c r="C5466">
        <v>0.3</v>
      </c>
      <c r="D5466">
        <v>2</v>
      </c>
      <c r="E5466">
        <v>0.3</v>
      </c>
      <c r="F5466" t="s">
        <v>337</v>
      </c>
      <c r="G5466">
        <v>2</v>
      </c>
      <c r="H5466">
        <v>1290.70765689464</v>
      </c>
      <c r="I5466" t="s">
        <v>371</v>
      </c>
      <c r="J5466">
        <v>10</v>
      </c>
      <c r="K5466">
        <v>6</v>
      </c>
      <c r="L5466">
        <v>3.3333333333333299</v>
      </c>
      <c r="M5466">
        <v>0.62475549999999902</v>
      </c>
    </row>
    <row r="5467" spans="1:13" x14ac:dyDescent="0.3">
      <c r="A5467" t="s">
        <v>102</v>
      </c>
      <c r="B5467">
        <v>20</v>
      </c>
      <c r="C5467">
        <v>0.3</v>
      </c>
      <c r="D5467">
        <v>2</v>
      </c>
      <c r="E5467">
        <v>0.3</v>
      </c>
      <c r="F5467" t="s">
        <v>337</v>
      </c>
      <c r="G5467">
        <v>2</v>
      </c>
      <c r="H5467">
        <v>1346.26098314517</v>
      </c>
      <c r="I5467" t="s">
        <v>372</v>
      </c>
      <c r="J5467">
        <v>10</v>
      </c>
      <c r="K5467">
        <v>7</v>
      </c>
      <c r="L5467">
        <v>3.3333333333333299</v>
      </c>
      <c r="M5467">
        <v>0.60768570000000399</v>
      </c>
    </row>
    <row r="5468" spans="1:13" x14ac:dyDescent="0.3">
      <c r="A5468" t="s">
        <v>102</v>
      </c>
      <c r="B5468">
        <v>20</v>
      </c>
      <c r="C5468">
        <v>0.3</v>
      </c>
      <c r="D5468">
        <v>2</v>
      </c>
      <c r="E5468">
        <v>0.3</v>
      </c>
      <c r="F5468" t="s">
        <v>337</v>
      </c>
      <c r="G5468">
        <v>2</v>
      </c>
      <c r="H5468">
        <v>1388.64315152734</v>
      </c>
      <c r="I5468" t="s">
        <v>373</v>
      </c>
      <c r="J5468">
        <v>10</v>
      </c>
      <c r="K5468">
        <v>8</v>
      </c>
      <c r="L5468">
        <v>3.3333333333333299</v>
      </c>
      <c r="M5468">
        <v>0.55353279999999905</v>
      </c>
    </row>
    <row r="5469" spans="1:13" x14ac:dyDescent="0.3">
      <c r="A5469" t="s">
        <v>102</v>
      </c>
      <c r="B5469">
        <v>20</v>
      </c>
      <c r="C5469">
        <v>0.3</v>
      </c>
      <c r="D5469">
        <v>2</v>
      </c>
      <c r="E5469">
        <v>0.3</v>
      </c>
      <c r="F5469" t="s">
        <v>337</v>
      </c>
      <c r="G5469">
        <v>2</v>
      </c>
      <c r="H5469">
        <v>1337.9635707612599</v>
      </c>
      <c r="I5469" t="s">
        <v>374</v>
      </c>
      <c r="J5469">
        <v>10</v>
      </c>
      <c r="K5469">
        <v>9</v>
      </c>
      <c r="L5469">
        <v>3.3333333333333299</v>
      </c>
      <c r="M5469">
        <v>0.60625089999999904</v>
      </c>
    </row>
    <row r="5470" spans="1:13" x14ac:dyDescent="0.3">
      <c r="A5470" t="s">
        <v>103</v>
      </c>
      <c r="B5470">
        <v>20</v>
      </c>
      <c r="C5470">
        <v>0.3</v>
      </c>
      <c r="D5470">
        <v>2</v>
      </c>
      <c r="E5470">
        <v>0.3</v>
      </c>
      <c r="F5470" t="s">
        <v>337</v>
      </c>
      <c r="G5470">
        <v>3</v>
      </c>
      <c r="H5470">
        <v>1036.9018602501301</v>
      </c>
      <c r="I5470" t="s">
        <v>371</v>
      </c>
      <c r="J5470">
        <v>10</v>
      </c>
      <c r="K5470">
        <v>6</v>
      </c>
      <c r="L5470">
        <v>3.3333333333333299</v>
      </c>
      <c r="M5470">
        <v>0.69264460000000105</v>
      </c>
    </row>
    <row r="5471" spans="1:13" x14ac:dyDescent="0.3">
      <c r="A5471" t="s">
        <v>103</v>
      </c>
      <c r="B5471">
        <v>20</v>
      </c>
      <c r="C5471">
        <v>0.3</v>
      </c>
      <c r="D5471">
        <v>2</v>
      </c>
      <c r="E5471">
        <v>0.3</v>
      </c>
      <c r="F5471" t="s">
        <v>337</v>
      </c>
      <c r="G5471">
        <v>3</v>
      </c>
      <c r="H5471">
        <v>1057.08270681165</v>
      </c>
      <c r="I5471" t="s">
        <v>372</v>
      </c>
      <c r="J5471">
        <v>10</v>
      </c>
      <c r="K5471">
        <v>7</v>
      </c>
      <c r="L5471">
        <v>3.3333333333333299</v>
      </c>
      <c r="M5471">
        <v>0.67294220000000105</v>
      </c>
    </row>
    <row r="5472" spans="1:13" x14ac:dyDescent="0.3">
      <c r="A5472" t="s">
        <v>103</v>
      </c>
      <c r="B5472">
        <v>20</v>
      </c>
      <c r="C5472">
        <v>0.3</v>
      </c>
      <c r="D5472">
        <v>2</v>
      </c>
      <c r="E5472">
        <v>0.3</v>
      </c>
      <c r="F5472" t="s">
        <v>337</v>
      </c>
      <c r="G5472">
        <v>3</v>
      </c>
      <c r="H5472">
        <v>1163.4585376976599</v>
      </c>
      <c r="I5472" t="s">
        <v>373</v>
      </c>
      <c r="J5472">
        <v>10</v>
      </c>
      <c r="K5472">
        <v>8</v>
      </c>
      <c r="L5472">
        <v>3.3333333333333299</v>
      </c>
      <c r="M5472">
        <v>0.60894170000000203</v>
      </c>
    </row>
    <row r="5473" spans="1:13" x14ac:dyDescent="0.3">
      <c r="A5473" t="s">
        <v>103</v>
      </c>
      <c r="B5473">
        <v>20</v>
      </c>
      <c r="C5473">
        <v>0.3</v>
      </c>
      <c r="D5473">
        <v>2</v>
      </c>
      <c r="E5473">
        <v>0.3</v>
      </c>
      <c r="F5473" t="s">
        <v>337</v>
      </c>
      <c r="G5473">
        <v>3</v>
      </c>
      <c r="H5473">
        <v>1074.8124494905301</v>
      </c>
      <c r="I5473" t="s">
        <v>374</v>
      </c>
      <c r="J5473">
        <v>10</v>
      </c>
      <c r="K5473">
        <v>9</v>
      </c>
      <c r="L5473">
        <v>3.3333333333333299</v>
      </c>
      <c r="M5473">
        <v>0.65484999999999605</v>
      </c>
    </row>
    <row r="5474" spans="1:13" x14ac:dyDescent="0.3">
      <c r="A5474" t="s">
        <v>104</v>
      </c>
      <c r="B5474">
        <v>20</v>
      </c>
      <c r="C5474">
        <v>0.3</v>
      </c>
      <c r="D5474">
        <v>2</v>
      </c>
      <c r="E5474">
        <v>0.3</v>
      </c>
      <c r="F5474" t="s">
        <v>337</v>
      </c>
      <c r="G5474">
        <v>4</v>
      </c>
      <c r="H5474">
        <v>1409.50562634062</v>
      </c>
      <c r="I5474" t="s">
        <v>371</v>
      </c>
      <c r="J5474">
        <v>10</v>
      </c>
      <c r="K5474">
        <v>6</v>
      </c>
      <c r="L5474">
        <v>3.3333333333333299</v>
      </c>
      <c r="M5474">
        <v>0.73264680000000404</v>
      </c>
    </row>
    <row r="5475" spans="1:13" x14ac:dyDescent="0.3">
      <c r="A5475" t="s">
        <v>104</v>
      </c>
      <c r="B5475">
        <v>20</v>
      </c>
      <c r="C5475">
        <v>0.3</v>
      </c>
      <c r="D5475">
        <v>2</v>
      </c>
      <c r="E5475">
        <v>0.3</v>
      </c>
      <c r="F5475" t="s">
        <v>337</v>
      </c>
      <c r="G5475">
        <v>4</v>
      </c>
      <c r="H5475">
        <v>1436.6993850526801</v>
      </c>
      <c r="I5475" t="s">
        <v>372</v>
      </c>
      <c r="J5475">
        <v>10</v>
      </c>
      <c r="K5475">
        <v>7</v>
      </c>
      <c r="L5475">
        <v>3.3333333333333299</v>
      </c>
      <c r="M5475">
        <v>0.66010010000000097</v>
      </c>
    </row>
    <row r="5476" spans="1:13" x14ac:dyDescent="0.3">
      <c r="A5476" t="s">
        <v>104</v>
      </c>
      <c r="B5476">
        <v>20</v>
      </c>
      <c r="C5476">
        <v>0.3</v>
      </c>
      <c r="D5476">
        <v>2</v>
      </c>
      <c r="E5476">
        <v>0.3</v>
      </c>
      <c r="F5476" t="s">
        <v>337</v>
      </c>
      <c r="G5476">
        <v>4</v>
      </c>
      <c r="H5476">
        <v>1667.5551424616599</v>
      </c>
      <c r="I5476" t="s">
        <v>373</v>
      </c>
      <c r="J5476">
        <v>10</v>
      </c>
      <c r="K5476">
        <v>8</v>
      </c>
      <c r="L5476">
        <v>3.3333333333333299</v>
      </c>
      <c r="M5476">
        <v>0.70552580000000298</v>
      </c>
    </row>
    <row r="5477" spans="1:13" x14ac:dyDescent="0.3">
      <c r="A5477" t="s">
        <v>104</v>
      </c>
      <c r="B5477">
        <v>20</v>
      </c>
      <c r="C5477">
        <v>0.3</v>
      </c>
      <c r="D5477">
        <v>2</v>
      </c>
      <c r="E5477">
        <v>0.3</v>
      </c>
      <c r="F5477" t="s">
        <v>337</v>
      </c>
      <c r="G5477">
        <v>4</v>
      </c>
      <c r="H5477">
        <v>1489.8230784252901</v>
      </c>
      <c r="I5477" t="s">
        <v>374</v>
      </c>
      <c r="J5477">
        <v>10</v>
      </c>
      <c r="K5477">
        <v>9</v>
      </c>
      <c r="L5477">
        <v>3.3333333333333299</v>
      </c>
      <c r="M5477">
        <v>0.70555589999999302</v>
      </c>
    </row>
    <row r="5478" spans="1:13" x14ac:dyDescent="0.3">
      <c r="A5478" t="s">
        <v>105</v>
      </c>
      <c r="B5478">
        <v>20</v>
      </c>
      <c r="C5478">
        <v>0.3</v>
      </c>
      <c r="D5478">
        <v>2</v>
      </c>
      <c r="E5478">
        <v>0.3</v>
      </c>
      <c r="F5478" t="s">
        <v>337</v>
      </c>
      <c r="G5478">
        <v>5</v>
      </c>
      <c r="H5478">
        <v>1473.6649766243399</v>
      </c>
      <c r="I5478" t="s">
        <v>371</v>
      </c>
      <c r="J5478">
        <v>10</v>
      </c>
      <c r="K5478">
        <v>6</v>
      </c>
      <c r="L5478">
        <v>3.3333333333333299</v>
      </c>
      <c r="M5478">
        <v>0.85796739999999905</v>
      </c>
    </row>
    <row r="5479" spans="1:13" x14ac:dyDescent="0.3">
      <c r="A5479" t="s">
        <v>105</v>
      </c>
      <c r="B5479">
        <v>20</v>
      </c>
      <c r="C5479">
        <v>0.3</v>
      </c>
      <c r="D5479">
        <v>2</v>
      </c>
      <c r="E5479">
        <v>0.3</v>
      </c>
      <c r="F5479" t="s">
        <v>337</v>
      </c>
      <c r="G5479">
        <v>5</v>
      </c>
      <c r="H5479">
        <v>1473.6649766243399</v>
      </c>
      <c r="I5479" t="s">
        <v>372</v>
      </c>
      <c r="J5479">
        <v>10</v>
      </c>
      <c r="K5479">
        <v>7</v>
      </c>
      <c r="L5479">
        <v>3.3333333333333299</v>
      </c>
      <c r="M5479">
        <v>0.89831739999999605</v>
      </c>
    </row>
    <row r="5480" spans="1:13" x14ac:dyDescent="0.3">
      <c r="A5480" t="s">
        <v>105</v>
      </c>
      <c r="B5480">
        <v>20</v>
      </c>
      <c r="C5480">
        <v>0.3</v>
      </c>
      <c r="D5480">
        <v>2</v>
      </c>
      <c r="E5480">
        <v>0.3</v>
      </c>
      <c r="F5480" t="s">
        <v>337</v>
      </c>
      <c r="G5480">
        <v>5</v>
      </c>
      <c r="H5480">
        <v>1723.13760911647</v>
      </c>
      <c r="I5480" t="s">
        <v>373</v>
      </c>
      <c r="J5480">
        <v>10</v>
      </c>
      <c r="K5480">
        <v>8</v>
      </c>
      <c r="L5480">
        <v>3.3333333333333299</v>
      </c>
      <c r="M5480">
        <v>0.96948049999999597</v>
      </c>
    </row>
    <row r="5481" spans="1:13" x14ac:dyDescent="0.3">
      <c r="A5481" t="s">
        <v>105</v>
      </c>
      <c r="B5481">
        <v>20</v>
      </c>
      <c r="C5481">
        <v>0.3</v>
      </c>
      <c r="D5481">
        <v>2</v>
      </c>
      <c r="E5481">
        <v>0.3</v>
      </c>
      <c r="F5481" t="s">
        <v>337</v>
      </c>
      <c r="G5481">
        <v>5</v>
      </c>
      <c r="H5481">
        <v>1544.35364744145</v>
      </c>
      <c r="I5481" t="s">
        <v>374</v>
      </c>
      <c r="J5481">
        <v>10</v>
      </c>
      <c r="K5481">
        <v>9</v>
      </c>
      <c r="L5481">
        <v>3.3333333333333299</v>
      </c>
      <c r="M5481">
        <v>0.88873159999999896</v>
      </c>
    </row>
    <row r="5482" spans="1:13" x14ac:dyDescent="0.3">
      <c r="A5482" t="s">
        <v>136</v>
      </c>
      <c r="B5482">
        <v>20</v>
      </c>
      <c r="C5482">
        <v>0.3</v>
      </c>
      <c r="D5482">
        <v>2</v>
      </c>
      <c r="E5482">
        <v>0.7</v>
      </c>
      <c r="F5482" t="s">
        <v>336</v>
      </c>
      <c r="G5482">
        <v>1</v>
      </c>
      <c r="H5482">
        <v>2932.71986584871</v>
      </c>
      <c r="I5482" t="s">
        <v>371</v>
      </c>
      <c r="J5482">
        <v>10</v>
      </c>
      <c r="K5482">
        <v>6</v>
      </c>
      <c r="L5482">
        <v>3.3333333333333299</v>
      </c>
      <c r="M5482">
        <v>1.1632826000000001</v>
      </c>
    </row>
    <row r="5483" spans="1:13" x14ac:dyDescent="0.3">
      <c r="A5483" t="s">
        <v>136</v>
      </c>
      <c r="B5483">
        <v>20</v>
      </c>
      <c r="C5483">
        <v>0.3</v>
      </c>
      <c r="D5483">
        <v>2</v>
      </c>
      <c r="E5483">
        <v>0.7</v>
      </c>
      <c r="F5483" t="s">
        <v>336</v>
      </c>
      <c r="G5483">
        <v>1</v>
      </c>
      <c r="H5483">
        <v>2978.0606259055498</v>
      </c>
      <c r="I5483" t="s">
        <v>372</v>
      </c>
      <c r="J5483">
        <v>10</v>
      </c>
      <c r="K5483">
        <v>7</v>
      </c>
      <c r="L5483">
        <v>3.3333333333333299</v>
      </c>
      <c r="M5483">
        <v>1.19032489999999</v>
      </c>
    </row>
    <row r="5484" spans="1:13" x14ac:dyDescent="0.3">
      <c r="A5484" t="s">
        <v>136</v>
      </c>
      <c r="B5484">
        <v>20</v>
      </c>
      <c r="C5484">
        <v>0.3</v>
      </c>
      <c r="D5484">
        <v>2</v>
      </c>
      <c r="E5484">
        <v>0.7</v>
      </c>
      <c r="F5484" t="s">
        <v>336</v>
      </c>
      <c r="G5484">
        <v>1</v>
      </c>
      <c r="H5484">
        <v>3836.4482014233099</v>
      </c>
      <c r="I5484" t="s">
        <v>373</v>
      </c>
      <c r="J5484">
        <v>10</v>
      </c>
      <c r="K5484">
        <v>8</v>
      </c>
      <c r="L5484">
        <v>3.3333333333333299</v>
      </c>
      <c r="M5484">
        <v>1.1350237000000001</v>
      </c>
    </row>
    <row r="5485" spans="1:13" x14ac:dyDescent="0.3">
      <c r="A5485" t="s">
        <v>136</v>
      </c>
      <c r="B5485">
        <v>20</v>
      </c>
      <c r="C5485">
        <v>0.3</v>
      </c>
      <c r="D5485">
        <v>2</v>
      </c>
      <c r="E5485">
        <v>0.7</v>
      </c>
      <c r="F5485" t="s">
        <v>336</v>
      </c>
      <c r="G5485">
        <v>1</v>
      </c>
      <c r="H5485">
        <v>3185.1718872620199</v>
      </c>
      <c r="I5485" t="s">
        <v>374</v>
      </c>
      <c r="J5485">
        <v>10</v>
      </c>
      <c r="K5485">
        <v>9</v>
      </c>
      <c r="L5485">
        <v>3.3333333333333299</v>
      </c>
      <c r="M5485">
        <v>1.1755464</v>
      </c>
    </row>
    <row r="5486" spans="1:13" x14ac:dyDescent="0.3">
      <c r="A5486" t="s">
        <v>137</v>
      </c>
      <c r="B5486">
        <v>20</v>
      </c>
      <c r="C5486">
        <v>0.3</v>
      </c>
      <c r="D5486">
        <v>2</v>
      </c>
      <c r="E5486">
        <v>0.7</v>
      </c>
      <c r="F5486" t="s">
        <v>336</v>
      </c>
      <c r="G5486">
        <v>2</v>
      </c>
      <c r="H5486">
        <v>1902.71741743643</v>
      </c>
      <c r="I5486" t="s">
        <v>371</v>
      </c>
      <c r="J5486">
        <v>10</v>
      </c>
      <c r="K5486">
        <v>6</v>
      </c>
      <c r="L5486">
        <v>3.3333333333333299</v>
      </c>
      <c r="M5486">
        <v>0.46490330000000302</v>
      </c>
    </row>
    <row r="5487" spans="1:13" x14ac:dyDescent="0.3">
      <c r="A5487" t="s">
        <v>137</v>
      </c>
      <c r="B5487">
        <v>20</v>
      </c>
      <c r="C5487">
        <v>0.3</v>
      </c>
      <c r="D5487">
        <v>2</v>
      </c>
      <c r="E5487">
        <v>0.7</v>
      </c>
      <c r="F5487" t="s">
        <v>336</v>
      </c>
      <c r="G5487">
        <v>2</v>
      </c>
      <c r="H5487">
        <v>2017.4451504015799</v>
      </c>
      <c r="I5487" t="s">
        <v>372</v>
      </c>
      <c r="J5487">
        <v>10</v>
      </c>
      <c r="K5487">
        <v>7</v>
      </c>
      <c r="L5487">
        <v>3.3333333333333299</v>
      </c>
      <c r="M5487">
        <v>0.46207890000000801</v>
      </c>
    </row>
    <row r="5488" spans="1:13" x14ac:dyDescent="0.3">
      <c r="A5488" t="s">
        <v>137</v>
      </c>
      <c r="B5488">
        <v>20</v>
      </c>
      <c r="C5488">
        <v>0.3</v>
      </c>
      <c r="D5488">
        <v>2</v>
      </c>
      <c r="E5488">
        <v>0.7</v>
      </c>
      <c r="F5488" t="s">
        <v>336</v>
      </c>
      <c r="G5488">
        <v>2</v>
      </c>
      <c r="H5488">
        <v>2287.4860336859601</v>
      </c>
      <c r="I5488" t="s">
        <v>373</v>
      </c>
      <c r="J5488">
        <v>10</v>
      </c>
      <c r="K5488">
        <v>8</v>
      </c>
      <c r="L5488">
        <v>3.3333333333333299</v>
      </c>
      <c r="M5488">
        <v>0.50007980000000796</v>
      </c>
    </row>
    <row r="5489" spans="1:13" x14ac:dyDescent="0.3">
      <c r="A5489" t="s">
        <v>137</v>
      </c>
      <c r="B5489">
        <v>20</v>
      </c>
      <c r="C5489">
        <v>0.3</v>
      </c>
      <c r="D5489">
        <v>2</v>
      </c>
      <c r="E5489">
        <v>0.7</v>
      </c>
      <c r="F5489" t="s">
        <v>336</v>
      </c>
      <c r="G5489">
        <v>2</v>
      </c>
      <c r="H5489">
        <v>2047.53747719081</v>
      </c>
      <c r="I5489" t="s">
        <v>374</v>
      </c>
      <c r="J5489">
        <v>10</v>
      </c>
      <c r="K5489">
        <v>9</v>
      </c>
      <c r="L5489">
        <v>3.3333333333333299</v>
      </c>
      <c r="M5489">
        <v>0.51501230000000897</v>
      </c>
    </row>
    <row r="5490" spans="1:13" x14ac:dyDescent="0.3">
      <c r="A5490" t="s">
        <v>138</v>
      </c>
      <c r="B5490">
        <v>20</v>
      </c>
      <c r="C5490">
        <v>0.3</v>
      </c>
      <c r="D5490">
        <v>2</v>
      </c>
      <c r="E5490">
        <v>0.7</v>
      </c>
      <c r="F5490" t="s">
        <v>336</v>
      </c>
      <c r="G5490">
        <v>3</v>
      </c>
      <c r="H5490">
        <v>2547.50837811876</v>
      </c>
      <c r="I5490" t="s">
        <v>371</v>
      </c>
      <c r="J5490">
        <v>10</v>
      </c>
      <c r="K5490">
        <v>6</v>
      </c>
      <c r="L5490">
        <v>3.3333333333333299</v>
      </c>
      <c r="M5490">
        <v>0.84960339999999201</v>
      </c>
    </row>
    <row r="5491" spans="1:13" x14ac:dyDescent="0.3">
      <c r="A5491" t="s">
        <v>138</v>
      </c>
      <c r="B5491">
        <v>20</v>
      </c>
      <c r="C5491">
        <v>0.3</v>
      </c>
      <c r="D5491">
        <v>2</v>
      </c>
      <c r="E5491">
        <v>0.7</v>
      </c>
      <c r="F5491" t="s">
        <v>336</v>
      </c>
      <c r="G5491">
        <v>3</v>
      </c>
      <c r="H5491">
        <v>2596.2596470663898</v>
      </c>
      <c r="I5491" t="s">
        <v>372</v>
      </c>
      <c r="J5491">
        <v>10</v>
      </c>
      <c r="K5491">
        <v>7</v>
      </c>
      <c r="L5491">
        <v>3.3333333333333299</v>
      </c>
      <c r="M5491">
        <v>0.83576349999999799</v>
      </c>
    </row>
    <row r="5492" spans="1:13" x14ac:dyDescent="0.3">
      <c r="A5492" t="s">
        <v>138</v>
      </c>
      <c r="B5492">
        <v>20</v>
      </c>
      <c r="C5492">
        <v>0.3</v>
      </c>
      <c r="D5492">
        <v>2</v>
      </c>
      <c r="E5492">
        <v>0.7</v>
      </c>
      <c r="F5492" t="s">
        <v>336</v>
      </c>
      <c r="G5492">
        <v>3</v>
      </c>
      <c r="H5492">
        <v>3417.8365354074599</v>
      </c>
      <c r="I5492" t="s">
        <v>373</v>
      </c>
      <c r="J5492">
        <v>10</v>
      </c>
      <c r="K5492">
        <v>8</v>
      </c>
      <c r="L5492">
        <v>3.3333333333333299</v>
      </c>
      <c r="M5492">
        <v>0.91906049999999995</v>
      </c>
    </row>
    <row r="5493" spans="1:13" x14ac:dyDescent="0.3">
      <c r="A5493" t="s">
        <v>138</v>
      </c>
      <c r="B5493">
        <v>20</v>
      </c>
      <c r="C5493">
        <v>0.3</v>
      </c>
      <c r="D5493">
        <v>2</v>
      </c>
      <c r="E5493">
        <v>0.7</v>
      </c>
      <c r="F5493" t="s">
        <v>336</v>
      </c>
      <c r="G5493">
        <v>3</v>
      </c>
      <c r="H5493">
        <v>2851.8375681607599</v>
      </c>
      <c r="I5493" t="s">
        <v>374</v>
      </c>
      <c r="J5493">
        <v>10</v>
      </c>
      <c r="K5493">
        <v>9</v>
      </c>
      <c r="L5493">
        <v>3.3333333333333299</v>
      </c>
      <c r="M5493">
        <v>0.83370909999999299</v>
      </c>
    </row>
    <row r="5494" spans="1:13" x14ac:dyDescent="0.3">
      <c r="A5494" t="s">
        <v>139</v>
      </c>
      <c r="B5494">
        <v>20</v>
      </c>
      <c r="C5494">
        <v>0.3</v>
      </c>
      <c r="D5494">
        <v>2</v>
      </c>
      <c r="E5494">
        <v>0.7</v>
      </c>
      <c r="F5494" t="s">
        <v>336</v>
      </c>
      <c r="G5494">
        <v>4</v>
      </c>
      <c r="H5494">
        <v>2743.7983955569398</v>
      </c>
      <c r="I5494" t="s">
        <v>371</v>
      </c>
      <c r="J5494">
        <v>10</v>
      </c>
      <c r="K5494">
        <v>6</v>
      </c>
      <c r="L5494">
        <v>3.3333333333333299</v>
      </c>
      <c r="M5494">
        <v>0.68524949999999696</v>
      </c>
    </row>
    <row r="5495" spans="1:13" x14ac:dyDescent="0.3">
      <c r="A5495" t="s">
        <v>139</v>
      </c>
      <c r="B5495">
        <v>20</v>
      </c>
      <c r="C5495">
        <v>0.3</v>
      </c>
      <c r="D5495">
        <v>2</v>
      </c>
      <c r="E5495">
        <v>0.7</v>
      </c>
      <c r="F5495" t="s">
        <v>336</v>
      </c>
      <c r="G5495">
        <v>4</v>
      </c>
      <c r="H5495">
        <v>2760.9905550936001</v>
      </c>
      <c r="I5495" t="s">
        <v>372</v>
      </c>
      <c r="J5495">
        <v>10</v>
      </c>
      <c r="K5495">
        <v>7</v>
      </c>
      <c r="L5495">
        <v>3.3333333333333299</v>
      </c>
      <c r="M5495">
        <v>0.72150739999999303</v>
      </c>
    </row>
    <row r="5496" spans="1:13" x14ac:dyDescent="0.3">
      <c r="A5496" t="s">
        <v>139</v>
      </c>
      <c r="B5496">
        <v>20</v>
      </c>
      <c r="C5496">
        <v>0.3</v>
      </c>
      <c r="D5496">
        <v>2</v>
      </c>
      <c r="E5496">
        <v>0.7</v>
      </c>
      <c r="F5496" t="s">
        <v>336</v>
      </c>
      <c r="G5496">
        <v>4</v>
      </c>
      <c r="H5496">
        <v>4103.9007327128902</v>
      </c>
      <c r="I5496" t="s">
        <v>373</v>
      </c>
      <c r="J5496">
        <v>10</v>
      </c>
      <c r="K5496">
        <v>8</v>
      </c>
      <c r="L5496">
        <v>3.3333333333333299</v>
      </c>
      <c r="M5496">
        <v>0.72373699999999896</v>
      </c>
    </row>
    <row r="5497" spans="1:13" x14ac:dyDescent="0.3">
      <c r="A5497" t="s">
        <v>139</v>
      </c>
      <c r="B5497">
        <v>20</v>
      </c>
      <c r="C5497">
        <v>0.3</v>
      </c>
      <c r="D5497">
        <v>2</v>
      </c>
      <c r="E5497">
        <v>0.7</v>
      </c>
      <c r="F5497" t="s">
        <v>336</v>
      </c>
      <c r="G5497">
        <v>4</v>
      </c>
      <c r="H5497">
        <v>3149.9763401341302</v>
      </c>
      <c r="I5497" t="s">
        <v>374</v>
      </c>
      <c r="J5497">
        <v>10</v>
      </c>
      <c r="K5497">
        <v>9</v>
      </c>
      <c r="L5497">
        <v>3.3333333333333299</v>
      </c>
      <c r="M5497">
        <v>0.68195270000000996</v>
      </c>
    </row>
    <row r="5498" spans="1:13" x14ac:dyDescent="0.3">
      <c r="A5498" t="s">
        <v>140</v>
      </c>
      <c r="B5498">
        <v>20</v>
      </c>
      <c r="C5498">
        <v>0.3</v>
      </c>
      <c r="D5498">
        <v>2</v>
      </c>
      <c r="E5498">
        <v>0.7</v>
      </c>
      <c r="F5498" t="s">
        <v>336</v>
      </c>
      <c r="G5498">
        <v>5</v>
      </c>
      <c r="H5498">
        <v>2332.2416329020102</v>
      </c>
      <c r="I5498" t="s">
        <v>371</v>
      </c>
      <c r="J5498">
        <v>10</v>
      </c>
      <c r="K5498">
        <v>6</v>
      </c>
      <c r="L5498">
        <v>3.3333333333333299</v>
      </c>
      <c r="M5498">
        <v>0.67288149999998803</v>
      </c>
    </row>
    <row r="5499" spans="1:13" x14ac:dyDescent="0.3">
      <c r="A5499" t="s">
        <v>140</v>
      </c>
      <c r="B5499">
        <v>20</v>
      </c>
      <c r="C5499">
        <v>0.3</v>
      </c>
      <c r="D5499">
        <v>2</v>
      </c>
      <c r="E5499">
        <v>0.7</v>
      </c>
      <c r="F5499" t="s">
        <v>336</v>
      </c>
      <c r="G5499">
        <v>5</v>
      </c>
      <c r="H5499">
        <v>2444.76451862056</v>
      </c>
      <c r="I5499" t="s">
        <v>372</v>
      </c>
      <c r="J5499">
        <v>10</v>
      </c>
      <c r="K5499">
        <v>7</v>
      </c>
      <c r="L5499">
        <v>3.3333333333333299</v>
      </c>
      <c r="M5499">
        <v>0.66844120000000296</v>
      </c>
    </row>
    <row r="5500" spans="1:13" x14ac:dyDescent="0.3">
      <c r="A5500" t="s">
        <v>140</v>
      </c>
      <c r="B5500">
        <v>20</v>
      </c>
      <c r="C5500">
        <v>0.3</v>
      </c>
      <c r="D5500">
        <v>2</v>
      </c>
      <c r="E5500">
        <v>0.7</v>
      </c>
      <c r="F5500" t="s">
        <v>336</v>
      </c>
      <c r="G5500">
        <v>5</v>
      </c>
      <c r="H5500">
        <v>3045.9388078844299</v>
      </c>
      <c r="I5500" t="s">
        <v>373</v>
      </c>
      <c r="J5500">
        <v>10</v>
      </c>
      <c r="K5500">
        <v>8</v>
      </c>
      <c r="L5500">
        <v>3.3333333333333299</v>
      </c>
      <c r="M5500">
        <v>0.61969830000001003</v>
      </c>
    </row>
    <row r="5501" spans="1:13" x14ac:dyDescent="0.3">
      <c r="A5501" t="s">
        <v>140</v>
      </c>
      <c r="B5501">
        <v>20</v>
      </c>
      <c r="C5501">
        <v>0.3</v>
      </c>
      <c r="D5501">
        <v>2</v>
      </c>
      <c r="E5501">
        <v>0.7</v>
      </c>
      <c r="F5501" t="s">
        <v>336</v>
      </c>
      <c r="G5501">
        <v>5</v>
      </c>
      <c r="H5501">
        <v>2565.7864637934799</v>
      </c>
      <c r="I5501" t="s">
        <v>374</v>
      </c>
      <c r="J5501">
        <v>10</v>
      </c>
      <c r="K5501">
        <v>9</v>
      </c>
      <c r="L5501">
        <v>3.3333333333333299</v>
      </c>
      <c r="M5501">
        <v>0.68225240000000997</v>
      </c>
    </row>
    <row r="5502" spans="1:13" x14ac:dyDescent="0.3">
      <c r="A5502" t="s">
        <v>141</v>
      </c>
      <c r="B5502">
        <v>20</v>
      </c>
      <c r="C5502">
        <v>0.3</v>
      </c>
      <c r="D5502">
        <v>2</v>
      </c>
      <c r="E5502">
        <v>0.7</v>
      </c>
      <c r="F5502" t="s">
        <v>337</v>
      </c>
      <c r="G5502">
        <v>1</v>
      </c>
      <c r="H5502">
        <v>1527.68515708883</v>
      </c>
      <c r="I5502" t="s">
        <v>371</v>
      </c>
      <c r="J5502">
        <v>10</v>
      </c>
      <c r="K5502">
        <v>6</v>
      </c>
      <c r="L5502">
        <v>3.3333333333333299</v>
      </c>
      <c r="M5502">
        <v>0.641232699999989</v>
      </c>
    </row>
    <row r="5503" spans="1:13" x14ac:dyDescent="0.3">
      <c r="A5503" t="s">
        <v>141</v>
      </c>
      <c r="B5503">
        <v>20</v>
      </c>
      <c r="C5503">
        <v>0.3</v>
      </c>
      <c r="D5503">
        <v>2</v>
      </c>
      <c r="E5503">
        <v>0.7</v>
      </c>
      <c r="F5503" t="s">
        <v>337</v>
      </c>
      <c r="G5503">
        <v>1</v>
      </c>
      <c r="H5503">
        <v>1529.4857983220099</v>
      </c>
      <c r="I5503" t="s">
        <v>372</v>
      </c>
      <c r="J5503">
        <v>10</v>
      </c>
      <c r="K5503">
        <v>7</v>
      </c>
      <c r="L5503">
        <v>3.3333333333333299</v>
      </c>
      <c r="M5503">
        <v>0.60191759999999295</v>
      </c>
    </row>
    <row r="5504" spans="1:13" x14ac:dyDescent="0.3">
      <c r="A5504" t="s">
        <v>141</v>
      </c>
      <c r="B5504">
        <v>20</v>
      </c>
      <c r="C5504">
        <v>0.3</v>
      </c>
      <c r="D5504">
        <v>2</v>
      </c>
      <c r="E5504">
        <v>0.7</v>
      </c>
      <c r="F5504" t="s">
        <v>337</v>
      </c>
      <c r="G5504">
        <v>1</v>
      </c>
      <c r="H5504">
        <v>1813.46774021483</v>
      </c>
      <c r="I5504" t="s">
        <v>373</v>
      </c>
      <c r="J5504">
        <v>10</v>
      </c>
      <c r="K5504">
        <v>8</v>
      </c>
      <c r="L5504">
        <v>3.3333333333333299</v>
      </c>
      <c r="M5504">
        <v>0.567412899999993</v>
      </c>
    </row>
    <row r="5505" spans="1:13" x14ac:dyDescent="0.3">
      <c r="A5505" t="s">
        <v>141</v>
      </c>
      <c r="B5505">
        <v>20</v>
      </c>
      <c r="C5505">
        <v>0.3</v>
      </c>
      <c r="D5505">
        <v>2</v>
      </c>
      <c r="E5505">
        <v>0.7</v>
      </c>
      <c r="F5505" t="s">
        <v>337</v>
      </c>
      <c r="G5505">
        <v>1</v>
      </c>
      <c r="H5505">
        <v>1601.2117933975201</v>
      </c>
      <c r="I5505" t="s">
        <v>374</v>
      </c>
      <c r="J5505">
        <v>10</v>
      </c>
      <c r="K5505">
        <v>9</v>
      </c>
      <c r="L5505">
        <v>3.3333333333333299</v>
      </c>
      <c r="M5505">
        <v>0.63050830000000202</v>
      </c>
    </row>
    <row r="5506" spans="1:13" x14ac:dyDescent="0.3">
      <c r="A5506" t="s">
        <v>142</v>
      </c>
      <c r="B5506">
        <v>20</v>
      </c>
      <c r="C5506">
        <v>0.3</v>
      </c>
      <c r="D5506">
        <v>2</v>
      </c>
      <c r="E5506">
        <v>0.7</v>
      </c>
      <c r="F5506" t="s">
        <v>337</v>
      </c>
      <c r="G5506">
        <v>2</v>
      </c>
      <c r="H5506">
        <v>1630.74750651881</v>
      </c>
      <c r="I5506" t="s">
        <v>371</v>
      </c>
      <c r="J5506">
        <v>10</v>
      </c>
      <c r="K5506">
        <v>6</v>
      </c>
      <c r="L5506">
        <v>3.3333333333333299</v>
      </c>
      <c r="M5506">
        <v>0.478745900000006</v>
      </c>
    </row>
    <row r="5507" spans="1:13" x14ac:dyDescent="0.3">
      <c r="A5507" t="s">
        <v>142</v>
      </c>
      <c r="B5507">
        <v>20</v>
      </c>
      <c r="C5507">
        <v>0.3</v>
      </c>
      <c r="D5507">
        <v>2</v>
      </c>
      <c r="E5507">
        <v>0.7</v>
      </c>
      <c r="F5507" t="s">
        <v>337</v>
      </c>
      <c r="G5507">
        <v>2</v>
      </c>
      <c r="H5507">
        <v>1630.74750651881</v>
      </c>
      <c r="I5507" t="s">
        <v>372</v>
      </c>
      <c r="J5507">
        <v>10</v>
      </c>
      <c r="K5507">
        <v>7</v>
      </c>
      <c r="L5507">
        <v>3.3333333333333299</v>
      </c>
      <c r="M5507">
        <v>0.48604409999999998</v>
      </c>
    </row>
    <row r="5508" spans="1:13" x14ac:dyDescent="0.3">
      <c r="A5508" t="s">
        <v>142</v>
      </c>
      <c r="B5508">
        <v>20</v>
      </c>
      <c r="C5508">
        <v>0.3</v>
      </c>
      <c r="D5508">
        <v>2</v>
      </c>
      <c r="E5508">
        <v>0.7</v>
      </c>
      <c r="F5508" t="s">
        <v>337</v>
      </c>
      <c r="G5508">
        <v>2</v>
      </c>
      <c r="H5508">
        <v>2357.73623039725</v>
      </c>
      <c r="I5508" t="s">
        <v>373</v>
      </c>
      <c r="J5508">
        <v>10</v>
      </c>
      <c r="K5508">
        <v>8</v>
      </c>
      <c r="L5508">
        <v>3.3333333333333299</v>
      </c>
      <c r="M5508">
        <v>0.487112500000009</v>
      </c>
    </row>
    <row r="5509" spans="1:13" x14ac:dyDescent="0.3">
      <c r="A5509" t="s">
        <v>142</v>
      </c>
      <c r="B5509">
        <v>20</v>
      </c>
      <c r="C5509">
        <v>0.3</v>
      </c>
      <c r="D5509">
        <v>2</v>
      </c>
      <c r="E5509">
        <v>0.7</v>
      </c>
      <c r="F5509" t="s">
        <v>337</v>
      </c>
      <c r="G5509">
        <v>2</v>
      </c>
      <c r="H5509">
        <v>1827.2024811138399</v>
      </c>
      <c r="I5509" t="s">
        <v>374</v>
      </c>
      <c r="J5509">
        <v>10</v>
      </c>
      <c r="K5509">
        <v>9</v>
      </c>
      <c r="L5509">
        <v>3.3333333333333299</v>
      </c>
      <c r="M5509">
        <v>0.49840799999999702</v>
      </c>
    </row>
    <row r="5510" spans="1:13" x14ac:dyDescent="0.3">
      <c r="A5510" t="s">
        <v>143</v>
      </c>
      <c r="B5510">
        <v>20</v>
      </c>
      <c r="C5510">
        <v>0.3</v>
      </c>
      <c r="D5510">
        <v>2</v>
      </c>
      <c r="E5510">
        <v>0.7</v>
      </c>
      <c r="F5510" t="s">
        <v>337</v>
      </c>
      <c r="G5510">
        <v>3</v>
      </c>
      <c r="H5510">
        <v>1942.3437558565299</v>
      </c>
      <c r="I5510" t="s">
        <v>371</v>
      </c>
      <c r="J5510">
        <v>10</v>
      </c>
      <c r="K5510">
        <v>6</v>
      </c>
      <c r="L5510">
        <v>3.3333333333333299</v>
      </c>
      <c r="M5510">
        <v>1.2046539999999899</v>
      </c>
    </row>
    <row r="5511" spans="1:13" x14ac:dyDescent="0.3">
      <c r="A5511" t="s">
        <v>143</v>
      </c>
      <c r="B5511">
        <v>20</v>
      </c>
      <c r="C5511">
        <v>0.3</v>
      </c>
      <c r="D5511">
        <v>2</v>
      </c>
      <c r="E5511">
        <v>0.7</v>
      </c>
      <c r="F5511" t="s">
        <v>337</v>
      </c>
      <c r="G5511">
        <v>3</v>
      </c>
      <c r="H5511">
        <v>1942.3437558565299</v>
      </c>
      <c r="I5511" t="s">
        <v>372</v>
      </c>
      <c r="J5511">
        <v>10</v>
      </c>
      <c r="K5511">
        <v>7</v>
      </c>
      <c r="L5511">
        <v>3.3333333333333299</v>
      </c>
      <c r="M5511">
        <v>0.93593459999999595</v>
      </c>
    </row>
    <row r="5512" spans="1:13" x14ac:dyDescent="0.3">
      <c r="A5512" t="s">
        <v>143</v>
      </c>
      <c r="B5512">
        <v>20</v>
      </c>
      <c r="C5512">
        <v>0.3</v>
      </c>
      <c r="D5512">
        <v>2</v>
      </c>
      <c r="E5512">
        <v>0.7</v>
      </c>
      <c r="F5512" t="s">
        <v>337</v>
      </c>
      <c r="G5512">
        <v>3</v>
      </c>
      <c r="H5512">
        <v>2440.39087542992</v>
      </c>
      <c r="I5512" t="s">
        <v>373</v>
      </c>
      <c r="J5512">
        <v>10</v>
      </c>
      <c r="K5512">
        <v>8</v>
      </c>
      <c r="L5512">
        <v>3.3333333333333299</v>
      </c>
      <c r="M5512">
        <v>1.4554180999999999</v>
      </c>
    </row>
    <row r="5513" spans="1:13" x14ac:dyDescent="0.3">
      <c r="A5513" t="s">
        <v>143</v>
      </c>
      <c r="B5513">
        <v>20</v>
      </c>
      <c r="C5513">
        <v>0.3</v>
      </c>
      <c r="D5513">
        <v>2</v>
      </c>
      <c r="E5513">
        <v>0.7</v>
      </c>
      <c r="F5513" t="s">
        <v>337</v>
      </c>
      <c r="G5513">
        <v>3</v>
      </c>
      <c r="H5513">
        <v>2092.3745503710602</v>
      </c>
      <c r="I5513" t="s">
        <v>374</v>
      </c>
      <c r="J5513">
        <v>10</v>
      </c>
      <c r="K5513">
        <v>9</v>
      </c>
      <c r="L5513">
        <v>3.3333333333333299</v>
      </c>
      <c r="M5513">
        <v>0.97543480000000204</v>
      </c>
    </row>
    <row r="5514" spans="1:13" x14ac:dyDescent="0.3">
      <c r="A5514" t="s">
        <v>144</v>
      </c>
      <c r="B5514">
        <v>20</v>
      </c>
      <c r="C5514">
        <v>0.3</v>
      </c>
      <c r="D5514">
        <v>2</v>
      </c>
      <c r="E5514">
        <v>0.7</v>
      </c>
      <c r="F5514" t="s">
        <v>337</v>
      </c>
      <c r="G5514">
        <v>4</v>
      </c>
      <c r="H5514">
        <v>1237.0256781923399</v>
      </c>
      <c r="I5514" t="s">
        <v>371</v>
      </c>
      <c r="J5514">
        <v>10</v>
      </c>
      <c r="K5514">
        <v>6</v>
      </c>
      <c r="L5514">
        <v>3.3333333333333299</v>
      </c>
      <c r="M5514">
        <v>0.47761169999999697</v>
      </c>
    </row>
    <row r="5515" spans="1:13" x14ac:dyDescent="0.3">
      <c r="A5515" t="s">
        <v>144</v>
      </c>
      <c r="B5515">
        <v>20</v>
      </c>
      <c r="C5515">
        <v>0.3</v>
      </c>
      <c r="D5515">
        <v>2</v>
      </c>
      <c r="E5515">
        <v>0.7</v>
      </c>
      <c r="F5515" t="s">
        <v>337</v>
      </c>
      <c r="G5515">
        <v>4</v>
      </c>
      <c r="H5515">
        <v>1237.0256781923399</v>
      </c>
      <c r="I5515" t="s">
        <v>372</v>
      </c>
      <c r="J5515">
        <v>10</v>
      </c>
      <c r="K5515">
        <v>7</v>
      </c>
      <c r="L5515">
        <v>3.3333333333333299</v>
      </c>
      <c r="M5515">
        <v>0.54542329999999595</v>
      </c>
    </row>
    <row r="5516" spans="1:13" x14ac:dyDescent="0.3">
      <c r="A5516" t="s">
        <v>144</v>
      </c>
      <c r="B5516">
        <v>20</v>
      </c>
      <c r="C5516">
        <v>0.3</v>
      </c>
      <c r="D5516">
        <v>2</v>
      </c>
      <c r="E5516">
        <v>0.7</v>
      </c>
      <c r="F5516" t="s">
        <v>337</v>
      </c>
      <c r="G5516">
        <v>4</v>
      </c>
      <c r="H5516">
        <v>1377.8561490665099</v>
      </c>
      <c r="I5516" t="s">
        <v>373</v>
      </c>
      <c r="J5516">
        <v>10</v>
      </c>
      <c r="K5516">
        <v>8</v>
      </c>
      <c r="L5516">
        <v>3.3333333333333299</v>
      </c>
      <c r="M5516">
        <v>0.50066120000001002</v>
      </c>
    </row>
    <row r="5517" spans="1:13" x14ac:dyDescent="0.3">
      <c r="A5517" t="s">
        <v>144</v>
      </c>
      <c r="B5517">
        <v>20</v>
      </c>
      <c r="C5517">
        <v>0.3</v>
      </c>
      <c r="D5517">
        <v>2</v>
      </c>
      <c r="E5517">
        <v>0.7</v>
      </c>
      <c r="F5517" t="s">
        <v>337</v>
      </c>
      <c r="G5517">
        <v>4</v>
      </c>
      <c r="H5517">
        <v>1279.28802862936</v>
      </c>
      <c r="I5517" t="s">
        <v>374</v>
      </c>
      <c r="J5517">
        <v>10</v>
      </c>
      <c r="K5517">
        <v>9</v>
      </c>
      <c r="L5517">
        <v>3.3333333333333299</v>
      </c>
      <c r="M5517">
        <v>0.45643610000000401</v>
      </c>
    </row>
    <row r="5518" spans="1:13" x14ac:dyDescent="0.3">
      <c r="A5518" t="s">
        <v>145</v>
      </c>
      <c r="B5518">
        <v>20</v>
      </c>
      <c r="C5518">
        <v>0.3</v>
      </c>
      <c r="D5518">
        <v>2</v>
      </c>
      <c r="E5518">
        <v>0.7</v>
      </c>
      <c r="F5518" t="s">
        <v>337</v>
      </c>
      <c r="G5518">
        <v>5</v>
      </c>
      <c r="H5518">
        <v>2005.9791872467799</v>
      </c>
      <c r="I5518" t="s">
        <v>371</v>
      </c>
      <c r="J5518">
        <v>10</v>
      </c>
      <c r="K5518">
        <v>6</v>
      </c>
      <c r="L5518">
        <v>3.3333333333333299</v>
      </c>
      <c r="M5518">
        <v>0.98805359999999998</v>
      </c>
    </row>
    <row r="5519" spans="1:13" x14ac:dyDescent="0.3">
      <c r="A5519" t="s">
        <v>145</v>
      </c>
      <c r="B5519">
        <v>20</v>
      </c>
      <c r="C5519">
        <v>0.3</v>
      </c>
      <c r="D5519">
        <v>2</v>
      </c>
      <c r="E5519">
        <v>0.7</v>
      </c>
      <c r="F5519" t="s">
        <v>337</v>
      </c>
      <c r="G5519">
        <v>5</v>
      </c>
      <c r="H5519">
        <v>2009.0922140667001</v>
      </c>
      <c r="I5519" t="s">
        <v>372</v>
      </c>
      <c r="J5519">
        <v>10</v>
      </c>
      <c r="K5519">
        <v>7</v>
      </c>
      <c r="L5519">
        <v>3.3333333333333299</v>
      </c>
      <c r="M5519">
        <v>0.87989099999999998</v>
      </c>
    </row>
    <row r="5520" spans="1:13" x14ac:dyDescent="0.3">
      <c r="A5520" t="s">
        <v>145</v>
      </c>
      <c r="B5520">
        <v>20</v>
      </c>
      <c r="C5520">
        <v>0.3</v>
      </c>
      <c r="D5520">
        <v>2</v>
      </c>
      <c r="E5520">
        <v>0.7</v>
      </c>
      <c r="F5520" t="s">
        <v>337</v>
      </c>
      <c r="G5520">
        <v>5</v>
      </c>
      <c r="H5520">
        <v>2130.7335599729099</v>
      </c>
      <c r="I5520" t="s">
        <v>373</v>
      </c>
      <c r="J5520">
        <v>10</v>
      </c>
      <c r="K5520">
        <v>8</v>
      </c>
      <c r="L5520">
        <v>3.3333333333333299</v>
      </c>
      <c r="M5520">
        <v>0.89314330000000497</v>
      </c>
    </row>
    <row r="5521" spans="1:13" x14ac:dyDescent="0.3">
      <c r="A5521" t="s">
        <v>145</v>
      </c>
      <c r="B5521">
        <v>20</v>
      </c>
      <c r="C5521">
        <v>0.3</v>
      </c>
      <c r="D5521">
        <v>2</v>
      </c>
      <c r="E5521">
        <v>0.7</v>
      </c>
      <c r="F5521" t="s">
        <v>337</v>
      </c>
      <c r="G5521">
        <v>5</v>
      </c>
      <c r="H5521">
        <v>2042.4616232917999</v>
      </c>
      <c r="I5521" t="s">
        <v>374</v>
      </c>
      <c r="J5521">
        <v>10</v>
      </c>
      <c r="K5521">
        <v>9</v>
      </c>
      <c r="L5521">
        <v>3.3333333333333299</v>
      </c>
      <c r="M5521">
        <v>0.86687419999999804</v>
      </c>
    </row>
    <row r="5522" spans="1:13" x14ac:dyDescent="0.3">
      <c r="A5522" t="s">
        <v>116</v>
      </c>
      <c r="B5522">
        <v>20</v>
      </c>
      <c r="C5522">
        <v>0.3</v>
      </c>
      <c r="D5522">
        <v>4</v>
      </c>
      <c r="E5522">
        <v>0.3</v>
      </c>
      <c r="F5522" t="s">
        <v>336</v>
      </c>
      <c r="G5522">
        <v>1</v>
      </c>
      <c r="H5522">
        <v>1462.39617735309</v>
      </c>
      <c r="I5522" t="s">
        <v>371</v>
      </c>
      <c r="J5522">
        <v>10</v>
      </c>
      <c r="K5522">
        <v>6</v>
      </c>
      <c r="L5522">
        <v>6.6666666666666599</v>
      </c>
      <c r="M5522">
        <v>0.66517480000000195</v>
      </c>
    </row>
    <row r="5523" spans="1:13" x14ac:dyDescent="0.3">
      <c r="A5523" t="s">
        <v>116</v>
      </c>
      <c r="B5523">
        <v>20</v>
      </c>
      <c r="C5523">
        <v>0.3</v>
      </c>
      <c r="D5523">
        <v>4</v>
      </c>
      <c r="E5523">
        <v>0.3</v>
      </c>
      <c r="F5523" t="s">
        <v>336</v>
      </c>
      <c r="G5523">
        <v>1</v>
      </c>
      <c r="H5523">
        <v>1566.89103205011</v>
      </c>
      <c r="I5523" t="s">
        <v>372</v>
      </c>
      <c r="J5523">
        <v>10</v>
      </c>
      <c r="K5523">
        <v>7</v>
      </c>
      <c r="L5523">
        <v>6.6666666666666599</v>
      </c>
      <c r="M5523">
        <v>0.61453409999999997</v>
      </c>
    </row>
    <row r="5524" spans="1:13" x14ac:dyDescent="0.3">
      <c r="A5524" t="s">
        <v>116</v>
      </c>
      <c r="B5524">
        <v>20</v>
      </c>
      <c r="C5524">
        <v>0.3</v>
      </c>
      <c r="D5524">
        <v>4</v>
      </c>
      <c r="E5524">
        <v>0.3</v>
      </c>
      <c r="F5524" t="s">
        <v>336</v>
      </c>
      <c r="G5524">
        <v>1</v>
      </c>
      <c r="H5524">
        <v>1737.5851744219401</v>
      </c>
      <c r="I5524" t="s">
        <v>373</v>
      </c>
      <c r="J5524">
        <v>10</v>
      </c>
      <c r="K5524">
        <v>8</v>
      </c>
      <c r="L5524">
        <v>6.6666666666666599</v>
      </c>
      <c r="M5524">
        <v>0.66499860000000399</v>
      </c>
    </row>
    <row r="5525" spans="1:13" x14ac:dyDescent="0.3">
      <c r="A5525" t="s">
        <v>116</v>
      </c>
      <c r="B5525">
        <v>20</v>
      </c>
      <c r="C5525">
        <v>0.3</v>
      </c>
      <c r="D5525">
        <v>4</v>
      </c>
      <c r="E5525">
        <v>0.3</v>
      </c>
      <c r="F5525" t="s">
        <v>336</v>
      </c>
      <c r="G5525">
        <v>1</v>
      </c>
      <c r="H5525">
        <v>1576.2387323882199</v>
      </c>
      <c r="I5525" t="s">
        <v>374</v>
      </c>
      <c r="J5525">
        <v>10</v>
      </c>
      <c r="K5525">
        <v>9</v>
      </c>
      <c r="L5525">
        <v>6.6666666666666599</v>
      </c>
      <c r="M5525">
        <v>0.67115739999999802</v>
      </c>
    </row>
    <row r="5526" spans="1:13" x14ac:dyDescent="0.3">
      <c r="A5526" t="s">
        <v>117</v>
      </c>
      <c r="B5526">
        <v>20</v>
      </c>
      <c r="C5526">
        <v>0.3</v>
      </c>
      <c r="D5526">
        <v>4</v>
      </c>
      <c r="E5526">
        <v>0.3</v>
      </c>
      <c r="F5526" t="s">
        <v>336</v>
      </c>
      <c r="G5526">
        <v>2</v>
      </c>
      <c r="H5526">
        <v>1417.4805570825399</v>
      </c>
      <c r="I5526" t="s">
        <v>371</v>
      </c>
      <c r="J5526">
        <v>10</v>
      </c>
      <c r="K5526">
        <v>6</v>
      </c>
      <c r="L5526">
        <v>6.6666666666666599</v>
      </c>
      <c r="M5526">
        <v>0.75571949999999699</v>
      </c>
    </row>
    <row r="5527" spans="1:13" x14ac:dyDescent="0.3">
      <c r="A5527" t="s">
        <v>117</v>
      </c>
      <c r="B5527">
        <v>20</v>
      </c>
      <c r="C5527">
        <v>0.3</v>
      </c>
      <c r="D5527">
        <v>4</v>
      </c>
      <c r="E5527">
        <v>0.3</v>
      </c>
      <c r="F5527" t="s">
        <v>336</v>
      </c>
      <c r="G5527">
        <v>2</v>
      </c>
      <c r="H5527">
        <v>1528.3912690304301</v>
      </c>
      <c r="I5527" t="s">
        <v>372</v>
      </c>
      <c r="J5527">
        <v>10</v>
      </c>
      <c r="K5527">
        <v>7</v>
      </c>
      <c r="L5527">
        <v>6.6666666666666599</v>
      </c>
      <c r="M5527">
        <v>0.83675299999998698</v>
      </c>
    </row>
    <row r="5528" spans="1:13" x14ac:dyDescent="0.3">
      <c r="A5528" t="s">
        <v>117</v>
      </c>
      <c r="B5528">
        <v>20</v>
      </c>
      <c r="C5528">
        <v>0.3</v>
      </c>
      <c r="D5528">
        <v>4</v>
      </c>
      <c r="E5528">
        <v>0.3</v>
      </c>
      <c r="F5528" t="s">
        <v>336</v>
      </c>
      <c r="G5528">
        <v>2</v>
      </c>
      <c r="H5528">
        <v>1958.25976276761</v>
      </c>
      <c r="I5528" t="s">
        <v>373</v>
      </c>
      <c r="J5528">
        <v>10</v>
      </c>
      <c r="K5528">
        <v>8</v>
      </c>
      <c r="L5528">
        <v>6.6666666666666599</v>
      </c>
      <c r="M5528">
        <v>0.80489280000000396</v>
      </c>
    </row>
    <row r="5529" spans="1:13" x14ac:dyDescent="0.3">
      <c r="A5529" t="s">
        <v>117</v>
      </c>
      <c r="B5529">
        <v>20</v>
      </c>
      <c r="C5529">
        <v>0.3</v>
      </c>
      <c r="D5529">
        <v>4</v>
      </c>
      <c r="E5529">
        <v>0.3</v>
      </c>
      <c r="F5529" t="s">
        <v>336</v>
      </c>
      <c r="G5529">
        <v>2</v>
      </c>
      <c r="H5529">
        <v>1601.5150310119</v>
      </c>
      <c r="I5529" t="s">
        <v>374</v>
      </c>
      <c r="J5529">
        <v>10</v>
      </c>
      <c r="K5529">
        <v>9</v>
      </c>
      <c r="L5529">
        <v>6.6666666666666599</v>
      </c>
      <c r="M5529">
        <v>0.76836790000000099</v>
      </c>
    </row>
    <row r="5530" spans="1:13" x14ac:dyDescent="0.3">
      <c r="A5530" t="s">
        <v>118</v>
      </c>
      <c r="B5530">
        <v>20</v>
      </c>
      <c r="C5530">
        <v>0.3</v>
      </c>
      <c r="D5530">
        <v>4</v>
      </c>
      <c r="E5530">
        <v>0.3</v>
      </c>
      <c r="F5530" t="s">
        <v>336</v>
      </c>
      <c r="G5530">
        <v>3</v>
      </c>
      <c r="H5530">
        <v>1175.4230771115199</v>
      </c>
      <c r="I5530" t="s">
        <v>371</v>
      </c>
      <c r="J5530">
        <v>10</v>
      </c>
      <c r="K5530">
        <v>6</v>
      </c>
      <c r="L5530">
        <v>6.6666666666666599</v>
      </c>
      <c r="M5530">
        <v>0.52839000000000103</v>
      </c>
    </row>
    <row r="5531" spans="1:13" x14ac:dyDescent="0.3">
      <c r="A5531" t="s">
        <v>118</v>
      </c>
      <c r="B5531">
        <v>20</v>
      </c>
      <c r="C5531">
        <v>0.3</v>
      </c>
      <c r="D5531">
        <v>4</v>
      </c>
      <c r="E5531">
        <v>0.3</v>
      </c>
      <c r="F5531" t="s">
        <v>336</v>
      </c>
      <c r="G5531">
        <v>3</v>
      </c>
      <c r="H5531">
        <v>1175.4230771115199</v>
      </c>
      <c r="I5531" t="s">
        <v>372</v>
      </c>
      <c r="J5531">
        <v>10</v>
      </c>
      <c r="K5531">
        <v>7</v>
      </c>
      <c r="L5531">
        <v>6.6666666666666599</v>
      </c>
      <c r="M5531">
        <v>0.61369040000000996</v>
      </c>
    </row>
    <row r="5532" spans="1:13" x14ac:dyDescent="0.3">
      <c r="A5532" t="s">
        <v>118</v>
      </c>
      <c r="B5532">
        <v>20</v>
      </c>
      <c r="C5532">
        <v>0.3</v>
      </c>
      <c r="D5532">
        <v>4</v>
      </c>
      <c r="E5532">
        <v>0.3</v>
      </c>
      <c r="F5532" t="s">
        <v>336</v>
      </c>
      <c r="G5532">
        <v>3</v>
      </c>
      <c r="H5532">
        <v>1574.6359294092099</v>
      </c>
      <c r="I5532" t="s">
        <v>373</v>
      </c>
      <c r="J5532">
        <v>10</v>
      </c>
      <c r="K5532">
        <v>8</v>
      </c>
      <c r="L5532">
        <v>6.6666666666666599</v>
      </c>
      <c r="M5532">
        <v>0.54143810000000703</v>
      </c>
    </row>
    <row r="5533" spans="1:13" x14ac:dyDescent="0.3">
      <c r="A5533" t="s">
        <v>118</v>
      </c>
      <c r="B5533">
        <v>20</v>
      </c>
      <c r="C5533">
        <v>0.3</v>
      </c>
      <c r="D5533">
        <v>4</v>
      </c>
      <c r="E5533">
        <v>0.3</v>
      </c>
      <c r="F5533" t="s">
        <v>336</v>
      </c>
      <c r="G5533">
        <v>3</v>
      </c>
      <c r="H5533">
        <v>1266.60242378455</v>
      </c>
      <c r="I5533" t="s">
        <v>374</v>
      </c>
      <c r="J5533">
        <v>10</v>
      </c>
      <c r="K5533">
        <v>9</v>
      </c>
      <c r="L5533">
        <v>6.6666666666666599</v>
      </c>
      <c r="M5533">
        <v>0.50855050000001201</v>
      </c>
    </row>
    <row r="5534" spans="1:13" x14ac:dyDescent="0.3">
      <c r="A5534" t="s">
        <v>119</v>
      </c>
      <c r="B5534">
        <v>20</v>
      </c>
      <c r="C5534">
        <v>0.3</v>
      </c>
      <c r="D5534">
        <v>4</v>
      </c>
      <c r="E5534">
        <v>0.3</v>
      </c>
      <c r="F5534" t="s">
        <v>336</v>
      </c>
      <c r="G5534">
        <v>4</v>
      </c>
      <c r="H5534">
        <v>1163.18413529591</v>
      </c>
      <c r="I5534" t="s">
        <v>371</v>
      </c>
      <c r="J5534">
        <v>10</v>
      </c>
      <c r="K5534">
        <v>6</v>
      </c>
      <c r="L5534">
        <v>6.6666666666666599</v>
      </c>
      <c r="M5534">
        <v>0.64835999999999605</v>
      </c>
    </row>
    <row r="5535" spans="1:13" x14ac:dyDescent="0.3">
      <c r="A5535" t="s">
        <v>119</v>
      </c>
      <c r="B5535">
        <v>20</v>
      </c>
      <c r="C5535">
        <v>0.3</v>
      </c>
      <c r="D5535">
        <v>4</v>
      </c>
      <c r="E5535">
        <v>0.3</v>
      </c>
      <c r="F5535" t="s">
        <v>336</v>
      </c>
      <c r="G5535">
        <v>4</v>
      </c>
      <c r="H5535">
        <v>1176.6570781272901</v>
      </c>
      <c r="I5535" t="s">
        <v>372</v>
      </c>
      <c r="J5535">
        <v>10</v>
      </c>
      <c r="K5535">
        <v>7</v>
      </c>
      <c r="L5535">
        <v>6.6666666666666599</v>
      </c>
      <c r="M5535">
        <v>0.60663329999999804</v>
      </c>
    </row>
    <row r="5536" spans="1:13" x14ac:dyDescent="0.3">
      <c r="A5536" t="s">
        <v>119</v>
      </c>
      <c r="B5536">
        <v>20</v>
      </c>
      <c r="C5536">
        <v>0.3</v>
      </c>
      <c r="D5536">
        <v>4</v>
      </c>
      <c r="E5536">
        <v>0.3</v>
      </c>
      <c r="F5536" t="s">
        <v>336</v>
      </c>
      <c r="G5536">
        <v>4</v>
      </c>
      <c r="H5536">
        <v>1799.5632458344301</v>
      </c>
      <c r="I5536" t="s">
        <v>373</v>
      </c>
      <c r="J5536">
        <v>10</v>
      </c>
      <c r="K5536">
        <v>8</v>
      </c>
      <c r="L5536">
        <v>6.6666666666666599</v>
      </c>
      <c r="M5536">
        <v>0.57900130000000105</v>
      </c>
    </row>
    <row r="5537" spans="1:13" x14ac:dyDescent="0.3">
      <c r="A5537" t="s">
        <v>119</v>
      </c>
      <c r="B5537">
        <v>20</v>
      </c>
      <c r="C5537">
        <v>0.3</v>
      </c>
      <c r="D5537">
        <v>4</v>
      </c>
      <c r="E5537">
        <v>0.3</v>
      </c>
      <c r="F5537" t="s">
        <v>336</v>
      </c>
      <c r="G5537">
        <v>4</v>
      </c>
      <c r="H5537">
        <v>1347.9099197743301</v>
      </c>
      <c r="I5537" t="s">
        <v>374</v>
      </c>
      <c r="J5537">
        <v>10</v>
      </c>
      <c r="K5537">
        <v>9</v>
      </c>
      <c r="L5537">
        <v>6.6666666666666599</v>
      </c>
      <c r="M5537">
        <v>0.66092759999999295</v>
      </c>
    </row>
    <row r="5538" spans="1:13" x14ac:dyDescent="0.3">
      <c r="A5538" t="s">
        <v>120</v>
      </c>
      <c r="B5538">
        <v>20</v>
      </c>
      <c r="C5538">
        <v>0.3</v>
      </c>
      <c r="D5538">
        <v>4</v>
      </c>
      <c r="E5538">
        <v>0.3</v>
      </c>
      <c r="F5538" t="s">
        <v>336</v>
      </c>
      <c r="G5538">
        <v>5</v>
      </c>
      <c r="H5538">
        <v>1114.59649881732</v>
      </c>
      <c r="I5538" t="s">
        <v>371</v>
      </c>
      <c r="J5538">
        <v>10</v>
      </c>
      <c r="K5538">
        <v>6</v>
      </c>
      <c r="L5538">
        <v>6.6666666666666599</v>
      </c>
      <c r="M5538">
        <v>0.436897700000002</v>
      </c>
    </row>
    <row r="5539" spans="1:13" x14ac:dyDescent="0.3">
      <c r="A5539" t="s">
        <v>120</v>
      </c>
      <c r="B5539">
        <v>20</v>
      </c>
      <c r="C5539">
        <v>0.3</v>
      </c>
      <c r="D5539">
        <v>4</v>
      </c>
      <c r="E5539">
        <v>0.3</v>
      </c>
      <c r="F5539" t="s">
        <v>336</v>
      </c>
      <c r="G5539">
        <v>5</v>
      </c>
      <c r="H5539">
        <v>1156.5407061514099</v>
      </c>
      <c r="I5539" t="s">
        <v>372</v>
      </c>
      <c r="J5539">
        <v>10</v>
      </c>
      <c r="K5539">
        <v>7</v>
      </c>
      <c r="L5539">
        <v>6.6666666666666599</v>
      </c>
      <c r="M5539">
        <v>0.37770350000000902</v>
      </c>
    </row>
    <row r="5540" spans="1:13" x14ac:dyDescent="0.3">
      <c r="A5540" t="s">
        <v>120</v>
      </c>
      <c r="B5540">
        <v>20</v>
      </c>
      <c r="C5540">
        <v>0.3</v>
      </c>
      <c r="D5540">
        <v>4</v>
      </c>
      <c r="E5540">
        <v>0.3</v>
      </c>
      <c r="F5540" t="s">
        <v>336</v>
      </c>
      <c r="G5540">
        <v>5</v>
      </c>
      <c r="H5540">
        <v>1470.0834171823701</v>
      </c>
      <c r="I5540" t="s">
        <v>373</v>
      </c>
      <c r="J5540">
        <v>10</v>
      </c>
      <c r="K5540">
        <v>8</v>
      </c>
      <c r="L5540">
        <v>6.6666666666666599</v>
      </c>
      <c r="M5540">
        <v>0.45414829999999901</v>
      </c>
    </row>
    <row r="5541" spans="1:13" x14ac:dyDescent="0.3">
      <c r="A5541" t="s">
        <v>120</v>
      </c>
      <c r="B5541">
        <v>20</v>
      </c>
      <c r="C5541">
        <v>0.3</v>
      </c>
      <c r="D5541">
        <v>4</v>
      </c>
      <c r="E5541">
        <v>0.3</v>
      </c>
      <c r="F5541" t="s">
        <v>336</v>
      </c>
      <c r="G5541">
        <v>5</v>
      </c>
      <c r="H5541">
        <v>1220.4936445175599</v>
      </c>
      <c r="I5541" t="s">
        <v>374</v>
      </c>
      <c r="J5541">
        <v>10</v>
      </c>
      <c r="K5541">
        <v>9</v>
      </c>
      <c r="L5541">
        <v>6.6666666666666599</v>
      </c>
      <c r="M5541">
        <v>0.45615880000001102</v>
      </c>
    </row>
    <row r="5542" spans="1:13" x14ac:dyDescent="0.3">
      <c r="A5542" t="s">
        <v>121</v>
      </c>
      <c r="B5542">
        <v>20</v>
      </c>
      <c r="C5542">
        <v>0.3</v>
      </c>
      <c r="D5542">
        <v>4</v>
      </c>
      <c r="E5542">
        <v>0.3</v>
      </c>
      <c r="F5542" t="s">
        <v>337</v>
      </c>
      <c r="G5542">
        <v>1</v>
      </c>
      <c r="H5542">
        <v>1198.4707756390601</v>
      </c>
      <c r="I5542" t="s">
        <v>371</v>
      </c>
      <c r="J5542">
        <v>10</v>
      </c>
      <c r="K5542">
        <v>6</v>
      </c>
      <c r="L5542">
        <v>6.6666666666666599</v>
      </c>
      <c r="M5542">
        <v>0.89805939999999396</v>
      </c>
    </row>
    <row r="5543" spans="1:13" x14ac:dyDescent="0.3">
      <c r="A5543" t="s">
        <v>121</v>
      </c>
      <c r="B5543">
        <v>20</v>
      </c>
      <c r="C5543">
        <v>0.3</v>
      </c>
      <c r="D5543">
        <v>4</v>
      </c>
      <c r="E5543">
        <v>0.3</v>
      </c>
      <c r="F5543" t="s">
        <v>337</v>
      </c>
      <c r="G5543">
        <v>1</v>
      </c>
      <c r="H5543">
        <v>1224.1644385080499</v>
      </c>
      <c r="I5543" t="s">
        <v>372</v>
      </c>
      <c r="J5543">
        <v>10</v>
      </c>
      <c r="K5543">
        <v>7</v>
      </c>
      <c r="L5543">
        <v>6.6666666666666599</v>
      </c>
      <c r="M5543">
        <v>0.91336130000000504</v>
      </c>
    </row>
    <row r="5544" spans="1:13" x14ac:dyDescent="0.3">
      <c r="A5544" t="s">
        <v>121</v>
      </c>
      <c r="B5544">
        <v>20</v>
      </c>
      <c r="C5544">
        <v>0.3</v>
      </c>
      <c r="D5544">
        <v>4</v>
      </c>
      <c r="E5544">
        <v>0.3</v>
      </c>
      <c r="F5544" t="s">
        <v>337</v>
      </c>
      <c r="G5544">
        <v>1</v>
      </c>
      <c r="H5544">
        <v>1528.40363549823</v>
      </c>
      <c r="I5544" t="s">
        <v>373</v>
      </c>
      <c r="J5544">
        <v>10</v>
      </c>
      <c r="K5544">
        <v>8</v>
      </c>
      <c r="L5544">
        <v>6.6666666666666599</v>
      </c>
      <c r="M5544">
        <v>1.8780473</v>
      </c>
    </row>
    <row r="5545" spans="1:13" x14ac:dyDescent="0.3">
      <c r="A5545" t="s">
        <v>121</v>
      </c>
      <c r="B5545">
        <v>20</v>
      </c>
      <c r="C5545">
        <v>0.3</v>
      </c>
      <c r="D5545">
        <v>4</v>
      </c>
      <c r="E5545">
        <v>0.3</v>
      </c>
      <c r="F5545" t="s">
        <v>337</v>
      </c>
      <c r="G5545">
        <v>1</v>
      </c>
      <c r="H5545">
        <v>1299.5870347323</v>
      </c>
      <c r="I5545" t="s">
        <v>374</v>
      </c>
      <c r="J5545">
        <v>10</v>
      </c>
      <c r="K5545">
        <v>9</v>
      </c>
      <c r="L5545">
        <v>6.6666666666666599</v>
      </c>
      <c r="M5545">
        <v>1.0551051</v>
      </c>
    </row>
    <row r="5546" spans="1:13" x14ac:dyDescent="0.3">
      <c r="A5546" t="s">
        <v>122</v>
      </c>
      <c r="B5546">
        <v>20</v>
      </c>
      <c r="C5546">
        <v>0.3</v>
      </c>
      <c r="D5546">
        <v>4</v>
      </c>
      <c r="E5546">
        <v>0.3</v>
      </c>
      <c r="F5546" t="s">
        <v>337</v>
      </c>
      <c r="G5546">
        <v>2</v>
      </c>
      <c r="H5546">
        <v>969.28300892336495</v>
      </c>
      <c r="I5546" t="s">
        <v>371</v>
      </c>
      <c r="J5546">
        <v>10</v>
      </c>
      <c r="K5546">
        <v>6</v>
      </c>
      <c r="L5546">
        <v>6.6666666666666599</v>
      </c>
      <c r="M5546">
        <v>0.77380980000000898</v>
      </c>
    </row>
    <row r="5547" spans="1:13" x14ac:dyDescent="0.3">
      <c r="A5547" t="s">
        <v>122</v>
      </c>
      <c r="B5547">
        <v>20</v>
      </c>
      <c r="C5547">
        <v>0.3</v>
      </c>
      <c r="D5547">
        <v>4</v>
      </c>
      <c r="E5547">
        <v>0.3</v>
      </c>
      <c r="F5547" t="s">
        <v>337</v>
      </c>
      <c r="G5547">
        <v>2</v>
      </c>
      <c r="H5547">
        <v>996.23188994744601</v>
      </c>
      <c r="I5547" t="s">
        <v>372</v>
      </c>
      <c r="J5547">
        <v>10</v>
      </c>
      <c r="K5547">
        <v>7</v>
      </c>
      <c r="L5547">
        <v>6.6666666666666599</v>
      </c>
      <c r="M5547">
        <v>0.80071970000000103</v>
      </c>
    </row>
    <row r="5548" spans="1:13" x14ac:dyDescent="0.3">
      <c r="A5548" t="s">
        <v>122</v>
      </c>
      <c r="B5548">
        <v>20</v>
      </c>
      <c r="C5548">
        <v>0.3</v>
      </c>
      <c r="D5548">
        <v>4</v>
      </c>
      <c r="E5548">
        <v>0.3</v>
      </c>
      <c r="F5548" t="s">
        <v>337</v>
      </c>
      <c r="G5548">
        <v>2</v>
      </c>
      <c r="H5548">
        <v>1210.55019849512</v>
      </c>
      <c r="I5548" t="s">
        <v>373</v>
      </c>
      <c r="J5548">
        <v>10</v>
      </c>
      <c r="K5548">
        <v>8</v>
      </c>
      <c r="L5548">
        <v>6.6666666666666599</v>
      </c>
      <c r="M5548">
        <v>0.69032550000000004</v>
      </c>
    </row>
    <row r="5549" spans="1:13" x14ac:dyDescent="0.3">
      <c r="A5549" t="s">
        <v>122</v>
      </c>
      <c r="B5549">
        <v>20</v>
      </c>
      <c r="C5549">
        <v>0.3</v>
      </c>
      <c r="D5549">
        <v>4</v>
      </c>
      <c r="E5549">
        <v>0.3</v>
      </c>
      <c r="F5549" t="s">
        <v>337</v>
      </c>
      <c r="G5549">
        <v>2</v>
      </c>
      <c r="H5549">
        <v>1045.76073516464</v>
      </c>
      <c r="I5549" t="s">
        <v>374</v>
      </c>
      <c r="J5549">
        <v>10</v>
      </c>
      <c r="K5549">
        <v>9</v>
      </c>
      <c r="L5549">
        <v>6.6666666666666599</v>
      </c>
      <c r="M5549">
        <v>0.697825699999995</v>
      </c>
    </row>
    <row r="5550" spans="1:13" x14ac:dyDescent="0.3">
      <c r="A5550" t="s">
        <v>123</v>
      </c>
      <c r="B5550">
        <v>20</v>
      </c>
      <c r="C5550">
        <v>0.3</v>
      </c>
      <c r="D5550">
        <v>4</v>
      </c>
      <c r="E5550">
        <v>0.3</v>
      </c>
      <c r="F5550" t="s">
        <v>337</v>
      </c>
      <c r="G5550">
        <v>3</v>
      </c>
      <c r="H5550">
        <v>1138.36164399513</v>
      </c>
      <c r="I5550" t="s">
        <v>371</v>
      </c>
      <c r="J5550">
        <v>10</v>
      </c>
      <c r="K5550">
        <v>6</v>
      </c>
      <c r="L5550">
        <v>6.6666666666666599</v>
      </c>
      <c r="M5550">
        <v>0.73336780000001001</v>
      </c>
    </row>
    <row r="5551" spans="1:13" x14ac:dyDescent="0.3">
      <c r="A5551" t="s">
        <v>123</v>
      </c>
      <c r="B5551">
        <v>20</v>
      </c>
      <c r="C5551">
        <v>0.3</v>
      </c>
      <c r="D5551">
        <v>4</v>
      </c>
      <c r="E5551">
        <v>0.3</v>
      </c>
      <c r="F5551" t="s">
        <v>337</v>
      </c>
      <c r="G5551">
        <v>3</v>
      </c>
      <c r="H5551">
        <v>1141.28594446178</v>
      </c>
      <c r="I5551" t="s">
        <v>372</v>
      </c>
      <c r="J5551">
        <v>10</v>
      </c>
      <c r="K5551">
        <v>7</v>
      </c>
      <c r="L5551">
        <v>6.6666666666666599</v>
      </c>
      <c r="M5551">
        <v>0.76475320000000102</v>
      </c>
    </row>
    <row r="5552" spans="1:13" x14ac:dyDescent="0.3">
      <c r="A5552" t="s">
        <v>123</v>
      </c>
      <c r="B5552">
        <v>20</v>
      </c>
      <c r="C5552">
        <v>0.3</v>
      </c>
      <c r="D5552">
        <v>4</v>
      </c>
      <c r="E5552">
        <v>0.3</v>
      </c>
      <c r="F5552" t="s">
        <v>337</v>
      </c>
      <c r="G5552">
        <v>3</v>
      </c>
      <c r="H5552">
        <v>1490.6653394212001</v>
      </c>
      <c r="I5552" t="s">
        <v>373</v>
      </c>
      <c r="J5552">
        <v>10</v>
      </c>
      <c r="K5552">
        <v>8</v>
      </c>
      <c r="L5552">
        <v>6.6666666666666599</v>
      </c>
      <c r="M5552">
        <v>0.77312359999999103</v>
      </c>
    </row>
    <row r="5553" spans="1:13" x14ac:dyDescent="0.3">
      <c r="A5553" t="s">
        <v>123</v>
      </c>
      <c r="B5553">
        <v>20</v>
      </c>
      <c r="C5553">
        <v>0.3</v>
      </c>
      <c r="D5553">
        <v>4</v>
      </c>
      <c r="E5553">
        <v>0.3</v>
      </c>
      <c r="F5553" t="s">
        <v>337</v>
      </c>
      <c r="G5553">
        <v>3</v>
      </c>
      <c r="H5553">
        <v>1245.6178122041499</v>
      </c>
      <c r="I5553" t="s">
        <v>374</v>
      </c>
      <c r="J5553">
        <v>10</v>
      </c>
      <c r="K5553">
        <v>9</v>
      </c>
      <c r="L5553">
        <v>6.6666666666666599</v>
      </c>
      <c r="M5553">
        <v>0.72615740000000495</v>
      </c>
    </row>
    <row r="5554" spans="1:13" x14ac:dyDescent="0.3">
      <c r="A5554" t="s">
        <v>124</v>
      </c>
      <c r="B5554">
        <v>20</v>
      </c>
      <c r="C5554">
        <v>0.3</v>
      </c>
      <c r="D5554">
        <v>4</v>
      </c>
      <c r="E5554">
        <v>0.3</v>
      </c>
      <c r="F5554" t="s">
        <v>337</v>
      </c>
      <c r="G5554">
        <v>4</v>
      </c>
      <c r="H5554">
        <v>1085.9681987219601</v>
      </c>
      <c r="I5554" t="s">
        <v>371</v>
      </c>
      <c r="J5554">
        <v>10</v>
      </c>
      <c r="K5554">
        <v>6</v>
      </c>
      <c r="L5554">
        <v>6.6666666666666599</v>
      </c>
      <c r="M5554">
        <v>0.58705530000000195</v>
      </c>
    </row>
    <row r="5555" spans="1:13" x14ac:dyDescent="0.3">
      <c r="A5555" t="s">
        <v>124</v>
      </c>
      <c r="B5555">
        <v>20</v>
      </c>
      <c r="C5555">
        <v>0.3</v>
      </c>
      <c r="D5555">
        <v>4</v>
      </c>
      <c r="E5555">
        <v>0.3</v>
      </c>
      <c r="F5555" t="s">
        <v>337</v>
      </c>
      <c r="G5555">
        <v>4</v>
      </c>
      <c r="H5555">
        <v>1109.6405863869099</v>
      </c>
      <c r="I5555" t="s">
        <v>372</v>
      </c>
      <c r="J5555">
        <v>10</v>
      </c>
      <c r="K5555">
        <v>7</v>
      </c>
      <c r="L5555">
        <v>6.6666666666666599</v>
      </c>
      <c r="M5555">
        <v>0.68744610000000195</v>
      </c>
    </row>
    <row r="5556" spans="1:13" x14ac:dyDescent="0.3">
      <c r="A5556" t="s">
        <v>124</v>
      </c>
      <c r="B5556">
        <v>20</v>
      </c>
      <c r="C5556">
        <v>0.3</v>
      </c>
      <c r="D5556">
        <v>4</v>
      </c>
      <c r="E5556">
        <v>0.3</v>
      </c>
      <c r="F5556" t="s">
        <v>337</v>
      </c>
      <c r="G5556">
        <v>4</v>
      </c>
      <c r="H5556">
        <v>1310.5102103728</v>
      </c>
      <c r="I5556" t="s">
        <v>373</v>
      </c>
      <c r="J5556">
        <v>10</v>
      </c>
      <c r="K5556">
        <v>8</v>
      </c>
      <c r="L5556">
        <v>6.6666666666666599</v>
      </c>
      <c r="M5556">
        <v>0.53190710000001196</v>
      </c>
    </row>
    <row r="5557" spans="1:13" x14ac:dyDescent="0.3">
      <c r="A5557" t="s">
        <v>124</v>
      </c>
      <c r="B5557">
        <v>20</v>
      </c>
      <c r="C5557">
        <v>0.3</v>
      </c>
      <c r="D5557">
        <v>4</v>
      </c>
      <c r="E5557">
        <v>0.3</v>
      </c>
      <c r="F5557" t="s">
        <v>337</v>
      </c>
      <c r="G5557">
        <v>4</v>
      </c>
      <c r="H5557">
        <v>1161.2206332189</v>
      </c>
      <c r="I5557" t="s">
        <v>374</v>
      </c>
      <c r="J5557">
        <v>10</v>
      </c>
      <c r="K5557">
        <v>9</v>
      </c>
      <c r="L5557">
        <v>6.6666666666666599</v>
      </c>
      <c r="M5557">
        <v>0.53677979999999004</v>
      </c>
    </row>
    <row r="5558" spans="1:13" x14ac:dyDescent="0.3">
      <c r="A5558" t="s">
        <v>125</v>
      </c>
      <c r="B5558">
        <v>20</v>
      </c>
      <c r="C5558">
        <v>0.3</v>
      </c>
      <c r="D5558">
        <v>4</v>
      </c>
      <c r="E5558">
        <v>0.3</v>
      </c>
      <c r="F5558" t="s">
        <v>337</v>
      </c>
      <c r="G5558">
        <v>5</v>
      </c>
      <c r="H5558">
        <v>1092.9861117370799</v>
      </c>
      <c r="I5558" t="s">
        <v>371</v>
      </c>
      <c r="J5558">
        <v>10</v>
      </c>
      <c r="K5558">
        <v>6</v>
      </c>
      <c r="L5558">
        <v>6.6666666666666599</v>
      </c>
      <c r="M5558">
        <v>0.975122299999995</v>
      </c>
    </row>
    <row r="5559" spans="1:13" x14ac:dyDescent="0.3">
      <c r="A5559" t="s">
        <v>125</v>
      </c>
      <c r="B5559">
        <v>20</v>
      </c>
      <c r="C5559">
        <v>0.3</v>
      </c>
      <c r="D5559">
        <v>4</v>
      </c>
      <c r="E5559">
        <v>0.3</v>
      </c>
      <c r="F5559" t="s">
        <v>337</v>
      </c>
      <c r="G5559">
        <v>5</v>
      </c>
      <c r="H5559">
        <v>1112.99402106913</v>
      </c>
      <c r="I5559" t="s">
        <v>372</v>
      </c>
      <c r="J5559">
        <v>10</v>
      </c>
      <c r="K5559">
        <v>7</v>
      </c>
      <c r="L5559">
        <v>6.6666666666666599</v>
      </c>
      <c r="M5559">
        <v>0.79851879999999598</v>
      </c>
    </row>
    <row r="5560" spans="1:13" x14ac:dyDescent="0.3">
      <c r="A5560" t="s">
        <v>125</v>
      </c>
      <c r="B5560">
        <v>20</v>
      </c>
      <c r="C5560">
        <v>0.3</v>
      </c>
      <c r="D5560">
        <v>4</v>
      </c>
      <c r="E5560">
        <v>0.3</v>
      </c>
      <c r="F5560" t="s">
        <v>337</v>
      </c>
      <c r="G5560">
        <v>5</v>
      </c>
      <c r="H5560">
        <v>1527.613924985</v>
      </c>
      <c r="I5560" t="s">
        <v>373</v>
      </c>
      <c r="J5560">
        <v>10</v>
      </c>
      <c r="K5560">
        <v>8</v>
      </c>
      <c r="L5560">
        <v>6.6666666666666599</v>
      </c>
      <c r="M5560">
        <v>1.0939364999999901</v>
      </c>
    </row>
    <row r="5561" spans="1:13" x14ac:dyDescent="0.3">
      <c r="A5561" t="s">
        <v>125</v>
      </c>
      <c r="B5561">
        <v>20</v>
      </c>
      <c r="C5561">
        <v>0.3</v>
      </c>
      <c r="D5561">
        <v>4</v>
      </c>
      <c r="E5561">
        <v>0.3</v>
      </c>
      <c r="F5561" t="s">
        <v>337</v>
      </c>
      <c r="G5561">
        <v>5</v>
      </c>
      <c r="H5561">
        <v>1221.44205613811</v>
      </c>
      <c r="I5561" t="s">
        <v>374</v>
      </c>
      <c r="J5561">
        <v>10</v>
      </c>
      <c r="K5561">
        <v>9</v>
      </c>
      <c r="L5561">
        <v>6.6666666666666599</v>
      </c>
      <c r="M5561">
        <v>0.87141929999999901</v>
      </c>
    </row>
    <row r="5562" spans="1:13" x14ac:dyDescent="0.3">
      <c r="A5562" t="s">
        <v>156</v>
      </c>
      <c r="B5562">
        <v>20</v>
      </c>
      <c r="C5562">
        <v>0.3</v>
      </c>
      <c r="D5562">
        <v>4</v>
      </c>
      <c r="E5562">
        <v>0.7</v>
      </c>
      <c r="F5562" t="s">
        <v>336</v>
      </c>
      <c r="G5562">
        <v>1</v>
      </c>
      <c r="H5562">
        <v>2519.12402100086</v>
      </c>
      <c r="I5562" t="s">
        <v>371</v>
      </c>
      <c r="J5562">
        <v>10</v>
      </c>
      <c r="K5562">
        <v>6</v>
      </c>
      <c r="L5562">
        <v>6.6666666666666599</v>
      </c>
      <c r="M5562">
        <v>0.89786829999999895</v>
      </c>
    </row>
    <row r="5563" spans="1:13" x14ac:dyDescent="0.3">
      <c r="A5563" t="s">
        <v>156</v>
      </c>
      <c r="B5563">
        <v>20</v>
      </c>
      <c r="C5563">
        <v>0.3</v>
      </c>
      <c r="D5563">
        <v>4</v>
      </c>
      <c r="E5563">
        <v>0.7</v>
      </c>
      <c r="F5563" t="s">
        <v>336</v>
      </c>
      <c r="G5563">
        <v>1</v>
      </c>
      <c r="H5563">
        <v>2658.9733209030001</v>
      </c>
      <c r="I5563" t="s">
        <v>372</v>
      </c>
      <c r="J5563">
        <v>10</v>
      </c>
      <c r="K5563">
        <v>7</v>
      </c>
      <c r="L5563">
        <v>6.6666666666666599</v>
      </c>
      <c r="M5563">
        <v>0.76841199999999699</v>
      </c>
    </row>
    <row r="5564" spans="1:13" x14ac:dyDescent="0.3">
      <c r="A5564" t="s">
        <v>156</v>
      </c>
      <c r="B5564">
        <v>20</v>
      </c>
      <c r="C5564">
        <v>0.3</v>
      </c>
      <c r="D5564">
        <v>4</v>
      </c>
      <c r="E5564">
        <v>0.7</v>
      </c>
      <c r="F5564" t="s">
        <v>336</v>
      </c>
      <c r="G5564">
        <v>1</v>
      </c>
      <c r="H5564">
        <v>3528.6101603248298</v>
      </c>
      <c r="I5564" t="s">
        <v>373</v>
      </c>
      <c r="J5564">
        <v>10</v>
      </c>
      <c r="K5564">
        <v>8</v>
      </c>
      <c r="L5564">
        <v>6.6666666666666599</v>
      </c>
      <c r="M5564">
        <v>0.86454639999999405</v>
      </c>
    </row>
    <row r="5565" spans="1:13" x14ac:dyDescent="0.3">
      <c r="A5565" t="s">
        <v>156</v>
      </c>
      <c r="B5565">
        <v>20</v>
      </c>
      <c r="C5565">
        <v>0.3</v>
      </c>
      <c r="D5565">
        <v>4</v>
      </c>
      <c r="E5565">
        <v>0.7</v>
      </c>
      <c r="F5565" t="s">
        <v>336</v>
      </c>
      <c r="G5565">
        <v>1</v>
      </c>
      <c r="H5565">
        <v>2838.8893543786999</v>
      </c>
      <c r="I5565" t="s">
        <v>374</v>
      </c>
      <c r="J5565">
        <v>10</v>
      </c>
      <c r="K5565">
        <v>9</v>
      </c>
      <c r="L5565">
        <v>6.6666666666666599</v>
      </c>
      <c r="M5565">
        <v>0.77566390000001195</v>
      </c>
    </row>
    <row r="5566" spans="1:13" x14ac:dyDescent="0.3">
      <c r="A5566" t="s">
        <v>157</v>
      </c>
      <c r="B5566">
        <v>20</v>
      </c>
      <c r="C5566">
        <v>0.3</v>
      </c>
      <c r="D5566">
        <v>4</v>
      </c>
      <c r="E5566">
        <v>0.7</v>
      </c>
      <c r="F5566" t="s">
        <v>336</v>
      </c>
      <c r="G5566">
        <v>2</v>
      </c>
      <c r="H5566">
        <v>1975.8403578683501</v>
      </c>
      <c r="I5566" t="s">
        <v>371</v>
      </c>
      <c r="J5566">
        <v>10</v>
      </c>
      <c r="K5566">
        <v>6</v>
      </c>
      <c r="L5566">
        <v>6.6666666666666599</v>
      </c>
      <c r="M5566">
        <v>0.61090550000000099</v>
      </c>
    </row>
    <row r="5567" spans="1:13" x14ac:dyDescent="0.3">
      <c r="A5567" t="s">
        <v>157</v>
      </c>
      <c r="B5567">
        <v>20</v>
      </c>
      <c r="C5567">
        <v>0.3</v>
      </c>
      <c r="D5567">
        <v>4</v>
      </c>
      <c r="E5567">
        <v>0.7</v>
      </c>
      <c r="F5567" t="s">
        <v>336</v>
      </c>
      <c r="G5567">
        <v>2</v>
      </c>
      <c r="H5567">
        <v>2077.8369981816099</v>
      </c>
      <c r="I5567" t="s">
        <v>372</v>
      </c>
      <c r="J5567">
        <v>10</v>
      </c>
      <c r="K5567">
        <v>7</v>
      </c>
      <c r="L5567">
        <v>6.6666666666666599</v>
      </c>
      <c r="M5567">
        <v>0.523831099999995</v>
      </c>
    </row>
    <row r="5568" spans="1:13" x14ac:dyDescent="0.3">
      <c r="A5568" t="s">
        <v>157</v>
      </c>
      <c r="B5568">
        <v>20</v>
      </c>
      <c r="C5568">
        <v>0.3</v>
      </c>
      <c r="D5568">
        <v>4</v>
      </c>
      <c r="E5568">
        <v>0.7</v>
      </c>
      <c r="F5568" t="s">
        <v>336</v>
      </c>
      <c r="G5568">
        <v>2</v>
      </c>
      <c r="H5568">
        <v>2930.5367666021298</v>
      </c>
      <c r="I5568" t="s">
        <v>373</v>
      </c>
      <c r="J5568">
        <v>10</v>
      </c>
      <c r="K5568">
        <v>8</v>
      </c>
      <c r="L5568">
        <v>6.6666666666666599</v>
      </c>
      <c r="M5568">
        <v>0.54062179999999604</v>
      </c>
    </row>
    <row r="5569" spans="1:13" x14ac:dyDescent="0.3">
      <c r="A5569" t="s">
        <v>157</v>
      </c>
      <c r="B5569">
        <v>20</v>
      </c>
      <c r="C5569">
        <v>0.3</v>
      </c>
      <c r="D5569">
        <v>4</v>
      </c>
      <c r="E5569">
        <v>0.7</v>
      </c>
      <c r="F5569" t="s">
        <v>336</v>
      </c>
      <c r="G5569">
        <v>2</v>
      </c>
      <c r="H5569">
        <v>2324.0741707739298</v>
      </c>
      <c r="I5569" t="s">
        <v>374</v>
      </c>
      <c r="J5569">
        <v>10</v>
      </c>
      <c r="K5569">
        <v>9</v>
      </c>
      <c r="L5569">
        <v>6.6666666666666599</v>
      </c>
      <c r="M5569">
        <v>0.54938219999999605</v>
      </c>
    </row>
    <row r="5570" spans="1:13" x14ac:dyDescent="0.3">
      <c r="A5570" t="s">
        <v>158</v>
      </c>
      <c r="B5570">
        <v>20</v>
      </c>
      <c r="C5570">
        <v>0.3</v>
      </c>
      <c r="D5570">
        <v>4</v>
      </c>
      <c r="E5570">
        <v>0.7</v>
      </c>
      <c r="F5570" t="s">
        <v>336</v>
      </c>
      <c r="G5570">
        <v>3</v>
      </c>
      <c r="H5570">
        <v>2121.9411898073599</v>
      </c>
      <c r="I5570" t="s">
        <v>371</v>
      </c>
      <c r="J5570">
        <v>10</v>
      </c>
      <c r="K5570">
        <v>6</v>
      </c>
      <c r="L5570">
        <v>6.6666666666666599</v>
      </c>
      <c r="M5570">
        <v>0.97685079999999402</v>
      </c>
    </row>
    <row r="5571" spans="1:13" x14ac:dyDescent="0.3">
      <c r="A5571" t="s">
        <v>158</v>
      </c>
      <c r="B5571">
        <v>20</v>
      </c>
      <c r="C5571">
        <v>0.3</v>
      </c>
      <c r="D5571">
        <v>4</v>
      </c>
      <c r="E5571">
        <v>0.7</v>
      </c>
      <c r="F5571" t="s">
        <v>336</v>
      </c>
      <c r="G5571">
        <v>3</v>
      </c>
      <c r="H5571">
        <v>2302.1923917878999</v>
      </c>
      <c r="I5571" t="s">
        <v>372</v>
      </c>
      <c r="J5571">
        <v>10</v>
      </c>
      <c r="K5571">
        <v>7</v>
      </c>
      <c r="L5571">
        <v>6.6666666666666599</v>
      </c>
      <c r="M5571">
        <v>0.91908710000001204</v>
      </c>
    </row>
    <row r="5572" spans="1:13" x14ac:dyDescent="0.3">
      <c r="A5572" t="s">
        <v>158</v>
      </c>
      <c r="B5572">
        <v>20</v>
      </c>
      <c r="C5572">
        <v>0.3</v>
      </c>
      <c r="D5572">
        <v>4</v>
      </c>
      <c r="E5572">
        <v>0.7</v>
      </c>
      <c r="F5572" t="s">
        <v>336</v>
      </c>
      <c r="G5572">
        <v>3</v>
      </c>
      <c r="H5572">
        <v>3153.427690386</v>
      </c>
      <c r="I5572" t="s">
        <v>373</v>
      </c>
      <c r="J5572">
        <v>10</v>
      </c>
      <c r="K5572">
        <v>8</v>
      </c>
      <c r="L5572">
        <v>6.6666666666666599</v>
      </c>
      <c r="M5572">
        <v>1.0408713999999799</v>
      </c>
    </row>
    <row r="5573" spans="1:13" x14ac:dyDescent="0.3">
      <c r="A5573" t="s">
        <v>158</v>
      </c>
      <c r="B5573">
        <v>20</v>
      </c>
      <c r="C5573">
        <v>0.3</v>
      </c>
      <c r="D5573">
        <v>4</v>
      </c>
      <c r="E5573">
        <v>0.7</v>
      </c>
      <c r="F5573" t="s">
        <v>336</v>
      </c>
      <c r="G5573">
        <v>3</v>
      </c>
      <c r="H5573">
        <v>2520.17576345833</v>
      </c>
      <c r="I5573" t="s">
        <v>374</v>
      </c>
      <c r="J5573">
        <v>10</v>
      </c>
      <c r="K5573">
        <v>9</v>
      </c>
      <c r="L5573">
        <v>6.6666666666666599</v>
      </c>
      <c r="M5573">
        <v>0.93708420000001502</v>
      </c>
    </row>
    <row r="5574" spans="1:13" x14ac:dyDescent="0.3">
      <c r="A5574" t="s">
        <v>159</v>
      </c>
      <c r="B5574">
        <v>20</v>
      </c>
      <c r="C5574">
        <v>0.3</v>
      </c>
      <c r="D5574">
        <v>4</v>
      </c>
      <c r="E5574">
        <v>0.7</v>
      </c>
      <c r="F5574" t="s">
        <v>336</v>
      </c>
      <c r="G5574">
        <v>4</v>
      </c>
      <c r="H5574">
        <v>1575.5425570975101</v>
      </c>
      <c r="I5574" t="s">
        <v>371</v>
      </c>
      <c r="J5574">
        <v>10</v>
      </c>
      <c r="K5574">
        <v>6</v>
      </c>
      <c r="L5574">
        <v>6.6666666666666599</v>
      </c>
      <c r="M5574">
        <v>0.80199609999999599</v>
      </c>
    </row>
    <row r="5575" spans="1:13" x14ac:dyDescent="0.3">
      <c r="A5575" t="s">
        <v>159</v>
      </c>
      <c r="B5575">
        <v>20</v>
      </c>
      <c r="C5575">
        <v>0.3</v>
      </c>
      <c r="D5575">
        <v>4</v>
      </c>
      <c r="E5575">
        <v>0.7</v>
      </c>
      <c r="F5575" t="s">
        <v>336</v>
      </c>
      <c r="G5575">
        <v>4</v>
      </c>
      <c r="H5575">
        <v>1744.38727868768</v>
      </c>
      <c r="I5575" t="s">
        <v>372</v>
      </c>
      <c r="J5575">
        <v>10</v>
      </c>
      <c r="K5575">
        <v>7</v>
      </c>
      <c r="L5575">
        <v>6.6666666666666599</v>
      </c>
      <c r="M5575">
        <v>0.68022569999999405</v>
      </c>
    </row>
    <row r="5576" spans="1:13" x14ac:dyDescent="0.3">
      <c r="A5576" t="s">
        <v>159</v>
      </c>
      <c r="B5576">
        <v>20</v>
      </c>
      <c r="C5576">
        <v>0.3</v>
      </c>
      <c r="D5576">
        <v>4</v>
      </c>
      <c r="E5576">
        <v>0.7</v>
      </c>
      <c r="F5576" t="s">
        <v>336</v>
      </c>
      <c r="G5576">
        <v>4</v>
      </c>
      <c r="H5576">
        <v>2561.12616847248</v>
      </c>
      <c r="I5576" t="s">
        <v>373</v>
      </c>
      <c r="J5576">
        <v>10</v>
      </c>
      <c r="K5576">
        <v>8</v>
      </c>
      <c r="L5576">
        <v>6.6666666666666599</v>
      </c>
      <c r="M5576">
        <v>0.61040249999999197</v>
      </c>
    </row>
    <row r="5577" spans="1:13" x14ac:dyDescent="0.3">
      <c r="A5577" t="s">
        <v>159</v>
      </c>
      <c r="B5577">
        <v>20</v>
      </c>
      <c r="C5577">
        <v>0.3</v>
      </c>
      <c r="D5577">
        <v>4</v>
      </c>
      <c r="E5577">
        <v>0.7</v>
      </c>
      <c r="F5577" t="s">
        <v>336</v>
      </c>
      <c r="G5577">
        <v>4</v>
      </c>
      <c r="H5577">
        <v>1919.22723508079</v>
      </c>
      <c r="I5577" t="s">
        <v>374</v>
      </c>
      <c r="J5577">
        <v>10</v>
      </c>
      <c r="K5577">
        <v>9</v>
      </c>
      <c r="L5577">
        <v>6.6666666666666599</v>
      </c>
      <c r="M5577">
        <v>0.58901949999997705</v>
      </c>
    </row>
    <row r="5578" spans="1:13" x14ac:dyDescent="0.3">
      <c r="A5578" t="s">
        <v>160</v>
      </c>
      <c r="B5578">
        <v>20</v>
      </c>
      <c r="C5578">
        <v>0.3</v>
      </c>
      <c r="D5578">
        <v>4</v>
      </c>
      <c r="E5578">
        <v>0.7</v>
      </c>
      <c r="F5578" t="s">
        <v>336</v>
      </c>
      <c r="G5578">
        <v>5</v>
      </c>
      <c r="H5578">
        <v>2091.2909611443702</v>
      </c>
      <c r="I5578" t="s">
        <v>371</v>
      </c>
      <c r="J5578">
        <v>10</v>
      </c>
      <c r="K5578">
        <v>6</v>
      </c>
      <c r="L5578">
        <v>6.6666666666666599</v>
      </c>
      <c r="M5578">
        <v>0.48038629999999199</v>
      </c>
    </row>
    <row r="5579" spans="1:13" x14ac:dyDescent="0.3">
      <c r="A5579" t="s">
        <v>160</v>
      </c>
      <c r="B5579">
        <v>20</v>
      </c>
      <c r="C5579">
        <v>0.3</v>
      </c>
      <c r="D5579">
        <v>4</v>
      </c>
      <c r="E5579">
        <v>0.7</v>
      </c>
      <c r="F5579" t="s">
        <v>336</v>
      </c>
      <c r="G5579">
        <v>5</v>
      </c>
      <c r="H5579">
        <v>2151.7624458885598</v>
      </c>
      <c r="I5579" t="s">
        <v>372</v>
      </c>
      <c r="J5579">
        <v>10</v>
      </c>
      <c r="K5579">
        <v>7</v>
      </c>
      <c r="L5579">
        <v>6.6666666666666599</v>
      </c>
      <c r="M5579">
        <v>0.43869839999999199</v>
      </c>
    </row>
    <row r="5580" spans="1:13" x14ac:dyDescent="0.3">
      <c r="A5580" t="s">
        <v>160</v>
      </c>
      <c r="B5580">
        <v>20</v>
      </c>
      <c r="C5580">
        <v>0.3</v>
      </c>
      <c r="D5580">
        <v>4</v>
      </c>
      <c r="E5580">
        <v>0.7</v>
      </c>
      <c r="F5580" t="s">
        <v>336</v>
      </c>
      <c r="G5580">
        <v>5</v>
      </c>
      <c r="H5580">
        <v>3436.2349370543502</v>
      </c>
      <c r="I5580" t="s">
        <v>373</v>
      </c>
      <c r="J5580">
        <v>10</v>
      </c>
      <c r="K5580">
        <v>8</v>
      </c>
      <c r="L5580">
        <v>6.6666666666666599</v>
      </c>
      <c r="M5580">
        <v>0.45924249999998701</v>
      </c>
    </row>
    <row r="5581" spans="1:13" x14ac:dyDescent="0.3">
      <c r="A5581" t="s">
        <v>160</v>
      </c>
      <c r="B5581">
        <v>20</v>
      </c>
      <c r="C5581">
        <v>0.3</v>
      </c>
      <c r="D5581">
        <v>4</v>
      </c>
      <c r="E5581">
        <v>0.7</v>
      </c>
      <c r="F5581" t="s">
        <v>336</v>
      </c>
      <c r="G5581">
        <v>5</v>
      </c>
      <c r="H5581">
        <v>2510.46714842646</v>
      </c>
      <c r="I5581" t="s">
        <v>374</v>
      </c>
      <c r="J5581">
        <v>10</v>
      </c>
      <c r="K5581">
        <v>9</v>
      </c>
      <c r="L5581">
        <v>6.6666666666666599</v>
      </c>
      <c r="M5581">
        <v>0.45811069999999099</v>
      </c>
    </row>
    <row r="5582" spans="1:13" x14ac:dyDescent="0.3">
      <c r="A5582" t="s">
        <v>161</v>
      </c>
      <c r="B5582">
        <v>20</v>
      </c>
      <c r="C5582">
        <v>0.3</v>
      </c>
      <c r="D5582">
        <v>4</v>
      </c>
      <c r="E5582">
        <v>0.7</v>
      </c>
      <c r="F5582" t="s">
        <v>337</v>
      </c>
      <c r="G5582">
        <v>1</v>
      </c>
      <c r="H5582">
        <v>1517.4882933532101</v>
      </c>
      <c r="I5582" t="s">
        <v>371</v>
      </c>
      <c r="J5582">
        <v>10</v>
      </c>
      <c r="K5582">
        <v>6</v>
      </c>
      <c r="L5582">
        <v>6.6666666666666599</v>
      </c>
      <c r="M5582">
        <v>0.79973090000001401</v>
      </c>
    </row>
    <row r="5583" spans="1:13" x14ac:dyDescent="0.3">
      <c r="A5583" t="s">
        <v>161</v>
      </c>
      <c r="B5583">
        <v>20</v>
      </c>
      <c r="C5583">
        <v>0.3</v>
      </c>
      <c r="D5583">
        <v>4</v>
      </c>
      <c r="E5583">
        <v>0.7</v>
      </c>
      <c r="F5583" t="s">
        <v>337</v>
      </c>
      <c r="G5583">
        <v>1</v>
      </c>
      <c r="H5583">
        <v>1538.4783449505601</v>
      </c>
      <c r="I5583" t="s">
        <v>372</v>
      </c>
      <c r="J5583">
        <v>10</v>
      </c>
      <c r="K5583">
        <v>7</v>
      </c>
      <c r="L5583">
        <v>6.6666666666666599</v>
      </c>
      <c r="M5583">
        <v>0.74800999999999296</v>
      </c>
    </row>
    <row r="5584" spans="1:13" x14ac:dyDescent="0.3">
      <c r="A5584" t="s">
        <v>161</v>
      </c>
      <c r="B5584">
        <v>20</v>
      </c>
      <c r="C5584">
        <v>0.3</v>
      </c>
      <c r="D5584">
        <v>4</v>
      </c>
      <c r="E5584">
        <v>0.7</v>
      </c>
      <c r="F5584" t="s">
        <v>337</v>
      </c>
      <c r="G5584">
        <v>1</v>
      </c>
      <c r="H5584">
        <v>2055.1756450073999</v>
      </c>
      <c r="I5584" t="s">
        <v>373</v>
      </c>
      <c r="J5584">
        <v>10</v>
      </c>
      <c r="K5584">
        <v>8</v>
      </c>
      <c r="L5584">
        <v>6.6666666666666599</v>
      </c>
      <c r="M5584">
        <v>0.77395250000000704</v>
      </c>
    </row>
    <row r="5585" spans="1:13" x14ac:dyDescent="0.3">
      <c r="A5585" t="s">
        <v>161</v>
      </c>
      <c r="B5585">
        <v>20</v>
      </c>
      <c r="C5585">
        <v>0.3</v>
      </c>
      <c r="D5585">
        <v>4</v>
      </c>
      <c r="E5585">
        <v>0.7</v>
      </c>
      <c r="F5585" t="s">
        <v>337</v>
      </c>
      <c r="G5585">
        <v>1</v>
      </c>
      <c r="H5585">
        <v>1676.9238388482199</v>
      </c>
      <c r="I5585" t="s">
        <v>374</v>
      </c>
      <c r="J5585">
        <v>10</v>
      </c>
      <c r="K5585">
        <v>9</v>
      </c>
      <c r="L5585">
        <v>6.6666666666666599</v>
      </c>
      <c r="M5585">
        <v>0.74560180000000198</v>
      </c>
    </row>
    <row r="5586" spans="1:13" x14ac:dyDescent="0.3">
      <c r="A5586" t="s">
        <v>162</v>
      </c>
      <c r="B5586">
        <v>20</v>
      </c>
      <c r="C5586">
        <v>0.3</v>
      </c>
      <c r="D5586">
        <v>4</v>
      </c>
      <c r="E5586">
        <v>0.7</v>
      </c>
      <c r="F5586" t="s">
        <v>337</v>
      </c>
      <c r="G5586">
        <v>2</v>
      </c>
      <c r="H5586">
        <v>1667.62301874317</v>
      </c>
      <c r="I5586" t="s">
        <v>371</v>
      </c>
      <c r="J5586">
        <v>10</v>
      </c>
      <c r="K5586">
        <v>6</v>
      </c>
      <c r="L5586">
        <v>6.6666666666666599</v>
      </c>
      <c r="M5586">
        <v>0.83083799999999997</v>
      </c>
    </row>
    <row r="5587" spans="1:13" x14ac:dyDescent="0.3">
      <c r="A5587" t="s">
        <v>162</v>
      </c>
      <c r="B5587">
        <v>20</v>
      </c>
      <c r="C5587">
        <v>0.3</v>
      </c>
      <c r="D5587">
        <v>4</v>
      </c>
      <c r="E5587">
        <v>0.7</v>
      </c>
      <c r="F5587" t="s">
        <v>337</v>
      </c>
      <c r="G5587">
        <v>2</v>
      </c>
      <c r="H5587">
        <v>1676.6263737797599</v>
      </c>
      <c r="I5587" t="s">
        <v>372</v>
      </c>
      <c r="J5587">
        <v>10</v>
      </c>
      <c r="K5587">
        <v>7</v>
      </c>
      <c r="L5587">
        <v>6.6666666666666599</v>
      </c>
      <c r="M5587">
        <v>0.77212000000000103</v>
      </c>
    </row>
    <row r="5588" spans="1:13" x14ac:dyDescent="0.3">
      <c r="A5588" t="s">
        <v>162</v>
      </c>
      <c r="B5588">
        <v>20</v>
      </c>
      <c r="C5588">
        <v>0.3</v>
      </c>
      <c r="D5588">
        <v>4</v>
      </c>
      <c r="E5588">
        <v>0.7</v>
      </c>
      <c r="F5588" t="s">
        <v>337</v>
      </c>
      <c r="G5588">
        <v>2</v>
      </c>
      <c r="H5588">
        <v>2173.2541536900098</v>
      </c>
      <c r="I5588" t="s">
        <v>373</v>
      </c>
      <c r="J5588">
        <v>10</v>
      </c>
      <c r="K5588">
        <v>8</v>
      </c>
      <c r="L5588">
        <v>6.6666666666666599</v>
      </c>
      <c r="M5588">
        <v>0.80791759999999602</v>
      </c>
    </row>
    <row r="5589" spans="1:13" x14ac:dyDescent="0.3">
      <c r="A5589" t="s">
        <v>162</v>
      </c>
      <c r="B5589">
        <v>20</v>
      </c>
      <c r="C5589">
        <v>0.3</v>
      </c>
      <c r="D5589">
        <v>4</v>
      </c>
      <c r="E5589">
        <v>0.7</v>
      </c>
      <c r="F5589" t="s">
        <v>337</v>
      </c>
      <c r="G5589">
        <v>2</v>
      </c>
      <c r="H5589">
        <v>1807.8337729679199</v>
      </c>
      <c r="I5589" t="s">
        <v>374</v>
      </c>
      <c r="J5589">
        <v>10</v>
      </c>
      <c r="K5589">
        <v>9</v>
      </c>
      <c r="L5589">
        <v>6.6666666666666599</v>
      </c>
      <c r="M5589">
        <v>0.76894859999998699</v>
      </c>
    </row>
    <row r="5590" spans="1:13" x14ac:dyDescent="0.3">
      <c r="A5590" t="s">
        <v>163</v>
      </c>
      <c r="B5590">
        <v>20</v>
      </c>
      <c r="C5590">
        <v>0.3</v>
      </c>
      <c r="D5590">
        <v>4</v>
      </c>
      <c r="E5590">
        <v>0.7</v>
      </c>
      <c r="F5590" t="s">
        <v>337</v>
      </c>
      <c r="G5590">
        <v>3</v>
      </c>
      <c r="H5590">
        <v>1651.40596957359</v>
      </c>
      <c r="I5590" t="s">
        <v>371</v>
      </c>
      <c r="J5590">
        <v>10</v>
      </c>
      <c r="K5590">
        <v>6</v>
      </c>
      <c r="L5590">
        <v>6.6666666666666599</v>
      </c>
      <c r="M5590">
        <v>0.93824969999999996</v>
      </c>
    </row>
    <row r="5591" spans="1:13" x14ac:dyDescent="0.3">
      <c r="A5591" t="s">
        <v>163</v>
      </c>
      <c r="B5591">
        <v>20</v>
      </c>
      <c r="C5591">
        <v>0.3</v>
      </c>
      <c r="D5591">
        <v>4</v>
      </c>
      <c r="E5591">
        <v>0.7</v>
      </c>
      <c r="F5591" t="s">
        <v>337</v>
      </c>
      <c r="G5591">
        <v>3</v>
      </c>
      <c r="H5591">
        <v>1774.42039632212</v>
      </c>
      <c r="I5591" t="s">
        <v>372</v>
      </c>
      <c r="J5591">
        <v>10</v>
      </c>
      <c r="K5591">
        <v>7</v>
      </c>
      <c r="L5591">
        <v>6.6666666666666599</v>
      </c>
      <c r="M5591">
        <v>0.88254809999997896</v>
      </c>
    </row>
    <row r="5592" spans="1:13" x14ac:dyDescent="0.3">
      <c r="A5592" t="s">
        <v>163</v>
      </c>
      <c r="B5592">
        <v>20</v>
      </c>
      <c r="C5592">
        <v>0.3</v>
      </c>
      <c r="D5592">
        <v>4</v>
      </c>
      <c r="E5592">
        <v>0.7</v>
      </c>
      <c r="F5592" t="s">
        <v>337</v>
      </c>
      <c r="G5592">
        <v>3</v>
      </c>
      <c r="H5592">
        <v>1931.54072736692</v>
      </c>
      <c r="I5592" t="s">
        <v>373</v>
      </c>
      <c r="J5592">
        <v>10</v>
      </c>
      <c r="K5592">
        <v>8</v>
      </c>
      <c r="L5592">
        <v>6.6666666666666599</v>
      </c>
      <c r="M5592">
        <v>0.97745040000000905</v>
      </c>
    </row>
    <row r="5593" spans="1:13" x14ac:dyDescent="0.3">
      <c r="A5593" t="s">
        <v>163</v>
      </c>
      <c r="B5593">
        <v>20</v>
      </c>
      <c r="C5593">
        <v>0.3</v>
      </c>
      <c r="D5593">
        <v>4</v>
      </c>
      <c r="E5593">
        <v>0.7</v>
      </c>
      <c r="F5593" t="s">
        <v>337</v>
      </c>
      <c r="G5593">
        <v>3</v>
      </c>
      <c r="H5593">
        <v>1770.9606242720299</v>
      </c>
      <c r="I5593" t="s">
        <v>374</v>
      </c>
      <c r="J5593">
        <v>10</v>
      </c>
      <c r="K5593">
        <v>9</v>
      </c>
      <c r="L5593">
        <v>6.6666666666666599</v>
      </c>
      <c r="M5593">
        <v>0.90139199999998698</v>
      </c>
    </row>
    <row r="5594" spans="1:13" x14ac:dyDescent="0.3">
      <c r="A5594" t="s">
        <v>164</v>
      </c>
      <c r="B5594">
        <v>20</v>
      </c>
      <c r="C5594">
        <v>0.3</v>
      </c>
      <c r="D5594">
        <v>4</v>
      </c>
      <c r="E5594">
        <v>0.7</v>
      </c>
      <c r="F5594" t="s">
        <v>337</v>
      </c>
      <c r="G5594">
        <v>4</v>
      </c>
      <c r="H5594">
        <v>1350.0850256404599</v>
      </c>
      <c r="I5594" t="s">
        <v>371</v>
      </c>
      <c r="J5594">
        <v>10</v>
      </c>
      <c r="K5594">
        <v>6</v>
      </c>
      <c r="L5594">
        <v>6.6666666666666599</v>
      </c>
      <c r="M5594">
        <v>0.552353600000003</v>
      </c>
    </row>
    <row r="5595" spans="1:13" x14ac:dyDescent="0.3">
      <c r="A5595" t="s">
        <v>164</v>
      </c>
      <c r="B5595">
        <v>20</v>
      </c>
      <c r="C5595">
        <v>0.3</v>
      </c>
      <c r="D5595">
        <v>4</v>
      </c>
      <c r="E5595">
        <v>0.7</v>
      </c>
      <c r="F5595" t="s">
        <v>337</v>
      </c>
      <c r="G5595">
        <v>4</v>
      </c>
      <c r="H5595">
        <v>1423.95910053291</v>
      </c>
      <c r="I5595" t="s">
        <v>372</v>
      </c>
      <c r="J5595">
        <v>10</v>
      </c>
      <c r="K5595">
        <v>7</v>
      </c>
      <c r="L5595">
        <v>6.6666666666666599</v>
      </c>
      <c r="M5595">
        <v>0.52819199999999</v>
      </c>
    </row>
    <row r="5596" spans="1:13" x14ac:dyDescent="0.3">
      <c r="A5596" t="s">
        <v>164</v>
      </c>
      <c r="B5596">
        <v>20</v>
      </c>
      <c r="C5596">
        <v>0.3</v>
      </c>
      <c r="D5596">
        <v>4</v>
      </c>
      <c r="E5596">
        <v>0.7</v>
      </c>
      <c r="F5596" t="s">
        <v>337</v>
      </c>
      <c r="G5596">
        <v>4</v>
      </c>
      <c r="H5596">
        <v>1741.4471702773001</v>
      </c>
      <c r="I5596" t="s">
        <v>373</v>
      </c>
      <c r="J5596">
        <v>10</v>
      </c>
      <c r="K5596">
        <v>8</v>
      </c>
      <c r="L5596">
        <v>6.6666666666666599</v>
      </c>
      <c r="M5596">
        <v>0.493820499999998</v>
      </c>
    </row>
    <row r="5597" spans="1:13" x14ac:dyDescent="0.3">
      <c r="A5597" t="s">
        <v>164</v>
      </c>
      <c r="B5597">
        <v>20</v>
      </c>
      <c r="C5597">
        <v>0.3</v>
      </c>
      <c r="D5597">
        <v>4</v>
      </c>
      <c r="E5597">
        <v>0.7</v>
      </c>
      <c r="F5597" t="s">
        <v>337</v>
      </c>
      <c r="G5597">
        <v>4</v>
      </c>
      <c r="H5597">
        <v>1485.73819169441</v>
      </c>
      <c r="I5597" t="s">
        <v>374</v>
      </c>
      <c r="J5597">
        <v>10</v>
      </c>
      <c r="K5597">
        <v>9</v>
      </c>
      <c r="L5597">
        <v>6.6666666666666599</v>
      </c>
      <c r="M5597">
        <v>0.49469870000001398</v>
      </c>
    </row>
    <row r="5598" spans="1:13" x14ac:dyDescent="0.3">
      <c r="A5598" t="s">
        <v>165</v>
      </c>
      <c r="B5598">
        <v>20</v>
      </c>
      <c r="C5598">
        <v>0.3</v>
      </c>
      <c r="D5598">
        <v>4</v>
      </c>
      <c r="E5598">
        <v>0.7</v>
      </c>
      <c r="F5598" t="s">
        <v>337</v>
      </c>
      <c r="G5598">
        <v>5</v>
      </c>
      <c r="H5598">
        <v>1391.6118969889101</v>
      </c>
      <c r="I5598" t="s">
        <v>371</v>
      </c>
      <c r="J5598">
        <v>10</v>
      </c>
      <c r="K5598">
        <v>6</v>
      </c>
      <c r="L5598">
        <v>6.6666666666666599</v>
      </c>
      <c r="M5598">
        <v>0.51722630000000402</v>
      </c>
    </row>
    <row r="5599" spans="1:13" x14ac:dyDescent="0.3">
      <c r="A5599" t="s">
        <v>165</v>
      </c>
      <c r="B5599">
        <v>20</v>
      </c>
      <c r="C5599">
        <v>0.3</v>
      </c>
      <c r="D5599">
        <v>4</v>
      </c>
      <c r="E5599">
        <v>0.7</v>
      </c>
      <c r="F5599" t="s">
        <v>337</v>
      </c>
      <c r="G5599">
        <v>5</v>
      </c>
      <c r="H5599">
        <v>1436.02672634488</v>
      </c>
      <c r="I5599" t="s">
        <v>372</v>
      </c>
      <c r="J5599">
        <v>10</v>
      </c>
      <c r="K5599">
        <v>7</v>
      </c>
      <c r="L5599">
        <v>6.6666666666666599</v>
      </c>
      <c r="M5599">
        <v>0.46175940000000498</v>
      </c>
    </row>
    <row r="5600" spans="1:13" x14ac:dyDescent="0.3">
      <c r="A5600" t="s">
        <v>165</v>
      </c>
      <c r="B5600">
        <v>20</v>
      </c>
      <c r="C5600">
        <v>0.3</v>
      </c>
      <c r="D5600">
        <v>4</v>
      </c>
      <c r="E5600">
        <v>0.7</v>
      </c>
      <c r="F5600" t="s">
        <v>337</v>
      </c>
      <c r="G5600">
        <v>5</v>
      </c>
      <c r="H5600">
        <v>1685.4709270840599</v>
      </c>
      <c r="I5600" t="s">
        <v>373</v>
      </c>
      <c r="J5600">
        <v>10</v>
      </c>
      <c r="K5600">
        <v>8</v>
      </c>
      <c r="L5600">
        <v>6.6666666666666599</v>
      </c>
      <c r="M5600">
        <v>0.47513680000000102</v>
      </c>
    </row>
    <row r="5601" spans="1:13" x14ac:dyDescent="0.3">
      <c r="A5601" t="s">
        <v>165</v>
      </c>
      <c r="B5601">
        <v>20</v>
      </c>
      <c r="C5601">
        <v>0.3</v>
      </c>
      <c r="D5601">
        <v>4</v>
      </c>
      <c r="E5601">
        <v>0.7</v>
      </c>
      <c r="F5601" t="s">
        <v>337</v>
      </c>
      <c r="G5601">
        <v>5</v>
      </c>
      <c r="H5601">
        <v>1478.47302939527</v>
      </c>
      <c r="I5601" t="s">
        <v>374</v>
      </c>
      <c r="J5601">
        <v>10</v>
      </c>
      <c r="K5601">
        <v>9</v>
      </c>
      <c r="L5601">
        <v>6.6666666666666599</v>
      </c>
      <c r="M5601">
        <v>0.49031869999998801</v>
      </c>
    </row>
    <row r="5602" spans="1:13" x14ac:dyDescent="0.3">
      <c r="A5602" t="s">
        <v>106</v>
      </c>
      <c r="B5602">
        <v>20</v>
      </c>
      <c r="C5602">
        <v>0.7</v>
      </c>
      <c r="D5602">
        <v>2</v>
      </c>
      <c r="E5602">
        <v>0.3</v>
      </c>
      <c r="F5602" t="s">
        <v>336</v>
      </c>
      <c r="G5602">
        <v>1</v>
      </c>
      <c r="H5602">
        <v>1989.5565715753601</v>
      </c>
      <c r="I5602" t="s">
        <v>371</v>
      </c>
      <c r="J5602">
        <v>10</v>
      </c>
      <c r="K5602">
        <v>6</v>
      </c>
      <c r="L5602">
        <v>3.3333333333333299</v>
      </c>
      <c r="M5602">
        <v>0.80535820000000002</v>
      </c>
    </row>
    <row r="5603" spans="1:13" x14ac:dyDescent="0.3">
      <c r="A5603" t="s">
        <v>106</v>
      </c>
      <c r="B5603">
        <v>20</v>
      </c>
      <c r="C5603">
        <v>0.7</v>
      </c>
      <c r="D5603">
        <v>2</v>
      </c>
      <c r="E5603">
        <v>0.3</v>
      </c>
      <c r="F5603" t="s">
        <v>336</v>
      </c>
      <c r="G5603">
        <v>1</v>
      </c>
      <c r="H5603">
        <v>2004.5439483208399</v>
      </c>
      <c r="I5603" t="s">
        <v>372</v>
      </c>
      <c r="J5603">
        <v>10</v>
      </c>
      <c r="K5603">
        <v>7</v>
      </c>
      <c r="L5603">
        <v>3.3333333333333299</v>
      </c>
      <c r="M5603">
        <v>0.79035790000000306</v>
      </c>
    </row>
    <row r="5604" spans="1:13" x14ac:dyDescent="0.3">
      <c r="A5604" t="s">
        <v>106</v>
      </c>
      <c r="B5604">
        <v>20</v>
      </c>
      <c r="C5604">
        <v>0.7</v>
      </c>
      <c r="D5604">
        <v>2</v>
      </c>
      <c r="E5604">
        <v>0.3</v>
      </c>
      <c r="F5604" t="s">
        <v>336</v>
      </c>
      <c r="G5604">
        <v>1</v>
      </c>
      <c r="H5604">
        <v>2492.5123350315998</v>
      </c>
      <c r="I5604" t="s">
        <v>373</v>
      </c>
      <c r="J5604">
        <v>10</v>
      </c>
      <c r="K5604">
        <v>8</v>
      </c>
      <c r="L5604">
        <v>3.3333333333333299</v>
      </c>
      <c r="M5604">
        <v>0.74545259999999303</v>
      </c>
    </row>
    <row r="5605" spans="1:13" x14ac:dyDescent="0.3">
      <c r="A5605" t="s">
        <v>106</v>
      </c>
      <c r="B5605">
        <v>20</v>
      </c>
      <c r="C5605">
        <v>0.7</v>
      </c>
      <c r="D5605">
        <v>2</v>
      </c>
      <c r="E5605">
        <v>0.3</v>
      </c>
      <c r="F5605" t="s">
        <v>336</v>
      </c>
      <c r="G5605">
        <v>1</v>
      </c>
      <c r="H5605">
        <v>2140.6665195457099</v>
      </c>
      <c r="I5605" t="s">
        <v>374</v>
      </c>
      <c r="J5605">
        <v>10</v>
      </c>
      <c r="K5605">
        <v>9</v>
      </c>
      <c r="L5605">
        <v>3.3333333333333299</v>
      </c>
      <c r="M5605">
        <v>0.80109420000002196</v>
      </c>
    </row>
    <row r="5606" spans="1:13" x14ac:dyDescent="0.3">
      <c r="A5606" t="s">
        <v>107</v>
      </c>
      <c r="B5606">
        <v>20</v>
      </c>
      <c r="C5606">
        <v>0.7</v>
      </c>
      <c r="D5606">
        <v>2</v>
      </c>
      <c r="E5606">
        <v>0.3</v>
      </c>
      <c r="F5606" t="s">
        <v>336</v>
      </c>
      <c r="G5606">
        <v>2</v>
      </c>
      <c r="H5606">
        <v>1889.0053668059099</v>
      </c>
      <c r="I5606" t="s">
        <v>371</v>
      </c>
      <c r="J5606">
        <v>10</v>
      </c>
      <c r="K5606">
        <v>6</v>
      </c>
      <c r="L5606">
        <v>3.3333333333333299</v>
      </c>
      <c r="M5606">
        <v>0.63008179999999903</v>
      </c>
    </row>
    <row r="5607" spans="1:13" x14ac:dyDescent="0.3">
      <c r="A5607" t="s">
        <v>107</v>
      </c>
      <c r="B5607">
        <v>20</v>
      </c>
      <c r="C5607">
        <v>0.7</v>
      </c>
      <c r="D5607">
        <v>2</v>
      </c>
      <c r="E5607">
        <v>0.3</v>
      </c>
      <c r="F5607" t="s">
        <v>336</v>
      </c>
      <c r="G5607">
        <v>2</v>
      </c>
      <c r="H5607">
        <v>1970.01702901878</v>
      </c>
      <c r="I5607" t="s">
        <v>372</v>
      </c>
      <c r="J5607">
        <v>10</v>
      </c>
      <c r="K5607">
        <v>7</v>
      </c>
      <c r="L5607">
        <v>3.3333333333333299</v>
      </c>
      <c r="M5607">
        <v>0.65362389999998505</v>
      </c>
    </row>
    <row r="5608" spans="1:13" x14ac:dyDescent="0.3">
      <c r="A5608" t="s">
        <v>107</v>
      </c>
      <c r="B5608">
        <v>20</v>
      </c>
      <c r="C5608">
        <v>0.7</v>
      </c>
      <c r="D5608">
        <v>2</v>
      </c>
      <c r="E5608">
        <v>0.3</v>
      </c>
      <c r="F5608" t="s">
        <v>336</v>
      </c>
      <c r="G5608">
        <v>2</v>
      </c>
      <c r="H5608">
        <v>2215.1339020712599</v>
      </c>
      <c r="I5608" t="s">
        <v>373</v>
      </c>
      <c r="J5608">
        <v>10</v>
      </c>
      <c r="K5608">
        <v>8</v>
      </c>
      <c r="L5608">
        <v>3.3333333333333299</v>
      </c>
      <c r="M5608">
        <v>0.66218130000001396</v>
      </c>
    </row>
    <row r="5609" spans="1:13" x14ac:dyDescent="0.3">
      <c r="A5609" t="s">
        <v>107</v>
      </c>
      <c r="B5609">
        <v>20</v>
      </c>
      <c r="C5609">
        <v>0.7</v>
      </c>
      <c r="D5609">
        <v>2</v>
      </c>
      <c r="E5609">
        <v>0.3</v>
      </c>
      <c r="F5609" t="s">
        <v>336</v>
      </c>
      <c r="G5609">
        <v>2</v>
      </c>
      <c r="H5609">
        <v>2022.4393807869899</v>
      </c>
      <c r="I5609" t="s">
        <v>374</v>
      </c>
      <c r="J5609">
        <v>10</v>
      </c>
      <c r="K5609">
        <v>9</v>
      </c>
      <c r="L5609">
        <v>3.3333333333333299</v>
      </c>
      <c r="M5609">
        <v>0.662425900000016</v>
      </c>
    </row>
    <row r="5610" spans="1:13" x14ac:dyDescent="0.3">
      <c r="A5610" t="s">
        <v>108</v>
      </c>
      <c r="B5610">
        <v>20</v>
      </c>
      <c r="C5610">
        <v>0.7</v>
      </c>
      <c r="D5610">
        <v>2</v>
      </c>
      <c r="E5610">
        <v>0.3</v>
      </c>
      <c r="F5610" t="s">
        <v>336</v>
      </c>
      <c r="G5610">
        <v>3</v>
      </c>
      <c r="H5610">
        <v>1785.12777011553</v>
      </c>
      <c r="I5610" t="s">
        <v>371</v>
      </c>
      <c r="J5610">
        <v>10</v>
      </c>
      <c r="K5610">
        <v>6</v>
      </c>
      <c r="L5610">
        <v>3.3333333333333299</v>
      </c>
      <c r="M5610">
        <v>0.48563260000000202</v>
      </c>
    </row>
    <row r="5611" spans="1:13" x14ac:dyDescent="0.3">
      <c r="A5611" t="s">
        <v>108</v>
      </c>
      <c r="B5611">
        <v>20</v>
      </c>
      <c r="C5611">
        <v>0.7</v>
      </c>
      <c r="D5611">
        <v>2</v>
      </c>
      <c r="E5611">
        <v>0.3</v>
      </c>
      <c r="F5611" t="s">
        <v>336</v>
      </c>
      <c r="G5611">
        <v>3</v>
      </c>
      <c r="H5611">
        <v>1787.2299375827299</v>
      </c>
      <c r="I5611" t="s">
        <v>372</v>
      </c>
      <c r="J5611">
        <v>10</v>
      </c>
      <c r="K5611">
        <v>7</v>
      </c>
      <c r="L5611">
        <v>3.3333333333333299</v>
      </c>
      <c r="M5611">
        <v>0.47307230000001199</v>
      </c>
    </row>
    <row r="5612" spans="1:13" x14ac:dyDescent="0.3">
      <c r="A5612" t="s">
        <v>108</v>
      </c>
      <c r="B5612">
        <v>20</v>
      </c>
      <c r="C5612">
        <v>0.7</v>
      </c>
      <c r="D5612">
        <v>2</v>
      </c>
      <c r="E5612">
        <v>0.3</v>
      </c>
      <c r="F5612" t="s">
        <v>336</v>
      </c>
      <c r="G5612">
        <v>3</v>
      </c>
      <c r="H5612">
        <v>2033.1723567537799</v>
      </c>
      <c r="I5612" t="s">
        <v>373</v>
      </c>
      <c r="J5612">
        <v>10</v>
      </c>
      <c r="K5612">
        <v>8</v>
      </c>
      <c r="L5612">
        <v>3.3333333333333299</v>
      </c>
      <c r="M5612">
        <v>0.52353070000000901</v>
      </c>
    </row>
    <row r="5613" spans="1:13" x14ac:dyDescent="0.3">
      <c r="A5613" t="s">
        <v>108</v>
      </c>
      <c r="B5613">
        <v>20</v>
      </c>
      <c r="C5613">
        <v>0.7</v>
      </c>
      <c r="D5613">
        <v>2</v>
      </c>
      <c r="E5613">
        <v>0.3</v>
      </c>
      <c r="F5613" t="s">
        <v>336</v>
      </c>
      <c r="G5613">
        <v>3</v>
      </c>
      <c r="H5613">
        <v>1844.6981224359599</v>
      </c>
      <c r="I5613" t="s">
        <v>374</v>
      </c>
      <c r="J5613">
        <v>10</v>
      </c>
      <c r="K5613">
        <v>9</v>
      </c>
      <c r="L5613">
        <v>3.3333333333333299</v>
      </c>
      <c r="M5613">
        <v>0.53083730000000096</v>
      </c>
    </row>
    <row r="5614" spans="1:13" x14ac:dyDescent="0.3">
      <c r="A5614" t="s">
        <v>109</v>
      </c>
      <c r="B5614">
        <v>20</v>
      </c>
      <c r="C5614">
        <v>0.7</v>
      </c>
      <c r="D5614">
        <v>2</v>
      </c>
      <c r="E5614">
        <v>0.3</v>
      </c>
      <c r="F5614" t="s">
        <v>336</v>
      </c>
      <c r="G5614">
        <v>4</v>
      </c>
      <c r="H5614">
        <v>2014.75821776415</v>
      </c>
      <c r="I5614" t="s">
        <v>371</v>
      </c>
      <c r="J5614">
        <v>10</v>
      </c>
      <c r="K5614">
        <v>6</v>
      </c>
      <c r="L5614">
        <v>3.3333333333333299</v>
      </c>
      <c r="M5614">
        <v>0.94398580000000698</v>
      </c>
    </row>
    <row r="5615" spans="1:13" x14ac:dyDescent="0.3">
      <c r="A5615" t="s">
        <v>109</v>
      </c>
      <c r="B5615">
        <v>20</v>
      </c>
      <c r="C5615">
        <v>0.7</v>
      </c>
      <c r="D5615">
        <v>2</v>
      </c>
      <c r="E5615">
        <v>0.3</v>
      </c>
      <c r="F5615" t="s">
        <v>336</v>
      </c>
      <c r="G5615">
        <v>4</v>
      </c>
      <c r="H5615">
        <v>2037.35544680468</v>
      </c>
      <c r="I5615" t="s">
        <v>372</v>
      </c>
      <c r="J5615">
        <v>10</v>
      </c>
      <c r="K5615">
        <v>7</v>
      </c>
      <c r="L5615">
        <v>3.3333333333333299</v>
      </c>
      <c r="M5615">
        <v>0.88326169999999105</v>
      </c>
    </row>
    <row r="5616" spans="1:13" x14ac:dyDescent="0.3">
      <c r="A5616" t="s">
        <v>109</v>
      </c>
      <c r="B5616">
        <v>20</v>
      </c>
      <c r="C5616">
        <v>0.7</v>
      </c>
      <c r="D5616">
        <v>2</v>
      </c>
      <c r="E5616">
        <v>0.3</v>
      </c>
      <c r="F5616" t="s">
        <v>336</v>
      </c>
      <c r="G5616">
        <v>4</v>
      </c>
      <c r="H5616">
        <v>2468.13723010177</v>
      </c>
      <c r="I5616" t="s">
        <v>373</v>
      </c>
      <c r="J5616">
        <v>10</v>
      </c>
      <c r="K5616">
        <v>8</v>
      </c>
      <c r="L5616">
        <v>3.3333333333333299</v>
      </c>
      <c r="M5616">
        <v>1.05985309999999</v>
      </c>
    </row>
    <row r="5617" spans="1:13" x14ac:dyDescent="0.3">
      <c r="A5617" t="s">
        <v>109</v>
      </c>
      <c r="B5617">
        <v>20</v>
      </c>
      <c r="C5617">
        <v>0.7</v>
      </c>
      <c r="D5617">
        <v>2</v>
      </c>
      <c r="E5617">
        <v>0.3</v>
      </c>
      <c r="F5617" t="s">
        <v>336</v>
      </c>
      <c r="G5617">
        <v>4</v>
      </c>
      <c r="H5617">
        <v>2141.2112483804899</v>
      </c>
      <c r="I5617" t="s">
        <v>374</v>
      </c>
      <c r="J5617">
        <v>10</v>
      </c>
      <c r="K5617">
        <v>9</v>
      </c>
      <c r="L5617">
        <v>3.3333333333333299</v>
      </c>
      <c r="M5617">
        <v>0.95460729999999205</v>
      </c>
    </row>
    <row r="5618" spans="1:13" x14ac:dyDescent="0.3">
      <c r="A5618" t="s">
        <v>110</v>
      </c>
      <c r="B5618">
        <v>20</v>
      </c>
      <c r="C5618">
        <v>0.7</v>
      </c>
      <c r="D5618">
        <v>2</v>
      </c>
      <c r="E5618">
        <v>0.3</v>
      </c>
      <c r="F5618" t="s">
        <v>336</v>
      </c>
      <c r="G5618">
        <v>5</v>
      </c>
      <c r="H5618">
        <v>1919.14410599849</v>
      </c>
      <c r="I5618" t="s">
        <v>371</v>
      </c>
      <c r="J5618">
        <v>10</v>
      </c>
      <c r="K5618">
        <v>6</v>
      </c>
      <c r="L5618">
        <v>3.3333333333333299</v>
      </c>
      <c r="M5618">
        <v>0.58614829999998996</v>
      </c>
    </row>
    <row r="5619" spans="1:13" x14ac:dyDescent="0.3">
      <c r="A5619" t="s">
        <v>110</v>
      </c>
      <c r="B5619">
        <v>20</v>
      </c>
      <c r="C5619">
        <v>0.7</v>
      </c>
      <c r="D5619">
        <v>2</v>
      </c>
      <c r="E5619">
        <v>0.3</v>
      </c>
      <c r="F5619" t="s">
        <v>336</v>
      </c>
      <c r="G5619">
        <v>5</v>
      </c>
      <c r="H5619">
        <v>1952.87321843723</v>
      </c>
      <c r="I5619" t="s">
        <v>372</v>
      </c>
      <c r="J5619">
        <v>10</v>
      </c>
      <c r="K5619">
        <v>7</v>
      </c>
      <c r="L5619">
        <v>3.3333333333333299</v>
      </c>
      <c r="M5619">
        <v>0.62579550000000905</v>
      </c>
    </row>
    <row r="5620" spans="1:13" x14ac:dyDescent="0.3">
      <c r="A5620" t="s">
        <v>110</v>
      </c>
      <c r="B5620">
        <v>20</v>
      </c>
      <c r="C5620">
        <v>0.7</v>
      </c>
      <c r="D5620">
        <v>2</v>
      </c>
      <c r="E5620">
        <v>0.3</v>
      </c>
      <c r="F5620" t="s">
        <v>336</v>
      </c>
      <c r="G5620">
        <v>5</v>
      </c>
      <c r="H5620">
        <v>2384.94396973839</v>
      </c>
      <c r="I5620" t="s">
        <v>373</v>
      </c>
      <c r="J5620">
        <v>10</v>
      </c>
      <c r="K5620">
        <v>8</v>
      </c>
      <c r="L5620">
        <v>3.3333333333333299</v>
      </c>
      <c r="M5620">
        <v>1.54302899999999</v>
      </c>
    </row>
    <row r="5621" spans="1:13" x14ac:dyDescent="0.3">
      <c r="A5621" t="s">
        <v>110</v>
      </c>
      <c r="B5621">
        <v>20</v>
      </c>
      <c r="C5621">
        <v>0.7</v>
      </c>
      <c r="D5621">
        <v>2</v>
      </c>
      <c r="E5621">
        <v>0.3</v>
      </c>
      <c r="F5621" t="s">
        <v>336</v>
      </c>
      <c r="G5621">
        <v>5</v>
      </c>
      <c r="H5621">
        <v>2070.3332798992201</v>
      </c>
      <c r="I5621" t="s">
        <v>374</v>
      </c>
      <c r="J5621">
        <v>10</v>
      </c>
      <c r="K5621">
        <v>9</v>
      </c>
      <c r="L5621">
        <v>3.3333333333333299</v>
      </c>
      <c r="M5621">
        <v>0.62005750000000104</v>
      </c>
    </row>
    <row r="5622" spans="1:13" x14ac:dyDescent="0.3">
      <c r="A5622" t="s">
        <v>111</v>
      </c>
      <c r="B5622">
        <v>20</v>
      </c>
      <c r="C5622">
        <v>0.7</v>
      </c>
      <c r="D5622">
        <v>2</v>
      </c>
      <c r="E5622">
        <v>0.3</v>
      </c>
      <c r="F5622" t="s">
        <v>337</v>
      </c>
      <c r="G5622">
        <v>1</v>
      </c>
      <c r="H5622">
        <v>1597.43056396732</v>
      </c>
      <c r="I5622" t="s">
        <v>371</v>
      </c>
      <c r="J5622">
        <v>10</v>
      </c>
      <c r="K5622">
        <v>6</v>
      </c>
      <c r="L5622">
        <v>3.3333333333333299</v>
      </c>
      <c r="M5622">
        <v>0.54914259999998105</v>
      </c>
    </row>
    <row r="5623" spans="1:13" x14ac:dyDescent="0.3">
      <c r="A5623" t="s">
        <v>111</v>
      </c>
      <c r="B5623">
        <v>20</v>
      </c>
      <c r="C5623">
        <v>0.7</v>
      </c>
      <c r="D5623">
        <v>2</v>
      </c>
      <c r="E5623">
        <v>0.3</v>
      </c>
      <c r="F5623" t="s">
        <v>337</v>
      </c>
      <c r="G5623">
        <v>1</v>
      </c>
      <c r="H5623">
        <v>1603.2905031817199</v>
      </c>
      <c r="I5623" t="s">
        <v>372</v>
      </c>
      <c r="J5623">
        <v>10</v>
      </c>
      <c r="K5623">
        <v>7</v>
      </c>
      <c r="L5623">
        <v>3.3333333333333299</v>
      </c>
      <c r="M5623">
        <v>0.51835939999998004</v>
      </c>
    </row>
    <row r="5624" spans="1:13" x14ac:dyDescent="0.3">
      <c r="A5624" t="s">
        <v>111</v>
      </c>
      <c r="B5624">
        <v>20</v>
      </c>
      <c r="C5624">
        <v>0.7</v>
      </c>
      <c r="D5624">
        <v>2</v>
      </c>
      <c r="E5624">
        <v>0.3</v>
      </c>
      <c r="F5624" t="s">
        <v>337</v>
      </c>
      <c r="G5624">
        <v>1</v>
      </c>
      <c r="H5624">
        <v>1690.5685148796599</v>
      </c>
      <c r="I5624" t="s">
        <v>373</v>
      </c>
      <c r="J5624">
        <v>10</v>
      </c>
      <c r="K5624">
        <v>8</v>
      </c>
      <c r="L5624">
        <v>3.3333333333333299</v>
      </c>
      <c r="M5624">
        <v>0.59139419999999598</v>
      </c>
    </row>
    <row r="5625" spans="1:13" x14ac:dyDescent="0.3">
      <c r="A5625" t="s">
        <v>111</v>
      </c>
      <c r="B5625">
        <v>20</v>
      </c>
      <c r="C5625">
        <v>0.7</v>
      </c>
      <c r="D5625">
        <v>2</v>
      </c>
      <c r="E5625">
        <v>0.3</v>
      </c>
      <c r="F5625" t="s">
        <v>337</v>
      </c>
      <c r="G5625">
        <v>1</v>
      </c>
      <c r="H5625">
        <v>1627.7248011137301</v>
      </c>
      <c r="I5625" t="s">
        <v>374</v>
      </c>
      <c r="J5625">
        <v>10</v>
      </c>
      <c r="K5625">
        <v>9</v>
      </c>
      <c r="L5625">
        <v>3.3333333333333299</v>
      </c>
      <c r="M5625">
        <v>0.60717819999999201</v>
      </c>
    </row>
    <row r="5626" spans="1:13" x14ac:dyDescent="0.3">
      <c r="A5626" t="s">
        <v>112</v>
      </c>
      <c r="B5626">
        <v>20</v>
      </c>
      <c r="C5626">
        <v>0.7</v>
      </c>
      <c r="D5626">
        <v>2</v>
      </c>
      <c r="E5626">
        <v>0.3</v>
      </c>
      <c r="F5626" t="s">
        <v>337</v>
      </c>
      <c r="G5626">
        <v>2</v>
      </c>
      <c r="H5626">
        <v>2088.3851514194798</v>
      </c>
      <c r="I5626" t="s">
        <v>371</v>
      </c>
      <c r="J5626">
        <v>10</v>
      </c>
      <c r="K5626">
        <v>6</v>
      </c>
      <c r="L5626">
        <v>3.3333333333333299</v>
      </c>
      <c r="M5626">
        <v>0.95222330000001398</v>
      </c>
    </row>
    <row r="5627" spans="1:13" x14ac:dyDescent="0.3">
      <c r="A5627" t="s">
        <v>112</v>
      </c>
      <c r="B5627">
        <v>20</v>
      </c>
      <c r="C5627">
        <v>0.7</v>
      </c>
      <c r="D5627">
        <v>2</v>
      </c>
      <c r="E5627">
        <v>0.3</v>
      </c>
      <c r="F5627" t="s">
        <v>337</v>
      </c>
      <c r="G5627">
        <v>2</v>
      </c>
      <c r="H5627">
        <v>2092.50828024054</v>
      </c>
      <c r="I5627" t="s">
        <v>372</v>
      </c>
      <c r="J5627">
        <v>10</v>
      </c>
      <c r="K5627">
        <v>7</v>
      </c>
      <c r="L5627">
        <v>3.3333333333333299</v>
      </c>
      <c r="M5627">
        <v>1.09675240000001</v>
      </c>
    </row>
    <row r="5628" spans="1:13" x14ac:dyDescent="0.3">
      <c r="A5628" t="s">
        <v>112</v>
      </c>
      <c r="B5628">
        <v>20</v>
      </c>
      <c r="C5628">
        <v>0.7</v>
      </c>
      <c r="D5628">
        <v>2</v>
      </c>
      <c r="E5628">
        <v>0.3</v>
      </c>
      <c r="F5628" t="s">
        <v>337</v>
      </c>
      <c r="G5628">
        <v>2</v>
      </c>
      <c r="H5628">
        <v>2387.9380394223799</v>
      </c>
      <c r="I5628" t="s">
        <v>373</v>
      </c>
      <c r="J5628">
        <v>10</v>
      </c>
      <c r="K5628">
        <v>8</v>
      </c>
      <c r="L5628">
        <v>3.3333333333333299</v>
      </c>
      <c r="M5628">
        <v>1.9646646000000201</v>
      </c>
    </row>
    <row r="5629" spans="1:13" x14ac:dyDescent="0.3">
      <c r="A5629" t="s">
        <v>112</v>
      </c>
      <c r="B5629">
        <v>20</v>
      </c>
      <c r="C5629">
        <v>0.7</v>
      </c>
      <c r="D5629">
        <v>2</v>
      </c>
      <c r="E5629">
        <v>0.3</v>
      </c>
      <c r="F5629" t="s">
        <v>337</v>
      </c>
      <c r="G5629">
        <v>2</v>
      </c>
      <c r="H5629">
        <v>2182.0388567350901</v>
      </c>
      <c r="I5629" t="s">
        <v>374</v>
      </c>
      <c r="J5629">
        <v>10</v>
      </c>
      <c r="K5629">
        <v>9</v>
      </c>
      <c r="L5629">
        <v>3.3333333333333299</v>
      </c>
      <c r="M5629">
        <v>0.91712499999999797</v>
      </c>
    </row>
    <row r="5630" spans="1:13" x14ac:dyDescent="0.3">
      <c r="A5630" t="s">
        <v>113</v>
      </c>
      <c r="B5630">
        <v>20</v>
      </c>
      <c r="C5630">
        <v>0.7</v>
      </c>
      <c r="D5630">
        <v>2</v>
      </c>
      <c r="E5630">
        <v>0.3</v>
      </c>
      <c r="F5630" t="s">
        <v>337</v>
      </c>
      <c r="G5630">
        <v>3</v>
      </c>
      <c r="H5630">
        <v>1985.3663103623701</v>
      </c>
      <c r="I5630" t="s">
        <v>371</v>
      </c>
      <c r="J5630">
        <v>10</v>
      </c>
      <c r="K5630">
        <v>6</v>
      </c>
      <c r="L5630">
        <v>3.3333333333333299</v>
      </c>
      <c r="M5630">
        <v>0.87413620000000902</v>
      </c>
    </row>
    <row r="5631" spans="1:13" x14ac:dyDescent="0.3">
      <c r="A5631" t="s">
        <v>113</v>
      </c>
      <c r="B5631">
        <v>20</v>
      </c>
      <c r="C5631">
        <v>0.7</v>
      </c>
      <c r="D5631">
        <v>2</v>
      </c>
      <c r="E5631">
        <v>0.3</v>
      </c>
      <c r="F5631" t="s">
        <v>337</v>
      </c>
      <c r="G5631">
        <v>3</v>
      </c>
      <c r="H5631">
        <v>1987.26649387369</v>
      </c>
      <c r="I5631" t="s">
        <v>372</v>
      </c>
      <c r="J5631">
        <v>10</v>
      </c>
      <c r="K5631">
        <v>7</v>
      </c>
      <c r="L5631">
        <v>3.3333333333333299</v>
      </c>
      <c r="M5631">
        <v>0.87648729999997899</v>
      </c>
    </row>
    <row r="5632" spans="1:13" x14ac:dyDescent="0.3">
      <c r="A5632" t="s">
        <v>113</v>
      </c>
      <c r="B5632">
        <v>20</v>
      </c>
      <c r="C5632">
        <v>0.7</v>
      </c>
      <c r="D5632">
        <v>2</v>
      </c>
      <c r="E5632">
        <v>0.3</v>
      </c>
      <c r="F5632" t="s">
        <v>337</v>
      </c>
      <c r="G5632">
        <v>3</v>
      </c>
      <c r="H5632">
        <v>2126.77004534364</v>
      </c>
      <c r="I5632" t="s">
        <v>373</v>
      </c>
      <c r="J5632">
        <v>10</v>
      </c>
      <c r="K5632">
        <v>8</v>
      </c>
      <c r="L5632">
        <v>3.3333333333333299</v>
      </c>
      <c r="M5632">
        <v>1.3038881999999801</v>
      </c>
    </row>
    <row r="5633" spans="1:13" x14ac:dyDescent="0.3">
      <c r="A5633" t="s">
        <v>113</v>
      </c>
      <c r="B5633">
        <v>20</v>
      </c>
      <c r="C5633">
        <v>0.7</v>
      </c>
      <c r="D5633">
        <v>2</v>
      </c>
      <c r="E5633">
        <v>0.3</v>
      </c>
      <c r="F5633" t="s">
        <v>337</v>
      </c>
      <c r="G5633">
        <v>3</v>
      </c>
      <c r="H5633">
        <v>2007.79425481763</v>
      </c>
      <c r="I5633" t="s">
        <v>374</v>
      </c>
      <c r="J5633">
        <v>10</v>
      </c>
      <c r="K5633">
        <v>9</v>
      </c>
      <c r="L5633">
        <v>3.3333333333333299</v>
      </c>
      <c r="M5633">
        <v>1.1351142000000001</v>
      </c>
    </row>
    <row r="5634" spans="1:13" x14ac:dyDescent="0.3">
      <c r="A5634" t="s">
        <v>114</v>
      </c>
      <c r="B5634">
        <v>20</v>
      </c>
      <c r="C5634">
        <v>0.7</v>
      </c>
      <c r="D5634">
        <v>2</v>
      </c>
      <c r="E5634">
        <v>0.3</v>
      </c>
      <c r="F5634" t="s">
        <v>337</v>
      </c>
      <c r="G5634">
        <v>4</v>
      </c>
      <c r="H5634">
        <v>1689.5697068064701</v>
      </c>
      <c r="I5634" t="s">
        <v>371</v>
      </c>
      <c r="J5634">
        <v>10</v>
      </c>
      <c r="K5634">
        <v>6</v>
      </c>
      <c r="L5634">
        <v>3.3333333333333299</v>
      </c>
      <c r="M5634">
        <v>0.72813059999998497</v>
      </c>
    </row>
    <row r="5635" spans="1:13" x14ac:dyDescent="0.3">
      <c r="A5635" t="s">
        <v>114</v>
      </c>
      <c r="B5635">
        <v>20</v>
      </c>
      <c r="C5635">
        <v>0.7</v>
      </c>
      <c r="D5635">
        <v>2</v>
      </c>
      <c r="E5635">
        <v>0.3</v>
      </c>
      <c r="F5635" t="s">
        <v>337</v>
      </c>
      <c r="G5635">
        <v>4</v>
      </c>
      <c r="H5635">
        <v>1689.5697068064701</v>
      </c>
      <c r="I5635" t="s">
        <v>372</v>
      </c>
      <c r="J5635">
        <v>10</v>
      </c>
      <c r="K5635">
        <v>7</v>
      </c>
      <c r="L5635">
        <v>3.3333333333333299</v>
      </c>
      <c r="M5635">
        <v>0.74500439999999901</v>
      </c>
    </row>
    <row r="5636" spans="1:13" x14ac:dyDescent="0.3">
      <c r="A5636" t="s">
        <v>114</v>
      </c>
      <c r="B5636">
        <v>20</v>
      </c>
      <c r="C5636">
        <v>0.7</v>
      </c>
      <c r="D5636">
        <v>2</v>
      </c>
      <c r="E5636">
        <v>0.3</v>
      </c>
      <c r="F5636" t="s">
        <v>337</v>
      </c>
      <c r="G5636">
        <v>4</v>
      </c>
      <c r="H5636">
        <v>1930.9509643756501</v>
      </c>
      <c r="I5636" t="s">
        <v>373</v>
      </c>
      <c r="J5636">
        <v>10</v>
      </c>
      <c r="K5636">
        <v>8</v>
      </c>
      <c r="L5636">
        <v>3.3333333333333299</v>
      </c>
      <c r="M5636">
        <v>0.80439200000000699</v>
      </c>
    </row>
    <row r="5637" spans="1:13" x14ac:dyDescent="0.3">
      <c r="A5637" t="s">
        <v>114</v>
      </c>
      <c r="B5637">
        <v>20</v>
      </c>
      <c r="C5637">
        <v>0.7</v>
      </c>
      <c r="D5637">
        <v>2</v>
      </c>
      <c r="E5637">
        <v>0.3</v>
      </c>
      <c r="F5637" t="s">
        <v>337</v>
      </c>
      <c r="G5637">
        <v>4</v>
      </c>
      <c r="H5637">
        <v>1754.7653280468801</v>
      </c>
      <c r="I5637" t="s">
        <v>374</v>
      </c>
      <c r="J5637">
        <v>10</v>
      </c>
      <c r="K5637">
        <v>9</v>
      </c>
      <c r="L5637">
        <v>3.3333333333333299</v>
      </c>
      <c r="M5637">
        <v>0.70913250000000905</v>
      </c>
    </row>
    <row r="5638" spans="1:13" x14ac:dyDescent="0.3">
      <c r="A5638" t="s">
        <v>115</v>
      </c>
      <c r="B5638">
        <v>20</v>
      </c>
      <c r="C5638">
        <v>0.7</v>
      </c>
      <c r="D5638">
        <v>2</v>
      </c>
      <c r="E5638">
        <v>0.3</v>
      </c>
      <c r="F5638" t="s">
        <v>337</v>
      </c>
      <c r="G5638">
        <v>5</v>
      </c>
      <c r="H5638">
        <v>2074.6275216835702</v>
      </c>
      <c r="I5638" t="s">
        <v>371</v>
      </c>
      <c r="J5638">
        <v>10</v>
      </c>
      <c r="K5638">
        <v>6</v>
      </c>
      <c r="L5638">
        <v>3.3333333333333299</v>
      </c>
      <c r="M5638">
        <v>1.1073316</v>
      </c>
    </row>
    <row r="5639" spans="1:13" x14ac:dyDescent="0.3">
      <c r="A5639" t="s">
        <v>115</v>
      </c>
      <c r="B5639">
        <v>20</v>
      </c>
      <c r="C5639">
        <v>0.7</v>
      </c>
      <c r="D5639">
        <v>2</v>
      </c>
      <c r="E5639">
        <v>0.3</v>
      </c>
      <c r="F5639" t="s">
        <v>337</v>
      </c>
      <c r="G5639">
        <v>5</v>
      </c>
      <c r="H5639">
        <v>2074.6275216835702</v>
      </c>
      <c r="I5639" t="s">
        <v>372</v>
      </c>
      <c r="J5639">
        <v>10</v>
      </c>
      <c r="K5639">
        <v>7</v>
      </c>
      <c r="L5639">
        <v>3.3333333333333299</v>
      </c>
      <c r="M5639">
        <v>0.99881870000001505</v>
      </c>
    </row>
    <row r="5640" spans="1:13" x14ac:dyDescent="0.3">
      <c r="A5640" t="s">
        <v>115</v>
      </c>
      <c r="B5640">
        <v>20</v>
      </c>
      <c r="C5640">
        <v>0.7</v>
      </c>
      <c r="D5640">
        <v>2</v>
      </c>
      <c r="E5640">
        <v>0.3</v>
      </c>
      <c r="F5640" t="s">
        <v>337</v>
      </c>
      <c r="G5640">
        <v>5</v>
      </c>
      <c r="H5640">
        <v>2439.9923319846298</v>
      </c>
      <c r="I5640" t="s">
        <v>373</v>
      </c>
      <c r="J5640">
        <v>10</v>
      </c>
      <c r="K5640">
        <v>8</v>
      </c>
      <c r="L5640">
        <v>3.3333333333333299</v>
      </c>
      <c r="M5640">
        <v>1.3204551999999901</v>
      </c>
    </row>
    <row r="5641" spans="1:13" x14ac:dyDescent="0.3">
      <c r="A5641" t="s">
        <v>115</v>
      </c>
      <c r="B5641">
        <v>20</v>
      </c>
      <c r="C5641">
        <v>0.7</v>
      </c>
      <c r="D5641">
        <v>2</v>
      </c>
      <c r="E5641">
        <v>0.3</v>
      </c>
      <c r="F5641" t="s">
        <v>337</v>
      </c>
      <c r="G5641">
        <v>5</v>
      </c>
      <c r="H5641">
        <v>2175.8929087014799</v>
      </c>
      <c r="I5641" t="s">
        <v>374</v>
      </c>
      <c r="J5641">
        <v>10</v>
      </c>
      <c r="K5641">
        <v>9</v>
      </c>
      <c r="L5641">
        <v>3.3333333333333299</v>
      </c>
      <c r="M5641">
        <v>2.3499550999999799</v>
      </c>
    </row>
    <row r="5642" spans="1:13" x14ac:dyDescent="0.3">
      <c r="A5642" t="s">
        <v>146</v>
      </c>
      <c r="B5642">
        <v>20</v>
      </c>
      <c r="C5642">
        <v>0.7</v>
      </c>
      <c r="D5642">
        <v>2</v>
      </c>
      <c r="E5642">
        <v>0.7</v>
      </c>
      <c r="F5642" t="s">
        <v>336</v>
      </c>
      <c r="G5642">
        <v>1</v>
      </c>
      <c r="H5642">
        <v>3267.0606930876902</v>
      </c>
      <c r="I5642" t="s">
        <v>371</v>
      </c>
      <c r="J5642">
        <v>10</v>
      </c>
      <c r="K5642">
        <v>6</v>
      </c>
      <c r="L5642">
        <v>3.3333333333333299</v>
      </c>
      <c r="M5642">
        <v>1.0616344</v>
      </c>
    </row>
    <row r="5643" spans="1:13" x14ac:dyDescent="0.3">
      <c r="A5643" t="s">
        <v>146</v>
      </c>
      <c r="B5643">
        <v>20</v>
      </c>
      <c r="C5643">
        <v>0.7</v>
      </c>
      <c r="D5643">
        <v>2</v>
      </c>
      <c r="E5643">
        <v>0.7</v>
      </c>
      <c r="F5643" t="s">
        <v>336</v>
      </c>
      <c r="G5643">
        <v>1</v>
      </c>
      <c r="H5643">
        <v>3388.5727185648998</v>
      </c>
      <c r="I5643" t="s">
        <v>372</v>
      </c>
      <c r="J5643">
        <v>10</v>
      </c>
      <c r="K5643">
        <v>7</v>
      </c>
      <c r="L5643">
        <v>3.3333333333333299</v>
      </c>
      <c r="M5643">
        <v>1.0530423999999801</v>
      </c>
    </row>
    <row r="5644" spans="1:13" x14ac:dyDescent="0.3">
      <c r="A5644" t="s">
        <v>146</v>
      </c>
      <c r="B5644">
        <v>20</v>
      </c>
      <c r="C5644">
        <v>0.7</v>
      </c>
      <c r="D5644">
        <v>2</v>
      </c>
      <c r="E5644">
        <v>0.7</v>
      </c>
      <c r="F5644" t="s">
        <v>336</v>
      </c>
      <c r="G5644">
        <v>1</v>
      </c>
      <c r="H5644">
        <v>4606.4783952688304</v>
      </c>
      <c r="I5644" t="s">
        <v>373</v>
      </c>
      <c r="J5644">
        <v>10</v>
      </c>
      <c r="K5644">
        <v>8</v>
      </c>
      <c r="L5644">
        <v>3.3333333333333299</v>
      </c>
      <c r="M5644">
        <v>2.2154937000000201</v>
      </c>
    </row>
    <row r="5645" spans="1:13" x14ac:dyDescent="0.3">
      <c r="A5645" t="s">
        <v>146</v>
      </c>
      <c r="B5645">
        <v>20</v>
      </c>
      <c r="C5645">
        <v>0.7</v>
      </c>
      <c r="D5645">
        <v>2</v>
      </c>
      <c r="E5645">
        <v>0.7</v>
      </c>
      <c r="F5645" t="s">
        <v>336</v>
      </c>
      <c r="G5645">
        <v>1</v>
      </c>
      <c r="H5645">
        <v>3698.79767469432</v>
      </c>
      <c r="I5645" t="s">
        <v>374</v>
      </c>
      <c r="J5645">
        <v>10</v>
      </c>
      <c r="K5645">
        <v>9</v>
      </c>
      <c r="L5645">
        <v>3.3333333333333299</v>
      </c>
      <c r="M5645">
        <v>1.8888459</v>
      </c>
    </row>
    <row r="5646" spans="1:13" x14ac:dyDescent="0.3">
      <c r="A5646" t="s">
        <v>147</v>
      </c>
      <c r="B5646">
        <v>20</v>
      </c>
      <c r="C5646">
        <v>0.7</v>
      </c>
      <c r="D5646">
        <v>2</v>
      </c>
      <c r="E5646">
        <v>0.7</v>
      </c>
      <c r="F5646" t="s">
        <v>336</v>
      </c>
      <c r="G5646">
        <v>2</v>
      </c>
      <c r="H5646">
        <v>2855.3717701518299</v>
      </c>
      <c r="I5646" t="s">
        <v>371</v>
      </c>
      <c r="J5646">
        <v>10</v>
      </c>
      <c r="K5646">
        <v>6</v>
      </c>
      <c r="L5646">
        <v>3.3333333333333299</v>
      </c>
      <c r="M5646">
        <v>0.78250570000000097</v>
      </c>
    </row>
    <row r="5647" spans="1:13" x14ac:dyDescent="0.3">
      <c r="A5647" t="s">
        <v>147</v>
      </c>
      <c r="B5647">
        <v>20</v>
      </c>
      <c r="C5647">
        <v>0.7</v>
      </c>
      <c r="D5647">
        <v>2</v>
      </c>
      <c r="E5647">
        <v>0.7</v>
      </c>
      <c r="F5647" t="s">
        <v>336</v>
      </c>
      <c r="G5647">
        <v>2</v>
      </c>
      <c r="H5647">
        <v>3109.1499224556901</v>
      </c>
      <c r="I5647" t="s">
        <v>372</v>
      </c>
      <c r="J5647">
        <v>10</v>
      </c>
      <c r="K5647">
        <v>7</v>
      </c>
      <c r="L5647">
        <v>3.3333333333333299</v>
      </c>
      <c r="M5647">
        <v>0.69025819999998805</v>
      </c>
    </row>
    <row r="5648" spans="1:13" x14ac:dyDescent="0.3">
      <c r="A5648" t="s">
        <v>147</v>
      </c>
      <c r="B5648">
        <v>20</v>
      </c>
      <c r="C5648">
        <v>0.7</v>
      </c>
      <c r="D5648">
        <v>2</v>
      </c>
      <c r="E5648">
        <v>0.7</v>
      </c>
      <c r="F5648" t="s">
        <v>336</v>
      </c>
      <c r="G5648">
        <v>2</v>
      </c>
      <c r="H5648">
        <v>3800.1067906414</v>
      </c>
      <c r="I5648" t="s">
        <v>373</v>
      </c>
      <c r="J5648">
        <v>10</v>
      </c>
      <c r="K5648">
        <v>8</v>
      </c>
      <c r="L5648">
        <v>3.3333333333333299</v>
      </c>
      <c r="M5648">
        <v>0.68045100000000502</v>
      </c>
    </row>
    <row r="5649" spans="1:13" x14ac:dyDescent="0.3">
      <c r="A5649" t="s">
        <v>147</v>
      </c>
      <c r="B5649">
        <v>20</v>
      </c>
      <c r="C5649">
        <v>0.7</v>
      </c>
      <c r="D5649">
        <v>2</v>
      </c>
      <c r="E5649">
        <v>0.7</v>
      </c>
      <c r="F5649" t="s">
        <v>336</v>
      </c>
      <c r="G5649">
        <v>2</v>
      </c>
      <c r="H5649">
        <v>3188.6265631227802</v>
      </c>
      <c r="I5649" t="s">
        <v>374</v>
      </c>
      <c r="J5649">
        <v>10</v>
      </c>
      <c r="K5649">
        <v>9</v>
      </c>
      <c r="L5649">
        <v>3.3333333333333299</v>
      </c>
      <c r="M5649">
        <v>0.69274229999999104</v>
      </c>
    </row>
    <row r="5650" spans="1:13" x14ac:dyDescent="0.3">
      <c r="A5650" t="s">
        <v>148</v>
      </c>
      <c r="B5650">
        <v>20</v>
      </c>
      <c r="C5650">
        <v>0.7</v>
      </c>
      <c r="D5650">
        <v>2</v>
      </c>
      <c r="E5650">
        <v>0.7</v>
      </c>
      <c r="F5650" t="s">
        <v>336</v>
      </c>
      <c r="G5650">
        <v>3</v>
      </c>
      <c r="H5650">
        <v>3641.6011647651198</v>
      </c>
      <c r="I5650" t="s">
        <v>371</v>
      </c>
      <c r="J5650">
        <v>10</v>
      </c>
      <c r="K5650">
        <v>6</v>
      </c>
      <c r="L5650">
        <v>3.3333333333333299</v>
      </c>
      <c r="M5650">
        <v>1.25596240000001</v>
      </c>
    </row>
    <row r="5651" spans="1:13" x14ac:dyDescent="0.3">
      <c r="A5651" t="s">
        <v>148</v>
      </c>
      <c r="B5651">
        <v>20</v>
      </c>
      <c r="C5651">
        <v>0.7</v>
      </c>
      <c r="D5651">
        <v>2</v>
      </c>
      <c r="E5651">
        <v>0.7</v>
      </c>
      <c r="F5651" t="s">
        <v>336</v>
      </c>
      <c r="G5651">
        <v>3</v>
      </c>
      <c r="H5651">
        <v>3777.8425461407901</v>
      </c>
      <c r="I5651" t="s">
        <v>372</v>
      </c>
      <c r="J5651">
        <v>10</v>
      </c>
      <c r="K5651">
        <v>7</v>
      </c>
      <c r="L5651">
        <v>3.3333333333333299</v>
      </c>
      <c r="M5651">
        <v>1.2371811000000099</v>
      </c>
    </row>
    <row r="5652" spans="1:13" x14ac:dyDescent="0.3">
      <c r="A5652" t="s">
        <v>148</v>
      </c>
      <c r="B5652">
        <v>20</v>
      </c>
      <c r="C5652">
        <v>0.7</v>
      </c>
      <c r="D5652">
        <v>2</v>
      </c>
      <c r="E5652">
        <v>0.7</v>
      </c>
      <c r="F5652" t="s">
        <v>336</v>
      </c>
      <c r="G5652">
        <v>3</v>
      </c>
      <c r="H5652">
        <v>6206.9072414141201</v>
      </c>
      <c r="I5652" t="s">
        <v>373</v>
      </c>
      <c r="J5652">
        <v>10</v>
      </c>
      <c r="K5652">
        <v>8</v>
      </c>
      <c r="L5652">
        <v>3.3333333333333299</v>
      </c>
      <c r="M5652">
        <v>1.2967487999999801</v>
      </c>
    </row>
    <row r="5653" spans="1:13" x14ac:dyDescent="0.3">
      <c r="A5653" t="s">
        <v>148</v>
      </c>
      <c r="B5653">
        <v>20</v>
      </c>
      <c r="C5653">
        <v>0.7</v>
      </c>
      <c r="D5653">
        <v>2</v>
      </c>
      <c r="E5653">
        <v>0.7</v>
      </c>
      <c r="F5653" t="s">
        <v>336</v>
      </c>
      <c r="G5653">
        <v>3</v>
      </c>
      <c r="H5653">
        <v>4539.2450549981804</v>
      </c>
      <c r="I5653" t="s">
        <v>374</v>
      </c>
      <c r="J5653">
        <v>10</v>
      </c>
      <c r="K5653">
        <v>9</v>
      </c>
      <c r="L5653">
        <v>3.3333333333333299</v>
      </c>
      <c r="M5653">
        <v>1.24300809999999</v>
      </c>
    </row>
    <row r="5654" spans="1:13" x14ac:dyDescent="0.3">
      <c r="A5654" t="s">
        <v>149</v>
      </c>
      <c r="B5654">
        <v>20</v>
      </c>
      <c r="C5654">
        <v>0.7</v>
      </c>
      <c r="D5654">
        <v>2</v>
      </c>
      <c r="E5654">
        <v>0.7</v>
      </c>
      <c r="F5654" t="s">
        <v>336</v>
      </c>
      <c r="G5654">
        <v>4</v>
      </c>
      <c r="H5654">
        <v>3798.27779310604</v>
      </c>
      <c r="I5654" t="s">
        <v>371</v>
      </c>
      <c r="J5654">
        <v>10</v>
      </c>
      <c r="K5654">
        <v>6</v>
      </c>
      <c r="L5654">
        <v>3.3333333333333299</v>
      </c>
      <c r="M5654">
        <v>1.0627993999999801</v>
      </c>
    </row>
    <row r="5655" spans="1:13" x14ac:dyDescent="0.3">
      <c r="A5655" t="s">
        <v>149</v>
      </c>
      <c r="B5655">
        <v>20</v>
      </c>
      <c r="C5655">
        <v>0.7</v>
      </c>
      <c r="D5655">
        <v>2</v>
      </c>
      <c r="E5655">
        <v>0.7</v>
      </c>
      <c r="F5655" t="s">
        <v>336</v>
      </c>
      <c r="G5655">
        <v>4</v>
      </c>
      <c r="H5655">
        <v>3881.0733216543299</v>
      </c>
      <c r="I5655" t="s">
        <v>372</v>
      </c>
      <c r="J5655">
        <v>10</v>
      </c>
      <c r="K5655">
        <v>7</v>
      </c>
      <c r="L5655">
        <v>3.3333333333333299</v>
      </c>
      <c r="M5655">
        <v>1.02485939999999</v>
      </c>
    </row>
    <row r="5656" spans="1:13" x14ac:dyDescent="0.3">
      <c r="A5656" t="s">
        <v>149</v>
      </c>
      <c r="B5656">
        <v>20</v>
      </c>
      <c r="C5656">
        <v>0.7</v>
      </c>
      <c r="D5656">
        <v>2</v>
      </c>
      <c r="E5656">
        <v>0.7</v>
      </c>
      <c r="F5656" t="s">
        <v>336</v>
      </c>
      <c r="G5656">
        <v>4</v>
      </c>
      <c r="H5656">
        <v>4657.3541664430804</v>
      </c>
      <c r="I5656" t="s">
        <v>373</v>
      </c>
      <c r="J5656">
        <v>10</v>
      </c>
      <c r="K5656">
        <v>8</v>
      </c>
      <c r="L5656">
        <v>3.3333333333333299</v>
      </c>
      <c r="M5656">
        <v>1.06585989999999</v>
      </c>
    </row>
    <row r="5657" spans="1:13" x14ac:dyDescent="0.3">
      <c r="A5657" t="s">
        <v>149</v>
      </c>
      <c r="B5657">
        <v>20</v>
      </c>
      <c r="C5657">
        <v>0.7</v>
      </c>
      <c r="D5657">
        <v>2</v>
      </c>
      <c r="E5657">
        <v>0.7</v>
      </c>
      <c r="F5657" t="s">
        <v>336</v>
      </c>
      <c r="G5657">
        <v>4</v>
      </c>
      <c r="H5657">
        <v>4097.5862470411803</v>
      </c>
      <c r="I5657" t="s">
        <v>374</v>
      </c>
      <c r="J5657">
        <v>10</v>
      </c>
      <c r="K5657">
        <v>9</v>
      </c>
      <c r="L5657">
        <v>3.3333333333333299</v>
      </c>
      <c r="M5657">
        <v>1.1132283999999899</v>
      </c>
    </row>
    <row r="5658" spans="1:13" x14ac:dyDescent="0.3">
      <c r="A5658" t="s">
        <v>150</v>
      </c>
      <c r="B5658">
        <v>20</v>
      </c>
      <c r="C5658">
        <v>0.7</v>
      </c>
      <c r="D5658">
        <v>2</v>
      </c>
      <c r="E5658">
        <v>0.7</v>
      </c>
      <c r="F5658" t="s">
        <v>336</v>
      </c>
      <c r="G5658">
        <v>5</v>
      </c>
      <c r="H5658">
        <v>2825.5459830180998</v>
      </c>
      <c r="I5658" t="s">
        <v>371</v>
      </c>
      <c r="J5658">
        <v>10</v>
      </c>
      <c r="K5658">
        <v>6</v>
      </c>
      <c r="L5658">
        <v>3.3333333333333299</v>
      </c>
      <c r="M5658">
        <v>0.70799839999997904</v>
      </c>
    </row>
    <row r="5659" spans="1:13" x14ac:dyDescent="0.3">
      <c r="A5659" t="s">
        <v>150</v>
      </c>
      <c r="B5659">
        <v>20</v>
      </c>
      <c r="C5659">
        <v>0.7</v>
      </c>
      <c r="D5659">
        <v>2</v>
      </c>
      <c r="E5659">
        <v>0.7</v>
      </c>
      <c r="F5659" t="s">
        <v>336</v>
      </c>
      <c r="G5659">
        <v>5</v>
      </c>
      <c r="H5659">
        <v>2942.8754956949901</v>
      </c>
      <c r="I5659" t="s">
        <v>372</v>
      </c>
      <c r="J5659">
        <v>10</v>
      </c>
      <c r="K5659">
        <v>7</v>
      </c>
      <c r="L5659">
        <v>3.3333333333333299</v>
      </c>
      <c r="M5659">
        <v>0.63981319999999098</v>
      </c>
    </row>
    <row r="5660" spans="1:13" x14ac:dyDescent="0.3">
      <c r="A5660" t="s">
        <v>150</v>
      </c>
      <c r="B5660">
        <v>20</v>
      </c>
      <c r="C5660">
        <v>0.7</v>
      </c>
      <c r="D5660">
        <v>2</v>
      </c>
      <c r="E5660">
        <v>0.7</v>
      </c>
      <c r="F5660" t="s">
        <v>336</v>
      </c>
      <c r="G5660">
        <v>5</v>
      </c>
      <c r="H5660">
        <v>4017.0908038571802</v>
      </c>
      <c r="I5660" t="s">
        <v>373</v>
      </c>
      <c r="J5660">
        <v>10</v>
      </c>
      <c r="K5660">
        <v>8</v>
      </c>
      <c r="L5660">
        <v>3.3333333333333299</v>
      </c>
      <c r="M5660">
        <v>0.60268980000000705</v>
      </c>
    </row>
    <row r="5661" spans="1:13" x14ac:dyDescent="0.3">
      <c r="A5661" t="s">
        <v>150</v>
      </c>
      <c r="B5661">
        <v>20</v>
      </c>
      <c r="C5661">
        <v>0.7</v>
      </c>
      <c r="D5661">
        <v>2</v>
      </c>
      <c r="E5661">
        <v>0.7</v>
      </c>
      <c r="F5661" t="s">
        <v>336</v>
      </c>
      <c r="G5661">
        <v>5</v>
      </c>
      <c r="H5661">
        <v>3215.3325659073398</v>
      </c>
      <c r="I5661" t="s">
        <v>374</v>
      </c>
      <c r="J5661">
        <v>10</v>
      </c>
      <c r="K5661">
        <v>9</v>
      </c>
      <c r="L5661">
        <v>3.3333333333333299</v>
      </c>
      <c r="M5661">
        <v>0.62887800000001404</v>
      </c>
    </row>
    <row r="5662" spans="1:13" x14ac:dyDescent="0.3">
      <c r="A5662" t="s">
        <v>151</v>
      </c>
      <c r="B5662">
        <v>20</v>
      </c>
      <c r="C5662">
        <v>0.7</v>
      </c>
      <c r="D5662">
        <v>2</v>
      </c>
      <c r="E5662">
        <v>0.7</v>
      </c>
      <c r="F5662" t="s">
        <v>337</v>
      </c>
      <c r="G5662">
        <v>1</v>
      </c>
      <c r="H5662">
        <v>2160.6599983013102</v>
      </c>
      <c r="I5662" t="s">
        <v>371</v>
      </c>
      <c r="J5662">
        <v>10</v>
      </c>
      <c r="K5662">
        <v>6</v>
      </c>
      <c r="L5662">
        <v>3.3333333333333299</v>
      </c>
      <c r="M5662">
        <v>0.81687419999999999</v>
      </c>
    </row>
    <row r="5663" spans="1:13" x14ac:dyDescent="0.3">
      <c r="A5663" t="s">
        <v>151</v>
      </c>
      <c r="B5663">
        <v>20</v>
      </c>
      <c r="C5663">
        <v>0.7</v>
      </c>
      <c r="D5663">
        <v>2</v>
      </c>
      <c r="E5663">
        <v>0.7</v>
      </c>
      <c r="F5663" t="s">
        <v>337</v>
      </c>
      <c r="G5663">
        <v>1</v>
      </c>
      <c r="H5663">
        <v>2196.5656306985702</v>
      </c>
      <c r="I5663" t="s">
        <v>372</v>
      </c>
      <c r="J5663">
        <v>10</v>
      </c>
      <c r="K5663">
        <v>7</v>
      </c>
      <c r="L5663">
        <v>3.3333333333333299</v>
      </c>
      <c r="M5663">
        <v>0.75611760000001005</v>
      </c>
    </row>
    <row r="5664" spans="1:13" x14ac:dyDescent="0.3">
      <c r="A5664" t="s">
        <v>151</v>
      </c>
      <c r="B5664">
        <v>20</v>
      </c>
      <c r="C5664">
        <v>0.7</v>
      </c>
      <c r="D5664">
        <v>2</v>
      </c>
      <c r="E5664">
        <v>0.7</v>
      </c>
      <c r="F5664" t="s">
        <v>337</v>
      </c>
      <c r="G5664">
        <v>1</v>
      </c>
      <c r="H5664">
        <v>2753.8549063768401</v>
      </c>
      <c r="I5664" t="s">
        <v>373</v>
      </c>
      <c r="J5664">
        <v>10</v>
      </c>
      <c r="K5664">
        <v>8</v>
      </c>
      <c r="L5664">
        <v>3.3333333333333299</v>
      </c>
      <c r="M5664">
        <v>0.75135629999999698</v>
      </c>
    </row>
    <row r="5665" spans="1:13" x14ac:dyDescent="0.3">
      <c r="A5665" t="s">
        <v>151</v>
      </c>
      <c r="B5665">
        <v>20</v>
      </c>
      <c r="C5665">
        <v>0.7</v>
      </c>
      <c r="D5665">
        <v>2</v>
      </c>
      <c r="E5665">
        <v>0.7</v>
      </c>
      <c r="F5665" t="s">
        <v>337</v>
      </c>
      <c r="G5665">
        <v>1</v>
      </c>
      <c r="H5665">
        <v>2366.8240304312899</v>
      </c>
      <c r="I5665" t="s">
        <v>374</v>
      </c>
      <c r="J5665">
        <v>10</v>
      </c>
      <c r="K5665">
        <v>9</v>
      </c>
      <c r="L5665">
        <v>3.3333333333333299</v>
      </c>
      <c r="M5665">
        <v>0.74191959999998802</v>
      </c>
    </row>
    <row r="5666" spans="1:13" x14ac:dyDescent="0.3">
      <c r="A5666" t="s">
        <v>152</v>
      </c>
      <c r="B5666">
        <v>20</v>
      </c>
      <c r="C5666">
        <v>0.7</v>
      </c>
      <c r="D5666">
        <v>2</v>
      </c>
      <c r="E5666">
        <v>0.7</v>
      </c>
      <c r="F5666" t="s">
        <v>337</v>
      </c>
      <c r="G5666">
        <v>2</v>
      </c>
      <c r="H5666">
        <v>2837.1071104826501</v>
      </c>
      <c r="I5666" t="s">
        <v>371</v>
      </c>
      <c r="J5666">
        <v>10</v>
      </c>
      <c r="K5666">
        <v>6</v>
      </c>
      <c r="L5666">
        <v>3.3333333333333299</v>
      </c>
      <c r="M5666">
        <v>0.562496199999998</v>
      </c>
    </row>
    <row r="5667" spans="1:13" x14ac:dyDescent="0.3">
      <c r="A5667" t="s">
        <v>152</v>
      </c>
      <c r="B5667">
        <v>20</v>
      </c>
      <c r="C5667">
        <v>0.7</v>
      </c>
      <c r="D5667">
        <v>2</v>
      </c>
      <c r="E5667">
        <v>0.7</v>
      </c>
      <c r="F5667" t="s">
        <v>337</v>
      </c>
      <c r="G5667">
        <v>2</v>
      </c>
      <c r="H5667">
        <v>2891.1358205023998</v>
      </c>
      <c r="I5667" t="s">
        <v>372</v>
      </c>
      <c r="J5667">
        <v>10</v>
      </c>
      <c r="K5667">
        <v>7</v>
      </c>
      <c r="L5667">
        <v>3.3333333333333299</v>
      </c>
      <c r="M5667">
        <v>0.55628520000001902</v>
      </c>
    </row>
    <row r="5668" spans="1:13" x14ac:dyDescent="0.3">
      <c r="A5668" t="s">
        <v>152</v>
      </c>
      <c r="B5668">
        <v>20</v>
      </c>
      <c r="C5668">
        <v>0.7</v>
      </c>
      <c r="D5668">
        <v>2</v>
      </c>
      <c r="E5668">
        <v>0.7</v>
      </c>
      <c r="F5668" t="s">
        <v>337</v>
      </c>
      <c r="G5668">
        <v>2</v>
      </c>
      <c r="H5668">
        <v>2968.9665514451399</v>
      </c>
      <c r="I5668" t="s">
        <v>373</v>
      </c>
      <c r="J5668">
        <v>10</v>
      </c>
      <c r="K5668">
        <v>8</v>
      </c>
      <c r="L5668">
        <v>3.3333333333333299</v>
      </c>
      <c r="M5668">
        <v>0.565416900000002</v>
      </c>
    </row>
    <row r="5669" spans="1:13" x14ac:dyDescent="0.3">
      <c r="A5669" t="s">
        <v>152</v>
      </c>
      <c r="B5669">
        <v>20</v>
      </c>
      <c r="C5669">
        <v>0.7</v>
      </c>
      <c r="D5669">
        <v>2</v>
      </c>
      <c r="E5669">
        <v>0.7</v>
      </c>
      <c r="F5669" t="s">
        <v>337</v>
      </c>
      <c r="G5669">
        <v>2</v>
      </c>
      <c r="H5669">
        <v>2886.9296148252301</v>
      </c>
      <c r="I5669" t="s">
        <v>374</v>
      </c>
      <c r="J5669">
        <v>10</v>
      </c>
      <c r="K5669">
        <v>9</v>
      </c>
      <c r="L5669">
        <v>3.3333333333333299</v>
      </c>
      <c r="M5669">
        <v>0.57357559999999796</v>
      </c>
    </row>
    <row r="5670" spans="1:13" x14ac:dyDescent="0.3">
      <c r="A5670" t="s">
        <v>153</v>
      </c>
      <c r="B5670">
        <v>20</v>
      </c>
      <c r="C5670">
        <v>0.7</v>
      </c>
      <c r="D5670">
        <v>2</v>
      </c>
      <c r="E5670">
        <v>0.7</v>
      </c>
      <c r="F5670" t="s">
        <v>337</v>
      </c>
      <c r="G5670">
        <v>3</v>
      </c>
      <c r="H5670">
        <v>2377.3982636403798</v>
      </c>
      <c r="I5670" t="s">
        <v>371</v>
      </c>
      <c r="J5670">
        <v>10</v>
      </c>
      <c r="K5670">
        <v>6</v>
      </c>
      <c r="L5670">
        <v>3.3333333333333299</v>
      </c>
      <c r="M5670">
        <v>0.44106110000001297</v>
      </c>
    </row>
    <row r="5671" spans="1:13" x14ac:dyDescent="0.3">
      <c r="A5671" t="s">
        <v>153</v>
      </c>
      <c r="B5671">
        <v>20</v>
      </c>
      <c r="C5671">
        <v>0.7</v>
      </c>
      <c r="D5671">
        <v>2</v>
      </c>
      <c r="E5671">
        <v>0.7</v>
      </c>
      <c r="F5671" t="s">
        <v>337</v>
      </c>
      <c r="G5671">
        <v>3</v>
      </c>
      <c r="H5671">
        <v>2400.3117925932902</v>
      </c>
      <c r="I5671" t="s">
        <v>372</v>
      </c>
      <c r="J5671">
        <v>10</v>
      </c>
      <c r="K5671">
        <v>7</v>
      </c>
      <c r="L5671">
        <v>3.3333333333333299</v>
      </c>
      <c r="M5671">
        <v>0.43234720000000898</v>
      </c>
    </row>
    <row r="5672" spans="1:13" x14ac:dyDescent="0.3">
      <c r="A5672" t="s">
        <v>153</v>
      </c>
      <c r="B5672">
        <v>20</v>
      </c>
      <c r="C5672">
        <v>0.7</v>
      </c>
      <c r="D5672">
        <v>2</v>
      </c>
      <c r="E5672">
        <v>0.7</v>
      </c>
      <c r="F5672" t="s">
        <v>337</v>
      </c>
      <c r="G5672">
        <v>3</v>
      </c>
      <c r="H5672">
        <v>2824.35626113239</v>
      </c>
      <c r="I5672" t="s">
        <v>373</v>
      </c>
      <c r="J5672">
        <v>10</v>
      </c>
      <c r="K5672">
        <v>8</v>
      </c>
      <c r="L5672">
        <v>3.3333333333333299</v>
      </c>
      <c r="M5672">
        <v>0.45373380000000901</v>
      </c>
    </row>
    <row r="5673" spans="1:13" x14ac:dyDescent="0.3">
      <c r="A5673" t="s">
        <v>153</v>
      </c>
      <c r="B5673">
        <v>20</v>
      </c>
      <c r="C5673">
        <v>0.7</v>
      </c>
      <c r="D5673">
        <v>2</v>
      </c>
      <c r="E5673">
        <v>0.7</v>
      </c>
      <c r="F5673" t="s">
        <v>337</v>
      </c>
      <c r="G5673">
        <v>3</v>
      </c>
      <c r="H5673">
        <v>2534.7409889568098</v>
      </c>
      <c r="I5673" t="s">
        <v>374</v>
      </c>
      <c r="J5673">
        <v>10</v>
      </c>
      <c r="K5673">
        <v>9</v>
      </c>
      <c r="L5673">
        <v>3.3333333333333299</v>
      </c>
      <c r="M5673">
        <v>0.43659719999999402</v>
      </c>
    </row>
    <row r="5674" spans="1:13" x14ac:dyDescent="0.3">
      <c r="A5674" t="s">
        <v>154</v>
      </c>
      <c r="B5674">
        <v>20</v>
      </c>
      <c r="C5674">
        <v>0.7</v>
      </c>
      <c r="D5674">
        <v>2</v>
      </c>
      <c r="E5674">
        <v>0.7</v>
      </c>
      <c r="F5674" t="s">
        <v>337</v>
      </c>
      <c r="G5674">
        <v>4</v>
      </c>
      <c r="H5674">
        <v>2222.3431483855402</v>
      </c>
      <c r="I5674" t="s">
        <v>371</v>
      </c>
      <c r="J5674">
        <v>10</v>
      </c>
      <c r="K5674">
        <v>6</v>
      </c>
      <c r="L5674">
        <v>3.3333333333333299</v>
      </c>
      <c r="M5674">
        <v>0.60387439999999504</v>
      </c>
    </row>
    <row r="5675" spans="1:13" x14ac:dyDescent="0.3">
      <c r="A5675" t="s">
        <v>154</v>
      </c>
      <c r="B5675">
        <v>20</v>
      </c>
      <c r="C5675">
        <v>0.7</v>
      </c>
      <c r="D5675">
        <v>2</v>
      </c>
      <c r="E5675">
        <v>0.7</v>
      </c>
      <c r="F5675" t="s">
        <v>337</v>
      </c>
      <c r="G5675">
        <v>4</v>
      </c>
      <c r="H5675">
        <v>2222.3431483855402</v>
      </c>
      <c r="I5675" t="s">
        <v>372</v>
      </c>
      <c r="J5675">
        <v>10</v>
      </c>
      <c r="K5675">
        <v>7</v>
      </c>
      <c r="L5675">
        <v>3.3333333333333299</v>
      </c>
      <c r="M5675">
        <v>0.61085289999999703</v>
      </c>
    </row>
    <row r="5676" spans="1:13" x14ac:dyDescent="0.3">
      <c r="A5676" t="s">
        <v>154</v>
      </c>
      <c r="B5676">
        <v>20</v>
      </c>
      <c r="C5676">
        <v>0.7</v>
      </c>
      <c r="D5676">
        <v>2</v>
      </c>
      <c r="E5676">
        <v>0.7</v>
      </c>
      <c r="F5676" t="s">
        <v>337</v>
      </c>
      <c r="G5676">
        <v>4</v>
      </c>
      <c r="H5676">
        <v>3021.7977294887201</v>
      </c>
      <c r="I5676" t="s">
        <v>373</v>
      </c>
      <c r="J5676">
        <v>10</v>
      </c>
      <c r="K5676">
        <v>8</v>
      </c>
      <c r="L5676">
        <v>3.3333333333333299</v>
      </c>
      <c r="M5676">
        <v>0.60118800000000705</v>
      </c>
    </row>
    <row r="5677" spans="1:13" x14ac:dyDescent="0.3">
      <c r="A5677" t="s">
        <v>154</v>
      </c>
      <c r="B5677">
        <v>20</v>
      </c>
      <c r="C5677">
        <v>0.7</v>
      </c>
      <c r="D5677">
        <v>2</v>
      </c>
      <c r="E5677">
        <v>0.7</v>
      </c>
      <c r="F5677" t="s">
        <v>337</v>
      </c>
      <c r="G5677">
        <v>4</v>
      </c>
      <c r="H5677">
        <v>2459.18397682564</v>
      </c>
      <c r="I5677" t="s">
        <v>374</v>
      </c>
      <c r="J5677">
        <v>10</v>
      </c>
      <c r="K5677">
        <v>9</v>
      </c>
      <c r="L5677">
        <v>3.3333333333333299</v>
      </c>
      <c r="M5677">
        <v>0.60815850000000105</v>
      </c>
    </row>
    <row r="5678" spans="1:13" x14ac:dyDescent="0.3">
      <c r="A5678" t="s">
        <v>155</v>
      </c>
      <c r="B5678">
        <v>20</v>
      </c>
      <c r="C5678">
        <v>0.7</v>
      </c>
      <c r="D5678">
        <v>2</v>
      </c>
      <c r="E5678">
        <v>0.7</v>
      </c>
      <c r="F5678" t="s">
        <v>337</v>
      </c>
      <c r="G5678">
        <v>5</v>
      </c>
      <c r="H5678">
        <v>2550.2682397225399</v>
      </c>
      <c r="I5678" t="s">
        <v>371</v>
      </c>
      <c r="J5678">
        <v>10</v>
      </c>
      <c r="K5678">
        <v>6</v>
      </c>
      <c r="L5678">
        <v>3.3333333333333299</v>
      </c>
      <c r="M5678">
        <v>0.86853819999998905</v>
      </c>
    </row>
    <row r="5679" spans="1:13" x14ac:dyDescent="0.3">
      <c r="A5679" t="s">
        <v>155</v>
      </c>
      <c r="B5679">
        <v>20</v>
      </c>
      <c r="C5679">
        <v>0.7</v>
      </c>
      <c r="D5679">
        <v>2</v>
      </c>
      <c r="E5679">
        <v>0.7</v>
      </c>
      <c r="F5679" t="s">
        <v>337</v>
      </c>
      <c r="G5679">
        <v>5</v>
      </c>
      <c r="H5679">
        <v>2550.2682397225399</v>
      </c>
      <c r="I5679" t="s">
        <v>372</v>
      </c>
      <c r="J5679">
        <v>10</v>
      </c>
      <c r="K5679">
        <v>7</v>
      </c>
      <c r="L5679">
        <v>3.3333333333333299</v>
      </c>
      <c r="M5679">
        <v>0.87156959999998596</v>
      </c>
    </row>
    <row r="5680" spans="1:13" x14ac:dyDescent="0.3">
      <c r="A5680" t="s">
        <v>155</v>
      </c>
      <c r="B5680">
        <v>20</v>
      </c>
      <c r="C5680">
        <v>0.7</v>
      </c>
      <c r="D5680">
        <v>2</v>
      </c>
      <c r="E5680">
        <v>0.7</v>
      </c>
      <c r="F5680" t="s">
        <v>337</v>
      </c>
      <c r="G5680">
        <v>5</v>
      </c>
      <c r="H5680">
        <v>3057.2749270322602</v>
      </c>
      <c r="I5680" t="s">
        <v>373</v>
      </c>
      <c r="J5680">
        <v>10</v>
      </c>
      <c r="K5680">
        <v>8</v>
      </c>
      <c r="L5680">
        <v>3.3333333333333299</v>
      </c>
      <c r="M5680">
        <v>0.87420199999999604</v>
      </c>
    </row>
    <row r="5681" spans="1:13" x14ac:dyDescent="0.3">
      <c r="A5681" t="s">
        <v>155</v>
      </c>
      <c r="B5681">
        <v>20</v>
      </c>
      <c r="C5681">
        <v>0.7</v>
      </c>
      <c r="D5681">
        <v>2</v>
      </c>
      <c r="E5681">
        <v>0.7</v>
      </c>
      <c r="F5681" t="s">
        <v>337</v>
      </c>
      <c r="G5681">
        <v>5</v>
      </c>
      <c r="H5681">
        <v>2707.78352258218</v>
      </c>
      <c r="I5681" t="s">
        <v>374</v>
      </c>
      <c r="J5681">
        <v>10</v>
      </c>
      <c r="K5681">
        <v>9</v>
      </c>
      <c r="L5681">
        <v>3.3333333333333299</v>
      </c>
      <c r="M5681">
        <v>0.89982629999999997</v>
      </c>
    </row>
    <row r="5682" spans="1:13" x14ac:dyDescent="0.3">
      <c r="A5682" t="s">
        <v>126</v>
      </c>
      <c r="B5682">
        <v>20</v>
      </c>
      <c r="C5682">
        <v>0.7</v>
      </c>
      <c r="D5682">
        <v>4</v>
      </c>
      <c r="E5682">
        <v>0.3</v>
      </c>
      <c r="F5682" t="s">
        <v>336</v>
      </c>
      <c r="G5682">
        <v>1</v>
      </c>
      <c r="H5682">
        <v>2068.9391265515301</v>
      </c>
      <c r="I5682" t="s">
        <v>371</v>
      </c>
      <c r="J5682">
        <v>10</v>
      </c>
      <c r="K5682">
        <v>6</v>
      </c>
      <c r="L5682">
        <v>6.6666666666666599</v>
      </c>
      <c r="M5682">
        <v>0.54588749999999198</v>
      </c>
    </row>
    <row r="5683" spans="1:13" x14ac:dyDescent="0.3">
      <c r="A5683" t="s">
        <v>126</v>
      </c>
      <c r="B5683">
        <v>20</v>
      </c>
      <c r="C5683">
        <v>0.7</v>
      </c>
      <c r="D5683">
        <v>4</v>
      </c>
      <c r="E5683">
        <v>0.3</v>
      </c>
      <c r="F5683" t="s">
        <v>336</v>
      </c>
      <c r="G5683">
        <v>1</v>
      </c>
      <c r="H5683">
        <v>2075.0582616515198</v>
      </c>
      <c r="I5683" t="s">
        <v>372</v>
      </c>
      <c r="J5683">
        <v>10</v>
      </c>
      <c r="K5683">
        <v>7</v>
      </c>
      <c r="L5683">
        <v>6.6666666666666599</v>
      </c>
      <c r="M5683">
        <v>0.48101780000001698</v>
      </c>
    </row>
    <row r="5684" spans="1:13" x14ac:dyDescent="0.3">
      <c r="A5684" t="s">
        <v>126</v>
      </c>
      <c r="B5684">
        <v>20</v>
      </c>
      <c r="C5684">
        <v>0.7</v>
      </c>
      <c r="D5684">
        <v>4</v>
      </c>
      <c r="E5684">
        <v>0.3</v>
      </c>
      <c r="F5684" t="s">
        <v>336</v>
      </c>
      <c r="G5684">
        <v>1</v>
      </c>
      <c r="H5684">
        <v>2658.4658150226601</v>
      </c>
      <c r="I5684" t="s">
        <v>373</v>
      </c>
      <c r="J5684">
        <v>10</v>
      </c>
      <c r="K5684">
        <v>8</v>
      </c>
      <c r="L5684">
        <v>6.6666666666666599</v>
      </c>
      <c r="M5684">
        <v>0.47803609999999702</v>
      </c>
    </row>
    <row r="5685" spans="1:13" x14ac:dyDescent="0.3">
      <c r="A5685" t="s">
        <v>126</v>
      </c>
      <c r="B5685">
        <v>20</v>
      </c>
      <c r="C5685">
        <v>0.7</v>
      </c>
      <c r="D5685">
        <v>4</v>
      </c>
      <c r="E5685">
        <v>0.3</v>
      </c>
      <c r="F5685" t="s">
        <v>336</v>
      </c>
      <c r="G5685">
        <v>1</v>
      </c>
      <c r="H5685">
        <v>2215.9977623147902</v>
      </c>
      <c r="I5685" t="s">
        <v>374</v>
      </c>
      <c r="J5685">
        <v>10</v>
      </c>
      <c r="K5685">
        <v>9</v>
      </c>
      <c r="L5685">
        <v>6.6666666666666599</v>
      </c>
      <c r="M5685">
        <v>0.51051250000000403</v>
      </c>
    </row>
    <row r="5686" spans="1:13" x14ac:dyDescent="0.3">
      <c r="A5686" t="s">
        <v>127</v>
      </c>
      <c r="B5686">
        <v>20</v>
      </c>
      <c r="C5686">
        <v>0.7</v>
      </c>
      <c r="D5686">
        <v>4</v>
      </c>
      <c r="E5686">
        <v>0.3</v>
      </c>
      <c r="F5686" t="s">
        <v>336</v>
      </c>
      <c r="G5686">
        <v>2</v>
      </c>
      <c r="H5686">
        <v>2062.96745232582</v>
      </c>
      <c r="I5686" t="s">
        <v>371</v>
      </c>
      <c r="J5686">
        <v>10</v>
      </c>
      <c r="K5686">
        <v>6</v>
      </c>
      <c r="L5686">
        <v>6.6666666666666599</v>
      </c>
      <c r="M5686">
        <v>0.72234590000002097</v>
      </c>
    </row>
    <row r="5687" spans="1:13" x14ac:dyDescent="0.3">
      <c r="A5687" t="s">
        <v>127</v>
      </c>
      <c r="B5687">
        <v>20</v>
      </c>
      <c r="C5687">
        <v>0.7</v>
      </c>
      <c r="D5687">
        <v>4</v>
      </c>
      <c r="E5687">
        <v>0.3</v>
      </c>
      <c r="F5687" t="s">
        <v>336</v>
      </c>
      <c r="G5687">
        <v>2</v>
      </c>
      <c r="H5687">
        <v>2134.5736583981002</v>
      </c>
      <c r="I5687" t="s">
        <v>372</v>
      </c>
      <c r="J5687">
        <v>10</v>
      </c>
      <c r="K5687">
        <v>7</v>
      </c>
      <c r="L5687">
        <v>6.6666666666666599</v>
      </c>
      <c r="M5687">
        <v>0.72397949999998401</v>
      </c>
    </row>
    <row r="5688" spans="1:13" x14ac:dyDescent="0.3">
      <c r="A5688" t="s">
        <v>127</v>
      </c>
      <c r="B5688">
        <v>20</v>
      </c>
      <c r="C5688">
        <v>0.7</v>
      </c>
      <c r="D5688">
        <v>4</v>
      </c>
      <c r="E5688">
        <v>0.3</v>
      </c>
      <c r="F5688" t="s">
        <v>336</v>
      </c>
      <c r="G5688">
        <v>2</v>
      </c>
      <c r="H5688">
        <v>2280.5857440444802</v>
      </c>
      <c r="I5688" t="s">
        <v>373</v>
      </c>
      <c r="J5688">
        <v>10</v>
      </c>
      <c r="K5688">
        <v>8</v>
      </c>
      <c r="L5688">
        <v>6.6666666666666599</v>
      </c>
      <c r="M5688">
        <v>0.721770899999995</v>
      </c>
    </row>
    <row r="5689" spans="1:13" x14ac:dyDescent="0.3">
      <c r="A5689" t="s">
        <v>127</v>
      </c>
      <c r="B5689">
        <v>20</v>
      </c>
      <c r="C5689">
        <v>0.7</v>
      </c>
      <c r="D5689">
        <v>4</v>
      </c>
      <c r="E5689">
        <v>0.3</v>
      </c>
      <c r="F5689" t="s">
        <v>336</v>
      </c>
      <c r="G5689">
        <v>2</v>
      </c>
      <c r="H5689">
        <v>2145.16048884883</v>
      </c>
      <c r="I5689" t="s">
        <v>374</v>
      </c>
      <c r="J5689">
        <v>10</v>
      </c>
      <c r="K5689">
        <v>9</v>
      </c>
      <c r="L5689">
        <v>6.6666666666666599</v>
      </c>
      <c r="M5689">
        <v>0.72875259999997799</v>
      </c>
    </row>
    <row r="5690" spans="1:13" x14ac:dyDescent="0.3">
      <c r="A5690" t="s">
        <v>128</v>
      </c>
      <c r="B5690">
        <v>20</v>
      </c>
      <c r="C5690">
        <v>0.7</v>
      </c>
      <c r="D5690">
        <v>4</v>
      </c>
      <c r="E5690">
        <v>0.3</v>
      </c>
      <c r="F5690" t="s">
        <v>336</v>
      </c>
      <c r="G5690">
        <v>3</v>
      </c>
      <c r="H5690">
        <v>1685.3872607742501</v>
      </c>
      <c r="I5690" t="s">
        <v>371</v>
      </c>
      <c r="J5690">
        <v>10</v>
      </c>
      <c r="K5690">
        <v>6</v>
      </c>
      <c r="L5690">
        <v>6.6666666666666599</v>
      </c>
      <c r="M5690">
        <v>0.79860379999999498</v>
      </c>
    </row>
    <row r="5691" spans="1:13" x14ac:dyDescent="0.3">
      <c r="A5691" t="s">
        <v>128</v>
      </c>
      <c r="B5691">
        <v>20</v>
      </c>
      <c r="C5691">
        <v>0.7</v>
      </c>
      <c r="D5691">
        <v>4</v>
      </c>
      <c r="E5691">
        <v>0.3</v>
      </c>
      <c r="F5691" t="s">
        <v>336</v>
      </c>
      <c r="G5691">
        <v>3</v>
      </c>
      <c r="H5691">
        <v>1710.0617054530601</v>
      </c>
      <c r="I5691" t="s">
        <v>372</v>
      </c>
      <c r="J5691">
        <v>10</v>
      </c>
      <c r="K5691">
        <v>7</v>
      </c>
      <c r="L5691">
        <v>6.6666666666666599</v>
      </c>
      <c r="M5691">
        <v>0.81128579999997896</v>
      </c>
    </row>
    <row r="5692" spans="1:13" x14ac:dyDescent="0.3">
      <c r="A5692" t="s">
        <v>128</v>
      </c>
      <c r="B5692">
        <v>20</v>
      </c>
      <c r="C5692">
        <v>0.7</v>
      </c>
      <c r="D5692">
        <v>4</v>
      </c>
      <c r="E5692">
        <v>0.3</v>
      </c>
      <c r="F5692" t="s">
        <v>336</v>
      </c>
      <c r="G5692">
        <v>3</v>
      </c>
      <c r="H5692">
        <v>2118.83317595877</v>
      </c>
      <c r="I5692" t="s">
        <v>373</v>
      </c>
      <c r="J5692">
        <v>10</v>
      </c>
      <c r="K5692">
        <v>8</v>
      </c>
      <c r="L5692">
        <v>6.6666666666666599</v>
      </c>
      <c r="M5692">
        <v>0.84077049999998998</v>
      </c>
    </row>
    <row r="5693" spans="1:13" x14ac:dyDescent="0.3">
      <c r="A5693" t="s">
        <v>128</v>
      </c>
      <c r="B5693">
        <v>20</v>
      </c>
      <c r="C5693">
        <v>0.7</v>
      </c>
      <c r="D5693">
        <v>4</v>
      </c>
      <c r="E5693">
        <v>0.3</v>
      </c>
      <c r="F5693" t="s">
        <v>336</v>
      </c>
      <c r="G5693">
        <v>3</v>
      </c>
      <c r="H5693">
        <v>1806.0351021912099</v>
      </c>
      <c r="I5693" t="s">
        <v>374</v>
      </c>
      <c r="J5693">
        <v>10</v>
      </c>
      <c r="K5693">
        <v>9</v>
      </c>
      <c r="L5693">
        <v>6.6666666666666599</v>
      </c>
      <c r="M5693">
        <v>0.81802419999999598</v>
      </c>
    </row>
    <row r="5694" spans="1:13" x14ac:dyDescent="0.3">
      <c r="A5694" t="s">
        <v>129</v>
      </c>
      <c r="B5694">
        <v>20</v>
      </c>
      <c r="C5694">
        <v>0.7</v>
      </c>
      <c r="D5694">
        <v>4</v>
      </c>
      <c r="E5694">
        <v>0.3</v>
      </c>
      <c r="F5694" t="s">
        <v>336</v>
      </c>
      <c r="G5694">
        <v>4</v>
      </c>
      <c r="H5694">
        <v>1886.2629344356801</v>
      </c>
      <c r="I5694" t="s">
        <v>371</v>
      </c>
      <c r="J5694">
        <v>10</v>
      </c>
      <c r="K5694">
        <v>6</v>
      </c>
      <c r="L5694">
        <v>6.6666666666666599</v>
      </c>
      <c r="M5694">
        <v>0.88306910000000005</v>
      </c>
    </row>
    <row r="5695" spans="1:13" x14ac:dyDescent="0.3">
      <c r="A5695" t="s">
        <v>129</v>
      </c>
      <c r="B5695">
        <v>20</v>
      </c>
      <c r="C5695">
        <v>0.7</v>
      </c>
      <c r="D5695">
        <v>4</v>
      </c>
      <c r="E5695">
        <v>0.3</v>
      </c>
      <c r="F5695" t="s">
        <v>336</v>
      </c>
      <c r="G5695">
        <v>4</v>
      </c>
      <c r="H5695">
        <v>1963.35413818241</v>
      </c>
      <c r="I5695" t="s">
        <v>372</v>
      </c>
      <c r="J5695">
        <v>10</v>
      </c>
      <c r="K5695">
        <v>7</v>
      </c>
      <c r="L5695">
        <v>6.6666666666666599</v>
      </c>
      <c r="M5695">
        <v>0.91357030000000305</v>
      </c>
    </row>
    <row r="5696" spans="1:13" x14ac:dyDescent="0.3">
      <c r="A5696" t="s">
        <v>129</v>
      </c>
      <c r="B5696">
        <v>20</v>
      </c>
      <c r="C5696">
        <v>0.7</v>
      </c>
      <c r="D5696">
        <v>4</v>
      </c>
      <c r="E5696">
        <v>0.3</v>
      </c>
      <c r="F5696" t="s">
        <v>336</v>
      </c>
      <c r="G5696">
        <v>4</v>
      </c>
      <c r="H5696">
        <v>2527.59094801628</v>
      </c>
      <c r="I5696" t="s">
        <v>373</v>
      </c>
      <c r="J5696">
        <v>10</v>
      </c>
      <c r="K5696">
        <v>8</v>
      </c>
      <c r="L5696">
        <v>6.6666666666666599</v>
      </c>
      <c r="M5696">
        <v>0.90995699999999102</v>
      </c>
    </row>
    <row r="5697" spans="1:13" x14ac:dyDescent="0.3">
      <c r="A5697" t="s">
        <v>129</v>
      </c>
      <c r="B5697">
        <v>20</v>
      </c>
      <c r="C5697">
        <v>0.7</v>
      </c>
      <c r="D5697">
        <v>4</v>
      </c>
      <c r="E5697">
        <v>0.3</v>
      </c>
      <c r="F5697" t="s">
        <v>336</v>
      </c>
      <c r="G5697">
        <v>4</v>
      </c>
      <c r="H5697">
        <v>2086.6416661554499</v>
      </c>
      <c r="I5697" t="s">
        <v>374</v>
      </c>
      <c r="J5697">
        <v>10</v>
      </c>
      <c r="K5697">
        <v>9</v>
      </c>
      <c r="L5697">
        <v>6.6666666666666599</v>
      </c>
      <c r="M5697">
        <v>0.912172199999986</v>
      </c>
    </row>
    <row r="5698" spans="1:13" x14ac:dyDescent="0.3">
      <c r="A5698" t="s">
        <v>130</v>
      </c>
      <c r="B5698">
        <v>20</v>
      </c>
      <c r="C5698">
        <v>0.7</v>
      </c>
      <c r="D5698">
        <v>4</v>
      </c>
      <c r="E5698">
        <v>0.3</v>
      </c>
      <c r="F5698" t="s">
        <v>336</v>
      </c>
      <c r="G5698">
        <v>5</v>
      </c>
      <c r="H5698">
        <v>1757.7385547015499</v>
      </c>
      <c r="I5698" t="s">
        <v>371</v>
      </c>
      <c r="J5698">
        <v>10</v>
      </c>
      <c r="K5698">
        <v>6</v>
      </c>
      <c r="L5698">
        <v>6.6666666666666599</v>
      </c>
      <c r="M5698">
        <v>0.49714720000000001</v>
      </c>
    </row>
    <row r="5699" spans="1:13" x14ac:dyDescent="0.3">
      <c r="A5699" t="s">
        <v>130</v>
      </c>
      <c r="B5699">
        <v>20</v>
      </c>
      <c r="C5699">
        <v>0.7</v>
      </c>
      <c r="D5699">
        <v>4</v>
      </c>
      <c r="E5699">
        <v>0.3</v>
      </c>
      <c r="F5699" t="s">
        <v>336</v>
      </c>
      <c r="G5699">
        <v>5</v>
      </c>
      <c r="H5699">
        <v>1757.7385547015499</v>
      </c>
      <c r="I5699" t="s">
        <v>372</v>
      </c>
      <c r="J5699">
        <v>10</v>
      </c>
      <c r="K5699">
        <v>7</v>
      </c>
      <c r="L5699">
        <v>6.6666666666666599</v>
      </c>
      <c r="M5699">
        <v>0.48695159999999699</v>
      </c>
    </row>
    <row r="5700" spans="1:13" x14ac:dyDescent="0.3">
      <c r="A5700" t="s">
        <v>130</v>
      </c>
      <c r="B5700">
        <v>20</v>
      </c>
      <c r="C5700">
        <v>0.7</v>
      </c>
      <c r="D5700">
        <v>4</v>
      </c>
      <c r="E5700">
        <v>0.3</v>
      </c>
      <c r="F5700" t="s">
        <v>336</v>
      </c>
      <c r="G5700">
        <v>5</v>
      </c>
      <c r="H5700">
        <v>2202.9848653088002</v>
      </c>
      <c r="I5700" t="s">
        <v>373</v>
      </c>
      <c r="J5700">
        <v>10</v>
      </c>
      <c r="K5700">
        <v>8</v>
      </c>
      <c r="L5700">
        <v>6.6666666666666599</v>
      </c>
      <c r="M5700">
        <v>0.496272500000003</v>
      </c>
    </row>
    <row r="5701" spans="1:13" x14ac:dyDescent="0.3">
      <c r="A5701" t="s">
        <v>130</v>
      </c>
      <c r="B5701">
        <v>20</v>
      </c>
      <c r="C5701">
        <v>0.7</v>
      </c>
      <c r="D5701">
        <v>4</v>
      </c>
      <c r="E5701">
        <v>0.3</v>
      </c>
      <c r="F5701" t="s">
        <v>336</v>
      </c>
      <c r="G5701">
        <v>5</v>
      </c>
      <c r="H5701">
        <v>1905.82616973939</v>
      </c>
      <c r="I5701" t="s">
        <v>374</v>
      </c>
      <c r="J5701">
        <v>10</v>
      </c>
      <c r="K5701">
        <v>9</v>
      </c>
      <c r="L5701">
        <v>6.6666666666666599</v>
      </c>
      <c r="M5701">
        <v>0.496314699999999</v>
      </c>
    </row>
    <row r="5702" spans="1:13" x14ac:dyDescent="0.3">
      <c r="A5702" t="s">
        <v>131</v>
      </c>
      <c r="B5702">
        <v>20</v>
      </c>
      <c r="C5702">
        <v>0.7</v>
      </c>
      <c r="D5702">
        <v>4</v>
      </c>
      <c r="E5702">
        <v>0.3</v>
      </c>
      <c r="F5702" t="s">
        <v>337</v>
      </c>
      <c r="G5702">
        <v>1</v>
      </c>
      <c r="H5702">
        <v>1517.6451492062899</v>
      </c>
      <c r="I5702" t="s">
        <v>371</v>
      </c>
      <c r="J5702">
        <v>10</v>
      </c>
      <c r="K5702">
        <v>6</v>
      </c>
      <c r="L5702">
        <v>6.6666666666666599</v>
      </c>
      <c r="M5702">
        <v>0.62031640000000698</v>
      </c>
    </row>
    <row r="5703" spans="1:13" x14ac:dyDescent="0.3">
      <c r="A5703" t="s">
        <v>131</v>
      </c>
      <c r="B5703">
        <v>20</v>
      </c>
      <c r="C5703">
        <v>0.7</v>
      </c>
      <c r="D5703">
        <v>4</v>
      </c>
      <c r="E5703">
        <v>0.3</v>
      </c>
      <c r="F5703" t="s">
        <v>337</v>
      </c>
      <c r="G5703">
        <v>1</v>
      </c>
      <c r="H5703">
        <v>1532.3209457705</v>
      </c>
      <c r="I5703" t="s">
        <v>372</v>
      </c>
      <c r="J5703">
        <v>10</v>
      </c>
      <c r="K5703">
        <v>7</v>
      </c>
      <c r="L5703">
        <v>6.6666666666666599</v>
      </c>
      <c r="M5703">
        <v>0.60578829999999995</v>
      </c>
    </row>
    <row r="5704" spans="1:13" x14ac:dyDescent="0.3">
      <c r="A5704" t="s">
        <v>131</v>
      </c>
      <c r="B5704">
        <v>20</v>
      </c>
      <c r="C5704">
        <v>0.7</v>
      </c>
      <c r="D5704">
        <v>4</v>
      </c>
      <c r="E5704">
        <v>0.3</v>
      </c>
      <c r="F5704" t="s">
        <v>337</v>
      </c>
      <c r="G5704">
        <v>1</v>
      </c>
      <c r="H5704">
        <v>1928.19365385274</v>
      </c>
      <c r="I5704" t="s">
        <v>373</v>
      </c>
      <c r="J5704">
        <v>10</v>
      </c>
      <c r="K5704">
        <v>8</v>
      </c>
      <c r="L5704">
        <v>6.6666666666666599</v>
      </c>
      <c r="M5704">
        <v>0.60786280000002002</v>
      </c>
    </row>
    <row r="5705" spans="1:13" x14ac:dyDescent="0.3">
      <c r="A5705" t="s">
        <v>131</v>
      </c>
      <c r="B5705">
        <v>20</v>
      </c>
      <c r="C5705">
        <v>0.7</v>
      </c>
      <c r="D5705">
        <v>4</v>
      </c>
      <c r="E5705">
        <v>0.3</v>
      </c>
      <c r="F5705" t="s">
        <v>337</v>
      </c>
      <c r="G5705">
        <v>1</v>
      </c>
      <c r="H5705">
        <v>1636.89849219899</v>
      </c>
      <c r="I5705" t="s">
        <v>374</v>
      </c>
      <c r="J5705">
        <v>10</v>
      </c>
      <c r="K5705">
        <v>9</v>
      </c>
      <c r="L5705">
        <v>6.6666666666666599</v>
      </c>
      <c r="M5705">
        <v>0.597840099999984</v>
      </c>
    </row>
    <row r="5706" spans="1:13" x14ac:dyDescent="0.3">
      <c r="A5706" t="s">
        <v>132</v>
      </c>
      <c r="B5706">
        <v>20</v>
      </c>
      <c r="C5706">
        <v>0.7</v>
      </c>
      <c r="D5706">
        <v>4</v>
      </c>
      <c r="E5706">
        <v>0.3</v>
      </c>
      <c r="F5706" t="s">
        <v>337</v>
      </c>
      <c r="G5706">
        <v>2</v>
      </c>
      <c r="H5706">
        <v>1780.91470883844</v>
      </c>
      <c r="I5706" t="s">
        <v>371</v>
      </c>
      <c r="J5706">
        <v>10</v>
      </c>
      <c r="K5706">
        <v>6</v>
      </c>
      <c r="L5706">
        <v>6.6666666666666599</v>
      </c>
      <c r="M5706">
        <v>0.65678979999998399</v>
      </c>
    </row>
    <row r="5707" spans="1:13" x14ac:dyDescent="0.3">
      <c r="A5707" t="s">
        <v>132</v>
      </c>
      <c r="B5707">
        <v>20</v>
      </c>
      <c r="C5707">
        <v>0.7</v>
      </c>
      <c r="D5707">
        <v>4</v>
      </c>
      <c r="E5707">
        <v>0.3</v>
      </c>
      <c r="F5707" t="s">
        <v>337</v>
      </c>
      <c r="G5707">
        <v>2</v>
      </c>
      <c r="H5707">
        <v>1815.2279126119199</v>
      </c>
      <c r="I5707" t="s">
        <v>372</v>
      </c>
      <c r="J5707">
        <v>10</v>
      </c>
      <c r="K5707">
        <v>7</v>
      </c>
      <c r="L5707">
        <v>6.6666666666666599</v>
      </c>
      <c r="M5707">
        <v>0.66908829999999797</v>
      </c>
    </row>
    <row r="5708" spans="1:13" x14ac:dyDescent="0.3">
      <c r="A5708" t="s">
        <v>132</v>
      </c>
      <c r="B5708">
        <v>20</v>
      </c>
      <c r="C5708">
        <v>0.7</v>
      </c>
      <c r="D5708">
        <v>4</v>
      </c>
      <c r="E5708">
        <v>0.3</v>
      </c>
      <c r="F5708" t="s">
        <v>337</v>
      </c>
      <c r="G5708">
        <v>2</v>
      </c>
      <c r="H5708">
        <v>1978.2636548200901</v>
      </c>
      <c r="I5708" t="s">
        <v>373</v>
      </c>
      <c r="J5708">
        <v>10</v>
      </c>
      <c r="K5708">
        <v>8</v>
      </c>
      <c r="L5708">
        <v>6.6666666666666599</v>
      </c>
      <c r="M5708">
        <v>0.68670969999999398</v>
      </c>
    </row>
    <row r="5709" spans="1:13" x14ac:dyDescent="0.3">
      <c r="A5709" t="s">
        <v>132</v>
      </c>
      <c r="B5709">
        <v>20</v>
      </c>
      <c r="C5709">
        <v>0.7</v>
      </c>
      <c r="D5709">
        <v>4</v>
      </c>
      <c r="E5709">
        <v>0.3</v>
      </c>
      <c r="F5709" t="s">
        <v>337</v>
      </c>
      <c r="G5709">
        <v>2</v>
      </c>
      <c r="H5709">
        <v>1842.7855509558599</v>
      </c>
      <c r="I5709" t="s">
        <v>374</v>
      </c>
      <c r="J5709">
        <v>10</v>
      </c>
      <c r="K5709">
        <v>9</v>
      </c>
      <c r="L5709">
        <v>6.6666666666666599</v>
      </c>
      <c r="M5709">
        <v>0.76299840000001495</v>
      </c>
    </row>
    <row r="5710" spans="1:13" x14ac:dyDescent="0.3">
      <c r="A5710" t="s">
        <v>133</v>
      </c>
      <c r="B5710">
        <v>20</v>
      </c>
      <c r="C5710">
        <v>0.7</v>
      </c>
      <c r="D5710">
        <v>4</v>
      </c>
      <c r="E5710">
        <v>0.3</v>
      </c>
      <c r="F5710" t="s">
        <v>337</v>
      </c>
      <c r="G5710">
        <v>3</v>
      </c>
      <c r="H5710">
        <v>1768.5725887344399</v>
      </c>
      <c r="I5710" t="s">
        <v>371</v>
      </c>
      <c r="J5710">
        <v>10</v>
      </c>
      <c r="K5710">
        <v>6</v>
      </c>
      <c r="L5710">
        <v>6.6666666666666599</v>
      </c>
      <c r="M5710">
        <v>1.61542099999999</v>
      </c>
    </row>
    <row r="5711" spans="1:13" x14ac:dyDescent="0.3">
      <c r="A5711" t="s">
        <v>133</v>
      </c>
      <c r="B5711">
        <v>20</v>
      </c>
      <c r="C5711">
        <v>0.7</v>
      </c>
      <c r="D5711">
        <v>4</v>
      </c>
      <c r="E5711">
        <v>0.3</v>
      </c>
      <c r="F5711" t="s">
        <v>337</v>
      </c>
      <c r="G5711">
        <v>3</v>
      </c>
      <c r="H5711">
        <v>1785.5261411926001</v>
      </c>
      <c r="I5711" t="s">
        <v>372</v>
      </c>
      <c r="J5711">
        <v>10</v>
      </c>
      <c r="K5711">
        <v>7</v>
      </c>
      <c r="L5711">
        <v>6.6666666666666599</v>
      </c>
      <c r="M5711">
        <v>1.1411165999999699</v>
      </c>
    </row>
    <row r="5712" spans="1:13" x14ac:dyDescent="0.3">
      <c r="A5712" t="s">
        <v>133</v>
      </c>
      <c r="B5712">
        <v>20</v>
      </c>
      <c r="C5712">
        <v>0.7</v>
      </c>
      <c r="D5712">
        <v>4</v>
      </c>
      <c r="E5712">
        <v>0.3</v>
      </c>
      <c r="F5712" t="s">
        <v>337</v>
      </c>
      <c r="G5712">
        <v>3</v>
      </c>
      <c r="H5712">
        <v>1952.8886908571201</v>
      </c>
      <c r="I5712" t="s">
        <v>373</v>
      </c>
      <c r="J5712">
        <v>10</v>
      </c>
      <c r="K5712">
        <v>8</v>
      </c>
      <c r="L5712">
        <v>6.6666666666666599</v>
      </c>
      <c r="M5712">
        <v>1.1445357</v>
      </c>
    </row>
    <row r="5713" spans="1:13" x14ac:dyDescent="0.3">
      <c r="A5713" t="s">
        <v>133</v>
      </c>
      <c r="B5713">
        <v>20</v>
      </c>
      <c r="C5713">
        <v>0.7</v>
      </c>
      <c r="D5713">
        <v>4</v>
      </c>
      <c r="E5713">
        <v>0.3</v>
      </c>
      <c r="F5713" t="s">
        <v>337</v>
      </c>
      <c r="G5713">
        <v>3</v>
      </c>
      <c r="H5713">
        <v>1831.31068160373</v>
      </c>
      <c r="I5713" t="s">
        <v>374</v>
      </c>
      <c r="J5713">
        <v>10</v>
      </c>
      <c r="K5713">
        <v>9</v>
      </c>
      <c r="L5713">
        <v>6.6666666666666599</v>
      </c>
      <c r="M5713">
        <v>1.1164727999999899</v>
      </c>
    </row>
    <row r="5714" spans="1:13" x14ac:dyDescent="0.3">
      <c r="A5714" t="s">
        <v>134</v>
      </c>
      <c r="B5714">
        <v>20</v>
      </c>
      <c r="C5714">
        <v>0.7</v>
      </c>
      <c r="D5714">
        <v>4</v>
      </c>
      <c r="E5714">
        <v>0.3</v>
      </c>
      <c r="F5714" t="s">
        <v>337</v>
      </c>
      <c r="G5714">
        <v>4</v>
      </c>
      <c r="H5714">
        <v>1938.9097586928499</v>
      </c>
      <c r="I5714" t="s">
        <v>371</v>
      </c>
      <c r="J5714">
        <v>10</v>
      </c>
      <c r="K5714">
        <v>6</v>
      </c>
      <c r="L5714">
        <v>6.6666666666666599</v>
      </c>
      <c r="M5714">
        <v>1.20128349999998</v>
      </c>
    </row>
    <row r="5715" spans="1:13" x14ac:dyDescent="0.3">
      <c r="A5715" t="s">
        <v>134</v>
      </c>
      <c r="B5715">
        <v>20</v>
      </c>
      <c r="C5715">
        <v>0.7</v>
      </c>
      <c r="D5715">
        <v>4</v>
      </c>
      <c r="E5715">
        <v>0.3</v>
      </c>
      <c r="F5715" t="s">
        <v>337</v>
      </c>
      <c r="G5715">
        <v>4</v>
      </c>
      <c r="H5715">
        <v>1939.7427462866101</v>
      </c>
      <c r="I5715" t="s">
        <v>372</v>
      </c>
      <c r="J5715">
        <v>10</v>
      </c>
      <c r="K5715">
        <v>7</v>
      </c>
      <c r="L5715">
        <v>6.6666666666666599</v>
      </c>
      <c r="M5715">
        <v>1.4489437999999899</v>
      </c>
    </row>
    <row r="5716" spans="1:13" x14ac:dyDescent="0.3">
      <c r="A5716" t="s">
        <v>134</v>
      </c>
      <c r="B5716">
        <v>20</v>
      </c>
      <c r="C5716">
        <v>0.7</v>
      </c>
      <c r="D5716">
        <v>4</v>
      </c>
      <c r="E5716">
        <v>0.3</v>
      </c>
      <c r="F5716" t="s">
        <v>337</v>
      </c>
      <c r="G5716">
        <v>4</v>
      </c>
      <c r="H5716">
        <v>2268.6699022613002</v>
      </c>
      <c r="I5716" t="s">
        <v>373</v>
      </c>
      <c r="J5716">
        <v>10</v>
      </c>
      <c r="K5716">
        <v>8</v>
      </c>
      <c r="L5716">
        <v>6.6666666666666599</v>
      </c>
      <c r="M5716">
        <v>0.96208140000001596</v>
      </c>
    </row>
    <row r="5717" spans="1:13" x14ac:dyDescent="0.3">
      <c r="A5717" t="s">
        <v>134</v>
      </c>
      <c r="B5717">
        <v>20</v>
      </c>
      <c r="C5717">
        <v>0.7</v>
      </c>
      <c r="D5717">
        <v>4</v>
      </c>
      <c r="E5717">
        <v>0.3</v>
      </c>
      <c r="F5717" t="s">
        <v>337</v>
      </c>
      <c r="G5717">
        <v>4</v>
      </c>
      <c r="H5717">
        <v>2037.2339154261599</v>
      </c>
      <c r="I5717" t="s">
        <v>374</v>
      </c>
      <c r="J5717">
        <v>10</v>
      </c>
      <c r="K5717">
        <v>9</v>
      </c>
      <c r="L5717">
        <v>6.6666666666666599</v>
      </c>
      <c r="M5717">
        <v>0.94616070000000696</v>
      </c>
    </row>
    <row r="5718" spans="1:13" x14ac:dyDescent="0.3">
      <c r="A5718" t="s">
        <v>135</v>
      </c>
      <c r="B5718">
        <v>20</v>
      </c>
      <c r="C5718">
        <v>0.7</v>
      </c>
      <c r="D5718">
        <v>4</v>
      </c>
      <c r="E5718">
        <v>0.3</v>
      </c>
      <c r="F5718" t="s">
        <v>337</v>
      </c>
      <c r="G5718">
        <v>5</v>
      </c>
      <c r="H5718">
        <v>1720.18635117893</v>
      </c>
      <c r="I5718" t="s">
        <v>371</v>
      </c>
      <c r="J5718">
        <v>10</v>
      </c>
      <c r="K5718">
        <v>6</v>
      </c>
      <c r="L5718">
        <v>6.6666666666666599</v>
      </c>
      <c r="M5718">
        <v>0.41620269999998499</v>
      </c>
    </row>
    <row r="5719" spans="1:13" x14ac:dyDescent="0.3">
      <c r="A5719" t="s">
        <v>135</v>
      </c>
      <c r="B5719">
        <v>20</v>
      </c>
      <c r="C5719">
        <v>0.7</v>
      </c>
      <c r="D5719">
        <v>4</v>
      </c>
      <c r="E5719">
        <v>0.3</v>
      </c>
      <c r="F5719" t="s">
        <v>337</v>
      </c>
      <c r="G5719">
        <v>5</v>
      </c>
      <c r="H5719">
        <v>1733.4638353965599</v>
      </c>
      <c r="I5719" t="s">
        <v>372</v>
      </c>
      <c r="J5719">
        <v>10</v>
      </c>
      <c r="K5719">
        <v>7</v>
      </c>
      <c r="L5719">
        <v>6.6666666666666599</v>
      </c>
      <c r="M5719">
        <v>0.41414140000000499</v>
      </c>
    </row>
    <row r="5720" spans="1:13" x14ac:dyDescent="0.3">
      <c r="A5720" t="s">
        <v>135</v>
      </c>
      <c r="B5720">
        <v>20</v>
      </c>
      <c r="C5720">
        <v>0.7</v>
      </c>
      <c r="D5720">
        <v>4</v>
      </c>
      <c r="E5720">
        <v>0.3</v>
      </c>
      <c r="F5720" t="s">
        <v>337</v>
      </c>
      <c r="G5720">
        <v>5</v>
      </c>
      <c r="H5720">
        <v>1917.9173558284799</v>
      </c>
      <c r="I5720" t="s">
        <v>373</v>
      </c>
      <c r="J5720">
        <v>10</v>
      </c>
      <c r="K5720">
        <v>8</v>
      </c>
      <c r="L5720">
        <v>6.6666666666666599</v>
      </c>
      <c r="M5720">
        <v>0.43551089999999698</v>
      </c>
    </row>
    <row r="5721" spans="1:13" x14ac:dyDescent="0.3">
      <c r="A5721" t="s">
        <v>135</v>
      </c>
      <c r="B5721">
        <v>20</v>
      </c>
      <c r="C5721">
        <v>0.7</v>
      </c>
      <c r="D5721">
        <v>4</v>
      </c>
      <c r="E5721">
        <v>0.3</v>
      </c>
      <c r="F5721" t="s">
        <v>337</v>
      </c>
      <c r="G5721">
        <v>5</v>
      </c>
      <c r="H5721">
        <v>1770.8385893602201</v>
      </c>
      <c r="I5721" t="s">
        <v>374</v>
      </c>
      <c r="J5721">
        <v>10</v>
      </c>
      <c r="K5721">
        <v>9</v>
      </c>
      <c r="L5721">
        <v>6.6666666666666599</v>
      </c>
      <c r="M5721">
        <v>0.41466239999999699</v>
      </c>
    </row>
    <row r="5722" spans="1:13" x14ac:dyDescent="0.3">
      <c r="A5722" t="s">
        <v>166</v>
      </c>
      <c r="B5722">
        <v>20</v>
      </c>
      <c r="C5722">
        <v>0.7</v>
      </c>
      <c r="D5722">
        <v>4</v>
      </c>
      <c r="E5722">
        <v>0.7</v>
      </c>
      <c r="F5722" t="s">
        <v>336</v>
      </c>
      <c r="G5722">
        <v>1</v>
      </c>
      <c r="H5722">
        <v>3099.3946249135902</v>
      </c>
      <c r="I5722" t="s">
        <v>371</v>
      </c>
      <c r="J5722">
        <v>10</v>
      </c>
      <c r="K5722">
        <v>6</v>
      </c>
      <c r="L5722">
        <v>6.6666666666666599</v>
      </c>
      <c r="M5722">
        <v>1.02454979999998</v>
      </c>
    </row>
    <row r="5723" spans="1:13" x14ac:dyDescent="0.3">
      <c r="A5723" t="s">
        <v>166</v>
      </c>
      <c r="B5723">
        <v>20</v>
      </c>
      <c r="C5723">
        <v>0.7</v>
      </c>
      <c r="D5723">
        <v>4</v>
      </c>
      <c r="E5723">
        <v>0.7</v>
      </c>
      <c r="F5723" t="s">
        <v>336</v>
      </c>
      <c r="G5723">
        <v>1</v>
      </c>
      <c r="H5723">
        <v>3425.01272226834</v>
      </c>
      <c r="I5723" t="s">
        <v>372</v>
      </c>
      <c r="J5723">
        <v>10</v>
      </c>
      <c r="K5723">
        <v>7</v>
      </c>
      <c r="L5723">
        <v>6.6666666666666599</v>
      </c>
      <c r="M5723">
        <v>1.01107849999999</v>
      </c>
    </row>
    <row r="5724" spans="1:13" x14ac:dyDescent="0.3">
      <c r="A5724" t="s">
        <v>166</v>
      </c>
      <c r="B5724">
        <v>20</v>
      </c>
      <c r="C5724">
        <v>0.7</v>
      </c>
      <c r="D5724">
        <v>4</v>
      </c>
      <c r="E5724">
        <v>0.7</v>
      </c>
      <c r="F5724" t="s">
        <v>336</v>
      </c>
      <c r="G5724">
        <v>1</v>
      </c>
      <c r="H5724">
        <v>4497.4987516503497</v>
      </c>
      <c r="I5724" t="s">
        <v>373</v>
      </c>
      <c r="J5724">
        <v>10</v>
      </c>
      <c r="K5724">
        <v>8</v>
      </c>
      <c r="L5724">
        <v>6.6666666666666599</v>
      </c>
      <c r="M5724">
        <v>1.01296589999998</v>
      </c>
    </row>
    <row r="5725" spans="1:13" x14ac:dyDescent="0.3">
      <c r="A5725" t="s">
        <v>166</v>
      </c>
      <c r="B5725">
        <v>20</v>
      </c>
      <c r="C5725">
        <v>0.7</v>
      </c>
      <c r="D5725">
        <v>4</v>
      </c>
      <c r="E5725">
        <v>0.7</v>
      </c>
      <c r="F5725" t="s">
        <v>336</v>
      </c>
      <c r="G5725">
        <v>1</v>
      </c>
      <c r="H5725">
        <v>3608.6046442925999</v>
      </c>
      <c r="I5725" t="s">
        <v>374</v>
      </c>
      <c r="J5725">
        <v>10</v>
      </c>
      <c r="K5725">
        <v>9</v>
      </c>
      <c r="L5725">
        <v>6.6666666666666599</v>
      </c>
      <c r="M5725">
        <v>0.99651710000000504</v>
      </c>
    </row>
    <row r="5726" spans="1:13" x14ac:dyDescent="0.3">
      <c r="A5726" t="s">
        <v>167</v>
      </c>
      <c r="B5726">
        <v>20</v>
      </c>
      <c r="C5726">
        <v>0.7</v>
      </c>
      <c r="D5726">
        <v>4</v>
      </c>
      <c r="E5726">
        <v>0.7</v>
      </c>
      <c r="F5726" t="s">
        <v>336</v>
      </c>
      <c r="G5726">
        <v>2</v>
      </c>
      <c r="H5726">
        <v>2741.2579221402402</v>
      </c>
      <c r="I5726" t="s">
        <v>371</v>
      </c>
      <c r="J5726">
        <v>10</v>
      </c>
      <c r="K5726">
        <v>6</v>
      </c>
      <c r="L5726">
        <v>6.6666666666666599</v>
      </c>
      <c r="M5726">
        <v>0.58368289999998502</v>
      </c>
    </row>
    <row r="5727" spans="1:13" x14ac:dyDescent="0.3">
      <c r="A5727" t="s">
        <v>167</v>
      </c>
      <c r="B5727">
        <v>20</v>
      </c>
      <c r="C5727">
        <v>0.7</v>
      </c>
      <c r="D5727">
        <v>4</v>
      </c>
      <c r="E5727">
        <v>0.7</v>
      </c>
      <c r="F5727" t="s">
        <v>336</v>
      </c>
      <c r="G5727">
        <v>2</v>
      </c>
      <c r="H5727">
        <v>2893.4373952072801</v>
      </c>
      <c r="I5727" t="s">
        <v>372</v>
      </c>
      <c r="J5727">
        <v>10</v>
      </c>
      <c r="K5727">
        <v>7</v>
      </c>
      <c r="L5727">
        <v>6.6666666666666599</v>
      </c>
      <c r="M5727">
        <v>0.57019619999999804</v>
      </c>
    </row>
    <row r="5728" spans="1:13" x14ac:dyDescent="0.3">
      <c r="A5728" t="s">
        <v>167</v>
      </c>
      <c r="B5728">
        <v>20</v>
      </c>
      <c r="C5728">
        <v>0.7</v>
      </c>
      <c r="D5728">
        <v>4</v>
      </c>
      <c r="E5728">
        <v>0.7</v>
      </c>
      <c r="F5728" t="s">
        <v>336</v>
      </c>
      <c r="G5728">
        <v>2</v>
      </c>
      <c r="H5728">
        <v>4164.3013664344599</v>
      </c>
      <c r="I5728" t="s">
        <v>373</v>
      </c>
      <c r="J5728">
        <v>10</v>
      </c>
      <c r="K5728">
        <v>8</v>
      </c>
      <c r="L5728">
        <v>6.6666666666666599</v>
      </c>
      <c r="M5728">
        <v>0.59826129999999</v>
      </c>
    </row>
    <row r="5729" spans="1:13" x14ac:dyDescent="0.3">
      <c r="A5729" t="s">
        <v>167</v>
      </c>
      <c r="B5729">
        <v>20</v>
      </c>
      <c r="C5729">
        <v>0.7</v>
      </c>
      <c r="D5729">
        <v>4</v>
      </c>
      <c r="E5729">
        <v>0.7</v>
      </c>
      <c r="F5729" t="s">
        <v>336</v>
      </c>
      <c r="G5729">
        <v>2</v>
      </c>
      <c r="H5729">
        <v>3209.1876310436401</v>
      </c>
      <c r="I5729" t="s">
        <v>374</v>
      </c>
      <c r="J5729">
        <v>10</v>
      </c>
      <c r="K5729">
        <v>9</v>
      </c>
      <c r="L5729">
        <v>6.6666666666666599</v>
      </c>
      <c r="M5729">
        <v>0.58576959999999101</v>
      </c>
    </row>
    <row r="5730" spans="1:13" x14ac:dyDescent="0.3">
      <c r="A5730" t="s">
        <v>168</v>
      </c>
      <c r="B5730">
        <v>20</v>
      </c>
      <c r="C5730">
        <v>0.7</v>
      </c>
      <c r="D5730">
        <v>4</v>
      </c>
      <c r="E5730">
        <v>0.7</v>
      </c>
      <c r="F5730" t="s">
        <v>336</v>
      </c>
      <c r="G5730">
        <v>3</v>
      </c>
      <c r="H5730">
        <v>2452.2136121612898</v>
      </c>
      <c r="I5730" t="s">
        <v>371</v>
      </c>
      <c r="J5730">
        <v>10</v>
      </c>
      <c r="K5730">
        <v>6</v>
      </c>
      <c r="L5730">
        <v>6.6666666666666599</v>
      </c>
      <c r="M5730">
        <v>0.45905659999999598</v>
      </c>
    </row>
    <row r="5731" spans="1:13" x14ac:dyDescent="0.3">
      <c r="A5731" t="s">
        <v>168</v>
      </c>
      <c r="B5731">
        <v>20</v>
      </c>
      <c r="C5731">
        <v>0.7</v>
      </c>
      <c r="D5731">
        <v>4</v>
      </c>
      <c r="E5731">
        <v>0.7</v>
      </c>
      <c r="F5731" t="s">
        <v>336</v>
      </c>
      <c r="G5731">
        <v>3</v>
      </c>
      <c r="H5731">
        <v>2628.9571592226998</v>
      </c>
      <c r="I5731" t="s">
        <v>372</v>
      </c>
      <c r="J5731">
        <v>10</v>
      </c>
      <c r="K5731">
        <v>7</v>
      </c>
      <c r="L5731">
        <v>6.6666666666666599</v>
      </c>
      <c r="M5731">
        <v>0.45094199999999701</v>
      </c>
    </row>
    <row r="5732" spans="1:13" x14ac:dyDescent="0.3">
      <c r="A5732" t="s">
        <v>168</v>
      </c>
      <c r="B5732">
        <v>20</v>
      </c>
      <c r="C5732">
        <v>0.7</v>
      </c>
      <c r="D5732">
        <v>4</v>
      </c>
      <c r="E5732">
        <v>0.7</v>
      </c>
      <c r="F5732" t="s">
        <v>336</v>
      </c>
      <c r="G5732">
        <v>3</v>
      </c>
      <c r="H5732">
        <v>3853.7560478537298</v>
      </c>
      <c r="I5732" t="s">
        <v>373</v>
      </c>
      <c r="J5732">
        <v>10</v>
      </c>
      <c r="K5732">
        <v>8</v>
      </c>
      <c r="L5732">
        <v>6.6666666666666599</v>
      </c>
      <c r="M5732">
        <v>0.45662889999999801</v>
      </c>
    </row>
    <row r="5733" spans="1:13" x14ac:dyDescent="0.3">
      <c r="A5733" t="s">
        <v>168</v>
      </c>
      <c r="B5733">
        <v>20</v>
      </c>
      <c r="C5733">
        <v>0.7</v>
      </c>
      <c r="D5733">
        <v>4</v>
      </c>
      <c r="E5733">
        <v>0.7</v>
      </c>
      <c r="F5733" t="s">
        <v>336</v>
      </c>
      <c r="G5733">
        <v>3</v>
      </c>
      <c r="H5733">
        <v>2893.6935671704</v>
      </c>
      <c r="I5733" t="s">
        <v>374</v>
      </c>
      <c r="J5733">
        <v>10</v>
      </c>
      <c r="K5733">
        <v>9</v>
      </c>
      <c r="L5733">
        <v>6.6666666666666599</v>
      </c>
      <c r="M5733">
        <v>0.52304659999998604</v>
      </c>
    </row>
    <row r="5734" spans="1:13" x14ac:dyDescent="0.3">
      <c r="A5734" t="s">
        <v>169</v>
      </c>
      <c r="B5734">
        <v>20</v>
      </c>
      <c r="C5734">
        <v>0.7</v>
      </c>
      <c r="D5734">
        <v>4</v>
      </c>
      <c r="E5734">
        <v>0.7</v>
      </c>
      <c r="F5734" t="s">
        <v>336</v>
      </c>
      <c r="G5734">
        <v>4</v>
      </c>
      <c r="H5734">
        <v>3068.1895550234299</v>
      </c>
      <c r="I5734" t="s">
        <v>371</v>
      </c>
      <c r="J5734">
        <v>10</v>
      </c>
      <c r="K5734">
        <v>6</v>
      </c>
      <c r="L5734">
        <v>6.6666666666666599</v>
      </c>
      <c r="M5734">
        <v>0.58682439999995495</v>
      </c>
    </row>
    <row r="5735" spans="1:13" x14ac:dyDescent="0.3">
      <c r="A5735" t="s">
        <v>169</v>
      </c>
      <c r="B5735">
        <v>20</v>
      </c>
      <c r="C5735">
        <v>0.7</v>
      </c>
      <c r="D5735">
        <v>4</v>
      </c>
      <c r="E5735">
        <v>0.7</v>
      </c>
      <c r="F5735" t="s">
        <v>336</v>
      </c>
      <c r="G5735">
        <v>4</v>
      </c>
      <c r="H5735">
        <v>3168.9393372678201</v>
      </c>
      <c r="I5735" t="s">
        <v>372</v>
      </c>
      <c r="J5735">
        <v>10</v>
      </c>
      <c r="K5735">
        <v>7</v>
      </c>
      <c r="L5735">
        <v>6.6666666666666599</v>
      </c>
      <c r="M5735">
        <v>0.52822409999998798</v>
      </c>
    </row>
    <row r="5736" spans="1:13" x14ac:dyDescent="0.3">
      <c r="A5736" t="s">
        <v>169</v>
      </c>
      <c r="B5736">
        <v>20</v>
      </c>
      <c r="C5736">
        <v>0.7</v>
      </c>
      <c r="D5736">
        <v>4</v>
      </c>
      <c r="E5736">
        <v>0.7</v>
      </c>
      <c r="F5736" t="s">
        <v>336</v>
      </c>
      <c r="G5736">
        <v>4</v>
      </c>
      <c r="H5736">
        <v>4057.7078727614098</v>
      </c>
      <c r="I5736" t="s">
        <v>373</v>
      </c>
      <c r="J5736">
        <v>10</v>
      </c>
      <c r="K5736">
        <v>8</v>
      </c>
      <c r="L5736">
        <v>6.6666666666666599</v>
      </c>
      <c r="M5736">
        <v>0.52092609999999695</v>
      </c>
    </row>
    <row r="5737" spans="1:13" x14ac:dyDescent="0.3">
      <c r="A5737" t="s">
        <v>169</v>
      </c>
      <c r="B5737">
        <v>20</v>
      </c>
      <c r="C5737">
        <v>0.7</v>
      </c>
      <c r="D5737">
        <v>4</v>
      </c>
      <c r="E5737">
        <v>0.7</v>
      </c>
      <c r="F5737" t="s">
        <v>336</v>
      </c>
      <c r="G5737">
        <v>4</v>
      </c>
      <c r="H5737">
        <v>3415.7774794950101</v>
      </c>
      <c r="I5737" t="s">
        <v>374</v>
      </c>
      <c r="J5737">
        <v>10</v>
      </c>
      <c r="K5737">
        <v>9</v>
      </c>
      <c r="L5737">
        <v>6.6666666666666599</v>
      </c>
      <c r="M5737">
        <v>0.58293009999999801</v>
      </c>
    </row>
    <row r="5738" spans="1:13" x14ac:dyDescent="0.3">
      <c r="A5738" t="s">
        <v>170</v>
      </c>
      <c r="B5738">
        <v>20</v>
      </c>
      <c r="C5738">
        <v>0.7</v>
      </c>
      <c r="D5738">
        <v>4</v>
      </c>
      <c r="E5738">
        <v>0.7</v>
      </c>
      <c r="F5738" t="s">
        <v>336</v>
      </c>
      <c r="G5738">
        <v>5</v>
      </c>
      <c r="H5738">
        <v>3566.3934210201701</v>
      </c>
      <c r="I5738" t="s">
        <v>371</v>
      </c>
      <c r="J5738">
        <v>10</v>
      </c>
      <c r="K5738">
        <v>6</v>
      </c>
      <c r="L5738">
        <v>6.6666666666666599</v>
      </c>
      <c r="M5738">
        <v>2.5487869999999999</v>
      </c>
    </row>
    <row r="5739" spans="1:13" x14ac:dyDescent="0.3">
      <c r="A5739" t="s">
        <v>170</v>
      </c>
      <c r="B5739">
        <v>20</v>
      </c>
      <c r="C5739">
        <v>0.7</v>
      </c>
      <c r="D5739">
        <v>4</v>
      </c>
      <c r="E5739">
        <v>0.7</v>
      </c>
      <c r="F5739" t="s">
        <v>336</v>
      </c>
      <c r="G5739">
        <v>5</v>
      </c>
      <c r="H5739">
        <v>3763.16366259711</v>
      </c>
      <c r="I5739" t="s">
        <v>372</v>
      </c>
      <c r="J5739">
        <v>10</v>
      </c>
      <c r="K5739">
        <v>7</v>
      </c>
      <c r="L5739">
        <v>6.6666666666666599</v>
      </c>
      <c r="M5739">
        <v>2.14065999999996</v>
      </c>
    </row>
    <row r="5740" spans="1:13" x14ac:dyDescent="0.3">
      <c r="A5740" t="s">
        <v>170</v>
      </c>
      <c r="B5740">
        <v>20</v>
      </c>
      <c r="C5740">
        <v>0.7</v>
      </c>
      <c r="D5740">
        <v>4</v>
      </c>
      <c r="E5740">
        <v>0.7</v>
      </c>
      <c r="F5740" t="s">
        <v>336</v>
      </c>
      <c r="G5740">
        <v>5</v>
      </c>
      <c r="H5740">
        <v>5327.8761674130201</v>
      </c>
      <c r="I5740" t="s">
        <v>373</v>
      </c>
      <c r="J5740">
        <v>10</v>
      </c>
      <c r="K5740">
        <v>8</v>
      </c>
      <c r="L5740">
        <v>6.6666666666666599</v>
      </c>
      <c r="M5740">
        <v>1.0685000999999901</v>
      </c>
    </row>
    <row r="5741" spans="1:13" x14ac:dyDescent="0.3">
      <c r="A5741" t="s">
        <v>170</v>
      </c>
      <c r="B5741">
        <v>20</v>
      </c>
      <c r="C5741">
        <v>0.7</v>
      </c>
      <c r="D5741">
        <v>4</v>
      </c>
      <c r="E5741">
        <v>0.7</v>
      </c>
      <c r="F5741" t="s">
        <v>336</v>
      </c>
      <c r="G5741">
        <v>5</v>
      </c>
      <c r="H5741">
        <v>4186.9840330940096</v>
      </c>
      <c r="I5741" t="s">
        <v>374</v>
      </c>
      <c r="J5741">
        <v>10</v>
      </c>
      <c r="K5741">
        <v>9</v>
      </c>
      <c r="L5741">
        <v>6.6666666666666599</v>
      </c>
      <c r="M5741">
        <v>1.1393845999999701</v>
      </c>
    </row>
    <row r="5742" spans="1:13" x14ac:dyDescent="0.3">
      <c r="A5742" t="s">
        <v>171</v>
      </c>
      <c r="B5742">
        <v>20</v>
      </c>
      <c r="C5742">
        <v>0.7</v>
      </c>
      <c r="D5742">
        <v>4</v>
      </c>
      <c r="E5742">
        <v>0.7</v>
      </c>
      <c r="F5742" t="s">
        <v>337</v>
      </c>
      <c r="G5742">
        <v>1</v>
      </c>
      <c r="H5742">
        <v>2877.4811197335698</v>
      </c>
      <c r="I5742" t="s">
        <v>371</v>
      </c>
      <c r="J5742">
        <v>10</v>
      </c>
      <c r="K5742">
        <v>6</v>
      </c>
      <c r="L5742">
        <v>6.6666666666666599</v>
      </c>
      <c r="M5742">
        <v>1.22520489999999</v>
      </c>
    </row>
    <row r="5743" spans="1:13" x14ac:dyDescent="0.3">
      <c r="A5743" t="s">
        <v>171</v>
      </c>
      <c r="B5743">
        <v>20</v>
      </c>
      <c r="C5743">
        <v>0.7</v>
      </c>
      <c r="D5743">
        <v>4</v>
      </c>
      <c r="E5743">
        <v>0.7</v>
      </c>
      <c r="F5743" t="s">
        <v>337</v>
      </c>
      <c r="G5743">
        <v>1</v>
      </c>
      <c r="H5743">
        <v>2918.9544129923702</v>
      </c>
      <c r="I5743" t="s">
        <v>372</v>
      </c>
      <c r="J5743">
        <v>10</v>
      </c>
      <c r="K5743">
        <v>7</v>
      </c>
      <c r="L5743">
        <v>6.6666666666666599</v>
      </c>
      <c r="M5743">
        <v>1.23817299999996</v>
      </c>
    </row>
    <row r="5744" spans="1:13" x14ac:dyDescent="0.3">
      <c r="A5744" t="s">
        <v>171</v>
      </c>
      <c r="B5744">
        <v>20</v>
      </c>
      <c r="C5744">
        <v>0.7</v>
      </c>
      <c r="D5744">
        <v>4</v>
      </c>
      <c r="E5744">
        <v>0.7</v>
      </c>
      <c r="F5744" t="s">
        <v>337</v>
      </c>
      <c r="G5744">
        <v>1</v>
      </c>
      <c r="H5744">
        <v>4224.4343958736299</v>
      </c>
      <c r="I5744" t="s">
        <v>373</v>
      </c>
      <c r="J5744">
        <v>10</v>
      </c>
      <c r="K5744">
        <v>8</v>
      </c>
      <c r="L5744">
        <v>6.6666666666666599</v>
      </c>
      <c r="M5744">
        <v>1.21257919999999</v>
      </c>
    </row>
    <row r="5745" spans="1:13" x14ac:dyDescent="0.3">
      <c r="A5745" t="s">
        <v>171</v>
      </c>
      <c r="B5745">
        <v>20</v>
      </c>
      <c r="C5745">
        <v>0.7</v>
      </c>
      <c r="D5745">
        <v>4</v>
      </c>
      <c r="E5745">
        <v>0.7</v>
      </c>
      <c r="F5745" t="s">
        <v>337</v>
      </c>
      <c r="G5745">
        <v>1</v>
      </c>
      <c r="H5745">
        <v>3303.2796002433802</v>
      </c>
      <c r="I5745" t="s">
        <v>374</v>
      </c>
      <c r="J5745">
        <v>10</v>
      </c>
      <c r="K5745">
        <v>9</v>
      </c>
      <c r="L5745">
        <v>6.6666666666666599</v>
      </c>
      <c r="M5745">
        <v>1.2242601000000299</v>
      </c>
    </row>
    <row r="5746" spans="1:13" x14ac:dyDescent="0.3">
      <c r="A5746" t="s">
        <v>172</v>
      </c>
      <c r="B5746">
        <v>20</v>
      </c>
      <c r="C5746">
        <v>0.7</v>
      </c>
      <c r="D5746">
        <v>4</v>
      </c>
      <c r="E5746">
        <v>0.7</v>
      </c>
      <c r="F5746" t="s">
        <v>337</v>
      </c>
      <c r="G5746">
        <v>2</v>
      </c>
      <c r="H5746">
        <v>2390.4031480806302</v>
      </c>
      <c r="I5746" t="s">
        <v>371</v>
      </c>
      <c r="J5746">
        <v>10</v>
      </c>
      <c r="K5746">
        <v>6</v>
      </c>
      <c r="L5746">
        <v>6.6666666666666599</v>
      </c>
      <c r="M5746">
        <v>0.462384500000041</v>
      </c>
    </row>
    <row r="5747" spans="1:13" x14ac:dyDescent="0.3">
      <c r="A5747" t="s">
        <v>172</v>
      </c>
      <c r="B5747">
        <v>20</v>
      </c>
      <c r="C5747">
        <v>0.7</v>
      </c>
      <c r="D5747">
        <v>4</v>
      </c>
      <c r="E5747">
        <v>0.7</v>
      </c>
      <c r="F5747" t="s">
        <v>337</v>
      </c>
      <c r="G5747">
        <v>2</v>
      </c>
      <c r="H5747">
        <v>2440.5516662743398</v>
      </c>
      <c r="I5747" t="s">
        <v>372</v>
      </c>
      <c r="J5747">
        <v>10</v>
      </c>
      <c r="K5747">
        <v>7</v>
      </c>
      <c r="L5747">
        <v>6.6666666666666599</v>
      </c>
      <c r="M5747">
        <v>0.46402810000000699</v>
      </c>
    </row>
    <row r="5748" spans="1:13" x14ac:dyDescent="0.3">
      <c r="A5748" t="s">
        <v>172</v>
      </c>
      <c r="B5748">
        <v>20</v>
      </c>
      <c r="C5748">
        <v>0.7</v>
      </c>
      <c r="D5748">
        <v>4</v>
      </c>
      <c r="E5748">
        <v>0.7</v>
      </c>
      <c r="F5748" t="s">
        <v>337</v>
      </c>
      <c r="G5748">
        <v>2</v>
      </c>
      <c r="H5748">
        <v>2992.4641831714198</v>
      </c>
      <c r="I5748" t="s">
        <v>373</v>
      </c>
      <c r="J5748">
        <v>10</v>
      </c>
      <c r="K5748">
        <v>8</v>
      </c>
      <c r="L5748">
        <v>6.6666666666666599</v>
      </c>
      <c r="M5748">
        <v>0.48405400000001397</v>
      </c>
    </row>
    <row r="5749" spans="1:13" x14ac:dyDescent="0.3">
      <c r="A5749" t="s">
        <v>172</v>
      </c>
      <c r="B5749">
        <v>20</v>
      </c>
      <c r="C5749">
        <v>0.7</v>
      </c>
      <c r="D5749">
        <v>4</v>
      </c>
      <c r="E5749">
        <v>0.7</v>
      </c>
      <c r="F5749" t="s">
        <v>337</v>
      </c>
      <c r="G5749">
        <v>2</v>
      </c>
      <c r="H5749">
        <v>2583.8469056774002</v>
      </c>
      <c r="I5749" t="s">
        <v>374</v>
      </c>
      <c r="J5749">
        <v>10</v>
      </c>
      <c r="K5749">
        <v>9</v>
      </c>
      <c r="L5749">
        <v>6.6666666666666599</v>
      </c>
      <c r="M5749">
        <v>0.47823249999999001</v>
      </c>
    </row>
    <row r="5750" spans="1:13" x14ac:dyDescent="0.3">
      <c r="A5750" t="s">
        <v>173</v>
      </c>
      <c r="B5750">
        <v>20</v>
      </c>
      <c r="C5750">
        <v>0.7</v>
      </c>
      <c r="D5750">
        <v>4</v>
      </c>
      <c r="E5750">
        <v>0.7</v>
      </c>
      <c r="F5750" t="s">
        <v>337</v>
      </c>
      <c r="G5750">
        <v>3</v>
      </c>
      <c r="H5750">
        <v>2390.0981203558999</v>
      </c>
      <c r="I5750" t="s">
        <v>371</v>
      </c>
      <c r="J5750">
        <v>10</v>
      </c>
      <c r="K5750">
        <v>6</v>
      </c>
      <c r="L5750">
        <v>6.6666666666666599</v>
      </c>
      <c r="M5750">
        <v>0.60540290000000097</v>
      </c>
    </row>
    <row r="5751" spans="1:13" x14ac:dyDescent="0.3">
      <c r="A5751" t="s">
        <v>173</v>
      </c>
      <c r="B5751">
        <v>20</v>
      </c>
      <c r="C5751">
        <v>0.7</v>
      </c>
      <c r="D5751">
        <v>4</v>
      </c>
      <c r="E5751">
        <v>0.7</v>
      </c>
      <c r="F5751" t="s">
        <v>337</v>
      </c>
      <c r="G5751">
        <v>3</v>
      </c>
      <c r="H5751">
        <v>2471.6979119068301</v>
      </c>
      <c r="I5751" t="s">
        <v>372</v>
      </c>
      <c r="J5751">
        <v>10</v>
      </c>
      <c r="K5751">
        <v>7</v>
      </c>
      <c r="L5751">
        <v>6.6666666666666599</v>
      </c>
      <c r="M5751">
        <v>0.56356859999999598</v>
      </c>
    </row>
    <row r="5752" spans="1:13" x14ac:dyDescent="0.3">
      <c r="A5752" t="s">
        <v>173</v>
      </c>
      <c r="B5752">
        <v>20</v>
      </c>
      <c r="C5752">
        <v>0.7</v>
      </c>
      <c r="D5752">
        <v>4</v>
      </c>
      <c r="E5752">
        <v>0.7</v>
      </c>
      <c r="F5752" t="s">
        <v>337</v>
      </c>
      <c r="G5752">
        <v>3</v>
      </c>
      <c r="H5752">
        <v>2666.0789651001</v>
      </c>
      <c r="I5752" t="s">
        <v>373</v>
      </c>
      <c r="J5752">
        <v>10</v>
      </c>
      <c r="K5752">
        <v>8</v>
      </c>
      <c r="L5752">
        <v>6.6666666666666599</v>
      </c>
      <c r="M5752">
        <v>0.56605869999998504</v>
      </c>
    </row>
    <row r="5753" spans="1:13" x14ac:dyDescent="0.3">
      <c r="A5753" t="s">
        <v>173</v>
      </c>
      <c r="B5753">
        <v>20</v>
      </c>
      <c r="C5753">
        <v>0.7</v>
      </c>
      <c r="D5753">
        <v>4</v>
      </c>
      <c r="E5753">
        <v>0.7</v>
      </c>
      <c r="F5753" t="s">
        <v>337</v>
      </c>
      <c r="G5753">
        <v>3</v>
      </c>
      <c r="H5753">
        <v>2496.36265119777</v>
      </c>
      <c r="I5753" t="s">
        <v>374</v>
      </c>
      <c r="J5753">
        <v>10</v>
      </c>
      <c r="K5753">
        <v>9</v>
      </c>
      <c r="L5753">
        <v>6.6666666666666599</v>
      </c>
      <c r="M5753">
        <v>0.57920400000000405</v>
      </c>
    </row>
    <row r="5754" spans="1:13" x14ac:dyDescent="0.3">
      <c r="A5754" t="s">
        <v>174</v>
      </c>
      <c r="B5754">
        <v>20</v>
      </c>
      <c r="C5754">
        <v>0.7</v>
      </c>
      <c r="D5754">
        <v>4</v>
      </c>
      <c r="E5754">
        <v>0.7</v>
      </c>
      <c r="F5754" t="s">
        <v>337</v>
      </c>
      <c r="G5754">
        <v>4</v>
      </c>
      <c r="H5754">
        <v>2656.14790626182</v>
      </c>
      <c r="I5754" t="s">
        <v>371</v>
      </c>
      <c r="J5754">
        <v>10</v>
      </c>
      <c r="K5754">
        <v>6</v>
      </c>
      <c r="L5754">
        <v>6.6666666666666599</v>
      </c>
      <c r="M5754">
        <v>0.93573850000001302</v>
      </c>
    </row>
    <row r="5755" spans="1:13" x14ac:dyDescent="0.3">
      <c r="A5755" t="s">
        <v>174</v>
      </c>
      <c r="B5755">
        <v>20</v>
      </c>
      <c r="C5755">
        <v>0.7</v>
      </c>
      <c r="D5755">
        <v>4</v>
      </c>
      <c r="E5755">
        <v>0.7</v>
      </c>
      <c r="F5755" t="s">
        <v>337</v>
      </c>
      <c r="G5755">
        <v>4</v>
      </c>
      <c r="H5755">
        <v>2656.14790626182</v>
      </c>
      <c r="I5755" t="s">
        <v>372</v>
      </c>
      <c r="J5755">
        <v>10</v>
      </c>
      <c r="K5755">
        <v>7</v>
      </c>
      <c r="L5755">
        <v>6.6666666666666599</v>
      </c>
      <c r="M5755">
        <v>0.90153630000003204</v>
      </c>
    </row>
    <row r="5756" spans="1:13" x14ac:dyDescent="0.3">
      <c r="A5756" t="s">
        <v>174</v>
      </c>
      <c r="B5756">
        <v>20</v>
      </c>
      <c r="C5756">
        <v>0.7</v>
      </c>
      <c r="D5756">
        <v>4</v>
      </c>
      <c r="E5756">
        <v>0.7</v>
      </c>
      <c r="F5756" t="s">
        <v>337</v>
      </c>
      <c r="G5756">
        <v>4</v>
      </c>
      <c r="H5756">
        <v>3167.4977867591001</v>
      </c>
      <c r="I5756" t="s">
        <v>373</v>
      </c>
      <c r="J5756">
        <v>10</v>
      </c>
      <c r="K5756">
        <v>8</v>
      </c>
      <c r="L5756">
        <v>6.6666666666666599</v>
      </c>
      <c r="M5756">
        <v>1.87876420000003</v>
      </c>
    </row>
    <row r="5757" spans="1:13" x14ac:dyDescent="0.3">
      <c r="A5757" t="s">
        <v>174</v>
      </c>
      <c r="B5757">
        <v>20</v>
      </c>
      <c r="C5757">
        <v>0.7</v>
      </c>
      <c r="D5757">
        <v>4</v>
      </c>
      <c r="E5757">
        <v>0.7</v>
      </c>
      <c r="F5757" t="s">
        <v>337</v>
      </c>
      <c r="G5757">
        <v>4</v>
      </c>
      <c r="H5757">
        <v>2807.3829635761399</v>
      </c>
      <c r="I5757" t="s">
        <v>374</v>
      </c>
      <c r="J5757">
        <v>10</v>
      </c>
      <c r="K5757">
        <v>9</v>
      </c>
      <c r="L5757">
        <v>6.6666666666666599</v>
      </c>
      <c r="M5757">
        <v>0.77717599999999698</v>
      </c>
    </row>
    <row r="5758" spans="1:13" x14ac:dyDescent="0.3">
      <c r="A5758" t="s">
        <v>175</v>
      </c>
      <c r="B5758">
        <v>20</v>
      </c>
      <c r="C5758">
        <v>0.7</v>
      </c>
      <c r="D5758">
        <v>4</v>
      </c>
      <c r="E5758">
        <v>0.7</v>
      </c>
      <c r="F5758" t="s">
        <v>337</v>
      </c>
      <c r="G5758">
        <v>5</v>
      </c>
      <c r="H5758">
        <v>1540.2624081435699</v>
      </c>
      <c r="I5758" t="s">
        <v>371</v>
      </c>
      <c r="J5758">
        <v>10</v>
      </c>
      <c r="K5758">
        <v>6</v>
      </c>
      <c r="L5758">
        <v>6.6666666666666599</v>
      </c>
      <c r="M5758">
        <v>0.33312799999998699</v>
      </c>
    </row>
    <row r="5759" spans="1:13" x14ac:dyDescent="0.3">
      <c r="A5759" t="s">
        <v>175</v>
      </c>
      <c r="B5759">
        <v>20</v>
      </c>
      <c r="C5759">
        <v>0.7</v>
      </c>
      <c r="D5759">
        <v>4</v>
      </c>
      <c r="E5759">
        <v>0.7</v>
      </c>
      <c r="F5759" t="s">
        <v>337</v>
      </c>
      <c r="G5759">
        <v>5</v>
      </c>
      <c r="H5759">
        <v>1540.2624081435699</v>
      </c>
      <c r="I5759" t="s">
        <v>372</v>
      </c>
      <c r="J5759">
        <v>10</v>
      </c>
      <c r="K5759">
        <v>7</v>
      </c>
      <c r="L5759">
        <v>6.6666666666666599</v>
      </c>
      <c r="M5759">
        <v>0.31600800000001</v>
      </c>
    </row>
    <row r="5760" spans="1:13" x14ac:dyDescent="0.3">
      <c r="A5760" t="s">
        <v>175</v>
      </c>
      <c r="B5760">
        <v>20</v>
      </c>
      <c r="C5760">
        <v>0.7</v>
      </c>
      <c r="D5760">
        <v>4</v>
      </c>
      <c r="E5760">
        <v>0.7</v>
      </c>
      <c r="F5760" t="s">
        <v>337</v>
      </c>
      <c r="G5760">
        <v>5</v>
      </c>
      <c r="H5760">
        <v>2051.8501503030302</v>
      </c>
      <c r="I5760" t="s">
        <v>373</v>
      </c>
      <c r="J5760">
        <v>10</v>
      </c>
      <c r="K5760">
        <v>8</v>
      </c>
      <c r="L5760">
        <v>6.6666666666666599</v>
      </c>
      <c r="M5760">
        <v>0.32145159999998801</v>
      </c>
    </row>
    <row r="5761" spans="1:13" x14ac:dyDescent="0.3">
      <c r="A5761" t="s">
        <v>175</v>
      </c>
      <c r="B5761">
        <v>20</v>
      </c>
      <c r="C5761">
        <v>0.7</v>
      </c>
      <c r="D5761">
        <v>4</v>
      </c>
      <c r="E5761">
        <v>0.7</v>
      </c>
      <c r="F5761" t="s">
        <v>337</v>
      </c>
      <c r="G5761">
        <v>5</v>
      </c>
      <c r="H5761">
        <v>1681.95264060872</v>
      </c>
      <c r="I5761" t="s">
        <v>374</v>
      </c>
      <c r="J5761">
        <v>10</v>
      </c>
      <c r="K5761">
        <v>9</v>
      </c>
      <c r="L5761">
        <v>6.6666666666666599</v>
      </c>
      <c r="M5761">
        <v>0.32094779999999901</v>
      </c>
    </row>
    <row r="5762" spans="1:13" x14ac:dyDescent="0.3">
      <c r="A5762" t="s">
        <v>176</v>
      </c>
      <c r="B5762">
        <v>30</v>
      </c>
      <c r="C5762">
        <v>0.3</v>
      </c>
      <c r="D5762">
        <v>2</v>
      </c>
      <c r="E5762">
        <v>0.3</v>
      </c>
      <c r="F5762" t="s">
        <v>336</v>
      </c>
      <c r="G5762">
        <v>1</v>
      </c>
      <c r="H5762">
        <v>1514.3659497528699</v>
      </c>
      <c r="I5762" t="s">
        <v>371</v>
      </c>
      <c r="J5762">
        <v>10</v>
      </c>
      <c r="K5762">
        <v>6</v>
      </c>
      <c r="L5762">
        <v>3.3333333333333299</v>
      </c>
      <c r="M5762">
        <v>1.9118409999999799</v>
      </c>
    </row>
    <row r="5763" spans="1:13" x14ac:dyDescent="0.3">
      <c r="A5763" t="s">
        <v>176</v>
      </c>
      <c r="B5763">
        <v>30</v>
      </c>
      <c r="C5763">
        <v>0.3</v>
      </c>
      <c r="D5763">
        <v>2</v>
      </c>
      <c r="E5763">
        <v>0.3</v>
      </c>
      <c r="F5763" t="s">
        <v>336</v>
      </c>
      <c r="G5763">
        <v>1</v>
      </c>
      <c r="H5763">
        <v>1527.90050882336</v>
      </c>
      <c r="I5763" t="s">
        <v>372</v>
      </c>
      <c r="J5763">
        <v>10</v>
      </c>
      <c r="K5763">
        <v>7</v>
      </c>
      <c r="L5763">
        <v>3.3333333333333299</v>
      </c>
      <c r="M5763">
        <v>1.9148145000000301</v>
      </c>
    </row>
    <row r="5764" spans="1:13" x14ac:dyDescent="0.3">
      <c r="A5764" t="s">
        <v>176</v>
      </c>
      <c r="B5764">
        <v>30</v>
      </c>
      <c r="C5764">
        <v>0.3</v>
      </c>
      <c r="D5764">
        <v>2</v>
      </c>
      <c r="E5764">
        <v>0.3</v>
      </c>
      <c r="F5764" t="s">
        <v>336</v>
      </c>
      <c r="G5764">
        <v>1</v>
      </c>
      <c r="H5764">
        <v>2184.33675484389</v>
      </c>
      <c r="I5764" t="s">
        <v>373</v>
      </c>
      <c r="J5764">
        <v>10</v>
      </c>
      <c r="K5764">
        <v>8</v>
      </c>
      <c r="L5764">
        <v>3.3333333333333299</v>
      </c>
      <c r="M5764">
        <v>1.9297299999999999</v>
      </c>
    </row>
    <row r="5765" spans="1:13" x14ac:dyDescent="0.3">
      <c r="A5765" t="s">
        <v>176</v>
      </c>
      <c r="B5765">
        <v>30</v>
      </c>
      <c r="C5765">
        <v>0.3</v>
      </c>
      <c r="D5765">
        <v>2</v>
      </c>
      <c r="E5765">
        <v>0.3</v>
      </c>
      <c r="F5765" t="s">
        <v>336</v>
      </c>
      <c r="G5765">
        <v>1</v>
      </c>
      <c r="H5765">
        <v>1734.8642400337901</v>
      </c>
      <c r="I5765" t="s">
        <v>374</v>
      </c>
      <c r="J5765">
        <v>10</v>
      </c>
      <c r="K5765">
        <v>9</v>
      </c>
      <c r="L5765">
        <v>3.3333333333333299</v>
      </c>
      <c r="M5765">
        <v>1.9109814999999899</v>
      </c>
    </row>
    <row r="5766" spans="1:13" x14ac:dyDescent="0.3">
      <c r="A5766" t="s">
        <v>177</v>
      </c>
      <c r="B5766">
        <v>30</v>
      </c>
      <c r="C5766">
        <v>0.3</v>
      </c>
      <c r="D5766">
        <v>2</v>
      </c>
      <c r="E5766">
        <v>0.3</v>
      </c>
      <c r="F5766" t="s">
        <v>336</v>
      </c>
      <c r="G5766">
        <v>2</v>
      </c>
      <c r="H5766">
        <v>1388.80771813255</v>
      </c>
      <c r="I5766" t="s">
        <v>371</v>
      </c>
      <c r="J5766">
        <v>10</v>
      </c>
      <c r="K5766">
        <v>6</v>
      </c>
      <c r="L5766">
        <v>3.3333333333333299</v>
      </c>
      <c r="M5766">
        <v>1.9494604999999801</v>
      </c>
    </row>
    <row r="5767" spans="1:13" x14ac:dyDescent="0.3">
      <c r="A5767" t="s">
        <v>177</v>
      </c>
      <c r="B5767">
        <v>30</v>
      </c>
      <c r="C5767">
        <v>0.3</v>
      </c>
      <c r="D5767">
        <v>2</v>
      </c>
      <c r="E5767">
        <v>0.3</v>
      </c>
      <c r="F5767" t="s">
        <v>336</v>
      </c>
      <c r="G5767">
        <v>2</v>
      </c>
      <c r="H5767">
        <v>1391.02635467955</v>
      </c>
      <c r="I5767" t="s">
        <v>372</v>
      </c>
      <c r="J5767">
        <v>10</v>
      </c>
      <c r="K5767">
        <v>7</v>
      </c>
      <c r="L5767">
        <v>3.3333333333333299</v>
      </c>
      <c r="M5767">
        <v>1.94049409999996</v>
      </c>
    </row>
    <row r="5768" spans="1:13" x14ac:dyDescent="0.3">
      <c r="A5768" t="s">
        <v>177</v>
      </c>
      <c r="B5768">
        <v>30</v>
      </c>
      <c r="C5768">
        <v>0.3</v>
      </c>
      <c r="D5768">
        <v>2</v>
      </c>
      <c r="E5768">
        <v>0.3</v>
      </c>
      <c r="F5768" t="s">
        <v>336</v>
      </c>
      <c r="G5768">
        <v>2</v>
      </c>
      <c r="H5768">
        <v>1855.0558654374199</v>
      </c>
      <c r="I5768" t="s">
        <v>373</v>
      </c>
      <c r="J5768">
        <v>10</v>
      </c>
      <c r="K5768">
        <v>8</v>
      </c>
      <c r="L5768">
        <v>3.3333333333333299</v>
      </c>
      <c r="M5768">
        <v>1.9301769999999501</v>
      </c>
    </row>
    <row r="5769" spans="1:13" x14ac:dyDescent="0.3">
      <c r="A5769" t="s">
        <v>177</v>
      </c>
      <c r="B5769">
        <v>30</v>
      </c>
      <c r="C5769">
        <v>0.3</v>
      </c>
      <c r="D5769">
        <v>2</v>
      </c>
      <c r="E5769">
        <v>0.3</v>
      </c>
      <c r="F5769" t="s">
        <v>336</v>
      </c>
      <c r="G5769">
        <v>2</v>
      </c>
      <c r="H5769">
        <v>1528.9170976153</v>
      </c>
      <c r="I5769" t="s">
        <v>374</v>
      </c>
      <c r="J5769">
        <v>10</v>
      </c>
      <c r="K5769">
        <v>9</v>
      </c>
      <c r="L5769">
        <v>3.3333333333333299</v>
      </c>
      <c r="M5769">
        <v>1.9409989000000101</v>
      </c>
    </row>
    <row r="5770" spans="1:13" x14ac:dyDescent="0.3">
      <c r="A5770" t="s">
        <v>178</v>
      </c>
      <c r="B5770">
        <v>30</v>
      </c>
      <c r="C5770">
        <v>0.3</v>
      </c>
      <c r="D5770">
        <v>2</v>
      </c>
      <c r="E5770">
        <v>0.3</v>
      </c>
      <c r="F5770" t="s">
        <v>336</v>
      </c>
      <c r="G5770">
        <v>3</v>
      </c>
      <c r="H5770">
        <v>1254.91888515131</v>
      </c>
      <c r="I5770" t="s">
        <v>371</v>
      </c>
      <c r="J5770">
        <v>10</v>
      </c>
      <c r="K5770">
        <v>6</v>
      </c>
      <c r="L5770">
        <v>3.3333333333333299</v>
      </c>
      <c r="M5770">
        <v>1.6915885000000199</v>
      </c>
    </row>
    <row r="5771" spans="1:13" x14ac:dyDescent="0.3">
      <c r="A5771" t="s">
        <v>178</v>
      </c>
      <c r="B5771">
        <v>30</v>
      </c>
      <c r="C5771">
        <v>0.3</v>
      </c>
      <c r="D5771">
        <v>2</v>
      </c>
      <c r="E5771">
        <v>0.3</v>
      </c>
      <c r="F5771" t="s">
        <v>336</v>
      </c>
      <c r="G5771">
        <v>3</v>
      </c>
      <c r="H5771">
        <v>1263.8507954803899</v>
      </c>
      <c r="I5771" t="s">
        <v>372</v>
      </c>
      <c r="J5771">
        <v>10</v>
      </c>
      <c r="K5771">
        <v>7</v>
      </c>
      <c r="L5771">
        <v>3.3333333333333299</v>
      </c>
      <c r="M5771">
        <v>1.58180549999997</v>
      </c>
    </row>
    <row r="5772" spans="1:13" x14ac:dyDescent="0.3">
      <c r="A5772" t="s">
        <v>178</v>
      </c>
      <c r="B5772">
        <v>30</v>
      </c>
      <c r="C5772">
        <v>0.3</v>
      </c>
      <c r="D5772">
        <v>2</v>
      </c>
      <c r="E5772">
        <v>0.3</v>
      </c>
      <c r="F5772" t="s">
        <v>336</v>
      </c>
      <c r="G5772">
        <v>3</v>
      </c>
      <c r="H5772">
        <v>1759.29134246019</v>
      </c>
      <c r="I5772" t="s">
        <v>373</v>
      </c>
      <c r="J5772">
        <v>10</v>
      </c>
      <c r="K5772">
        <v>8</v>
      </c>
      <c r="L5772">
        <v>3.3333333333333299</v>
      </c>
      <c r="M5772">
        <v>1.56396840000002</v>
      </c>
    </row>
    <row r="5773" spans="1:13" x14ac:dyDescent="0.3">
      <c r="A5773" t="s">
        <v>178</v>
      </c>
      <c r="B5773">
        <v>30</v>
      </c>
      <c r="C5773">
        <v>0.3</v>
      </c>
      <c r="D5773">
        <v>2</v>
      </c>
      <c r="E5773">
        <v>0.3</v>
      </c>
      <c r="F5773" t="s">
        <v>336</v>
      </c>
      <c r="G5773">
        <v>3</v>
      </c>
      <c r="H5773">
        <v>1402.43078157741</v>
      </c>
      <c r="I5773" t="s">
        <v>374</v>
      </c>
      <c r="J5773">
        <v>10</v>
      </c>
      <c r="K5773">
        <v>9</v>
      </c>
      <c r="L5773">
        <v>3.3333333333333299</v>
      </c>
      <c r="M5773">
        <v>1.57106290000001</v>
      </c>
    </row>
    <row r="5774" spans="1:13" x14ac:dyDescent="0.3">
      <c r="A5774" t="s">
        <v>179</v>
      </c>
      <c r="B5774">
        <v>30</v>
      </c>
      <c r="C5774">
        <v>0.3</v>
      </c>
      <c r="D5774">
        <v>2</v>
      </c>
      <c r="E5774">
        <v>0.3</v>
      </c>
      <c r="F5774" t="s">
        <v>336</v>
      </c>
      <c r="G5774">
        <v>4</v>
      </c>
      <c r="H5774">
        <v>1552.68550061475</v>
      </c>
      <c r="I5774" t="s">
        <v>371</v>
      </c>
      <c r="J5774">
        <v>10</v>
      </c>
      <c r="K5774">
        <v>6</v>
      </c>
      <c r="L5774">
        <v>3.3333333333333299</v>
      </c>
      <c r="M5774">
        <v>1.9694253000000099</v>
      </c>
    </row>
    <row r="5775" spans="1:13" x14ac:dyDescent="0.3">
      <c r="A5775" t="s">
        <v>179</v>
      </c>
      <c r="B5775">
        <v>30</v>
      </c>
      <c r="C5775">
        <v>0.3</v>
      </c>
      <c r="D5775">
        <v>2</v>
      </c>
      <c r="E5775">
        <v>0.3</v>
      </c>
      <c r="F5775" t="s">
        <v>336</v>
      </c>
      <c r="G5775">
        <v>4</v>
      </c>
      <c r="H5775">
        <v>1646.8646651486099</v>
      </c>
      <c r="I5775" t="s">
        <v>372</v>
      </c>
      <c r="J5775">
        <v>10</v>
      </c>
      <c r="K5775">
        <v>7</v>
      </c>
      <c r="L5775">
        <v>3.3333333333333299</v>
      </c>
      <c r="M5775">
        <v>1.9528899</v>
      </c>
    </row>
    <row r="5776" spans="1:13" x14ac:dyDescent="0.3">
      <c r="A5776" t="s">
        <v>179</v>
      </c>
      <c r="B5776">
        <v>30</v>
      </c>
      <c r="C5776">
        <v>0.3</v>
      </c>
      <c r="D5776">
        <v>2</v>
      </c>
      <c r="E5776">
        <v>0.3</v>
      </c>
      <c r="F5776" t="s">
        <v>336</v>
      </c>
      <c r="G5776">
        <v>4</v>
      </c>
      <c r="H5776">
        <v>2089.6445683633501</v>
      </c>
      <c r="I5776" t="s">
        <v>373</v>
      </c>
      <c r="J5776">
        <v>10</v>
      </c>
      <c r="K5776">
        <v>8</v>
      </c>
      <c r="L5776">
        <v>3.3333333333333299</v>
      </c>
      <c r="M5776">
        <v>1.9499082999999999</v>
      </c>
    </row>
    <row r="5777" spans="1:13" x14ac:dyDescent="0.3">
      <c r="A5777" t="s">
        <v>179</v>
      </c>
      <c r="B5777">
        <v>30</v>
      </c>
      <c r="C5777">
        <v>0.3</v>
      </c>
      <c r="D5777">
        <v>2</v>
      </c>
      <c r="E5777">
        <v>0.3</v>
      </c>
      <c r="F5777" t="s">
        <v>336</v>
      </c>
      <c r="G5777">
        <v>4</v>
      </c>
      <c r="H5777">
        <v>1762.59796728837</v>
      </c>
      <c r="I5777" t="s">
        <v>374</v>
      </c>
      <c r="J5777">
        <v>10</v>
      </c>
      <c r="K5777">
        <v>9</v>
      </c>
      <c r="L5777">
        <v>3.3333333333333299</v>
      </c>
      <c r="M5777">
        <v>1.9597625000000101</v>
      </c>
    </row>
    <row r="5778" spans="1:13" x14ac:dyDescent="0.3">
      <c r="A5778" t="s">
        <v>180</v>
      </c>
      <c r="B5778">
        <v>30</v>
      </c>
      <c r="C5778">
        <v>0.3</v>
      </c>
      <c r="D5778">
        <v>2</v>
      </c>
      <c r="E5778">
        <v>0.3</v>
      </c>
      <c r="F5778" t="s">
        <v>336</v>
      </c>
      <c r="G5778">
        <v>5</v>
      </c>
      <c r="H5778">
        <v>1429.5331381019701</v>
      </c>
      <c r="I5778" t="s">
        <v>371</v>
      </c>
      <c r="J5778">
        <v>10</v>
      </c>
      <c r="K5778">
        <v>6</v>
      </c>
      <c r="L5778">
        <v>3.3333333333333299</v>
      </c>
      <c r="M5778">
        <v>2.0708789999999899</v>
      </c>
    </row>
    <row r="5779" spans="1:13" x14ac:dyDescent="0.3">
      <c r="A5779" t="s">
        <v>180</v>
      </c>
      <c r="B5779">
        <v>30</v>
      </c>
      <c r="C5779">
        <v>0.3</v>
      </c>
      <c r="D5779">
        <v>2</v>
      </c>
      <c r="E5779">
        <v>0.3</v>
      </c>
      <c r="F5779" t="s">
        <v>336</v>
      </c>
      <c r="G5779">
        <v>5</v>
      </c>
      <c r="H5779">
        <v>1440.7126128493501</v>
      </c>
      <c r="I5779" t="s">
        <v>372</v>
      </c>
      <c r="J5779">
        <v>10</v>
      </c>
      <c r="K5779">
        <v>7</v>
      </c>
      <c r="L5779">
        <v>3.3333333333333299</v>
      </c>
      <c r="M5779">
        <v>2.0516279000000202</v>
      </c>
    </row>
    <row r="5780" spans="1:13" x14ac:dyDescent="0.3">
      <c r="A5780" t="s">
        <v>180</v>
      </c>
      <c r="B5780">
        <v>30</v>
      </c>
      <c r="C5780">
        <v>0.3</v>
      </c>
      <c r="D5780">
        <v>2</v>
      </c>
      <c r="E5780">
        <v>0.3</v>
      </c>
      <c r="F5780" t="s">
        <v>336</v>
      </c>
      <c r="G5780">
        <v>5</v>
      </c>
      <c r="H5780">
        <v>1770.53595192993</v>
      </c>
      <c r="I5780" t="s">
        <v>373</v>
      </c>
      <c r="J5780">
        <v>10</v>
      </c>
      <c r="K5780">
        <v>8</v>
      </c>
      <c r="L5780">
        <v>3.3333333333333299</v>
      </c>
      <c r="M5780">
        <v>2.0646500999999899</v>
      </c>
    </row>
    <row r="5781" spans="1:13" x14ac:dyDescent="0.3">
      <c r="A5781" t="s">
        <v>180</v>
      </c>
      <c r="B5781">
        <v>30</v>
      </c>
      <c r="C5781">
        <v>0.3</v>
      </c>
      <c r="D5781">
        <v>2</v>
      </c>
      <c r="E5781">
        <v>0.3</v>
      </c>
      <c r="F5781" t="s">
        <v>336</v>
      </c>
      <c r="G5781">
        <v>5</v>
      </c>
      <c r="H5781">
        <v>1540.26286897762</v>
      </c>
      <c r="I5781" t="s">
        <v>374</v>
      </c>
      <c r="J5781">
        <v>10</v>
      </c>
      <c r="K5781">
        <v>9</v>
      </c>
      <c r="L5781">
        <v>3.3333333333333299</v>
      </c>
      <c r="M5781">
        <v>2.0766805999999698</v>
      </c>
    </row>
    <row r="5782" spans="1:13" x14ac:dyDescent="0.3">
      <c r="A5782" t="s">
        <v>181</v>
      </c>
      <c r="B5782">
        <v>30</v>
      </c>
      <c r="C5782">
        <v>0.3</v>
      </c>
      <c r="D5782">
        <v>2</v>
      </c>
      <c r="E5782">
        <v>0.3</v>
      </c>
      <c r="F5782" t="s">
        <v>337</v>
      </c>
      <c r="G5782">
        <v>1</v>
      </c>
      <c r="H5782">
        <v>1400.7593138468401</v>
      </c>
      <c r="I5782" t="s">
        <v>371</v>
      </c>
      <c r="J5782">
        <v>10</v>
      </c>
      <c r="K5782">
        <v>6</v>
      </c>
      <c r="L5782">
        <v>3.3333333333333299</v>
      </c>
      <c r="M5782">
        <v>2.6968638000000098</v>
      </c>
    </row>
    <row r="5783" spans="1:13" x14ac:dyDescent="0.3">
      <c r="A5783" t="s">
        <v>181</v>
      </c>
      <c r="B5783">
        <v>30</v>
      </c>
      <c r="C5783">
        <v>0.3</v>
      </c>
      <c r="D5783">
        <v>2</v>
      </c>
      <c r="E5783">
        <v>0.3</v>
      </c>
      <c r="F5783" t="s">
        <v>337</v>
      </c>
      <c r="G5783">
        <v>1</v>
      </c>
      <c r="H5783">
        <v>1408.4967650316901</v>
      </c>
      <c r="I5783" t="s">
        <v>372</v>
      </c>
      <c r="J5783">
        <v>10</v>
      </c>
      <c r="K5783">
        <v>7</v>
      </c>
      <c r="L5783">
        <v>3.3333333333333299</v>
      </c>
      <c r="M5783">
        <v>2.6608811000000401</v>
      </c>
    </row>
    <row r="5784" spans="1:13" x14ac:dyDescent="0.3">
      <c r="A5784" t="s">
        <v>181</v>
      </c>
      <c r="B5784">
        <v>30</v>
      </c>
      <c r="C5784">
        <v>0.3</v>
      </c>
      <c r="D5784">
        <v>2</v>
      </c>
      <c r="E5784">
        <v>0.3</v>
      </c>
      <c r="F5784" t="s">
        <v>337</v>
      </c>
      <c r="G5784">
        <v>1</v>
      </c>
      <c r="H5784">
        <v>1574.3594476312801</v>
      </c>
      <c r="I5784" t="s">
        <v>373</v>
      </c>
      <c r="J5784">
        <v>10</v>
      </c>
      <c r="K5784">
        <v>8</v>
      </c>
      <c r="L5784">
        <v>3.3333333333333299</v>
      </c>
      <c r="M5784">
        <v>2.6550639000000098</v>
      </c>
    </row>
    <row r="5785" spans="1:13" x14ac:dyDescent="0.3">
      <c r="A5785" t="s">
        <v>181</v>
      </c>
      <c r="B5785">
        <v>30</v>
      </c>
      <c r="C5785">
        <v>0.3</v>
      </c>
      <c r="D5785">
        <v>2</v>
      </c>
      <c r="E5785">
        <v>0.3</v>
      </c>
      <c r="F5785" t="s">
        <v>337</v>
      </c>
      <c r="G5785">
        <v>1</v>
      </c>
      <c r="H5785">
        <v>1464.7272238568301</v>
      </c>
      <c r="I5785" t="s">
        <v>374</v>
      </c>
      <c r="J5785">
        <v>10</v>
      </c>
      <c r="K5785">
        <v>9</v>
      </c>
      <c r="L5785">
        <v>3.3333333333333299</v>
      </c>
      <c r="M5785">
        <v>2.6588752999999699</v>
      </c>
    </row>
    <row r="5786" spans="1:13" x14ac:dyDescent="0.3">
      <c r="A5786" t="s">
        <v>182</v>
      </c>
      <c r="B5786">
        <v>30</v>
      </c>
      <c r="C5786">
        <v>0.3</v>
      </c>
      <c r="D5786">
        <v>2</v>
      </c>
      <c r="E5786">
        <v>0.3</v>
      </c>
      <c r="F5786" t="s">
        <v>337</v>
      </c>
      <c r="G5786">
        <v>2</v>
      </c>
      <c r="H5786">
        <v>1356.9372864356801</v>
      </c>
      <c r="I5786" t="s">
        <v>371</v>
      </c>
      <c r="J5786">
        <v>10</v>
      </c>
      <c r="K5786">
        <v>6</v>
      </c>
      <c r="L5786">
        <v>3.3333333333333299</v>
      </c>
      <c r="M5786">
        <v>2.26188959999996</v>
      </c>
    </row>
    <row r="5787" spans="1:13" x14ac:dyDescent="0.3">
      <c r="A5787" t="s">
        <v>182</v>
      </c>
      <c r="B5787">
        <v>30</v>
      </c>
      <c r="C5787">
        <v>0.3</v>
      </c>
      <c r="D5787">
        <v>2</v>
      </c>
      <c r="E5787">
        <v>0.3</v>
      </c>
      <c r="F5787" t="s">
        <v>337</v>
      </c>
      <c r="G5787">
        <v>2</v>
      </c>
      <c r="H5787">
        <v>1367.4523952658001</v>
      </c>
      <c r="I5787" t="s">
        <v>372</v>
      </c>
      <c r="J5787">
        <v>10</v>
      </c>
      <c r="K5787">
        <v>7</v>
      </c>
      <c r="L5787">
        <v>3.3333333333333299</v>
      </c>
      <c r="M5787">
        <v>2.26689629999998</v>
      </c>
    </row>
    <row r="5788" spans="1:13" x14ac:dyDescent="0.3">
      <c r="A5788" t="s">
        <v>182</v>
      </c>
      <c r="B5788">
        <v>30</v>
      </c>
      <c r="C5788">
        <v>0.3</v>
      </c>
      <c r="D5788">
        <v>2</v>
      </c>
      <c r="E5788">
        <v>0.3</v>
      </c>
      <c r="F5788" t="s">
        <v>337</v>
      </c>
      <c r="G5788">
        <v>2</v>
      </c>
      <c r="H5788">
        <v>1662.0019482519001</v>
      </c>
      <c r="I5788" t="s">
        <v>373</v>
      </c>
      <c r="J5788">
        <v>10</v>
      </c>
      <c r="K5788">
        <v>8</v>
      </c>
      <c r="L5788">
        <v>3.3333333333333299</v>
      </c>
      <c r="M5788">
        <v>2.2608761000000102</v>
      </c>
    </row>
    <row r="5789" spans="1:13" x14ac:dyDescent="0.3">
      <c r="A5789" t="s">
        <v>182</v>
      </c>
      <c r="B5789">
        <v>30</v>
      </c>
      <c r="C5789">
        <v>0.3</v>
      </c>
      <c r="D5789">
        <v>2</v>
      </c>
      <c r="E5789">
        <v>0.3</v>
      </c>
      <c r="F5789" t="s">
        <v>337</v>
      </c>
      <c r="G5789">
        <v>2</v>
      </c>
      <c r="H5789">
        <v>1450.8054582791899</v>
      </c>
      <c r="I5789" t="s">
        <v>374</v>
      </c>
      <c r="J5789">
        <v>10</v>
      </c>
      <c r="K5789">
        <v>9</v>
      </c>
      <c r="L5789">
        <v>3.3333333333333299</v>
      </c>
      <c r="M5789">
        <v>2.2764782000000401</v>
      </c>
    </row>
    <row r="5790" spans="1:13" x14ac:dyDescent="0.3">
      <c r="A5790" t="s">
        <v>183</v>
      </c>
      <c r="B5790">
        <v>30</v>
      </c>
      <c r="C5790">
        <v>0.3</v>
      </c>
      <c r="D5790">
        <v>2</v>
      </c>
      <c r="E5790">
        <v>0.3</v>
      </c>
      <c r="F5790" t="s">
        <v>337</v>
      </c>
      <c r="G5790">
        <v>3</v>
      </c>
      <c r="H5790">
        <v>1084.3052886328901</v>
      </c>
      <c r="I5790" t="s">
        <v>371</v>
      </c>
      <c r="J5790">
        <v>10</v>
      </c>
      <c r="K5790">
        <v>6</v>
      </c>
      <c r="L5790">
        <v>3.3333333333333299</v>
      </c>
      <c r="M5790">
        <v>1.83129779999995</v>
      </c>
    </row>
    <row r="5791" spans="1:13" x14ac:dyDescent="0.3">
      <c r="A5791" t="s">
        <v>183</v>
      </c>
      <c r="B5791">
        <v>30</v>
      </c>
      <c r="C5791">
        <v>0.3</v>
      </c>
      <c r="D5791">
        <v>2</v>
      </c>
      <c r="E5791">
        <v>0.3</v>
      </c>
      <c r="F5791" t="s">
        <v>337</v>
      </c>
      <c r="G5791">
        <v>3</v>
      </c>
      <c r="H5791">
        <v>1095.0765702814299</v>
      </c>
      <c r="I5791" t="s">
        <v>372</v>
      </c>
      <c r="J5791">
        <v>10</v>
      </c>
      <c r="K5791">
        <v>7</v>
      </c>
      <c r="L5791">
        <v>3.3333333333333299</v>
      </c>
      <c r="M5791">
        <v>1.7881287000000099</v>
      </c>
    </row>
    <row r="5792" spans="1:13" x14ac:dyDescent="0.3">
      <c r="A5792" t="s">
        <v>183</v>
      </c>
      <c r="B5792">
        <v>30</v>
      </c>
      <c r="C5792">
        <v>0.3</v>
      </c>
      <c r="D5792">
        <v>2</v>
      </c>
      <c r="E5792">
        <v>0.3</v>
      </c>
      <c r="F5792" t="s">
        <v>337</v>
      </c>
      <c r="G5792">
        <v>3</v>
      </c>
      <c r="H5792">
        <v>1424.2976685538599</v>
      </c>
      <c r="I5792" t="s">
        <v>373</v>
      </c>
      <c r="J5792">
        <v>10</v>
      </c>
      <c r="K5792">
        <v>8</v>
      </c>
      <c r="L5792">
        <v>3.3333333333333299</v>
      </c>
      <c r="M5792">
        <v>1.7846251000000199</v>
      </c>
    </row>
    <row r="5793" spans="1:13" x14ac:dyDescent="0.3">
      <c r="A5793" t="s">
        <v>183</v>
      </c>
      <c r="B5793">
        <v>30</v>
      </c>
      <c r="C5793">
        <v>0.3</v>
      </c>
      <c r="D5793">
        <v>2</v>
      </c>
      <c r="E5793">
        <v>0.3</v>
      </c>
      <c r="F5793" t="s">
        <v>337</v>
      </c>
      <c r="G5793">
        <v>3</v>
      </c>
      <c r="H5793">
        <v>1207.34804489362</v>
      </c>
      <c r="I5793" t="s">
        <v>374</v>
      </c>
      <c r="J5793">
        <v>10</v>
      </c>
      <c r="K5793">
        <v>9</v>
      </c>
      <c r="L5793">
        <v>3.3333333333333299</v>
      </c>
      <c r="M5793">
        <v>1.78910889999997</v>
      </c>
    </row>
    <row r="5794" spans="1:13" x14ac:dyDescent="0.3">
      <c r="A5794" t="s">
        <v>184</v>
      </c>
      <c r="B5794">
        <v>30</v>
      </c>
      <c r="C5794">
        <v>0.3</v>
      </c>
      <c r="D5794">
        <v>2</v>
      </c>
      <c r="E5794">
        <v>0.3</v>
      </c>
      <c r="F5794" t="s">
        <v>337</v>
      </c>
      <c r="G5794">
        <v>4</v>
      </c>
      <c r="H5794">
        <v>1242.9172685619101</v>
      </c>
      <c r="I5794" t="s">
        <v>371</v>
      </c>
      <c r="J5794">
        <v>10</v>
      </c>
      <c r="K5794">
        <v>6</v>
      </c>
      <c r="L5794">
        <v>3.3333333333333299</v>
      </c>
      <c r="M5794">
        <v>2.2371476000000099</v>
      </c>
    </row>
    <row r="5795" spans="1:13" x14ac:dyDescent="0.3">
      <c r="A5795" t="s">
        <v>184</v>
      </c>
      <c r="B5795">
        <v>30</v>
      </c>
      <c r="C5795">
        <v>0.3</v>
      </c>
      <c r="D5795">
        <v>2</v>
      </c>
      <c r="E5795">
        <v>0.3</v>
      </c>
      <c r="F5795" t="s">
        <v>337</v>
      </c>
      <c r="G5795">
        <v>4</v>
      </c>
      <c r="H5795">
        <v>1258.36142868344</v>
      </c>
      <c r="I5795" t="s">
        <v>372</v>
      </c>
      <c r="J5795">
        <v>10</v>
      </c>
      <c r="K5795">
        <v>7</v>
      </c>
      <c r="L5795">
        <v>3.3333333333333299</v>
      </c>
      <c r="M5795">
        <v>2.2278019999999898</v>
      </c>
    </row>
    <row r="5796" spans="1:13" x14ac:dyDescent="0.3">
      <c r="A5796" t="s">
        <v>184</v>
      </c>
      <c r="B5796">
        <v>30</v>
      </c>
      <c r="C5796">
        <v>0.3</v>
      </c>
      <c r="D5796">
        <v>2</v>
      </c>
      <c r="E5796">
        <v>0.3</v>
      </c>
      <c r="F5796" t="s">
        <v>337</v>
      </c>
      <c r="G5796">
        <v>4</v>
      </c>
      <c r="H5796">
        <v>1443.8305261984999</v>
      </c>
      <c r="I5796" t="s">
        <v>373</v>
      </c>
      <c r="J5796">
        <v>10</v>
      </c>
      <c r="K5796">
        <v>8</v>
      </c>
      <c r="L5796">
        <v>3.3333333333333299</v>
      </c>
      <c r="M5796">
        <v>2.2288854000000198</v>
      </c>
    </row>
    <row r="5797" spans="1:13" x14ac:dyDescent="0.3">
      <c r="A5797" t="s">
        <v>184</v>
      </c>
      <c r="B5797">
        <v>30</v>
      </c>
      <c r="C5797">
        <v>0.3</v>
      </c>
      <c r="D5797">
        <v>2</v>
      </c>
      <c r="E5797">
        <v>0.3</v>
      </c>
      <c r="F5797" t="s">
        <v>337</v>
      </c>
      <c r="G5797">
        <v>4</v>
      </c>
      <c r="H5797">
        <v>1314.8694970203001</v>
      </c>
      <c r="I5797" t="s">
        <v>374</v>
      </c>
      <c r="J5797">
        <v>10</v>
      </c>
      <c r="K5797">
        <v>9</v>
      </c>
      <c r="L5797">
        <v>3.3333333333333299</v>
      </c>
      <c r="M5797">
        <v>2.2637228999999399</v>
      </c>
    </row>
    <row r="5798" spans="1:13" x14ac:dyDescent="0.3">
      <c r="A5798" t="s">
        <v>185</v>
      </c>
      <c r="B5798">
        <v>30</v>
      </c>
      <c r="C5798">
        <v>0.3</v>
      </c>
      <c r="D5798">
        <v>2</v>
      </c>
      <c r="E5798">
        <v>0.3</v>
      </c>
      <c r="F5798" t="s">
        <v>337</v>
      </c>
      <c r="G5798">
        <v>5</v>
      </c>
      <c r="H5798">
        <v>1315.0644665084901</v>
      </c>
      <c r="I5798" t="s">
        <v>371</v>
      </c>
      <c r="J5798">
        <v>10</v>
      </c>
      <c r="K5798">
        <v>6</v>
      </c>
      <c r="L5798">
        <v>3.3333333333333299</v>
      </c>
      <c r="M5798">
        <v>2.3634253999999801</v>
      </c>
    </row>
    <row r="5799" spans="1:13" x14ac:dyDescent="0.3">
      <c r="A5799" t="s">
        <v>185</v>
      </c>
      <c r="B5799">
        <v>30</v>
      </c>
      <c r="C5799">
        <v>0.3</v>
      </c>
      <c r="D5799">
        <v>2</v>
      </c>
      <c r="E5799">
        <v>0.3</v>
      </c>
      <c r="F5799" t="s">
        <v>337</v>
      </c>
      <c r="G5799">
        <v>5</v>
      </c>
      <c r="H5799">
        <v>1321.02894932247</v>
      </c>
      <c r="I5799" t="s">
        <v>372</v>
      </c>
      <c r="J5799">
        <v>10</v>
      </c>
      <c r="K5799">
        <v>7</v>
      </c>
      <c r="L5799">
        <v>3.3333333333333299</v>
      </c>
      <c r="M5799">
        <v>2.2585530999999701</v>
      </c>
    </row>
    <row r="5800" spans="1:13" x14ac:dyDescent="0.3">
      <c r="A5800" t="s">
        <v>185</v>
      </c>
      <c r="B5800">
        <v>30</v>
      </c>
      <c r="C5800">
        <v>0.3</v>
      </c>
      <c r="D5800">
        <v>2</v>
      </c>
      <c r="E5800">
        <v>0.3</v>
      </c>
      <c r="F5800" t="s">
        <v>337</v>
      </c>
      <c r="G5800">
        <v>5</v>
      </c>
      <c r="H5800">
        <v>1396.6854880496301</v>
      </c>
      <c r="I5800" t="s">
        <v>373</v>
      </c>
      <c r="J5800">
        <v>10</v>
      </c>
      <c r="K5800">
        <v>8</v>
      </c>
      <c r="L5800">
        <v>3.3333333333333299</v>
      </c>
      <c r="M5800">
        <v>2.2559502999999901</v>
      </c>
    </row>
    <row r="5801" spans="1:13" x14ac:dyDescent="0.3">
      <c r="A5801" t="s">
        <v>185</v>
      </c>
      <c r="B5801">
        <v>30</v>
      </c>
      <c r="C5801">
        <v>0.3</v>
      </c>
      <c r="D5801">
        <v>2</v>
      </c>
      <c r="E5801">
        <v>0.3</v>
      </c>
      <c r="F5801" t="s">
        <v>337</v>
      </c>
      <c r="G5801">
        <v>5</v>
      </c>
      <c r="H5801">
        <v>1343.4375023801399</v>
      </c>
      <c r="I5801" t="s">
        <v>374</v>
      </c>
      <c r="J5801">
        <v>10</v>
      </c>
      <c r="K5801">
        <v>9</v>
      </c>
      <c r="L5801">
        <v>3.3333333333333299</v>
      </c>
      <c r="M5801">
        <v>2.2443489000000301</v>
      </c>
    </row>
    <row r="5802" spans="1:13" x14ac:dyDescent="0.3">
      <c r="A5802" t="s">
        <v>216</v>
      </c>
      <c r="B5802">
        <v>30</v>
      </c>
      <c r="C5802">
        <v>0.3</v>
      </c>
      <c r="D5802">
        <v>2</v>
      </c>
      <c r="E5802">
        <v>0.7</v>
      </c>
      <c r="F5802" t="s">
        <v>336</v>
      </c>
      <c r="G5802">
        <v>1</v>
      </c>
      <c r="H5802">
        <v>2548.0253178409698</v>
      </c>
      <c r="I5802" t="s">
        <v>371</v>
      </c>
      <c r="J5802">
        <v>10</v>
      </c>
      <c r="K5802">
        <v>6</v>
      </c>
      <c r="L5802">
        <v>3.3333333333333299</v>
      </c>
      <c r="M5802">
        <v>2.0275835999999501</v>
      </c>
    </row>
    <row r="5803" spans="1:13" x14ac:dyDescent="0.3">
      <c r="A5803" t="s">
        <v>216</v>
      </c>
      <c r="B5803">
        <v>30</v>
      </c>
      <c r="C5803">
        <v>0.3</v>
      </c>
      <c r="D5803">
        <v>2</v>
      </c>
      <c r="E5803">
        <v>0.7</v>
      </c>
      <c r="F5803" t="s">
        <v>336</v>
      </c>
      <c r="G5803">
        <v>1</v>
      </c>
      <c r="H5803">
        <v>2550.3063095703601</v>
      </c>
      <c r="I5803" t="s">
        <v>372</v>
      </c>
      <c r="J5803">
        <v>10</v>
      </c>
      <c r="K5803">
        <v>7</v>
      </c>
      <c r="L5803">
        <v>3.3333333333333299</v>
      </c>
      <c r="M5803">
        <v>2.0028581999999902</v>
      </c>
    </row>
    <row r="5804" spans="1:13" x14ac:dyDescent="0.3">
      <c r="A5804" t="s">
        <v>216</v>
      </c>
      <c r="B5804">
        <v>30</v>
      </c>
      <c r="C5804">
        <v>0.3</v>
      </c>
      <c r="D5804">
        <v>2</v>
      </c>
      <c r="E5804">
        <v>0.7</v>
      </c>
      <c r="F5804" t="s">
        <v>336</v>
      </c>
      <c r="G5804">
        <v>1</v>
      </c>
      <c r="H5804">
        <v>2951.9101929004901</v>
      </c>
      <c r="I5804" t="s">
        <v>373</v>
      </c>
      <c r="J5804">
        <v>10</v>
      </c>
      <c r="K5804">
        <v>8</v>
      </c>
      <c r="L5804">
        <v>3.3333333333333299</v>
      </c>
      <c r="M5804">
        <v>2.0020476999999901</v>
      </c>
    </row>
    <row r="5805" spans="1:13" x14ac:dyDescent="0.3">
      <c r="A5805" t="s">
        <v>216</v>
      </c>
      <c r="B5805">
        <v>30</v>
      </c>
      <c r="C5805">
        <v>0.3</v>
      </c>
      <c r="D5805">
        <v>2</v>
      </c>
      <c r="E5805">
        <v>0.7</v>
      </c>
      <c r="F5805" t="s">
        <v>336</v>
      </c>
      <c r="G5805">
        <v>1</v>
      </c>
      <c r="H5805">
        <v>2667.99720700026</v>
      </c>
      <c r="I5805" t="s">
        <v>374</v>
      </c>
      <c r="J5805">
        <v>10</v>
      </c>
      <c r="K5805">
        <v>9</v>
      </c>
      <c r="L5805">
        <v>3.3333333333333299</v>
      </c>
      <c r="M5805">
        <v>2.0178251000000298</v>
      </c>
    </row>
    <row r="5806" spans="1:13" x14ac:dyDescent="0.3">
      <c r="A5806" t="s">
        <v>217</v>
      </c>
      <c r="B5806">
        <v>30</v>
      </c>
      <c r="C5806">
        <v>0.3</v>
      </c>
      <c r="D5806">
        <v>2</v>
      </c>
      <c r="E5806">
        <v>0.7</v>
      </c>
      <c r="F5806" t="s">
        <v>336</v>
      </c>
      <c r="G5806">
        <v>2</v>
      </c>
      <c r="H5806">
        <v>2887.8734211451801</v>
      </c>
      <c r="I5806" t="s">
        <v>371</v>
      </c>
      <c r="J5806">
        <v>10</v>
      </c>
      <c r="K5806">
        <v>6</v>
      </c>
      <c r="L5806">
        <v>3.3333333333333299</v>
      </c>
      <c r="M5806">
        <v>2.4220417999999801</v>
      </c>
    </row>
    <row r="5807" spans="1:13" x14ac:dyDescent="0.3">
      <c r="A5807" t="s">
        <v>217</v>
      </c>
      <c r="B5807">
        <v>30</v>
      </c>
      <c r="C5807">
        <v>0.3</v>
      </c>
      <c r="D5807">
        <v>2</v>
      </c>
      <c r="E5807">
        <v>0.7</v>
      </c>
      <c r="F5807" t="s">
        <v>336</v>
      </c>
      <c r="G5807">
        <v>2</v>
      </c>
      <c r="H5807">
        <v>2907.9623661395899</v>
      </c>
      <c r="I5807" t="s">
        <v>372</v>
      </c>
      <c r="J5807">
        <v>10</v>
      </c>
      <c r="K5807">
        <v>7</v>
      </c>
      <c r="L5807">
        <v>3.3333333333333299</v>
      </c>
      <c r="M5807">
        <v>2.5076406000000002</v>
      </c>
    </row>
    <row r="5808" spans="1:13" x14ac:dyDescent="0.3">
      <c r="A5808" t="s">
        <v>217</v>
      </c>
      <c r="B5808">
        <v>30</v>
      </c>
      <c r="C5808">
        <v>0.3</v>
      </c>
      <c r="D5808">
        <v>2</v>
      </c>
      <c r="E5808">
        <v>0.7</v>
      </c>
      <c r="F5808" t="s">
        <v>336</v>
      </c>
      <c r="G5808">
        <v>2</v>
      </c>
      <c r="H5808">
        <v>3806.4439973640201</v>
      </c>
      <c r="I5808" t="s">
        <v>373</v>
      </c>
      <c r="J5808">
        <v>10</v>
      </c>
      <c r="K5808">
        <v>8</v>
      </c>
      <c r="L5808">
        <v>3.3333333333333299</v>
      </c>
      <c r="M5808">
        <v>2.6072838999999699</v>
      </c>
    </row>
    <row r="5809" spans="1:13" x14ac:dyDescent="0.3">
      <c r="A5809" t="s">
        <v>217</v>
      </c>
      <c r="B5809">
        <v>30</v>
      </c>
      <c r="C5809">
        <v>0.3</v>
      </c>
      <c r="D5809">
        <v>2</v>
      </c>
      <c r="E5809">
        <v>0.7</v>
      </c>
      <c r="F5809" t="s">
        <v>336</v>
      </c>
      <c r="G5809">
        <v>2</v>
      </c>
      <c r="H5809">
        <v>3187.4988743553399</v>
      </c>
      <c r="I5809" t="s">
        <v>374</v>
      </c>
      <c r="J5809">
        <v>10</v>
      </c>
      <c r="K5809">
        <v>9</v>
      </c>
      <c r="L5809">
        <v>3.3333333333333299</v>
      </c>
      <c r="M5809">
        <v>2.4625805000000001</v>
      </c>
    </row>
    <row r="5810" spans="1:13" x14ac:dyDescent="0.3">
      <c r="A5810" t="s">
        <v>218</v>
      </c>
      <c r="B5810">
        <v>30</v>
      </c>
      <c r="C5810">
        <v>0.3</v>
      </c>
      <c r="D5810">
        <v>2</v>
      </c>
      <c r="E5810">
        <v>0.7</v>
      </c>
      <c r="F5810" t="s">
        <v>336</v>
      </c>
      <c r="G5810">
        <v>3</v>
      </c>
      <c r="H5810">
        <v>2421.78531233794</v>
      </c>
      <c r="I5810" t="s">
        <v>371</v>
      </c>
      <c r="J5810">
        <v>10</v>
      </c>
      <c r="K5810">
        <v>6</v>
      </c>
      <c r="L5810">
        <v>3.3333333333333299</v>
      </c>
      <c r="M5810">
        <v>2.23530859999999</v>
      </c>
    </row>
    <row r="5811" spans="1:13" x14ac:dyDescent="0.3">
      <c r="A5811" t="s">
        <v>218</v>
      </c>
      <c r="B5811">
        <v>30</v>
      </c>
      <c r="C5811">
        <v>0.3</v>
      </c>
      <c r="D5811">
        <v>2</v>
      </c>
      <c r="E5811">
        <v>0.7</v>
      </c>
      <c r="F5811" t="s">
        <v>336</v>
      </c>
      <c r="G5811">
        <v>3</v>
      </c>
      <c r="H5811">
        <v>2509.3580079653698</v>
      </c>
      <c r="I5811" t="s">
        <v>372</v>
      </c>
      <c r="J5811">
        <v>10</v>
      </c>
      <c r="K5811">
        <v>7</v>
      </c>
      <c r="L5811">
        <v>3.3333333333333299</v>
      </c>
      <c r="M5811">
        <v>2.2281854999999902</v>
      </c>
    </row>
    <row r="5812" spans="1:13" x14ac:dyDescent="0.3">
      <c r="A5812" t="s">
        <v>218</v>
      </c>
      <c r="B5812">
        <v>30</v>
      </c>
      <c r="C5812">
        <v>0.3</v>
      </c>
      <c r="D5812">
        <v>2</v>
      </c>
      <c r="E5812">
        <v>0.7</v>
      </c>
      <c r="F5812" t="s">
        <v>336</v>
      </c>
      <c r="G5812">
        <v>3</v>
      </c>
      <c r="H5812">
        <v>3539.7076828312202</v>
      </c>
      <c r="I5812" t="s">
        <v>373</v>
      </c>
      <c r="J5812">
        <v>10</v>
      </c>
      <c r="K5812">
        <v>8</v>
      </c>
      <c r="L5812">
        <v>3.3333333333333299</v>
      </c>
      <c r="M5812">
        <v>2.2346538000000402</v>
      </c>
    </row>
    <row r="5813" spans="1:13" x14ac:dyDescent="0.3">
      <c r="A5813" t="s">
        <v>218</v>
      </c>
      <c r="B5813">
        <v>30</v>
      </c>
      <c r="C5813">
        <v>0.3</v>
      </c>
      <c r="D5813">
        <v>2</v>
      </c>
      <c r="E5813">
        <v>0.7</v>
      </c>
      <c r="F5813" t="s">
        <v>336</v>
      </c>
      <c r="G5813">
        <v>3</v>
      </c>
      <c r="H5813">
        <v>2829.9500812455099</v>
      </c>
      <c r="I5813" t="s">
        <v>374</v>
      </c>
      <c r="J5813">
        <v>10</v>
      </c>
      <c r="K5813">
        <v>9</v>
      </c>
      <c r="L5813">
        <v>3.3333333333333299</v>
      </c>
      <c r="M5813">
        <v>2.2561792999999799</v>
      </c>
    </row>
    <row r="5814" spans="1:13" x14ac:dyDescent="0.3">
      <c r="A5814" t="s">
        <v>219</v>
      </c>
      <c r="B5814">
        <v>30</v>
      </c>
      <c r="C5814">
        <v>0.3</v>
      </c>
      <c r="D5814">
        <v>2</v>
      </c>
      <c r="E5814">
        <v>0.7</v>
      </c>
      <c r="F5814" t="s">
        <v>336</v>
      </c>
      <c r="G5814">
        <v>4</v>
      </c>
      <c r="H5814">
        <v>2934.6496844458902</v>
      </c>
      <c r="I5814" t="s">
        <v>371</v>
      </c>
      <c r="J5814">
        <v>10</v>
      </c>
      <c r="K5814">
        <v>6</v>
      </c>
      <c r="L5814">
        <v>3.3333333333333299</v>
      </c>
      <c r="M5814">
        <v>2.1650795999999501</v>
      </c>
    </row>
    <row r="5815" spans="1:13" x14ac:dyDescent="0.3">
      <c r="A5815" t="s">
        <v>219</v>
      </c>
      <c r="B5815">
        <v>30</v>
      </c>
      <c r="C5815">
        <v>0.3</v>
      </c>
      <c r="D5815">
        <v>2</v>
      </c>
      <c r="E5815">
        <v>0.7</v>
      </c>
      <c r="F5815" t="s">
        <v>336</v>
      </c>
      <c r="G5815">
        <v>4</v>
      </c>
      <c r="H5815">
        <v>2985.4047222538602</v>
      </c>
      <c r="I5815" t="s">
        <v>372</v>
      </c>
      <c r="J5815">
        <v>10</v>
      </c>
      <c r="K5815">
        <v>7</v>
      </c>
      <c r="L5815">
        <v>3.3333333333333299</v>
      </c>
      <c r="M5815">
        <v>2.1429674999999899</v>
      </c>
    </row>
    <row r="5816" spans="1:13" x14ac:dyDescent="0.3">
      <c r="A5816" t="s">
        <v>219</v>
      </c>
      <c r="B5816">
        <v>30</v>
      </c>
      <c r="C5816">
        <v>0.3</v>
      </c>
      <c r="D5816">
        <v>2</v>
      </c>
      <c r="E5816">
        <v>0.7</v>
      </c>
      <c r="F5816" t="s">
        <v>336</v>
      </c>
      <c r="G5816">
        <v>4</v>
      </c>
      <c r="H5816">
        <v>3733.3814112794798</v>
      </c>
      <c r="I5816" t="s">
        <v>373</v>
      </c>
      <c r="J5816">
        <v>10</v>
      </c>
      <c r="K5816">
        <v>8</v>
      </c>
      <c r="L5816">
        <v>3.3333333333333299</v>
      </c>
      <c r="M5816">
        <v>2.1613081999999499</v>
      </c>
    </row>
    <row r="5817" spans="1:13" x14ac:dyDescent="0.3">
      <c r="A5817" t="s">
        <v>219</v>
      </c>
      <c r="B5817">
        <v>30</v>
      </c>
      <c r="C5817">
        <v>0.3</v>
      </c>
      <c r="D5817">
        <v>2</v>
      </c>
      <c r="E5817">
        <v>0.7</v>
      </c>
      <c r="F5817" t="s">
        <v>336</v>
      </c>
      <c r="G5817">
        <v>4</v>
      </c>
      <c r="H5817">
        <v>3195.5987856299798</v>
      </c>
      <c r="I5817" t="s">
        <v>374</v>
      </c>
      <c r="J5817">
        <v>10</v>
      </c>
      <c r="K5817">
        <v>9</v>
      </c>
      <c r="L5817">
        <v>3.3333333333333299</v>
      </c>
      <c r="M5817">
        <v>2.18960720000001</v>
      </c>
    </row>
    <row r="5818" spans="1:13" x14ac:dyDescent="0.3">
      <c r="A5818" t="s">
        <v>220</v>
      </c>
      <c r="B5818">
        <v>30</v>
      </c>
      <c r="C5818">
        <v>0.3</v>
      </c>
      <c r="D5818">
        <v>2</v>
      </c>
      <c r="E5818">
        <v>0.7</v>
      </c>
      <c r="F5818" t="s">
        <v>336</v>
      </c>
      <c r="G5818">
        <v>5</v>
      </c>
      <c r="H5818">
        <v>2305.91809359852</v>
      </c>
      <c r="I5818" t="s">
        <v>371</v>
      </c>
      <c r="J5818">
        <v>10</v>
      </c>
      <c r="K5818">
        <v>6</v>
      </c>
      <c r="L5818">
        <v>3.3333333333333299</v>
      </c>
      <c r="M5818">
        <v>1.6539793999999599</v>
      </c>
    </row>
    <row r="5819" spans="1:13" x14ac:dyDescent="0.3">
      <c r="A5819" t="s">
        <v>220</v>
      </c>
      <c r="B5819">
        <v>30</v>
      </c>
      <c r="C5819">
        <v>0.3</v>
      </c>
      <c r="D5819">
        <v>2</v>
      </c>
      <c r="E5819">
        <v>0.7</v>
      </c>
      <c r="F5819" t="s">
        <v>336</v>
      </c>
      <c r="G5819">
        <v>5</v>
      </c>
      <c r="H5819">
        <v>2426.1655946723099</v>
      </c>
      <c r="I5819" t="s">
        <v>372</v>
      </c>
      <c r="J5819">
        <v>10</v>
      </c>
      <c r="K5819">
        <v>7</v>
      </c>
      <c r="L5819">
        <v>3.3333333333333299</v>
      </c>
      <c r="M5819">
        <v>1.6393965000000299</v>
      </c>
    </row>
    <row r="5820" spans="1:13" x14ac:dyDescent="0.3">
      <c r="A5820" t="s">
        <v>220</v>
      </c>
      <c r="B5820">
        <v>30</v>
      </c>
      <c r="C5820">
        <v>0.3</v>
      </c>
      <c r="D5820">
        <v>2</v>
      </c>
      <c r="E5820">
        <v>0.7</v>
      </c>
      <c r="F5820" t="s">
        <v>336</v>
      </c>
      <c r="G5820">
        <v>5</v>
      </c>
      <c r="H5820">
        <v>3012.6433132226898</v>
      </c>
      <c r="I5820" t="s">
        <v>373</v>
      </c>
      <c r="J5820">
        <v>10</v>
      </c>
      <c r="K5820">
        <v>8</v>
      </c>
      <c r="L5820">
        <v>3.3333333333333299</v>
      </c>
      <c r="M5820">
        <v>1.6303027000000101</v>
      </c>
    </row>
    <row r="5821" spans="1:13" x14ac:dyDescent="0.3">
      <c r="A5821" t="s">
        <v>220</v>
      </c>
      <c r="B5821">
        <v>30</v>
      </c>
      <c r="C5821">
        <v>0.3</v>
      </c>
      <c r="D5821">
        <v>2</v>
      </c>
      <c r="E5821">
        <v>0.7</v>
      </c>
      <c r="F5821" t="s">
        <v>336</v>
      </c>
      <c r="G5821">
        <v>5</v>
      </c>
      <c r="H5821">
        <v>2542.5703542752399</v>
      </c>
      <c r="I5821" t="s">
        <v>374</v>
      </c>
      <c r="J5821">
        <v>10</v>
      </c>
      <c r="K5821">
        <v>9</v>
      </c>
      <c r="L5821">
        <v>3.3333333333333299</v>
      </c>
      <c r="M5821">
        <v>1.6246355000000099</v>
      </c>
    </row>
    <row r="5822" spans="1:13" x14ac:dyDescent="0.3">
      <c r="A5822" t="s">
        <v>221</v>
      </c>
      <c r="B5822">
        <v>30</v>
      </c>
      <c r="C5822">
        <v>0.3</v>
      </c>
      <c r="D5822">
        <v>2</v>
      </c>
      <c r="E5822">
        <v>0.7</v>
      </c>
      <c r="F5822" t="s">
        <v>337</v>
      </c>
      <c r="G5822">
        <v>1</v>
      </c>
      <c r="H5822">
        <v>2101.9921431388102</v>
      </c>
      <c r="I5822" t="s">
        <v>371</v>
      </c>
      <c r="J5822">
        <v>10</v>
      </c>
      <c r="K5822">
        <v>6</v>
      </c>
      <c r="L5822">
        <v>3.3333333333333299</v>
      </c>
      <c r="M5822">
        <v>3.14049720000002</v>
      </c>
    </row>
    <row r="5823" spans="1:13" x14ac:dyDescent="0.3">
      <c r="A5823" t="s">
        <v>221</v>
      </c>
      <c r="B5823">
        <v>30</v>
      </c>
      <c r="C5823">
        <v>0.3</v>
      </c>
      <c r="D5823">
        <v>2</v>
      </c>
      <c r="E5823">
        <v>0.7</v>
      </c>
      <c r="F5823" t="s">
        <v>337</v>
      </c>
      <c r="G5823">
        <v>1</v>
      </c>
      <c r="H5823">
        <v>2137.37157074878</v>
      </c>
      <c r="I5823" t="s">
        <v>372</v>
      </c>
      <c r="J5823">
        <v>10</v>
      </c>
      <c r="K5823">
        <v>7</v>
      </c>
      <c r="L5823">
        <v>3.3333333333333299</v>
      </c>
      <c r="M5823">
        <v>3.1654581999999798</v>
      </c>
    </row>
    <row r="5824" spans="1:13" x14ac:dyDescent="0.3">
      <c r="A5824" t="s">
        <v>221</v>
      </c>
      <c r="B5824">
        <v>30</v>
      </c>
      <c r="C5824">
        <v>0.3</v>
      </c>
      <c r="D5824">
        <v>2</v>
      </c>
      <c r="E5824">
        <v>0.7</v>
      </c>
      <c r="F5824" t="s">
        <v>337</v>
      </c>
      <c r="G5824">
        <v>1</v>
      </c>
      <c r="H5824">
        <v>2722.80761307085</v>
      </c>
      <c r="I5824" t="s">
        <v>373</v>
      </c>
      <c r="J5824">
        <v>10</v>
      </c>
      <c r="K5824">
        <v>8</v>
      </c>
      <c r="L5824">
        <v>3.3333333333333299</v>
      </c>
      <c r="M5824">
        <v>3.1211507000000398</v>
      </c>
    </row>
    <row r="5825" spans="1:13" x14ac:dyDescent="0.3">
      <c r="A5825" t="s">
        <v>221</v>
      </c>
      <c r="B5825">
        <v>30</v>
      </c>
      <c r="C5825">
        <v>0.3</v>
      </c>
      <c r="D5825">
        <v>2</v>
      </c>
      <c r="E5825">
        <v>0.7</v>
      </c>
      <c r="F5825" t="s">
        <v>337</v>
      </c>
      <c r="G5825">
        <v>1</v>
      </c>
      <c r="H5825">
        <v>2302.6119598646701</v>
      </c>
      <c r="I5825" t="s">
        <v>374</v>
      </c>
      <c r="J5825">
        <v>10</v>
      </c>
      <c r="K5825">
        <v>9</v>
      </c>
      <c r="L5825">
        <v>3.3333333333333299</v>
      </c>
      <c r="M5825">
        <v>3.2261346000000199</v>
      </c>
    </row>
    <row r="5826" spans="1:13" x14ac:dyDescent="0.3">
      <c r="A5826" t="s">
        <v>222</v>
      </c>
      <c r="B5826">
        <v>30</v>
      </c>
      <c r="C5826">
        <v>0.3</v>
      </c>
      <c r="D5826">
        <v>2</v>
      </c>
      <c r="E5826">
        <v>0.7</v>
      </c>
      <c r="F5826" t="s">
        <v>337</v>
      </c>
      <c r="G5826">
        <v>2</v>
      </c>
      <c r="H5826">
        <v>1473.32988979171</v>
      </c>
      <c r="I5826" t="s">
        <v>371</v>
      </c>
      <c r="J5826">
        <v>10</v>
      </c>
      <c r="K5826">
        <v>6</v>
      </c>
      <c r="L5826">
        <v>3.3333333333333299</v>
      </c>
      <c r="M5826">
        <v>1.3506719999999699</v>
      </c>
    </row>
    <row r="5827" spans="1:13" x14ac:dyDescent="0.3">
      <c r="A5827" t="s">
        <v>222</v>
      </c>
      <c r="B5827">
        <v>30</v>
      </c>
      <c r="C5827">
        <v>0.3</v>
      </c>
      <c r="D5827">
        <v>2</v>
      </c>
      <c r="E5827">
        <v>0.7</v>
      </c>
      <c r="F5827" t="s">
        <v>337</v>
      </c>
      <c r="G5827">
        <v>2</v>
      </c>
      <c r="H5827">
        <v>1505.9121390687001</v>
      </c>
      <c r="I5827" t="s">
        <v>372</v>
      </c>
      <c r="J5827">
        <v>10</v>
      </c>
      <c r="K5827">
        <v>7</v>
      </c>
      <c r="L5827">
        <v>3.3333333333333299</v>
      </c>
      <c r="M5827">
        <v>1.35540350000002</v>
      </c>
    </row>
    <row r="5828" spans="1:13" x14ac:dyDescent="0.3">
      <c r="A5828" t="s">
        <v>222</v>
      </c>
      <c r="B5828">
        <v>30</v>
      </c>
      <c r="C5828">
        <v>0.3</v>
      </c>
      <c r="D5828">
        <v>2</v>
      </c>
      <c r="E5828">
        <v>0.7</v>
      </c>
      <c r="F5828" t="s">
        <v>337</v>
      </c>
      <c r="G5828">
        <v>2</v>
      </c>
      <c r="H5828">
        <v>1557.0894398120199</v>
      </c>
      <c r="I5828" t="s">
        <v>373</v>
      </c>
      <c r="J5828">
        <v>10</v>
      </c>
      <c r="K5828">
        <v>8</v>
      </c>
      <c r="L5828">
        <v>3.3333333333333299</v>
      </c>
      <c r="M5828">
        <v>1.32844219999998</v>
      </c>
    </row>
    <row r="5829" spans="1:13" x14ac:dyDescent="0.3">
      <c r="A5829" t="s">
        <v>222</v>
      </c>
      <c r="B5829">
        <v>30</v>
      </c>
      <c r="C5829">
        <v>0.3</v>
      </c>
      <c r="D5829">
        <v>2</v>
      </c>
      <c r="E5829">
        <v>0.7</v>
      </c>
      <c r="F5829" t="s">
        <v>337</v>
      </c>
      <c r="G5829">
        <v>2</v>
      </c>
      <c r="H5829">
        <v>1514.37532219951</v>
      </c>
      <c r="I5829" t="s">
        <v>374</v>
      </c>
      <c r="J5829">
        <v>10</v>
      </c>
      <c r="K5829">
        <v>9</v>
      </c>
      <c r="L5829">
        <v>3.3333333333333299</v>
      </c>
      <c r="M5829">
        <v>1.3528598999999899</v>
      </c>
    </row>
    <row r="5830" spans="1:13" x14ac:dyDescent="0.3">
      <c r="A5830" t="s">
        <v>223</v>
      </c>
      <c r="B5830">
        <v>30</v>
      </c>
      <c r="C5830">
        <v>0.3</v>
      </c>
      <c r="D5830">
        <v>2</v>
      </c>
      <c r="E5830">
        <v>0.7</v>
      </c>
      <c r="F5830" t="s">
        <v>337</v>
      </c>
      <c r="G5830">
        <v>3</v>
      </c>
      <c r="H5830">
        <v>2288.2069778933601</v>
      </c>
      <c r="I5830" t="s">
        <v>371</v>
      </c>
      <c r="J5830">
        <v>10</v>
      </c>
      <c r="K5830">
        <v>6</v>
      </c>
      <c r="L5830">
        <v>3.3333333333333299</v>
      </c>
      <c r="M5830">
        <v>2.9900396999999499</v>
      </c>
    </row>
    <row r="5831" spans="1:13" x14ac:dyDescent="0.3">
      <c r="A5831" t="s">
        <v>223</v>
      </c>
      <c r="B5831">
        <v>30</v>
      </c>
      <c r="C5831">
        <v>0.3</v>
      </c>
      <c r="D5831">
        <v>2</v>
      </c>
      <c r="E5831">
        <v>0.7</v>
      </c>
      <c r="F5831" t="s">
        <v>337</v>
      </c>
      <c r="G5831">
        <v>3</v>
      </c>
      <c r="H5831">
        <v>2309.4171513643</v>
      </c>
      <c r="I5831" t="s">
        <v>372</v>
      </c>
      <c r="J5831">
        <v>10</v>
      </c>
      <c r="K5831">
        <v>7</v>
      </c>
      <c r="L5831">
        <v>3.3333333333333299</v>
      </c>
      <c r="M5831">
        <v>3.0391394999999699</v>
      </c>
    </row>
    <row r="5832" spans="1:13" x14ac:dyDescent="0.3">
      <c r="A5832" t="s">
        <v>223</v>
      </c>
      <c r="B5832">
        <v>30</v>
      </c>
      <c r="C5832">
        <v>0.3</v>
      </c>
      <c r="D5832">
        <v>2</v>
      </c>
      <c r="E5832">
        <v>0.7</v>
      </c>
      <c r="F5832" t="s">
        <v>337</v>
      </c>
      <c r="G5832">
        <v>3</v>
      </c>
      <c r="H5832">
        <v>2908.1893474665599</v>
      </c>
      <c r="I5832" t="s">
        <v>373</v>
      </c>
      <c r="J5832">
        <v>10</v>
      </c>
      <c r="K5832">
        <v>8</v>
      </c>
      <c r="L5832">
        <v>3.3333333333333299</v>
      </c>
      <c r="M5832">
        <v>3.0386684000000002</v>
      </c>
    </row>
    <row r="5833" spans="1:13" x14ac:dyDescent="0.3">
      <c r="A5833" t="s">
        <v>223</v>
      </c>
      <c r="B5833">
        <v>30</v>
      </c>
      <c r="C5833">
        <v>0.3</v>
      </c>
      <c r="D5833">
        <v>2</v>
      </c>
      <c r="E5833">
        <v>0.7</v>
      </c>
      <c r="F5833" t="s">
        <v>337</v>
      </c>
      <c r="G5833">
        <v>3</v>
      </c>
      <c r="H5833">
        <v>2497.44106283259</v>
      </c>
      <c r="I5833" t="s">
        <v>374</v>
      </c>
      <c r="J5833">
        <v>10</v>
      </c>
      <c r="K5833">
        <v>9</v>
      </c>
      <c r="L5833">
        <v>3.3333333333333299</v>
      </c>
      <c r="M5833">
        <v>3.04569029999998</v>
      </c>
    </row>
    <row r="5834" spans="1:13" x14ac:dyDescent="0.3">
      <c r="A5834" t="s">
        <v>224</v>
      </c>
      <c r="B5834">
        <v>30</v>
      </c>
      <c r="C5834">
        <v>0.3</v>
      </c>
      <c r="D5834">
        <v>2</v>
      </c>
      <c r="E5834">
        <v>0.7</v>
      </c>
      <c r="F5834" t="s">
        <v>337</v>
      </c>
      <c r="G5834">
        <v>4</v>
      </c>
      <c r="H5834">
        <v>1865.9256030622701</v>
      </c>
      <c r="I5834" t="s">
        <v>371</v>
      </c>
      <c r="J5834">
        <v>10</v>
      </c>
      <c r="K5834">
        <v>6</v>
      </c>
      <c r="L5834">
        <v>3.3333333333333299</v>
      </c>
      <c r="M5834">
        <v>2.21098529999994</v>
      </c>
    </row>
    <row r="5835" spans="1:13" x14ac:dyDescent="0.3">
      <c r="A5835" t="s">
        <v>224</v>
      </c>
      <c r="B5835">
        <v>30</v>
      </c>
      <c r="C5835">
        <v>0.3</v>
      </c>
      <c r="D5835">
        <v>2</v>
      </c>
      <c r="E5835">
        <v>0.7</v>
      </c>
      <c r="F5835" t="s">
        <v>337</v>
      </c>
      <c r="G5835">
        <v>4</v>
      </c>
      <c r="H5835">
        <v>1879.56377892044</v>
      </c>
      <c r="I5835" t="s">
        <v>372</v>
      </c>
      <c r="J5835">
        <v>10</v>
      </c>
      <c r="K5835">
        <v>7</v>
      </c>
      <c r="L5835">
        <v>3.3333333333333299</v>
      </c>
      <c r="M5835">
        <v>2.2375834000000001</v>
      </c>
    </row>
    <row r="5836" spans="1:13" x14ac:dyDescent="0.3">
      <c r="A5836" t="s">
        <v>224</v>
      </c>
      <c r="B5836">
        <v>30</v>
      </c>
      <c r="C5836">
        <v>0.3</v>
      </c>
      <c r="D5836">
        <v>2</v>
      </c>
      <c r="E5836">
        <v>0.7</v>
      </c>
      <c r="F5836" t="s">
        <v>337</v>
      </c>
      <c r="G5836">
        <v>4</v>
      </c>
      <c r="H5836">
        <v>2268.0862473406301</v>
      </c>
      <c r="I5836" t="s">
        <v>373</v>
      </c>
      <c r="J5836">
        <v>10</v>
      </c>
      <c r="K5836">
        <v>8</v>
      </c>
      <c r="L5836">
        <v>3.3333333333333299</v>
      </c>
      <c r="M5836">
        <v>2.2268478999999899</v>
      </c>
    </row>
    <row r="5837" spans="1:13" x14ac:dyDescent="0.3">
      <c r="A5837" t="s">
        <v>224</v>
      </c>
      <c r="B5837">
        <v>30</v>
      </c>
      <c r="C5837">
        <v>0.3</v>
      </c>
      <c r="D5837">
        <v>2</v>
      </c>
      <c r="E5837">
        <v>0.7</v>
      </c>
      <c r="F5837" t="s">
        <v>337</v>
      </c>
      <c r="G5837">
        <v>4</v>
      </c>
      <c r="H5837">
        <v>2011.3067394396001</v>
      </c>
      <c r="I5837" t="s">
        <v>374</v>
      </c>
      <c r="J5837">
        <v>10</v>
      </c>
      <c r="K5837">
        <v>9</v>
      </c>
      <c r="L5837">
        <v>3.3333333333333299</v>
      </c>
      <c r="M5837">
        <v>2.2349090999999799</v>
      </c>
    </row>
    <row r="5838" spans="1:13" x14ac:dyDescent="0.3">
      <c r="A5838" t="s">
        <v>225</v>
      </c>
      <c r="B5838">
        <v>30</v>
      </c>
      <c r="C5838">
        <v>0.3</v>
      </c>
      <c r="D5838">
        <v>2</v>
      </c>
      <c r="E5838">
        <v>0.7</v>
      </c>
      <c r="F5838" t="s">
        <v>337</v>
      </c>
      <c r="G5838">
        <v>5</v>
      </c>
      <c r="H5838">
        <v>1961.0282586856499</v>
      </c>
      <c r="I5838" t="s">
        <v>371</v>
      </c>
      <c r="J5838">
        <v>10</v>
      </c>
      <c r="K5838">
        <v>6</v>
      </c>
      <c r="L5838">
        <v>3.3333333333333299</v>
      </c>
      <c r="M5838">
        <v>2.51173829999999</v>
      </c>
    </row>
    <row r="5839" spans="1:13" x14ac:dyDescent="0.3">
      <c r="A5839" t="s">
        <v>225</v>
      </c>
      <c r="B5839">
        <v>30</v>
      </c>
      <c r="C5839">
        <v>0.3</v>
      </c>
      <c r="D5839">
        <v>2</v>
      </c>
      <c r="E5839">
        <v>0.7</v>
      </c>
      <c r="F5839" t="s">
        <v>337</v>
      </c>
      <c r="G5839">
        <v>5</v>
      </c>
      <c r="H5839">
        <v>1961.5012662572699</v>
      </c>
      <c r="I5839" t="s">
        <v>372</v>
      </c>
      <c r="J5839">
        <v>10</v>
      </c>
      <c r="K5839">
        <v>7</v>
      </c>
      <c r="L5839">
        <v>3.3333333333333299</v>
      </c>
      <c r="M5839">
        <v>2.5080772999999601</v>
      </c>
    </row>
    <row r="5840" spans="1:13" x14ac:dyDescent="0.3">
      <c r="A5840" t="s">
        <v>225</v>
      </c>
      <c r="B5840">
        <v>30</v>
      </c>
      <c r="C5840">
        <v>0.3</v>
      </c>
      <c r="D5840">
        <v>2</v>
      </c>
      <c r="E5840">
        <v>0.7</v>
      </c>
      <c r="F5840" t="s">
        <v>337</v>
      </c>
      <c r="G5840">
        <v>5</v>
      </c>
      <c r="H5840">
        <v>2560.7484532173298</v>
      </c>
      <c r="I5840" t="s">
        <v>373</v>
      </c>
      <c r="J5840">
        <v>10</v>
      </c>
      <c r="K5840">
        <v>8</v>
      </c>
      <c r="L5840">
        <v>3.3333333333333299</v>
      </c>
      <c r="M5840">
        <v>2.5405183000000302</v>
      </c>
    </row>
    <row r="5841" spans="1:13" x14ac:dyDescent="0.3">
      <c r="A5841" t="s">
        <v>225</v>
      </c>
      <c r="B5841">
        <v>30</v>
      </c>
      <c r="C5841">
        <v>0.3</v>
      </c>
      <c r="D5841">
        <v>2</v>
      </c>
      <c r="E5841">
        <v>0.7</v>
      </c>
      <c r="F5841" t="s">
        <v>337</v>
      </c>
      <c r="G5841">
        <v>5</v>
      </c>
      <c r="H5841">
        <v>2151.7675611176701</v>
      </c>
      <c r="I5841" t="s">
        <v>374</v>
      </c>
      <c r="J5841">
        <v>10</v>
      </c>
      <c r="K5841">
        <v>9</v>
      </c>
      <c r="L5841">
        <v>3.3333333333333299</v>
      </c>
      <c r="M5841">
        <v>2.49438479999997</v>
      </c>
    </row>
    <row r="5842" spans="1:13" x14ac:dyDescent="0.3">
      <c r="A5842" t="s">
        <v>196</v>
      </c>
      <c r="B5842">
        <v>30</v>
      </c>
      <c r="C5842">
        <v>0.3</v>
      </c>
      <c r="D5842">
        <v>4</v>
      </c>
      <c r="E5842">
        <v>0.3</v>
      </c>
      <c r="F5842" t="s">
        <v>336</v>
      </c>
      <c r="G5842">
        <v>1</v>
      </c>
      <c r="H5842">
        <v>1125.8578673765701</v>
      </c>
      <c r="I5842" t="s">
        <v>371</v>
      </c>
      <c r="J5842">
        <v>10</v>
      </c>
      <c r="K5842">
        <v>6</v>
      </c>
      <c r="L5842">
        <v>6.6666666666666599</v>
      </c>
      <c r="M5842">
        <v>1.12623589999998</v>
      </c>
    </row>
    <row r="5843" spans="1:13" x14ac:dyDescent="0.3">
      <c r="A5843" t="s">
        <v>196</v>
      </c>
      <c r="B5843">
        <v>30</v>
      </c>
      <c r="C5843">
        <v>0.3</v>
      </c>
      <c r="D5843">
        <v>4</v>
      </c>
      <c r="E5843">
        <v>0.3</v>
      </c>
      <c r="F5843" t="s">
        <v>336</v>
      </c>
      <c r="G5843">
        <v>1</v>
      </c>
      <c r="H5843">
        <v>1191.7241484271599</v>
      </c>
      <c r="I5843" t="s">
        <v>372</v>
      </c>
      <c r="J5843">
        <v>10</v>
      </c>
      <c r="K5843">
        <v>7</v>
      </c>
      <c r="L5843">
        <v>6.6666666666666599</v>
      </c>
      <c r="M5843">
        <v>1.1289649000000199</v>
      </c>
    </row>
    <row r="5844" spans="1:13" x14ac:dyDescent="0.3">
      <c r="A5844" t="s">
        <v>196</v>
      </c>
      <c r="B5844">
        <v>30</v>
      </c>
      <c r="C5844">
        <v>0.3</v>
      </c>
      <c r="D5844">
        <v>4</v>
      </c>
      <c r="E5844">
        <v>0.3</v>
      </c>
      <c r="F5844" t="s">
        <v>336</v>
      </c>
      <c r="G5844">
        <v>1</v>
      </c>
      <c r="H5844">
        <v>1581.3972185002799</v>
      </c>
      <c r="I5844" t="s">
        <v>373</v>
      </c>
      <c r="J5844">
        <v>10</v>
      </c>
      <c r="K5844">
        <v>8</v>
      </c>
      <c r="L5844">
        <v>6.6666666666666599</v>
      </c>
      <c r="M5844">
        <v>1.1006643</v>
      </c>
    </row>
    <row r="5845" spans="1:13" x14ac:dyDescent="0.3">
      <c r="A5845" t="s">
        <v>196</v>
      </c>
      <c r="B5845">
        <v>30</v>
      </c>
      <c r="C5845">
        <v>0.3</v>
      </c>
      <c r="D5845">
        <v>4</v>
      </c>
      <c r="E5845">
        <v>0.3</v>
      </c>
      <c r="F5845" t="s">
        <v>336</v>
      </c>
      <c r="G5845">
        <v>1</v>
      </c>
      <c r="H5845">
        <v>1260.2004280317899</v>
      </c>
      <c r="I5845" t="s">
        <v>374</v>
      </c>
      <c r="J5845">
        <v>10</v>
      </c>
      <c r="K5845">
        <v>9</v>
      </c>
      <c r="L5845">
        <v>6.6666666666666599</v>
      </c>
      <c r="M5845">
        <v>1.10649309999996</v>
      </c>
    </row>
    <row r="5846" spans="1:13" x14ac:dyDescent="0.3">
      <c r="A5846" t="s">
        <v>197</v>
      </c>
      <c r="B5846">
        <v>30</v>
      </c>
      <c r="C5846">
        <v>0.3</v>
      </c>
      <c r="D5846">
        <v>4</v>
      </c>
      <c r="E5846">
        <v>0.3</v>
      </c>
      <c r="F5846" t="s">
        <v>336</v>
      </c>
      <c r="G5846">
        <v>2</v>
      </c>
      <c r="H5846">
        <v>1385.8923712352901</v>
      </c>
      <c r="I5846" t="s">
        <v>371</v>
      </c>
      <c r="J5846">
        <v>10</v>
      </c>
      <c r="K5846">
        <v>6</v>
      </c>
      <c r="L5846">
        <v>6.6666666666666599</v>
      </c>
      <c r="M5846">
        <v>1.69343829999996</v>
      </c>
    </row>
    <row r="5847" spans="1:13" x14ac:dyDescent="0.3">
      <c r="A5847" t="s">
        <v>197</v>
      </c>
      <c r="B5847">
        <v>30</v>
      </c>
      <c r="C5847">
        <v>0.3</v>
      </c>
      <c r="D5847">
        <v>4</v>
      </c>
      <c r="E5847">
        <v>0.3</v>
      </c>
      <c r="F5847" t="s">
        <v>336</v>
      </c>
      <c r="G5847">
        <v>2</v>
      </c>
      <c r="H5847">
        <v>1414.0921532238699</v>
      </c>
      <c r="I5847" t="s">
        <v>372</v>
      </c>
      <c r="J5847">
        <v>10</v>
      </c>
      <c r="K5847">
        <v>7</v>
      </c>
      <c r="L5847">
        <v>6.6666666666666599</v>
      </c>
      <c r="M5847">
        <v>1.6880469999999801</v>
      </c>
    </row>
    <row r="5848" spans="1:13" x14ac:dyDescent="0.3">
      <c r="A5848" t="s">
        <v>197</v>
      </c>
      <c r="B5848">
        <v>30</v>
      </c>
      <c r="C5848">
        <v>0.3</v>
      </c>
      <c r="D5848">
        <v>4</v>
      </c>
      <c r="E5848">
        <v>0.3</v>
      </c>
      <c r="F5848" t="s">
        <v>336</v>
      </c>
      <c r="G5848">
        <v>2</v>
      </c>
      <c r="H5848">
        <v>1876.92290895675</v>
      </c>
      <c r="I5848" t="s">
        <v>373</v>
      </c>
      <c r="J5848">
        <v>10</v>
      </c>
      <c r="K5848">
        <v>8</v>
      </c>
      <c r="L5848">
        <v>6.6666666666666599</v>
      </c>
      <c r="M5848">
        <v>1.69600880000001</v>
      </c>
    </row>
    <row r="5849" spans="1:13" x14ac:dyDescent="0.3">
      <c r="A5849" t="s">
        <v>197</v>
      </c>
      <c r="B5849">
        <v>30</v>
      </c>
      <c r="C5849">
        <v>0.3</v>
      </c>
      <c r="D5849">
        <v>4</v>
      </c>
      <c r="E5849">
        <v>0.3</v>
      </c>
      <c r="F5849" t="s">
        <v>336</v>
      </c>
      <c r="G5849">
        <v>2</v>
      </c>
      <c r="H5849">
        <v>1542.3376895532199</v>
      </c>
      <c r="I5849" t="s">
        <v>374</v>
      </c>
      <c r="J5849">
        <v>10</v>
      </c>
      <c r="K5849">
        <v>9</v>
      </c>
      <c r="L5849">
        <v>6.6666666666666599</v>
      </c>
      <c r="M5849">
        <v>1.69194270000002</v>
      </c>
    </row>
    <row r="5850" spans="1:13" x14ac:dyDescent="0.3">
      <c r="A5850" t="s">
        <v>198</v>
      </c>
      <c r="B5850">
        <v>30</v>
      </c>
      <c r="C5850">
        <v>0.3</v>
      </c>
      <c r="D5850">
        <v>4</v>
      </c>
      <c r="E5850">
        <v>0.3</v>
      </c>
      <c r="F5850" t="s">
        <v>336</v>
      </c>
      <c r="G5850">
        <v>3</v>
      </c>
      <c r="H5850">
        <v>1596.4347926099299</v>
      </c>
      <c r="I5850" t="s">
        <v>371</v>
      </c>
      <c r="J5850">
        <v>10</v>
      </c>
      <c r="K5850">
        <v>6</v>
      </c>
      <c r="L5850">
        <v>6.6666666666666599</v>
      </c>
      <c r="M5850">
        <v>1.8448888999999999</v>
      </c>
    </row>
    <row r="5851" spans="1:13" x14ac:dyDescent="0.3">
      <c r="A5851" t="s">
        <v>198</v>
      </c>
      <c r="B5851">
        <v>30</v>
      </c>
      <c r="C5851">
        <v>0.3</v>
      </c>
      <c r="D5851">
        <v>4</v>
      </c>
      <c r="E5851">
        <v>0.3</v>
      </c>
      <c r="F5851" t="s">
        <v>336</v>
      </c>
      <c r="G5851">
        <v>3</v>
      </c>
      <c r="H5851">
        <v>1717.1744096884499</v>
      </c>
      <c r="I5851" t="s">
        <v>372</v>
      </c>
      <c r="J5851">
        <v>10</v>
      </c>
      <c r="K5851">
        <v>7</v>
      </c>
      <c r="L5851">
        <v>6.6666666666666599</v>
      </c>
      <c r="M5851">
        <v>1.8518634999999699</v>
      </c>
    </row>
    <row r="5852" spans="1:13" x14ac:dyDescent="0.3">
      <c r="A5852" t="s">
        <v>198</v>
      </c>
      <c r="B5852">
        <v>30</v>
      </c>
      <c r="C5852">
        <v>0.3</v>
      </c>
      <c r="D5852">
        <v>4</v>
      </c>
      <c r="E5852">
        <v>0.3</v>
      </c>
      <c r="F5852" t="s">
        <v>336</v>
      </c>
      <c r="G5852">
        <v>3</v>
      </c>
      <c r="H5852">
        <v>2085.40137712555</v>
      </c>
      <c r="I5852" t="s">
        <v>373</v>
      </c>
      <c r="J5852">
        <v>10</v>
      </c>
      <c r="K5852">
        <v>8</v>
      </c>
      <c r="L5852">
        <v>6.6666666666666599</v>
      </c>
      <c r="M5852">
        <v>1.84225159999999</v>
      </c>
    </row>
    <row r="5853" spans="1:13" x14ac:dyDescent="0.3">
      <c r="A5853" t="s">
        <v>198</v>
      </c>
      <c r="B5853">
        <v>30</v>
      </c>
      <c r="C5853">
        <v>0.3</v>
      </c>
      <c r="D5853">
        <v>4</v>
      </c>
      <c r="E5853">
        <v>0.3</v>
      </c>
      <c r="F5853" t="s">
        <v>336</v>
      </c>
      <c r="G5853">
        <v>3</v>
      </c>
      <c r="H5853">
        <v>1786.75619270378</v>
      </c>
      <c r="I5853" t="s">
        <v>374</v>
      </c>
      <c r="J5853">
        <v>10</v>
      </c>
      <c r="K5853">
        <v>9</v>
      </c>
      <c r="L5853">
        <v>6.6666666666666599</v>
      </c>
      <c r="M5853">
        <v>1.8583322</v>
      </c>
    </row>
    <row r="5854" spans="1:13" x14ac:dyDescent="0.3">
      <c r="A5854" t="s">
        <v>199</v>
      </c>
      <c r="B5854">
        <v>30</v>
      </c>
      <c r="C5854">
        <v>0.3</v>
      </c>
      <c r="D5854">
        <v>4</v>
      </c>
      <c r="E5854">
        <v>0.3</v>
      </c>
      <c r="F5854" t="s">
        <v>336</v>
      </c>
      <c r="G5854">
        <v>4</v>
      </c>
      <c r="H5854">
        <v>1230.92869025614</v>
      </c>
      <c r="I5854" t="s">
        <v>371</v>
      </c>
      <c r="J5854">
        <v>10</v>
      </c>
      <c r="K5854">
        <v>6</v>
      </c>
      <c r="L5854">
        <v>6.6666666666666599</v>
      </c>
      <c r="M5854">
        <v>2.1411883000000098</v>
      </c>
    </row>
    <row r="5855" spans="1:13" x14ac:dyDescent="0.3">
      <c r="A5855" t="s">
        <v>199</v>
      </c>
      <c r="B5855">
        <v>30</v>
      </c>
      <c r="C5855">
        <v>0.3</v>
      </c>
      <c r="D5855">
        <v>4</v>
      </c>
      <c r="E5855">
        <v>0.3</v>
      </c>
      <c r="F5855" t="s">
        <v>336</v>
      </c>
      <c r="G5855">
        <v>4</v>
      </c>
      <c r="H5855">
        <v>1259.4626170951501</v>
      </c>
      <c r="I5855" t="s">
        <v>372</v>
      </c>
      <c r="J5855">
        <v>10</v>
      </c>
      <c r="K5855">
        <v>7</v>
      </c>
      <c r="L5855">
        <v>6.6666666666666599</v>
      </c>
      <c r="M5855">
        <v>2.0272423000000099</v>
      </c>
    </row>
    <row r="5856" spans="1:13" x14ac:dyDescent="0.3">
      <c r="A5856" t="s">
        <v>199</v>
      </c>
      <c r="B5856">
        <v>30</v>
      </c>
      <c r="C5856">
        <v>0.3</v>
      </c>
      <c r="D5856">
        <v>4</v>
      </c>
      <c r="E5856">
        <v>0.3</v>
      </c>
      <c r="F5856" t="s">
        <v>336</v>
      </c>
      <c r="G5856">
        <v>4</v>
      </c>
      <c r="H5856">
        <v>1637.6695868317299</v>
      </c>
      <c r="I5856" t="s">
        <v>373</v>
      </c>
      <c r="J5856">
        <v>10</v>
      </c>
      <c r="K5856">
        <v>8</v>
      </c>
      <c r="L5856">
        <v>6.6666666666666599</v>
      </c>
      <c r="M5856">
        <v>2.0462395999999701</v>
      </c>
    </row>
    <row r="5857" spans="1:13" x14ac:dyDescent="0.3">
      <c r="A5857" t="s">
        <v>199</v>
      </c>
      <c r="B5857">
        <v>30</v>
      </c>
      <c r="C5857">
        <v>0.3</v>
      </c>
      <c r="D5857">
        <v>4</v>
      </c>
      <c r="E5857">
        <v>0.3</v>
      </c>
      <c r="F5857" t="s">
        <v>336</v>
      </c>
      <c r="G5857">
        <v>4</v>
      </c>
      <c r="H5857">
        <v>1359.82999113392</v>
      </c>
      <c r="I5857" t="s">
        <v>374</v>
      </c>
      <c r="J5857">
        <v>10</v>
      </c>
      <c r="K5857">
        <v>9</v>
      </c>
      <c r="L5857">
        <v>6.6666666666666599</v>
      </c>
      <c r="M5857">
        <v>2.0292196999999899</v>
      </c>
    </row>
    <row r="5858" spans="1:13" x14ac:dyDescent="0.3">
      <c r="A5858" t="s">
        <v>200</v>
      </c>
      <c r="B5858">
        <v>30</v>
      </c>
      <c r="C5858">
        <v>0.3</v>
      </c>
      <c r="D5858">
        <v>4</v>
      </c>
      <c r="E5858">
        <v>0.3</v>
      </c>
      <c r="F5858" t="s">
        <v>336</v>
      </c>
      <c r="G5858">
        <v>5</v>
      </c>
      <c r="H5858">
        <v>1417.1122826081701</v>
      </c>
      <c r="I5858" t="s">
        <v>371</v>
      </c>
      <c r="J5858">
        <v>10</v>
      </c>
      <c r="K5858">
        <v>6</v>
      </c>
      <c r="L5858">
        <v>6.6666666666666599</v>
      </c>
      <c r="M5858">
        <v>2.6515825000000102</v>
      </c>
    </row>
    <row r="5859" spans="1:13" x14ac:dyDescent="0.3">
      <c r="A5859" t="s">
        <v>200</v>
      </c>
      <c r="B5859">
        <v>30</v>
      </c>
      <c r="C5859">
        <v>0.3</v>
      </c>
      <c r="D5859">
        <v>4</v>
      </c>
      <c r="E5859">
        <v>0.3</v>
      </c>
      <c r="F5859" t="s">
        <v>336</v>
      </c>
      <c r="G5859">
        <v>5</v>
      </c>
      <c r="H5859">
        <v>1484.65206026142</v>
      </c>
      <c r="I5859" t="s">
        <v>372</v>
      </c>
      <c r="J5859">
        <v>10</v>
      </c>
      <c r="K5859">
        <v>7</v>
      </c>
      <c r="L5859">
        <v>6.6666666666666599</v>
      </c>
      <c r="M5859">
        <v>2.6030454999999999</v>
      </c>
    </row>
    <row r="5860" spans="1:13" x14ac:dyDescent="0.3">
      <c r="A5860" t="s">
        <v>200</v>
      </c>
      <c r="B5860">
        <v>30</v>
      </c>
      <c r="C5860">
        <v>0.3</v>
      </c>
      <c r="D5860">
        <v>4</v>
      </c>
      <c r="E5860">
        <v>0.3</v>
      </c>
      <c r="F5860" t="s">
        <v>336</v>
      </c>
      <c r="G5860">
        <v>5</v>
      </c>
      <c r="H5860">
        <v>2341.8983395579098</v>
      </c>
      <c r="I5860" t="s">
        <v>373</v>
      </c>
      <c r="J5860">
        <v>10</v>
      </c>
      <c r="K5860">
        <v>8</v>
      </c>
      <c r="L5860">
        <v>6.6666666666666599</v>
      </c>
      <c r="M5860">
        <v>2.6210730999999798</v>
      </c>
    </row>
    <row r="5861" spans="1:13" x14ac:dyDescent="0.3">
      <c r="A5861" t="s">
        <v>200</v>
      </c>
      <c r="B5861">
        <v>30</v>
      </c>
      <c r="C5861">
        <v>0.3</v>
      </c>
      <c r="D5861">
        <v>4</v>
      </c>
      <c r="E5861">
        <v>0.3</v>
      </c>
      <c r="F5861" t="s">
        <v>336</v>
      </c>
      <c r="G5861">
        <v>5</v>
      </c>
      <c r="H5861">
        <v>1746.1621466909</v>
      </c>
      <c r="I5861" t="s">
        <v>374</v>
      </c>
      <c r="J5861">
        <v>10</v>
      </c>
      <c r="K5861">
        <v>9</v>
      </c>
      <c r="L5861">
        <v>6.6666666666666599</v>
      </c>
      <c r="M5861">
        <v>2.6189135000000099</v>
      </c>
    </row>
    <row r="5862" spans="1:13" x14ac:dyDescent="0.3">
      <c r="A5862" t="s">
        <v>201</v>
      </c>
      <c r="B5862">
        <v>30</v>
      </c>
      <c r="C5862">
        <v>0.3</v>
      </c>
      <c r="D5862">
        <v>4</v>
      </c>
      <c r="E5862">
        <v>0.3</v>
      </c>
      <c r="F5862" t="s">
        <v>337</v>
      </c>
      <c r="G5862">
        <v>1</v>
      </c>
      <c r="H5862">
        <v>1706.0590509471399</v>
      </c>
      <c r="I5862" t="s">
        <v>371</v>
      </c>
      <c r="J5862">
        <v>10</v>
      </c>
      <c r="K5862">
        <v>6</v>
      </c>
      <c r="L5862">
        <v>6.6666666666666599</v>
      </c>
      <c r="M5862">
        <v>3.4202158999999499</v>
      </c>
    </row>
    <row r="5863" spans="1:13" x14ac:dyDescent="0.3">
      <c r="A5863" t="s">
        <v>201</v>
      </c>
      <c r="B5863">
        <v>30</v>
      </c>
      <c r="C5863">
        <v>0.3</v>
      </c>
      <c r="D5863">
        <v>4</v>
      </c>
      <c r="E5863">
        <v>0.3</v>
      </c>
      <c r="F5863" t="s">
        <v>337</v>
      </c>
      <c r="G5863">
        <v>1</v>
      </c>
      <c r="H5863">
        <v>1715.8034480117799</v>
      </c>
      <c r="I5863" t="s">
        <v>372</v>
      </c>
      <c r="J5863">
        <v>10</v>
      </c>
      <c r="K5863">
        <v>7</v>
      </c>
      <c r="L5863">
        <v>6.6666666666666599</v>
      </c>
      <c r="M5863">
        <v>3.4874085000000101</v>
      </c>
    </row>
    <row r="5864" spans="1:13" x14ac:dyDescent="0.3">
      <c r="A5864" t="s">
        <v>201</v>
      </c>
      <c r="B5864">
        <v>30</v>
      </c>
      <c r="C5864">
        <v>0.3</v>
      </c>
      <c r="D5864">
        <v>4</v>
      </c>
      <c r="E5864">
        <v>0.3</v>
      </c>
      <c r="F5864" t="s">
        <v>337</v>
      </c>
      <c r="G5864">
        <v>1</v>
      </c>
      <c r="H5864">
        <v>2049.5250250930098</v>
      </c>
      <c r="I5864" t="s">
        <v>373</v>
      </c>
      <c r="J5864">
        <v>10</v>
      </c>
      <c r="K5864">
        <v>8</v>
      </c>
      <c r="L5864">
        <v>6.6666666666666599</v>
      </c>
      <c r="M5864">
        <v>3.4140398999999699</v>
      </c>
    </row>
    <row r="5865" spans="1:13" x14ac:dyDescent="0.3">
      <c r="A5865" t="s">
        <v>201</v>
      </c>
      <c r="B5865">
        <v>30</v>
      </c>
      <c r="C5865">
        <v>0.3</v>
      </c>
      <c r="D5865">
        <v>4</v>
      </c>
      <c r="E5865">
        <v>0.3</v>
      </c>
      <c r="F5865" t="s">
        <v>337</v>
      </c>
      <c r="G5865">
        <v>1</v>
      </c>
      <c r="H5865">
        <v>1821.5445298826401</v>
      </c>
      <c r="I5865" t="s">
        <v>374</v>
      </c>
      <c r="J5865">
        <v>10</v>
      </c>
      <c r="K5865">
        <v>9</v>
      </c>
      <c r="L5865">
        <v>6.6666666666666599</v>
      </c>
      <c r="M5865">
        <v>3.4395589000000601</v>
      </c>
    </row>
    <row r="5866" spans="1:13" x14ac:dyDescent="0.3">
      <c r="A5866" t="s">
        <v>202</v>
      </c>
      <c r="B5866">
        <v>30</v>
      </c>
      <c r="C5866">
        <v>0.3</v>
      </c>
      <c r="D5866">
        <v>4</v>
      </c>
      <c r="E5866">
        <v>0.3</v>
      </c>
      <c r="F5866" t="s">
        <v>337</v>
      </c>
      <c r="G5866">
        <v>2</v>
      </c>
      <c r="H5866">
        <v>1071.34976878872</v>
      </c>
      <c r="I5866" t="s">
        <v>371</v>
      </c>
      <c r="J5866">
        <v>10</v>
      </c>
      <c r="K5866">
        <v>6</v>
      </c>
      <c r="L5866">
        <v>6.6666666666666599</v>
      </c>
      <c r="M5866">
        <v>1.6870046999999799</v>
      </c>
    </row>
    <row r="5867" spans="1:13" x14ac:dyDescent="0.3">
      <c r="A5867" t="s">
        <v>202</v>
      </c>
      <c r="B5867">
        <v>30</v>
      </c>
      <c r="C5867">
        <v>0.3</v>
      </c>
      <c r="D5867">
        <v>4</v>
      </c>
      <c r="E5867">
        <v>0.3</v>
      </c>
      <c r="F5867" t="s">
        <v>337</v>
      </c>
      <c r="G5867">
        <v>2</v>
      </c>
      <c r="H5867">
        <v>1090.19636821628</v>
      </c>
      <c r="I5867" t="s">
        <v>372</v>
      </c>
      <c r="J5867">
        <v>10</v>
      </c>
      <c r="K5867">
        <v>7</v>
      </c>
      <c r="L5867">
        <v>6.6666666666666599</v>
      </c>
      <c r="M5867">
        <v>1.7887518</v>
      </c>
    </row>
    <row r="5868" spans="1:13" x14ac:dyDescent="0.3">
      <c r="A5868" t="s">
        <v>202</v>
      </c>
      <c r="B5868">
        <v>30</v>
      </c>
      <c r="C5868">
        <v>0.3</v>
      </c>
      <c r="D5868">
        <v>4</v>
      </c>
      <c r="E5868">
        <v>0.3</v>
      </c>
      <c r="F5868" t="s">
        <v>337</v>
      </c>
      <c r="G5868">
        <v>2</v>
      </c>
      <c r="H5868">
        <v>1363.22912162846</v>
      </c>
      <c r="I5868" t="s">
        <v>373</v>
      </c>
      <c r="J5868">
        <v>10</v>
      </c>
      <c r="K5868">
        <v>8</v>
      </c>
      <c r="L5868">
        <v>6.6666666666666599</v>
      </c>
      <c r="M5868">
        <v>2.8217327000000898</v>
      </c>
    </row>
    <row r="5869" spans="1:13" x14ac:dyDescent="0.3">
      <c r="A5869" t="s">
        <v>202</v>
      </c>
      <c r="B5869">
        <v>30</v>
      </c>
      <c r="C5869">
        <v>0.3</v>
      </c>
      <c r="D5869">
        <v>4</v>
      </c>
      <c r="E5869">
        <v>0.3</v>
      </c>
      <c r="F5869" t="s">
        <v>337</v>
      </c>
      <c r="G5869">
        <v>2</v>
      </c>
      <c r="H5869">
        <v>1171.98672832075</v>
      </c>
      <c r="I5869" t="s">
        <v>374</v>
      </c>
      <c r="J5869">
        <v>10</v>
      </c>
      <c r="K5869">
        <v>9</v>
      </c>
      <c r="L5869">
        <v>6.6666666666666599</v>
      </c>
      <c r="M5869">
        <v>1.6989932999999799</v>
      </c>
    </row>
    <row r="5870" spans="1:13" x14ac:dyDescent="0.3">
      <c r="A5870" t="s">
        <v>203</v>
      </c>
      <c r="B5870">
        <v>30</v>
      </c>
      <c r="C5870">
        <v>0.3</v>
      </c>
      <c r="D5870">
        <v>4</v>
      </c>
      <c r="E5870">
        <v>0.3</v>
      </c>
      <c r="F5870" t="s">
        <v>337</v>
      </c>
      <c r="G5870">
        <v>3</v>
      </c>
      <c r="H5870">
        <v>1348.94900038623</v>
      </c>
      <c r="I5870" t="s">
        <v>371</v>
      </c>
      <c r="J5870">
        <v>10</v>
      </c>
      <c r="K5870">
        <v>6</v>
      </c>
      <c r="L5870">
        <v>6.6666666666666599</v>
      </c>
      <c r="M5870">
        <v>2.25652980000006</v>
      </c>
    </row>
    <row r="5871" spans="1:13" x14ac:dyDescent="0.3">
      <c r="A5871" t="s">
        <v>203</v>
      </c>
      <c r="B5871">
        <v>30</v>
      </c>
      <c r="C5871">
        <v>0.3</v>
      </c>
      <c r="D5871">
        <v>4</v>
      </c>
      <c r="E5871">
        <v>0.3</v>
      </c>
      <c r="F5871" t="s">
        <v>337</v>
      </c>
      <c r="G5871">
        <v>3</v>
      </c>
      <c r="H5871">
        <v>1353.4916242121301</v>
      </c>
      <c r="I5871" t="s">
        <v>372</v>
      </c>
      <c r="J5871">
        <v>10</v>
      </c>
      <c r="K5871">
        <v>7</v>
      </c>
      <c r="L5871">
        <v>6.6666666666666599</v>
      </c>
      <c r="M5871">
        <v>2.2565534000000298</v>
      </c>
    </row>
    <row r="5872" spans="1:13" x14ac:dyDescent="0.3">
      <c r="A5872" t="s">
        <v>203</v>
      </c>
      <c r="B5872">
        <v>30</v>
      </c>
      <c r="C5872">
        <v>0.3</v>
      </c>
      <c r="D5872">
        <v>4</v>
      </c>
      <c r="E5872">
        <v>0.3</v>
      </c>
      <c r="F5872" t="s">
        <v>337</v>
      </c>
      <c r="G5872">
        <v>3</v>
      </c>
      <c r="H5872">
        <v>1639.08653190516</v>
      </c>
      <c r="I5872" t="s">
        <v>373</v>
      </c>
      <c r="J5872">
        <v>10</v>
      </c>
      <c r="K5872">
        <v>8</v>
      </c>
      <c r="L5872">
        <v>6.6666666666666599</v>
      </c>
      <c r="M5872">
        <v>2.25426049999998</v>
      </c>
    </row>
    <row r="5873" spans="1:13" x14ac:dyDescent="0.3">
      <c r="A5873" t="s">
        <v>203</v>
      </c>
      <c r="B5873">
        <v>30</v>
      </c>
      <c r="C5873">
        <v>0.3</v>
      </c>
      <c r="D5873">
        <v>4</v>
      </c>
      <c r="E5873">
        <v>0.3</v>
      </c>
      <c r="F5873" t="s">
        <v>337</v>
      </c>
      <c r="G5873">
        <v>3</v>
      </c>
      <c r="H5873">
        <v>1434.13666492367</v>
      </c>
      <c r="I5873" t="s">
        <v>374</v>
      </c>
      <c r="J5873">
        <v>10</v>
      </c>
      <c r="K5873">
        <v>9</v>
      </c>
      <c r="L5873">
        <v>6.6666666666666599</v>
      </c>
      <c r="M5873">
        <v>2.2570092000000801</v>
      </c>
    </row>
    <row r="5874" spans="1:13" x14ac:dyDescent="0.3">
      <c r="A5874" t="s">
        <v>204</v>
      </c>
      <c r="B5874">
        <v>30</v>
      </c>
      <c r="C5874">
        <v>0.3</v>
      </c>
      <c r="D5874">
        <v>4</v>
      </c>
      <c r="E5874">
        <v>0.3</v>
      </c>
      <c r="F5874" t="s">
        <v>337</v>
      </c>
      <c r="G5874">
        <v>4</v>
      </c>
      <c r="H5874">
        <v>1094.7016368125801</v>
      </c>
      <c r="I5874" t="s">
        <v>371</v>
      </c>
      <c r="J5874">
        <v>10</v>
      </c>
      <c r="K5874">
        <v>6</v>
      </c>
      <c r="L5874">
        <v>6.6666666666666599</v>
      </c>
      <c r="M5874">
        <v>1.7351207000000299</v>
      </c>
    </row>
    <row r="5875" spans="1:13" x14ac:dyDescent="0.3">
      <c r="A5875" t="s">
        <v>204</v>
      </c>
      <c r="B5875">
        <v>30</v>
      </c>
      <c r="C5875">
        <v>0.3</v>
      </c>
      <c r="D5875">
        <v>4</v>
      </c>
      <c r="E5875">
        <v>0.3</v>
      </c>
      <c r="F5875" t="s">
        <v>337</v>
      </c>
      <c r="G5875">
        <v>4</v>
      </c>
      <c r="H5875">
        <v>1108.74853684188</v>
      </c>
      <c r="I5875" t="s">
        <v>372</v>
      </c>
      <c r="J5875">
        <v>10</v>
      </c>
      <c r="K5875">
        <v>7</v>
      </c>
      <c r="L5875">
        <v>6.6666666666666599</v>
      </c>
      <c r="M5875">
        <v>1.80569449999995</v>
      </c>
    </row>
    <row r="5876" spans="1:13" x14ac:dyDescent="0.3">
      <c r="A5876" t="s">
        <v>204</v>
      </c>
      <c r="B5876">
        <v>30</v>
      </c>
      <c r="C5876">
        <v>0.3</v>
      </c>
      <c r="D5876">
        <v>4</v>
      </c>
      <c r="E5876">
        <v>0.3</v>
      </c>
      <c r="F5876" t="s">
        <v>337</v>
      </c>
      <c r="G5876">
        <v>4</v>
      </c>
      <c r="H5876">
        <v>1277.2065643502001</v>
      </c>
      <c r="I5876" t="s">
        <v>373</v>
      </c>
      <c r="J5876">
        <v>10</v>
      </c>
      <c r="K5876">
        <v>8</v>
      </c>
      <c r="L5876">
        <v>6.6666666666666599</v>
      </c>
      <c r="M5876">
        <v>2.2080087000000499</v>
      </c>
    </row>
    <row r="5877" spans="1:13" x14ac:dyDescent="0.3">
      <c r="A5877" t="s">
        <v>204</v>
      </c>
      <c r="B5877">
        <v>30</v>
      </c>
      <c r="C5877">
        <v>0.3</v>
      </c>
      <c r="D5877">
        <v>4</v>
      </c>
      <c r="E5877">
        <v>0.3</v>
      </c>
      <c r="F5877" t="s">
        <v>337</v>
      </c>
      <c r="G5877">
        <v>4</v>
      </c>
      <c r="H5877">
        <v>1158.7094954418999</v>
      </c>
      <c r="I5877" t="s">
        <v>374</v>
      </c>
      <c r="J5877">
        <v>10</v>
      </c>
      <c r="K5877">
        <v>9</v>
      </c>
      <c r="L5877">
        <v>6.6666666666666599</v>
      </c>
      <c r="M5877">
        <v>1.9395015999999701</v>
      </c>
    </row>
    <row r="5878" spans="1:13" x14ac:dyDescent="0.3">
      <c r="A5878" t="s">
        <v>205</v>
      </c>
      <c r="B5878">
        <v>30</v>
      </c>
      <c r="C5878">
        <v>0.3</v>
      </c>
      <c r="D5878">
        <v>4</v>
      </c>
      <c r="E5878">
        <v>0.3</v>
      </c>
      <c r="F5878" t="s">
        <v>337</v>
      </c>
      <c r="G5878">
        <v>5</v>
      </c>
      <c r="H5878">
        <v>913.33985319051703</v>
      </c>
      <c r="I5878" t="s">
        <v>371</v>
      </c>
      <c r="J5878">
        <v>10</v>
      </c>
      <c r="K5878">
        <v>6</v>
      </c>
      <c r="L5878">
        <v>6.6666666666666599</v>
      </c>
      <c r="M5878">
        <v>1.53196960000002</v>
      </c>
    </row>
    <row r="5879" spans="1:13" x14ac:dyDescent="0.3">
      <c r="A5879" t="s">
        <v>205</v>
      </c>
      <c r="B5879">
        <v>30</v>
      </c>
      <c r="C5879">
        <v>0.3</v>
      </c>
      <c r="D5879">
        <v>4</v>
      </c>
      <c r="E5879">
        <v>0.3</v>
      </c>
      <c r="F5879" t="s">
        <v>337</v>
      </c>
      <c r="G5879">
        <v>5</v>
      </c>
      <c r="H5879">
        <v>920.78828050812399</v>
      </c>
      <c r="I5879" t="s">
        <v>372</v>
      </c>
      <c r="J5879">
        <v>10</v>
      </c>
      <c r="K5879">
        <v>7</v>
      </c>
      <c r="L5879">
        <v>6.6666666666666599</v>
      </c>
      <c r="M5879">
        <v>1.7917998000000299</v>
      </c>
    </row>
    <row r="5880" spans="1:13" x14ac:dyDescent="0.3">
      <c r="A5880" t="s">
        <v>205</v>
      </c>
      <c r="B5880">
        <v>30</v>
      </c>
      <c r="C5880">
        <v>0.3</v>
      </c>
      <c r="D5880">
        <v>4</v>
      </c>
      <c r="E5880">
        <v>0.3</v>
      </c>
      <c r="F5880" t="s">
        <v>337</v>
      </c>
      <c r="G5880">
        <v>5</v>
      </c>
      <c r="H5880">
        <v>1020.34453847963</v>
      </c>
      <c r="I5880" t="s">
        <v>373</v>
      </c>
      <c r="J5880">
        <v>10</v>
      </c>
      <c r="K5880">
        <v>8</v>
      </c>
      <c r="L5880">
        <v>6.6666666666666599</v>
      </c>
      <c r="M5880">
        <v>1.54026449999992</v>
      </c>
    </row>
    <row r="5881" spans="1:13" x14ac:dyDescent="0.3">
      <c r="A5881" t="s">
        <v>205</v>
      </c>
      <c r="B5881">
        <v>30</v>
      </c>
      <c r="C5881">
        <v>0.3</v>
      </c>
      <c r="D5881">
        <v>4</v>
      </c>
      <c r="E5881">
        <v>0.3</v>
      </c>
      <c r="F5881" t="s">
        <v>337</v>
      </c>
      <c r="G5881">
        <v>5</v>
      </c>
      <c r="H5881">
        <v>951.59851356369802</v>
      </c>
      <c r="I5881" t="s">
        <v>374</v>
      </c>
      <c r="J5881">
        <v>10</v>
      </c>
      <c r="K5881">
        <v>9</v>
      </c>
      <c r="L5881">
        <v>6.6666666666666599</v>
      </c>
      <c r="M5881">
        <v>1.4465572999999901</v>
      </c>
    </row>
    <row r="5882" spans="1:13" x14ac:dyDescent="0.3">
      <c r="A5882" t="s">
        <v>236</v>
      </c>
      <c r="B5882">
        <v>30</v>
      </c>
      <c r="C5882">
        <v>0.3</v>
      </c>
      <c r="D5882">
        <v>4</v>
      </c>
      <c r="E5882">
        <v>0.7</v>
      </c>
      <c r="F5882" t="s">
        <v>336</v>
      </c>
      <c r="G5882">
        <v>1</v>
      </c>
      <c r="H5882">
        <v>2072.6529947378899</v>
      </c>
      <c r="I5882" t="s">
        <v>371</v>
      </c>
      <c r="J5882">
        <v>10</v>
      </c>
      <c r="K5882">
        <v>6</v>
      </c>
      <c r="L5882">
        <v>6.6666666666666599</v>
      </c>
      <c r="M5882">
        <v>1.25528810000002</v>
      </c>
    </row>
    <row r="5883" spans="1:13" x14ac:dyDescent="0.3">
      <c r="A5883" t="s">
        <v>236</v>
      </c>
      <c r="B5883">
        <v>30</v>
      </c>
      <c r="C5883">
        <v>0.3</v>
      </c>
      <c r="D5883">
        <v>4</v>
      </c>
      <c r="E5883">
        <v>0.7</v>
      </c>
      <c r="F5883" t="s">
        <v>336</v>
      </c>
      <c r="G5883">
        <v>1</v>
      </c>
      <c r="H5883">
        <v>2109.53915168505</v>
      </c>
      <c r="I5883" t="s">
        <v>372</v>
      </c>
      <c r="J5883">
        <v>10</v>
      </c>
      <c r="K5883">
        <v>7</v>
      </c>
      <c r="L5883">
        <v>6.6666666666666599</v>
      </c>
      <c r="M5883">
        <v>1.23972430000003</v>
      </c>
    </row>
    <row r="5884" spans="1:13" x14ac:dyDescent="0.3">
      <c r="A5884" t="s">
        <v>236</v>
      </c>
      <c r="B5884">
        <v>30</v>
      </c>
      <c r="C5884">
        <v>0.3</v>
      </c>
      <c r="D5884">
        <v>4</v>
      </c>
      <c r="E5884">
        <v>0.7</v>
      </c>
      <c r="F5884" t="s">
        <v>336</v>
      </c>
      <c r="G5884">
        <v>1</v>
      </c>
      <c r="H5884">
        <v>3348.6131962937902</v>
      </c>
      <c r="I5884" t="s">
        <v>373</v>
      </c>
      <c r="J5884">
        <v>10</v>
      </c>
      <c r="K5884">
        <v>8</v>
      </c>
      <c r="L5884">
        <v>6.6666666666666599</v>
      </c>
      <c r="M5884">
        <v>1.2341450999999699</v>
      </c>
    </row>
    <row r="5885" spans="1:13" x14ac:dyDescent="0.3">
      <c r="A5885" t="s">
        <v>236</v>
      </c>
      <c r="B5885">
        <v>30</v>
      </c>
      <c r="C5885">
        <v>0.3</v>
      </c>
      <c r="D5885">
        <v>4</v>
      </c>
      <c r="E5885">
        <v>0.7</v>
      </c>
      <c r="F5885" t="s">
        <v>336</v>
      </c>
      <c r="G5885">
        <v>1</v>
      </c>
      <c r="H5885">
        <v>2508.9737922637901</v>
      </c>
      <c r="I5885" t="s">
        <v>374</v>
      </c>
      <c r="J5885">
        <v>10</v>
      </c>
      <c r="K5885">
        <v>9</v>
      </c>
      <c r="L5885">
        <v>6.6666666666666599</v>
      </c>
      <c r="M5885">
        <v>1.2798533000000101</v>
      </c>
    </row>
    <row r="5886" spans="1:13" x14ac:dyDescent="0.3">
      <c r="A5886" t="s">
        <v>237</v>
      </c>
      <c r="B5886">
        <v>30</v>
      </c>
      <c r="C5886">
        <v>0.3</v>
      </c>
      <c r="D5886">
        <v>4</v>
      </c>
      <c r="E5886">
        <v>0.7</v>
      </c>
      <c r="F5886" t="s">
        <v>336</v>
      </c>
      <c r="G5886">
        <v>2</v>
      </c>
      <c r="H5886">
        <v>2990.8420119994498</v>
      </c>
      <c r="I5886" t="s">
        <v>371</v>
      </c>
      <c r="J5886">
        <v>10</v>
      </c>
      <c r="K5886">
        <v>6</v>
      </c>
      <c r="L5886">
        <v>6.6666666666666599</v>
      </c>
      <c r="M5886">
        <v>3.2939172000000099</v>
      </c>
    </row>
    <row r="5887" spans="1:13" x14ac:dyDescent="0.3">
      <c r="A5887" t="s">
        <v>237</v>
      </c>
      <c r="B5887">
        <v>30</v>
      </c>
      <c r="C5887">
        <v>0.3</v>
      </c>
      <c r="D5887">
        <v>4</v>
      </c>
      <c r="E5887">
        <v>0.7</v>
      </c>
      <c r="F5887" t="s">
        <v>336</v>
      </c>
      <c r="G5887">
        <v>2</v>
      </c>
      <c r="H5887">
        <v>3051.3424449720201</v>
      </c>
      <c r="I5887" t="s">
        <v>372</v>
      </c>
      <c r="J5887">
        <v>10</v>
      </c>
      <c r="K5887">
        <v>7</v>
      </c>
      <c r="L5887">
        <v>6.6666666666666599</v>
      </c>
      <c r="M5887">
        <v>3.40909959999999</v>
      </c>
    </row>
    <row r="5888" spans="1:13" x14ac:dyDescent="0.3">
      <c r="A5888" t="s">
        <v>237</v>
      </c>
      <c r="B5888">
        <v>30</v>
      </c>
      <c r="C5888">
        <v>0.3</v>
      </c>
      <c r="D5888">
        <v>4</v>
      </c>
      <c r="E5888">
        <v>0.7</v>
      </c>
      <c r="F5888" t="s">
        <v>336</v>
      </c>
      <c r="G5888">
        <v>2</v>
      </c>
      <c r="H5888">
        <v>4299.8528504184796</v>
      </c>
      <c r="I5888" t="s">
        <v>373</v>
      </c>
      <c r="J5888">
        <v>10</v>
      </c>
      <c r="K5888">
        <v>8</v>
      </c>
      <c r="L5888">
        <v>6.6666666666666599</v>
      </c>
      <c r="M5888">
        <v>4.2051154000000599</v>
      </c>
    </row>
    <row r="5889" spans="1:13" x14ac:dyDescent="0.3">
      <c r="A5889" t="s">
        <v>237</v>
      </c>
      <c r="B5889">
        <v>30</v>
      </c>
      <c r="C5889">
        <v>0.3</v>
      </c>
      <c r="D5889">
        <v>4</v>
      </c>
      <c r="E5889">
        <v>0.7</v>
      </c>
      <c r="F5889" t="s">
        <v>336</v>
      </c>
      <c r="G5889">
        <v>2</v>
      </c>
      <c r="H5889">
        <v>3429.4863991365601</v>
      </c>
      <c r="I5889" t="s">
        <v>374</v>
      </c>
      <c r="J5889">
        <v>10</v>
      </c>
      <c r="K5889">
        <v>9</v>
      </c>
      <c r="L5889">
        <v>6.6666666666666599</v>
      </c>
      <c r="M5889">
        <v>2.9358336999999799</v>
      </c>
    </row>
    <row r="5890" spans="1:13" x14ac:dyDescent="0.3">
      <c r="A5890" t="s">
        <v>238</v>
      </c>
      <c r="B5890">
        <v>30</v>
      </c>
      <c r="C5890">
        <v>0.3</v>
      </c>
      <c r="D5890">
        <v>4</v>
      </c>
      <c r="E5890">
        <v>0.7</v>
      </c>
      <c r="F5890" t="s">
        <v>336</v>
      </c>
      <c r="G5890">
        <v>3</v>
      </c>
      <c r="H5890">
        <v>2316.1829382464998</v>
      </c>
      <c r="I5890" t="s">
        <v>371</v>
      </c>
      <c r="J5890">
        <v>10</v>
      </c>
      <c r="K5890">
        <v>6</v>
      </c>
      <c r="L5890">
        <v>6.6666666666666599</v>
      </c>
      <c r="M5890">
        <v>3.4996525999999899</v>
      </c>
    </row>
    <row r="5891" spans="1:13" x14ac:dyDescent="0.3">
      <c r="A5891" t="s">
        <v>238</v>
      </c>
      <c r="B5891">
        <v>30</v>
      </c>
      <c r="C5891">
        <v>0.3</v>
      </c>
      <c r="D5891">
        <v>4</v>
      </c>
      <c r="E5891">
        <v>0.7</v>
      </c>
      <c r="F5891" t="s">
        <v>336</v>
      </c>
      <c r="G5891">
        <v>3</v>
      </c>
      <c r="H5891">
        <v>2324.6675267721698</v>
      </c>
      <c r="I5891" t="s">
        <v>372</v>
      </c>
      <c r="J5891">
        <v>10</v>
      </c>
      <c r="K5891">
        <v>7</v>
      </c>
      <c r="L5891">
        <v>6.6666666666666599</v>
      </c>
      <c r="M5891">
        <v>2.7901646000000202</v>
      </c>
    </row>
    <row r="5892" spans="1:13" x14ac:dyDescent="0.3">
      <c r="A5892" t="s">
        <v>238</v>
      </c>
      <c r="B5892">
        <v>30</v>
      </c>
      <c r="C5892">
        <v>0.3</v>
      </c>
      <c r="D5892">
        <v>4</v>
      </c>
      <c r="E5892">
        <v>0.7</v>
      </c>
      <c r="F5892" t="s">
        <v>336</v>
      </c>
      <c r="G5892">
        <v>3</v>
      </c>
      <c r="H5892">
        <v>4153.1901723212104</v>
      </c>
      <c r="I5892" t="s">
        <v>373</v>
      </c>
      <c r="J5892">
        <v>10</v>
      </c>
      <c r="K5892">
        <v>8</v>
      </c>
      <c r="L5892">
        <v>6.6666666666666599</v>
      </c>
      <c r="M5892">
        <v>3.2564188000000001</v>
      </c>
    </row>
    <row r="5893" spans="1:13" x14ac:dyDescent="0.3">
      <c r="A5893" t="s">
        <v>238</v>
      </c>
      <c r="B5893">
        <v>30</v>
      </c>
      <c r="C5893">
        <v>0.3</v>
      </c>
      <c r="D5893">
        <v>4</v>
      </c>
      <c r="E5893">
        <v>0.7</v>
      </c>
      <c r="F5893" t="s">
        <v>336</v>
      </c>
      <c r="G5893">
        <v>3</v>
      </c>
      <c r="H5893">
        <v>2949.2002256630999</v>
      </c>
      <c r="I5893" t="s">
        <v>374</v>
      </c>
      <c r="J5893">
        <v>10</v>
      </c>
      <c r="K5893">
        <v>9</v>
      </c>
      <c r="L5893">
        <v>6.6666666666666599</v>
      </c>
      <c r="M5893">
        <v>4.32834030000003</v>
      </c>
    </row>
    <row r="5894" spans="1:13" x14ac:dyDescent="0.3">
      <c r="A5894" t="s">
        <v>239</v>
      </c>
      <c r="B5894">
        <v>30</v>
      </c>
      <c r="C5894">
        <v>0.3</v>
      </c>
      <c r="D5894">
        <v>4</v>
      </c>
      <c r="E5894">
        <v>0.7</v>
      </c>
      <c r="F5894" t="s">
        <v>336</v>
      </c>
      <c r="G5894">
        <v>4</v>
      </c>
      <c r="H5894">
        <v>2116.80198052886</v>
      </c>
      <c r="I5894" t="s">
        <v>371</v>
      </c>
      <c r="J5894">
        <v>10</v>
      </c>
      <c r="K5894">
        <v>6</v>
      </c>
      <c r="L5894">
        <v>6.6666666666666599</v>
      </c>
      <c r="M5894">
        <v>2.3131716000000302</v>
      </c>
    </row>
    <row r="5895" spans="1:13" x14ac:dyDescent="0.3">
      <c r="A5895" t="s">
        <v>239</v>
      </c>
      <c r="B5895">
        <v>30</v>
      </c>
      <c r="C5895">
        <v>0.3</v>
      </c>
      <c r="D5895">
        <v>4</v>
      </c>
      <c r="E5895">
        <v>0.7</v>
      </c>
      <c r="F5895" t="s">
        <v>336</v>
      </c>
      <c r="G5895">
        <v>4</v>
      </c>
      <c r="H5895">
        <v>2399.4090275416102</v>
      </c>
      <c r="I5895" t="s">
        <v>372</v>
      </c>
      <c r="J5895">
        <v>10</v>
      </c>
      <c r="K5895">
        <v>7</v>
      </c>
      <c r="L5895">
        <v>6.6666666666666599</v>
      </c>
      <c r="M5895">
        <v>2.6978424000000101</v>
      </c>
    </row>
    <row r="5896" spans="1:13" x14ac:dyDescent="0.3">
      <c r="A5896" t="s">
        <v>239</v>
      </c>
      <c r="B5896">
        <v>30</v>
      </c>
      <c r="C5896">
        <v>0.3</v>
      </c>
      <c r="D5896">
        <v>4</v>
      </c>
      <c r="E5896">
        <v>0.7</v>
      </c>
      <c r="F5896" t="s">
        <v>336</v>
      </c>
      <c r="G5896">
        <v>4</v>
      </c>
      <c r="H5896">
        <v>3093.0910872107602</v>
      </c>
      <c r="I5896" t="s">
        <v>373</v>
      </c>
      <c r="J5896">
        <v>10</v>
      </c>
      <c r="K5896">
        <v>8</v>
      </c>
      <c r="L5896">
        <v>6.6666666666666599</v>
      </c>
      <c r="M5896">
        <v>1.73025469999993</v>
      </c>
    </row>
    <row r="5897" spans="1:13" x14ac:dyDescent="0.3">
      <c r="A5897" t="s">
        <v>239</v>
      </c>
      <c r="B5897">
        <v>30</v>
      </c>
      <c r="C5897">
        <v>0.3</v>
      </c>
      <c r="D5897">
        <v>4</v>
      </c>
      <c r="E5897">
        <v>0.7</v>
      </c>
      <c r="F5897" t="s">
        <v>336</v>
      </c>
      <c r="G5897">
        <v>4</v>
      </c>
      <c r="H5897">
        <v>2507.0273182317401</v>
      </c>
      <c r="I5897" t="s">
        <v>374</v>
      </c>
      <c r="J5897">
        <v>10</v>
      </c>
      <c r="K5897">
        <v>9</v>
      </c>
      <c r="L5897">
        <v>6.6666666666666599</v>
      </c>
      <c r="M5897">
        <v>1.5906285999999401</v>
      </c>
    </row>
    <row r="5898" spans="1:13" x14ac:dyDescent="0.3">
      <c r="A5898" t="s">
        <v>240</v>
      </c>
      <c r="B5898">
        <v>30</v>
      </c>
      <c r="C5898">
        <v>0.3</v>
      </c>
      <c r="D5898">
        <v>4</v>
      </c>
      <c r="E5898">
        <v>0.7</v>
      </c>
      <c r="F5898" t="s">
        <v>336</v>
      </c>
      <c r="G5898">
        <v>5</v>
      </c>
      <c r="H5898">
        <v>2360.02105644107</v>
      </c>
      <c r="I5898" t="s">
        <v>371</v>
      </c>
      <c r="J5898">
        <v>10</v>
      </c>
      <c r="K5898">
        <v>6</v>
      </c>
      <c r="L5898">
        <v>6.6666666666666599</v>
      </c>
      <c r="M5898">
        <v>1.94029790000001</v>
      </c>
    </row>
    <row r="5899" spans="1:13" x14ac:dyDescent="0.3">
      <c r="A5899" t="s">
        <v>240</v>
      </c>
      <c r="B5899">
        <v>30</v>
      </c>
      <c r="C5899">
        <v>0.3</v>
      </c>
      <c r="D5899">
        <v>4</v>
      </c>
      <c r="E5899">
        <v>0.7</v>
      </c>
      <c r="F5899" t="s">
        <v>336</v>
      </c>
      <c r="G5899">
        <v>5</v>
      </c>
      <c r="H5899">
        <v>2420.2543653807902</v>
      </c>
      <c r="I5899" t="s">
        <v>372</v>
      </c>
      <c r="J5899">
        <v>10</v>
      </c>
      <c r="K5899">
        <v>7</v>
      </c>
      <c r="L5899">
        <v>6.6666666666666599</v>
      </c>
      <c r="M5899">
        <v>1.9751837000000001</v>
      </c>
    </row>
    <row r="5900" spans="1:13" x14ac:dyDescent="0.3">
      <c r="A5900" t="s">
        <v>240</v>
      </c>
      <c r="B5900">
        <v>30</v>
      </c>
      <c r="C5900">
        <v>0.3</v>
      </c>
      <c r="D5900">
        <v>4</v>
      </c>
      <c r="E5900">
        <v>0.7</v>
      </c>
      <c r="F5900" t="s">
        <v>336</v>
      </c>
      <c r="G5900">
        <v>5</v>
      </c>
      <c r="H5900">
        <v>3615.94902797856</v>
      </c>
      <c r="I5900" t="s">
        <v>373</v>
      </c>
      <c r="J5900">
        <v>10</v>
      </c>
      <c r="K5900">
        <v>8</v>
      </c>
      <c r="L5900">
        <v>6.6666666666666599</v>
      </c>
      <c r="M5900">
        <v>2.1963663999999801</v>
      </c>
    </row>
    <row r="5901" spans="1:13" x14ac:dyDescent="0.3">
      <c r="A5901" t="s">
        <v>240</v>
      </c>
      <c r="B5901">
        <v>30</v>
      </c>
      <c r="C5901">
        <v>0.3</v>
      </c>
      <c r="D5901">
        <v>4</v>
      </c>
      <c r="E5901">
        <v>0.7</v>
      </c>
      <c r="F5901" t="s">
        <v>336</v>
      </c>
      <c r="G5901">
        <v>5</v>
      </c>
      <c r="H5901">
        <v>2784.3801393803101</v>
      </c>
      <c r="I5901" t="s">
        <v>374</v>
      </c>
      <c r="J5901">
        <v>10</v>
      </c>
      <c r="K5901">
        <v>9</v>
      </c>
      <c r="L5901">
        <v>6.6666666666666599</v>
      </c>
      <c r="M5901">
        <v>2.32953970000005</v>
      </c>
    </row>
    <row r="5902" spans="1:13" x14ac:dyDescent="0.3">
      <c r="A5902" t="s">
        <v>241</v>
      </c>
      <c r="B5902">
        <v>30</v>
      </c>
      <c r="C5902">
        <v>0.3</v>
      </c>
      <c r="D5902">
        <v>4</v>
      </c>
      <c r="E5902">
        <v>0.7</v>
      </c>
      <c r="F5902" t="s">
        <v>337</v>
      </c>
      <c r="G5902">
        <v>1</v>
      </c>
      <c r="H5902">
        <v>1931.31292843449</v>
      </c>
      <c r="I5902" t="s">
        <v>371</v>
      </c>
      <c r="J5902">
        <v>10</v>
      </c>
      <c r="K5902">
        <v>6</v>
      </c>
      <c r="L5902">
        <v>6.6666666666666599</v>
      </c>
      <c r="M5902">
        <v>2.52000559999999</v>
      </c>
    </row>
    <row r="5903" spans="1:13" x14ac:dyDescent="0.3">
      <c r="A5903" t="s">
        <v>241</v>
      </c>
      <c r="B5903">
        <v>30</v>
      </c>
      <c r="C5903">
        <v>0.3</v>
      </c>
      <c r="D5903">
        <v>4</v>
      </c>
      <c r="E5903">
        <v>0.7</v>
      </c>
      <c r="F5903" t="s">
        <v>337</v>
      </c>
      <c r="G5903">
        <v>1</v>
      </c>
      <c r="H5903">
        <v>1981.58857666013</v>
      </c>
      <c r="I5903" t="s">
        <v>372</v>
      </c>
      <c r="J5903">
        <v>10</v>
      </c>
      <c r="K5903">
        <v>7</v>
      </c>
      <c r="L5903">
        <v>6.6666666666666599</v>
      </c>
      <c r="M5903">
        <v>2.3967619</v>
      </c>
    </row>
    <row r="5904" spans="1:13" x14ac:dyDescent="0.3">
      <c r="A5904" t="s">
        <v>241</v>
      </c>
      <c r="B5904">
        <v>30</v>
      </c>
      <c r="C5904">
        <v>0.3</v>
      </c>
      <c r="D5904">
        <v>4</v>
      </c>
      <c r="E5904">
        <v>0.7</v>
      </c>
      <c r="F5904" t="s">
        <v>337</v>
      </c>
      <c r="G5904">
        <v>1</v>
      </c>
      <c r="H5904">
        <v>2987.22073988804</v>
      </c>
      <c r="I5904" t="s">
        <v>373</v>
      </c>
      <c r="J5904">
        <v>10</v>
      </c>
      <c r="K5904">
        <v>8</v>
      </c>
      <c r="L5904">
        <v>6.6666666666666599</v>
      </c>
      <c r="M5904">
        <v>2.9782741000000201</v>
      </c>
    </row>
    <row r="5905" spans="1:13" x14ac:dyDescent="0.3">
      <c r="A5905" t="s">
        <v>241</v>
      </c>
      <c r="B5905">
        <v>30</v>
      </c>
      <c r="C5905">
        <v>0.3</v>
      </c>
      <c r="D5905">
        <v>4</v>
      </c>
      <c r="E5905">
        <v>0.7</v>
      </c>
      <c r="F5905" t="s">
        <v>337</v>
      </c>
      <c r="G5905">
        <v>1</v>
      </c>
      <c r="H5905">
        <v>2273.7295532633502</v>
      </c>
      <c r="I5905" t="s">
        <v>374</v>
      </c>
      <c r="J5905">
        <v>10</v>
      </c>
      <c r="K5905">
        <v>9</v>
      </c>
      <c r="L5905">
        <v>6.6666666666666599</v>
      </c>
      <c r="M5905">
        <v>3.99126569999998</v>
      </c>
    </row>
    <row r="5906" spans="1:13" x14ac:dyDescent="0.3">
      <c r="A5906" t="s">
        <v>242</v>
      </c>
      <c r="B5906">
        <v>30</v>
      </c>
      <c r="C5906">
        <v>0.3</v>
      </c>
      <c r="D5906">
        <v>4</v>
      </c>
      <c r="E5906">
        <v>0.7</v>
      </c>
      <c r="F5906" t="s">
        <v>337</v>
      </c>
      <c r="G5906">
        <v>2</v>
      </c>
      <c r="H5906">
        <v>1469.2694984260199</v>
      </c>
      <c r="I5906" t="s">
        <v>371</v>
      </c>
      <c r="J5906">
        <v>10</v>
      </c>
      <c r="K5906">
        <v>6</v>
      </c>
      <c r="L5906">
        <v>6.6666666666666599</v>
      </c>
      <c r="M5906">
        <v>2.6189658999999201</v>
      </c>
    </row>
    <row r="5907" spans="1:13" x14ac:dyDescent="0.3">
      <c r="A5907" t="s">
        <v>242</v>
      </c>
      <c r="B5907">
        <v>30</v>
      </c>
      <c r="C5907">
        <v>0.3</v>
      </c>
      <c r="D5907">
        <v>4</v>
      </c>
      <c r="E5907">
        <v>0.7</v>
      </c>
      <c r="F5907" t="s">
        <v>337</v>
      </c>
      <c r="G5907">
        <v>2</v>
      </c>
      <c r="H5907">
        <v>1546.49421493214</v>
      </c>
      <c r="I5907" t="s">
        <v>372</v>
      </c>
      <c r="J5907">
        <v>10</v>
      </c>
      <c r="K5907">
        <v>7</v>
      </c>
      <c r="L5907">
        <v>6.6666666666666599</v>
      </c>
      <c r="M5907">
        <v>2.2621877999999902</v>
      </c>
    </row>
    <row r="5908" spans="1:13" x14ac:dyDescent="0.3">
      <c r="A5908" t="s">
        <v>242</v>
      </c>
      <c r="B5908">
        <v>30</v>
      </c>
      <c r="C5908">
        <v>0.3</v>
      </c>
      <c r="D5908">
        <v>4</v>
      </c>
      <c r="E5908">
        <v>0.7</v>
      </c>
      <c r="F5908" t="s">
        <v>337</v>
      </c>
      <c r="G5908">
        <v>2</v>
      </c>
      <c r="H5908">
        <v>1949.5500807127</v>
      </c>
      <c r="I5908" t="s">
        <v>373</v>
      </c>
      <c r="J5908">
        <v>10</v>
      </c>
      <c r="K5908">
        <v>8</v>
      </c>
      <c r="L5908">
        <v>6.6666666666666599</v>
      </c>
      <c r="M5908">
        <v>2.5486492999999601</v>
      </c>
    </row>
    <row r="5909" spans="1:13" x14ac:dyDescent="0.3">
      <c r="A5909" t="s">
        <v>242</v>
      </c>
      <c r="B5909">
        <v>30</v>
      </c>
      <c r="C5909">
        <v>0.3</v>
      </c>
      <c r="D5909">
        <v>4</v>
      </c>
      <c r="E5909">
        <v>0.7</v>
      </c>
      <c r="F5909" t="s">
        <v>337</v>
      </c>
      <c r="G5909">
        <v>2</v>
      </c>
      <c r="H5909">
        <v>1643.18204485971</v>
      </c>
      <c r="I5909" t="s">
        <v>374</v>
      </c>
      <c r="J5909">
        <v>10</v>
      </c>
      <c r="K5909">
        <v>9</v>
      </c>
      <c r="L5909">
        <v>6.6666666666666599</v>
      </c>
      <c r="M5909">
        <v>1.92760350000003</v>
      </c>
    </row>
    <row r="5910" spans="1:13" x14ac:dyDescent="0.3">
      <c r="A5910" t="s">
        <v>243</v>
      </c>
      <c r="B5910">
        <v>30</v>
      </c>
      <c r="C5910">
        <v>0.3</v>
      </c>
      <c r="D5910">
        <v>4</v>
      </c>
      <c r="E5910">
        <v>0.7</v>
      </c>
      <c r="F5910" t="s">
        <v>337</v>
      </c>
      <c r="G5910">
        <v>3</v>
      </c>
      <c r="H5910">
        <v>1427.6414689252599</v>
      </c>
      <c r="I5910" t="s">
        <v>371</v>
      </c>
      <c r="J5910">
        <v>10</v>
      </c>
      <c r="K5910">
        <v>6</v>
      </c>
      <c r="L5910">
        <v>6.6666666666666599</v>
      </c>
      <c r="M5910">
        <v>1.7810205000000601</v>
      </c>
    </row>
    <row r="5911" spans="1:13" x14ac:dyDescent="0.3">
      <c r="A5911" t="s">
        <v>243</v>
      </c>
      <c r="B5911">
        <v>30</v>
      </c>
      <c r="C5911">
        <v>0.3</v>
      </c>
      <c r="D5911">
        <v>4</v>
      </c>
      <c r="E5911">
        <v>0.7</v>
      </c>
      <c r="F5911" t="s">
        <v>337</v>
      </c>
      <c r="G5911">
        <v>3</v>
      </c>
      <c r="H5911">
        <v>1446.7860953490299</v>
      </c>
      <c r="I5911" t="s">
        <v>372</v>
      </c>
      <c r="J5911">
        <v>10</v>
      </c>
      <c r="K5911">
        <v>7</v>
      </c>
      <c r="L5911">
        <v>6.6666666666666599</v>
      </c>
      <c r="M5911">
        <v>1.86870369999996</v>
      </c>
    </row>
    <row r="5912" spans="1:13" x14ac:dyDescent="0.3">
      <c r="A5912" t="s">
        <v>243</v>
      </c>
      <c r="B5912">
        <v>30</v>
      </c>
      <c r="C5912">
        <v>0.3</v>
      </c>
      <c r="D5912">
        <v>4</v>
      </c>
      <c r="E5912">
        <v>0.7</v>
      </c>
      <c r="F5912" t="s">
        <v>337</v>
      </c>
      <c r="G5912">
        <v>3</v>
      </c>
      <c r="H5912">
        <v>1559.4797982083001</v>
      </c>
      <c r="I5912" t="s">
        <v>373</v>
      </c>
      <c r="J5912">
        <v>10</v>
      </c>
      <c r="K5912">
        <v>8</v>
      </c>
      <c r="L5912">
        <v>6.6666666666666599</v>
      </c>
      <c r="M5912">
        <v>1.7911182999999899</v>
      </c>
    </row>
    <row r="5913" spans="1:13" x14ac:dyDescent="0.3">
      <c r="A5913" t="s">
        <v>243</v>
      </c>
      <c r="B5913">
        <v>30</v>
      </c>
      <c r="C5913">
        <v>0.3</v>
      </c>
      <c r="D5913">
        <v>4</v>
      </c>
      <c r="E5913">
        <v>0.7</v>
      </c>
      <c r="F5913" t="s">
        <v>337</v>
      </c>
      <c r="G5913">
        <v>3</v>
      </c>
      <c r="H5913">
        <v>1473.44385517717</v>
      </c>
      <c r="I5913" t="s">
        <v>374</v>
      </c>
      <c r="J5913">
        <v>10</v>
      </c>
      <c r="K5913">
        <v>9</v>
      </c>
      <c r="L5913">
        <v>6.6666666666666599</v>
      </c>
      <c r="M5913">
        <v>1.6302703999999699</v>
      </c>
    </row>
    <row r="5914" spans="1:13" x14ac:dyDescent="0.3">
      <c r="A5914" t="s">
        <v>244</v>
      </c>
      <c r="B5914">
        <v>30</v>
      </c>
      <c r="C5914">
        <v>0.3</v>
      </c>
      <c r="D5914">
        <v>4</v>
      </c>
      <c r="E5914">
        <v>0.7</v>
      </c>
      <c r="F5914" t="s">
        <v>337</v>
      </c>
      <c r="G5914">
        <v>4</v>
      </c>
      <c r="H5914">
        <v>1765.8236369616</v>
      </c>
      <c r="I5914" t="s">
        <v>371</v>
      </c>
      <c r="J5914">
        <v>10</v>
      </c>
      <c r="K5914">
        <v>6</v>
      </c>
      <c r="L5914">
        <v>6.6666666666666599</v>
      </c>
      <c r="M5914">
        <v>1.96463479999999</v>
      </c>
    </row>
    <row r="5915" spans="1:13" x14ac:dyDescent="0.3">
      <c r="A5915" t="s">
        <v>244</v>
      </c>
      <c r="B5915">
        <v>30</v>
      </c>
      <c r="C5915">
        <v>0.3</v>
      </c>
      <c r="D5915">
        <v>4</v>
      </c>
      <c r="E5915">
        <v>0.7</v>
      </c>
      <c r="F5915" t="s">
        <v>337</v>
      </c>
      <c r="G5915">
        <v>4</v>
      </c>
      <c r="H5915">
        <v>1778.4743157391799</v>
      </c>
      <c r="I5915" t="s">
        <v>372</v>
      </c>
      <c r="J5915">
        <v>10</v>
      </c>
      <c r="K5915">
        <v>7</v>
      </c>
      <c r="L5915">
        <v>6.6666666666666599</v>
      </c>
      <c r="M5915">
        <v>2.1069186999999299</v>
      </c>
    </row>
    <row r="5916" spans="1:13" x14ac:dyDescent="0.3">
      <c r="A5916" t="s">
        <v>244</v>
      </c>
      <c r="B5916">
        <v>30</v>
      </c>
      <c r="C5916">
        <v>0.3</v>
      </c>
      <c r="D5916">
        <v>4</v>
      </c>
      <c r="E5916">
        <v>0.7</v>
      </c>
      <c r="F5916" t="s">
        <v>337</v>
      </c>
      <c r="G5916">
        <v>4</v>
      </c>
      <c r="H5916">
        <v>2116.1901505125202</v>
      </c>
      <c r="I5916" t="s">
        <v>373</v>
      </c>
      <c r="J5916">
        <v>10</v>
      </c>
      <c r="K5916">
        <v>8</v>
      </c>
      <c r="L5916">
        <v>6.6666666666666599</v>
      </c>
      <c r="M5916">
        <v>2.1524180000000102</v>
      </c>
    </row>
    <row r="5917" spans="1:13" x14ac:dyDescent="0.3">
      <c r="A5917" t="s">
        <v>244</v>
      </c>
      <c r="B5917">
        <v>30</v>
      </c>
      <c r="C5917">
        <v>0.3</v>
      </c>
      <c r="D5917">
        <v>4</v>
      </c>
      <c r="E5917">
        <v>0.7</v>
      </c>
      <c r="F5917" t="s">
        <v>337</v>
      </c>
      <c r="G5917">
        <v>4</v>
      </c>
      <c r="H5917">
        <v>1870.61665933364</v>
      </c>
      <c r="I5917" t="s">
        <v>374</v>
      </c>
      <c r="J5917">
        <v>10</v>
      </c>
      <c r="K5917">
        <v>9</v>
      </c>
      <c r="L5917">
        <v>6.6666666666666599</v>
      </c>
      <c r="M5917">
        <v>2.1146545999999899</v>
      </c>
    </row>
    <row r="5918" spans="1:13" x14ac:dyDescent="0.3">
      <c r="A5918" t="s">
        <v>245</v>
      </c>
      <c r="B5918">
        <v>30</v>
      </c>
      <c r="C5918">
        <v>0.3</v>
      </c>
      <c r="D5918">
        <v>4</v>
      </c>
      <c r="E5918">
        <v>0.7</v>
      </c>
      <c r="F5918" t="s">
        <v>337</v>
      </c>
      <c r="G5918">
        <v>5</v>
      </c>
      <c r="H5918">
        <v>1639.5614787269999</v>
      </c>
      <c r="I5918" t="s">
        <v>371</v>
      </c>
      <c r="J5918">
        <v>10</v>
      </c>
      <c r="K5918">
        <v>6</v>
      </c>
      <c r="L5918">
        <v>6.6666666666666599</v>
      </c>
      <c r="M5918">
        <v>2.5342234999999298</v>
      </c>
    </row>
    <row r="5919" spans="1:13" x14ac:dyDescent="0.3">
      <c r="A5919" t="s">
        <v>245</v>
      </c>
      <c r="B5919">
        <v>30</v>
      </c>
      <c r="C5919">
        <v>0.3</v>
      </c>
      <c r="D5919">
        <v>4</v>
      </c>
      <c r="E5919">
        <v>0.7</v>
      </c>
      <c r="F5919" t="s">
        <v>337</v>
      </c>
      <c r="G5919">
        <v>5</v>
      </c>
      <c r="H5919">
        <v>1659.4331736740701</v>
      </c>
      <c r="I5919" t="s">
        <v>372</v>
      </c>
      <c r="J5919">
        <v>10</v>
      </c>
      <c r="K5919">
        <v>7</v>
      </c>
      <c r="L5919">
        <v>6.6666666666666599</v>
      </c>
      <c r="M5919">
        <v>2.1309892000000401</v>
      </c>
    </row>
    <row r="5920" spans="1:13" x14ac:dyDescent="0.3">
      <c r="A5920" t="s">
        <v>245</v>
      </c>
      <c r="B5920">
        <v>30</v>
      </c>
      <c r="C5920">
        <v>0.3</v>
      </c>
      <c r="D5920">
        <v>4</v>
      </c>
      <c r="E5920">
        <v>0.7</v>
      </c>
      <c r="F5920" t="s">
        <v>337</v>
      </c>
      <c r="G5920">
        <v>5</v>
      </c>
      <c r="H5920">
        <v>2372.1135023936999</v>
      </c>
      <c r="I5920" t="s">
        <v>373</v>
      </c>
      <c r="J5920">
        <v>10</v>
      </c>
      <c r="K5920">
        <v>8</v>
      </c>
      <c r="L5920">
        <v>6.6666666666666599</v>
      </c>
      <c r="M5920">
        <v>2.1403909000000501</v>
      </c>
    </row>
    <row r="5921" spans="1:13" x14ac:dyDescent="0.3">
      <c r="A5921" t="s">
        <v>245</v>
      </c>
      <c r="B5921">
        <v>30</v>
      </c>
      <c r="C5921">
        <v>0.3</v>
      </c>
      <c r="D5921">
        <v>4</v>
      </c>
      <c r="E5921">
        <v>0.7</v>
      </c>
      <c r="F5921" t="s">
        <v>337</v>
      </c>
      <c r="G5921">
        <v>5</v>
      </c>
      <c r="H5921">
        <v>1869.13458053055</v>
      </c>
      <c r="I5921" t="s">
        <v>374</v>
      </c>
      <c r="J5921">
        <v>10</v>
      </c>
      <c r="K5921">
        <v>9</v>
      </c>
      <c r="L5921">
        <v>6.6666666666666599</v>
      </c>
      <c r="M5921">
        <v>2.33783359999995</v>
      </c>
    </row>
    <row r="5922" spans="1:13" x14ac:dyDescent="0.3">
      <c r="A5922" t="s">
        <v>186</v>
      </c>
      <c r="B5922">
        <v>30</v>
      </c>
      <c r="C5922">
        <v>0.7</v>
      </c>
      <c r="D5922">
        <v>2</v>
      </c>
      <c r="E5922">
        <v>0.3</v>
      </c>
      <c r="F5922" t="s">
        <v>336</v>
      </c>
      <c r="G5922">
        <v>1</v>
      </c>
      <c r="H5922">
        <v>2211.6897970955501</v>
      </c>
      <c r="I5922" t="s">
        <v>371</v>
      </c>
      <c r="J5922">
        <v>10</v>
      </c>
      <c r="K5922">
        <v>6</v>
      </c>
      <c r="L5922">
        <v>3.3333333333333299</v>
      </c>
      <c r="M5922">
        <v>1.8701882999999899</v>
      </c>
    </row>
    <row r="5923" spans="1:13" x14ac:dyDescent="0.3">
      <c r="A5923" t="s">
        <v>186</v>
      </c>
      <c r="B5923">
        <v>30</v>
      </c>
      <c r="C5923">
        <v>0.7</v>
      </c>
      <c r="D5923">
        <v>2</v>
      </c>
      <c r="E5923">
        <v>0.3</v>
      </c>
      <c r="F5923" t="s">
        <v>336</v>
      </c>
      <c r="G5923">
        <v>1</v>
      </c>
      <c r="H5923">
        <v>2211.6897970955501</v>
      </c>
      <c r="I5923" t="s">
        <v>372</v>
      </c>
      <c r="J5923">
        <v>10</v>
      </c>
      <c r="K5923">
        <v>7</v>
      </c>
      <c r="L5923">
        <v>3.3333333333333299</v>
      </c>
      <c r="M5923">
        <v>2.065064</v>
      </c>
    </row>
    <row r="5924" spans="1:13" x14ac:dyDescent="0.3">
      <c r="A5924" t="s">
        <v>186</v>
      </c>
      <c r="B5924">
        <v>30</v>
      </c>
      <c r="C5924">
        <v>0.7</v>
      </c>
      <c r="D5924">
        <v>2</v>
      </c>
      <c r="E5924">
        <v>0.3</v>
      </c>
      <c r="F5924" t="s">
        <v>336</v>
      </c>
      <c r="G5924">
        <v>1</v>
      </c>
      <c r="H5924">
        <v>2592.3073338143699</v>
      </c>
      <c r="I5924" t="s">
        <v>373</v>
      </c>
      <c r="J5924">
        <v>10</v>
      </c>
      <c r="K5924">
        <v>8</v>
      </c>
      <c r="L5924">
        <v>3.3333333333333299</v>
      </c>
      <c r="M5924">
        <v>1.83276419999992</v>
      </c>
    </row>
    <row r="5925" spans="1:13" x14ac:dyDescent="0.3">
      <c r="A5925" t="s">
        <v>186</v>
      </c>
      <c r="B5925">
        <v>30</v>
      </c>
      <c r="C5925">
        <v>0.7</v>
      </c>
      <c r="D5925">
        <v>2</v>
      </c>
      <c r="E5925">
        <v>0.3</v>
      </c>
      <c r="F5925" t="s">
        <v>336</v>
      </c>
      <c r="G5925">
        <v>1</v>
      </c>
      <c r="H5925">
        <v>2331.6158959701202</v>
      </c>
      <c r="I5925" t="s">
        <v>374</v>
      </c>
      <c r="J5925">
        <v>10</v>
      </c>
      <c r="K5925">
        <v>9</v>
      </c>
      <c r="L5925">
        <v>3.3333333333333299</v>
      </c>
      <c r="M5925">
        <v>2.1095178000000399</v>
      </c>
    </row>
    <row r="5926" spans="1:13" x14ac:dyDescent="0.3">
      <c r="A5926" t="s">
        <v>187</v>
      </c>
      <c r="B5926">
        <v>30</v>
      </c>
      <c r="C5926">
        <v>0.7</v>
      </c>
      <c r="D5926">
        <v>2</v>
      </c>
      <c r="E5926">
        <v>0.3</v>
      </c>
      <c r="F5926" t="s">
        <v>336</v>
      </c>
      <c r="G5926">
        <v>2</v>
      </c>
      <c r="H5926">
        <v>2767.6452308164799</v>
      </c>
      <c r="I5926" t="s">
        <v>371</v>
      </c>
      <c r="J5926">
        <v>10</v>
      </c>
      <c r="K5926">
        <v>6</v>
      </c>
      <c r="L5926">
        <v>3.3333333333333299</v>
      </c>
      <c r="M5926">
        <v>2.2374734999999601</v>
      </c>
    </row>
    <row r="5927" spans="1:13" x14ac:dyDescent="0.3">
      <c r="A5927" t="s">
        <v>187</v>
      </c>
      <c r="B5927">
        <v>30</v>
      </c>
      <c r="C5927">
        <v>0.7</v>
      </c>
      <c r="D5927">
        <v>2</v>
      </c>
      <c r="E5927">
        <v>0.3</v>
      </c>
      <c r="F5927" t="s">
        <v>336</v>
      </c>
      <c r="G5927">
        <v>2</v>
      </c>
      <c r="H5927">
        <v>2767.6452308164799</v>
      </c>
      <c r="I5927" t="s">
        <v>372</v>
      </c>
      <c r="J5927">
        <v>10</v>
      </c>
      <c r="K5927">
        <v>7</v>
      </c>
      <c r="L5927">
        <v>3.3333333333333299</v>
      </c>
      <c r="M5927">
        <v>2.0579572999999902</v>
      </c>
    </row>
    <row r="5928" spans="1:13" x14ac:dyDescent="0.3">
      <c r="A5928" t="s">
        <v>187</v>
      </c>
      <c r="B5928">
        <v>30</v>
      </c>
      <c r="C5928">
        <v>0.7</v>
      </c>
      <c r="D5928">
        <v>2</v>
      </c>
      <c r="E5928">
        <v>0.3</v>
      </c>
      <c r="F5928" t="s">
        <v>336</v>
      </c>
      <c r="G5928">
        <v>2</v>
      </c>
      <c r="H5928">
        <v>3307.3718990641</v>
      </c>
      <c r="I5928" t="s">
        <v>373</v>
      </c>
      <c r="J5928">
        <v>10</v>
      </c>
      <c r="K5928">
        <v>8</v>
      </c>
      <c r="L5928">
        <v>3.3333333333333299</v>
      </c>
      <c r="M5928">
        <v>2.0739191000000101</v>
      </c>
    </row>
    <row r="5929" spans="1:13" x14ac:dyDescent="0.3">
      <c r="A5929" t="s">
        <v>187</v>
      </c>
      <c r="B5929">
        <v>30</v>
      </c>
      <c r="C5929">
        <v>0.7</v>
      </c>
      <c r="D5929">
        <v>2</v>
      </c>
      <c r="E5929">
        <v>0.3</v>
      </c>
      <c r="F5929" t="s">
        <v>336</v>
      </c>
      <c r="G5929">
        <v>2</v>
      </c>
      <c r="H5929">
        <v>2937.2147313329001</v>
      </c>
      <c r="I5929" t="s">
        <v>374</v>
      </c>
      <c r="J5929">
        <v>10</v>
      </c>
      <c r="K5929">
        <v>9</v>
      </c>
      <c r="L5929">
        <v>3.3333333333333299</v>
      </c>
      <c r="M5929">
        <v>2.1527853000000001</v>
      </c>
    </row>
    <row r="5930" spans="1:13" x14ac:dyDescent="0.3">
      <c r="A5930" t="s">
        <v>188</v>
      </c>
      <c r="B5930">
        <v>30</v>
      </c>
      <c r="C5930">
        <v>0.7</v>
      </c>
      <c r="D5930">
        <v>2</v>
      </c>
      <c r="E5930">
        <v>0.3</v>
      </c>
      <c r="F5930" t="s">
        <v>336</v>
      </c>
      <c r="G5930">
        <v>3</v>
      </c>
      <c r="H5930">
        <v>2511.4388377709802</v>
      </c>
      <c r="I5930" t="s">
        <v>371</v>
      </c>
      <c r="J5930">
        <v>10</v>
      </c>
      <c r="K5930">
        <v>6</v>
      </c>
      <c r="L5930">
        <v>3.3333333333333299</v>
      </c>
      <c r="M5930">
        <v>2.6799924000000601</v>
      </c>
    </row>
    <row r="5931" spans="1:13" x14ac:dyDescent="0.3">
      <c r="A5931" t="s">
        <v>188</v>
      </c>
      <c r="B5931">
        <v>30</v>
      </c>
      <c r="C5931">
        <v>0.7</v>
      </c>
      <c r="D5931">
        <v>2</v>
      </c>
      <c r="E5931">
        <v>0.3</v>
      </c>
      <c r="F5931" t="s">
        <v>336</v>
      </c>
      <c r="G5931">
        <v>3</v>
      </c>
      <c r="H5931">
        <v>2524.1778176604598</v>
      </c>
      <c r="I5931" t="s">
        <v>372</v>
      </c>
      <c r="J5931">
        <v>10</v>
      </c>
      <c r="K5931">
        <v>7</v>
      </c>
      <c r="L5931">
        <v>3.3333333333333299</v>
      </c>
      <c r="M5931">
        <v>2.6910597999999402</v>
      </c>
    </row>
    <row r="5932" spans="1:13" x14ac:dyDescent="0.3">
      <c r="A5932" t="s">
        <v>188</v>
      </c>
      <c r="B5932">
        <v>30</v>
      </c>
      <c r="C5932">
        <v>0.7</v>
      </c>
      <c r="D5932">
        <v>2</v>
      </c>
      <c r="E5932">
        <v>0.3</v>
      </c>
      <c r="F5932" t="s">
        <v>336</v>
      </c>
      <c r="G5932">
        <v>3</v>
      </c>
      <c r="H5932">
        <v>2875.1693194505601</v>
      </c>
      <c r="I5932" t="s">
        <v>373</v>
      </c>
      <c r="J5932">
        <v>10</v>
      </c>
      <c r="K5932">
        <v>8</v>
      </c>
      <c r="L5932">
        <v>3.3333333333333299</v>
      </c>
      <c r="M5932">
        <v>2.5114674000000101</v>
      </c>
    </row>
    <row r="5933" spans="1:13" x14ac:dyDescent="0.3">
      <c r="A5933" t="s">
        <v>188</v>
      </c>
      <c r="B5933">
        <v>30</v>
      </c>
      <c r="C5933">
        <v>0.7</v>
      </c>
      <c r="D5933">
        <v>2</v>
      </c>
      <c r="E5933">
        <v>0.3</v>
      </c>
      <c r="F5933" t="s">
        <v>336</v>
      </c>
      <c r="G5933">
        <v>3</v>
      </c>
      <c r="H5933">
        <v>2636.1452809758398</v>
      </c>
      <c r="I5933" t="s">
        <v>374</v>
      </c>
      <c r="J5933">
        <v>10</v>
      </c>
      <c r="K5933">
        <v>9</v>
      </c>
      <c r="L5933">
        <v>3.3333333333333299</v>
      </c>
      <c r="M5933">
        <v>2.6296705999999399</v>
      </c>
    </row>
    <row r="5934" spans="1:13" x14ac:dyDescent="0.3">
      <c r="A5934" t="s">
        <v>189</v>
      </c>
      <c r="B5934">
        <v>30</v>
      </c>
      <c r="C5934">
        <v>0.7</v>
      </c>
      <c r="D5934">
        <v>2</v>
      </c>
      <c r="E5934">
        <v>0.3</v>
      </c>
      <c r="F5934" t="s">
        <v>336</v>
      </c>
      <c r="G5934">
        <v>4</v>
      </c>
      <c r="H5934">
        <v>3122.9499317315499</v>
      </c>
      <c r="I5934" t="s">
        <v>371</v>
      </c>
      <c r="J5934">
        <v>10</v>
      </c>
      <c r="K5934">
        <v>6</v>
      </c>
      <c r="L5934">
        <v>3.3333333333333299</v>
      </c>
      <c r="M5934">
        <v>3.8136122999999298</v>
      </c>
    </row>
    <row r="5935" spans="1:13" x14ac:dyDescent="0.3">
      <c r="A5935" t="s">
        <v>189</v>
      </c>
      <c r="B5935">
        <v>30</v>
      </c>
      <c r="C5935">
        <v>0.7</v>
      </c>
      <c r="D5935">
        <v>2</v>
      </c>
      <c r="E5935">
        <v>0.3</v>
      </c>
      <c r="F5935" t="s">
        <v>336</v>
      </c>
      <c r="G5935">
        <v>4</v>
      </c>
      <c r="H5935">
        <v>3228.0641851260498</v>
      </c>
      <c r="I5935" t="s">
        <v>372</v>
      </c>
      <c r="J5935">
        <v>10</v>
      </c>
      <c r="K5935">
        <v>7</v>
      </c>
      <c r="L5935">
        <v>3.3333333333333299</v>
      </c>
      <c r="M5935">
        <v>3.8261844999999499</v>
      </c>
    </row>
    <row r="5936" spans="1:13" x14ac:dyDescent="0.3">
      <c r="A5936" t="s">
        <v>189</v>
      </c>
      <c r="B5936">
        <v>30</v>
      </c>
      <c r="C5936">
        <v>0.7</v>
      </c>
      <c r="D5936">
        <v>2</v>
      </c>
      <c r="E5936">
        <v>0.3</v>
      </c>
      <c r="F5936" t="s">
        <v>336</v>
      </c>
      <c r="G5936">
        <v>4</v>
      </c>
      <c r="H5936">
        <v>3526.9981482970602</v>
      </c>
      <c r="I5936" t="s">
        <v>373</v>
      </c>
      <c r="J5936">
        <v>10</v>
      </c>
      <c r="K5936">
        <v>8</v>
      </c>
      <c r="L5936">
        <v>3.3333333333333299</v>
      </c>
      <c r="M5936">
        <v>4.2149008999999698</v>
      </c>
    </row>
    <row r="5937" spans="1:13" x14ac:dyDescent="0.3">
      <c r="A5937" t="s">
        <v>189</v>
      </c>
      <c r="B5937">
        <v>30</v>
      </c>
      <c r="C5937">
        <v>0.7</v>
      </c>
      <c r="D5937">
        <v>2</v>
      </c>
      <c r="E5937">
        <v>0.3</v>
      </c>
      <c r="F5937" t="s">
        <v>336</v>
      </c>
      <c r="G5937">
        <v>4</v>
      </c>
      <c r="H5937">
        <v>3281.8304305578199</v>
      </c>
      <c r="I5937" t="s">
        <v>374</v>
      </c>
      <c r="J5937">
        <v>10</v>
      </c>
      <c r="K5937">
        <v>9</v>
      </c>
      <c r="L5937">
        <v>3.3333333333333299</v>
      </c>
      <c r="M5937">
        <v>3.9517594999999801</v>
      </c>
    </row>
    <row r="5938" spans="1:13" x14ac:dyDescent="0.3">
      <c r="A5938" t="s">
        <v>190</v>
      </c>
      <c r="B5938">
        <v>30</v>
      </c>
      <c r="C5938">
        <v>0.7</v>
      </c>
      <c r="D5938">
        <v>2</v>
      </c>
      <c r="E5938">
        <v>0.3</v>
      </c>
      <c r="F5938" t="s">
        <v>336</v>
      </c>
      <c r="G5938">
        <v>5</v>
      </c>
      <c r="H5938">
        <v>2594.9754956390598</v>
      </c>
      <c r="I5938" t="s">
        <v>371</v>
      </c>
      <c r="J5938">
        <v>10</v>
      </c>
      <c r="K5938">
        <v>6</v>
      </c>
      <c r="L5938">
        <v>3.3333333333333299</v>
      </c>
      <c r="M5938">
        <v>3.0389973000000001</v>
      </c>
    </row>
    <row r="5939" spans="1:13" x14ac:dyDescent="0.3">
      <c r="A5939" t="s">
        <v>190</v>
      </c>
      <c r="B5939">
        <v>30</v>
      </c>
      <c r="C5939">
        <v>0.7</v>
      </c>
      <c r="D5939">
        <v>2</v>
      </c>
      <c r="E5939">
        <v>0.3</v>
      </c>
      <c r="F5939" t="s">
        <v>336</v>
      </c>
      <c r="G5939">
        <v>5</v>
      </c>
      <c r="H5939">
        <v>2628.4306018551802</v>
      </c>
      <c r="I5939" t="s">
        <v>372</v>
      </c>
      <c r="J5939">
        <v>10</v>
      </c>
      <c r="K5939">
        <v>7</v>
      </c>
      <c r="L5939">
        <v>3.3333333333333299</v>
      </c>
      <c r="M5939">
        <v>2.6619179000000401</v>
      </c>
    </row>
    <row r="5940" spans="1:13" x14ac:dyDescent="0.3">
      <c r="A5940" t="s">
        <v>190</v>
      </c>
      <c r="B5940">
        <v>30</v>
      </c>
      <c r="C5940">
        <v>0.7</v>
      </c>
      <c r="D5940">
        <v>2</v>
      </c>
      <c r="E5940">
        <v>0.3</v>
      </c>
      <c r="F5940" t="s">
        <v>336</v>
      </c>
      <c r="G5940">
        <v>5</v>
      </c>
      <c r="H5940">
        <v>2944.7583965374902</v>
      </c>
      <c r="I5940" t="s">
        <v>373</v>
      </c>
      <c r="J5940">
        <v>10</v>
      </c>
      <c r="K5940">
        <v>8</v>
      </c>
      <c r="L5940">
        <v>3.3333333333333299</v>
      </c>
      <c r="M5940">
        <v>2.1560984000000101</v>
      </c>
    </row>
    <row r="5941" spans="1:13" x14ac:dyDescent="0.3">
      <c r="A5941" t="s">
        <v>190</v>
      </c>
      <c r="B5941">
        <v>30</v>
      </c>
      <c r="C5941">
        <v>0.7</v>
      </c>
      <c r="D5941">
        <v>2</v>
      </c>
      <c r="E5941">
        <v>0.3</v>
      </c>
      <c r="F5941" t="s">
        <v>336</v>
      </c>
      <c r="G5941">
        <v>5</v>
      </c>
      <c r="H5941">
        <v>2716.2675057040401</v>
      </c>
      <c r="I5941" t="s">
        <v>374</v>
      </c>
      <c r="J5941">
        <v>10</v>
      </c>
      <c r="K5941">
        <v>9</v>
      </c>
      <c r="L5941">
        <v>3.3333333333333299</v>
      </c>
      <c r="M5941">
        <v>2.1628957999999998</v>
      </c>
    </row>
    <row r="5942" spans="1:13" x14ac:dyDescent="0.3">
      <c r="A5942" t="s">
        <v>191</v>
      </c>
      <c r="B5942">
        <v>30</v>
      </c>
      <c r="C5942">
        <v>0.7</v>
      </c>
      <c r="D5942">
        <v>2</v>
      </c>
      <c r="E5942">
        <v>0.3</v>
      </c>
      <c r="F5942" t="s">
        <v>337</v>
      </c>
      <c r="G5942">
        <v>1</v>
      </c>
      <c r="H5942">
        <v>1971.1026742419599</v>
      </c>
      <c r="I5942" t="s">
        <v>371</v>
      </c>
      <c r="J5942">
        <v>10</v>
      </c>
      <c r="K5942">
        <v>6</v>
      </c>
      <c r="L5942">
        <v>3.3333333333333299</v>
      </c>
      <c r="M5942">
        <v>1.65964099999996</v>
      </c>
    </row>
    <row r="5943" spans="1:13" x14ac:dyDescent="0.3">
      <c r="A5943" t="s">
        <v>191</v>
      </c>
      <c r="B5943">
        <v>30</v>
      </c>
      <c r="C5943">
        <v>0.7</v>
      </c>
      <c r="D5943">
        <v>2</v>
      </c>
      <c r="E5943">
        <v>0.3</v>
      </c>
      <c r="F5943" t="s">
        <v>337</v>
      </c>
      <c r="G5943">
        <v>1</v>
      </c>
      <c r="H5943">
        <v>1977.57267650779</v>
      </c>
      <c r="I5943" t="s">
        <v>372</v>
      </c>
      <c r="J5943">
        <v>10</v>
      </c>
      <c r="K5943">
        <v>7</v>
      </c>
      <c r="L5943">
        <v>3.3333333333333299</v>
      </c>
      <c r="M5943">
        <v>1.6308149000000101</v>
      </c>
    </row>
    <row r="5944" spans="1:13" x14ac:dyDescent="0.3">
      <c r="A5944" t="s">
        <v>191</v>
      </c>
      <c r="B5944">
        <v>30</v>
      </c>
      <c r="C5944">
        <v>0.7</v>
      </c>
      <c r="D5944">
        <v>2</v>
      </c>
      <c r="E5944">
        <v>0.3</v>
      </c>
      <c r="F5944" t="s">
        <v>337</v>
      </c>
      <c r="G5944">
        <v>1</v>
      </c>
      <c r="H5944">
        <v>2188.6640267244602</v>
      </c>
      <c r="I5944" t="s">
        <v>373</v>
      </c>
      <c r="J5944">
        <v>10</v>
      </c>
      <c r="K5944">
        <v>8</v>
      </c>
      <c r="L5944">
        <v>3.3333333333333299</v>
      </c>
      <c r="M5944">
        <v>1.75090469999997</v>
      </c>
    </row>
    <row r="5945" spans="1:13" x14ac:dyDescent="0.3">
      <c r="A5945" t="s">
        <v>191</v>
      </c>
      <c r="B5945">
        <v>30</v>
      </c>
      <c r="C5945">
        <v>0.7</v>
      </c>
      <c r="D5945">
        <v>2</v>
      </c>
      <c r="E5945">
        <v>0.3</v>
      </c>
      <c r="F5945" t="s">
        <v>337</v>
      </c>
      <c r="G5945">
        <v>1</v>
      </c>
      <c r="H5945">
        <v>2046.18201120858</v>
      </c>
      <c r="I5945" t="s">
        <v>374</v>
      </c>
      <c r="J5945">
        <v>10</v>
      </c>
      <c r="K5945">
        <v>9</v>
      </c>
      <c r="L5945">
        <v>3.3333333333333299</v>
      </c>
      <c r="M5945">
        <v>1.6642633999999801</v>
      </c>
    </row>
    <row r="5946" spans="1:13" x14ac:dyDescent="0.3">
      <c r="A5946" t="s">
        <v>192</v>
      </c>
      <c r="B5946">
        <v>30</v>
      </c>
      <c r="C5946">
        <v>0.7</v>
      </c>
      <c r="D5946">
        <v>2</v>
      </c>
      <c r="E5946">
        <v>0.3</v>
      </c>
      <c r="F5946" t="s">
        <v>337</v>
      </c>
      <c r="G5946">
        <v>2</v>
      </c>
      <c r="H5946">
        <v>2118.7766910240898</v>
      </c>
      <c r="I5946" t="s">
        <v>371</v>
      </c>
      <c r="J5946">
        <v>10</v>
      </c>
      <c r="K5946">
        <v>6</v>
      </c>
      <c r="L5946">
        <v>3.3333333333333299</v>
      </c>
      <c r="M5946">
        <v>2.5960195999999698</v>
      </c>
    </row>
    <row r="5947" spans="1:13" x14ac:dyDescent="0.3">
      <c r="A5947" t="s">
        <v>192</v>
      </c>
      <c r="B5947">
        <v>30</v>
      </c>
      <c r="C5947">
        <v>0.7</v>
      </c>
      <c r="D5947">
        <v>2</v>
      </c>
      <c r="E5947">
        <v>0.3</v>
      </c>
      <c r="F5947" t="s">
        <v>337</v>
      </c>
      <c r="G5947">
        <v>2</v>
      </c>
      <c r="H5947">
        <v>2136.5349519064498</v>
      </c>
      <c r="I5947" t="s">
        <v>372</v>
      </c>
      <c r="J5947">
        <v>10</v>
      </c>
      <c r="K5947">
        <v>7</v>
      </c>
      <c r="L5947">
        <v>3.3333333333333299</v>
      </c>
      <c r="M5947">
        <v>2.5656040999999701</v>
      </c>
    </row>
    <row r="5948" spans="1:13" x14ac:dyDescent="0.3">
      <c r="A5948" t="s">
        <v>192</v>
      </c>
      <c r="B5948">
        <v>30</v>
      </c>
      <c r="C5948">
        <v>0.7</v>
      </c>
      <c r="D5948">
        <v>2</v>
      </c>
      <c r="E5948">
        <v>0.3</v>
      </c>
      <c r="F5948" t="s">
        <v>337</v>
      </c>
      <c r="G5948">
        <v>2</v>
      </c>
      <c r="H5948">
        <v>2506.08203671211</v>
      </c>
      <c r="I5948" t="s">
        <v>373</v>
      </c>
      <c r="J5948">
        <v>10</v>
      </c>
      <c r="K5948">
        <v>8</v>
      </c>
      <c r="L5948">
        <v>3.3333333333333299</v>
      </c>
      <c r="M5948">
        <v>2.6329920999999099</v>
      </c>
    </row>
    <row r="5949" spans="1:13" x14ac:dyDescent="0.3">
      <c r="A5949" t="s">
        <v>192</v>
      </c>
      <c r="B5949">
        <v>30</v>
      </c>
      <c r="C5949">
        <v>0.7</v>
      </c>
      <c r="D5949">
        <v>2</v>
      </c>
      <c r="E5949">
        <v>0.3</v>
      </c>
      <c r="F5949" t="s">
        <v>337</v>
      </c>
      <c r="G5949">
        <v>2</v>
      </c>
      <c r="H5949">
        <v>2246.1540101291898</v>
      </c>
      <c r="I5949" t="s">
        <v>374</v>
      </c>
      <c r="J5949">
        <v>10</v>
      </c>
      <c r="K5949">
        <v>9</v>
      </c>
      <c r="L5949">
        <v>3.3333333333333299</v>
      </c>
      <c r="M5949">
        <v>2.5571069</v>
      </c>
    </row>
    <row r="5950" spans="1:13" x14ac:dyDescent="0.3">
      <c r="A5950" t="s">
        <v>193</v>
      </c>
      <c r="B5950">
        <v>30</v>
      </c>
      <c r="C5950">
        <v>0.7</v>
      </c>
      <c r="D5950">
        <v>2</v>
      </c>
      <c r="E5950">
        <v>0.3</v>
      </c>
      <c r="F5950" t="s">
        <v>337</v>
      </c>
      <c r="G5950">
        <v>3</v>
      </c>
      <c r="H5950">
        <v>2729.3655343519199</v>
      </c>
      <c r="I5950" t="s">
        <v>371</v>
      </c>
      <c r="J5950">
        <v>10</v>
      </c>
      <c r="K5950">
        <v>6</v>
      </c>
      <c r="L5950">
        <v>3.3333333333333299</v>
      </c>
      <c r="M5950">
        <v>4.8431394000000401</v>
      </c>
    </row>
    <row r="5951" spans="1:13" x14ac:dyDescent="0.3">
      <c r="A5951" t="s">
        <v>193</v>
      </c>
      <c r="B5951">
        <v>30</v>
      </c>
      <c r="C5951">
        <v>0.7</v>
      </c>
      <c r="D5951">
        <v>2</v>
      </c>
      <c r="E5951">
        <v>0.3</v>
      </c>
      <c r="F5951" t="s">
        <v>337</v>
      </c>
      <c r="G5951">
        <v>3</v>
      </c>
      <c r="H5951">
        <v>2733.5000870322501</v>
      </c>
      <c r="I5951" t="s">
        <v>372</v>
      </c>
      <c r="J5951">
        <v>10</v>
      </c>
      <c r="K5951">
        <v>7</v>
      </c>
      <c r="L5951">
        <v>3.3333333333333299</v>
      </c>
      <c r="M5951">
        <v>4.9084414000000098</v>
      </c>
    </row>
    <row r="5952" spans="1:13" x14ac:dyDescent="0.3">
      <c r="A5952" t="s">
        <v>193</v>
      </c>
      <c r="B5952">
        <v>30</v>
      </c>
      <c r="C5952">
        <v>0.7</v>
      </c>
      <c r="D5952">
        <v>2</v>
      </c>
      <c r="E5952">
        <v>0.3</v>
      </c>
      <c r="F5952" t="s">
        <v>337</v>
      </c>
      <c r="G5952">
        <v>3</v>
      </c>
      <c r="H5952">
        <v>2847.45695978406</v>
      </c>
      <c r="I5952" t="s">
        <v>373</v>
      </c>
      <c r="J5952">
        <v>10</v>
      </c>
      <c r="K5952">
        <v>8</v>
      </c>
      <c r="L5952">
        <v>3.3333333333333299</v>
      </c>
      <c r="M5952">
        <v>5.7778578999999501</v>
      </c>
    </row>
    <row r="5953" spans="1:13" x14ac:dyDescent="0.3">
      <c r="A5953" t="s">
        <v>193</v>
      </c>
      <c r="B5953">
        <v>30</v>
      </c>
      <c r="C5953">
        <v>0.7</v>
      </c>
      <c r="D5953">
        <v>2</v>
      </c>
      <c r="E5953">
        <v>0.3</v>
      </c>
      <c r="F5953" t="s">
        <v>337</v>
      </c>
      <c r="G5953">
        <v>3</v>
      </c>
      <c r="H5953">
        <v>2770.4718842872599</v>
      </c>
      <c r="I5953" t="s">
        <v>374</v>
      </c>
      <c r="J5953">
        <v>10</v>
      </c>
      <c r="K5953">
        <v>9</v>
      </c>
      <c r="L5953">
        <v>3.3333333333333299</v>
      </c>
      <c r="M5953">
        <v>5.3149499999999499</v>
      </c>
    </row>
    <row r="5954" spans="1:13" x14ac:dyDescent="0.3">
      <c r="A5954" t="s">
        <v>194</v>
      </c>
      <c r="B5954">
        <v>30</v>
      </c>
      <c r="C5954">
        <v>0.7</v>
      </c>
      <c r="D5954">
        <v>2</v>
      </c>
      <c r="E5954">
        <v>0.3</v>
      </c>
      <c r="F5954" t="s">
        <v>337</v>
      </c>
      <c r="G5954">
        <v>4</v>
      </c>
      <c r="H5954">
        <v>1636.4762639048299</v>
      </c>
      <c r="I5954" t="s">
        <v>371</v>
      </c>
      <c r="J5954">
        <v>10</v>
      </c>
      <c r="K5954">
        <v>6</v>
      </c>
      <c r="L5954">
        <v>3.3333333333333299</v>
      </c>
      <c r="M5954">
        <v>1.78608030000009</v>
      </c>
    </row>
    <row r="5955" spans="1:13" x14ac:dyDescent="0.3">
      <c r="A5955" t="s">
        <v>194</v>
      </c>
      <c r="B5955">
        <v>30</v>
      </c>
      <c r="C5955">
        <v>0.7</v>
      </c>
      <c r="D5955">
        <v>2</v>
      </c>
      <c r="E5955">
        <v>0.3</v>
      </c>
      <c r="F5955" t="s">
        <v>337</v>
      </c>
      <c r="G5955">
        <v>4</v>
      </c>
      <c r="H5955">
        <v>1636.4762639048299</v>
      </c>
      <c r="I5955" t="s">
        <v>372</v>
      </c>
      <c r="J5955">
        <v>10</v>
      </c>
      <c r="K5955">
        <v>7</v>
      </c>
      <c r="L5955">
        <v>3.3333333333333299</v>
      </c>
      <c r="M5955">
        <v>2.52547470000001</v>
      </c>
    </row>
    <row r="5956" spans="1:13" x14ac:dyDescent="0.3">
      <c r="A5956" t="s">
        <v>194</v>
      </c>
      <c r="B5956">
        <v>30</v>
      </c>
      <c r="C5956">
        <v>0.7</v>
      </c>
      <c r="D5956">
        <v>2</v>
      </c>
      <c r="E5956">
        <v>0.3</v>
      </c>
      <c r="F5956" t="s">
        <v>337</v>
      </c>
      <c r="G5956">
        <v>4</v>
      </c>
      <c r="H5956">
        <v>1782.2730455138901</v>
      </c>
      <c r="I5956" t="s">
        <v>373</v>
      </c>
      <c r="J5956">
        <v>10</v>
      </c>
      <c r="K5956">
        <v>8</v>
      </c>
      <c r="L5956">
        <v>3.3333333333333299</v>
      </c>
      <c r="M5956">
        <v>2.1565484000000099</v>
      </c>
    </row>
    <row r="5957" spans="1:13" x14ac:dyDescent="0.3">
      <c r="A5957" t="s">
        <v>194</v>
      </c>
      <c r="B5957">
        <v>30</v>
      </c>
      <c r="C5957">
        <v>0.7</v>
      </c>
      <c r="D5957">
        <v>2</v>
      </c>
      <c r="E5957">
        <v>0.3</v>
      </c>
      <c r="F5957" t="s">
        <v>337</v>
      </c>
      <c r="G5957">
        <v>4</v>
      </c>
      <c r="H5957">
        <v>1678.8123697636499</v>
      </c>
      <c r="I5957" t="s">
        <v>374</v>
      </c>
      <c r="J5957">
        <v>10</v>
      </c>
      <c r="K5957">
        <v>9</v>
      </c>
      <c r="L5957">
        <v>3.3333333333333299</v>
      </c>
      <c r="M5957">
        <v>1.72575459999995</v>
      </c>
    </row>
    <row r="5958" spans="1:13" x14ac:dyDescent="0.3">
      <c r="A5958" t="s">
        <v>195</v>
      </c>
      <c r="B5958">
        <v>30</v>
      </c>
      <c r="C5958">
        <v>0.7</v>
      </c>
      <c r="D5958">
        <v>2</v>
      </c>
      <c r="E5958">
        <v>0.3</v>
      </c>
      <c r="F5958" t="s">
        <v>337</v>
      </c>
      <c r="G5958">
        <v>5</v>
      </c>
      <c r="H5958">
        <v>1948.8543614540399</v>
      </c>
      <c r="I5958" t="s">
        <v>371</v>
      </c>
      <c r="J5958">
        <v>10</v>
      </c>
      <c r="K5958">
        <v>6</v>
      </c>
      <c r="L5958">
        <v>3.3333333333333299</v>
      </c>
      <c r="M5958">
        <v>2.3498177999999799</v>
      </c>
    </row>
    <row r="5959" spans="1:13" x14ac:dyDescent="0.3">
      <c r="A5959" t="s">
        <v>195</v>
      </c>
      <c r="B5959">
        <v>30</v>
      </c>
      <c r="C5959">
        <v>0.7</v>
      </c>
      <c r="D5959">
        <v>2</v>
      </c>
      <c r="E5959">
        <v>0.3</v>
      </c>
      <c r="F5959" t="s">
        <v>337</v>
      </c>
      <c r="G5959">
        <v>5</v>
      </c>
      <c r="H5959">
        <v>1961.5948169810999</v>
      </c>
      <c r="I5959" t="s">
        <v>372</v>
      </c>
      <c r="J5959">
        <v>10</v>
      </c>
      <c r="K5959">
        <v>7</v>
      </c>
      <c r="L5959">
        <v>3.3333333333333299</v>
      </c>
      <c r="M5959">
        <v>2.37443180000002</v>
      </c>
    </row>
    <row r="5960" spans="1:13" x14ac:dyDescent="0.3">
      <c r="A5960" t="s">
        <v>195</v>
      </c>
      <c r="B5960">
        <v>30</v>
      </c>
      <c r="C5960">
        <v>0.7</v>
      </c>
      <c r="D5960">
        <v>2</v>
      </c>
      <c r="E5960">
        <v>0.3</v>
      </c>
      <c r="F5960" t="s">
        <v>337</v>
      </c>
      <c r="G5960">
        <v>5</v>
      </c>
      <c r="H5960">
        <v>2199.8378643681099</v>
      </c>
      <c r="I5960" t="s">
        <v>373</v>
      </c>
      <c r="J5960">
        <v>10</v>
      </c>
      <c r="K5960">
        <v>8</v>
      </c>
      <c r="L5960">
        <v>3.3333333333333299</v>
      </c>
      <c r="M5960">
        <v>2.3742176000000601</v>
      </c>
    </row>
    <row r="5961" spans="1:13" x14ac:dyDescent="0.3">
      <c r="A5961" t="s">
        <v>195</v>
      </c>
      <c r="B5961">
        <v>30</v>
      </c>
      <c r="C5961">
        <v>0.7</v>
      </c>
      <c r="D5961">
        <v>2</v>
      </c>
      <c r="E5961">
        <v>0.3</v>
      </c>
      <c r="F5961" t="s">
        <v>337</v>
      </c>
      <c r="G5961">
        <v>5</v>
      </c>
      <c r="H5961">
        <v>2034.3047707266201</v>
      </c>
      <c r="I5961" t="s">
        <v>374</v>
      </c>
      <c r="J5961">
        <v>10</v>
      </c>
      <c r="K5961">
        <v>9</v>
      </c>
      <c r="L5961">
        <v>3.3333333333333299</v>
      </c>
      <c r="M5961">
        <v>2.3627910999999799</v>
      </c>
    </row>
    <row r="5962" spans="1:13" x14ac:dyDescent="0.3">
      <c r="A5962" t="s">
        <v>226</v>
      </c>
      <c r="B5962">
        <v>30</v>
      </c>
      <c r="C5962">
        <v>0.7</v>
      </c>
      <c r="D5962">
        <v>2</v>
      </c>
      <c r="E5962">
        <v>0.7</v>
      </c>
      <c r="F5962" t="s">
        <v>336</v>
      </c>
      <c r="G5962">
        <v>1</v>
      </c>
      <c r="H5962">
        <v>2862.9083891432701</v>
      </c>
      <c r="I5962" t="s">
        <v>371</v>
      </c>
      <c r="J5962">
        <v>10</v>
      </c>
      <c r="K5962">
        <v>6</v>
      </c>
      <c r="L5962">
        <v>3.3333333333333299</v>
      </c>
      <c r="M5962">
        <v>2.23457930000006</v>
      </c>
    </row>
    <row r="5963" spans="1:13" x14ac:dyDescent="0.3">
      <c r="A5963" t="s">
        <v>226</v>
      </c>
      <c r="B5963">
        <v>30</v>
      </c>
      <c r="C5963">
        <v>0.7</v>
      </c>
      <c r="D5963">
        <v>2</v>
      </c>
      <c r="E5963">
        <v>0.7</v>
      </c>
      <c r="F5963" t="s">
        <v>336</v>
      </c>
      <c r="G5963">
        <v>1</v>
      </c>
      <c r="H5963">
        <v>2905.56822567258</v>
      </c>
      <c r="I5963" t="s">
        <v>372</v>
      </c>
      <c r="J5963">
        <v>10</v>
      </c>
      <c r="K5963">
        <v>7</v>
      </c>
      <c r="L5963">
        <v>3.3333333333333299</v>
      </c>
      <c r="M5963">
        <v>2.2291371</v>
      </c>
    </row>
    <row r="5964" spans="1:13" x14ac:dyDescent="0.3">
      <c r="A5964" t="s">
        <v>226</v>
      </c>
      <c r="B5964">
        <v>30</v>
      </c>
      <c r="C5964">
        <v>0.7</v>
      </c>
      <c r="D5964">
        <v>2</v>
      </c>
      <c r="E5964">
        <v>0.7</v>
      </c>
      <c r="F5964" t="s">
        <v>336</v>
      </c>
      <c r="G5964">
        <v>1</v>
      </c>
      <c r="H5964">
        <v>3692.05908331303</v>
      </c>
      <c r="I5964" t="s">
        <v>373</v>
      </c>
      <c r="J5964">
        <v>10</v>
      </c>
      <c r="K5964">
        <v>8</v>
      </c>
      <c r="L5964">
        <v>3.3333333333333299</v>
      </c>
      <c r="M5964">
        <v>2.1064653000000799</v>
      </c>
    </row>
    <row r="5965" spans="1:13" x14ac:dyDescent="0.3">
      <c r="A5965" t="s">
        <v>226</v>
      </c>
      <c r="B5965">
        <v>30</v>
      </c>
      <c r="C5965">
        <v>0.7</v>
      </c>
      <c r="D5965">
        <v>2</v>
      </c>
      <c r="E5965">
        <v>0.7</v>
      </c>
      <c r="F5965" t="s">
        <v>336</v>
      </c>
      <c r="G5965">
        <v>1</v>
      </c>
      <c r="H5965">
        <v>3170.0189591512199</v>
      </c>
      <c r="I5965" t="s">
        <v>374</v>
      </c>
      <c r="J5965">
        <v>10</v>
      </c>
      <c r="K5965">
        <v>9</v>
      </c>
      <c r="L5965">
        <v>3.3333333333333299</v>
      </c>
      <c r="M5965">
        <v>2.16149470000004</v>
      </c>
    </row>
    <row r="5966" spans="1:13" x14ac:dyDescent="0.3">
      <c r="A5966" t="s">
        <v>227</v>
      </c>
      <c r="B5966">
        <v>30</v>
      </c>
      <c r="C5966">
        <v>0.7</v>
      </c>
      <c r="D5966">
        <v>2</v>
      </c>
      <c r="E5966">
        <v>0.7</v>
      </c>
      <c r="F5966" t="s">
        <v>336</v>
      </c>
      <c r="G5966">
        <v>2</v>
      </c>
      <c r="H5966">
        <v>2639.8500816788001</v>
      </c>
      <c r="I5966" t="s">
        <v>371</v>
      </c>
      <c r="J5966">
        <v>10</v>
      </c>
      <c r="K5966">
        <v>6</v>
      </c>
      <c r="L5966">
        <v>3.3333333333333299</v>
      </c>
      <c r="M5966">
        <v>2.0814154999999301</v>
      </c>
    </row>
    <row r="5967" spans="1:13" x14ac:dyDescent="0.3">
      <c r="A5967" t="s">
        <v>227</v>
      </c>
      <c r="B5967">
        <v>30</v>
      </c>
      <c r="C5967">
        <v>0.7</v>
      </c>
      <c r="D5967">
        <v>2</v>
      </c>
      <c r="E5967">
        <v>0.7</v>
      </c>
      <c r="F5967" t="s">
        <v>336</v>
      </c>
      <c r="G5967">
        <v>2</v>
      </c>
      <c r="H5967">
        <v>2698.9297586627099</v>
      </c>
      <c r="I5967" t="s">
        <v>372</v>
      </c>
      <c r="J5967">
        <v>10</v>
      </c>
      <c r="K5967">
        <v>7</v>
      </c>
      <c r="L5967">
        <v>3.3333333333333299</v>
      </c>
      <c r="M5967">
        <v>2.1577009</v>
      </c>
    </row>
    <row r="5968" spans="1:13" x14ac:dyDescent="0.3">
      <c r="A5968" t="s">
        <v>227</v>
      </c>
      <c r="B5968">
        <v>30</v>
      </c>
      <c r="C5968">
        <v>0.7</v>
      </c>
      <c r="D5968">
        <v>2</v>
      </c>
      <c r="E5968">
        <v>0.7</v>
      </c>
      <c r="F5968" t="s">
        <v>336</v>
      </c>
      <c r="G5968">
        <v>2</v>
      </c>
      <c r="H5968">
        <v>3516.66452700946</v>
      </c>
      <c r="I5968" t="s">
        <v>373</v>
      </c>
      <c r="J5968">
        <v>10</v>
      </c>
      <c r="K5968">
        <v>8</v>
      </c>
      <c r="L5968">
        <v>3.3333333333333299</v>
      </c>
      <c r="M5968">
        <v>2.1979994000000702</v>
      </c>
    </row>
    <row r="5969" spans="1:13" x14ac:dyDescent="0.3">
      <c r="A5969" t="s">
        <v>227</v>
      </c>
      <c r="B5969">
        <v>30</v>
      </c>
      <c r="C5969">
        <v>0.7</v>
      </c>
      <c r="D5969">
        <v>2</v>
      </c>
      <c r="E5969">
        <v>0.7</v>
      </c>
      <c r="F5969" t="s">
        <v>336</v>
      </c>
      <c r="G5969">
        <v>2</v>
      </c>
      <c r="H5969">
        <v>2959.9652526980299</v>
      </c>
      <c r="I5969" t="s">
        <v>374</v>
      </c>
      <c r="J5969">
        <v>10</v>
      </c>
      <c r="K5969">
        <v>9</v>
      </c>
      <c r="L5969">
        <v>3.3333333333333299</v>
      </c>
      <c r="M5969">
        <v>2.4311926999999902</v>
      </c>
    </row>
    <row r="5970" spans="1:13" x14ac:dyDescent="0.3">
      <c r="A5970" t="s">
        <v>228</v>
      </c>
      <c r="B5970">
        <v>30</v>
      </c>
      <c r="C5970">
        <v>0.7</v>
      </c>
      <c r="D5970">
        <v>2</v>
      </c>
      <c r="E5970">
        <v>0.7</v>
      </c>
      <c r="F5970" t="s">
        <v>336</v>
      </c>
      <c r="G5970">
        <v>3</v>
      </c>
      <c r="H5970">
        <v>3944.0882368163402</v>
      </c>
      <c r="I5970" t="s">
        <v>371</v>
      </c>
      <c r="J5970">
        <v>10</v>
      </c>
      <c r="K5970">
        <v>6</v>
      </c>
      <c r="L5970">
        <v>3.3333333333333299</v>
      </c>
      <c r="M5970">
        <v>3.0017626999999698</v>
      </c>
    </row>
    <row r="5971" spans="1:13" x14ac:dyDescent="0.3">
      <c r="A5971" t="s">
        <v>228</v>
      </c>
      <c r="B5971">
        <v>30</v>
      </c>
      <c r="C5971">
        <v>0.7</v>
      </c>
      <c r="D5971">
        <v>2</v>
      </c>
      <c r="E5971">
        <v>0.7</v>
      </c>
      <c r="F5971" t="s">
        <v>336</v>
      </c>
      <c r="G5971">
        <v>3</v>
      </c>
      <c r="H5971">
        <v>3945.16922725833</v>
      </c>
      <c r="I5971" t="s">
        <v>372</v>
      </c>
      <c r="J5971">
        <v>10</v>
      </c>
      <c r="K5971">
        <v>7</v>
      </c>
      <c r="L5971">
        <v>3.3333333333333299</v>
      </c>
      <c r="M5971">
        <v>2.9794244999999302</v>
      </c>
    </row>
    <row r="5972" spans="1:13" x14ac:dyDescent="0.3">
      <c r="A5972" t="s">
        <v>228</v>
      </c>
      <c r="B5972">
        <v>30</v>
      </c>
      <c r="C5972">
        <v>0.7</v>
      </c>
      <c r="D5972">
        <v>2</v>
      </c>
      <c r="E5972">
        <v>0.7</v>
      </c>
      <c r="F5972" t="s">
        <v>336</v>
      </c>
      <c r="G5972">
        <v>3</v>
      </c>
      <c r="H5972">
        <v>4643.4924607105504</v>
      </c>
      <c r="I5972" t="s">
        <v>373</v>
      </c>
      <c r="J5972">
        <v>10</v>
      </c>
      <c r="K5972">
        <v>8</v>
      </c>
      <c r="L5972">
        <v>3.3333333333333299</v>
      </c>
      <c r="M5972">
        <v>3.0076198999999999</v>
      </c>
    </row>
    <row r="5973" spans="1:13" x14ac:dyDescent="0.3">
      <c r="A5973" t="s">
        <v>228</v>
      </c>
      <c r="B5973">
        <v>30</v>
      </c>
      <c r="C5973">
        <v>0.7</v>
      </c>
      <c r="D5973">
        <v>2</v>
      </c>
      <c r="E5973">
        <v>0.7</v>
      </c>
      <c r="F5973" t="s">
        <v>336</v>
      </c>
      <c r="G5973">
        <v>3</v>
      </c>
      <c r="H5973">
        <v>4123.5590980624102</v>
      </c>
      <c r="I5973" t="s">
        <v>374</v>
      </c>
      <c r="J5973">
        <v>10</v>
      </c>
      <c r="K5973">
        <v>9</v>
      </c>
      <c r="L5973">
        <v>3.3333333333333299</v>
      </c>
      <c r="M5973">
        <v>2.80886620000001</v>
      </c>
    </row>
    <row r="5974" spans="1:13" x14ac:dyDescent="0.3">
      <c r="A5974" t="s">
        <v>229</v>
      </c>
      <c r="B5974">
        <v>30</v>
      </c>
      <c r="C5974">
        <v>0.7</v>
      </c>
      <c r="D5974">
        <v>2</v>
      </c>
      <c r="E5974">
        <v>0.7</v>
      </c>
      <c r="F5974" t="s">
        <v>336</v>
      </c>
      <c r="G5974">
        <v>4</v>
      </c>
      <c r="H5974">
        <v>3588.5637317413698</v>
      </c>
      <c r="I5974" t="s">
        <v>371</v>
      </c>
      <c r="J5974">
        <v>10</v>
      </c>
      <c r="K5974">
        <v>6</v>
      </c>
      <c r="L5974">
        <v>3.3333333333333299</v>
      </c>
      <c r="M5974">
        <v>3.3879573999999999</v>
      </c>
    </row>
    <row r="5975" spans="1:13" x14ac:dyDescent="0.3">
      <c r="A5975" t="s">
        <v>229</v>
      </c>
      <c r="B5975">
        <v>30</v>
      </c>
      <c r="C5975">
        <v>0.7</v>
      </c>
      <c r="D5975">
        <v>2</v>
      </c>
      <c r="E5975">
        <v>0.7</v>
      </c>
      <c r="F5975" t="s">
        <v>336</v>
      </c>
      <c r="G5975">
        <v>4</v>
      </c>
      <c r="H5975">
        <v>3716.6761946752699</v>
      </c>
      <c r="I5975" t="s">
        <v>372</v>
      </c>
      <c r="J5975">
        <v>10</v>
      </c>
      <c r="K5975">
        <v>7</v>
      </c>
      <c r="L5975">
        <v>3.3333333333333299</v>
      </c>
      <c r="M5975">
        <v>3.1214598999999899</v>
      </c>
    </row>
    <row r="5976" spans="1:13" x14ac:dyDescent="0.3">
      <c r="A5976" t="s">
        <v>229</v>
      </c>
      <c r="B5976">
        <v>30</v>
      </c>
      <c r="C5976">
        <v>0.7</v>
      </c>
      <c r="D5976">
        <v>2</v>
      </c>
      <c r="E5976">
        <v>0.7</v>
      </c>
      <c r="F5976" t="s">
        <v>336</v>
      </c>
      <c r="G5976">
        <v>4</v>
      </c>
      <c r="H5976">
        <v>4482.7199962731202</v>
      </c>
      <c r="I5976" t="s">
        <v>373</v>
      </c>
      <c r="J5976">
        <v>10</v>
      </c>
      <c r="K5976">
        <v>8</v>
      </c>
      <c r="L5976">
        <v>3.3333333333333299</v>
      </c>
      <c r="M5976">
        <v>3.0808153000000398</v>
      </c>
    </row>
    <row r="5977" spans="1:13" x14ac:dyDescent="0.3">
      <c r="A5977" t="s">
        <v>229</v>
      </c>
      <c r="B5977">
        <v>30</v>
      </c>
      <c r="C5977">
        <v>0.7</v>
      </c>
      <c r="D5977">
        <v>2</v>
      </c>
      <c r="E5977">
        <v>0.7</v>
      </c>
      <c r="F5977" t="s">
        <v>336</v>
      </c>
      <c r="G5977">
        <v>4</v>
      </c>
      <c r="H5977">
        <v>3899.1524850303999</v>
      </c>
      <c r="I5977" t="s">
        <v>374</v>
      </c>
      <c r="J5977">
        <v>10</v>
      </c>
      <c r="K5977">
        <v>9</v>
      </c>
      <c r="L5977">
        <v>3.3333333333333299</v>
      </c>
      <c r="M5977">
        <v>3.29034219999994</v>
      </c>
    </row>
    <row r="5978" spans="1:13" x14ac:dyDescent="0.3">
      <c r="A5978" t="s">
        <v>230</v>
      </c>
      <c r="B5978">
        <v>30</v>
      </c>
      <c r="C5978">
        <v>0.7</v>
      </c>
      <c r="D5978">
        <v>2</v>
      </c>
      <c r="E5978">
        <v>0.7</v>
      </c>
      <c r="F5978" t="s">
        <v>336</v>
      </c>
      <c r="G5978">
        <v>5</v>
      </c>
      <c r="H5978">
        <v>3469.1514811861598</v>
      </c>
      <c r="I5978" t="s">
        <v>371</v>
      </c>
      <c r="J5978">
        <v>10</v>
      </c>
      <c r="K5978">
        <v>6</v>
      </c>
      <c r="L5978">
        <v>3.3333333333333299</v>
      </c>
      <c r="M5978">
        <v>2.68521739999994</v>
      </c>
    </row>
    <row r="5979" spans="1:13" x14ac:dyDescent="0.3">
      <c r="A5979" t="s">
        <v>230</v>
      </c>
      <c r="B5979">
        <v>30</v>
      </c>
      <c r="C5979">
        <v>0.7</v>
      </c>
      <c r="D5979">
        <v>2</v>
      </c>
      <c r="E5979">
        <v>0.7</v>
      </c>
      <c r="F5979" t="s">
        <v>336</v>
      </c>
      <c r="G5979">
        <v>5</v>
      </c>
      <c r="H5979">
        <v>3469.1514811861598</v>
      </c>
      <c r="I5979" t="s">
        <v>372</v>
      </c>
      <c r="J5979">
        <v>10</v>
      </c>
      <c r="K5979">
        <v>7</v>
      </c>
      <c r="L5979">
        <v>3.3333333333333299</v>
      </c>
      <c r="M5979">
        <v>2.6182339000000598</v>
      </c>
    </row>
    <row r="5980" spans="1:13" x14ac:dyDescent="0.3">
      <c r="A5980" t="s">
        <v>230</v>
      </c>
      <c r="B5980">
        <v>30</v>
      </c>
      <c r="C5980">
        <v>0.7</v>
      </c>
      <c r="D5980">
        <v>2</v>
      </c>
      <c r="E5980">
        <v>0.7</v>
      </c>
      <c r="F5980" t="s">
        <v>336</v>
      </c>
      <c r="G5980">
        <v>5</v>
      </c>
      <c r="H5980">
        <v>4155.2580904075103</v>
      </c>
      <c r="I5980" t="s">
        <v>373</v>
      </c>
      <c r="J5980">
        <v>10</v>
      </c>
      <c r="K5980">
        <v>8</v>
      </c>
      <c r="L5980">
        <v>3.3333333333333299</v>
      </c>
      <c r="M5980">
        <v>2.6230583000000198</v>
      </c>
    </row>
    <row r="5981" spans="1:13" x14ac:dyDescent="0.3">
      <c r="A5981" t="s">
        <v>230</v>
      </c>
      <c r="B5981">
        <v>30</v>
      </c>
      <c r="C5981">
        <v>0.7</v>
      </c>
      <c r="D5981">
        <v>2</v>
      </c>
      <c r="E5981">
        <v>0.7</v>
      </c>
      <c r="F5981" t="s">
        <v>336</v>
      </c>
      <c r="G5981">
        <v>5</v>
      </c>
      <c r="H5981">
        <v>3683.67645708604</v>
      </c>
      <c r="I5981" t="s">
        <v>374</v>
      </c>
      <c r="J5981">
        <v>10</v>
      </c>
      <c r="K5981">
        <v>9</v>
      </c>
      <c r="L5981">
        <v>3.3333333333333299</v>
      </c>
      <c r="M5981">
        <v>2.6918656000000198</v>
      </c>
    </row>
    <row r="5982" spans="1:13" x14ac:dyDescent="0.3">
      <c r="A5982" t="s">
        <v>231</v>
      </c>
      <c r="B5982">
        <v>30</v>
      </c>
      <c r="C5982">
        <v>0.7</v>
      </c>
      <c r="D5982">
        <v>2</v>
      </c>
      <c r="E5982">
        <v>0.7</v>
      </c>
      <c r="F5982" t="s">
        <v>337</v>
      </c>
      <c r="G5982">
        <v>1</v>
      </c>
      <c r="H5982">
        <v>2663.1599256027298</v>
      </c>
      <c r="I5982" t="s">
        <v>371</v>
      </c>
      <c r="J5982">
        <v>10</v>
      </c>
      <c r="K5982">
        <v>6</v>
      </c>
      <c r="L5982">
        <v>3.3333333333333299</v>
      </c>
      <c r="M5982">
        <v>3.22518029999992</v>
      </c>
    </row>
    <row r="5983" spans="1:13" x14ac:dyDescent="0.3">
      <c r="A5983" t="s">
        <v>231</v>
      </c>
      <c r="B5983">
        <v>30</v>
      </c>
      <c r="C5983">
        <v>0.7</v>
      </c>
      <c r="D5983">
        <v>2</v>
      </c>
      <c r="E5983">
        <v>0.7</v>
      </c>
      <c r="F5983" t="s">
        <v>337</v>
      </c>
      <c r="G5983">
        <v>1</v>
      </c>
      <c r="H5983">
        <v>2721.0745846171699</v>
      </c>
      <c r="I5983" t="s">
        <v>372</v>
      </c>
      <c r="J5983">
        <v>10</v>
      </c>
      <c r="K5983">
        <v>7</v>
      </c>
      <c r="L5983">
        <v>3.3333333333333299</v>
      </c>
      <c r="M5983">
        <v>3.1866492000000299</v>
      </c>
    </row>
    <row r="5984" spans="1:13" x14ac:dyDescent="0.3">
      <c r="A5984" t="s">
        <v>231</v>
      </c>
      <c r="B5984">
        <v>30</v>
      </c>
      <c r="C5984">
        <v>0.7</v>
      </c>
      <c r="D5984">
        <v>2</v>
      </c>
      <c r="E5984">
        <v>0.7</v>
      </c>
      <c r="F5984" t="s">
        <v>337</v>
      </c>
      <c r="G5984">
        <v>1</v>
      </c>
      <c r="H5984">
        <v>3373.3260767880902</v>
      </c>
      <c r="I5984" t="s">
        <v>373</v>
      </c>
      <c r="J5984">
        <v>10</v>
      </c>
      <c r="K5984">
        <v>8</v>
      </c>
      <c r="L5984">
        <v>3.3333333333333299</v>
      </c>
      <c r="M5984">
        <v>3.1603725000001002</v>
      </c>
    </row>
    <row r="5985" spans="1:13" x14ac:dyDescent="0.3">
      <c r="A5985" t="s">
        <v>231</v>
      </c>
      <c r="B5985">
        <v>30</v>
      </c>
      <c r="C5985">
        <v>0.7</v>
      </c>
      <c r="D5985">
        <v>2</v>
      </c>
      <c r="E5985">
        <v>0.7</v>
      </c>
      <c r="F5985" t="s">
        <v>337</v>
      </c>
      <c r="G5985">
        <v>1</v>
      </c>
      <c r="H5985">
        <v>2892.4364991064199</v>
      </c>
      <c r="I5985" t="s">
        <v>374</v>
      </c>
      <c r="J5985">
        <v>10</v>
      </c>
      <c r="K5985">
        <v>9</v>
      </c>
      <c r="L5985">
        <v>3.3333333333333299</v>
      </c>
      <c r="M5985">
        <v>3.2501617999999999</v>
      </c>
    </row>
    <row r="5986" spans="1:13" x14ac:dyDescent="0.3">
      <c r="A5986" t="s">
        <v>232</v>
      </c>
      <c r="B5986">
        <v>30</v>
      </c>
      <c r="C5986">
        <v>0.7</v>
      </c>
      <c r="D5986">
        <v>2</v>
      </c>
      <c r="E5986">
        <v>0.7</v>
      </c>
      <c r="F5986" t="s">
        <v>337</v>
      </c>
      <c r="G5986">
        <v>2</v>
      </c>
      <c r="H5986">
        <v>2421.8331201373499</v>
      </c>
      <c r="I5986" t="s">
        <v>371</v>
      </c>
      <c r="J5986">
        <v>10</v>
      </c>
      <c r="K5986">
        <v>6</v>
      </c>
      <c r="L5986">
        <v>3.3333333333333299</v>
      </c>
      <c r="M5986">
        <v>2.2026392000000201</v>
      </c>
    </row>
    <row r="5987" spans="1:13" x14ac:dyDescent="0.3">
      <c r="A5987" t="s">
        <v>232</v>
      </c>
      <c r="B5987">
        <v>30</v>
      </c>
      <c r="C5987">
        <v>0.7</v>
      </c>
      <c r="D5987">
        <v>2</v>
      </c>
      <c r="E5987">
        <v>0.7</v>
      </c>
      <c r="F5987" t="s">
        <v>337</v>
      </c>
      <c r="G5987">
        <v>2</v>
      </c>
      <c r="H5987">
        <v>2486.2987419035499</v>
      </c>
      <c r="I5987" t="s">
        <v>372</v>
      </c>
      <c r="J5987">
        <v>10</v>
      </c>
      <c r="K5987">
        <v>7</v>
      </c>
      <c r="L5987">
        <v>3.3333333333333299</v>
      </c>
      <c r="M5987">
        <v>2.1843492000000402</v>
      </c>
    </row>
    <row r="5988" spans="1:13" x14ac:dyDescent="0.3">
      <c r="A5988" t="s">
        <v>232</v>
      </c>
      <c r="B5988">
        <v>30</v>
      </c>
      <c r="C5988">
        <v>0.7</v>
      </c>
      <c r="D5988">
        <v>2</v>
      </c>
      <c r="E5988">
        <v>0.7</v>
      </c>
      <c r="F5988" t="s">
        <v>337</v>
      </c>
      <c r="G5988">
        <v>2</v>
      </c>
      <c r="H5988">
        <v>2750.0969910806898</v>
      </c>
      <c r="I5988" t="s">
        <v>373</v>
      </c>
      <c r="J5988">
        <v>10</v>
      </c>
      <c r="K5988">
        <v>8</v>
      </c>
      <c r="L5988">
        <v>3.3333333333333299</v>
      </c>
      <c r="M5988">
        <v>2.3016964000000799</v>
      </c>
    </row>
    <row r="5989" spans="1:13" x14ac:dyDescent="0.3">
      <c r="A5989" t="s">
        <v>232</v>
      </c>
      <c r="B5989">
        <v>30</v>
      </c>
      <c r="C5989">
        <v>0.7</v>
      </c>
      <c r="D5989">
        <v>2</v>
      </c>
      <c r="E5989">
        <v>0.7</v>
      </c>
      <c r="F5989" t="s">
        <v>337</v>
      </c>
      <c r="G5989">
        <v>2</v>
      </c>
      <c r="H5989">
        <v>2541.8641326960601</v>
      </c>
      <c r="I5989" t="s">
        <v>374</v>
      </c>
      <c r="J5989">
        <v>10</v>
      </c>
      <c r="K5989">
        <v>9</v>
      </c>
      <c r="L5989">
        <v>3.3333333333333299</v>
      </c>
      <c r="M5989">
        <v>2.44210740000005</v>
      </c>
    </row>
    <row r="5990" spans="1:13" x14ac:dyDescent="0.3">
      <c r="A5990" t="s">
        <v>233</v>
      </c>
      <c r="B5990">
        <v>30</v>
      </c>
      <c r="C5990">
        <v>0.7</v>
      </c>
      <c r="D5990">
        <v>2</v>
      </c>
      <c r="E5990">
        <v>0.7</v>
      </c>
      <c r="F5990" t="s">
        <v>337</v>
      </c>
      <c r="G5990">
        <v>3</v>
      </c>
      <c r="H5990">
        <v>3372.0025491844899</v>
      </c>
      <c r="I5990" t="s">
        <v>371</v>
      </c>
      <c r="J5990">
        <v>10</v>
      </c>
      <c r="K5990">
        <v>6</v>
      </c>
      <c r="L5990">
        <v>3.3333333333333299</v>
      </c>
      <c r="M5990">
        <v>2.2550061000000499</v>
      </c>
    </row>
    <row r="5991" spans="1:13" x14ac:dyDescent="0.3">
      <c r="A5991" t="s">
        <v>233</v>
      </c>
      <c r="B5991">
        <v>30</v>
      </c>
      <c r="C5991">
        <v>0.7</v>
      </c>
      <c r="D5991">
        <v>2</v>
      </c>
      <c r="E5991">
        <v>0.7</v>
      </c>
      <c r="F5991" t="s">
        <v>337</v>
      </c>
      <c r="G5991">
        <v>3</v>
      </c>
      <c r="H5991">
        <v>3393.3496068999202</v>
      </c>
      <c r="I5991" t="s">
        <v>372</v>
      </c>
      <c r="J5991">
        <v>10</v>
      </c>
      <c r="K5991">
        <v>7</v>
      </c>
      <c r="L5991">
        <v>3.3333333333333299</v>
      </c>
      <c r="M5991">
        <v>2.2170150999999101</v>
      </c>
    </row>
    <row r="5992" spans="1:13" x14ac:dyDescent="0.3">
      <c r="A5992" t="s">
        <v>233</v>
      </c>
      <c r="B5992">
        <v>30</v>
      </c>
      <c r="C5992">
        <v>0.7</v>
      </c>
      <c r="D5992">
        <v>2</v>
      </c>
      <c r="E5992">
        <v>0.7</v>
      </c>
      <c r="F5992" t="s">
        <v>337</v>
      </c>
      <c r="G5992">
        <v>3</v>
      </c>
      <c r="H5992">
        <v>3851.51241354074</v>
      </c>
      <c r="I5992" t="s">
        <v>373</v>
      </c>
      <c r="J5992">
        <v>10</v>
      </c>
      <c r="K5992">
        <v>8</v>
      </c>
      <c r="L5992">
        <v>3.3333333333333299</v>
      </c>
      <c r="M5992">
        <v>2.27251799999999</v>
      </c>
    </row>
    <row r="5993" spans="1:13" x14ac:dyDescent="0.3">
      <c r="A5993" t="s">
        <v>233</v>
      </c>
      <c r="B5993">
        <v>30</v>
      </c>
      <c r="C5993">
        <v>0.7</v>
      </c>
      <c r="D5993">
        <v>2</v>
      </c>
      <c r="E5993">
        <v>0.7</v>
      </c>
      <c r="F5993" t="s">
        <v>337</v>
      </c>
      <c r="G5993">
        <v>3</v>
      </c>
      <c r="H5993">
        <v>3532.26829859498</v>
      </c>
      <c r="I5993" t="s">
        <v>374</v>
      </c>
      <c r="J5993">
        <v>10</v>
      </c>
      <c r="K5993">
        <v>9</v>
      </c>
      <c r="L5993">
        <v>3.3333333333333299</v>
      </c>
      <c r="M5993">
        <v>2.2463367999999901</v>
      </c>
    </row>
    <row r="5994" spans="1:13" x14ac:dyDescent="0.3">
      <c r="A5994" t="s">
        <v>234</v>
      </c>
      <c r="B5994">
        <v>30</v>
      </c>
      <c r="C5994">
        <v>0.7</v>
      </c>
      <c r="D5994">
        <v>2</v>
      </c>
      <c r="E5994">
        <v>0.7</v>
      </c>
      <c r="F5994" t="s">
        <v>337</v>
      </c>
      <c r="G5994">
        <v>4</v>
      </c>
      <c r="H5994">
        <v>2444.2076845035499</v>
      </c>
      <c r="I5994" t="s">
        <v>371</v>
      </c>
      <c r="J5994">
        <v>10</v>
      </c>
      <c r="K5994">
        <v>6</v>
      </c>
      <c r="L5994">
        <v>3.3333333333333299</v>
      </c>
      <c r="M5994">
        <v>1.4335889000000099</v>
      </c>
    </row>
    <row r="5995" spans="1:13" x14ac:dyDescent="0.3">
      <c r="A5995" t="s">
        <v>234</v>
      </c>
      <c r="B5995">
        <v>30</v>
      </c>
      <c r="C5995">
        <v>0.7</v>
      </c>
      <c r="D5995">
        <v>2</v>
      </c>
      <c r="E5995">
        <v>0.7</v>
      </c>
      <c r="F5995" t="s">
        <v>337</v>
      </c>
      <c r="G5995">
        <v>4</v>
      </c>
      <c r="H5995">
        <v>2457.3632693181198</v>
      </c>
      <c r="I5995" t="s">
        <v>372</v>
      </c>
      <c r="J5995">
        <v>10</v>
      </c>
      <c r="K5995">
        <v>7</v>
      </c>
      <c r="L5995">
        <v>3.3333333333333299</v>
      </c>
      <c r="M5995">
        <v>1.43618939999998</v>
      </c>
    </row>
    <row r="5996" spans="1:13" x14ac:dyDescent="0.3">
      <c r="A5996" t="s">
        <v>234</v>
      </c>
      <c r="B5996">
        <v>30</v>
      </c>
      <c r="C5996">
        <v>0.7</v>
      </c>
      <c r="D5996">
        <v>2</v>
      </c>
      <c r="E5996">
        <v>0.7</v>
      </c>
      <c r="F5996" t="s">
        <v>337</v>
      </c>
      <c r="G5996">
        <v>4</v>
      </c>
      <c r="H5996">
        <v>2866.6855099515001</v>
      </c>
      <c r="I5996" t="s">
        <v>373</v>
      </c>
      <c r="J5996">
        <v>10</v>
      </c>
      <c r="K5996">
        <v>8</v>
      </c>
      <c r="L5996">
        <v>3.3333333333333299</v>
      </c>
      <c r="M5996">
        <v>1.46641690000001</v>
      </c>
    </row>
    <row r="5997" spans="1:13" x14ac:dyDescent="0.3">
      <c r="A5997" t="s">
        <v>234</v>
      </c>
      <c r="B5997">
        <v>30</v>
      </c>
      <c r="C5997">
        <v>0.7</v>
      </c>
      <c r="D5997">
        <v>2</v>
      </c>
      <c r="E5997">
        <v>0.7</v>
      </c>
      <c r="F5997" t="s">
        <v>337</v>
      </c>
      <c r="G5997">
        <v>4</v>
      </c>
      <c r="H5997">
        <v>2570.2357863983598</v>
      </c>
      <c r="I5997" t="s">
        <v>374</v>
      </c>
      <c r="J5997">
        <v>10</v>
      </c>
      <c r="K5997">
        <v>9</v>
      </c>
      <c r="L5997">
        <v>3.3333333333333299</v>
      </c>
      <c r="M5997">
        <v>1.5810402000000701</v>
      </c>
    </row>
    <row r="5998" spans="1:13" x14ac:dyDescent="0.3">
      <c r="A5998" t="s">
        <v>235</v>
      </c>
      <c r="B5998">
        <v>30</v>
      </c>
      <c r="C5998">
        <v>0.7</v>
      </c>
      <c r="D5998">
        <v>2</v>
      </c>
      <c r="E5998">
        <v>0.7</v>
      </c>
      <c r="F5998" t="s">
        <v>337</v>
      </c>
      <c r="G5998">
        <v>5</v>
      </c>
      <c r="H5998">
        <v>2025.25652445636</v>
      </c>
      <c r="I5998" t="s">
        <v>371</v>
      </c>
      <c r="J5998">
        <v>10</v>
      </c>
      <c r="K5998">
        <v>6</v>
      </c>
      <c r="L5998">
        <v>3.3333333333333299</v>
      </c>
      <c r="M5998">
        <v>1.39084490000004</v>
      </c>
    </row>
    <row r="5999" spans="1:13" x14ac:dyDescent="0.3">
      <c r="A5999" t="s">
        <v>235</v>
      </c>
      <c r="B5999">
        <v>30</v>
      </c>
      <c r="C5999">
        <v>0.7</v>
      </c>
      <c r="D5999">
        <v>2</v>
      </c>
      <c r="E5999">
        <v>0.7</v>
      </c>
      <c r="F5999" t="s">
        <v>337</v>
      </c>
      <c r="G5999">
        <v>5</v>
      </c>
      <c r="H5999">
        <v>2025.25652445636</v>
      </c>
      <c r="I5999" t="s">
        <v>372</v>
      </c>
      <c r="J5999">
        <v>10</v>
      </c>
      <c r="K5999">
        <v>7</v>
      </c>
      <c r="L5999">
        <v>3.3333333333333299</v>
      </c>
      <c r="M5999">
        <v>1.2659558000000199</v>
      </c>
    </row>
    <row r="6000" spans="1:13" x14ac:dyDescent="0.3">
      <c r="A6000" t="s">
        <v>235</v>
      </c>
      <c r="B6000">
        <v>30</v>
      </c>
      <c r="C6000">
        <v>0.7</v>
      </c>
      <c r="D6000">
        <v>2</v>
      </c>
      <c r="E6000">
        <v>0.7</v>
      </c>
      <c r="F6000" t="s">
        <v>337</v>
      </c>
      <c r="G6000">
        <v>5</v>
      </c>
      <c r="H6000">
        <v>2402.2923538467599</v>
      </c>
      <c r="I6000" t="s">
        <v>373</v>
      </c>
      <c r="J6000">
        <v>10</v>
      </c>
      <c r="K6000">
        <v>8</v>
      </c>
      <c r="L6000">
        <v>3.3333333333333299</v>
      </c>
      <c r="M6000">
        <v>1.23575959999993</v>
      </c>
    </row>
    <row r="6001" spans="1:13" x14ac:dyDescent="0.3">
      <c r="A6001" t="s">
        <v>235</v>
      </c>
      <c r="B6001">
        <v>30</v>
      </c>
      <c r="C6001">
        <v>0.7</v>
      </c>
      <c r="D6001">
        <v>2</v>
      </c>
      <c r="E6001">
        <v>0.7</v>
      </c>
      <c r="F6001" t="s">
        <v>337</v>
      </c>
      <c r="G6001">
        <v>5</v>
      </c>
      <c r="H6001">
        <v>2143.03941957094</v>
      </c>
      <c r="I6001" t="s">
        <v>374</v>
      </c>
      <c r="J6001">
        <v>10</v>
      </c>
      <c r="K6001">
        <v>9</v>
      </c>
      <c r="L6001">
        <v>3.3333333333333299</v>
      </c>
      <c r="M6001">
        <v>1.1370465999999599</v>
      </c>
    </row>
    <row r="6002" spans="1:13" x14ac:dyDescent="0.3">
      <c r="A6002" t="s">
        <v>206</v>
      </c>
      <c r="B6002">
        <v>30</v>
      </c>
      <c r="C6002">
        <v>0.7</v>
      </c>
      <c r="D6002">
        <v>4</v>
      </c>
      <c r="E6002">
        <v>0.3</v>
      </c>
      <c r="F6002" t="s">
        <v>336</v>
      </c>
      <c r="G6002">
        <v>1</v>
      </c>
      <c r="H6002">
        <v>2040.19887663552</v>
      </c>
      <c r="I6002" t="s">
        <v>371</v>
      </c>
      <c r="J6002">
        <v>10</v>
      </c>
      <c r="K6002">
        <v>6</v>
      </c>
      <c r="L6002">
        <v>6.6666666666666599</v>
      </c>
      <c r="M6002">
        <v>2.3191870000000501</v>
      </c>
    </row>
    <row r="6003" spans="1:13" x14ac:dyDescent="0.3">
      <c r="A6003" t="s">
        <v>206</v>
      </c>
      <c r="B6003">
        <v>30</v>
      </c>
      <c r="C6003">
        <v>0.7</v>
      </c>
      <c r="D6003">
        <v>4</v>
      </c>
      <c r="E6003">
        <v>0.3</v>
      </c>
      <c r="F6003" t="s">
        <v>336</v>
      </c>
      <c r="G6003">
        <v>1</v>
      </c>
      <c r="H6003">
        <v>2124.4513947386999</v>
      </c>
      <c r="I6003" t="s">
        <v>372</v>
      </c>
      <c r="J6003">
        <v>10</v>
      </c>
      <c r="K6003">
        <v>7</v>
      </c>
      <c r="L6003">
        <v>6.6666666666666599</v>
      </c>
      <c r="M6003">
        <v>2.2440072000000502</v>
      </c>
    </row>
    <row r="6004" spans="1:13" x14ac:dyDescent="0.3">
      <c r="A6004" t="s">
        <v>206</v>
      </c>
      <c r="B6004">
        <v>30</v>
      </c>
      <c r="C6004">
        <v>0.7</v>
      </c>
      <c r="D6004">
        <v>4</v>
      </c>
      <c r="E6004">
        <v>0.3</v>
      </c>
      <c r="F6004" t="s">
        <v>336</v>
      </c>
      <c r="G6004">
        <v>1</v>
      </c>
      <c r="H6004">
        <v>2596.6391854851499</v>
      </c>
      <c r="I6004" t="s">
        <v>373</v>
      </c>
      <c r="J6004">
        <v>10</v>
      </c>
      <c r="K6004">
        <v>8</v>
      </c>
      <c r="L6004">
        <v>6.6666666666666599</v>
      </c>
      <c r="M6004">
        <v>2.2649599999999701</v>
      </c>
    </row>
    <row r="6005" spans="1:13" x14ac:dyDescent="0.3">
      <c r="A6005" t="s">
        <v>206</v>
      </c>
      <c r="B6005">
        <v>30</v>
      </c>
      <c r="C6005">
        <v>0.7</v>
      </c>
      <c r="D6005">
        <v>4</v>
      </c>
      <c r="E6005">
        <v>0.3</v>
      </c>
      <c r="F6005" t="s">
        <v>336</v>
      </c>
      <c r="G6005">
        <v>1</v>
      </c>
      <c r="H6005">
        <v>2249.62141824424</v>
      </c>
      <c r="I6005" t="s">
        <v>374</v>
      </c>
      <c r="J6005">
        <v>10</v>
      </c>
      <c r="K6005">
        <v>9</v>
      </c>
      <c r="L6005">
        <v>6.6666666666666599</v>
      </c>
      <c r="M6005">
        <v>2.23267850000002</v>
      </c>
    </row>
    <row r="6006" spans="1:13" x14ac:dyDescent="0.3">
      <c r="A6006" t="s">
        <v>207</v>
      </c>
      <c r="B6006">
        <v>30</v>
      </c>
      <c r="C6006">
        <v>0.7</v>
      </c>
      <c r="D6006">
        <v>4</v>
      </c>
      <c r="E6006">
        <v>0.3</v>
      </c>
      <c r="F6006" t="s">
        <v>336</v>
      </c>
      <c r="G6006">
        <v>2</v>
      </c>
      <c r="H6006">
        <v>2239.33275106367</v>
      </c>
      <c r="I6006" t="s">
        <v>371</v>
      </c>
      <c r="J6006">
        <v>10</v>
      </c>
      <c r="K6006">
        <v>6</v>
      </c>
      <c r="L6006">
        <v>6.6666666666666599</v>
      </c>
      <c r="M6006">
        <v>1.6053405999999699</v>
      </c>
    </row>
    <row r="6007" spans="1:13" x14ac:dyDescent="0.3">
      <c r="A6007" t="s">
        <v>207</v>
      </c>
      <c r="B6007">
        <v>30</v>
      </c>
      <c r="C6007">
        <v>0.7</v>
      </c>
      <c r="D6007">
        <v>4</v>
      </c>
      <c r="E6007">
        <v>0.3</v>
      </c>
      <c r="F6007" t="s">
        <v>336</v>
      </c>
      <c r="G6007">
        <v>2</v>
      </c>
      <c r="H6007">
        <v>2311.4589192598301</v>
      </c>
      <c r="I6007" t="s">
        <v>372</v>
      </c>
      <c r="J6007">
        <v>10</v>
      </c>
      <c r="K6007">
        <v>7</v>
      </c>
      <c r="L6007">
        <v>6.6666666666666599</v>
      </c>
      <c r="M6007">
        <v>1.75619130000006</v>
      </c>
    </row>
    <row r="6008" spans="1:13" x14ac:dyDescent="0.3">
      <c r="A6008" t="s">
        <v>207</v>
      </c>
      <c r="B6008">
        <v>30</v>
      </c>
      <c r="C6008">
        <v>0.7</v>
      </c>
      <c r="D6008">
        <v>4</v>
      </c>
      <c r="E6008">
        <v>0.3</v>
      </c>
      <c r="F6008" t="s">
        <v>336</v>
      </c>
      <c r="G6008">
        <v>2</v>
      </c>
      <c r="H6008">
        <v>2743.97518751295</v>
      </c>
      <c r="I6008" t="s">
        <v>373</v>
      </c>
      <c r="J6008">
        <v>10</v>
      </c>
      <c r="K6008">
        <v>8</v>
      </c>
      <c r="L6008">
        <v>6.6666666666666599</v>
      </c>
      <c r="M6008">
        <v>1.69452680000006</v>
      </c>
    </row>
    <row r="6009" spans="1:13" x14ac:dyDescent="0.3">
      <c r="A6009" t="s">
        <v>207</v>
      </c>
      <c r="B6009">
        <v>30</v>
      </c>
      <c r="C6009">
        <v>0.7</v>
      </c>
      <c r="D6009">
        <v>4</v>
      </c>
      <c r="E6009">
        <v>0.3</v>
      </c>
      <c r="F6009" t="s">
        <v>336</v>
      </c>
      <c r="G6009">
        <v>2</v>
      </c>
      <c r="H6009">
        <v>2426.1555554865599</v>
      </c>
      <c r="I6009" t="s">
        <v>374</v>
      </c>
      <c r="J6009">
        <v>10</v>
      </c>
      <c r="K6009">
        <v>9</v>
      </c>
      <c r="L6009">
        <v>6.6666666666666599</v>
      </c>
      <c r="M6009">
        <v>1.7098766000000201</v>
      </c>
    </row>
    <row r="6010" spans="1:13" x14ac:dyDescent="0.3">
      <c r="A6010" t="s">
        <v>208</v>
      </c>
      <c r="B6010">
        <v>30</v>
      </c>
      <c r="C6010">
        <v>0.7</v>
      </c>
      <c r="D6010">
        <v>4</v>
      </c>
      <c r="E6010">
        <v>0.3</v>
      </c>
      <c r="F6010" t="s">
        <v>336</v>
      </c>
      <c r="G6010">
        <v>3</v>
      </c>
      <c r="H6010">
        <v>2180.1157475838299</v>
      </c>
      <c r="I6010" t="s">
        <v>371</v>
      </c>
      <c r="J6010">
        <v>10</v>
      </c>
      <c r="K6010">
        <v>6</v>
      </c>
      <c r="L6010">
        <v>6.6666666666666599</v>
      </c>
      <c r="M6010">
        <v>2.65298059999997</v>
      </c>
    </row>
    <row r="6011" spans="1:13" x14ac:dyDescent="0.3">
      <c r="A6011" t="s">
        <v>208</v>
      </c>
      <c r="B6011">
        <v>30</v>
      </c>
      <c r="C6011">
        <v>0.7</v>
      </c>
      <c r="D6011">
        <v>4</v>
      </c>
      <c r="E6011">
        <v>0.3</v>
      </c>
      <c r="F6011" t="s">
        <v>336</v>
      </c>
      <c r="G6011">
        <v>3</v>
      </c>
      <c r="H6011">
        <v>2201.7640535342698</v>
      </c>
      <c r="I6011" t="s">
        <v>372</v>
      </c>
      <c r="J6011">
        <v>10</v>
      </c>
      <c r="K6011">
        <v>7</v>
      </c>
      <c r="L6011">
        <v>6.6666666666666599</v>
      </c>
      <c r="M6011">
        <v>2.3661144999999801</v>
      </c>
    </row>
    <row r="6012" spans="1:13" x14ac:dyDescent="0.3">
      <c r="A6012" t="s">
        <v>208</v>
      </c>
      <c r="B6012">
        <v>30</v>
      </c>
      <c r="C6012">
        <v>0.7</v>
      </c>
      <c r="D6012">
        <v>4</v>
      </c>
      <c r="E6012">
        <v>0.3</v>
      </c>
      <c r="F6012" t="s">
        <v>336</v>
      </c>
      <c r="G6012">
        <v>3</v>
      </c>
      <c r="H6012">
        <v>2558.19798297138</v>
      </c>
      <c r="I6012" t="s">
        <v>373</v>
      </c>
      <c r="J6012">
        <v>10</v>
      </c>
      <c r="K6012">
        <v>8</v>
      </c>
      <c r="L6012">
        <v>6.6666666666666599</v>
      </c>
      <c r="M6012">
        <v>2.3849251999999899</v>
      </c>
    </row>
    <row r="6013" spans="1:13" x14ac:dyDescent="0.3">
      <c r="A6013" t="s">
        <v>208</v>
      </c>
      <c r="B6013">
        <v>30</v>
      </c>
      <c r="C6013">
        <v>0.7</v>
      </c>
      <c r="D6013">
        <v>4</v>
      </c>
      <c r="E6013">
        <v>0.3</v>
      </c>
      <c r="F6013" t="s">
        <v>336</v>
      </c>
      <c r="G6013">
        <v>3</v>
      </c>
      <c r="H6013">
        <v>2309.93426130329</v>
      </c>
      <c r="I6013" t="s">
        <v>374</v>
      </c>
      <c r="J6013">
        <v>10</v>
      </c>
      <c r="K6013">
        <v>9</v>
      </c>
      <c r="L6013">
        <v>6.6666666666666599</v>
      </c>
      <c r="M6013">
        <v>2.4296243999999598</v>
      </c>
    </row>
    <row r="6014" spans="1:13" x14ac:dyDescent="0.3">
      <c r="A6014" t="s">
        <v>209</v>
      </c>
      <c r="B6014">
        <v>30</v>
      </c>
      <c r="C6014">
        <v>0.7</v>
      </c>
      <c r="D6014">
        <v>4</v>
      </c>
      <c r="E6014">
        <v>0.3</v>
      </c>
      <c r="F6014" t="s">
        <v>336</v>
      </c>
      <c r="G6014">
        <v>4</v>
      </c>
      <c r="H6014">
        <v>2284.8737538041401</v>
      </c>
      <c r="I6014" t="s">
        <v>371</v>
      </c>
      <c r="J6014">
        <v>10</v>
      </c>
      <c r="K6014">
        <v>6</v>
      </c>
      <c r="L6014">
        <v>6.6666666666666599</v>
      </c>
      <c r="M6014">
        <v>2.0622043999999198</v>
      </c>
    </row>
    <row r="6015" spans="1:13" x14ac:dyDescent="0.3">
      <c r="A6015" t="s">
        <v>209</v>
      </c>
      <c r="B6015">
        <v>30</v>
      </c>
      <c r="C6015">
        <v>0.7</v>
      </c>
      <c r="D6015">
        <v>4</v>
      </c>
      <c r="E6015">
        <v>0.3</v>
      </c>
      <c r="F6015" t="s">
        <v>336</v>
      </c>
      <c r="G6015">
        <v>4</v>
      </c>
      <c r="H6015">
        <v>2284.8737538041401</v>
      </c>
      <c r="I6015" t="s">
        <v>372</v>
      </c>
      <c r="J6015">
        <v>10</v>
      </c>
      <c r="K6015">
        <v>7</v>
      </c>
      <c r="L6015">
        <v>6.6666666666666599</v>
      </c>
      <c r="M6015">
        <v>1.99639130000002</v>
      </c>
    </row>
    <row r="6016" spans="1:13" x14ac:dyDescent="0.3">
      <c r="A6016" t="s">
        <v>209</v>
      </c>
      <c r="B6016">
        <v>30</v>
      </c>
      <c r="C6016">
        <v>0.7</v>
      </c>
      <c r="D6016">
        <v>4</v>
      </c>
      <c r="E6016">
        <v>0.3</v>
      </c>
      <c r="F6016" t="s">
        <v>336</v>
      </c>
      <c r="G6016">
        <v>4</v>
      </c>
      <c r="H6016">
        <v>2923.1195179434098</v>
      </c>
      <c r="I6016" t="s">
        <v>373</v>
      </c>
      <c r="J6016">
        <v>10</v>
      </c>
      <c r="K6016">
        <v>8</v>
      </c>
      <c r="L6016">
        <v>6.6666666666666599</v>
      </c>
      <c r="M6016">
        <v>2.0880260999999698</v>
      </c>
    </row>
    <row r="6017" spans="1:13" x14ac:dyDescent="0.3">
      <c r="A6017" t="s">
        <v>209</v>
      </c>
      <c r="B6017">
        <v>30</v>
      </c>
      <c r="C6017">
        <v>0.7</v>
      </c>
      <c r="D6017">
        <v>4</v>
      </c>
      <c r="E6017">
        <v>0.3</v>
      </c>
      <c r="F6017" t="s">
        <v>336</v>
      </c>
      <c r="G6017">
        <v>4</v>
      </c>
      <c r="H6017">
        <v>2486.8715187667699</v>
      </c>
      <c r="I6017" t="s">
        <v>374</v>
      </c>
      <c r="J6017">
        <v>10</v>
      </c>
      <c r="K6017">
        <v>9</v>
      </c>
      <c r="L6017">
        <v>6.6666666666666599</v>
      </c>
      <c r="M6017">
        <v>2.1052197000000201</v>
      </c>
    </row>
    <row r="6018" spans="1:13" x14ac:dyDescent="0.3">
      <c r="A6018" t="s">
        <v>210</v>
      </c>
      <c r="B6018">
        <v>30</v>
      </c>
      <c r="C6018">
        <v>0.7</v>
      </c>
      <c r="D6018">
        <v>4</v>
      </c>
      <c r="E6018">
        <v>0.3</v>
      </c>
      <c r="F6018" t="s">
        <v>336</v>
      </c>
      <c r="G6018">
        <v>5</v>
      </c>
      <c r="H6018">
        <v>1935.18627435197</v>
      </c>
      <c r="I6018" t="s">
        <v>371</v>
      </c>
      <c r="J6018">
        <v>10</v>
      </c>
      <c r="K6018">
        <v>6</v>
      </c>
      <c r="L6018">
        <v>6.6666666666666599</v>
      </c>
      <c r="M6018">
        <v>2.0673696999999698</v>
      </c>
    </row>
    <row r="6019" spans="1:13" x14ac:dyDescent="0.3">
      <c r="A6019" t="s">
        <v>210</v>
      </c>
      <c r="B6019">
        <v>30</v>
      </c>
      <c r="C6019">
        <v>0.7</v>
      </c>
      <c r="D6019">
        <v>4</v>
      </c>
      <c r="E6019">
        <v>0.3</v>
      </c>
      <c r="F6019" t="s">
        <v>336</v>
      </c>
      <c r="G6019">
        <v>5</v>
      </c>
      <c r="H6019">
        <v>1954.0332767938201</v>
      </c>
      <c r="I6019" t="s">
        <v>372</v>
      </c>
      <c r="J6019">
        <v>10</v>
      </c>
      <c r="K6019">
        <v>7</v>
      </c>
      <c r="L6019">
        <v>6.6666666666666599</v>
      </c>
      <c r="M6019">
        <v>2.04896889999997</v>
      </c>
    </row>
    <row r="6020" spans="1:13" x14ac:dyDescent="0.3">
      <c r="A6020" t="s">
        <v>210</v>
      </c>
      <c r="B6020">
        <v>30</v>
      </c>
      <c r="C6020">
        <v>0.7</v>
      </c>
      <c r="D6020">
        <v>4</v>
      </c>
      <c r="E6020">
        <v>0.3</v>
      </c>
      <c r="F6020" t="s">
        <v>336</v>
      </c>
      <c r="G6020">
        <v>5</v>
      </c>
      <c r="H6020">
        <v>2675.0710060801498</v>
      </c>
      <c r="I6020" t="s">
        <v>373</v>
      </c>
      <c r="J6020">
        <v>10</v>
      </c>
      <c r="K6020">
        <v>8</v>
      </c>
      <c r="L6020">
        <v>6.6666666666666599</v>
      </c>
      <c r="M6020">
        <v>2.7991549999999199</v>
      </c>
    </row>
    <row r="6021" spans="1:13" x14ac:dyDescent="0.3">
      <c r="A6021" t="s">
        <v>210</v>
      </c>
      <c r="B6021">
        <v>30</v>
      </c>
      <c r="C6021">
        <v>0.7</v>
      </c>
      <c r="D6021">
        <v>4</v>
      </c>
      <c r="E6021">
        <v>0.3</v>
      </c>
      <c r="F6021" t="s">
        <v>336</v>
      </c>
      <c r="G6021">
        <v>5</v>
      </c>
      <c r="H6021">
        <v>2171.9359447726602</v>
      </c>
      <c r="I6021" t="s">
        <v>374</v>
      </c>
      <c r="J6021">
        <v>10</v>
      </c>
      <c r="K6021">
        <v>9</v>
      </c>
      <c r="L6021">
        <v>6.6666666666666599</v>
      </c>
      <c r="M6021">
        <v>2.7434316999999702</v>
      </c>
    </row>
    <row r="6022" spans="1:13" x14ac:dyDescent="0.3">
      <c r="A6022" t="s">
        <v>211</v>
      </c>
      <c r="B6022">
        <v>30</v>
      </c>
      <c r="C6022">
        <v>0.7</v>
      </c>
      <c r="D6022">
        <v>4</v>
      </c>
      <c r="E6022">
        <v>0.3</v>
      </c>
      <c r="F6022" t="s">
        <v>337</v>
      </c>
      <c r="G6022">
        <v>1</v>
      </c>
      <c r="H6022">
        <v>2218.5764965243002</v>
      </c>
      <c r="I6022" t="s">
        <v>371</v>
      </c>
      <c r="J6022">
        <v>10</v>
      </c>
      <c r="K6022">
        <v>6</v>
      </c>
      <c r="L6022">
        <v>6.6666666666666599</v>
      </c>
      <c r="M6022">
        <v>2.2303062999999299</v>
      </c>
    </row>
    <row r="6023" spans="1:13" x14ac:dyDescent="0.3">
      <c r="A6023" t="s">
        <v>211</v>
      </c>
      <c r="B6023">
        <v>30</v>
      </c>
      <c r="C6023">
        <v>0.7</v>
      </c>
      <c r="D6023">
        <v>4</v>
      </c>
      <c r="E6023">
        <v>0.3</v>
      </c>
      <c r="F6023" t="s">
        <v>337</v>
      </c>
      <c r="G6023">
        <v>1</v>
      </c>
      <c r="H6023">
        <v>2231.8349626637</v>
      </c>
      <c r="I6023" t="s">
        <v>372</v>
      </c>
      <c r="J6023">
        <v>10</v>
      </c>
      <c r="K6023">
        <v>7</v>
      </c>
      <c r="L6023">
        <v>6.6666666666666599</v>
      </c>
      <c r="M6023">
        <v>2.2847428000000001</v>
      </c>
    </row>
    <row r="6024" spans="1:13" x14ac:dyDescent="0.3">
      <c r="A6024" t="s">
        <v>211</v>
      </c>
      <c r="B6024">
        <v>30</v>
      </c>
      <c r="C6024">
        <v>0.7</v>
      </c>
      <c r="D6024">
        <v>4</v>
      </c>
      <c r="E6024">
        <v>0.3</v>
      </c>
      <c r="F6024" t="s">
        <v>337</v>
      </c>
      <c r="G6024">
        <v>1</v>
      </c>
      <c r="H6024">
        <v>2372.57565066191</v>
      </c>
      <c r="I6024" t="s">
        <v>373</v>
      </c>
      <c r="J6024">
        <v>10</v>
      </c>
      <c r="K6024">
        <v>8</v>
      </c>
      <c r="L6024">
        <v>6.6666666666666599</v>
      </c>
      <c r="M6024">
        <v>2.1902545999999998</v>
      </c>
    </row>
    <row r="6025" spans="1:13" x14ac:dyDescent="0.3">
      <c r="A6025" t="s">
        <v>211</v>
      </c>
      <c r="B6025">
        <v>30</v>
      </c>
      <c r="C6025">
        <v>0.7</v>
      </c>
      <c r="D6025">
        <v>4</v>
      </c>
      <c r="E6025">
        <v>0.3</v>
      </c>
      <c r="F6025" t="s">
        <v>337</v>
      </c>
      <c r="G6025">
        <v>1</v>
      </c>
      <c r="H6025">
        <v>2268.4708416917001</v>
      </c>
      <c r="I6025" t="s">
        <v>374</v>
      </c>
      <c r="J6025">
        <v>10</v>
      </c>
      <c r="K6025">
        <v>9</v>
      </c>
      <c r="L6025">
        <v>6.6666666666666599</v>
      </c>
      <c r="M6025">
        <v>2.31606759999999</v>
      </c>
    </row>
    <row r="6026" spans="1:13" x14ac:dyDescent="0.3">
      <c r="A6026" t="s">
        <v>212</v>
      </c>
      <c r="B6026">
        <v>30</v>
      </c>
      <c r="C6026">
        <v>0.7</v>
      </c>
      <c r="D6026">
        <v>4</v>
      </c>
      <c r="E6026">
        <v>0.3</v>
      </c>
      <c r="F6026" t="s">
        <v>337</v>
      </c>
      <c r="G6026">
        <v>2</v>
      </c>
      <c r="H6026">
        <v>1725.3018038246901</v>
      </c>
      <c r="I6026" t="s">
        <v>371</v>
      </c>
      <c r="J6026">
        <v>10</v>
      </c>
      <c r="K6026">
        <v>6</v>
      </c>
      <c r="L6026">
        <v>6.6666666666666599</v>
      </c>
      <c r="M6026">
        <v>2.4208696999999102</v>
      </c>
    </row>
    <row r="6027" spans="1:13" x14ac:dyDescent="0.3">
      <c r="A6027" t="s">
        <v>212</v>
      </c>
      <c r="B6027">
        <v>30</v>
      </c>
      <c r="C6027">
        <v>0.7</v>
      </c>
      <c r="D6027">
        <v>4</v>
      </c>
      <c r="E6027">
        <v>0.3</v>
      </c>
      <c r="F6027" t="s">
        <v>337</v>
      </c>
      <c r="G6027">
        <v>2</v>
      </c>
      <c r="H6027">
        <v>1739.3351977889799</v>
      </c>
      <c r="I6027" t="s">
        <v>372</v>
      </c>
      <c r="J6027">
        <v>10</v>
      </c>
      <c r="K6027">
        <v>7</v>
      </c>
      <c r="L6027">
        <v>6.6666666666666599</v>
      </c>
      <c r="M6027">
        <v>2.29783629999997</v>
      </c>
    </row>
    <row r="6028" spans="1:13" x14ac:dyDescent="0.3">
      <c r="A6028" t="s">
        <v>212</v>
      </c>
      <c r="B6028">
        <v>30</v>
      </c>
      <c r="C6028">
        <v>0.7</v>
      </c>
      <c r="D6028">
        <v>4</v>
      </c>
      <c r="E6028">
        <v>0.3</v>
      </c>
      <c r="F6028" t="s">
        <v>337</v>
      </c>
      <c r="G6028">
        <v>2</v>
      </c>
      <c r="H6028">
        <v>1922.8999922322901</v>
      </c>
      <c r="I6028" t="s">
        <v>373</v>
      </c>
      <c r="J6028">
        <v>10</v>
      </c>
      <c r="K6028">
        <v>8</v>
      </c>
      <c r="L6028">
        <v>6.6666666666666599</v>
      </c>
      <c r="M6028">
        <v>2.18883019999998</v>
      </c>
    </row>
    <row r="6029" spans="1:13" x14ac:dyDescent="0.3">
      <c r="A6029" t="s">
        <v>212</v>
      </c>
      <c r="B6029">
        <v>30</v>
      </c>
      <c r="C6029">
        <v>0.7</v>
      </c>
      <c r="D6029">
        <v>4</v>
      </c>
      <c r="E6029">
        <v>0.3</v>
      </c>
      <c r="F6029" t="s">
        <v>337</v>
      </c>
      <c r="G6029">
        <v>2</v>
      </c>
      <c r="H6029">
        <v>1795.99347086731</v>
      </c>
      <c r="I6029" t="s">
        <v>374</v>
      </c>
      <c r="J6029">
        <v>10</v>
      </c>
      <c r="K6029">
        <v>9</v>
      </c>
      <c r="L6029">
        <v>6.6666666666666599</v>
      </c>
      <c r="M6029">
        <v>2.0154888999999199</v>
      </c>
    </row>
    <row r="6030" spans="1:13" x14ac:dyDescent="0.3">
      <c r="A6030" t="s">
        <v>213</v>
      </c>
      <c r="B6030">
        <v>30</v>
      </c>
      <c r="C6030">
        <v>0.7</v>
      </c>
      <c r="D6030">
        <v>4</v>
      </c>
      <c r="E6030">
        <v>0.3</v>
      </c>
      <c r="F6030" t="s">
        <v>337</v>
      </c>
      <c r="G6030">
        <v>3</v>
      </c>
      <c r="H6030">
        <v>1865.6573750362199</v>
      </c>
      <c r="I6030" t="s">
        <v>371</v>
      </c>
      <c r="J6030">
        <v>10</v>
      </c>
      <c r="K6030">
        <v>6</v>
      </c>
      <c r="L6030">
        <v>6.6666666666666599</v>
      </c>
      <c r="M6030">
        <v>1.7506122999999401</v>
      </c>
    </row>
    <row r="6031" spans="1:13" x14ac:dyDescent="0.3">
      <c r="A6031" t="s">
        <v>213</v>
      </c>
      <c r="B6031">
        <v>30</v>
      </c>
      <c r="C6031">
        <v>0.7</v>
      </c>
      <c r="D6031">
        <v>4</v>
      </c>
      <c r="E6031">
        <v>0.3</v>
      </c>
      <c r="F6031" t="s">
        <v>337</v>
      </c>
      <c r="G6031">
        <v>3</v>
      </c>
      <c r="H6031">
        <v>1865.6573750362199</v>
      </c>
      <c r="I6031" t="s">
        <v>372</v>
      </c>
      <c r="J6031">
        <v>10</v>
      </c>
      <c r="K6031">
        <v>7</v>
      </c>
      <c r="L6031">
        <v>6.6666666666666599</v>
      </c>
      <c r="M6031">
        <v>1.77260160000003</v>
      </c>
    </row>
    <row r="6032" spans="1:13" x14ac:dyDescent="0.3">
      <c r="A6032" t="s">
        <v>213</v>
      </c>
      <c r="B6032">
        <v>30</v>
      </c>
      <c r="C6032">
        <v>0.7</v>
      </c>
      <c r="D6032">
        <v>4</v>
      </c>
      <c r="E6032">
        <v>0.3</v>
      </c>
      <c r="F6032" t="s">
        <v>337</v>
      </c>
      <c r="G6032">
        <v>3</v>
      </c>
      <c r="H6032">
        <v>2225.5491772931</v>
      </c>
      <c r="I6032" t="s">
        <v>373</v>
      </c>
      <c r="J6032">
        <v>10</v>
      </c>
      <c r="K6032">
        <v>8</v>
      </c>
      <c r="L6032">
        <v>6.6666666666666599</v>
      </c>
      <c r="M6032">
        <v>1.8067462000000201</v>
      </c>
    </row>
    <row r="6033" spans="1:13" x14ac:dyDescent="0.3">
      <c r="A6033" t="s">
        <v>213</v>
      </c>
      <c r="B6033">
        <v>30</v>
      </c>
      <c r="C6033">
        <v>0.7</v>
      </c>
      <c r="D6033">
        <v>4</v>
      </c>
      <c r="E6033">
        <v>0.3</v>
      </c>
      <c r="F6033" t="s">
        <v>337</v>
      </c>
      <c r="G6033">
        <v>3</v>
      </c>
      <c r="H6033">
        <v>1979.4604548637501</v>
      </c>
      <c r="I6033" t="s">
        <v>374</v>
      </c>
      <c r="J6033">
        <v>10</v>
      </c>
      <c r="K6033">
        <v>9</v>
      </c>
      <c r="L6033">
        <v>6.6666666666666599</v>
      </c>
      <c r="M6033">
        <v>1.88457440000001</v>
      </c>
    </row>
    <row r="6034" spans="1:13" x14ac:dyDescent="0.3">
      <c r="A6034" t="s">
        <v>214</v>
      </c>
      <c r="B6034">
        <v>30</v>
      </c>
      <c r="C6034">
        <v>0.7</v>
      </c>
      <c r="D6034">
        <v>4</v>
      </c>
      <c r="E6034">
        <v>0.3</v>
      </c>
      <c r="F6034" t="s">
        <v>337</v>
      </c>
      <c r="G6034">
        <v>4</v>
      </c>
      <c r="H6034">
        <v>1963.5063765026</v>
      </c>
      <c r="I6034" t="s">
        <v>371</v>
      </c>
      <c r="J6034">
        <v>10</v>
      </c>
      <c r="K6034">
        <v>6</v>
      </c>
      <c r="L6034">
        <v>6.6666666666666599</v>
      </c>
      <c r="M6034">
        <v>1.6389767000000499</v>
      </c>
    </row>
    <row r="6035" spans="1:13" x14ac:dyDescent="0.3">
      <c r="A6035" t="s">
        <v>214</v>
      </c>
      <c r="B6035">
        <v>30</v>
      </c>
      <c r="C6035">
        <v>0.7</v>
      </c>
      <c r="D6035">
        <v>4</v>
      </c>
      <c r="E6035">
        <v>0.3</v>
      </c>
      <c r="F6035" t="s">
        <v>337</v>
      </c>
      <c r="G6035">
        <v>4</v>
      </c>
      <c r="H6035">
        <v>1982.05025703604</v>
      </c>
      <c r="I6035" t="s">
        <v>372</v>
      </c>
      <c r="J6035">
        <v>10</v>
      </c>
      <c r="K6035">
        <v>7</v>
      </c>
      <c r="L6035">
        <v>6.6666666666666599</v>
      </c>
      <c r="M6035">
        <v>1.55389430000002</v>
      </c>
    </row>
    <row r="6036" spans="1:13" x14ac:dyDescent="0.3">
      <c r="A6036" t="s">
        <v>214</v>
      </c>
      <c r="B6036">
        <v>30</v>
      </c>
      <c r="C6036">
        <v>0.7</v>
      </c>
      <c r="D6036">
        <v>4</v>
      </c>
      <c r="E6036">
        <v>0.3</v>
      </c>
      <c r="F6036" t="s">
        <v>337</v>
      </c>
      <c r="G6036">
        <v>4</v>
      </c>
      <c r="H6036">
        <v>2016.44563133871</v>
      </c>
      <c r="I6036" t="s">
        <v>373</v>
      </c>
      <c r="J6036">
        <v>10</v>
      </c>
      <c r="K6036">
        <v>8</v>
      </c>
      <c r="L6036">
        <v>6.6666666666666599</v>
      </c>
      <c r="M6036">
        <v>1.53612780000003</v>
      </c>
    </row>
    <row r="6037" spans="1:13" x14ac:dyDescent="0.3">
      <c r="A6037" t="s">
        <v>214</v>
      </c>
      <c r="B6037">
        <v>30</v>
      </c>
      <c r="C6037">
        <v>0.7</v>
      </c>
      <c r="D6037">
        <v>4</v>
      </c>
      <c r="E6037">
        <v>0.3</v>
      </c>
      <c r="F6037" t="s">
        <v>337</v>
      </c>
      <c r="G6037">
        <v>4</v>
      </c>
      <c r="H6037">
        <v>1985.0897984379501</v>
      </c>
      <c r="I6037" t="s">
        <v>374</v>
      </c>
      <c r="J6037">
        <v>10</v>
      </c>
      <c r="K6037">
        <v>9</v>
      </c>
      <c r="L6037">
        <v>6.6666666666666599</v>
      </c>
      <c r="M6037">
        <v>1.4663561999999499</v>
      </c>
    </row>
    <row r="6038" spans="1:13" x14ac:dyDescent="0.3">
      <c r="A6038" t="s">
        <v>215</v>
      </c>
      <c r="B6038">
        <v>30</v>
      </c>
      <c r="C6038">
        <v>0.7</v>
      </c>
      <c r="D6038">
        <v>4</v>
      </c>
      <c r="E6038">
        <v>0.3</v>
      </c>
      <c r="F6038" t="s">
        <v>337</v>
      </c>
      <c r="G6038">
        <v>5</v>
      </c>
      <c r="H6038">
        <v>2419.79594088262</v>
      </c>
      <c r="I6038" t="s">
        <v>371</v>
      </c>
      <c r="J6038">
        <v>10</v>
      </c>
      <c r="K6038">
        <v>6</v>
      </c>
      <c r="L6038">
        <v>6.6666666666666599</v>
      </c>
      <c r="M6038">
        <v>2.2808158999999901</v>
      </c>
    </row>
    <row r="6039" spans="1:13" x14ac:dyDescent="0.3">
      <c r="A6039" t="s">
        <v>215</v>
      </c>
      <c r="B6039">
        <v>30</v>
      </c>
      <c r="C6039">
        <v>0.7</v>
      </c>
      <c r="D6039">
        <v>4</v>
      </c>
      <c r="E6039">
        <v>0.3</v>
      </c>
      <c r="F6039" t="s">
        <v>337</v>
      </c>
      <c r="G6039">
        <v>5</v>
      </c>
      <c r="H6039">
        <v>2431.2474420027702</v>
      </c>
      <c r="I6039" t="s">
        <v>372</v>
      </c>
      <c r="J6039">
        <v>10</v>
      </c>
      <c r="K6039">
        <v>7</v>
      </c>
      <c r="L6039">
        <v>6.6666666666666599</v>
      </c>
      <c r="M6039">
        <v>2.2839587000000798</v>
      </c>
    </row>
    <row r="6040" spans="1:13" x14ac:dyDescent="0.3">
      <c r="A6040" t="s">
        <v>215</v>
      </c>
      <c r="B6040">
        <v>30</v>
      </c>
      <c r="C6040">
        <v>0.7</v>
      </c>
      <c r="D6040">
        <v>4</v>
      </c>
      <c r="E6040">
        <v>0.3</v>
      </c>
      <c r="F6040" t="s">
        <v>337</v>
      </c>
      <c r="G6040">
        <v>5</v>
      </c>
      <c r="H6040">
        <v>2620.4388597034499</v>
      </c>
      <c r="I6040" t="s">
        <v>373</v>
      </c>
      <c r="J6040">
        <v>10</v>
      </c>
      <c r="K6040">
        <v>8</v>
      </c>
      <c r="L6040">
        <v>6.6666666666666599</v>
      </c>
      <c r="M6040">
        <v>2.1468972999999698</v>
      </c>
    </row>
    <row r="6041" spans="1:13" x14ac:dyDescent="0.3">
      <c r="A6041" t="s">
        <v>215</v>
      </c>
      <c r="B6041">
        <v>30</v>
      </c>
      <c r="C6041">
        <v>0.7</v>
      </c>
      <c r="D6041">
        <v>4</v>
      </c>
      <c r="E6041">
        <v>0.3</v>
      </c>
      <c r="F6041" t="s">
        <v>337</v>
      </c>
      <c r="G6041">
        <v>5</v>
      </c>
      <c r="H6041">
        <v>2483.6523722207899</v>
      </c>
      <c r="I6041" t="s">
        <v>374</v>
      </c>
      <c r="J6041">
        <v>10</v>
      </c>
      <c r="K6041">
        <v>9</v>
      </c>
      <c r="L6041">
        <v>6.6666666666666599</v>
      </c>
      <c r="M6041">
        <v>2.2858518000000401</v>
      </c>
    </row>
    <row r="6042" spans="1:13" x14ac:dyDescent="0.3">
      <c r="A6042" t="s">
        <v>246</v>
      </c>
      <c r="B6042">
        <v>30</v>
      </c>
      <c r="C6042">
        <v>0.7</v>
      </c>
      <c r="D6042">
        <v>4</v>
      </c>
      <c r="E6042">
        <v>0.7</v>
      </c>
      <c r="F6042" t="s">
        <v>336</v>
      </c>
      <c r="G6042">
        <v>1</v>
      </c>
      <c r="H6042">
        <v>2622.6148260773698</v>
      </c>
      <c r="I6042" t="s">
        <v>371</v>
      </c>
      <c r="J6042">
        <v>10</v>
      </c>
      <c r="K6042">
        <v>6</v>
      </c>
      <c r="L6042">
        <v>6.6666666666666599</v>
      </c>
      <c r="M6042">
        <v>2.0060607000000301</v>
      </c>
    </row>
    <row r="6043" spans="1:13" x14ac:dyDescent="0.3">
      <c r="A6043" t="s">
        <v>246</v>
      </c>
      <c r="B6043">
        <v>30</v>
      </c>
      <c r="C6043">
        <v>0.7</v>
      </c>
      <c r="D6043">
        <v>4</v>
      </c>
      <c r="E6043">
        <v>0.7</v>
      </c>
      <c r="F6043" t="s">
        <v>336</v>
      </c>
      <c r="G6043">
        <v>1</v>
      </c>
      <c r="H6043">
        <v>2868.2618322102398</v>
      </c>
      <c r="I6043" t="s">
        <v>372</v>
      </c>
      <c r="J6043">
        <v>10</v>
      </c>
      <c r="K6043">
        <v>7</v>
      </c>
      <c r="L6043">
        <v>6.6666666666666599</v>
      </c>
      <c r="M6043">
        <v>2.0131383000000298</v>
      </c>
    </row>
    <row r="6044" spans="1:13" x14ac:dyDescent="0.3">
      <c r="A6044" t="s">
        <v>246</v>
      </c>
      <c r="B6044">
        <v>30</v>
      </c>
      <c r="C6044">
        <v>0.7</v>
      </c>
      <c r="D6044">
        <v>4</v>
      </c>
      <c r="E6044">
        <v>0.7</v>
      </c>
      <c r="F6044" t="s">
        <v>336</v>
      </c>
      <c r="G6044">
        <v>1</v>
      </c>
      <c r="H6044">
        <v>3839.6551843969701</v>
      </c>
      <c r="I6044" t="s">
        <v>373</v>
      </c>
      <c r="J6044">
        <v>10</v>
      </c>
      <c r="K6044">
        <v>8</v>
      </c>
      <c r="L6044">
        <v>6.6666666666666599</v>
      </c>
      <c r="M6044">
        <v>2.1384541999999498</v>
      </c>
    </row>
    <row r="6045" spans="1:13" x14ac:dyDescent="0.3">
      <c r="A6045" t="s">
        <v>246</v>
      </c>
      <c r="B6045">
        <v>30</v>
      </c>
      <c r="C6045">
        <v>0.7</v>
      </c>
      <c r="D6045">
        <v>4</v>
      </c>
      <c r="E6045">
        <v>0.7</v>
      </c>
      <c r="F6045" t="s">
        <v>336</v>
      </c>
      <c r="G6045">
        <v>1</v>
      </c>
      <c r="H6045">
        <v>3082.1707369923301</v>
      </c>
      <c r="I6045" t="s">
        <v>374</v>
      </c>
      <c r="J6045">
        <v>10</v>
      </c>
      <c r="K6045">
        <v>9</v>
      </c>
      <c r="L6045">
        <v>6.6666666666666599</v>
      </c>
      <c r="M6045">
        <v>2.0566685999999601</v>
      </c>
    </row>
    <row r="6046" spans="1:13" x14ac:dyDescent="0.3">
      <c r="A6046" t="s">
        <v>247</v>
      </c>
      <c r="B6046">
        <v>30</v>
      </c>
      <c r="C6046">
        <v>0.7</v>
      </c>
      <c r="D6046">
        <v>4</v>
      </c>
      <c r="E6046">
        <v>0.7</v>
      </c>
      <c r="F6046" t="s">
        <v>336</v>
      </c>
      <c r="G6046">
        <v>2</v>
      </c>
      <c r="H6046">
        <v>3393.7033501394599</v>
      </c>
      <c r="I6046" t="s">
        <v>371</v>
      </c>
      <c r="J6046">
        <v>10</v>
      </c>
      <c r="K6046">
        <v>6</v>
      </c>
      <c r="L6046">
        <v>6.6666666666666599</v>
      </c>
      <c r="M6046">
        <v>2.7108680999999701</v>
      </c>
    </row>
    <row r="6047" spans="1:13" x14ac:dyDescent="0.3">
      <c r="A6047" t="s">
        <v>247</v>
      </c>
      <c r="B6047">
        <v>30</v>
      </c>
      <c r="C6047">
        <v>0.7</v>
      </c>
      <c r="D6047">
        <v>4</v>
      </c>
      <c r="E6047">
        <v>0.7</v>
      </c>
      <c r="F6047" t="s">
        <v>336</v>
      </c>
      <c r="G6047">
        <v>2</v>
      </c>
      <c r="H6047">
        <v>3396.2759322193301</v>
      </c>
      <c r="I6047" t="s">
        <v>372</v>
      </c>
      <c r="J6047">
        <v>10</v>
      </c>
      <c r="K6047">
        <v>7</v>
      </c>
      <c r="L6047">
        <v>6.6666666666666599</v>
      </c>
      <c r="M6047">
        <v>2.5629745000001001</v>
      </c>
    </row>
    <row r="6048" spans="1:13" x14ac:dyDescent="0.3">
      <c r="A6048" t="s">
        <v>247</v>
      </c>
      <c r="B6048">
        <v>30</v>
      </c>
      <c r="C6048">
        <v>0.7</v>
      </c>
      <c r="D6048">
        <v>4</v>
      </c>
      <c r="E6048">
        <v>0.7</v>
      </c>
      <c r="F6048" t="s">
        <v>336</v>
      </c>
      <c r="G6048">
        <v>2</v>
      </c>
      <c r="H6048">
        <v>5212.5715627383697</v>
      </c>
      <c r="I6048" t="s">
        <v>373</v>
      </c>
      <c r="J6048">
        <v>10</v>
      </c>
      <c r="K6048">
        <v>8</v>
      </c>
      <c r="L6048">
        <v>6.6666666666666599</v>
      </c>
      <c r="M6048">
        <v>2.5430790999999999</v>
      </c>
    </row>
    <row r="6049" spans="1:13" x14ac:dyDescent="0.3">
      <c r="A6049" t="s">
        <v>247</v>
      </c>
      <c r="B6049">
        <v>30</v>
      </c>
      <c r="C6049">
        <v>0.7</v>
      </c>
      <c r="D6049">
        <v>4</v>
      </c>
      <c r="E6049">
        <v>0.7</v>
      </c>
      <c r="F6049" t="s">
        <v>336</v>
      </c>
      <c r="G6049">
        <v>2</v>
      </c>
      <c r="H6049">
        <v>3967.3416913081801</v>
      </c>
      <c r="I6049" t="s">
        <v>374</v>
      </c>
      <c r="J6049">
        <v>10</v>
      </c>
      <c r="K6049">
        <v>9</v>
      </c>
      <c r="L6049">
        <v>6.6666666666666599</v>
      </c>
      <c r="M6049">
        <v>2.5839510000000701</v>
      </c>
    </row>
    <row r="6050" spans="1:13" x14ac:dyDescent="0.3">
      <c r="A6050" t="s">
        <v>248</v>
      </c>
      <c r="B6050">
        <v>30</v>
      </c>
      <c r="C6050">
        <v>0.7</v>
      </c>
      <c r="D6050">
        <v>4</v>
      </c>
      <c r="E6050">
        <v>0.7</v>
      </c>
      <c r="F6050" t="s">
        <v>336</v>
      </c>
      <c r="G6050">
        <v>3</v>
      </c>
      <c r="H6050">
        <v>2619.04687173908</v>
      </c>
      <c r="I6050" t="s">
        <v>371</v>
      </c>
      <c r="J6050">
        <v>10</v>
      </c>
      <c r="K6050">
        <v>6</v>
      </c>
      <c r="L6050">
        <v>6.6666666666666599</v>
      </c>
      <c r="M6050">
        <v>1.5516065000000401</v>
      </c>
    </row>
    <row r="6051" spans="1:13" x14ac:dyDescent="0.3">
      <c r="A6051" t="s">
        <v>248</v>
      </c>
      <c r="B6051">
        <v>30</v>
      </c>
      <c r="C6051">
        <v>0.7</v>
      </c>
      <c r="D6051">
        <v>4</v>
      </c>
      <c r="E6051">
        <v>0.7</v>
      </c>
      <c r="F6051" t="s">
        <v>336</v>
      </c>
      <c r="G6051">
        <v>3</v>
      </c>
      <c r="H6051">
        <v>2668.4588677340398</v>
      </c>
      <c r="I6051" t="s">
        <v>372</v>
      </c>
      <c r="J6051">
        <v>10</v>
      </c>
      <c r="K6051">
        <v>7</v>
      </c>
      <c r="L6051">
        <v>6.6666666666666599</v>
      </c>
      <c r="M6051">
        <v>1.52652910000006</v>
      </c>
    </row>
    <row r="6052" spans="1:13" x14ac:dyDescent="0.3">
      <c r="A6052" t="s">
        <v>248</v>
      </c>
      <c r="B6052">
        <v>30</v>
      </c>
      <c r="C6052">
        <v>0.7</v>
      </c>
      <c r="D6052">
        <v>4</v>
      </c>
      <c r="E6052">
        <v>0.7</v>
      </c>
      <c r="F6052" t="s">
        <v>336</v>
      </c>
      <c r="G6052">
        <v>3</v>
      </c>
      <c r="H6052">
        <v>4131.2079050347002</v>
      </c>
      <c r="I6052" t="s">
        <v>373</v>
      </c>
      <c r="J6052">
        <v>10</v>
      </c>
      <c r="K6052">
        <v>8</v>
      </c>
      <c r="L6052">
        <v>6.6666666666666599</v>
      </c>
      <c r="M6052">
        <v>1.58754989999999</v>
      </c>
    </row>
    <row r="6053" spans="1:13" x14ac:dyDescent="0.3">
      <c r="A6053" t="s">
        <v>248</v>
      </c>
      <c r="B6053">
        <v>30</v>
      </c>
      <c r="C6053">
        <v>0.7</v>
      </c>
      <c r="D6053">
        <v>4</v>
      </c>
      <c r="E6053">
        <v>0.7</v>
      </c>
      <c r="F6053" t="s">
        <v>336</v>
      </c>
      <c r="G6053">
        <v>3</v>
      </c>
      <c r="H6053">
        <v>3105.7874093993801</v>
      </c>
      <c r="I6053" t="s">
        <v>374</v>
      </c>
      <c r="J6053">
        <v>10</v>
      </c>
      <c r="K6053">
        <v>9</v>
      </c>
      <c r="L6053">
        <v>6.6666666666666599</v>
      </c>
      <c r="M6053">
        <v>1.5977695999999899</v>
      </c>
    </row>
    <row r="6054" spans="1:13" x14ac:dyDescent="0.3">
      <c r="A6054" t="s">
        <v>249</v>
      </c>
      <c r="B6054">
        <v>30</v>
      </c>
      <c r="C6054">
        <v>0.7</v>
      </c>
      <c r="D6054">
        <v>4</v>
      </c>
      <c r="E6054">
        <v>0.7</v>
      </c>
      <c r="F6054" t="s">
        <v>336</v>
      </c>
      <c r="G6054">
        <v>4</v>
      </c>
      <c r="H6054">
        <v>3207.67887705458</v>
      </c>
      <c r="I6054" t="s">
        <v>371</v>
      </c>
      <c r="J6054">
        <v>10</v>
      </c>
      <c r="K6054">
        <v>6</v>
      </c>
      <c r="L6054">
        <v>6.6666666666666599</v>
      </c>
      <c r="M6054">
        <v>2.31211999999993</v>
      </c>
    </row>
    <row r="6055" spans="1:13" x14ac:dyDescent="0.3">
      <c r="A6055" t="s">
        <v>249</v>
      </c>
      <c r="B6055">
        <v>30</v>
      </c>
      <c r="C6055">
        <v>0.7</v>
      </c>
      <c r="D6055">
        <v>4</v>
      </c>
      <c r="E6055">
        <v>0.7</v>
      </c>
      <c r="F6055" t="s">
        <v>336</v>
      </c>
      <c r="G6055">
        <v>4</v>
      </c>
      <c r="H6055">
        <v>3382.9110728606402</v>
      </c>
      <c r="I6055" t="s">
        <v>372</v>
      </c>
      <c r="J6055">
        <v>10</v>
      </c>
      <c r="K6055">
        <v>7</v>
      </c>
      <c r="L6055">
        <v>6.6666666666666599</v>
      </c>
      <c r="M6055">
        <v>2.2870927000000099</v>
      </c>
    </row>
    <row r="6056" spans="1:13" x14ac:dyDescent="0.3">
      <c r="A6056" t="s">
        <v>249</v>
      </c>
      <c r="B6056">
        <v>30</v>
      </c>
      <c r="C6056">
        <v>0.7</v>
      </c>
      <c r="D6056">
        <v>4</v>
      </c>
      <c r="E6056">
        <v>0.7</v>
      </c>
      <c r="F6056" t="s">
        <v>336</v>
      </c>
      <c r="G6056">
        <v>4</v>
      </c>
      <c r="H6056">
        <v>4919.3803140353402</v>
      </c>
      <c r="I6056" t="s">
        <v>373</v>
      </c>
      <c r="J6056">
        <v>10</v>
      </c>
      <c r="K6056">
        <v>8</v>
      </c>
      <c r="L6056">
        <v>6.6666666666666599</v>
      </c>
      <c r="M6056">
        <v>2.4149171000000198</v>
      </c>
    </row>
    <row r="6057" spans="1:13" x14ac:dyDescent="0.3">
      <c r="A6057" t="s">
        <v>249</v>
      </c>
      <c r="B6057">
        <v>30</v>
      </c>
      <c r="C6057">
        <v>0.7</v>
      </c>
      <c r="D6057">
        <v>4</v>
      </c>
      <c r="E6057">
        <v>0.7</v>
      </c>
      <c r="F6057" t="s">
        <v>336</v>
      </c>
      <c r="G6057">
        <v>4</v>
      </c>
      <c r="H6057">
        <v>3809.5864365275302</v>
      </c>
      <c r="I6057" t="s">
        <v>374</v>
      </c>
      <c r="J6057">
        <v>10</v>
      </c>
      <c r="K6057">
        <v>9</v>
      </c>
      <c r="L6057">
        <v>6.6666666666666599</v>
      </c>
      <c r="M6057">
        <v>2.3305175999999999</v>
      </c>
    </row>
    <row r="6058" spans="1:13" x14ac:dyDescent="0.3">
      <c r="A6058" t="s">
        <v>250</v>
      </c>
      <c r="B6058">
        <v>30</v>
      </c>
      <c r="C6058">
        <v>0.7</v>
      </c>
      <c r="D6058">
        <v>4</v>
      </c>
      <c r="E6058">
        <v>0.7</v>
      </c>
      <c r="F6058" t="s">
        <v>336</v>
      </c>
      <c r="G6058">
        <v>5</v>
      </c>
      <c r="H6058">
        <v>3087.3667774637202</v>
      </c>
      <c r="I6058" t="s">
        <v>371</v>
      </c>
      <c r="J6058">
        <v>10</v>
      </c>
      <c r="K6058">
        <v>6</v>
      </c>
      <c r="L6058">
        <v>6.6666666666666599</v>
      </c>
      <c r="M6058">
        <v>2.0700562000000602</v>
      </c>
    </row>
    <row r="6059" spans="1:13" x14ac:dyDescent="0.3">
      <c r="A6059" t="s">
        <v>250</v>
      </c>
      <c r="B6059">
        <v>30</v>
      </c>
      <c r="C6059">
        <v>0.7</v>
      </c>
      <c r="D6059">
        <v>4</v>
      </c>
      <c r="E6059">
        <v>0.7</v>
      </c>
      <c r="F6059" t="s">
        <v>336</v>
      </c>
      <c r="G6059">
        <v>5</v>
      </c>
      <c r="H6059">
        <v>3246.47406994019</v>
      </c>
      <c r="I6059" t="s">
        <v>372</v>
      </c>
      <c r="J6059">
        <v>10</v>
      </c>
      <c r="K6059">
        <v>7</v>
      </c>
      <c r="L6059">
        <v>6.6666666666666599</v>
      </c>
      <c r="M6059">
        <v>2.0531882000000201</v>
      </c>
    </row>
    <row r="6060" spans="1:13" x14ac:dyDescent="0.3">
      <c r="A6060" t="s">
        <v>250</v>
      </c>
      <c r="B6060">
        <v>30</v>
      </c>
      <c r="C6060">
        <v>0.7</v>
      </c>
      <c r="D6060">
        <v>4</v>
      </c>
      <c r="E6060">
        <v>0.7</v>
      </c>
      <c r="F6060" t="s">
        <v>336</v>
      </c>
      <c r="G6060">
        <v>5</v>
      </c>
      <c r="H6060">
        <v>4238.9833540513</v>
      </c>
      <c r="I6060" t="s">
        <v>373</v>
      </c>
      <c r="J6060">
        <v>10</v>
      </c>
      <c r="K6060">
        <v>8</v>
      </c>
      <c r="L6060">
        <v>6.6666666666666599</v>
      </c>
      <c r="M6060">
        <v>1.95079529999998</v>
      </c>
    </row>
    <row r="6061" spans="1:13" x14ac:dyDescent="0.3">
      <c r="A6061" t="s">
        <v>250</v>
      </c>
      <c r="B6061">
        <v>30</v>
      </c>
      <c r="C6061">
        <v>0.7</v>
      </c>
      <c r="D6061">
        <v>4</v>
      </c>
      <c r="E6061">
        <v>0.7</v>
      </c>
      <c r="F6061" t="s">
        <v>336</v>
      </c>
      <c r="G6061">
        <v>5</v>
      </c>
      <c r="H6061">
        <v>3494.7700020174402</v>
      </c>
      <c r="I6061" t="s">
        <v>374</v>
      </c>
      <c r="J6061">
        <v>10</v>
      </c>
      <c r="K6061">
        <v>9</v>
      </c>
      <c r="L6061">
        <v>6.6666666666666599</v>
      </c>
      <c r="M6061">
        <v>2.0650425000000001</v>
      </c>
    </row>
    <row r="6062" spans="1:13" x14ac:dyDescent="0.3">
      <c r="A6062" t="s">
        <v>251</v>
      </c>
      <c r="B6062">
        <v>30</v>
      </c>
      <c r="C6062">
        <v>0.7</v>
      </c>
      <c r="D6062">
        <v>4</v>
      </c>
      <c r="E6062">
        <v>0.7</v>
      </c>
      <c r="F6062" t="s">
        <v>337</v>
      </c>
      <c r="G6062">
        <v>1</v>
      </c>
      <c r="H6062">
        <v>2461.0197533773899</v>
      </c>
      <c r="I6062" t="s">
        <v>371</v>
      </c>
      <c r="J6062">
        <v>10</v>
      </c>
      <c r="K6062">
        <v>6</v>
      </c>
      <c r="L6062">
        <v>6.6666666666666599</v>
      </c>
      <c r="M6062">
        <v>2.9673629000000101</v>
      </c>
    </row>
    <row r="6063" spans="1:13" x14ac:dyDescent="0.3">
      <c r="A6063" t="s">
        <v>251</v>
      </c>
      <c r="B6063">
        <v>30</v>
      </c>
      <c r="C6063">
        <v>0.7</v>
      </c>
      <c r="D6063">
        <v>4</v>
      </c>
      <c r="E6063">
        <v>0.7</v>
      </c>
      <c r="F6063" t="s">
        <v>337</v>
      </c>
      <c r="G6063">
        <v>1</v>
      </c>
      <c r="H6063">
        <v>2468.1762332611502</v>
      </c>
      <c r="I6063" t="s">
        <v>372</v>
      </c>
      <c r="J6063">
        <v>10</v>
      </c>
      <c r="K6063">
        <v>7</v>
      </c>
      <c r="L6063">
        <v>6.6666666666666599</v>
      </c>
      <c r="M6063">
        <v>2.94951639999999</v>
      </c>
    </row>
    <row r="6064" spans="1:13" x14ac:dyDescent="0.3">
      <c r="A6064" t="s">
        <v>251</v>
      </c>
      <c r="B6064">
        <v>30</v>
      </c>
      <c r="C6064">
        <v>0.7</v>
      </c>
      <c r="D6064">
        <v>4</v>
      </c>
      <c r="E6064">
        <v>0.7</v>
      </c>
      <c r="F6064" t="s">
        <v>337</v>
      </c>
      <c r="G6064">
        <v>1</v>
      </c>
      <c r="H6064">
        <v>3227.3140685491298</v>
      </c>
      <c r="I6064" t="s">
        <v>373</v>
      </c>
      <c r="J6064">
        <v>10</v>
      </c>
      <c r="K6064">
        <v>8</v>
      </c>
      <c r="L6064">
        <v>6.6666666666666599</v>
      </c>
      <c r="M6064">
        <v>3.3461780000000001</v>
      </c>
    </row>
    <row r="6065" spans="1:13" x14ac:dyDescent="0.3">
      <c r="A6065" t="s">
        <v>251</v>
      </c>
      <c r="B6065">
        <v>30</v>
      </c>
      <c r="C6065">
        <v>0.7</v>
      </c>
      <c r="D6065">
        <v>4</v>
      </c>
      <c r="E6065">
        <v>0.7</v>
      </c>
      <c r="F6065" t="s">
        <v>337</v>
      </c>
      <c r="G6065">
        <v>1</v>
      </c>
      <c r="H6065">
        <v>2684.3124878867302</v>
      </c>
      <c r="I6065" t="s">
        <v>374</v>
      </c>
      <c r="J6065">
        <v>10</v>
      </c>
      <c r="K6065">
        <v>9</v>
      </c>
      <c r="L6065">
        <v>6.6666666666666599</v>
      </c>
      <c r="M6065">
        <v>3.0134691999999101</v>
      </c>
    </row>
    <row r="6066" spans="1:13" x14ac:dyDescent="0.3">
      <c r="A6066" t="s">
        <v>252</v>
      </c>
      <c r="B6066">
        <v>30</v>
      </c>
      <c r="C6066">
        <v>0.7</v>
      </c>
      <c r="D6066">
        <v>4</v>
      </c>
      <c r="E6066">
        <v>0.7</v>
      </c>
      <c r="F6066" t="s">
        <v>337</v>
      </c>
      <c r="G6066">
        <v>2</v>
      </c>
      <c r="H6066">
        <v>2514.44671427907</v>
      </c>
      <c r="I6066" t="s">
        <v>371</v>
      </c>
      <c r="J6066">
        <v>10</v>
      </c>
      <c r="K6066">
        <v>6</v>
      </c>
      <c r="L6066">
        <v>6.6666666666666599</v>
      </c>
      <c r="M6066">
        <v>1.5682020000000401</v>
      </c>
    </row>
    <row r="6067" spans="1:13" x14ac:dyDescent="0.3">
      <c r="A6067" t="s">
        <v>252</v>
      </c>
      <c r="B6067">
        <v>30</v>
      </c>
      <c r="C6067">
        <v>0.7</v>
      </c>
      <c r="D6067">
        <v>4</v>
      </c>
      <c r="E6067">
        <v>0.7</v>
      </c>
      <c r="F6067" t="s">
        <v>337</v>
      </c>
      <c r="G6067">
        <v>2</v>
      </c>
      <c r="H6067">
        <v>2540.6922672763999</v>
      </c>
      <c r="I6067" t="s">
        <v>372</v>
      </c>
      <c r="J6067">
        <v>10</v>
      </c>
      <c r="K6067">
        <v>7</v>
      </c>
      <c r="L6067">
        <v>6.6666666666666599</v>
      </c>
      <c r="M6067">
        <v>1.3626164999999399</v>
      </c>
    </row>
    <row r="6068" spans="1:13" x14ac:dyDescent="0.3">
      <c r="A6068" t="s">
        <v>252</v>
      </c>
      <c r="B6068">
        <v>30</v>
      </c>
      <c r="C6068">
        <v>0.7</v>
      </c>
      <c r="D6068">
        <v>4</v>
      </c>
      <c r="E6068">
        <v>0.7</v>
      </c>
      <c r="F6068" t="s">
        <v>337</v>
      </c>
      <c r="G6068">
        <v>2</v>
      </c>
      <c r="H6068">
        <v>2713.5659618781801</v>
      </c>
      <c r="I6068" t="s">
        <v>373</v>
      </c>
      <c r="J6068">
        <v>10</v>
      </c>
      <c r="K6068">
        <v>8</v>
      </c>
      <c r="L6068">
        <v>6.6666666666666599</v>
      </c>
      <c r="M6068">
        <v>1.8937268999999299</v>
      </c>
    </row>
    <row r="6069" spans="1:13" x14ac:dyDescent="0.3">
      <c r="A6069" t="s">
        <v>252</v>
      </c>
      <c r="B6069">
        <v>30</v>
      </c>
      <c r="C6069">
        <v>0.7</v>
      </c>
      <c r="D6069">
        <v>4</v>
      </c>
      <c r="E6069">
        <v>0.7</v>
      </c>
      <c r="F6069" t="s">
        <v>337</v>
      </c>
      <c r="G6069">
        <v>2</v>
      </c>
      <c r="H6069">
        <v>2583.0444367046798</v>
      </c>
      <c r="I6069" t="s">
        <v>374</v>
      </c>
      <c r="J6069">
        <v>10</v>
      </c>
      <c r="K6069">
        <v>9</v>
      </c>
      <c r="L6069">
        <v>6.6666666666666599</v>
      </c>
      <c r="M6069">
        <v>1.59581769999999</v>
      </c>
    </row>
    <row r="6070" spans="1:13" x14ac:dyDescent="0.3">
      <c r="A6070" t="s">
        <v>253</v>
      </c>
      <c r="B6070">
        <v>30</v>
      </c>
      <c r="C6070">
        <v>0.7</v>
      </c>
      <c r="D6070">
        <v>4</v>
      </c>
      <c r="E6070">
        <v>0.7</v>
      </c>
      <c r="F6070" t="s">
        <v>337</v>
      </c>
      <c r="G6070">
        <v>3</v>
      </c>
      <c r="H6070">
        <v>2230.7830135004401</v>
      </c>
      <c r="I6070" t="s">
        <v>371</v>
      </c>
      <c r="J6070">
        <v>10</v>
      </c>
      <c r="K6070">
        <v>6</v>
      </c>
      <c r="L6070">
        <v>6.6666666666666599</v>
      </c>
      <c r="M6070">
        <v>2.08039719999999</v>
      </c>
    </row>
    <row r="6071" spans="1:13" x14ac:dyDescent="0.3">
      <c r="A6071" t="s">
        <v>253</v>
      </c>
      <c r="B6071">
        <v>30</v>
      </c>
      <c r="C6071">
        <v>0.7</v>
      </c>
      <c r="D6071">
        <v>4</v>
      </c>
      <c r="E6071">
        <v>0.7</v>
      </c>
      <c r="F6071" t="s">
        <v>337</v>
      </c>
      <c r="G6071">
        <v>3</v>
      </c>
      <c r="H6071">
        <v>2272.7766308379901</v>
      </c>
      <c r="I6071" t="s">
        <v>372</v>
      </c>
      <c r="J6071">
        <v>10</v>
      </c>
      <c r="K6071">
        <v>7</v>
      </c>
      <c r="L6071">
        <v>6.6666666666666599</v>
      </c>
      <c r="M6071">
        <v>1.86106319999998</v>
      </c>
    </row>
    <row r="6072" spans="1:13" x14ac:dyDescent="0.3">
      <c r="A6072" t="s">
        <v>253</v>
      </c>
      <c r="B6072">
        <v>30</v>
      </c>
      <c r="C6072">
        <v>0.7</v>
      </c>
      <c r="D6072">
        <v>4</v>
      </c>
      <c r="E6072">
        <v>0.7</v>
      </c>
      <c r="F6072" t="s">
        <v>337</v>
      </c>
      <c r="G6072">
        <v>3</v>
      </c>
      <c r="H6072">
        <v>2972.0894306660498</v>
      </c>
      <c r="I6072" t="s">
        <v>373</v>
      </c>
      <c r="J6072">
        <v>10</v>
      </c>
      <c r="K6072">
        <v>8</v>
      </c>
      <c r="L6072">
        <v>6.6666666666666599</v>
      </c>
      <c r="M6072">
        <v>1.8534299999999999</v>
      </c>
    </row>
    <row r="6073" spans="1:13" x14ac:dyDescent="0.3">
      <c r="A6073" t="s">
        <v>253</v>
      </c>
      <c r="B6073">
        <v>30</v>
      </c>
      <c r="C6073">
        <v>0.7</v>
      </c>
      <c r="D6073">
        <v>4</v>
      </c>
      <c r="E6073">
        <v>0.7</v>
      </c>
      <c r="F6073" t="s">
        <v>337</v>
      </c>
      <c r="G6073">
        <v>3</v>
      </c>
      <c r="H6073">
        <v>2483.7456461350498</v>
      </c>
      <c r="I6073" t="s">
        <v>374</v>
      </c>
      <c r="J6073">
        <v>10</v>
      </c>
      <c r="K6073">
        <v>9</v>
      </c>
      <c r="L6073">
        <v>6.6666666666666599</v>
      </c>
      <c r="M6073">
        <v>1.85161700000003</v>
      </c>
    </row>
    <row r="6074" spans="1:13" x14ac:dyDescent="0.3">
      <c r="A6074" t="s">
        <v>254</v>
      </c>
      <c r="B6074">
        <v>30</v>
      </c>
      <c r="C6074">
        <v>0.7</v>
      </c>
      <c r="D6074">
        <v>4</v>
      </c>
      <c r="E6074">
        <v>0.7</v>
      </c>
      <c r="F6074" t="s">
        <v>337</v>
      </c>
      <c r="G6074">
        <v>4</v>
      </c>
      <c r="H6074">
        <v>2179.01703005644</v>
      </c>
      <c r="I6074" t="s">
        <v>371</v>
      </c>
      <c r="J6074">
        <v>10</v>
      </c>
      <c r="K6074">
        <v>6</v>
      </c>
      <c r="L6074">
        <v>6.6666666666666599</v>
      </c>
      <c r="M6074">
        <v>1.32052169999997</v>
      </c>
    </row>
    <row r="6075" spans="1:13" x14ac:dyDescent="0.3">
      <c r="A6075" t="s">
        <v>254</v>
      </c>
      <c r="B6075">
        <v>30</v>
      </c>
      <c r="C6075">
        <v>0.7</v>
      </c>
      <c r="D6075">
        <v>4</v>
      </c>
      <c r="E6075">
        <v>0.7</v>
      </c>
      <c r="F6075" t="s">
        <v>337</v>
      </c>
      <c r="G6075">
        <v>4</v>
      </c>
      <c r="H6075">
        <v>2201.5184027545201</v>
      </c>
      <c r="I6075" t="s">
        <v>372</v>
      </c>
      <c r="J6075">
        <v>10</v>
      </c>
      <c r="K6075">
        <v>7</v>
      </c>
      <c r="L6075">
        <v>6.6666666666666599</v>
      </c>
      <c r="M6075">
        <v>1.33931470000004</v>
      </c>
    </row>
    <row r="6076" spans="1:13" x14ac:dyDescent="0.3">
      <c r="A6076" t="s">
        <v>254</v>
      </c>
      <c r="B6076">
        <v>30</v>
      </c>
      <c r="C6076">
        <v>0.7</v>
      </c>
      <c r="D6076">
        <v>4</v>
      </c>
      <c r="E6076">
        <v>0.7</v>
      </c>
      <c r="F6076" t="s">
        <v>337</v>
      </c>
      <c r="G6076">
        <v>4</v>
      </c>
      <c r="H6076">
        <v>2738.51671532614</v>
      </c>
      <c r="I6076" t="s">
        <v>373</v>
      </c>
      <c r="J6076">
        <v>10</v>
      </c>
      <c r="K6076">
        <v>8</v>
      </c>
      <c r="L6076">
        <v>6.6666666666666599</v>
      </c>
      <c r="M6076">
        <v>1.3216028000000499</v>
      </c>
    </row>
    <row r="6077" spans="1:13" x14ac:dyDescent="0.3">
      <c r="A6077" t="s">
        <v>254</v>
      </c>
      <c r="B6077">
        <v>30</v>
      </c>
      <c r="C6077">
        <v>0.7</v>
      </c>
      <c r="D6077">
        <v>4</v>
      </c>
      <c r="E6077">
        <v>0.7</v>
      </c>
      <c r="F6077" t="s">
        <v>337</v>
      </c>
      <c r="G6077">
        <v>4</v>
      </c>
      <c r="H6077">
        <v>2364.9493607259701</v>
      </c>
      <c r="I6077" t="s">
        <v>374</v>
      </c>
      <c r="J6077">
        <v>10</v>
      </c>
      <c r="K6077">
        <v>9</v>
      </c>
      <c r="L6077">
        <v>6.6666666666666599</v>
      </c>
      <c r="M6077">
        <v>1.3958466999999899</v>
      </c>
    </row>
    <row r="6078" spans="1:13" x14ac:dyDescent="0.3">
      <c r="A6078" t="s">
        <v>255</v>
      </c>
      <c r="B6078">
        <v>30</v>
      </c>
      <c r="C6078">
        <v>0.7</v>
      </c>
      <c r="D6078">
        <v>4</v>
      </c>
      <c r="E6078">
        <v>0.7</v>
      </c>
      <c r="F6078" t="s">
        <v>337</v>
      </c>
      <c r="G6078">
        <v>5</v>
      </c>
      <c r="H6078">
        <v>2283.2974782608899</v>
      </c>
      <c r="I6078" t="s">
        <v>371</v>
      </c>
      <c r="J6078">
        <v>10</v>
      </c>
      <c r="K6078">
        <v>6</v>
      </c>
      <c r="L6078">
        <v>6.6666666666666599</v>
      </c>
      <c r="M6078">
        <v>1.8162608999999701</v>
      </c>
    </row>
    <row r="6079" spans="1:13" x14ac:dyDescent="0.3">
      <c r="A6079" t="s">
        <v>255</v>
      </c>
      <c r="B6079">
        <v>30</v>
      </c>
      <c r="C6079">
        <v>0.7</v>
      </c>
      <c r="D6079">
        <v>4</v>
      </c>
      <c r="E6079">
        <v>0.7</v>
      </c>
      <c r="F6079" t="s">
        <v>337</v>
      </c>
      <c r="G6079">
        <v>5</v>
      </c>
      <c r="H6079">
        <v>2283.2974782608899</v>
      </c>
      <c r="I6079" t="s">
        <v>372</v>
      </c>
      <c r="J6079">
        <v>10</v>
      </c>
      <c r="K6079">
        <v>7</v>
      </c>
      <c r="L6079">
        <v>6.6666666666666599</v>
      </c>
      <c r="M6079">
        <v>1.82951189999994</v>
      </c>
    </row>
    <row r="6080" spans="1:13" x14ac:dyDescent="0.3">
      <c r="A6080" t="s">
        <v>255</v>
      </c>
      <c r="B6080">
        <v>30</v>
      </c>
      <c r="C6080">
        <v>0.7</v>
      </c>
      <c r="D6080">
        <v>4</v>
      </c>
      <c r="E6080">
        <v>0.7</v>
      </c>
      <c r="F6080" t="s">
        <v>337</v>
      </c>
      <c r="G6080">
        <v>5</v>
      </c>
      <c r="H6080">
        <v>2853.17658184332</v>
      </c>
      <c r="I6080" t="s">
        <v>373</v>
      </c>
      <c r="J6080">
        <v>10</v>
      </c>
      <c r="K6080">
        <v>8</v>
      </c>
      <c r="L6080">
        <v>6.6666666666666599</v>
      </c>
      <c r="M6080">
        <v>1.9446407000000301</v>
      </c>
    </row>
    <row r="6081" spans="1:13" x14ac:dyDescent="0.3">
      <c r="A6081" t="s">
        <v>255</v>
      </c>
      <c r="B6081">
        <v>30</v>
      </c>
      <c r="C6081">
        <v>0.7</v>
      </c>
      <c r="D6081">
        <v>4</v>
      </c>
      <c r="E6081">
        <v>0.7</v>
      </c>
      <c r="F6081" t="s">
        <v>337</v>
      </c>
      <c r="G6081">
        <v>5</v>
      </c>
      <c r="H6081">
        <v>2463.7299814168</v>
      </c>
      <c r="I6081" t="s">
        <v>374</v>
      </c>
      <c r="J6081">
        <v>10</v>
      </c>
      <c r="K6081">
        <v>9</v>
      </c>
      <c r="L6081">
        <v>6.6666666666666599</v>
      </c>
      <c r="M6081">
        <v>2.0603685999999399</v>
      </c>
    </row>
    <row r="6082" spans="1:13" x14ac:dyDescent="0.3">
      <c r="A6082" t="s">
        <v>256</v>
      </c>
      <c r="B6082">
        <v>60</v>
      </c>
      <c r="C6082">
        <v>0.3</v>
      </c>
      <c r="D6082">
        <v>2</v>
      </c>
      <c r="E6082">
        <v>0.3</v>
      </c>
      <c r="F6082" t="s">
        <v>336</v>
      </c>
      <c r="G6082">
        <v>1</v>
      </c>
      <c r="H6082">
        <v>1447.4730320564399</v>
      </c>
      <c r="I6082" t="s">
        <v>371</v>
      </c>
      <c r="J6082">
        <v>10</v>
      </c>
      <c r="K6082">
        <v>6</v>
      </c>
      <c r="L6082">
        <v>3.3333333333333299</v>
      </c>
      <c r="M6082">
        <v>17.2893387999999</v>
      </c>
    </row>
    <row r="6083" spans="1:13" x14ac:dyDescent="0.3">
      <c r="A6083" t="s">
        <v>256</v>
      </c>
      <c r="B6083">
        <v>60</v>
      </c>
      <c r="C6083">
        <v>0.3</v>
      </c>
      <c r="D6083">
        <v>2</v>
      </c>
      <c r="E6083">
        <v>0.3</v>
      </c>
      <c r="F6083" t="s">
        <v>336</v>
      </c>
      <c r="G6083">
        <v>1</v>
      </c>
      <c r="H6083">
        <v>1476.05726144712</v>
      </c>
      <c r="I6083" t="s">
        <v>372</v>
      </c>
      <c r="J6083">
        <v>10</v>
      </c>
      <c r="K6083">
        <v>7</v>
      </c>
      <c r="L6083">
        <v>3.3333333333333299</v>
      </c>
      <c r="M6083">
        <v>14.8278725</v>
      </c>
    </row>
    <row r="6084" spans="1:13" x14ac:dyDescent="0.3">
      <c r="A6084" t="s">
        <v>256</v>
      </c>
      <c r="B6084">
        <v>60</v>
      </c>
      <c r="C6084">
        <v>0.3</v>
      </c>
      <c r="D6084">
        <v>2</v>
      </c>
      <c r="E6084">
        <v>0.3</v>
      </c>
      <c r="F6084" t="s">
        <v>336</v>
      </c>
      <c r="G6084">
        <v>1</v>
      </c>
      <c r="H6084">
        <v>1854.6160517978401</v>
      </c>
      <c r="I6084" t="s">
        <v>373</v>
      </c>
      <c r="J6084">
        <v>10</v>
      </c>
      <c r="K6084">
        <v>8</v>
      </c>
      <c r="L6084">
        <v>3.3333333333333299</v>
      </c>
      <c r="M6084">
        <v>14.916036500000001</v>
      </c>
    </row>
    <row r="6085" spans="1:13" x14ac:dyDescent="0.3">
      <c r="A6085" t="s">
        <v>256</v>
      </c>
      <c r="B6085">
        <v>60</v>
      </c>
      <c r="C6085">
        <v>0.3</v>
      </c>
      <c r="D6085">
        <v>2</v>
      </c>
      <c r="E6085">
        <v>0.3</v>
      </c>
      <c r="F6085" t="s">
        <v>336</v>
      </c>
      <c r="G6085">
        <v>1</v>
      </c>
      <c r="H6085">
        <v>1598.56407721601</v>
      </c>
      <c r="I6085" t="s">
        <v>374</v>
      </c>
      <c r="J6085">
        <v>10</v>
      </c>
      <c r="K6085">
        <v>9</v>
      </c>
      <c r="L6085">
        <v>3.3333333333333299</v>
      </c>
      <c r="M6085">
        <v>18.589079400000099</v>
      </c>
    </row>
    <row r="6086" spans="1:13" x14ac:dyDescent="0.3">
      <c r="A6086" t="s">
        <v>257</v>
      </c>
      <c r="B6086">
        <v>60</v>
      </c>
      <c r="C6086">
        <v>0.3</v>
      </c>
      <c r="D6086">
        <v>2</v>
      </c>
      <c r="E6086">
        <v>0.3</v>
      </c>
      <c r="F6086" t="s">
        <v>336</v>
      </c>
      <c r="G6086">
        <v>2</v>
      </c>
      <c r="H6086">
        <v>1486.89460627894</v>
      </c>
      <c r="I6086" t="s">
        <v>371</v>
      </c>
      <c r="J6086">
        <v>10</v>
      </c>
      <c r="K6086">
        <v>6</v>
      </c>
      <c r="L6086">
        <v>3.3333333333333299</v>
      </c>
      <c r="M6086">
        <v>15.0789629999999</v>
      </c>
    </row>
    <row r="6087" spans="1:13" x14ac:dyDescent="0.3">
      <c r="A6087" t="s">
        <v>257</v>
      </c>
      <c r="B6087">
        <v>60</v>
      </c>
      <c r="C6087">
        <v>0.3</v>
      </c>
      <c r="D6087">
        <v>2</v>
      </c>
      <c r="E6087">
        <v>0.3</v>
      </c>
      <c r="F6087" t="s">
        <v>336</v>
      </c>
      <c r="G6087">
        <v>2</v>
      </c>
      <c r="H6087">
        <v>1568.4985937500301</v>
      </c>
      <c r="I6087" t="s">
        <v>372</v>
      </c>
      <c r="J6087">
        <v>10</v>
      </c>
      <c r="K6087">
        <v>7</v>
      </c>
      <c r="L6087">
        <v>3.3333333333333299</v>
      </c>
      <c r="M6087">
        <v>15.0108603000001</v>
      </c>
    </row>
    <row r="6088" spans="1:13" x14ac:dyDescent="0.3">
      <c r="A6088" t="s">
        <v>257</v>
      </c>
      <c r="B6088">
        <v>60</v>
      </c>
      <c r="C6088">
        <v>0.3</v>
      </c>
      <c r="D6088">
        <v>2</v>
      </c>
      <c r="E6088">
        <v>0.3</v>
      </c>
      <c r="F6088" t="s">
        <v>336</v>
      </c>
      <c r="G6088">
        <v>2</v>
      </c>
      <c r="H6088">
        <v>1714.2323711274501</v>
      </c>
      <c r="I6088" t="s">
        <v>373</v>
      </c>
      <c r="J6088">
        <v>10</v>
      </c>
      <c r="K6088">
        <v>8</v>
      </c>
      <c r="L6088">
        <v>3.3333333333333299</v>
      </c>
      <c r="M6088">
        <v>14.4104295999998</v>
      </c>
    </row>
    <row r="6089" spans="1:13" x14ac:dyDescent="0.3">
      <c r="A6089" t="s">
        <v>257</v>
      </c>
      <c r="B6089">
        <v>60</v>
      </c>
      <c r="C6089">
        <v>0.3</v>
      </c>
      <c r="D6089">
        <v>2</v>
      </c>
      <c r="E6089">
        <v>0.3</v>
      </c>
      <c r="F6089" t="s">
        <v>336</v>
      </c>
      <c r="G6089">
        <v>2</v>
      </c>
      <c r="H6089">
        <v>1590.6211114508401</v>
      </c>
      <c r="I6089" t="s">
        <v>374</v>
      </c>
      <c r="J6089">
        <v>10</v>
      </c>
      <c r="K6089">
        <v>9</v>
      </c>
      <c r="L6089">
        <v>3.3333333333333299</v>
      </c>
      <c r="M6089">
        <v>13.9084701000001</v>
      </c>
    </row>
    <row r="6090" spans="1:13" x14ac:dyDescent="0.3">
      <c r="A6090" t="s">
        <v>258</v>
      </c>
      <c r="B6090">
        <v>60</v>
      </c>
      <c r="C6090">
        <v>0.3</v>
      </c>
      <c r="D6090">
        <v>2</v>
      </c>
      <c r="E6090">
        <v>0.3</v>
      </c>
      <c r="F6090" t="s">
        <v>336</v>
      </c>
      <c r="G6090">
        <v>3</v>
      </c>
      <c r="H6090">
        <v>1918.78361518262</v>
      </c>
      <c r="I6090" t="s">
        <v>371</v>
      </c>
      <c r="J6090">
        <v>10</v>
      </c>
      <c r="K6090">
        <v>6</v>
      </c>
      <c r="L6090">
        <v>3.3333333333333299</v>
      </c>
      <c r="M6090">
        <v>15.2376553999999</v>
      </c>
    </row>
    <row r="6091" spans="1:13" x14ac:dyDescent="0.3">
      <c r="A6091" t="s">
        <v>258</v>
      </c>
      <c r="B6091">
        <v>60</v>
      </c>
      <c r="C6091">
        <v>0.3</v>
      </c>
      <c r="D6091">
        <v>2</v>
      </c>
      <c r="E6091">
        <v>0.3</v>
      </c>
      <c r="F6091" t="s">
        <v>336</v>
      </c>
      <c r="G6091">
        <v>3</v>
      </c>
      <c r="H6091">
        <v>1981.0798734617799</v>
      </c>
      <c r="I6091" t="s">
        <v>372</v>
      </c>
      <c r="J6091">
        <v>10</v>
      </c>
      <c r="K6091">
        <v>7</v>
      </c>
      <c r="L6091">
        <v>3.3333333333333299</v>
      </c>
      <c r="M6091">
        <v>15.984321799999799</v>
      </c>
    </row>
    <row r="6092" spans="1:13" x14ac:dyDescent="0.3">
      <c r="A6092" t="s">
        <v>258</v>
      </c>
      <c r="B6092">
        <v>60</v>
      </c>
      <c r="C6092">
        <v>0.3</v>
      </c>
      <c r="D6092">
        <v>2</v>
      </c>
      <c r="E6092">
        <v>0.3</v>
      </c>
      <c r="F6092" t="s">
        <v>336</v>
      </c>
      <c r="G6092">
        <v>3</v>
      </c>
      <c r="H6092">
        <v>2114.1374891353398</v>
      </c>
      <c r="I6092" t="s">
        <v>373</v>
      </c>
      <c r="J6092">
        <v>10</v>
      </c>
      <c r="K6092">
        <v>8</v>
      </c>
      <c r="L6092">
        <v>3.3333333333333299</v>
      </c>
      <c r="M6092">
        <v>15.3917564999999</v>
      </c>
    </row>
    <row r="6093" spans="1:13" x14ac:dyDescent="0.3">
      <c r="A6093" t="s">
        <v>258</v>
      </c>
      <c r="B6093">
        <v>60</v>
      </c>
      <c r="C6093">
        <v>0.3</v>
      </c>
      <c r="D6093">
        <v>2</v>
      </c>
      <c r="E6093">
        <v>0.3</v>
      </c>
      <c r="F6093" t="s">
        <v>336</v>
      </c>
      <c r="G6093">
        <v>3</v>
      </c>
      <c r="H6093">
        <v>2007.3697935911</v>
      </c>
      <c r="I6093" t="s">
        <v>374</v>
      </c>
      <c r="J6093">
        <v>10</v>
      </c>
      <c r="K6093">
        <v>9</v>
      </c>
      <c r="L6093">
        <v>3.3333333333333299</v>
      </c>
      <c r="M6093">
        <v>15.7894433999999</v>
      </c>
    </row>
    <row r="6094" spans="1:13" x14ac:dyDescent="0.3">
      <c r="A6094" t="s">
        <v>259</v>
      </c>
      <c r="B6094">
        <v>60</v>
      </c>
      <c r="C6094">
        <v>0.3</v>
      </c>
      <c r="D6094">
        <v>2</v>
      </c>
      <c r="E6094">
        <v>0.3</v>
      </c>
      <c r="F6094" t="s">
        <v>336</v>
      </c>
      <c r="G6094">
        <v>4</v>
      </c>
      <c r="H6094">
        <v>1831.75776916325</v>
      </c>
      <c r="I6094" t="s">
        <v>371</v>
      </c>
      <c r="J6094">
        <v>10</v>
      </c>
      <c r="K6094">
        <v>6</v>
      </c>
      <c r="L6094">
        <v>3.3333333333333299</v>
      </c>
      <c r="M6094">
        <v>17.020138399999901</v>
      </c>
    </row>
    <row r="6095" spans="1:13" x14ac:dyDescent="0.3">
      <c r="A6095" t="s">
        <v>259</v>
      </c>
      <c r="B6095">
        <v>60</v>
      </c>
      <c r="C6095">
        <v>0.3</v>
      </c>
      <c r="D6095">
        <v>2</v>
      </c>
      <c r="E6095">
        <v>0.3</v>
      </c>
      <c r="F6095" t="s">
        <v>336</v>
      </c>
      <c r="G6095">
        <v>4</v>
      </c>
      <c r="H6095">
        <v>1905.1489892601901</v>
      </c>
      <c r="I6095" t="s">
        <v>372</v>
      </c>
      <c r="J6095">
        <v>10</v>
      </c>
      <c r="K6095">
        <v>7</v>
      </c>
      <c r="L6095">
        <v>3.3333333333333299</v>
      </c>
      <c r="M6095">
        <v>17.6637825</v>
      </c>
    </row>
    <row r="6096" spans="1:13" x14ac:dyDescent="0.3">
      <c r="A6096" t="s">
        <v>259</v>
      </c>
      <c r="B6096">
        <v>60</v>
      </c>
      <c r="C6096">
        <v>0.3</v>
      </c>
      <c r="D6096">
        <v>2</v>
      </c>
      <c r="E6096">
        <v>0.3</v>
      </c>
      <c r="F6096" t="s">
        <v>336</v>
      </c>
      <c r="G6096">
        <v>4</v>
      </c>
      <c r="H6096">
        <v>1950.19385635201</v>
      </c>
      <c r="I6096" t="s">
        <v>373</v>
      </c>
      <c r="J6096">
        <v>10</v>
      </c>
      <c r="K6096">
        <v>8</v>
      </c>
      <c r="L6096">
        <v>3.3333333333333299</v>
      </c>
      <c r="M6096">
        <v>16.5879007999999</v>
      </c>
    </row>
    <row r="6097" spans="1:13" x14ac:dyDescent="0.3">
      <c r="A6097" t="s">
        <v>259</v>
      </c>
      <c r="B6097">
        <v>60</v>
      </c>
      <c r="C6097">
        <v>0.3</v>
      </c>
      <c r="D6097">
        <v>2</v>
      </c>
      <c r="E6097">
        <v>0.3</v>
      </c>
      <c r="F6097" t="s">
        <v>336</v>
      </c>
      <c r="G6097">
        <v>4</v>
      </c>
      <c r="H6097">
        <v>1891.83557237883</v>
      </c>
      <c r="I6097" t="s">
        <v>374</v>
      </c>
      <c r="J6097">
        <v>10</v>
      </c>
      <c r="K6097">
        <v>9</v>
      </c>
      <c r="L6097">
        <v>3.3333333333333299</v>
      </c>
      <c r="M6097">
        <v>18.664707399999902</v>
      </c>
    </row>
    <row r="6098" spans="1:13" x14ac:dyDescent="0.3">
      <c r="A6098" t="s">
        <v>260</v>
      </c>
      <c r="B6098">
        <v>60</v>
      </c>
      <c r="C6098">
        <v>0.3</v>
      </c>
      <c r="D6098">
        <v>2</v>
      </c>
      <c r="E6098">
        <v>0.3</v>
      </c>
      <c r="F6098" t="s">
        <v>336</v>
      </c>
      <c r="G6098">
        <v>5</v>
      </c>
      <c r="H6098">
        <v>1990.7071329855401</v>
      </c>
      <c r="I6098" t="s">
        <v>371</v>
      </c>
      <c r="J6098">
        <v>10</v>
      </c>
      <c r="K6098">
        <v>6</v>
      </c>
      <c r="L6098">
        <v>3.3333333333333299</v>
      </c>
      <c r="M6098">
        <v>17.2810048999999</v>
      </c>
    </row>
    <row r="6099" spans="1:13" x14ac:dyDescent="0.3">
      <c r="A6099" t="s">
        <v>260</v>
      </c>
      <c r="B6099">
        <v>60</v>
      </c>
      <c r="C6099">
        <v>0.3</v>
      </c>
      <c r="D6099">
        <v>2</v>
      </c>
      <c r="E6099">
        <v>0.3</v>
      </c>
      <c r="F6099" t="s">
        <v>336</v>
      </c>
      <c r="G6099">
        <v>5</v>
      </c>
      <c r="H6099">
        <v>2002.94838334008</v>
      </c>
      <c r="I6099" t="s">
        <v>372</v>
      </c>
      <c r="J6099">
        <v>10</v>
      </c>
      <c r="K6099">
        <v>7</v>
      </c>
      <c r="L6099">
        <v>3.3333333333333299</v>
      </c>
      <c r="M6099">
        <v>16.251018999999999</v>
      </c>
    </row>
    <row r="6100" spans="1:13" x14ac:dyDescent="0.3">
      <c r="A6100" t="s">
        <v>260</v>
      </c>
      <c r="B6100">
        <v>60</v>
      </c>
      <c r="C6100">
        <v>0.3</v>
      </c>
      <c r="D6100">
        <v>2</v>
      </c>
      <c r="E6100">
        <v>0.3</v>
      </c>
      <c r="F6100" t="s">
        <v>336</v>
      </c>
      <c r="G6100">
        <v>5</v>
      </c>
      <c r="H6100">
        <v>2293.0443171471602</v>
      </c>
      <c r="I6100" t="s">
        <v>373</v>
      </c>
      <c r="J6100">
        <v>10</v>
      </c>
      <c r="K6100">
        <v>8</v>
      </c>
      <c r="L6100">
        <v>3.3333333333333299</v>
      </c>
      <c r="M6100">
        <v>17.834802</v>
      </c>
    </row>
    <row r="6101" spans="1:13" x14ac:dyDescent="0.3">
      <c r="A6101" t="s">
        <v>260</v>
      </c>
      <c r="B6101">
        <v>60</v>
      </c>
      <c r="C6101">
        <v>0.3</v>
      </c>
      <c r="D6101">
        <v>2</v>
      </c>
      <c r="E6101">
        <v>0.3</v>
      </c>
      <c r="F6101" t="s">
        <v>336</v>
      </c>
      <c r="G6101">
        <v>5</v>
      </c>
      <c r="H6101">
        <v>2101.8026035735502</v>
      </c>
      <c r="I6101" t="s">
        <v>374</v>
      </c>
      <c r="J6101">
        <v>10</v>
      </c>
      <c r="K6101">
        <v>9</v>
      </c>
      <c r="L6101">
        <v>3.3333333333333299</v>
      </c>
      <c r="M6101">
        <v>24.262968900000001</v>
      </c>
    </row>
    <row r="6102" spans="1:13" x14ac:dyDescent="0.3">
      <c r="A6102" t="s">
        <v>261</v>
      </c>
      <c r="B6102">
        <v>60</v>
      </c>
      <c r="C6102">
        <v>0.3</v>
      </c>
      <c r="D6102">
        <v>2</v>
      </c>
      <c r="E6102">
        <v>0.3</v>
      </c>
      <c r="F6102" t="s">
        <v>337</v>
      </c>
      <c r="G6102">
        <v>1</v>
      </c>
      <c r="H6102">
        <v>1409.7258930627099</v>
      </c>
      <c r="I6102" t="s">
        <v>371</v>
      </c>
      <c r="J6102">
        <v>10</v>
      </c>
      <c r="K6102">
        <v>6</v>
      </c>
      <c r="L6102">
        <v>3.3333333333333299</v>
      </c>
      <c r="M6102">
        <v>22.4593479999998</v>
      </c>
    </row>
    <row r="6103" spans="1:13" x14ac:dyDescent="0.3">
      <c r="A6103" t="s">
        <v>261</v>
      </c>
      <c r="B6103">
        <v>60</v>
      </c>
      <c r="C6103">
        <v>0.3</v>
      </c>
      <c r="D6103">
        <v>2</v>
      </c>
      <c r="E6103">
        <v>0.3</v>
      </c>
      <c r="F6103" t="s">
        <v>337</v>
      </c>
      <c r="G6103">
        <v>1</v>
      </c>
      <c r="H6103">
        <v>1413.0408747159299</v>
      </c>
      <c r="I6103" t="s">
        <v>372</v>
      </c>
      <c r="J6103">
        <v>10</v>
      </c>
      <c r="K6103">
        <v>7</v>
      </c>
      <c r="L6103">
        <v>3.3333333333333299</v>
      </c>
      <c r="M6103">
        <v>19.739824299999999</v>
      </c>
    </row>
    <row r="6104" spans="1:13" x14ac:dyDescent="0.3">
      <c r="A6104" t="s">
        <v>261</v>
      </c>
      <c r="B6104">
        <v>60</v>
      </c>
      <c r="C6104">
        <v>0.3</v>
      </c>
      <c r="D6104">
        <v>2</v>
      </c>
      <c r="E6104">
        <v>0.3</v>
      </c>
      <c r="F6104" t="s">
        <v>337</v>
      </c>
      <c r="G6104">
        <v>1</v>
      </c>
      <c r="H6104">
        <v>1493.12487887006</v>
      </c>
      <c r="I6104" t="s">
        <v>373</v>
      </c>
      <c r="J6104">
        <v>10</v>
      </c>
      <c r="K6104">
        <v>8</v>
      </c>
      <c r="L6104">
        <v>3.3333333333333299</v>
      </c>
      <c r="M6104">
        <v>18.829480199999999</v>
      </c>
    </row>
    <row r="6105" spans="1:13" x14ac:dyDescent="0.3">
      <c r="A6105" t="s">
        <v>261</v>
      </c>
      <c r="B6105">
        <v>60</v>
      </c>
      <c r="C6105">
        <v>0.3</v>
      </c>
      <c r="D6105">
        <v>2</v>
      </c>
      <c r="E6105">
        <v>0.3</v>
      </c>
      <c r="F6105" t="s">
        <v>337</v>
      </c>
      <c r="G6105">
        <v>1</v>
      </c>
      <c r="H6105">
        <v>1440.0602846786001</v>
      </c>
      <c r="I6105" t="s">
        <v>374</v>
      </c>
      <c r="J6105">
        <v>10</v>
      </c>
      <c r="K6105">
        <v>9</v>
      </c>
      <c r="L6105">
        <v>3.3333333333333299</v>
      </c>
      <c r="M6105">
        <v>17.614253599999898</v>
      </c>
    </row>
    <row r="6106" spans="1:13" x14ac:dyDescent="0.3">
      <c r="A6106" t="s">
        <v>262</v>
      </c>
      <c r="B6106">
        <v>60</v>
      </c>
      <c r="C6106">
        <v>0.3</v>
      </c>
      <c r="D6106">
        <v>2</v>
      </c>
      <c r="E6106">
        <v>0.3</v>
      </c>
      <c r="F6106" t="s">
        <v>337</v>
      </c>
      <c r="G6106">
        <v>2</v>
      </c>
      <c r="H6106">
        <v>1254.92893616073</v>
      </c>
      <c r="I6106" t="s">
        <v>371</v>
      </c>
      <c r="J6106">
        <v>10</v>
      </c>
      <c r="K6106">
        <v>6</v>
      </c>
      <c r="L6106">
        <v>3.3333333333333299</v>
      </c>
      <c r="M6106">
        <v>12.5639877999999</v>
      </c>
    </row>
    <row r="6107" spans="1:13" x14ac:dyDescent="0.3">
      <c r="A6107" t="s">
        <v>262</v>
      </c>
      <c r="B6107">
        <v>60</v>
      </c>
      <c r="C6107">
        <v>0.3</v>
      </c>
      <c r="D6107">
        <v>2</v>
      </c>
      <c r="E6107">
        <v>0.3</v>
      </c>
      <c r="F6107" t="s">
        <v>337</v>
      </c>
      <c r="G6107">
        <v>2</v>
      </c>
      <c r="H6107">
        <v>1254.92893616073</v>
      </c>
      <c r="I6107" t="s">
        <v>372</v>
      </c>
      <c r="J6107">
        <v>10</v>
      </c>
      <c r="K6107">
        <v>7</v>
      </c>
      <c r="L6107">
        <v>3.3333333333333299</v>
      </c>
      <c r="M6107">
        <v>12.6179351999999</v>
      </c>
    </row>
    <row r="6108" spans="1:13" x14ac:dyDescent="0.3">
      <c r="A6108" t="s">
        <v>262</v>
      </c>
      <c r="B6108">
        <v>60</v>
      </c>
      <c r="C6108">
        <v>0.3</v>
      </c>
      <c r="D6108">
        <v>2</v>
      </c>
      <c r="E6108">
        <v>0.3</v>
      </c>
      <c r="F6108" t="s">
        <v>337</v>
      </c>
      <c r="G6108">
        <v>2</v>
      </c>
      <c r="H6108">
        <v>1510.7573011125601</v>
      </c>
      <c r="I6108" t="s">
        <v>373</v>
      </c>
      <c r="J6108">
        <v>10</v>
      </c>
      <c r="K6108">
        <v>8</v>
      </c>
      <c r="L6108">
        <v>3.3333333333333299</v>
      </c>
      <c r="M6108">
        <v>12.6208311</v>
      </c>
    </row>
    <row r="6109" spans="1:13" x14ac:dyDescent="0.3">
      <c r="A6109" t="s">
        <v>262</v>
      </c>
      <c r="B6109">
        <v>60</v>
      </c>
      <c r="C6109">
        <v>0.3</v>
      </c>
      <c r="D6109">
        <v>2</v>
      </c>
      <c r="E6109">
        <v>0.3</v>
      </c>
      <c r="F6109" t="s">
        <v>337</v>
      </c>
      <c r="G6109">
        <v>2</v>
      </c>
      <c r="H6109">
        <v>1342.92975281036</v>
      </c>
      <c r="I6109" t="s">
        <v>374</v>
      </c>
      <c r="J6109">
        <v>10</v>
      </c>
      <c r="K6109">
        <v>9</v>
      </c>
      <c r="L6109">
        <v>3.3333333333333299</v>
      </c>
      <c r="M6109">
        <v>12.522967000000101</v>
      </c>
    </row>
    <row r="6110" spans="1:13" x14ac:dyDescent="0.3">
      <c r="A6110" t="s">
        <v>263</v>
      </c>
      <c r="B6110">
        <v>60</v>
      </c>
      <c r="C6110">
        <v>0.3</v>
      </c>
      <c r="D6110">
        <v>2</v>
      </c>
      <c r="E6110">
        <v>0.3</v>
      </c>
      <c r="F6110" t="s">
        <v>337</v>
      </c>
      <c r="G6110">
        <v>3</v>
      </c>
      <c r="H6110">
        <v>1280.8236537492101</v>
      </c>
      <c r="I6110" t="s">
        <v>371</v>
      </c>
      <c r="J6110">
        <v>10</v>
      </c>
      <c r="K6110">
        <v>6</v>
      </c>
      <c r="L6110">
        <v>3.3333333333333299</v>
      </c>
      <c r="M6110">
        <v>13.3281048000001</v>
      </c>
    </row>
    <row r="6111" spans="1:13" x14ac:dyDescent="0.3">
      <c r="A6111" t="s">
        <v>263</v>
      </c>
      <c r="B6111">
        <v>60</v>
      </c>
      <c r="C6111">
        <v>0.3</v>
      </c>
      <c r="D6111">
        <v>2</v>
      </c>
      <c r="E6111">
        <v>0.3</v>
      </c>
      <c r="F6111" t="s">
        <v>337</v>
      </c>
      <c r="G6111">
        <v>3</v>
      </c>
      <c r="H6111">
        <v>1317.35388340025</v>
      </c>
      <c r="I6111" t="s">
        <v>372</v>
      </c>
      <c r="J6111">
        <v>10</v>
      </c>
      <c r="K6111">
        <v>7</v>
      </c>
      <c r="L6111">
        <v>3.3333333333333299</v>
      </c>
      <c r="M6111">
        <v>13.1996386999999</v>
      </c>
    </row>
    <row r="6112" spans="1:13" x14ac:dyDescent="0.3">
      <c r="A6112" t="s">
        <v>263</v>
      </c>
      <c r="B6112">
        <v>60</v>
      </c>
      <c r="C6112">
        <v>0.3</v>
      </c>
      <c r="D6112">
        <v>2</v>
      </c>
      <c r="E6112">
        <v>0.3</v>
      </c>
      <c r="F6112" t="s">
        <v>337</v>
      </c>
      <c r="G6112">
        <v>3</v>
      </c>
      <c r="H6112">
        <v>1531.0152296420199</v>
      </c>
      <c r="I6112" t="s">
        <v>373</v>
      </c>
      <c r="J6112">
        <v>10</v>
      </c>
      <c r="K6112">
        <v>8</v>
      </c>
      <c r="L6112">
        <v>3.3333333333333299</v>
      </c>
      <c r="M6112">
        <v>13.1891943</v>
      </c>
    </row>
    <row r="6113" spans="1:13" x14ac:dyDescent="0.3">
      <c r="A6113" t="s">
        <v>263</v>
      </c>
      <c r="B6113">
        <v>60</v>
      </c>
      <c r="C6113">
        <v>0.3</v>
      </c>
      <c r="D6113">
        <v>2</v>
      </c>
      <c r="E6113">
        <v>0.3</v>
      </c>
      <c r="F6113" t="s">
        <v>337</v>
      </c>
      <c r="G6113">
        <v>3</v>
      </c>
      <c r="H6113">
        <v>1373.69692587944</v>
      </c>
      <c r="I6113" t="s">
        <v>374</v>
      </c>
      <c r="J6113">
        <v>10</v>
      </c>
      <c r="K6113">
        <v>9</v>
      </c>
      <c r="L6113">
        <v>3.3333333333333299</v>
      </c>
      <c r="M6113">
        <v>13.2479475</v>
      </c>
    </row>
    <row r="6114" spans="1:13" x14ac:dyDescent="0.3">
      <c r="A6114" t="s">
        <v>264</v>
      </c>
      <c r="B6114">
        <v>60</v>
      </c>
      <c r="C6114">
        <v>0.3</v>
      </c>
      <c r="D6114">
        <v>2</v>
      </c>
      <c r="E6114">
        <v>0.3</v>
      </c>
      <c r="F6114" t="s">
        <v>337</v>
      </c>
      <c r="G6114">
        <v>4</v>
      </c>
      <c r="H6114">
        <v>1628.0105530626199</v>
      </c>
      <c r="I6114" t="s">
        <v>371</v>
      </c>
      <c r="J6114">
        <v>10</v>
      </c>
      <c r="K6114">
        <v>6</v>
      </c>
      <c r="L6114">
        <v>3.3333333333333299</v>
      </c>
      <c r="M6114">
        <v>18.323385399999999</v>
      </c>
    </row>
    <row r="6115" spans="1:13" x14ac:dyDescent="0.3">
      <c r="A6115" t="s">
        <v>264</v>
      </c>
      <c r="B6115">
        <v>60</v>
      </c>
      <c r="C6115">
        <v>0.3</v>
      </c>
      <c r="D6115">
        <v>2</v>
      </c>
      <c r="E6115">
        <v>0.3</v>
      </c>
      <c r="F6115" t="s">
        <v>337</v>
      </c>
      <c r="G6115">
        <v>4</v>
      </c>
      <c r="H6115">
        <v>1628.0105530626199</v>
      </c>
      <c r="I6115" t="s">
        <v>372</v>
      </c>
      <c r="J6115">
        <v>10</v>
      </c>
      <c r="K6115">
        <v>7</v>
      </c>
      <c r="L6115">
        <v>3.3333333333333299</v>
      </c>
      <c r="M6115">
        <v>18.3501045</v>
      </c>
    </row>
    <row r="6116" spans="1:13" x14ac:dyDescent="0.3">
      <c r="A6116" t="s">
        <v>264</v>
      </c>
      <c r="B6116">
        <v>60</v>
      </c>
      <c r="C6116">
        <v>0.3</v>
      </c>
      <c r="D6116">
        <v>2</v>
      </c>
      <c r="E6116">
        <v>0.3</v>
      </c>
      <c r="F6116" t="s">
        <v>337</v>
      </c>
      <c r="G6116">
        <v>4</v>
      </c>
      <c r="H6116">
        <v>1746.1080839506301</v>
      </c>
      <c r="I6116" t="s">
        <v>373</v>
      </c>
      <c r="J6116">
        <v>10</v>
      </c>
      <c r="K6116">
        <v>8</v>
      </c>
      <c r="L6116">
        <v>3.3333333333333299</v>
      </c>
      <c r="M6116">
        <v>18.2809826999998</v>
      </c>
    </row>
    <row r="6117" spans="1:13" x14ac:dyDescent="0.3">
      <c r="A6117" t="s">
        <v>264</v>
      </c>
      <c r="B6117">
        <v>60</v>
      </c>
      <c r="C6117">
        <v>0.3</v>
      </c>
      <c r="D6117">
        <v>2</v>
      </c>
      <c r="E6117">
        <v>0.3</v>
      </c>
      <c r="F6117" t="s">
        <v>337</v>
      </c>
      <c r="G6117">
        <v>4</v>
      </c>
      <c r="H6117">
        <v>1670.47289491684</v>
      </c>
      <c r="I6117" t="s">
        <v>374</v>
      </c>
      <c r="J6117">
        <v>10</v>
      </c>
      <c r="K6117">
        <v>9</v>
      </c>
      <c r="L6117">
        <v>3.3333333333333299</v>
      </c>
      <c r="M6117">
        <v>18.1596009000002</v>
      </c>
    </row>
    <row r="6118" spans="1:13" x14ac:dyDescent="0.3">
      <c r="A6118" t="s">
        <v>265</v>
      </c>
      <c r="B6118">
        <v>60</v>
      </c>
      <c r="C6118">
        <v>0.3</v>
      </c>
      <c r="D6118">
        <v>2</v>
      </c>
      <c r="E6118">
        <v>0.3</v>
      </c>
      <c r="F6118" t="s">
        <v>337</v>
      </c>
      <c r="G6118">
        <v>5</v>
      </c>
      <c r="H6118">
        <v>1906.30965561535</v>
      </c>
      <c r="I6118" t="s">
        <v>371</v>
      </c>
      <c r="J6118">
        <v>10</v>
      </c>
      <c r="K6118">
        <v>6</v>
      </c>
      <c r="L6118">
        <v>3.3333333333333299</v>
      </c>
      <c r="M6118">
        <v>18.5228652999999</v>
      </c>
    </row>
    <row r="6119" spans="1:13" x14ac:dyDescent="0.3">
      <c r="A6119" t="s">
        <v>265</v>
      </c>
      <c r="B6119">
        <v>60</v>
      </c>
      <c r="C6119">
        <v>0.3</v>
      </c>
      <c r="D6119">
        <v>2</v>
      </c>
      <c r="E6119">
        <v>0.3</v>
      </c>
      <c r="F6119" t="s">
        <v>337</v>
      </c>
      <c r="G6119">
        <v>5</v>
      </c>
      <c r="H6119">
        <v>1925.75532671582</v>
      </c>
      <c r="I6119" t="s">
        <v>372</v>
      </c>
      <c r="J6119">
        <v>10</v>
      </c>
      <c r="K6119">
        <v>7</v>
      </c>
      <c r="L6119">
        <v>3.3333333333333299</v>
      </c>
      <c r="M6119">
        <v>18.397651700000001</v>
      </c>
    </row>
    <row r="6120" spans="1:13" x14ac:dyDescent="0.3">
      <c r="A6120" t="s">
        <v>265</v>
      </c>
      <c r="B6120">
        <v>60</v>
      </c>
      <c r="C6120">
        <v>0.3</v>
      </c>
      <c r="D6120">
        <v>2</v>
      </c>
      <c r="E6120">
        <v>0.3</v>
      </c>
      <c r="F6120" t="s">
        <v>337</v>
      </c>
      <c r="G6120">
        <v>5</v>
      </c>
      <c r="H6120">
        <v>2059.0200691775799</v>
      </c>
      <c r="I6120" t="s">
        <v>373</v>
      </c>
      <c r="J6120">
        <v>10</v>
      </c>
      <c r="K6120">
        <v>8</v>
      </c>
      <c r="L6120">
        <v>3.3333333333333299</v>
      </c>
      <c r="M6120">
        <v>18.2082774</v>
      </c>
    </row>
    <row r="6121" spans="1:13" x14ac:dyDescent="0.3">
      <c r="A6121" t="s">
        <v>265</v>
      </c>
      <c r="B6121">
        <v>60</v>
      </c>
      <c r="C6121">
        <v>0.3</v>
      </c>
      <c r="D6121">
        <v>2</v>
      </c>
      <c r="E6121">
        <v>0.3</v>
      </c>
      <c r="F6121" t="s">
        <v>337</v>
      </c>
      <c r="G6121">
        <v>5</v>
      </c>
      <c r="H6121">
        <v>1965.0149418878</v>
      </c>
      <c r="I6121" t="s">
        <v>374</v>
      </c>
      <c r="J6121">
        <v>10</v>
      </c>
      <c r="K6121">
        <v>9</v>
      </c>
      <c r="L6121">
        <v>3.3333333333333299</v>
      </c>
      <c r="M6121">
        <v>18.110138199999898</v>
      </c>
    </row>
    <row r="6122" spans="1:13" x14ac:dyDescent="0.3">
      <c r="A6122" t="s">
        <v>296</v>
      </c>
      <c r="B6122">
        <v>60</v>
      </c>
      <c r="C6122">
        <v>0.3</v>
      </c>
      <c r="D6122">
        <v>2</v>
      </c>
      <c r="E6122">
        <v>0.7</v>
      </c>
      <c r="F6122" t="s">
        <v>336</v>
      </c>
      <c r="G6122">
        <v>1</v>
      </c>
      <c r="H6122">
        <v>2931.7352102199702</v>
      </c>
      <c r="I6122" t="s">
        <v>371</v>
      </c>
      <c r="J6122">
        <v>10</v>
      </c>
      <c r="K6122">
        <v>6</v>
      </c>
      <c r="L6122">
        <v>3.3333333333333299</v>
      </c>
      <c r="M6122">
        <v>15.0559270000001</v>
      </c>
    </row>
    <row r="6123" spans="1:13" x14ac:dyDescent="0.3">
      <c r="A6123" t="s">
        <v>296</v>
      </c>
      <c r="B6123">
        <v>60</v>
      </c>
      <c r="C6123">
        <v>0.3</v>
      </c>
      <c r="D6123">
        <v>2</v>
      </c>
      <c r="E6123">
        <v>0.7</v>
      </c>
      <c r="F6123" t="s">
        <v>336</v>
      </c>
      <c r="G6123">
        <v>1</v>
      </c>
      <c r="H6123">
        <v>2978.32677972588</v>
      </c>
      <c r="I6123" t="s">
        <v>372</v>
      </c>
      <c r="J6123">
        <v>10</v>
      </c>
      <c r="K6123">
        <v>7</v>
      </c>
      <c r="L6123">
        <v>3.3333333333333299</v>
      </c>
      <c r="M6123">
        <v>14.8890264000001</v>
      </c>
    </row>
    <row r="6124" spans="1:13" x14ac:dyDescent="0.3">
      <c r="A6124" t="s">
        <v>296</v>
      </c>
      <c r="B6124">
        <v>60</v>
      </c>
      <c r="C6124">
        <v>0.3</v>
      </c>
      <c r="D6124">
        <v>2</v>
      </c>
      <c r="E6124">
        <v>0.7</v>
      </c>
      <c r="F6124" t="s">
        <v>336</v>
      </c>
      <c r="G6124">
        <v>1</v>
      </c>
      <c r="H6124">
        <v>3610.52015911644</v>
      </c>
      <c r="I6124" t="s">
        <v>373</v>
      </c>
      <c r="J6124">
        <v>10</v>
      </c>
      <c r="K6124">
        <v>8</v>
      </c>
      <c r="L6124">
        <v>3.3333333333333299</v>
      </c>
      <c r="M6124">
        <v>14.9293602999998</v>
      </c>
    </row>
    <row r="6125" spans="1:13" x14ac:dyDescent="0.3">
      <c r="A6125" t="s">
        <v>296</v>
      </c>
      <c r="B6125">
        <v>60</v>
      </c>
      <c r="C6125">
        <v>0.3</v>
      </c>
      <c r="D6125">
        <v>2</v>
      </c>
      <c r="E6125">
        <v>0.7</v>
      </c>
      <c r="F6125" t="s">
        <v>336</v>
      </c>
      <c r="G6125">
        <v>1</v>
      </c>
      <c r="H6125">
        <v>3173.7886339833999</v>
      </c>
      <c r="I6125" t="s">
        <v>374</v>
      </c>
      <c r="J6125">
        <v>10</v>
      </c>
      <c r="K6125">
        <v>9</v>
      </c>
      <c r="L6125">
        <v>3.3333333333333299</v>
      </c>
      <c r="M6125">
        <v>14.941429899999999</v>
      </c>
    </row>
    <row r="6126" spans="1:13" x14ac:dyDescent="0.3">
      <c r="A6126" t="s">
        <v>297</v>
      </c>
      <c r="B6126">
        <v>60</v>
      </c>
      <c r="C6126">
        <v>0.3</v>
      </c>
      <c r="D6126">
        <v>2</v>
      </c>
      <c r="E6126">
        <v>0.7</v>
      </c>
      <c r="F6126" t="s">
        <v>336</v>
      </c>
      <c r="G6126">
        <v>2</v>
      </c>
      <c r="H6126">
        <v>2633.7124493803599</v>
      </c>
      <c r="I6126" t="s">
        <v>371</v>
      </c>
      <c r="J6126">
        <v>10</v>
      </c>
      <c r="K6126">
        <v>6</v>
      </c>
      <c r="L6126">
        <v>3.3333333333333299</v>
      </c>
      <c r="M6126">
        <v>19.958945999999901</v>
      </c>
    </row>
    <row r="6127" spans="1:13" x14ac:dyDescent="0.3">
      <c r="A6127" t="s">
        <v>297</v>
      </c>
      <c r="B6127">
        <v>60</v>
      </c>
      <c r="C6127">
        <v>0.3</v>
      </c>
      <c r="D6127">
        <v>2</v>
      </c>
      <c r="E6127">
        <v>0.7</v>
      </c>
      <c r="F6127" t="s">
        <v>336</v>
      </c>
      <c r="G6127">
        <v>2</v>
      </c>
      <c r="H6127">
        <v>2757.8889021407699</v>
      </c>
      <c r="I6127" t="s">
        <v>372</v>
      </c>
      <c r="J6127">
        <v>10</v>
      </c>
      <c r="K6127">
        <v>7</v>
      </c>
      <c r="L6127">
        <v>3.3333333333333299</v>
      </c>
      <c r="M6127">
        <v>19.913925199999898</v>
      </c>
    </row>
    <row r="6128" spans="1:13" x14ac:dyDescent="0.3">
      <c r="A6128" t="s">
        <v>297</v>
      </c>
      <c r="B6128">
        <v>60</v>
      </c>
      <c r="C6128">
        <v>0.3</v>
      </c>
      <c r="D6128">
        <v>2</v>
      </c>
      <c r="E6128">
        <v>0.7</v>
      </c>
      <c r="F6128" t="s">
        <v>336</v>
      </c>
      <c r="G6128">
        <v>2</v>
      </c>
      <c r="H6128">
        <v>3538.3135007526298</v>
      </c>
      <c r="I6128" t="s">
        <v>373</v>
      </c>
      <c r="J6128">
        <v>10</v>
      </c>
      <c r="K6128">
        <v>8</v>
      </c>
      <c r="L6128">
        <v>3.3333333333333299</v>
      </c>
      <c r="M6128">
        <v>19.923115999999901</v>
      </c>
    </row>
    <row r="6129" spans="1:13" x14ac:dyDescent="0.3">
      <c r="A6129" t="s">
        <v>297</v>
      </c>
      <c r="B6129">
        <v>60</v>
      </c>
      <c r="C6129">
        <v>0.3</v>
      </c>
      <c r="D6129">
        <v>2</v>
      </c>
      <c r="E6129">
        <v>0.7</v>
      </c>
      <c r="F6129" t="s">
        <v>336</v>
      </c>
      <c r="G6129">
        <v>2</v>
      </c>
      <c r="H6129">
        <v>2987.7420651648599</v>
      </c>
      <c r="I6129" t="s">
        <v>374</v>
      </c>
      <c r="J6129">
        <v>10</v>
      </c>
      <c r="K6129">
        <v>9</v>
      </c>
      <c r="L6129">
        <v>3.3333333333333299</v>
      </c>
      <c r="M6129">
        <v>19.840602699999799</v>
      </c>
    </row>
    <row r="6130" spans="1:13" x14ac:dyDescent="0.3">
      <c r="A6130" t="s">
        <v>298</v>
      </c>
      <c r="B6130">
        <v>60</v>
      </c>
      <c r="C6130">
        <v>0.3</v>
      </c>
      <c r="D6130">
        <v>2</v>
      </c>
      <c r="E6130">
        <v>0.7</v>
      </c>
      <c r="F6130" t="s">
        <v>336</v>
      </c>
      <c r="G6130">
        <v>3</v>
      </c>
      <c r="H6130">
        <v>3002.9632388544701</v>
      </c>
      <c r="I6130" t="s">
        <v>371</v>
      </c>
      <c r="J6130">
        <v>10</v>
      </c>
      <c r="K6130">
        <v>6</v>
      </c>
      <c r="L6130">
        <v>3.3333333333333299</v>
      </c>
      <c r="M6130">
        <v>19.948376099999901</v>
      </c>
    </row>
    <row r="6131" spans="1:13" x14ac:dyDescent="0.3">
      <c r="A6131" t="s">
        <v>298</v>
      </c>
      <c r="B6131">
        <v>60</v>
      </c>
      <c r="C6131">
        <v>0.3</v>
      </c>
      <c r="D6131">
        <v>2</v>
      </c>
      <c r="E6131">
        <v>0.7</v>
      </c>
      <c r="F6131" t="s">
        <v>336</v>
      </c>
      <c r="G6131">
        <v>3</v>
      </c>
      <c r="H6131">
        <v>3093.4418552171301</v>
      </c>
      <c r="I6131" t="s">
        <v>372</v>
      </c>
      <c r="J6131">
        <v>10</v>
      </c>
      <c r="K6131">
        <v>7</v>
      </c>
      <c r="L6131">
        <v>3.3333333333333299</v>
      </c>
      <c r="M6131">
        <v>19.774184900000101</v>
      </c>
    </row>
    <row r="6132" spans="1:13" x14ac:dyDescent="0.3">
      <c r="A6132" t="s">
        <v>298</v>
      </c>
      <c r="B6132">
        <v>60</v>
      </c>
      <c r="C6132">
        <v>0.3</v>
      </c>
      <c r="D6132">
        <v>2</v>
      </c>
      <c r="E6132">
        <v>0.7</v>
      </c>
      <c r="F6132" t="s">
        <v>336</v>
      </c>
      <c r="G6132">
        <v>3</v>
      </c>
      <c r="H6132">
        <v>3994.7611513837801</v>
      </c>
      <c r="I6132" t="s">
        <v>373</v>
      </c>
      <c r="J6132">
        <v>10</v>
      </c>
      <c r="K6132">
        <v>8</v>
      </c>
      <c r="L6132">
        <v>3.3333333333333299</v>
      </c>
      <c r="M6132">
        <v>19.742044399999902</v>
      </c>
    </row>
    <row r="6133" spans="1:13" x14ac:dyDescent="0.3">
      <c r="A6133" t="s">
        <v>298</v>
      </c>
      <c r="B6133">
        <v>60</v>
      </c>
      <c r="C6133">
        <v>0.3</v>
      </c>
      <c r="D6133">
        <v>2</v>
      </c>
      <c r="E6133">
        <v>0.7</v>
      </c>
      <c r="F6133" t="s">
        <v>336</v>
      </c>
      <c r="G6133">
        <v>3</v>
      </c>
      <c r="H6133">
        <v>3350.9195994674301</v>
      </c>
      <c r="I6133" t="s">
        <v>374</v>
      </c>
      <c r="J6133">
        <v>10</v>
      </c>
      <c r="K6133">
        <v>9</v>
      </c>
      <c r="L6133">
        <v>3.3333333333333299</v>
      </c>
      <c r="M6133">
        <v>19.773264699999999</v>
      </c>
    </row>
    <row r="6134" spans="1:13" x14ac:dyDescent="0.3">
      <c r="A6134" t="s">
        <v>299</v>
      </c>
      <c r="B6134">
        <v>60</v>
      </c>
      <c r="C6134">
        <v>0.3</v>
      </c>
      <c r="D6134">
        <v>2</v>
      </c>
      <c r="E6134">
        <v>0.7</v>
      </c>
      <c r="F6134" t="s">
        <v>336</v>
      </c>
      <c r="G6134">
        <v>4</v>
      </c>
      <c r="H6134">
        <v>3002.7507768617402</v>
      </c>
      <c r="I6134" t="s">
        <v>371</v>
      </c>
      <c r="J6134">
        <v>10</v>
      </c>
      <c r="K6134">
        <v>6</v>
      </c>
      <c r="L6134">
        <v>3.3333333333333299</v>
      </c>
      <c r="M6134">
        <v>26.060555099999799</v>
      </c>
    </row>
    <row r="6135" spans="1:13" x14ac:dyDescent="0.3">
      <c r="A6135" t="s">
        <v>299</v>
      </c>
      <c r="B6135">
        <v>60</v>
      </c>
      <c r="C6135">
        <v>0.3</v>
      </c>
      <c r="D6135">
        <v>2</v>
      </c>
      <c r="E6135">
        <v>0.7</v>
      </c>
      <c r="F6135" t="s">
        <v>336</v>
      </c>
      <c r="G6135">
        <v>4</v>
      </c>
      <c r="H6135">
        <v>3061.4543271508401</v>
      </c>
      <c r="I6135" t="s">
        <v>372</v>
      </c>
      <c r="J6135">
        <v>10</v>
      </c>
      <c r="K6135">
        <v>7</v>
      </c>
      <c r="L6135">
        <v>3.3333333333333299</v>
      </c>
      <c r="M6135">
        <v>26.285880300000098</v>
      </c>
    </row>
    <row r="6136" spans="1:13" x14ac:dyDescent="0.3">
      <c r="A6136" t="s">
        <v>299</v>
      </c>
      <c r="B6136">
        <v>60</v>
      </c>
      <c r="C6136">
        <v>0.3</v>
      </c>
      <c r="D6136">
        <v>2</v>
      </c>
      <c r="E6136">
        <v>0.7</v>
      </c>
      <c r="F6136" t="s">
        <v>336</v>
      </c>
      <c r="G6136">
        <v>4</v>
      </c>
      <c r="H6136">
        <v>3750.9397397088301</v>
      </c>
      <c r="I6136" t="s">
        <v>373</v>
      </c>
      <c r="J6136">
        <v>10</v>
      </c>
      <c r="K6136">
        <v>8</v>
      </c>
      <c r="L6136">
        <v>3.3333333333333299</v>
      </c>
      <c r="M6136">
        <v>26.2745797</v>
      </c>
    </row>
    <row r="6137" spans="1:13" x14ac:dyDescent="0.3">
      <c r="A6137" t="s">
        <v>299</v>
      </c>
      <c r="B6137">
        <v>60</v>
      </c>
      <c r="C6137">
        <v>0.3</v>
      </c>
      <c r="D6137">
        <v>2</v>
      </c>
      <c r="E6137">
        <v>0.7</v>
      </c>
      <c r="F6137" t="s">
        <v>336</v>
      </c>
      <c r="G6137">
        <v>4</v>
      </c>
      <c r="H6137">
        <v>3278.3454038100699</v>
      </c>
      <c r="I6137" t="s">
        <v>374</v>
      </c>
      <c r="J6137">
        <v>10</v>
      </c>
      <c r="K6137">
        <v>9</v>
      </c>
      <c r="L6137">
        <v>3.3333333333333299</v>
      </c>
      <c r="M6137">
        <v>26.309364299999899</v>
      </c>
    </row>
    <row r="6138" spans="1:13" x14ac:dyDescent="0.3">
      <c r="A6138" t="s">
        <v>300</v>
      </c>
      <c r="B6138">
        <v>60</v>
      </c>
      <c r="C6138">
        <v>0.3</v>
      </c>
      <c r="D6138">
        <v>2</v>
      </c>
      <c r="E6138">
        <v>0.7</v>
      </c>
      <c r="F6138" t="s">
        <v>336</v>
      </c>
      <c r="G6138">
        <v>5</v>
      </c>
      <c r="H6138">
        <v>2447.20354740019</v>
      </c>
      <c r="I6138" t="s">
        <v>371</v>
      </c>
      <c r="J6138">
        <v>10</v>
      </c>
      <c r="K6138">
        <v>6</v>
      </c>
      <c r="L6138">
        <v>3.3333333333333299</v>
      </c>
      <c r="M6138">
        <v>22.236193699999799</v>
      </c>
    </row>
    <row r="6139" spans="1:13" x14ac:dyDescent="0.3">
      <c r="A6139" t="s">
        <v>300</v>
      </c>
      <c r="B6139">
        <v>60</v>
      </c>
      <c r="C6139">
        <v>0.3</v>
      </c>
      <c r="D6139">
        <v>2</v>
      </c>
      <c r="E6139">
        <v>0.7</v>
      </c>
      <c r="F6139" t="s">
        <v>336</v>
      </c>
      <c r="G6139">
        <v>5</v>
      </c>
      <c r="H6139">
        <v>2570.8259950911402</v>
      </c>
      <c r="I6139" t="s">
        <v>372</v>
      </c>
      <c r="J6139">
        <v>10</v>
      </c>
      <c r="K6139">
        <v>7</v>
      </c>
      <c r="L6139">
        <v>3.3333333333333299</v>
      </c>
      <c r="M6139">
        <v>21.295600099999699</v>
      </c>
    </row>
    <row r="6140" spans="1:13" x14ac:dyDescent="0.3">
      <c r="A6140" t="s">
        <v>300</v>
      </c>
      <c r="B6140">
        <v>60</v>
      </c>
      <c r="C6140">
        <v>0.3</v>
      </c>
      <c r="D6140">
        <v>2</v>
      </c>
      <c r="E6140">
        <v>0.7</v>
      </c>
      <c r="F6140" t="s">
        <v>336</v>
      </c>
      <c r="G6140">
        <v>5</v>
      </c>
      <c r="H6140">
        <v>3362.5993951058699</v>
      </c>
      <c r="I6140" t="s">
        <v>373</v>
      </c>
      <c r="J6140">
        <v>10</v>
      </c>
      <c r="K6140">
        <v>8</v>
      </c>
      <c r="L6140">
        <v>3.3333333333333299</v>
      </c>
      <c r="M6140">
        <v>23.285693400000099</v>
      </c>
    </row>
    <row r="6141" spans="1:13" x14ac:dyDescent="0.3">
      <c r="A6141" t="s">
        <v>300</v>
      </c>
      <c r="B6141">
        <v>60</v>
      </c>
      <c r="C6141">
        <v>0.3</v>
      </c>
      <c r="D6141">
        <v>2</v>
      </c>
      <c r="E6141">
        <v>0.7</v>
      </c>
      <c r="F6141" t="s">
        <v>336</v>
      </c>
      <c r="G6141">
        <v>5</v>
      </c>
      <c r="H6141">
        <v>2800.6439657891901</v>
      </c>
      <c r="I6141" t="s">
        <v>374</v>
      </c>
      <c r="J6141">
        <v>10</v>
      </c>
      <c r="K6141">
        <v>9</v>
      </c>
      <c r="L6141">
        <v>3.3333333333333299</v>
      </c>
      <c r="M6141">
        <v>23.3287709999999</v>
      </c>
    </row>
    <row r="6142" spans="1:13" x14ac:dyDescent="0.3">
      <c r="A6142" t="s">
        <v>301</v>
      </c>
      <c r="B6142">
        <v>60</v>
      </c>
      <c r="C6142">
        <v>0.3</v>
      </c>
      <c r="D6142">
        <v>2</v>
      </c>
      <c r="E6142">
        <v>0.7</v>
      </c>
      <c r="F6142" t="s">
        <v>337</v>
      </c>
      <c r="G6142">
        <v>1</v>
      </c>
      <c r="H6142">
        <v>1844.0434062128199</v>
      </c>
      <c r="I6142" t="s">
        <v>371</v>
      </c>
      <c r="J6142">
        <v>10</v>
      </c>
      <c r="K6142">
        <v>6</v>
      </c>
      <c r="L6142">
        <v>3.3333333333333299</v>
      </c>
      <c r="M6142">
        <v>17.6106426999999</v>
      </c>
    </row>
    <row r="6143" spans="1:13" x14ac:dyDescent="0.3">
      <c r="A6143" t="s">
        <v>301</v>
      </c>
      <c r="B6143">
        <v>60</v>
      </c>
      <c r="C6143">
        <v>0.3</v>
      </c>
      <c r="D6143">
        <v>2</v>
      </c>
      <c r="E6143">
        <v>0.7</v>
      </c>
      <c r="F6143" t="s">
        <v>337</v>
      </c>
      <c r="G6143">
        <v>1</v>
      </c>
      <c r="H6143">
        <v>1861.6820817276</v>
      </c>
      <c r="I6143" t="s">
        <v>372</v>
      </c>
      <c r="J6143">
        <v>10</v>
      </c>
      <c r="K6143">
        <v>7</v>
      </c>
      <c r="L6143">
        <v>3.3333333333333299</v>
      </c>
      <c r="M6143">
        <v>16.899890300000099</v>
      </c>
    </row>
    <row r="6144" spans="1:13" x14ac:dyDescent="0.3">
      <c r="A6144" t="s">
        <v>301</v>
      </c>
      <c r="B6144">
        <v>60</v>
      </c>
      <c r="C6144">
        <v>0.3</v>
      </c>
      <c r="D6144">
        <v>2</v>
      </c>
      <c r="E6144">
        <v>0.7</v>
      </c>
      <c r="F6144" t="s">
        <v>337</v>
      </c>
      <c r="G6144">
        <v>1</v>
      </c>
      <c r="H6144">
        <v>2239.0053228138199</v>
      </c>
      <c r="I6144" t="s">
        <v>373</v>
      </c>
      <c r="J6144">
        <v>10</v>
      </c>
      <c r="K6144">
        <v>8</v>
      </c>
      <c r="L6144">
        <v>3.3333333333333299</v>
      </c>
      <c r="M6144">
        <v>16.314517400000099</v>
      </c>
    </row>
    <row r="6145" spans="1:13" x14ac:dyDescent="0.3">
      <c r="A6145" t="s">
        <v>301</v>
      </c>
      <c r="B6145">
        <v>60</v>
      </c>
      <c r="C6145">
        <v>0.3</v>
      </c>
      <c r="D6145">
        <v>2</v>
      </c>
      <c r="E6145">
        <v>0.7</v>
      </c>
      <c r="F6145" t="s">
        <v>337</v>
      </c>
      <c r="G6145">
        <v>1</v>
      </c>
      <c r="H6145">
        <v>1984.14611816672</v>
      </c>
      <c r="I6145" t="s">
        <v>374</v>
      </c>
      <c r="J6145">
        <v>10</v>
      </c>
      <c r="K6145">
        <v>9</v>
      </c>
      <c r="L6145">
        <v>3.3333333333333299</v>
      </c>
      <c r="M6145">
        <v>15.1843516999997</v>
      </c>
    </row>
    <row r="6146" spans="1:13" x14ac:dyDescent="0.3">
      <c r="A6146" t="s">
        <v>302</v>
      </c>
      <c r="B6146">
        <v>60</v>
      </c>
      <c r="C6146">
        <v>0.3</v>
      </c>
      <c r="D6146">
        <v>2</v>
      </c>
      <c r="E6146">
        <v>0.7</v>
      </c>
      <c r="F6146" t="s">
        <v>337</v>
      </c>
      <c r="G6146">
        <v>2</v>
      </c>
      <c r="H6146">
        <v>2187.1902562825699</v>
      </c>
      <c r="I6146" t="s">
        <v>371</v>
      </c>
      <c r="J6146">
        <v>10</v>
      </c>
      <c r="K6146">
        <v>6</v>
      </c>
      <c r="L6146">
        <v>3.3333333333333299</v>
      </c>
      <c r="M6146">
        <v>24.464801000000001</v>
      </c>
    </row>
    <row r="6147" spans="1:13" x14ac:dyDescent="0.3">
      <c r="A6147" t="s">
        <v>302</v>
      </c>
      <c r="B6147">
        <v>60</v>
      </c>
      <c r="C6147">
        <v>0.3</v>
      </c>
      <c r="D6147">
        <v>2</v>
      </c>
      <c r="E6147">
        <v>0.7</v>
      </c>
      <c r="F6147" t="s">
        <v>337</v>
      </c>
      <c r="G6147">
        <v>2</v>
      </c>
      <c r="H6147">
        <v>2201.65433624344</v>
      </c>
      <c r="I6147" t="s">
        <v>372</v>
      </c>
      <c r="J6147">
        <v>10</v>
      </c>
      <c r="K6147">
        <v>7</v>
      </c>
      <c r="L6147">
        <v>3.3333333333333299</v>
      </c>
      <c r="M6147">
        <v>23.729560799999899</v>
      </c>
    </row>
    <row r="6148" spans="1:13" x14ac:dyDescent="0.3">
      <c r="A6148" t="s">
        <v>302</v>
      </c>
      <c r="B6148">
        <v>60</v>
      </c>
      <c r="C6148">
        <v>0.3</v>
      </c>
      <c r="D6148">
        <v>2</v>
      </c>
      <c r="E6148">
        <v>0.7</v>
      </c>
      <c r="F6148" t="s">
        <v>337</v>
      </c>
      <c r="G6148">
        <v>2</v>
      </c>
      <c r="H6148">
        <v>2523.2132658852602</v>
      </c>
      <c r="I6148" t="s">
        <v>373</v>
      </c>
      <c r="J6148">
        <v>10</v>
      </c>
      <c r="K6148">
        <v>8</v>
      </c>
      <c r="L6148">
        <v>3.3333333333333299</v>
      </c>
      <c r="M6148">
        <v>22.968109399999701</v>
      </c>
    </row>
    <row r="6149" spans="1:13" x14ac:dyDescent="0.3">
      <c r="A6149" t="s">
        <v>302</v>
      </c>
      <c r="B6149">
        <v>60</v>
      </c>
      <c r="C6149">
        <v>0.3</v>
      </c>
      <c r="D6149">
        <v>2</v>
      </c>
      <c r="E6149">
        <v>0.7</v>
      </c>
      <c r="F6149" t="s">
        <v>337</v>
      </c>
      <c r="G6149">
        <v>2</v>
      </c>
      <c r="H6149">
        <v>2301.12430831663</v>
      </c>
      <c r="I6149" t="s">
        <v>374</v>
      </c>
      <c r="J6149">
        <v>10</v>
      </c>
      <c r="K6149">
        <v>9</v>
      </c>
      <c r="L6149">
        <v>3.3333333333333299</v>
      </c>
      <c r="M6149">
        <v>20.614705100000201</v>
      </c>
    </row>
    <row r="6150" spans="1:13" x14ac:dyDescent="0.3">
      <c r="A6150" t="s">
        <v>303</v>
      </c>
      <c r="B6150">
        <v>60</v>
      </c>
      <c r="C6150">
        <v>0.3</v>
      </c>
      <c r="D6150">
        <v>2</v>
      </c>
      <c r="E6150">
        <v>0.7</v>
      </c>
      <c r="F6150" t="s">
        <v>337</v>
      </c>
      <c r="G6150">
        <v>3</v>
      </c>
      <c r="H6150">
        <v>1726.5712557101899</v>
      </c>
      <c r="I6150" t="s">
        <v>371</v>
      </c>
      <c r="J6150">
        <v>10</v>
      </c>
      <c r="K6150">
        <v>6</v>
      </c>
      <c r="L6150">
        <v>3.3333333333333299</v>
      </c>
      <c r="M6150">
        <v>13.2201560000003</v>
      </c>
    </row>
    <row r="6151" spans="1:13" x14ac:dyDescent="0.3">
      <c r="A6151" t="s">
        <v>303</v>
      </c>
      <c r="B6151">
        <v>60</v>
      </c>
      <c r="C6151">
        <v>0.3</v>
      </c>
      <c r="D6151">
        <v>2</v>
      </c>
      <c r="E6151">
        <v>0.7</v>
      </c>
      <c r="F6151" t="s">
        <v>337</v>
      </c>
      <c r="G6151">
        <v>3</v>
      </c>
      <c r="H6151">
        <v>1778.68052897588</v>
      </c>
      <c r="I6151" t="s">
        <v>372</v>
      </c>
      <c r="J6151">
        <v>10</v>
      </c>
      <c r="K6151">
        <v>7</v>
      </c>
      <c r="L6151">
        <v>3.3333333333333299</v>
      </c>
      <c r="M6151">
        <v>13.479274700000101</v>
      </c>
    </row>
    <row r="6152" spans="1:13" x14ac:dyDescent="0.3">
      <c r="A6152" t="s">
        <v>303</v>
      </c>
      <c r="B6152">
        <v>60</v>
      </c>
      <c r="C6152">
        <v>0.3</v>
      </c>
      <c r="D6152">
        <v>2</v>
      </c>
      <c r="E6152">
        <v>0.7</v>
      </c>
      <c r="F6152" t="s">
        <v>337</v>
      </c>
      <c r="G6152">
        <v>3</v>
      </c>
      <c r="H6152">
        <v>2018.7235202127499</v>
      </c>
      <c r="I6152" t="s">
        <v>373</v>
      </c>
      <c r="J6152">
        <v>10</v>
      </c>
      <c r="K6152">
        <v>8</v>
      </c>
      <c r="L6152">
        <v>3.3333333333333299</v>
      </c>
      <c r="M6152">
        <v>14.0651669999997</v>
      </c>
    </row>
    <row r="6153" spans="1:13" x14ac:dyDescent="0.3">
      <c r="A6153" t="s">
        <v>303</v>
      </c>
      <c r="B6153">
        <v>60</v>
      </c>
      <c r="C6153">
        <v>0.3</v>
      </c>
      <c r="D6153">
        <v>2</v>
      </c>
      <c r="E6153">
        <v>0.7</v>
      </c>
      <c r="F6153" t="s">
        <v>337</v>
      </c>
      <c r="G6153">
        <v>3</v>
      </c>
      <c r="H6153">
        <v>1855.5241530286301</v>
      </c>
      <c r="I6153" t="s">
        <v>374</v>
      </c>
      <c r="J6153">
        <v>10</v>
      </c>
      <c r="K6153">
        <v>9</v>
      </c>
      <c r="L6153">
        <v>3.3333333333333299</v>
      </c>
      <c r="M6153">
        <v>13.3627237999999</v>
      </c>
    </row>
    <row r="6154" spans="1:13" x14ac:dyDescent="0.3">
      <c r="A6154" t="s">
        <v>304</v>
      </c>
      <c r="B6154">
        <v>60</v>
      </c>
      <c r="C6154">
        <v>0.3</v>
      </c>
      <c r="D6154">
        <v>2</v>
      </c>
      <c r="E6154">
        <v>0.7</v>
      </c>
      <c r="F6154" t="s">
        <v>337</v>
      </c>
      <c r="G6154">
        <v>4</v>
      </c>
      <c r="H6154">
        <v>1940.0827903342199</v>
      </c>
      <c r="I6154" t="s">
        <v>371</v>
      </c>
      <c r="J6154">
        <v>10</v>
      </c>
      <c r="K6154">
        <v>6</v>
      </c>
      <c r="L6154">
        <v>3.3333333333333299</v>
      </c>
      <c r="M6154">
        <v>18.889538700000202</v>
      </c>
    </row>
    <row r="6155" spans="1:13" x14ac:dyDescent="0.3">
      <c r="A6155" t="s">
        <v>304</v>
      </c>
      <c r="B6155">
        <v>60</v>
      </c>
      <c r="C6155">
        <v>0.3</v>
      </c>
      <c r="D6155">
        <v>2</v>
      </c>
      <c r="E6155">
        <v>0.7</v>
      </c>
      <c r="F6155" t="s">
        <v>337</v>
      </c>
      <c r="G6155">
        <v>4</v>
      </c>
      <c r="H6155">
        <v>1972.1624396344901</v>
      </c>
      <c r="I6155" t="s">
        <v>372</v>
      </c>
      <c r="J6155">
        <v>10</v>
      </c>
      <c r="K6155">
        <v>7</v>
      </c>
      <c r="L6155">
        <v>3.3333333333333299</v>
      </c>
      <c r="M6155">
        <v>17.713409399999801</v>
      </c>
    </row>
    <row r="6156" spans="1:13" x14ac:dyDescent="0.3">
      <c r="A6156" t="s">
        <v>304</v>
      </c>
      <c r="B6156">
        <v>60</v>
      </c>
      <c r="C6156">
        <v>0.3</v>
      </c>
      <c r="D6156">
        <v>2</v>
      </c>
      <c r="E6156">
        <v>0.7</v>
      </c>
      <c r="F6156" t="s">
        <v>337</v>
      </c>
      <c r="G6156">
        <v>4</v>
      </c>
      <c r="H6156">
        <v>2354.43245733903</v>
      </c>
      <c r="I6156" t="s">
        <v>373</v>
      </c>
      <c r="J6156">
        <v>10</v>
      </c>
      <c r="K6156">
        <v>8</v>
      </c>
      <c r="L6156">
        <v>3.3333333333333299</v>
      </c>
      <c r="M6156">
        <v>17.851266099999901</v>
      </c>
    </row>
    <row r="6157" spans="1:13" x14ac:dyDescent="0.3">
      <c r="A6157" t="s">
        <v>304</v>
      </c>
      <c r="B6157">
        <v>60</v>
      </c>
      <c r="C6157">
        <v>0.3</v>
      </c>
      <c r="D6157">
        <v>2</v>
      </c>
      <c r="E6157">
        <v>0.7</v>
      </c>
      <c r="F6157" t="s">
        <v>337</v>
      </c>
      <c r="G6157">
        <v>4</v>
      </c>
      <c r="H6157">
        <v>2093.19084988959</v>
      </c>
      <c r="I6157" t="s">
        <v>374</v>
      </c>
      <c r="J6157">
        <v>10</v>
      </c>
      <c r="K6157">
        <v>9</v>
      </c>
      <c r="L6157">
        <v>3.3333333333333299</v>
      </c>
      <c r="M6157">
        <v>19.2580658000001</v>
      </c>
    </row>
    <row r="6158" spans="1:13" x14ac:dyDescent="0.3">
      <c r="A6158" t="s">
        <v>305</v>
      </c>
      <c r="B6158">
        <v>60</v>
      </c>
      <c r="C6158">
        <v>0.3</v>
      </c>
      <c r="D6158">
        <v>2</v>
      </c>
      <c r="E6158">
        <v>0.7</v>
      </c>
      <c r="F6158" t="s">
        <v>337</v>
      </c>
      <c r="G6158">
        <v>5</v>
      </c>
      <c r="H6158">
        <v>1921.5356113485</v>
      </c>
      <c r="I6158" t="s">
        <v>371</v>
      </c>
      <c r="J6158">
        <v>10</v>
      </c>
      <c r="K6158">
        <v>6</v>
      </c>
      <c r="L6158">
        <v>3.3333333333333299</v>
      </c>
      <c r="M6158">
        <v>18.7238587000001</v>
      </c>
    </row>
    <row r="6159" spans="1:13" x14ac:dyDescent="0.3">
      <c r="A6159" t="s">
        <v>305</v>
      </c>
      <c r="B6159">
        <v>60</v>
      </c>
      <c r="C6159">
        <v>0.3</v>
      </c>
      <c r="D6159">
        <v>2</v>
      </c>
      <c r="E6159">
        <v>0.7</v>
      </c>
      <c r="F6159" t="s">
        <v>337</v>
      </c>
      <c r="G6159">
        <v>5</v>
      </c>
      <c r="H6159">
        <v>1941.4411614184401</v>
      </c>
      <c r="I6159" t="s">
        <v>372</v>
      </c>
      <c r="J6159">
        <v>10</v>
      </c>
      <c r="K6159">
        <v>7</v>
      </c>
      <c r="L6159">
        <v>3.3333333333333299</v>
      </c>
      <c r="M6159">
        <v>18.179240699999799</v>
      </c>
    </row>
    <row r="6160" spans="1:13" x14ac:dyDescent="0.3">
      <c r="A6160" t="s">
        <v>305</v>
      </c>
      <c r="B6160">
        <v>60</v>
      </c>
      <c r="C6160">
        <v>0.3</v>
      </c>
      <c r="D6160">
        <v>2</v>
      </c>
      <c r="E6160">
        <v>0.7</v>
      </c>
      <c r="F6160" t="s">
        <v>337</v>
      </c>
      <c r="G6160">
        <v>5</v>
      </c>
      <c r="H6160">
        <v>2303.3990201605002</v>
      </c>
      <c r="I6160" t="s">
        <v>373</v>
      </c>
      <c r="J6160">
        <v>10</v>
      </c>
      <c r="K6160">
        <v>8</v>
      </c>
      <c r="L6160">
        <v>3.3333333333333299</v>
      </c>
      <c r="M6160">
        <v>17.019177499999799</v>
      </c>
    </row>
    <row r="6161" spans="1:13" x14ac:dyDescent="0.3">
      <c r="A6161" t="s">
        <v>305</v>
      </c>
      <c r="B6161">
        <v>60</v>
      </c>
      <c r="C6161">
        <v>0.3</v>
      </c>
      <c r="D6161">
        <v>2</v>
      </c>
      <c r="E6161">
        <v>0.7</v>
      </c>
      <c r="F6161" t="s">
        <v>337</v>
      </c>
      <c r="G6161">
        <v>5</v>
      </c>
      <c r="H6161">
        <v>2058.3625331675398</v>
      </c>
      <c r="I6161" t="s">
        <v>374</v>
      </c>
      <c r="J6161">
        <v>10</v>
      </c>
      <c r="K6161">
        <v>9</v>
      </c>
      <c r="L6161">
        <v>3.3333333333333299</v>
      </c>
      <c r="M6161">
        <v>17.109636399999999</v>
      </c>
    </row>
    <row r="6162" spans="1:13" x14ac:dyDescent="0.3">
      <c r="A6162" t="s">
        <v>276</v>
      </c>
      <c r="B6162">
        <v>60</v>
      </c>
      <c r="C6162">
        <v>0.3</v>
      </c>
      <c r="D6162">
        <v>4</v>
      </c>
      <c r="E6162">
        <v>0.3</v>
      </c>
      <c r="F6162" t="s">
        <v>336</v>
      </c>
      <c r="G6162">
        <v>1</v>
      </c>
      <c r="H6162">
        <v>2009.4631671709999</v>
      </c>
      <c r="I6162" t="s">
        <v>371</v>
      </c>
      <c r="J6162">
        <v>10</v>
      </c>
      <c r="K6162">
        <v>6</v>
      </c>
      <c r="L6162">
        <v>6.6666666666666599</v>
      </c>
      <c r="M6162">
        <v>26.366621199999798</v>
      </c>
    </row>
    <row r="6163" spans="1:13" x14ac:dyDescent="0.3">
      <c r="A6163" t="s">
        <v>276</v>
      </c>
      <c r="B6163">
        <v>60</v>
      </c>
      <c r="C6163">
        <v>0.3</v>
      </c>
      <c r="D6163">
        <v>4</v>
      </c>
      <c r="E6163">
        <v>0.3</v>
      </c>
      <c r="F6163" t="s">
        <v>336</v>
      </c>
      <c r="G6163">
        <v>1</v>
      </c>
      <c r="H6163">
        <v>2125.3663219375499</v>
      </c>
      <c r="I6163" t="s">
        <v>372</v>
      </c>
      <c r="J6163">
        <v>10</v>
      </c>
      <c r="K6163">
        <v>7</v>
      </c>
      <c r="L6163">
        <v>6.6666666666666599</v>
      </c>
      <c r="M6163">
        <v>26.253999399999799</v>
      </c>
    </row>
    <row r="6164" spans="1:13" x14ac:dyDescent="0.3">
      <c r="A6164" t="s">
        <v>276</v>
      </c>
      <c r="B6164">
        <v>60</v>
      </c>
      <c r="C6164">
        <v>0.3</v>
      </c>
      <c r="D6164">
        <v>4</v>
      </c>
      <c r="E6164">
        <v>0.3</v>
      </c>
      <c r="F6164" t="s">
        <v>336</v>
      </c>
      <c r="G6164">
        <v>1</v>
      </c>
      <c r="H6164">
        <v>2612.2114598439298</v>
      </c>
      <c r="I6164" t="s">
        <v>373</v>
      </c>
      <c r="J6164">
        <v>10</v>
      </c>
      <c r="K6164">
        <v>8</v>
      </c>
      <c r="L6164">
        <v>6.6666666666666599</v>
      </c>
      <c r="M6164">
        <v>28.398277000000199</v>
      </c>
    </row>
    <row r="6165" spans="1:13" x14ac:dyDescent="0.3">
      <c r="A6165" t="s">
        <v>276</v>
      </c>
      <c r="B6165">
        <v>60</v>
      </c>
      <c r="C6165">
        <v>0.3</v>
      </c>
      <c r="D6165">
        <v>4</v>
      </c>
      <c r="E6165">
        <v>0.3</v>
      </c>
      <c r="F6165" t="s">
        <v>336</v>
      </c>
      <c r="G6165">
        <v>1</v>
      </c>
      <c r="H6165">
        <v>2244.7674734647399</v>
      </c>
      <c r="I6165" t="s">
        <v>374</v>
      </c>
      <c r="J6165">
        <v>10</v>
      </c>
      <c r="K6165">
        <v>9</v>
      </c>
      <c r="L6165">
        <v>6.6666666666666599</v>
      </c>
      <c r="M6165">
        <v>27.3651550999998</v>
      </c>
    </row>
    <row r="6166" spans="1:13" x14ac:dyDescent="0.3">
      <c r="A6166" t="s">
        <v>277</v>
      </c>
      <c r="B6166">
        <v>60</v>
      </c>
      <c r="C6166">
        <v>0.3</v>
      </c>
      <c r="D6166">
        <v>4</v>
      </c>
      <c r="E6166">
        <v>0.3</v>
      </c>
      <c r="F6166" t="s">
        <v>336</v>
      </c>
      <c r="G6166">
        <v>2</v>
      </c>
      <c r="H6166">
        <v>1713.2478732767099</v>
      </c>
      <c r="I6166" t="s">
        <v>371</v>
      </c>
      <c r="J6166">
        <v>10</v>
      </c>
      <c r="K6166">
        <v>6</v>
      </c>
      <c r="L6166">
        <v>6.6666666666666599</v>
      </c>
      <c r="M6166">
        <v>19.922110700000299</v>
      </c>
    </row>
    <row r="6167" spans="1:13" x14ac:dyDescent="0.3">
      <c r="A6167" t="s">
        <v>277</v>
      </c>
      <c r="B6167">
        <v>60</v>
      </c>
      <c r="C6167">
        <v>0.3</v>
      </c>
      <c r="D6167">
        <v>4</v>
      </c>
      <c r="E6167">
        <v>0.3</v>
      </c>
      <c r="F6167" t="s">
        <v>336</v>
      </c>
      <c r="G6167">
        <v>2</v>
      </c>
      <c r="H6167">
        <v>1790.5686787370901</v>
      </c>
      <c r="I6167" t="s">
        <v>372</v>
      </c>
      <c r="J6167">
        <v>10</v>
      </c>
      <c r="K6167">
        <v>7</v>
      </c>
      <c r="L6167">
        <v>6.6666666666666599</v>
      </c>
      <c r="M6167">
        <v>21.5787181</v>
      </c>
    </row>
    <row r="6168" spans="1:13" x14ac:dyDescent="0.3">
      <c r="A6168" t="s">
        <v>277</v>
      </c>
      <c r="B6168">
        <v>60</v>
      </c>
      <c r="C6168">
        <v>0.3</v>
      </c>
      <c r="D6168">
        <v>4</v>
      </c>
      <c r="E6168">
        <v>0.3</v>
      </c>
      <c r="F6168" t="s">
        <v>336</v>
      </c>
      <c r="G6168">
        <v>2</v>
      </c>
      <c r="H6168">
        <v>2171.8241521623399</v>
      </c>
      <c r="I6168" t="s">
        <v>373</v>
      </c>
      <c r="J6168">
        <v>10</v>
      </c>
      <c r="K6168">
        <v>8</v>
      </c>
      <c r="L6168">
        <v>6.6666666666666599</v>
      </c>
      <c r="M6168">
        <v>24.211515599999899</v>
      </c>
    </row>
    <row r="6169" spans="1:13" x14ac:dyDescent="0.3">
      <c r="A6169" t="s">
        <v>277</v>
      </c>
      <c r="B6169">
        <v>60</v>
      </c>
      <c r="C6169">
        <v>0.3</v>
      </c>
      <c r="D6169">
        <v>4</v>
      </c>
      <c r="E6169">
        <v>0.3</v>
      </c>
      <c r="F6169" t="s">
        <v>336</v>
      </c>
      <c r="G6169">
        <v>2</v>
      </c>
      <c r="H6169">
        <v>1889.36453144806</v>
      </c>
      <c r="I6169" t="s">
        <v>374</v>
      </c>
      <c r="J6169">
        <v>10</v>
      </c>
      <c r="K6169">
        <v>9</v>
      </c>
      <c r="L6169">
        <v>6.6666666666666599</v>
      </c>
      <c r="M6169">
        <v>20.431725999999799</v>
      </c>
    </row>
    <row r="6170" spans="1:13" x14ac:dyDescent="0.3">
      <c r="A6170" t="s">
        <v>278</v>
      </c>
      <c r="B6170">
        <v>60</v>
      </c>
      <c r="C6170">
        <v>0.3</v>
      </c>
      <c r="D6170">
        <v>4</v>
      </c>
      <c r="E6170">
        <v>0.3</v>
      </c>
      <c r="F6170" t="s">
        <v>336</v>
      </c>
      <c r="G6170">
        <v>3</v>
      </c>
      <c r="H6170">
        <v>1691.6344066823499</v>
      </c>
      <c r="I6170" t="s">
        <v>371</v>
      </c>
      <c r="J6170">
        <v>10</v>
      </c>
      <c r="K6170">
        <v>6</v>
      </c>
      <c r="L6170">
        <v>6.6666666666666599</v>
      </c>
      <c r="M6170">
        <v>16.770985300000099</v>
      </c>
    </row>
    <row r="6171" spans="1:13" x14ac:dyDescent="0.3">
      <c r="A6171" t="s">
        <v>278</v>
      </c>
      <c r="B6171">
        <v>60</v>
      </c>
      <c r="C6171">
        <v>0.3</v>
      </c>
      <c r="D6171">
        <v>4</v>
      </c>
      <c r="E6171">
        <v>0.3</v>
      </c>
      <c r="F6171" t="s">
        <v>336</v>
      </c>
      <c r="G6171">
        <v>3</v>
      </c>
      <c r="H6171">
        <v>1723.8014348024899</v>
      </c>
      <c r="I6171" t="s">
        <v>372</v>
      </c>
      <c r="J6171">
        <v>10</v>
      </c>
      <c r="K6171">
        <v>7</v>
      </c>
      <c r="L6171">
        <v>6.6666666666666599</v>
      </c>
      <c r="M6171">
        <v>17.0041885999999</v>
      </c>
    </row>
    <row r="6172" spans="1:13" x14ac:dyDescent="0.3">
      <c r="A6172" t="s">
        <v>278</v>
      </c>
      <c r="B6172">
        <v>60</v>
      </c>
      <c r="C6172">
        <v>0.3</v>
      </c>
      <c r="D6172">
        <v>4</v>
      </c>
      <c r="E6172">
        <v>0.3</v>
      </c>
      <c r="F6172" t="s">
        <v>336</v>
      </c>
      <c r="G6172">
        <v>3</v>
      </c>
      <c r="H6172">
        <v>2075.2247504198499</v>
      </c>
      <c r="I6172" t="s">
        <v>373</v>
      </c>
      <c r="J6172">
        <v>10</v>
      </c>
      <c r="K6172">
        <v>8</v>
      </c>
      <c r="L6172">
        <v>6.6666666666666599</v>
      </c>
      <c r="M6172">
        <v>15.986950399999801</v>
      </c>
    </row>
    <row r="6173" spans="1:13" x14ac:dyDescent="0.3">
      <c r="A6173" t="s">
        <v>278</v>
      </c>
      <c r="B6173">
        <v>60</v>
      </c>
      <c r="C6173">
        <v>0.3</v>
      </c>
      <c r="D6173">
        <v>4</v>
      </c>
      <c r="E6173">
        <v>0.3</v>
      </c>
      <c r="F6173" t="s">
        <v>336</v>
      </c>
      <c r="G6173">
        <v>3</v>
      </c>
      <c r="H6173">
        <v>1828.3275705609899</v>
      </c>
      <c r="I6173" t="s">
        <v>374</v>
      </c>
      <c r="J6173">
        <v>10</v>
      </c>
      <c r="K6173">
        <v>9</v>
      </c>
      <c r="L6173">
        <v>6.6666666666666599</v>
      </c>
      <c r="M6173">
        <v>17.682725199999801</v>
      </c>
    </row>
    <row r="6174" spans="1:13" x14ac:dyDescent="0.3">
      <c r="A6174" t="s">
        <v>279</v>
      </c>
      <c r="B6174">
        <v>60</v>
      </c>
      <c r="C6174">
        <v>0.3</v>
      </c>
      <c r="D6174">
        <v>4</v>
      </c>
      <c r="E6174">
        <v>0.3</v>
      </c>
      <c r="F6174" t="s">
        <v>336</v>
      </c>
      <c r="G6174">
        <v>4</v>
      </c>
      <c r="H6174">
        <v>1821.5372149001601</v>
      </c>
      <c r="I6174" t="s">
        <v>371</v>
      </c>
      <c r="J6174">
        <v>10</v>
      </c>
      <c r="K6174">
        <v>6</v>
      </c>
      <c r="L6174">
        <v>6.6666666666666599</v>
      </c>
      <c r="M6174">
        <v>32.727479700000004</v>
      </c>
    </row>
    <row r="6175" spans="1:13" x14ac:dyDescent="0.3">
      <c r="A6175" t="s">
        <v>279</v>
      </c>
      <c r="B6175">
        <v>60</v>
      </c>
      <c r="C6175">
        <v>0.3</v>
      </c>
      <c r="D6175">
        <v>4</v>
      </c>
      <c r="E6175">
        <v>0.3</v>
      </c>
      <c r="F6175" t="s">
        <v>336</v>
      </c>
      <c r="G6175">
        <v>4</v>
      </c>
      <c r="H6175">
        <v>1831.6211581743801</v>
      </c>
      <c r="I6175" t="s">
        <v>372</v>
      </c>
      <c r="J6175">
        <v>10</v>
      </c>
      <c r="K6175">
        <v>7</v>
      </c>
      <c r="L6175">
        <v>6.6666666666666599</v>
      </c>
      <c r="M6175">
        <v>32.4728363999997</v>
      </c>
    </row>
    <row r="6176" spans="1:13" x14ac:dyDescent="0.3">
      <c r="A6176" t="s">
        <v>279</v>
      </c>
      <c r="B6176">
        <v>60</v>
      </c>
      <c r="C6176">
        <v>0.3</v>
      </c>
      <c r="D6176">
        <v>4</v>
      </c>
      <c r="E6176">
        <v>0.3</v>
      </c>
      <c r="F6176" t="s">
        <v>336</v>
      </c>
      <c r="G6176">
        <v>4</v>
      </c>
      <c r="H6176">
        <v>2834.1854788548599</v>
      </c>
      <c r="I6176" t="s">
        <v>373</v>
      </c>
      <c r="J6176">
        <v>10</v>
      </c>
      <c r="K6176">
        <v>8</v>
      </c>
      <c r="L6176">
        <v>6.6666666666666599</v>
      </c>
      <c r="M6176">
        <v>31.277107600000299</v>
      </c>
    </row>
    <row r="6177" spans="1:13" x14ac:dyDescent="0.3">
      <c r="A6177" t="s">
        <v>279</v>
      </c>
      <c r="B6177">
        <v>60</v>
      </c>
      <c r="C6177">
        <v>0.3</v>
      </c>
      <c r="D6177">
        <v>4</v>
      </c>
      <c r="E6177">
        <v>0.3</v>
      </c>
      <c r="F6177" t="s">
        <v>336</v>
      </c>
      <c r="G6177">
        <v>4</v>
      </c>
      <c r="H6177">
        <v>2162.3838397363802</v>
      </c>
      <c r="I6177" t="s">
        <v>374</v>
      </c>
      <c r="J6177">
        <v>10</v>
      </c>
      <c r="K6177">
        <v>9</v>
      </c>
      <c r="L6177">
        <v>6.6666666666666599</v>
      </c>
      <c r="M6177">
        <v>32.989832199999903</v>
      </c>
    </row>
    <row r="6178" spans="1:13" x14ac:dyDescent="0.3">
      <c r="A6178" t="s">
        <v>280</v>
      </c>
      <c r="B6178">
        <v>60</v>
      </c>
      <c r="C6178">
        <v>0.3</v>
      </c>
      <c r="D6178">
        <v>4</v>
      </c>
      <c r="E6178">
        <v>0.3</v>
      </c>
      <c r="F6178" t="s">
        <v>336</v>
      </c>
      <c r="G6178">
        <v>5</v>
      </c>
      <c r="H6178">
        <v>1743.97731147334</v>
      </c>
      <c r="I6178" t="s">
        <v>371</v>
      </c>
      <c r="J6178">
        <v>10</v>
      </c>
      <c r="K6178">
        <v>6</v>
      </c>
      <c r="L6178">
        <v>6.6666666666666599</v>
      </c>
      <c r="M6178">
        <v>21.2245433000002</v>
      </c>
    </row>
    <row r="6179" spans="1:13" x14ac:dyDescent="0.3">
      <c r="A6179" t="s">
        <v>280</v>
      </c>
      <c r="B6179">
        <v>60</v>
      </c>
      <c r="C6179">
        <v>0.3</v>
      </c>
      <c r="D6179">
        <v>4</v>
      </c>
      <c r="E6179">
        <v>0.3</v>
      </c>
      <c r="F6179" t="s">
        <v>336</v>
      </c>
      <c r="G6179">
        <v>5</v>
      </c>
      <c r="H6179">
        <v>1784.50925457887</v>
      </c>
      <c r="I6179" t="s">
        <v>372</v>
      </c>
      <c r="J6179">
        <v>10</v>
      </c>
      <c r="K6179">
        <v>7</v>
      </c>
      <c r="L6179">
        <v>6.6666666666666599</v>
      </c>
      <c r="M6179">
        <v>18.978098899999999</v>
      </c>
    </row>
    <row r="6180" spans="1:13" x14ac:dyDescent="0.3">
      <c r="A6180" t="s">
        <v>280</v>
      </c>
      <c r="B6180">
        <v>60</v>
      </c>
      <c r="C6180">
        <v>0.3</v>
      </c>
      <c r="D6180">
        <v>4</v>
      </c>
      <c r="E6180">
        <v>0.3</v>
      </c>
      <c r="F6180" t="s">
        <v>336</v>
      </c>
      <c r="G6180">
        <v>5</v>
      </c>
      <c r="H6180">
        <v>2536.4447781346898</v>
      </c>
      <c r="I6180" t="s">
        <v>373</v>
      </c>
      <c r="J6180">
        <v>10</v>
      </c>
      <c r="K6180">
        <v>8</v>
      </c>
      <c r="L6180">
        <v>6.6666666666666599</v>
      </c>
      <c r="M6180">
        <v>18.610256300000401</v>
      </c>
    </row>
    <row r="6181" spans="1:13" x14ac:dyDescent="0.3">
      <c r="A6181" t="s">
        <v>280</v>
      </c>
      <c r="B6181">
        <v>60</v>
      </c>
      <c r="C6181">
        <v>0.3</v>
      </c>
      <c r="D6181">
        <v>4</v>
      </c>
      <c r="E6181">
        <v>0.3</v>
      </c>
      <c r="F6181" t="s">
        <v>336</v>
      </c>
      <c r="G6181">
        <v>5</v>
      </c>
      <c r="H6181">
        <v>2035.08604800032</v>
      </c>
      <c r="I6181" t="s">
        <v>374</v>
      </c>
      <c r="J6181">
        <v>10</v>
      </c>
      <c r="K6181">
        <v>9</v>
      </c>
      <c r="L6181">
        <v>6.6666666666666599</v>
      </c>
      <c r="M6181">
        <v>18.6682856000002</v>
      </c>
    </row>
    <row r="6182" spans="1:13" x14ac:dyDescent="0.3">
      <c r="A6182" t="s">
        <v>281</v>
      </c>
      <c r="B6182">
        <v>60</v>
      </c>
      <c r="C6182">
        <v>0.3</v>
      </c>
      <c r="D6182">
        <v>4</v>
      </c>
      <c r="E6182">
        <v>0.3</v>
      </c>
      <c r="F6182" t="s">
        <v>337</v>
      </c>
      <c r="G6182">
        <v>1</v>
      </c>
      <c r="H6182">
        <v>1673.0003721871201</v>
      </c>
      <c r="I6182" t="s">
        <v>371</v>
      </c>
      <c r="J6182">
        <v>10</v>
      </c>
      <c r="K6182">
        <v>6</v>
      </c>
      <c r="L6182">
        <v>6.6666666666666599</v>
      </c>
      <c r="M6182">
        <v>22.700684700000199</v>
      </c>
    </row>
    <row r="6183" spans="1:13" x14ac:dyDescent="0.3">
      <c r="A6183" t="s">
        <v>281</v>
      </c>
      <c r="B6183">
        <v>60</v>
      </c>
      <c r="C6183">
        <v>0.3</v>
      </c>
      <c r="D6183">
        <v>4</v>
      </c>
      <c r="E6183">
        <v>0.3</v>
      </c>
      <c r="F6183" t="s">
        <v>337</v>
      </c>
      <c r="G6183">
        <v>1</v>
      </c>
      <c r="H6183">
        <v>1674.0271413077801</v>
      </c>
      <c r="I6183" t="s">
        <v>372</v>
      </c>
      <c r="J6183">
        <v>10</v>
      </c>
      <c r="K6183">
        <v>7</v>
      </c>
      <c r="L6183">
        <v>6.6666666666666599</v>
      </c>
      <c r="M6183">
        <v>22.5789450000002</v>
      </c>
    </row>
    <row r="6184" spans="1:13" x14ac:dyDescent="0.3">
      <c r="A6184" t="s">
        <v>281</v>
      </c>
      <c r="B6184">
        <v>60</v>
      </c>
      <c r="C6184">
        <v>0.3</v>
      </c>
      <c r="D6184">
        <v>4</v>
      </c>
      <c r="E6184">
        <v>0.3</v>
      </c>
      <c r="F6184" t="s">
        <v>337</v>
      </c>
      <c r="G6184">
        <v>1</v>
      </c>
      <c r="H6184">
        <v>1968.0736352240399</v>
      </c>
      <c r="I6184" t="s">
        <v>373</v>
      </c>
      <c r="J6184">
        <v>10</v>
      </c>
      <c r="K6184">
        <v>8</v>
      </c>
      <c r="L6184">
        <v>6.6666666666666599</v>
      </c>
      <c r="M6184">
        <v>22.7458019</v>
      </c>
    </row>
    <row r="6185" spans="1:13" x14ac:dyDescent="0.3">
      <c r="A6185" t="s">
        <v>281</v>
      </c>
      <c r="B6185">
        <v>60</v>
      </c>
      <c r="C6185">
        <v>0.3</v>
      </c>
      <c r="D6185">
        <v>4</v>
      </c>
      <c r="E6185">
        <v>0.3</v>
      </c>
      <c r="F6185" t="s">
        <v>337</v>
      </c>
      <c r="G6185">
        <v>1</v>
      </c>
      <c r="H6185">
        <v>1772.7591296815699</v>
      </c>
      <c r="I6185" t="s">
        <v>374</v>
      </c>
      <c r="J6185">
        <v>10</v>
      </c>
      <c r="K6185">
        <v>9</v>
      </c>
      <c r="L6185">
        <v>6.6666666666666599</v>
      </c>
      <c r="M6185">
        <v>22.8764046000001</v>
      </c>
    </row>
    <row r="6186" spans="1:13" x14ac:dyDescent="0.3">
      <c r="A6186" t="s">
        <v>282</v>
      </c>
      <c r="B6186">
        <v>60</v>
      </c>
      <c r="C6186">
        <v>0.3</v>
      </c>
      <c r="D6186">
        <v>4</v>
      </c>
      <c r="E6186">
        <v>0.3</v>
      </c>
      <c r="F6186" t="s">
        <v>337</v>
      </c>
      <c r="G6186">
        <v>2</v>
      </c>
      <c r="H6186">
        <v>1405.02332215563</v>
      </c>
      <c r="I6186" t="s">
        <v>371</v>
      </c>
      <c r="J6186">
        <v>10</v>
      </c>
      <c r="K6186">
        <v>6</v>
      </c>
      <c r="L6186">
        <v>6.6666666666666599</v>
      </c>
      <c r="M6186">
        <v>13.8377976000001</v>
      </c>
    </row>
    <row r="6187" spans="1:13" x14ac:dyDescent="0.3">
      <c r="A6187" t="s">
        <v>282</v>
      </c>
      <c r="B6187">
        <v>60</v>
      </c>
      <c r="C6187">
        <v>0.3</v>
      </c>
      <c r="D6187">
        <v>4</v>
      </c>
      <c r="E6187">
        <v>0.3</v>
      </c>
      <c r="F6187" t="s">
        <v>337</v>
      </c>
      <c r="G6187">
        <v>2</v>
      </c>
      <c r="H6187">
        <v>1422.34344630391</v>
      </c>
      <c r="I6187" t="s">
        <v>372</v>
      </c>
      <c r="J6187">
        <v>10</v>
      </c>
      <c r="K6187">
        <v>7</v>
      </c>
      <c r="L6187">
        <v>6.6666666666666599</v>
      </c>
      <c r="M6187">
        <v>14.1055562999999</v>
      </c>
    </row>
    <row r="6188" spans="1:13" x14ac:dyDescent="0.3">
      <c r="A6188" t="s">
        <v>282</v>
      </c>
      <c r="B6188">
        <v>60</v>
      </c>
      <c r="C6188">
        <v>0.3</v>
      </c>
      <c r="D6188">
        <v>4</v>
      </c>
      <c r="E6188">
        <v>0.3</v>
      </c>
      <c r="F6188" t="s">
        <v>337</v>
      </c>
      <c r="G6188">
        <v>2</v>
      </c>
      <c r="H6188">
        <v>1617.43887720814</v>
      </c>
      <c r="I6188" t="s">
        <v>373</v>
      </c>
      <c r="J6188">
        <v>10</v>
      </c>
      <c r="K6188">
        <v>8</v>
      </c>
      <c r="L6188">
        <v>6.6666666666666599</v>
      </c>
      <c r="M6188">
        <v>14.0120506999996</v>
      </c>
    </row>
    <row r="6189" spans="1:13" x14ac:dyDescent="0.3">
      <c r="A6189" t="s">
        <v>282</v>
      </c>
      <c r="B6189">
        <v>60</v>
      </c>
      <c r="C6189">
        <v>0.3</v>
      </c>
      <c r="D6189">
        <v>4</v>
      </c>
      <c r="E6189">
        <v>0.3</v>
      </c>
      <c r="F6189" t="s">
        <v>337</v>
      </c>
      <c r="G6189">
        <v>2</v>
      </c>
      <c r="H6189">
        <v>1485.52152271657</v>
      </c>
      <c r="I6189" t="s">
        <v>374</v>
      </c>
      <c r="J6189">
        <v>10</v>
      </c>
      <c r="K6189">
        <v>9</v>
      </c>
      <c r="L6189">
        <v>6.6666666666666599</v>
      </c>
      <c r="M6189">
        <v>14.1703556000002</v>
      </c>
    </row>
    <row r="6190" spans="1:13" x14ac:dyDescent="0.3">
      <c r="A6190" t="s">
        <v>283</v>
      </c>
      <c r="B6190">
        <v>60</v>
      </c>
      <c r="C6190">
        <v>0.3</v>
      </c>
      <c r="D6190">
        <v>4</v>
      </c>
      <c r="E6190">
        <v>0.3</v>
      </c>
      <c r="F6190" t="s">
        <v>337</v>
      </c>
      <c r="G6190">
        <v>3</v>
      </c>
      <c r="H6190">
        <v>1601.7158944769401</v>
      </c>
      <c r="I6190" t="s">
        <v>371</v>
      </c>
      <c r="J6190">
        <v>10</v>
      </c>
      <c r="K6190">
        <v>6</v>
      </c>
      <c r="L6190">
        <v>6.6666666666666599</v>
      </c>
      <c r="M6190">
        <v>24.2598462999999</v>
      </c>
    </row>
    <row r="6191" spans="1:13" x14ac:dyDescent="0.3">
      <c r="A6191" t="s">
        <v>283</v>
      </c>
      <c r="B6191">
        <v>60</v>
      </c>
      <c r="C6191">
        <v>0.3</v>
      </c>
      <c r="D6191">
        <v>4</v>
      </c>
      <c r="E6191">
        <v>0.3</v>
      </c>
      <c r="F6191" t="s">
        <v>337</v>
      </c>
      <c r="G6191">
        <v>3</v>
      </c>
      <c r="H6191">
        <v>1619.3919544611599</v>
      </c>
      <c r="I6191" t="s">
        <v>372</v>
      </c>
      <c r="J6191">
        <v>10</v>
      </c>
      <c r="K6191">
        <v>7</v>
      </c>
      <c r="L6191">
        <v>6.6666666666666599</v>
      </c>
      <c r="M6191">
        <v>24.262714599999899</v>
      </c>
    </row>
    <row r="6192" spans="1:13" x14ac:dyDescent="0.3">
      <c r="A6192" t="s">
        <v>283</v>
      </c>
      <c r="B6192">
        <v>60</v>
      </c>
      <c r="C6192">
        <v>0.3</v>
      </c>
      <c r="D6192">
        <v>4</v>
      </c>
      <c r="E6192">
        <v>0.3</v>
      </c>
      <c r="F6192" t="s">
        <v>337</v>
      </c>
      <c r="G6192">
        <v>3</v>
      </c>
      <c r="H6192">
        <v>1945.8897210233499</v>
      </c>
      <c r="I6192" t="s">
        <v>373</v>
      </c>
      <c r="J6192">
        <v>10</v>
      </c>
      <c r="K6192">
        <v>8</v>
      </c>
      <c r="L6192">
        <v>6.6666666666666599</v>
      </c>
      <c r="M6192">
        <v>24.038405099999999</v>
      </c>
    </row>
    <row r="6193" spans="1:13" x14ac:dyDescent="0.3">
      <c r="A6193" t="s">
        <v>283</v>
      </c>
      <c r="B6193">
        <v>60</v>
      </c>
      <c r="C6193">
        <v>0.3</v>
      </c>
      <c r="D6193">
        <v>4</v>
      </c>
      <c r="E6193">
        <v>0.3</v>
      </c>
      <c r="F6193" t="s">
        <v>337</v>
      </c>
      <c r="G6193">
        <v>3</v>
      </c>
      <c r="H6193">
        <v>1725.9798306436301</v>
      </c>
      <c r="I6193" t="s">
        <v>374</v>
      </c>
      <c r="J6193">
        <v>10</v>
      </c>
      <c r="K6193">
        <v>9</v>
      </c>
      <c r="L6193">
        <v>6.6666666666666599</v>
      </c>
      <c r="M6193">
        <v>24.033356599999902</v>
      </c>
    </row>
    <row r="6194" spans="1:13" x14ac:dyDescent="0.3">
      <c r="A6194" t="s">
        <v>284</v>
      </c>
      <c r="B6194">
        <v>60</v>
      </c>
      <c r="C6194">
        <v>0.3</v>
      </c>
      <c r="D6194">
        <v>4</v>
      </c>
      <c r="E6194">
        <v>0.3</v>
      </c>
      <c r="F6194" t="s">
        <v>337</v>
      </c>
      <c r="G6194">
        <v>4</v>
      </c>
      <c r="H6194">
        <v>1534.3198786482101</v>
      </c>
      <c r="I6194" t="s">
        <v>371</v>
      </c>
      <c r="J6194">
        <v>10</v>
      </c>
      <c r="K6194">
        <v>6</v>
      </c>
      <c r="L6194">
        <v>6.6666666666666599</v>
      </c>
      <c r="M6194">
        <v>17.473041300000201</v>
      </c>
    </row>
    <row r="6195" spans="1:13" x14ac:dyDescent="0.3">
      <c r="A6195" t="s">
        <v>284</v>
      </c>
      <c r="B6195">
        <v>60</v>
      </c>
      <c r="C6195">
        <v>0.3</v>
      </c>
      <c r="D6195">
        <v>4</v>
      </c>
      <c r="E6195">
        <v>0.3</v>
      </c>
      <c r="F6195" t="s">
        <v>337</v>
      </c>
      <c r="G6195">
        <v>4</v>
      </c>
      <c r="H6195">
        <v>1558.3456709328</v>
      </c>
      <c r="I6195" t="s">
        <v>372</v>
      </c>
      <c r="J6195">
        <v>10</v>
      </c>
      <c r="K6195">
        <v>7</v>
      </c>
      <c r="L6195">
        <v>6.6666666666666599</v>
      </c>
      <c r="M6195">
        <v>17.4878684</v>
      </c>
    </row>
    <row r="6196" spans="1:13" x14ac:dyDescent="0.3">
      <c r="A6196" t="s">
        <v>284</v>
      </c>
      <c r="B6196">
        <v>60</v>
      </c>
      <c r="C6196">
        <v>0.3</v>
      </c>
      <c r="D6196">
        <v>4</v>
      </c>
      <c r="E6196">
        <v>0.3</v>
      </c>
      <c r="F6196" t="s">
        <v>337</v>
      </c>
      <c r="G6196">
        <v>4</v>
      </c>
      <c r="H6196">
        <v>1689.339219186</v>
      </c>
      <c r="I6196" t="s">
        <v>373</v>
      </c>
      <c r="J6196">
        <v>10</v>
      </c>
      <c r="K6196">
        <v>8</v>
      </c>
      <c r="L6196">
        <v>6.6666666666666599</v>
      </c>
      <c r="M6196">
        <v>17.385846699999998</v>
      </c>
    </row>
    <row r="6197" spans="1:13" x14ac:dyDescent="0.3">
      <c r="A6197" t="s">
        <v>284</v>
      </c>
      <c r="B6197">
        <v>60</v>
      </c>
      <c r="C6197">
        <v>0.3</v>
      </c>
      <c r="D6197">
        <v>4</v>
      </c>
      <c r="E6197">
        <v>0.3</v>
      </c>
      <c r="F6197" t="s">
        <v>337</v>
      </c>
      <c r="G6197">
        <v>4</v>
      </c>
      <c r="H6197">
        <v>1595.62250349753</v>
      </c>
      <c r="I6197" t="s">
        <v>374</v>
      </c>
      <c r="J6197">
        <v>10</v>
      </c>
      <c r="K6197">
        <v>9</v>
      </c>
      <c r="L6197">
        <v>6.6666666666666599</v>
      </c>
      <c r="M6197">
        <v>17.4841713</v>
      </c>
    </row>
    <row r="6198" spans="1:13" x14ac:dyDescent="0.3">
      <c r="A6198" t="s">
        <v>285</v>
      </c>
      <c r="B6198">
        <v>60</v>
      </c>
      <c r="C6198">
        <v>0.3</v>
      </c>
      <c r="D6198">
        <v>4</v>
      </c>
      <c r="E6198">
        <v>0.3</v>
      </c>
      <c r="F6198" t="s">
        <v>337</v>
      </c>
      <c r="G6198">
        <v>5</v>
      </c>
      <c r="H6198">
        <v>1372.3045479069101</v>
      </c>
      <c r="I6198" t="s">
        <v>371</v>
      </c>
      <c r="J6198">
        <v>10</v>
      </c>
      <c r="K6198">
        <v>6</v>
      </c>
      <c r="L6198">
        <v>6.6666666666666599</v>
      </c>
      <c r="M6198">
        <v>23.4369227000001</v>
      </c>
    </row>
    <row r="6199" spans="1:13" x14ac:dyDescent="0.3">
      <c r="A6199" t="s">
        <v>285</v>
      </c>
      <c r="B6199">
        <v>60</v>
      </c>
      <c r="C6199">
        <v>0.3</v>
      </c>
      <c r="D6199">
        <v>4</v>
      </c>
      <c r="E6199">
        <v>0.3</v>
      </c>
      <c r="F6199" t="s">
        <v>337</v>
      </c>
      <c r="G6199">
        <v>5</v>
      </c>
      <c r="H6199">
        <v>1392.1363489088501</v>
      </c>
      <c r="I6199" t="s">
        <v>372</v>
      </c>
      <c r="J6199">
        <v>10</v>
      </c>
      <c r="K6199">
        <v>7</v>
      </c>
      <c r="L6199">
        <v>6.6666666666666599</v>
      </c>
      <c r="M6199">
        <v>23.182929000000001</v>
      </c>
    </row>
    <row r="6200" spans="1:13" x14ac:dyDescent="0.3">
      <c r="A6200" t="s">
        <v>285</v>
      </c>
      <c r="B6200">
        <v>60</v>
      </c>
      <c r="C6200">
        <v>0.3</v>
      </c>
      <c r="D6200">
        <v>4</v>
      </c>
      <c r="E6200">
        <v>0.3</v>
      </c>
      <c r="F6200" t="s">
        <v>337</v>
      </c>
      <c r="G6200">
        <v>5</v>
      </c>
      <c r="H6200">
        <v>1691.06720411278</v>
      </c>
      <c r="I6200" t="s">
        <v>373</v>
      </c>
      <c r="J6200">
        <v>10</v>
      </c>
      <c r="K6200">
        <v>8</v>
      </c>
      <c r="L6200">
        <v>6.6666666666666599</v>
      </c>
      <c r="M6200">
        <v>23.222902500000099</v>
      </c>
    </row>
    <row r="6201" spans="1:13" x14ac:dyDescent="0.3">
      <c r="A6201" t="s">
        <v>285</v>
      </c>
      <c r="B6201">
        <v>60</v>
      </c>
      <c r="C6201">
        <v>0.3</v>
      </c>
      <c r="D6201">
        <v>4</v>
      </c>
      <c r="E6201">
        <v>0.3</v>
      </c>
      <c r="F6201" t="s">
        <v>337</v>
      </c>
      <c r="G6201">
        <v>5</v>
      </c>
      <c r="H6201">
        <v>1486.46992482267</v>
      </c>
      <c r="I6201" t="s">
        <v>374</v>
      </c>
      <c r="J6201">
        <v>10</v>
      </c>
      <c r="K6201">
        <v>9</v>
      </c>
      <c r="L6201">
        <v>6.6666666666666599</v>
      </c>
      <c r="M6201">
        <v>23.206393100000199</v>
      </c>
    </row>
    <row r="6202" spans="1:13" x14ac:dyDescent="0.3">
      <c r="A6202" t="s">
        <v>316</v>
      </c>
      <c r="B6202">
        <v>60</v>
      </c>
      <c r="C6202">
        <v>0.3</v>
      </c>
      <c r="D6202">
        <v>4</v>
      </c>
      <c r="E6202">
        <v>0.7</v>
      </c>
      <c r="F6202" t="s">
        <v>336</v>
      </c>
      <c r="G6202">
        <v>1</v>
      </c>
      <c r="H6202">
        <v>2652.7427034207599</v>
      </c>
      <c r="I6202" t="s">
        <v>371</v>
      </c>
      <c r="J6202">
        <v>10</v>
      </c>
      <c r="K6202">
        <v>6</v>
      </c>
      <c r="L6202">
        <v>6.6666666666666599</v>
      </c>
      <c r="M6202">
        <v>24.3706744999999</v>
      </c>
    </row>
    <row r="6203" spans="1:13" x14ac:dyDescent="0.3">
      <c r="A6203" t="s">
        <v>316</v>
      </c>
      <c r="B6203">
        <v>60</v>
      </c>
      <c r="C6203">
        <v>0.3</v>
      </c>
      <c r="D6203">
        <v>4</v>
      </c>
      <c r="E6203">
        <v>0.7</v>
      </c>
      <c r="F6203" t="s">
        <v>336</v>
      </c>
      <c r="G6203">
        <v>1</v>
      </c>
      <c r="H6203">
        <v>2653.0551950121799</v>
      </c>
      <c r="I6203" t="s">
        <v>372</v>
      </c>
      <c r="J6203">
        <v>10</v>
      </c>
      <c r="K6203">
        <v>7</v>
      </c>
      <c r="L6203">
        <v>6.6666666666666599</v>
      </c>
      <c r="M6203">
        <v>24.198005999999999</v>
      </c>
    </row>
    <row r="6204" spans="1:13" x14ac:dyDescent="0.3">
      <c r="A6204" t="s">
        <v>316</v>
      </c>
      <c r="B6204">
        <v>60</v>
      </c>
      <c r="C6204">
        <v>0.3</v>
      </c>
      <c r="D6204">
        <v>4</v>
      </c>
      <c r="E6204">
        <v>0.7</v>
      </c>
      <c r="F6204" t="s">
        <v>336</v>
      </c>
      <c r="G6204">
        <v>1</v>
      </c>
      <c r="H6204">
        <v>4176.4791139397403</v>
      </c>
      <c r="I6204" t="s">
        <v>373</v>
      </c>
      <c r="J6204">
        <v>10</v>
      </c>
      <c r="K6204">
        <v>8</v>
      </c>
      <c r="L6204">
        <v>6.6666666666666599</v>
      </c>
      <c r="M6204">
        <v>24.086485799999899</v>
      </c>
    </row>
    <row r="6205" spans="1:13" x14ac:dyDescent="0.3">
      <c r="A6205" t="s">
        <v>316</v>
      </c>
      <c r="B6205">
        <v>60</v>
      </c>
      <c r="C6205">
        <v>0.3</v>
      </c>
      <c r="D6205">
        <v>4</v>
      </c>
      <c r="E6205">
        <v>0.7</v>
      </c>
      <c r="F6205" t="s">
        <v>336</v>
      </c>
      <c r="G6205">
        <v>1</v>
      </c>
      <c r="H6205">
        <v>3176.39456447669</v>
      </c>
      <c r="I6205" t="s">
        <v>374</v>
      </c>
      <c r="J6205">
        <v>10</v>
      </c>
      <c r="K6205">
        <v>9</v>
      </c>
      <c r="L6205">
        <v>6.6666666666666599</v>
      </c>
      <c r="M6205">
        <v>24.113017199999799</v>
      </c>
    </row>
    <row r="6206" spans="1:13" x14ac:dyDescent="0.3">
      <c r="A6206" t="s">
        <v>317</v>
      </c>
      <c r="B6206">
        <v>60</v>
      </c>
      <c r="C6206">
        <v>0.3</v>
      </c>
      <c r="D6206">
        <v>4</v>
      </c>
      <c r="E6206">
        <v>0.7</v>
      </c>
      <c r="F6206" t="s">
        <v>336</v>
      </c>
      <c r="G6206">
        <v>2</v>
      </c>
      <c r="H6206">
        <v>2583.5348069506499</v>
      </c>
      <c r="I6206" t="s">
        <v>371</v>
      </c>
      <c r="J6206">
        <v>10</v>
      </c>
      <c r="K6206">
        <v>6</v>
      </c>
      <c r="L6206">
        <v>6.6666666666666599</v>
      </c>
      <c r="M6206">
        <v>19.569398699999901</v>
      </c>
    </row>
    <row r="6207" spans="1:13" x14ac:dyDescent="0.3">
      <c r="A6207" t="s">
        <v>317</v>
      </c>
      <c r="B6207">
        <v>60</v>
      </c>
      <c r="C6207">
        <v>0.3</v>
      </c>
      <c r="D6207">
        <v>4</v>
      </c>
      <c r="E6207">
        <v>0.7</v>
      </c>
      <c r="F6207" t="s">
        <v>336</v>
      </c>
      <c r="G6207">
        <v>2</v>
      </c>
      <c r="H6207">
        <v>2628.16066541077</v>
      </c>
      <c r="I6207" t="s">
        <v>372</v>
      </c>
      <c r="J6207">
        <v>10</v>
      </c>
      <c r="K6207">
        <v>7</v>
      </c>
      <c r="L6207">
        <v>6.6666666666666599</v>
      </c>
      <c r="M6207">
        <v>19.2911635</v>
      </c>
    </row>
    <row r="6208" spans="1:13" x14ac:dyDescent="0.3">
      <c r="A6208" t="s">
        <v>317</v>
      </c>
      <c r="B6208">
        <v>60</v>
      </c>
      <c r="C6208">
        <v>0.3</v>
      </c>
      <c r="D6208">
        <v>4</v>
      </c>
      <c r="E6208">
        <v>0.7</v>
      </c>
      <c r="F6208" t="s">
        <v>336</v>
      </c>
      <c r="G6208">
        <v>2</v>
      </c>
      <c r="H6208">
        <v>4120.2032984800799</v>
      </c>
      <c r="I6208" t="s">
        <v>373</v>
      </c>
      <c r="J6208">
        <v>10</v>
      </c>
      <c r="K6208">
        <v>8</v>
      </c>
      <c r="L6208">
        <v>6.6666666666666599</v>
      </c>
      <c r="M6208">
        <v>19.919807600000201</v>
      </c>
    </row>
    <row r="6209" spans="1:13" x14ac:dyDescent="0.3">
      <c r="A6209" t="s">
        <v>317</v>
      </c>
      <c r="B6209">
        <v>60</v>
      </c>
      <c r="C6209">
        <v>0.3</v>
      </c>
      <c r="D6209">
        <v>4</v>
      </c>
      <c r="E6209">
        <v>0.7</v>
      </c>
      <c r="F6209" t="s">
        <v>336</v>
      </c>
      <c r="G6209">
        <v>2</v>
      </c>
      <c r="H6209">
        <v>3190.1778314046601</v>
      </c>
      <c r="I6209" t="s">
        <v>374</v>
      </c>
      <c r="J6209">
        <v>10</v>
      </c>
      <c r="K6209">
        <v>9</v>
      </c>
      <c r="L6209">
        <v>6.6666666666666599</v>
      </c>
      <c r="M6209">
        <v>22.9385933999997</v>
      </c>
    </row>
    <row r="6210" spans="1:13" x14ac:dyDescent="0.3">
      <c r="A6210" t="s">
        <v>318</v>
      </c>
      <c r="B6210">
        <v>60</v>
      </c>
      <c r="C6210">
        <v>0.3</v>
      </c>
      <c r="D6210">
        <v>4</v>
      </c>
      <c r="E6210">
        <v>0.7</v>
      </c>
      <c r="F6210" t="s">
        <v>336</v>
      </c>
      <c r="G6210">
        <v>3</v>
      </c>
      <c r="H6210">
        <v>2722.0141616255</v>
      </c>
      <c r="I6210" t="s">
        <v>371</v>
      </c>
      <c r="J6210">
        <v>10</v>
      </c>
      <c r="K6210">
        <v>6</v>
      </c>
      <c r="L6210">
        <v>6.6666666666666599</v>
      </c>
      <c r="M6210">
        <v>18.028877999999999</v>
      </c>
    </row>
    <row r="6211" spans="1:13" x14ac:dyDescent="0.3">
      <c r="A6211" t="s">
        <v>318</v>
      </c>
      <c r="B6211">
        <v>60</v>
      </c>
      <c r="C6211">
        <v>0.3</v>
      </c>
      <c r="D6211">
        <v>4</v>
      </c>
      <c r="E6211">
        <v>0.7</v>
      </c>
      <c r="F6211" t="s">
        <v>336</v>
      </c>
      <c r="G6211">
        <v>3</v>
      </c>
      <c r="H6211">
        <v>2761.7256662239201</v>
      </c>
      <c r="I6211" t="s">
        <v>372</v>
      </c>
      <c r="J6211">
        <v>10</v>
      </c>
      <c r="K6211">
        <v>7</v>
      </c>
      <c r="L6211">
        <v>6.6666666666666599</v>
      </c>
      <c r="M6211">
        <v>16.094402600000102</v>
      </c>
    </row>
    <row r="6212" spans="1:13" x14ac:dyDescent="0.3">
      <c r="A6212" t="s">
        <v>318</v>
      </c>
      <c r="B6212">
        <v>60</v>
      </c>
      <c r="C6212">
        <v>0.3</v>
      </c>
      <c r="D6212">
        <v>4</v>
      </c>
      <c r="E6212">
        <v>0.7</v>
      </c>
      <c r="F6212" t="s">
        <v>336</v>
      </c>
      <c r="G6212">
        <v>3</v>
      </c>
      <c r="H6212">
        <v>4484.7858508668296</v>
      </c>
      <c r="I6212" t="s">
        <v>373</v>
      </c>
      <c r="J6212">
        <v>10</v>
      </c>
      <c r="K6212">
        <v>8</v>
      </c>
      <c r="L6212">
        <v>6.6666666666666599</v>
      </c>
      <c r="M6212">
        <v>14.834571800000001</v>
      </c>
    </row>
    <row r="6213" spans="1:13" x14ac:dyDescent="0.3">
      <c r="A6213" t="s">
        <v>318</v>
      </c>
      <c r="B6213">
        <v>60</v>
      </c>
      <c r="C6213">
        <v>0.3</v>
      </c>
      <c r="D6213">
        <v>4</v>
      </c>
      <c r="E6213">
        <v>0.7</v>
      </c>
      <c r="F6213" t="s">
        <v>336</v>
      </c>
      <c r="G6213">
        <v>3</v>
      </c>
      <c r="H6213">
        <v>3300.7547390609502</v>
      </c>
      <c r="I6213" t="s">
        <v>374</v>
      </c>
      <c r="J6213">
        <v>10</v>
      </c>
      <c r="K6213">
        <v>9</v>
      </c>
      <c r="L6213">
        <v>6.6666666666666599</v>
      </c>
      <c r="M6213">
        <v>14.799063299999901</v>
      </c>
    </row>
    <row r="6214" spans="1:13" x14ac:dyDescent="0.3">
      <c r="A6214" t="s">
        <v>319</v>
      </c>
      <c r="B6214">
        <v>60</v>
      </c>
      <c r="C6214">
        <v>0.3</v>
      </c>
      <c r="D6214">
        <v>4</v>
      </c>
      <c r="E6214">
        <v>0.7</v>
      </c>
      <c r="F6214" t="s">
        <v>336</v>
      </c>
      <c r="G6214">
        <v>4</v>
      </c>
      <c r="H6214">
        <v>2346.70092751024</v>
      </c>
      <c r="I6214" t="s">
        <v>371</v>
      </c>
      <c r="J6214">
        <v>10</v>
      </c>
      <c r="K6214">
        <v>6</v>
      </c>
      <c r="L6214">
        <v>6.6666666666666599</v>
      </c>
      <c r="M6214">
        <v>23.810627899999801</v>
      </c>
    </row>
    <row r="6215" spans="1:13" x14ac:dyDescent="0.3">
      <c r="A6215" t="s">
        <v>319</v>
      </c>
      <c r="B6215">
        <v>60</v>
      </c>
      <c r="C6215">
        <v>0.3</v>
      </c>
      <c r="D6215">
        <v>4</v>
      </c>
      <c r="E6215">
        <v>0.7</v>
      </c>
      <c r="F6215" t="s">
        <v>336</v>
      </c>
      <c r="G6215">
        <v>4</v>
      </c>
      <c r="H6215">
        <v>2523.1602547147099</v>
      </c>
      <c r="I6215" t="s">
        <v>372</v>
      </c>
      <c r="J6215">
        <v>10</v>
      </c>
      <c r="K6215">
        <v>7</v>
      </c>
      <c r="L6215">
        <v>6.6666666666666599</v>
      </c>
      <c r="M6215">
        <v>23.795298899999999</v>
      </c>
    </row>
    <row r="6216" spans="1:13" x14ac:dyDescent="0.3">
      <c r="A6216" t="s">
        <v>319</v>
      </c>
      <c r="B6216">
        <v>60</v>
      </c>
      <c r="C6216">
        <v>0.3</v>
      </c>
      <c r="D6216">
        <v>4</v>
      </c>
      <c r="E6216">
        <v>0.7</v>
      </c>
      <c r="F6216" t="s">
        <v>336</v>
      </c>
      <c r="G6216">
        <v>4</v>
      </c>
      <c r="H6216">
        <v>4356.5185160724004</v>
      </c>
      <c r="I6216" t="s">
        <v>373</v>
      </c>
      <c r="J6216">
        <v>10</v>
      </c>
      <c r="K6216">
        <v>8</v>
      </c>
      <c r="L6216">
        <v>6.6666666666666599</v>
      </c>
      <c r="M6216">
        <v>28.495408699999999</v>
      </c>
    </row>
    <row r="6217" spans="1:13" x14ac:dyDescent="0.3">
      <c r="A6217" t="s">
        <v>319</v>
      </c>
      <c r="B6217">
        <v>60</v>
      </c>
      <c r="C6217">
        <v>0.3</v>
      </c>
      <c r="D6217">
        <v>4</v>
      </c>
      <c r="E6217">
        <v>0.7</v>
      </c>
      <c r="F6217" t="s">
        <v>336</v>
      </c>
      <c r="G6217">
        <v>4</v>
      </c>
      <c r="H6217">
        <v>3191.4748311631101</v>
      </c>
      <c r="I6217" t="s">
        <v>374</v>
      </c>
      <c r="J6217">
        <v>10</v>
      </c>
      <c r="K6217">
        <v>9</v>
      </c>
      <c r="L6217">
        <v>6.6666666666666599</v>
      </c>
      <c r="M6217">
        <v>24.8049217000002</v>
      </c>
    </row>
    <row r="6218" spans="1:13" x14ac:dyDescent="0.3">
      <c r="A6218" t="s">
        <v>320</v>
      </c>
      <c r="B6218">
        <v>60</v>
      </c>
      <c r="C6218">
        <v>0.3</v>
      </c>
      <c r="D6218">
        <v>4</v>
      </c>
      <c r="E6218">
        <v>0.7</v>
      </c>
      <c r="F6218" t="s">
        <v>336</v>
      </c>
      <c r="G6218">
        <v>5</v>
      </c>
      <c r="H6218">
        <v>2152.75035069667</v>
      </c>
      <c r="I6218" t="s">
        <v>371</v>
      </c>
      <c r="J6218">
        <v>10</v>
      </c>
      <c r="K6218">
        <v>6</v>
      </c>
      <c r="L6218">
        <v>6.6666666666666599</v>
      </c>
      <c r="M6218">
        <v>13.902802999999899</v>
      </c>
    </row>
    <row r="6219" spans="1:13" x14ac:dyDescent="0.3">
      <c r="A6219" t="s">
        <v>320</v>
      </c>
      <c r="B6219">
        <v>60</v>
      </c>
      <c r="C6219">
        <v>0.3</v>
      </c>
      <c r="D6219">
        <v>4</v>
      </c>
      <c r="E6219">
        <v>0.7</v>
      </c>
      <c r="F6219" t="s">
        <v>336</v>
      </c>
      <c r="G6219">
        <v>5</v>
      </c>
      <c r="H6219">
        <v>2368.0456304395302</v>
      </c>
      <c r="I6219" t="s">
        <v>372</v>
      </c>
      <c r="J6219">
        <v>10</v>
      </c>
      <c r="K6219">
        <v>7</v>
      </c>
      <c r="L6219">
        <v>6.6666666666666599</v>
      </c>
      <c r="M6219">
        <v>13.8511475</v>
      </c>
    </row>
    <row r="6220" spans="1:13" x14ac:dyDescent="0.3">
      <c r="A6220" t="s">
        <v>320</v>
      </c>
      <c r="B6220">
        <v>60</v>
      </c>
      <c r="C6220">
        <v>0.3</v>
      </c>
      <c r="D6220">
        <v>4</v>
      </c>
      <c r="E6220">
        <v>0.7</v>
      </c>
      <c r="F6220" t="s">
        <v>336</v>
      </c>
      <c r="G6220">
        <v>5</v>
      </c>
      <c r="H6220">
        <v>3583.6065597820302</v>
      </c>
      <c r="I6220" t="s">
        <v>373</v>
      </c>
      <c r="J6220">
        <v>10</v>
      </c>
      <c r="K6220">
        <v>8</v>
      </c>
      <c r="L6220">
        <v>6.6666666666666599</v>
      </c>
      <c r="M6220">
        <v>13.9251946999997</v>
      </c>
    </row>
    <row r="6221" spans="1:13" x14ac:dyDescent="0.3">
      <c r="A6221" t="s">
        <v>320</v>
      </c>
      <c r="B6221">
        <v>60</v>
      </c>
      <c r="C6221">
        <v>0.3</v>
      </c>
      <c r="D6221">
        <v>4</v>
      </c>
      <c r="E6221">
        <v>0.7</v>
      </c>
      <c r="F6221" t="s">
        <v>336</v>
      </c>
      <c r="G6221">
        <v>5</v>
      </c>
      <c r="H6221">
        <v>2679.3018673911502</v>
      </c>
      <c r="I6221" t="s">
        <v>374</v>
      </c>
      <c r="J6221">
        <v>10</v>
      </c>
      <c r="K6221">
        <v>9</v>
      </c>
      <c r="L6221">
        <v>6.6666666666666599</v>
      </c>
      <c r="M6221">
        <v>13.914380700000001</v>
      </c>
    </row>
    <row r="6222" spans="1:13" x14ac:dyDescent="0.3">
      <c r="A6222" t="s">
        <v>321</v>
      </c>
      <c r="B6222">
        <v>60</v>
      </c>
      <c r="C6222">
        <v>0.3</v>
      </c>
      <c r="D6222">
        <v>4</v>
      </c>
      <c r="E6222">
        <v>0.7</v>
      </c>
      <c r="F6222" t="s">
        <v>337</v>
      </c>
      <c r="G6222">
        <v>1</v>
      </c>
      <c r="H6222">
        <v>2052.31446116609</v>
      </c>
      <c r="I6222" t="s">
        <v>371</v>
      </c>
      <c r="J6222">
        <v>10</v>
      </c>
      <c r="K6222">
        <v>6</v>
      </c>
      <c r="L6222">
        <v>6.6666666666666599</v>
      </c>
      <c r="M6222">
        <v>24.8350031999998</v>
      </c>
    </row>
    <row r="6223" spans="1:13" x14ac:dyDescent="0.3">
      <c r="A6223" t="s">
        <v>321</v>
      </c>
      <c r="B6223">
        <v>60</v>
      </c>
      <c r="C6223">
        <v>0.3</v>
      </c>
      <c r="D6223">
        <v>4</v>
      </c>
      <c r="E6223">
        <v>0.7</v>
      </c>
      <c r="F6223" t="s">
        <v>337</v>
      </c>
      <c r="G6223">
        <v>1</v>
      </c>
      <c r="H6223">
        <v>2069.4064598708101</v>
      </c>
      <c r="I6223" t="s">
        <v>372</v>
      </c>
      <c r="J6223">
        <v>10</v>
      </c>
      <c r="K6223">
        <v>7</v>
      </c>
      <c r="L6223">
        <v>6.6666666666666599</v>
      </c>
      <c r="M6223">
        <v>24.881696099999701</v>
      </c>
    </row>
    <row r="6224" spans="1:13" x14ac:dyDescent="0.3">
      <c r="A6224" t="s">
        <v>321</v>
      </c>
      <c r="B6224">
        <v>60</v>
      </c>
      <c r="C6224">
        <v>0.3</v>
      </c>
      <c r="D6224">
        <v>4</v>
      </c>
      <c r="E6224">
        <v>0.7</v>
      </c>
      <c r="F6224" t="s">
        <v>337</v>
      </c>
      <c r="G6224">
        <v>1</v>
      </c>
      <c r="H6224">
        <v>2630.4335274320501</v>
      </c>
      <c r="I6224" t="s">
        <v>373</v>
      </c>
      <c r="J6224">
        <v>10</v>
      </c>
      <c r="K6224">
        <v>8</v>
      </c>
      <c r="L6224">
        <v>6.6666666666666599</v>
      </c>
      <c r="M6224">
        <v>30.8035177000001</v>
      </c>
    </row>
    <row r="6225" spans="1:13" x14ac:dyDescent="0.3">
      <c r="A6225" t="s">
        <v>321</v>
      </c>
      <c r="B6225">
        <v>60</v>
      </c>
      <c r="C6225">
        <v>0.3</v>
      </c>
      <c r="D6225">
        <v>4</v>
      </c>
      <c r="E6225">
        <v>0.7</v>
      </c>
      <c r="F6225" t="s">
        <v>337</v>
      </c>
      <c r="G6225">
        <v>1</v>
      </c>
      <c r="H6225">
        <v>2243.1461440370199</v>
      </c>
      <c r="I6225" t="s">
        <v>374</v>
      </c>
      <c r="J6225">
        <v>10</v>
      </c>
      <c r="K6225">
        <v>9</v>
      </c>
      <c r="L6225">
        <v>6.6666666666666599</v>
      </c>
      <c r="M6225">
        <v>25.339732599999898</v>
      </c>
    </row>
    <row r="6226" spans="1:13" x14ac:dyDescent="0.3">
      <c r="A6226" t="s">
        <v>322</v>
      </c>
      <c r="B6226">
        <v>60</v>
      </c>
      <c r="C6226">
        <v>0.3</v>
      </c>
      <c r="D6226">
        <v>4</v>
      </c>
      <c r="E6226">
        <v>0.7</v>
      </c>
      <c r="F6226" t="s">
        <v>337</v>
      </c>
      <c r="G6226">
        <v>2</v>
      </c>
      <c r="H6226">
        <v>2223.7226641834</v>
      </c>
      <c r="I6226" t="s">
        <v>371</v>
      </c>
      <c r="J6226">
        <v>10</v>
      </c>
      <c r="K6226">
        <v>6</v>
      </c>
      <c r="L6226">
        <v>6.6666666666666599</v>
      </c>
      <c r="M6226">
        <v>22.160262000000301</v>
      </c>
    </row>
    <row r="6227" spans="1:13" x14ac:dyDescent="0.3">
      <c r="A6227" t="s">
        <v>322</v>
      </c>
      <c r="B6227">
        <v>60</v>
      </c>
      <c r="C6227">
        <v>0.3</v>
      </c>
      <c r="D6227">
        <v>4</v>
      </c>
      <c r="E6227">
        <v>0.7</v>
      </c>
      <c r="F6227" t="s">
        <v>337</v>
      </c>
      <c r="G6227">
        <v>2</v>
      </c>
      <c r="H6227">
        <v>2255.2817634320099</v>
      </c>
      <c r="I6227" t="s">
        <v>372</v>
      </c>
      <c r="J6227">
        <v>10</v>
      </c>
      <c r="K6227">
        <v>7</v>
      </c>
      <c r="L6227">
        <v>6.6666666666666599</v>
      </c>
      <c r="M6227">
        <v>22.4434716999999</v>
      </c>
    </row>
    <row r="6228" spans="1:13" x14ac:dyDescent="0.3">
      <c r="A6228" t="s">
        <v>322</v>
      </c>
      <c r="B6228">
        <v>60</v>
      </c>
      <c r="C6228">
        <v>0.3</v>
      </c>
      <c r="D6228">
        <v>4</v>
      </c>
      <c r="E6228">
        <v>0.7</v>
      </c>
      <c r="F6228" t="s">
        <v>337</v>
      </c>
      <c r="G6228">
        <v>2</v>
      </c>
      <c r="H6228">
        <v>3007.26083233091</v>
      </c>
      <c r="I6228" t="s">
        <v>373</v>
      </c>
      <c r="J6228">
        <v>10</v>
      </c>
      <c r="K6228">
        <v>8</v>
      </c>
      <c r="L6228">
        <v>6.6666666666666599</v>
      </c>
      <c r="M6228">
        <v>22.403488500000002</v>
      </c>
    </row>
    <row r="6229" spans="1:13" x14ac:dyDescent="0.3">
      <c r="A6229" t="s">
        <v>322</v>
      </c>
      <c r="B6229">
        <v>60</v>
      </c>
      <c r="C6229">
        <v>0.3</v>
      </c>
      <c r="D6229">
        <v>4</v>
      </c>
      <c r="E6229">
        <v>0.7</v>
      </c>
      <c r="F6229" t="s">
        <v>337</v>
      </c>
      <c r="G6229">
        <v>2</v>
      </c>
      <c r="H6229">
        <v>2502.4583872971002</v>
      </c>
      <c r="I6229" t="s">
        <v>374</v>
      </c>
      <c r="J6229">
        <v>10</v>
      </c>
      <c r="K6229">
        <v>9</v>
      </c>
      <c r="L6229">
        <v>6.6666666666666599</v>
      </c>
      <c r="M6229">
        <v>21.986718200000201</v>
      </c>
    </row>
    <row r="6230" spans="1:13" x14ac:dyDescent="0.3">
      <c r="A6230" t="s">
        <v>323</v>
      </c>
      <c r="B6230">
        <v>60</v>
      </c>
      <c r="C6230">
        <v>0.3</v>
      </c>
      <c r="D6230">
        <v>4</v>
      </c>
      <c r="E6230">
        <v>0.7</v>
      </c>
      <c r="F6230" t="s">
        <v>337</v>
      </c>
      <c r="G6230">
        <v>3</v>
      </c>
      <c r="H6230">
        <v>1908.5302422099301</v>
      </c>
      <c r="I6230" t="s">
        <v>371</v>
      </c>
      <c r="J6230">
        <v>10</v>
      </c>
      <c r="K6230">
        <v>6</v>
      </c>
      <c r="L6230">
        <v>6.6666666666666599</v>
      </c>
      <c r="M6230">
        <v>23.256167799999702</v>
      </c>
    </row>
    <row r="6231" spans="1:13" x14ac:dyDescent="0.3">
      <c r="A6231" t="s">
        <v>323</v>
      </c>
      <c r="B6231">
        <v>60</v>
      </c>
      <c r="C6231">
        <v>0.3</v>
      </c>
      <c r="D6231">
        <v>4</v>
      </c>
      <c r="E6231">
        <v>0.7</v>
      </c>
      <c r="F6231" t="s">
        <v>337</v>
      </c>
      <c r="G6231">
        <v>3</v>
      </c>
      <c r="H6231">
        <v>1916.64503341158</v>
      </c>
      <c r="I6231" t="s">
        <v>372</v>
      </c>
      <c r="J6231">
        <v>10</v>
      </c>
      <c r="K6231">
        <v>7</v>
      </c>
      <c r="L6231">
        <v>6.6666666666666599</v>
      </c>
      <c r="M6231">
        <v>23.284903499999899</v>
      </c>
    </row>
    <row r="6232" spans="1:13" x14ac:dyDescent="0.3">
      <c r="A6232" t="s">
        <v>323</v>
      </c>
      <c r="B6232">
        <v>60</v>
      </c>
      <c r="C6232">
        <v>0.3</v>
      </c>
      <c r="D6232">
        <v>4</v>
      </c>
      <c r="E6232">
        <v>0.7</v>
      </c>
      <c r="F6232" t="s">
        <v>337</v>
      </c>
      <c r="G6232">
        <v>3</v>
      </c>
      <c r="H6232">
        <v>2740.3708401577701</v>
      </c>
      <c r="I6232" t="s">
        <v>373</v>
      </c>
      <c r="J6232">
        <v>10</v>
      </c>
      <c r="K6232">
        <v>8</v>
      </c>
      <c r="L6232">
        <v>6.6666666666666599</v>
      </c>
      <c r="M6232">
        <v>23.139319999999699</v>
      </c>
    </row>
    <row r="6233" spans="1:13" x14ac:dyDescent="0.3">
      <c r="A6233" t="s">
        <v>323</v>
      </c>
      <c r="B6233">
        <v>60</v>
      </c>
      <c r="C6233">
        <v>0.3</v>
      </c>
      <c r="D6233">
        <v>4</v>
      </c>
      <c r="E6233">
        <v>0.7</v>
      </c>
      <c r="F6233" t="s">
        <v>337</v>
      </c>
      <c r="G6233">
        <v>3</v>
      </c>
      <c r="H6233">
        <v>2197.6442883888699</v>
      </c>
      <c r="I6233" t="s">
        <v>374</v>
      </c>
      <c r="J6233">
        <v>10</v>
      </c>
      <c r="K6233">
        <v>9</v>
      </c>
      <c r="L6233">
        <v>6.6666666666666599</v>
      </c>
      <c r="M6233">
        <v>23.278926199999599</v>
      </c>
    </row>
    <row r="6234" spans="1:13" x14ac:dyDescent="0.3">
      <c r="A6234" t="s">
        <v>324</v>
      </c>
      <c r="B6234">
        <v>60</v>
      </c>
      <c r="C6234">
        <v>0.3</v>
      </c>
      <c r="D6234">
        <v>4</v>
      </c>
      <c r="E6234">
        <v>0.7</v>
      </c>
      <c r="F6234" t="s">
        <v>337</v>
      </c>
      <c r="G6234">
        <v>4</v>
      </c>
      <c r="H6234">
        <v>1855.8335311292501</v>
      </c>
      <c r="I6234" t="s">
        <v>371</v>
      </c>
      <c r="J6234">
        <v>10</v>
      </c>
      <c r="K6234">
        <v>6</v>
      </c>
      <c r="L6234">
        <v>6.6666666666666599</v>
      </c>
      <c r="M6234">
        <v>17.337991999999701</v>
      </c>
    </row>
    <row r="6235" spans="1:13" x14ac:dyDescent="0.3">
      <c r="A6235" t="s">
        <v>324</v>
      </c>
      <c r="B6235">
        <v>60</v>
      </c>
      <c r="C6235">
        <v>0.3</v>
      </c>
      <c r="D6235">
        <v>4</v>
      </c>
      <c r="E6235">
        <v>0.7</v>
      </c>
      <c r="F6235" t="s">
        <v>337</v>
      </c>
      <c r="G6235">
        <v>4</v>
      </c>
      <c r="H6235">
        <v>1882.60926634007</v>
      </c>
      <c r="I6235" t="s">
        <v>372</v>
      </c>
      <c r="J6235">
        <v>10</v>
      </c>
      <c r="K6235">
        <v>7</v>
      </c>
      <c r="L6235">
        <v>6.6666666666666599</v>
      </c>
      <c r="M6235">
        <v>19.464367599999999</v>
      </c>
    </row>
    <row r="6236" spans="1:13" x14ac:dyDescent="0.3">
      <c r="A6236" t="s">
        <v>324</v>
      </c>
      <c r="B6236">
        <v>60</v>
      </c>
      <c r="C6236">
        <v>0.3</v>
      </c>
      <c r="D6236">
        <v>4</v>
      </c>
      <c r="E6236">
        <v>0.7</v>
      </c>
      <c r="F6236" t="s">
        <v>337</v>
      </c>
      <c r="G6236">
        <v>4</v>
      </c>
      <c r="H6236">
        <v>2489.2894577792199</v>
      </c>
      <c r="I6236" t="s">
        <v>373</v>
      </c>
      <c r="J6236">
        <v>10</v>
      </c>
      <c r="K6236">
        <v>8</v>
      </c>
      <c r="L6236">
        <v>6.6666666666666599</v>
      </c>
      <c r="M6236">
        <v>18.1297985999995</v>
      </c>
    </row>
    <row r="6237" spans="1:13" x14ac:dyDescent="0.3">
      <c r="A6237" t="s">
        <v>324</v>
      </c>
      <c r="B6237">
        <v>60</v>
      </c>
      <c r="C6237">
        <v>0.3</v>
      </c>
      <c r="D6237">
        <v>4</v>
      </c>
      <c r="E6237">
        <v>0.7</v>
      </c>
      <c r="F6237" t="s">
        <v>337</v>
      </c>
      <c r="G6237">
        <v>4</v>
      </c>
      <c r="H6237">
        <v>2080.0745868469498</v>
      </c>
      <c r="I6237" t="s">
        <v>374</v>
      </c>
      <c r="J6237">
        <v>10</v>
      </c>
      <c r="K6237">
        <v>9</v>
      </c>
      <c r="L6237">
        <v>6.6666666666666599</v>
      </c>
      <c r="M6237">
        <v>17.4536412999996</v>
      </c>
    </row>
    <row r="6238" spans="1:13" x14ac:dyDescent="0.3">
      <c r="A6238" t="s">
        <v>325</v>
      </c>
      <c r="B6238">
        <v>60</v>
      </c>
      <c r="C6238">
        <v>0.3</v>
      </c>
      <c r="D6238">
        <v>4</v>
      </c>
      <c r="E6238">
        <v>0.7</v>
      </c>
      <c r="F6238" t="s">
        <v>337</v>
      </c>
      <c r="G6238">
        <v>5</v>
      </c>
      <c r="H6238">
        <v>2376.32063572075</v>
      </c>
      <c r="I6238" t="s">
        <v>371</v>
      </c>
      <c r="J6238">
        <v>10</v>
      </c>
      <c r="K6238">
        <v>6</v>
      </c>
      <c r="L6238">
        <v>6.6666666666666599</v>
      </c>
      <c r="M6238">
        <v>18.397858600000198</v>
      </c>
    </row>
    <row r="6239" spans="1:13" x14ac:dyDescent="0.3">
      <c r="A6239" t="s">
        <v>325</v>
      </c>
      <c r="B6239">
        <v>60</v>
      </c>
      <c r="C6239">
        <v>0.3</v>
      </c>
      <c r="D6239">
        <v>4</v>
      </c>
      <c r="E6239">
        <v>0.7</v>
      </c>
      <c r="F6239" t="s">
        <v>337</v>
      </c>
      <c r="G6239">
        <v>5</v>
      </c>
      <c r="H6239">
        <v>2465.0992114979499</v>
      </c>
      <c r="I6239" t="s">
        <v>372</v>
      </c>
      <c r="J6239">
        <v>10</v>
      </c>
      <c r="K6239">
        <v>7</v>
      </c>
      <c r="L6239">
        <v>6.6666666666666599</v>
      </c>
      <c r="M6239">
        <v>18.3054077999995</v>
      </c>
    </row>
    <row r="6240" spans="1:13" x14ac:dyDescent="0.3">
      <c r="A6240" t="s">
        <v>325</v>
      </c>
      <c r="B6240">
        <v>60</v>
      </c>
      <c r="C6240">
        <v>0.3</v>
      </c>
      <c r="D6240">
        <v>4</v>
      </c>
      <c r="E6240">
        <v>0.7</v>
      </c>
      <c r="F6240" t="s">
        <v>337</v>
      </c>
      <c r="G6240">
        <v>5</v>
      </c>
      <c r="H6240">
        <v>2849.8360268189599</v>
      </c>
      <c r="I6240" t="s">
        <v>373</v>
      </c>
      <c r="J6240">
        <v>10</v>
      </c>
      <c r="K6240">
        <v>8</v>
      </c>
      <c r="L6240">
        <v>6.6666666666666599</v>
      </c>
      <c r="M6240">
        <v>18.553759999999698</v>
      </c>
    </row>
    <row r="6241" spans="1:13" x14ac:dyDescent="0.3">
      <c r="A6241" t="s">
        <v>325</v>
      </c>
      <c r="B6241">
        <v>60</v>
      </c>
      <c r="C6241">
        <v>0.3</v>
      </c>
      <c r="D6241">
        <v>4</v>
      </c>
      <c r="E6241">
        <v>0.7</v>
      </c>
      <c r="F6241" t="s">
        <v>337</v>
      </c>
      <c r="G6241">
        <v>5</v>
      </c>
      <c r="H6241">
        <v>2562.6211926484798</v>
      </c>
      <c r="I6241" t="s">
        <v>374</v>
      </c>
      <c r="J6241">
        <v>10</v>
      </c>
      <c r="K6241">
        <v>9</v>
      </c>
      <c r="L6241">
        <v>6.6666666666666599</v>
      </c>
      <c r="M6241">
        <v>18.4900508999999</v>
      </c>
    </row>
    <row r="6242" spans="1:13" x14ac:dyDescent="0.3">
      <c r="A6242" t="s">
        <v>266</v>
      </c>
      <c r="B6242">
        <v>60</v>
      </c>
      <c r="C6242">
        <v>0.7</v>
      </c>
      <c r="D6242">
        <v>2</v>
      </c>
      <c r="E6242">
        <v>0.3</v>
      </c>
      <c r="F6242" t="s">
        <v>336</v>
      </c>
      <c r="G6242">
        <v>1</v>
      </c>
      <c r="H6242">
        <v>2975.1656624842099</v>
      </c>
      <c r="I6242" t="s">
        <v>371</v>
      </c>
      <c r="J6242">
        <v>10</v>
      </c>
      <c r="K6242">
        <v>6</v>
      </c>
      <c r="L6242">
        <v>3.3333333333333299</v>
      </c>
      <c r="M6242">
        <v>15.6456144000003</v>
      </c>
    </row>
    <row r="6243" spans="1:13" x14ac:dyDescent="0.3">
      <c r="A6243" t="s">
        <v>266</v>
      </c>
      <c r="B6243">
        <v>60</v>
      </c>
      <c r="C6243">
        <v>0.7</v>
      </c>
      <c r="D6243">
        <v>2</v>
      </c>
      <c r="E6243">
        <v>0.3</v>
      </c>
      <c r="F6243" t="s">
        <v>336</v>
      </c>
      <c r="G6243">
        <v>1</v>
      </c>
      <c r="H6243">
        <v>3004.2867541824799</v>
      </c>
      <c r="I6243" t="s">
        <v>372</v>
      </c>
      <c r="J6243">
        <v>10</v>
      </c>
      <c r="K6243">
        <v>7</v>
      </c>
      <c r="L6243">
        <v>3.3333333333333299</v>
      </c>
      <c r="M6243">
        <v>15.7012722999998</v>
      </c>
    </row>
    <row r="6244" spans="1:13" x14ac:dyDescent="0.3">
      <c r="A6244" t="s">
        <v>266</v>
      </c>
      <c r="B6244">
        <v>60</v>
      </c>
      <c r="C6244">
        <v>0.7</v>
      </c>
      <c r="D6244">
        <v>2</v>
      </c>
      <c r="E6244">
        <v>0.3</v>
      </c>
      <c r="F6244" t="s">
        <v>336</v>
      </c>
      <c r="G6244">
        <v>1</v>
      </c>
      <c r="H6244">
        <v>3497.1744477779298</v>
      </c>
      <c r="I6244" t="s">
        <v>373</v>
      </c>
      <c r="J6244">
        <v>10</v>
      </c>
      <c r="K6244">
        <v>8</v>
      </c>
      <c r="L6244">
        <v>3.3333333333333299</v>
      </c>
      <c r="M6244">
        <v>15.5909966999997</v>
      </c>
    </row>
    <row r="6245" spans="1:13" x14ac:dyDescent="0.3">
      <c r="A6245" t="s">
        <v>266</v>
      </c>
      <c r="B6245">
        <v>60</v>
      </c>
      <c r="C6245">
        <v>0.7</v>
      </c>
      <c r="D6245">
        <v>2</v>
      </c>
      <c r="E6245">
        <v>0.3</v>
      </c>
      <c r="F6245" t="s">
        <v>336</v>
      </c>
      <c r="G6245">
        <v>1</v>
      </c>
      <c r="H6245">
        <v>3163.4082683114898</v>
      </c>
      <c r="I6245" t="s">
        <v>374</v>
      </c>
      <c r="J6245">
        <v>10</v>
      </c>
      <c r="K6245">
        <v>9</v>
      </c>
      <c r="L6245">
        <v>3.3333333333333299</v>
      </c>
      <c r="M6245">
        <v>15.6341606999994</v>
      </c>
    </row>
    <row r="6246" spans="1:13" x14ac:dyDescent="0.3">
      <c r="A6246" t="s">
        <v>267</v>
      </c>
      <c r="B6246">
        <v>60</v>
      </c>
      <c r="C6246">
        <v>0.7</v>
      </c>
      <c r="D6246">
        <v>2</v>
      </c>
      <c r="E6246">
        <v>0.3</v>
      </c>
      <c r="F6246" t="s">
        <v>336</v>
      </c>
      <c r="G6246">
        <v>2</v>
      </c>
      <c r="H6246">
        <v>3177.5425397213698</v>
      </c>
      <c r="I6246" t="s">
        <v>371</v>
      </c>
      <c r="J6246">
        <v>10</v>
      </c>
      <c r="K6246">
        <v>6</v>
      </c>
      <c r="L6246">
        <v>3.3333333333333299</v>
      </c>
      <c r="M6246">
        <v>14.603733599999901</v>
      </c>
    </row>
    <row r="6247" spans="1:13" x14ac:dyDescent="0.3">
      <c r="A6247" t="s">
        <v>267</v>
      </c>
      <c r="B6247">
        <v>60</v>
      </c>
      <c r="C6247">
        <v>0.7</v>
      </c>
      <c r="D6247">
        <v>2</v>
      </c>
      <c r="E6247">
        <v>0.3</v>
      </c>
      <c r="F6247" t="s">
        <v>336</v>
      </c>
      <c r="G6247">
        <v>2</v>
      </c>
      <c r="H6247">
        <v>3180.5146040284799</v>
      </c>
      <c r="I6247" t="s">
        <v>372</v>
      </c>
      <c r="J6247">
        <v>10</v>
      </c>
      <c r="K6247">
        <v>7</v>
      </c>
      <c r="L6247">
        <v>3.3333333333333299</v>
      </c>
      <c r="M6247">
        <v>14.812316800000101</v>
      </c>
    </row>
    <row r="6248" spans="1:13" x14ac:dyDescent="0.3">
      <c r="A6248" t="s">
        <v>267</v>
      </c>
      <c r="B6248">
        <v>60</v>
      </c>
      <c r="C6248">
        <v>0.7</v>
      </c>
      <c r="D6248">
        <v>2</v>
      </c>
      <c r="E6248">
        <v>0.3</v>
      </c>
      <c r="F6248" t="s">
        <v>336</v>
      </c>
      <c r="G6248">
        <v>2</v>
      </c>
      <c r="H6248">
        <v>3578.3140748884598</v>
      </c>
      <c r="I6248" t="s">
        <v>373</v>
      </c>
      <c r="J6248">
        <v>10</v>
      </c>
      <c r="K6248">
        <v>8</v>
      </c>
      <c r="L6248">
        <v>3.3333333333333299</v>
      </c>
      <c r="M6248">
        <v>14.768714299999299</v>
      </c>
    </row>
    <row r="6249" spans="1:13" x14ac:dyDescent="0.3">
      <c r="A6249" t="s">
        <v>267</v>
      </c>
      <c r="B6249">
        <v>60</v>
      </c>
      <c r="C6249">
        <v>0.7</v>
      </c>
      <c r="D6249">
        <v>2</v>
      </c>
      <c r="E6249">
        <v>0.3</v>
      </c>
      <c r="F6249" t="s">
        <v>336</v>
      </c>
      <c r="G6249">
        <v>2</v>
      </c>
      <c r="H6249">
        <v>3313.8281866277198</v>
      </c>
      <c r="I6249" t="s">
        <v>374</v>
      </c>
      <c r="J6249">
        <v>10</v>
      </c>
      <c r="K6249">
        <v>9</v>
      </c>
      <c r="L6249">
        <v>3.3333333333333299</v>
      </c>
      <c r="M6249">
        <v>14.6669649000004</v>
      </c>
    </row>
    <row r="6250" spans="1:13" x14ac:dyDescent="0.3">
      <c r="A6250" t="s">
        <v>268</v>
      </c>
      <c r="B6250">
        <v>60</v>
      </c>
      <c r="C6250">
        <v>0.7</v>
      </c>
      <c r="D6250">
        <v>2</v>
      </c>
      <c r="E6250">
        <v>0.3</v>
      </c>
      <c r="F6250" t="s">
        <v>336</v>
      </c>
      <c r="G6250">
        <v>3</v>
      </c>
      <c r="H6250">
        <v>2821.1704106429802</v>
      </c>
      <c r="I6250" t="s">
        <v>371</v>
      </c>
      <c r="J6250">
        <v>10</v>
      </c>
      <c r="K6250">
        <v>6</v>
      </c>
      <c r="L6250">
        <v>3.3333333333333299</v>
      </c>
      <c r="M6250">
        <v>15.1733537</v>
      </c>
    </row>
    <row r="6251" spans="1:13" x14ac:dyDescent="0.3">
      <c r="A6251" t="s">
        <v>268</v>
      </c>
      <c r="B6251">
        <v>60</v>
      </c>
      <c r="C6251">
        <v>0.7</v>
      </c>
      <c r="D6251">
        <v>2</v>
      </c>
      <c r="E6251">
        <v>0.3</v>
      </c>
      <c r="F6251" t="s">
        <v>336</v>
      </c>
      <c r="G6251">
        <v>3</v>
      </c>
      <c r="H6251">
        <v>2885.2851707549298</v>
      </c>
      <c r="I6251" t="s">
        <v>372</v>
      </c>
      <c r="J6251">
        <v>10</v>
      </c>
      <c r="K6251">
        <v>7</v>
      </c>
      <c r="L6251">
        <v>3.3333333333333299</v>
      </c>
      <c r="M6251">
        <v>15.1359424000002</v>
      </c>
    </row>
    <row r="6252" spans="1:13" x14ac:dyDescent="0.3">
      <c r="A6252" t="s">
        <v>268</v>
      </c>
      <c r="B6252">
        <v>60</v>
      </c>
      <c r="C6252">
        <v>0.7</v>
      </c>
      <c r="D6252">
        <v>2</v>
      </c>
      <c r="E6252">
        <v>0.3</v>
      </c>
      <c r="F6252" t="s">
        <v>336</v>
      </c>
      <c r="G6252">
        <v>3</v>
      </c>
      <c r="H6252">
        <v>3386.0588384890798</v>
      </c>
      <c r="I6252" t="s">
        <v>373</v>
      </c>
      <c r="J6252">
        <v>10</v>
      </c>
      <c r="K6252">
        <v>8</v>
      </c>
      <c r="L6252">
        <v>3.3333333333333299</v>
      </c>
      <c r="M6252">
        <v>15.174875399999999</v>
      </c>
    </row>
    <row r="6253" spans="1:13" x14ac:dyDescent="0.3">
      <c r="A6253" t="s">
        <v>268</v>
      </c>
      <c r="B6253">
        <v>60</v>
      </c>
      <c r="C6253">
        <v>0.7</v>
      </c>
      <c r="D6253">
        <v>2</v>
      </c>
      <c r="E6253">
        <v>0.3</v>
      </c>
      <c r="F6253" t="s">
        <v>336</v>
      </c>
      <c r="G6253">
        <v>3</v>
      </c>
      <c r="H6253">
        <v>3053.8770926593602</v>
      </c>
      <c r="I6253" t="s">
        <v>374</v>
      </c>
      <c r="J6253">
        <v>10</v>
      </c>
      <c r="K6253">
        <v>9</v>
      </c>
      <c r="L6253">
        <v>3.3333333333333299</v>
      </c>
      <c r="M6253">
        <v>15.106648800000499</v>
      </c>
    </row>
    <row r="6254" spans="1:13" x14ac:dyDescent="0.3">
      <c r="A6254" t="s">
        <v>269</v>
      </c>
      <c r="B6254">
        <v>60</v>
      </c>
      <c r="C6254">
        <v>0.7</v>
      </c>
      <c r="D6254">
        <v>2</v>
      </c>
      <c r="E6254">
        <v>0.3</v>
      </c>
      <c r="F6254" t="s">
        <v>336</v>
      </c>
      <c r="G6254">
        <v>4</v>
      </c>
      <c r="H6254">
        <v>3268.53539990421</v>
      </c>
      <c r="I6254" t="s">
        <v>371</v>
      </c>
      <c r="J6254">
        <v>10</v>
      </c>
      <c r="K6254">
        <v>6</v>
      </c>
      <c r="L6254">
        <v>3.3333333333333299</v>
      </c>
      <c r="M6254">
        <v>13.4942408999995</v>
      </c>
    </row>
    <row r="6255" spans="1:13" x14ac:dyDescent="0.3">
      <c r="A6255" t="s">
        <v>269</v>
      </c>
      <c r="B6255">
        <v>60</v>
      </c>
      <c r="C6255">
        <v>0.7</v>
      </c>
      <c r="D6255">
        <v>2</v>
      </c>
      <c r="E6255">
        <v>0.3</v>
      </c>
      <c r="F6255" t="s">
        <v>336</v>
      </c>
      <c r="G6255">
        <v>4</v>
      </c>
      <c r="H6255">
        <v>3285.9853565250301</v>
      </c>
      <c r="I6255" t="s">
        <v>372</v>
      </c>
      <c r="J6255">
        <v>10</v>
      </c>
      <c r="K6255">
        <v>7</v>
      </c>
      <c r="L6255">
        <v>3.3333333333333299</v>
      </c>
      <c r="M6255">
        <v>13.701586200000699</v>
      </c>
    </row>
    <row r="6256" spans="1:13" x14ac:dyDescent="0.3">
      <c r="A6256" t="s">
        <v>269</v>
      </c>
      <c r="B6256">
        <v>60</v>
      </c>
      <c r="C6256">
        <v>0.7</v>
      </c>
      <c r="D6256">
        <v>2</v>
      </c>
      <c r="E6256">
        <v>0.3</v>
      </c>
      <c r="F6256" t="s">
        <v>336</v>
      </c>
      <c r="G6256">
        <v>4</v>
      </c>
      <c r="H6256">
        <v>3456.15357775236</v>
      </c>
      <c r="I6256" t="s">
        <v>373</v>
      </c>
      <c r="J6256">
        <v>10</v>
      </c>
      <c r="K6256">
        <v>8</v>
      </c>
      <c r="L6256">
        <v>3.3333333333333299</v>
      </c>
      <c r="M6256">
        <v>13.569185499999501</v>
      </c>
    </row>
    <row r="6257" spans="1:13" x14ac:dyDescent="0.3">
      <c r="A6257" t="s">
        <v>269</v>
      </c>
      <c r="B6257">
        <v>60</v>
      </c>
      <c r="C6257">
        <v>0.7</v>
      </c>
      <c r="D6257">
        <v>2</v>
      </c>
      <c r="E6257">
        <v>0.3</v>
      </c>
      <c r="F6257" t="s">
        <v>336</v>
      </c>
      <c r="G6257">
        <v>4</v>
      </c>
      <c r="H6257">
        <v>3338.1379319767102</v>
      </c>
      <c r="I6257" t="s">
        <v>374</v>
      </c>
      <c r="J6257">
        <v>10</v>
      </c>
      <c r="K6257">
        <v>9</v>
      </c>
      <c r="L6257">
        <v>3.3333333333333299</v>
      </c>
      <c r="M6257">
        <v>13.565041200000399</v>
      </c>
    </row>
    <row r="6258" spans="1:13" x14ac:dyDescent="0.3">
      <c r="A6258" t="s">
        <v>270</v>
      </c>
      <c r="B6258">
        <v>60</v>
      </c>
      <c r="C6258">
        <v>0.7</v>
      </c>
      <c r="D6258">
        <v>2</v>
      </c>
      <c r="E6258">
        <v>0.3</v>
      </c>
      <c r="F6258" t="s">
        <v>336</v>
      </c>
      <c r="G6258">
        <v>5</v>
      </c>
      <c r="H6258">
        <v>2944.7648295222298</v>
      </c>
      <c r="I6258" t="s">
        <v>371</v>
      </c>
      <c r="J6258">
        <v>10</v>
      </c>
      <c r="K6258">
        <v>6</v>
      </c>
      <c r="L6258">
        <v>3.3333333333333299</v>
      </c>
      <c r="M6258">
        <v>14.4230829999996</v>
      </c>
    </row>
    <row r="6259" spans="1:13" x14ac:dyDescent="0.3">
      <c r="A6259" t="s">
        <v>270</v>
      </c>
      <c r="B6259">
        <v>60</v>
      </c>
      <c r="C6259">
        <v>0.7</v>
      </c>
      <c r="D6259">
        <v>2</v>
      </c>
      <c r="E6259">
        <v>0.3</v>
      </c>
      <c r="F6259" t="s">
        <v>336</v>
      </c>
      <c r="G6259">
        <v>5</v>
      </c>
      <c r="H6259">
        <v>2944.7648295222298</v>
      </c>
      <c r="I6259" t="s">
        <v>372</v>
      </c>
      <c r="J6259">
        <v>10</v>
      </c>
      <c r="K6259">
        <v>7</v>
      </c>
      <c r="L6259">
        <v>3.3333333333333299</v>
      </c>
      <c r="M6259">
        <v>14.4222612000003</v>
      </c>
    </row>
    <row r="6260" spans="1:13" x14ac:dyDescent="0.3">
      <c r="A6260" t="s">
        <v>270</v>
      </c>
      <c r="B6260">
        <v>60</v>
      </c>
      <c r="C6260">
        <v>0.7</v>
      </c>
      <c r="D6260">
        <v>2</v>
      </c>
      <c r="E6260">
        <v>0.3</v>
      </c>
      <c r="F6260" t="s">
        <v>336</v>
      </c>
      <c r="G6260">
        <v>5</v>
      </c>
      <c r="H6260">
        <v>3317.04280991626</v>
      </c>
      <c r="I6260" t="s">
        <v>373</v>
      </c>
      <c r="J6260">
        <v>10</v>
      </c>
      <c r="K6260">
        <v>8</v>
      </c>
      <c r="L6260">
        <v>3.3333333333333299</v>
      </c>
      <c r="M6260">
        <v>14.466206699999899</v>
      </c>
    </row>
    <row r="6261" spans="1:13" x14ac:dyDescent="0.3">
      <c r="A6261" t="s">
        <v>270</v>
      </c>
      <c r="B6261">
        <v>60</v>
      </c>
      <c r="C6261">
        <v>0.7</v>
      </c>
      <c r="D6261">
        <v>2</v>
      </c>
      <c r="E6261">
        <v>0.3</v>
      </c>
      <c r="F6261" t="s">
        <v>336</v>
      </c>
      <c r="G6261">
        <v>5</v>
      </c>
      <c r="H6261">
        <v>3073.6766203290599</v>
      </c>
      <c r="I6261" t="s">
        <v>374</v>
      </c>
      <c r="J6261">
        <v>10</v>
      </c>
      <c r="K6261">
        <v>9</v>
      </c>
      <c r="L6261">
        <v>3.3333333333333299</v>
      </c>
      <c r="M6261">
        <v>14.492189099999401</v>
      </c>
    </row>
    <row r="6262" spans="1:13" x14ac:dyDescent="0.3">
      <c r="A6262" t="s">
        <v>271</v>
      </c>
      <c r="B6262">
        <v>60</v>
      </c>
      <c r="C6262">
        <v>0.7</v>
      </c>
      <c r="D6262">
        <v>2</v>
      </c>
      <c r="E6262">
        <v>0.3</v>
      </c>
      <c r="F6262" t="s">
        <v>337</v>
      </c>
      <c r="G6262">
        <v>1</v>
      </c>
      <c r="H6262">
        <v>3003.55776983742</v>
      </c>
      <c r="I6262" t="s">
        <v>371</v>
      </c>
      <c r="J6262">
        <v>10</v>
      </c>
      <c r="K6262">
        <v>6</v>
      </c>
      <c r="L6262">
        <v>3.3333333333333299</v>
      </c>
      <c r="M6262">
        <v>19.706199699999999</v>
      </c>
    </row>
    <row r="6263" spans="1:13" x14ac:dyDescent="0.3">
      <c r="A6263" t="s">
        <v>271</v>
      </c>
      <c r="B6263">
        <v>60</v>
      </c>
      <c r="C6263">
        <v>0.7</v>
      </c>
      <c r="D6263">
        <v>2</v>
      </c>
      <c r="E6263">
        <v>0.3</v>
      </c>
      <c r="F6263" t="s">
        <v>337</v>
      </c>
      <c r="G6263">
        <v>1</v>
      </c>
      <c r="H6263">
        <v>3025.5502324971999</v>
      </c>
      <c r="I6263" t="s">
        <v>372</v>
      </c>
      <c r="J6263">
        <v>10</v>
      </c>
      <c r="K6263">
        <v>7</v>
      </c>
      <c r="L6263">
        <v>3.3333333333333299</v>
      </c>
      <c r="M6263">
        <v>19.828463499999899</v>
      </c>
    </row>
    <row r="6264" spans="1:13" x14ac:dyDescent="0.3">
      <c r="A6264" t="s">
        <v>271</v>
      </c>
      <c r="B6264">
        <v>60</v>
      </c>
      <c r="C6264">
        <v>0.7</v>
      </c>
      <c r="D6264">
        <v>2</v>
      </c>
      <c r="E6264">
        <v>0.3</v>
      </c>
      <c r="F6264" t="s">
        <v>337</v>
      </c>
      <c r="G6264">
        <v>1</v>
      </c>
      <c r="H6264">
        <v>3129.5672621490899</v>
      </c>
      <c r="I6264" t="s">
        <v>373</v>
      </c>
      <c r="J6264">
        <v>10</v>
      </c>
      <c r="K6264">
        <v>8</v>
      </c>
      <c r="L6264">
        <v>3.3333333333333299</v>
      </c>
      <c r="M6264">
        <v>19.774187100000699</v>
      </c>
    </row>
    <row r="6265" spans="1:13" x14ac:dyDescent="0.3">
      <c r="A6265" t="s">
        <v>271</v>
      </c>
      <c r="B6265">
        <v>60</v>
      </c>
      <c r="C6265">
        <v>0.7</v>
      </c>
      <c r="D6265">
        <v>2</v>
      </c>
      <c r="E6265">
        <v>0.3</v>
      </c>
      <c r="F6265" t="s">
        <v>337</v>
      </c>
      <c r="G6265">
        <v>1</v>
      </c>
      <c r="H6265">
        <v>3048.89782979344</v>
      </c>
      <c r="I6265" t="s">
        <v>374</v>
      </c>
      <c r="J6265">
        <v>10</v>
      </c>
      <c r="K6265">
        <v>9</v>
      </c>
      <c r="L6265">
        <v>3.3333333333333299</v>
      </c>
      <c r="M6265">
        <v>19.857746300000102</v>
      </c>
    </row>
    <row r="6266" spans="1:13" x14ac:dyDescent="0.3">
      <c r="A6266" t="s">
        <v>272</v>
      </c>
      <c r="B6266">
        <v>60</v>
      </c>
      <c r="C6266">
        <v>0.7</v>
      </c>
      <c r="D6266">
        <v>2</v>
      </c>
      <c r="E6266">
        <v>0.3</v>
      </c>
      <c r="F6266" t="s">
        <v>337</v>
      </c>
      <c r="G6266">
        <v>2</v>
      </c>
      <c r="H6266">
        <v>2381.4519410473499</v>
      </c>
      <c r="I6266" t="s">
        <v>371</v>
      </c>
      <c r="J6266">
        <v>10</v>
      </c>
      <c r="K6266">
        <v>6</v>
      </c>
      <c r="L6266">
        <v>3.3333333333333299</v>
      </c>
      <c r="M6266">
        <v>19.703753199999401</v>
      </c>
    </row>
    <row r="6267" spans="1:13" x14ac:dyDescent="0.3">
      <c r="A6267" t="s">
        <v>272</v>
      </c>
      <c r="B6267">
        <v>60</v>
      </c>
      <c r="C6267">
        <v>0.7</v>
      </c>
      <c r="D6267">
        <v>2</v>
      </c>
      <c r="E6267">
        <v>0.3</v>
      </c>
      <c r="F6267" t="s">
        <v>337</v>
      </c>
      <c r="G6267">
        <v>2</v>
      </c>
      <c r="H6267">
        <v>2386.4156214347599</v>
      </c>
      <c r="I6267" t="s">
        <v>372</v>
      </c>
      <c r="J6267">
        <v>10</v>
      </c>
      <c r="K6267">
        <v>7</v>
      </c>
      <c r="L6267">
        <v>3.3333333333333299</v>
      </c>
      <c r="M6267">
        <v>19.4553636999999</v>
      </c>
    </row>
    <row r="6268" spans="1:13" x14ac:dyDescent="0.3">
      <c r="A6268" t="s">
        <v>272</v>
      </c>
      <c r="B6268">
        <v>60</v>
      </c>
      <c r="C6268">
        <v>0.7</v>
      </c>
      <c r="D6268">
        <v>2</v>
      </c>
      <c r="E6268">
        <v>0.3</v>
      </c>
      <c r="F6268" t="s">
        <v>337</v>
      </c>
      <c r="G6268">
        <v>2</v>
      </c>
      <c r="H6268">
        <v>2503.43579294646</v>
      </c>
      <c r="I6268" t="s">
        <v>373</v>
      </c>
      <c r="J6268">
        <v>10</v>
      </c>
      <c r="K6268">
        <v>8</v>
      </c>
      <c r="L6268">
        <v>3.3333333333333299</v>
      </c>
      <c r="M6268">
        <v>19.6565964999999</v>
      </c>
    </row>
    <row r="6269" spans="1:13" x14ac:dyDescent="0.3">
      <c r="A6269" t="s">
        <v>272</v>
      </c>
      <c r="B6269">
        <v>60</v>
      </c>
      <c r="C6269">
        <v>0.7</v>
      </c>
      <c r="D6269">
        <v>2</v>
      </c>
      <c r="E6269">
        <v>0.3</v>
      </c>
      <c r="F6269" t="s">
        <v>337</v>
      </c>
      <c r="G6269">
        <v>2</v>
      </c>
      <c r="H6269">
        <v>2423.4828574626799</v>
      </c>
      <c r="I6269" t="s">
        <v>374</v>
      </c>
      <c r="J6269">
        <v>10</v>
      </c>
      <c r="K6269">
        <v>9</v>
      </c>
      <c r="L6269">
        <v>3.3333333333333299</v>
      </c>
      <c r="M6269">
        <v>19.588052600000001</v>
      </c>
    </row>
    <row r="6270" spans="1:13" x14ac:dyDescent="0.3">
      <c r="A6270" t="s">
        <v>273</v>
      </c>
      <c r="B6270">
        <v>60</v>
      </c>
      <c r="C6270">
        <v>0.7</v>
      </c>
      <c r="D6270">
        <v>2</v>
      </c>
      <c r="E6270">
        <v>0.3</v>
      </c>
      <c r="F6270" t="s">
        <v>337</v>
      </c>
      <c r="G6270">
        <v>3</v>
      </c>
      <c r="H6270">
        <v>2165.2353873684101</v>
      </c>
      <c r="I6270" t="s">
        <v>371</v>
      </c>
      <c r="J6270">
        <v>10</v>
      </c>
      <c r="K6270">
        <v>6</v>
      </c>
      <c r="L6270">
        <v>3.3333333333333299</v>
      </c>
      <c r="M6270">
        <v>19.1841414999998</v>
      </c>
    </row>
    <row r="6271" spans="1:13" x14ac:dyDescent="0.3">
      <c r="A6271" t="s">
        <v>273</v>
      </c>
      <c r="B6271">
        <v>60</v>
      </c>
      <c r="C6271">
        <v>0.7</v>
      </c>
      <c r="D6271">
        <v>2</v>
      </c>
      <c r="E6271">
        <v>0.3</v>
      </c>
      <c r="F6271" t="s">
        <v>337</v>
      </c>
      <c r="G6271">
        <v>3</v>
      </c>
      <c r="H6271">
        <v>2174.05652106563</v>
      </c>
      <c r="I6271" t="s">
        <v>372</v>
      </c>
      <c r="J6271">
        <v>10</v>
      </c>
      <c r="K6271">
        <v>7</v>
      </c>
      <c r="L6271">
        <v>3.3333333333333299</v>
      </c>
      <c r="M6271">
        <v>19.199169199999201</v>
      </c>
    </row>
    <row r="6272" spans="1:13" x14ac:dyDescent="0.3">
      <c r="A6272" t="s">
        <v>273</v>
      </c>
      <c r="B6272">
        <v>60</v>
      </c>
      <c r="C6272">
        <v>0.7</v>
      </c>
      <c r="D6272">
        <v>2</v>
      </c>
      <c r="E6272">
        <v>0.3</v>
      </c>
      <c r="F6272" t="s">
        <v>337</v>
      </c>
      <c r="G6272">
        <v>3</v>
      </c>
      <c r="H6272">
        <v>2413.9650040833599</v>
      </c>
      <c r="I6272" t="s">
        <v>373</v>
      </c>
      <c r="J6272">
        <v>10</v>
      </c>
      <c r="K6272">
        <v>8</v>
      </c>
      <c r="L6272">
        <v>3.3333333333333299</v>
      </c>
      <c r="M6272">
        <v>19.253615799999299</v>
      </c>
    </row>
    <row r="6273" spans="1:13" x14ac:dyDescent="0.3">
      <c r="A6273" t="s">
        <v>273</v>
      </c>
      <c r="B6273">
        <v>60</v>
      </c>
      <c r="C6273">
        <v>0.7</v>
      </c>
      <c r="D6273">
        <v>2</v>
      </c>
      <c r="E6273">
        <v>0.3</v>
      </c>
      <c r="F6273" t="s">
        <v>337</v>
      </c>
      <c r="G6273">
        <v>3</v>
      </c>
      <c r="H6273">
        <v>2256.5339375745498</v>
      </c>
      <c r="I6273" t="s">
        <v>374</v>
      </c>
      <c r="J6273">
        <v>10</v>
      </c>
      <c r="K6273">
        <v>9</v>
      </c>
      <c r="L6273">
        <v>3.3333333333333299</v>
      </c>
      <c r="M6273">
        <v>19.1812584999997</v>
      </c>
    </row>
    <row r="6274" spans="1:13" x14ac:dyDescent="0.3">
      <c r="A6274" t="s">
        <v>274</v>
      </c>
      <c r="B6274">
        <v>60</v>
      </c>
      <c r="C6274">
        <v>0.7</v>
      </c>
      <c r="D6274">
        <v>2</v>
      </c>
      <c r="E6274">
        <v>0.3</v>
      </c>
      <c r="F6274" t="s">
        <v>337</v>
      </c>
      <c r="G6274">
        <v>4</v>
      </c>
      <c r="H6274">
        <v>2335.6444444459999</v>
      </c>
      <c r="I6274" t="s">
        <v>371</v>
      </c>
      <c r="J6274">
        <v>10</v>
      </c>
      <c r="K6274">
        <v>6</v>
      </c>
      <c r="L6274">
        <v>3.3333333333333299</v>
      </c>
      <c r="M6274">
        <v>16.6347100999992</v>
      </c>
    </row>
    <row r="6275" spans="1:13" x14ac:dyDescent="0.3">
      <c r="A6275" t="s">
        <v>274</v>
      </c>
      <c r="B6275">
        <v>60</v>
      </c>
      <c r="C6275">
        <v>0.7</v>
      </c>
      <c r="D6275">
        <v>2</v>
      </c>
      <c r="E6275">
        <v>0.3</v>
      </c>
      <c r="F6275" t="s">
        <v>337</v>
      </c>
      <c r="G6275">
        <v>4</v>
      </c>
      <c r="H6275">
        <v>2354.2792454176501</v>
      </c>
      <c r="I6275" t="s">
        <v>372</v>
      </c>
      <c r="J6275">
        <v>10</v>
      </c>
      <c r="K6275">
        <v>7</v>
      </c>
      <c r="L6275">
        <v>3.3333333333333299</v>
      </c>
      <c r="M6275">
        <v>16.809619499999801</v>
      </c>
    </row>
    <row r="6276" spans="1:13" x14ac:dyDescent="0.3">
      <c r="A6276" t="s">
        <v>274</v>
      </c>
      <c r="B6276">
        <v>60</v>
      </c>
      <c r="C6276">
        <v>0.7</v>
      </c>
      <c r="D6276">
        <v>2</v>
      </c>
      <c r="E6276">
        <v>0.3</v>
      </c>
      <c r="F6276" t="s">
        <v>337</v>
      </c>
      <c r="G6276">
        <v>4</v>
      </c>
      <c r="H6276">
        <v>2434.9550784640001</v>
      </c>
      <c r="I6276" t="s">
        <v>373</v>
      </c>
      <c r="J6276">
        <v>10</v>
      </c>
      <c r="K6276">
        <v>8</v>
      </c>
      <c r="L6276">
        <v>3.3333333333333299</v>
      </c>
      <c r="M6276">
        <v>16.730445099999901</v>
      </c>
    </row>
    <row r="6277" spans="1:13" x14ac:dyDescent="0.3">
      <c r="A6277" t="s">
        <v>274</v>
      </c>
      <c r="B6277">
        <v>60</v>
      </c>
      <c r="C6277">
        <v>0.7</v>
      </c>
      <c r="D6277">
        <v>2</v>
      </c>
      <c r="E6277">
        <v>0.3</v>
      </c>
      <c r="F6277" t="s">
        <v>337</v>
      </c>
      <c r="G6277">
        <v>4</v>
      </c>
      <c r="H6277">
        <v>2375.2822970391499</v>
      </c>
      <c r="I6277" t="s">
        <v>374</v>
      </c>
      <c r="J6277">
        <v>10</v>
      </c>
      <c r="K6277">
        <v>9</v>
      </c>
      <c r="L6277">
        <v>3.3333333333333299</v>
      </c>
      <c r="M6277">
        <v>16.708392500000599</v>
      </c>
    </row>
    <row r="6278" spans="1:13" x14ac:dyDescent="0.3">
      <c r="A6278" t="s">
        <v>275</v>
      </c>
      <c r="B6278">
        <v>60</v>
      </c>
      <c r="C6278">
        <v>0.7</v>
      </c>
      <c r="D6278">
        <v>2</v>
      </c>
      <c r="E6278">
        <v>0.3</v>
      </c>
      <c r="F6278" t="s">
        <v>337</v>
      </c>
      <c r="G6278">
        <v>5</v>
      </c>
      <c r="H6278">
        <v>2420.6853151961</v>
      </c>
      <c r="I6278" t="s">
        <v>371</v>
      </c>
      <c r="J6278">
        <v>10</v>
      </c>
      <c r="K6278">
        <v>6</v>
      </c>
      <c r="L6278">
        <v>3.3333333333333299</v>
      </c>
      <c r="M6278">
        <v>10.871471599999399</v>
      </c>
    </row>
    <row r="6279" spans="1:13" x14ac:dyDescent="0.3">
      <c r="A6279" t="s">
        <v>275</v>
      </c>
      <c r="B6279">
        <v>60</v>
      </c>
      <c r="C6279">
        <v>0.7</v>
      </c>
      <c r="D6279">
        <v>2</v>
      </c>
      <c r="E6279">
        <v>0.3</v>
      </c>
      <c r="F6279" t="s">
        <v>337</v>
      </c>
      <c r="G6279">
        <v>5</v>
      </c>
      <c r="H6279">
        <v>2424.5828515042899</v>
      </c>
      <c r="I6279" t="s">
        <v>372</v>
      </c>
      <c r="J6279">
        <v>10</v>
      </c>
      <c r="K6279">
        <v>7</v>
      </c>
      <c r="L6279">
        <v>3.3333333333333299</v>
      </c>
      <c r="M6279">
        <v>10.980307799999499</v>
      </c>
    </row>
    <row r="6280" spans="1:13" x14ac:dyDescent="0.3">
      <c r="A6280" t="s">
        <v>275</v>
      </c>
      <c r="B6280">
        <v>60</v>
      </c>
      <c r="C6280">
        <v>0.7</v>
      </c>
      <c r="D6280">
        <v>2</v>
      </c>
      <c r="E6280">
        <v>0.3</v>
      </c>
      <c r="F6280" t="s">
        <v>337</v>
      </c>
      <c r="G6280">
        <v>5</v>
      </c>
      <c r="H6280">
        <v>2532.1540994381799</v>
      </c>
      <c r="I6280" t="s">
        <v>373</v>
      </c>
      <c r="J6280">
        <v>10</v>
      </c>
      <c r="K6280">
        <v>8</v>
      </c>
      <c r="L6280">
        <v>3.3333333333333299</v>
      </c>
      <c r="M6280">
        <v>11.047580200000001</v>
      </c>
    </row>
    <row r="6281" spans="1:13" x14ac:dyDescent="0.3">
      <c r="A6281" t="s">
        <v>275</v>
      </c>
      <c r="B6281">
        <v>60</v>
      </c>
      <c r="C6281">
        <v>0.7</v>
      </c>
      <c r="D6281">
        <v>2</v>
      </c>
      <c r="E6281">
        <v>0.3</v>
      </c>
      <c r="F6281" t="s">
        <v>337</v>
      </c>
      <c r="G6281">
        <v>5</v>
      </c>
      <c r="H6281">
        <v>2463.4660896924102</v>
      </c>
      <c r="I6281" t="s">
        <v>374</v>
      </c>
      <c r="J6281">
        <v>10</v>
      </c>
      <c r="K6281">
        <v>9</v>
      </c>
      <c r="L6281">
        <v>3.3333333333333299</v>
      </c>
      <c r="M6281">
        <v>10.910848000000399</v>
      </c>
    </row>
    <row r="6282" spans="1:13" x14ac:dyDescent="0.3">
      <c r="A6282" t="s">
        <v>306</v>
      </c>
      <c r="B6282">
        <v>60</v>
      </c>
      <c r="C6282">
        <v>0.7</v>
      </c>
      <c r="D6282">
        <v>2</v>
      </c>
      <c r="E6282">
        <v>0.7</v>
      </c>
      <c r="F6282" t="s">
        <v>336</v>
      </c>
      <c r="G6282">
        <v>1</v>
      </c>
      <c r="H6282">
        <v>4687.2106664907296</v>
      </c>
      <c r="I6282" t="s">
        <v>371</v>
      </c>
      <c r="J6282">
        <v>10</v>
      </c>
      <c r="K6282">
        <v>6</v>
      </c>
      <c r="L6282">
        <v>3.3333333333333299</v>
      </c>
      <c r="M6282">
        <v>18.465984700000199</v>
      </c>
    </row>
    <row r="6283" spans="1:13" x14ac:dyDescent="0.3">
      <c r="A6283" t="s">
        <v>306</v>
      </c>
      <c r="B6283">
        <v>60</v>
      </c>
      <c r="C6283">
        <v>0.7</v>
      </c>
      <c r="D6283">
        <v>2</v>
      </c>
      <c r="E6283">
        <v>0.7</v>
      </c>
      <c r="F6283" t="s">
        <v>336</v>
      </c>
      <c r="G6283">
        <v>1</v>
      </c>
      <c r="H6283">
        <v>4820.1954228872601</v>
      </c>
      <c r="I6283" t="s">
        <v>372</v>
      </c>
      <c r="J6283">
        <v>10</v>
      </c>
      <c r="K6283">
        <v>7</v>
      </c>
      <c r="L6283">
        <v>3.3333333333333299</v>
      </c>
      <c r="M6283">
        <v>18.5013144000004</v>
      </c>
    </row>
    <row r="6284" spans="1:13" x14ac:dyDescent="0.3">
      <c r="A6284" t="s">
        <v>306</v>
      </c>
      <c r="B6284">
        <v>60</v>
      </c>
      <c r="C6284">
        <v>0.7</v>
      </c>
      <c r="D6284">
        <v>2</v>
      </c>
      <c r="E6284">
        <v>0.7</v>
      </c>
      <c r="F6284" t="s">
        <v>336</v>
      </c>
      <c r="G6284">
        <v>1</v>
      </c>
      <c r="H6284">
        <v>5533.8089613577304</v>
      </c>
      <c r="I6284" t="s">
        <v>373</v>
      </c>
      <c r="J6284">
        <v>10</v>
      </c>
      <c r="K6284">
        <v>8</v>
      </c>
      <c r="L6284">
        <v>3.3333333333333299</v>
      </c>
      <c r="M6284">
        <v>18.6316222000004</v>
      </c>
    </row>
    <row r="6285" spans="1:13" x14ac:dyDescent="0.3">
      <c r="A6285" t="s">
        <v>306</v>
      </c>
      <c r="B6285">
        <v>60</v>
      </c>
      <c r="C6285">
        <v>0.7</v>
      </c>
      <c r="D6285">
        <v>2</v>
      </c>
      <c r="E6285">
        <v>0.7</v>
      </c>
      <c r="F6285" t="s">
        <v>336</v>
      </c>
      <c r="G6285">
        <v>1</v>
      </c>
      <c r="H6285">
        <v>5020.2467346544499</v>
      </c>
      <c r="I6285" t="s">
        <v>374</v>
      </c>
      <c r="J6285">
        <v>10</v>
      </c>
      <c r="K6285">
        <v>9</v>
      </c>
      <c r="L6285">
        <v>3.3333333333333299</v>
      </c>
      <c r="M6285">
        <v>18.609160099999801</v>
      </c>
    </row>
    <row r="6286" spans="1:13" x14ac:dyDescent="0.3">
      <c r="A6286" t="s">
        <v>307</v>
      </c>
      <c r="B6286">
        <v>60</v>
      </c>
      <c r="C6286">
        <v>0.7</v>
      </c>
      <c r="D6286">
        <v>2</v>
      </c>
      <c r="E6286">
        <v>0.7</v>
      </c>
      <c r="F6286" t="s">
        <v>336</v>
      </c>
      <c r="G6286">
        <v>2</v>
      </c>
      <c r="H6286">
        <v>3341.6778654575901</v>
      </c>
      <c r="I6286" t="s">
        <v>371</v>
      </c>
      <c r="J6286">
        <v>10</v>
      </c>
      <c r="K6286">
        <v>6</v>
      </c>
      <c r="L6286">
        <v>3.3333333333333299</v>
      </c>
      <c r="M6286">
        <v>20.468965000000001</v>
      </c>
    </row>
    <row r="6287" spans="1:13" x14ac:dyDescent="0.3">
      <c r="A6287" t="s">
        <v>307</v>
      </c>
      <c r="B6287">
        <v>60</v>
      </c>
      <c r="C6287">
        <v>0.7</v>
      </c>
      <c r="D6287">
        <v>2</v>
      </c>
      <c r="E6287">
        <v>0.7</v>
      </c>
      <c r="F6287" t="s">
        <v>336</v>
      </c>
      <c r="G6287">
        <v>2</v>
      </c>
      <c r="H6287">
        <v>3343.0716245794902</v>
      </c>
      <c r="I6287" t="s">
        <v>372</v>
      </c>
      <c r="J6287">
        <v>10</v>
      </c>
      <c r="K6287">
        <v>7</v>
      </c>
      <c r="L6287">
        <v>3.3333333333333299</v>
      </c>
      <c r="M6287">
        <v>20.5661804000001</v>
      </c>
    </row>
    <row r="6288" spans="1:13" x14ac:dyDescent="0.3">
      <c r="A6288" t="s">
        <v>307</v>
      </c>
      <c r="B6288">
        <v>60</v>
      </c>
      <c r="C6288">
        <v>0.7</v>
      </c>
      <c r="D6288">
        <v>2</v>
      </c>
      <c r="E6288">
        <v>0.7</v>
      </c>
      <c r="F6288" t="s">
        <v>336</v>
      </c>
      <c r="G6288">
        <v>2</v>
      </c>
      <c r="H6288">
        <v>4267.6942726419002</v>
      </c>
      <c r="I6288" t="s">
        <v>373</v>
      </c>
      <c r="J6288">
        <v>10</v>
      </c>
      <c r="K6288">
        <v>8</v>
      </c>
      <c r="L6288">
        <v>3.3333333333333299</v>
      </c>
      <c r="M6288">
        <v>20.523000799999799</v>
      </c>
    </row>
    <row r="6289" spans="1:13" x14ac:dyDescent="0.3">
      <c r="A6289" t="s">
        <v>307</v>
      </c>
      <c r="B6289">
        <v>60</v>
      </c>
      <c r="C6289">
        <v>0.7</v>
      </c>
      <c r="D6289">
        <v>2</v>
      </c>
      <c r="E6289">
        <v>0.7</v>
      </c>
      <c r="F6289" t="s">
        <v>336</v>
      </c>
      <c r="G6289">
        <v>2</v>
      </c>
      <c r="H6289">
        <v>3631.13760642033</v>
      </c>
      <c r="I6289" t="s">
        <v>374</v>
      </c>
      <c r="J6289">
        <v>10</v>
      </c>
      <c r="K6289">
        <v>9</v>
      </c>
      <c r="L6289">
        <v>3.3333333333333299</v>
      </c>
      <c r="M6289">
        <v>20.411741099999698</v>
      </c>
    </row>
    <row r="6290" spans="1:13" x14ac:dyDescent="0.3">
      <c r="A6290" t="s">
        <v>308</v>
      </c>
      <c r="B6290">
        <v>60</v>
      </c>
      <c r="C6290">
        <v>0.7</v>
      </c>
      <c r="D6290">
        <v>2</v>
      </c>
      <c r="E6290">
        <v>0.7</v>
      </c>
      <c r="F6290" t="s">
        <v>336</v>
      </c>
      <c r="G6290">
        <v>3</v>
      </c>
      <c r="H6290">
        <v>4494.0685276882296</v>
      </c>
      <c r="I6290" t="s">
        <v>371</v>
      </c>
      <c r="J6290">
        <v>10</v>
      </c>
      <c r="K6290">
        <v>6</v>
      </c>
      <c r="L6290">
        <v>3.3333333333333299</v>
      </c>
      <c r="M6290">
        <v>18.1961598999996</v>
      </c>
    </row>
    <row r="6291" spans="1:13" x14ac:dyDescent="0.3">
      <c r="A6291" t="s">
        <v>308</v>
      </c>
      <c r="B6291">
        <v>60</v>
      </c>
      <c r="C6291">
        <v>0.7</v>
      </c>
      <c r="D6291">
        <v>2</v>
      </c>
      <c r="E6291">
        <v>0.7</v>
      </c>
      <c r="F6291" t="s">
        <v>336</v>
      </c>
      <c r="G6291">
        <v>3</v>
      </c>
      <c r="H6291">
        <v>4494.0685276882296</v>
      </c>
      <c r="I6291" t="s">
        <v>372</v>
      </c>
      <c r="J6291">
        <v>10</v>
      </c>
      <c r="K6291">
        <v>7</v>
      </c>
      <c r="L6291">
        <v>3.3333333333333299</v>
      </c>
      <c r="M6291">
        <v>18.170034000000602</v>
      </c>
    </row>
    <row r="6292" spans="1:13" x14ac:dyDescent="0.3">
      <c r="A6292" t="s">
        <v>308</v>
      </c>
      <c r="B6292">
        <v>60</v>
      </c>
      <c r="C6292">
        <v>0.7</v>
      </c>
      <c r="D6292">
        <v>2</v>
      </c>
      <c r="E6292">
        <v>0.7</v>
      </c>
      <c r="F6292" t="s">
        <v>336</v>
      </c>
      <c r="G6292">
        <v>3</v>
      </c>
      <c r="H6292">
        <v>5159.6000390518002</v>
      </c>
      <c r="I6292" t="s">
        <v>373</v>
      </c>
      <c r="J6292">
        <v>10</v>
      </c>
      <c r="K6292">
        <v>8</v>
      </c>
      <c r="L6292">
        <v>3.3333333333333299</v>
      </c>
      <c r="M6292">
        <v>18.1433880000004</v>
      </c>
    </row>
    <row r="6293" spans="1:13" x14ac:dyDescent="0.3">
      <c r="A6293" t="s">
        <v>308</v>
      </c>
      <c r="B6293">
        <v>60</v>
      </c>
      <c r="C6293">
        <v>0.7</v>
      </c>
      <c r="D6293">
        <v>2</v>
      </c>
      <c r="E6293">
        <v>0.7</v>
      </c>
      <c r="F6293" t="s">
        <v>336</v>
      </c>
      <c r="G6293">
        <v>3</v>
      </c>
      <c r="H6293">
        <v>4726.7050972904699</v>
      </c>
      <c r="I6293" t="s">
        <v>374</v>
      </c>
      <c r="J6293">
        <v>10</v>
      </c>
      <c r="K6293">
        <v>9</v>
      </c>
      <c r="L6293">
        <v>3.3333333333333299</v>
      </c>
      <c r="M6293">
        <v>18.302525800000598</v>
      </c>
    </row>
    <row r="6294" spans="1:13" x14ac:dyDescent="0.3">
      <c r="A6294" t="s">
        <v>309</v>
      </c>
      <c r="B6294">
        <v>60</v>
      </c>
      <c r="C6294">
        <v>0.7</v>
      </c>
      <c r="D6294">
        <v>2</v>
      </c>
      <c r="E6294">
        <v>0.7</v>
      </c>
      <c r="F6294" t="s">
        <v>336</v>
      </c>
      <c r="G6294">
        <v>4</v>
      </c>
      <c r="H6294">
        <v>3779.0071211396298</v>
      </c>
      <c r="I6294" t="s">
        <v>371</v>
      </c>
      <c r="J6294">
        <v>10</v>
      </c>
      <c r="K6294">
        <v>6</v>
      </c>
      <c r="L6294">
        <v>3.3333333333333299</v>
      </c>
      <c r="M6294">
        <v>21.4870638000002</v>
      </c>
    </row>
    <row r="6295" spans="1:13" x14ac:dyDescent="0.3">
      <c r="A6295" t="s">
        <v>309</v>
      </c>
      <c r="B6295">
        <v>60</v>
      </c>
      <c r="C6295">
        <v>0.7</v>
      </c>
      <c r="D6295">
        <v>2</v>
      </c>
      <c r="E6295">
        <v>0.7</v>
      </c>
      <c r="F6295" t="s">
        <v>336</v>
      </c>
      <c r="G6295">
        <v>4</v>
      </c>
      <c r="H6295">
        <v>3861.0489008672598</v>
      </c>
      <c r="I6295" t="s">
        <v>372</v>
      </c>
      <c r="J6295">
        <v>10</v>
      </c>
      <c r="K6295">
        <v>7</v>
      </c>
      <c r="L6295">
        <v>3.3333333333333299</v>
      </c>
      <c r="M6295">
        <v>21.507504099999998</v>
      </c>
    </row>
    <row r="6296" spans="1:13" x14ac:dyDescent="0.3">
      <c r="A6296" t="s">
        <v>309</v>
      </c>
      <c r="B6296">
        <v>60</v>
      </c>
      <c r="C6296">
        <v>0.7</v>
      </c>
      <c r="D6296">
        <v>2</v>
      </c>
      <c r="E6296">
        <v>0.7</v>
      </c>
      <c r="F6296" t="s">
        <v>336</v>
      </c>
      <c r="G6296">
        <v>4</v>
      </c>
      <c r="H6296">
        <v>5079.5239272464796</v>
      </c>
      <c r="I6296" t="s">
        <v>373</v>
      </c>
      <c r="J6296">
        <v>10</v>
      </c>
      <c r="K6296">
        <v>8</v>
      </c>
      <c r="L6296">
        <v>3.3333333333333299</v>
      </c>
      <c r="M6296">
        <v>21.7140391000002</v>
      </c>
    </row>
    <row r="6297" spans="1:13" x14ac:dyDescent="0.3">
      <c r="A6297" t="s">
        <v>309</v>
      </c>
      <c r="B6297">
        <v>60</v>
      </c>
      <c r="C6297">
        <v>0.7</v>
      </c>
      <c r="D6297">
        <v>2</v>
      </c>
      <c r="E6297">
        <v>0.7</v>
      </c>
      <c r="F6297" t="s">
        <v>336</v>
      </c>
      <c r="G6297">
        <v>4</v>
      </c>
      <c r="H6297">
        <v>4210.3801622708497</v>
      </c>
      <c r="I6297" t="s">
        <v>374</v>
      </c>
      <c r="J6297">
        <v>10</v>
      </c>
      <c r="K6297">
        <v>9</v>
      </c>
      <c r="L6297">
        <v>3.3333333333333299</v>
      </c>
      <c r="M6297">
        <v>21.419877799999899</v>
      </c>
    </row>
    <row r="6298" spans="1:13" x14ac:dyDescent="0.3">
      <c r="A6298" t="s">
        <v>310</v>
      </c>
      <c r="B6298">
        <v>60</v>
      </c>
      <c r="C6298">
        <v>0.7</v>
      </c>
      <c r="D6298">
        <v>2</v>
      </c>
      <c r="E6298">
        <v>0.7</v>
      </c>
      <c r="F6298" t="s">
        <v>336</v>
      </c>
      <c r="G6298">
        <v>5</v>
      </c>
      <c r="H6298">
        <v>3881.6720514880899</v>
      </c>
      <c r="I6298" t="s">
        <v>371</v>
      </c>
      <c r="J6298">
        <v>10</v>
      </c>
      <c r="K6298">
        <v>6</v>
      </c>
      <c r="L6298">
        <v>3.3333333333333299</v>
      </c>
      <c r="M6298">
        <v>16.8280557999996</v>
      </c>
    </row>
    <row r="6299" spans="1:13" x14ac:dyDescent="0.3">
      <c r="A6299" t="s">
        <v>310</v>
      </c>
      <c r="B6299">
        <v>60</v>
      </c>
      <c r="C6299">
        <v>0.7</v>
      </c>
      <c r="D6299">
        <v>2</v>
      </c>
      <c r="E6299">
        <v>0.7</v>
      </c>
      <c r="F6299" t="s">
        <v>336</v>
      </c>
      <c r="G6299">
        <v>5</v>
      </c>
      <c r="H6299">
        <v>4012.07166162454</v>
      </c>
      <c r="I6299" t="s">
        <v>372</v>
      </c>
      <c r="J6299">
        <v>10</v>
      </c>
      <c r="K6299">
        <v>7</v>
      </c>
      <c r="L6299">
        <v>3.3333333333333299</v>
      </c>
      <c r="M6299">
        <v>16.9778411000006</v>
      </c>
    </row>
    <row r="6300" spans="1:13" x14ac:dyDescent="0.3">
      <c r="A6300" t="s">
        <v>310</v>
      </c>
      <c r="B6300">
        <v>60</v>
      </c>
      <c r="C6300">
        <v>0.7</v>
      </c>
      <c r="D6300">
        <v>2</v>
      </c>
      <c r="E6300">
        <v>0.7</v>
      </c>
      <c r="F6300" t="s">
        <v>336</v>
      </c>
      <c r="G6300">
        <v>5</v>
      </c>
      <c r="H6300">
        <v>4925.6787524797101</v>
      </c>
      <c r="I6300" t="s">
        <v>373</v>
      </c>
      <c r="J6300">
        <v>10</v>
      </c>
      <c r="K6300">
        <v>8</v>
      </c>
      <c r="L6300">
        <v>3.3333333333333299</v>
      </c>
      <c r="M6300">
        <v>17.045317500000198</v>
      </c>
    </row>
    <row r="6301" spans="1:13" x14ac:dyDescent="0.3">
      <c r="A6301" t="s">
        <v>310</v>
      </c>
      <c r="B6301">
        <v>60</v>
      </c>
      <c r="C6301">
        <v>0.7</v>
      </c>
      <c r="D6301">
        <v>2</v>
      </c>
      <c r="E6301">
        <v>0.7</v>
      </c>
      <c r="F6301" t="s">
        <v>336</v>
      </c>
      <c r="G6301">
        <v>5</v>
      </c>
      <c r="H6301">
        <v>4287.6563739860203</v>
      </c>
      <c r="I6301" t="s">
        <v>374</v>
      </c>
      <c r="J6301">
        <v>10</v>
      </c>
      <c r="K6301">
        <v>9</v>
      </c>
      <c r="L6301">
        <v>3.3333333333333299</v>
      </c>
      <c r="M6301">
        <v>16.9561296000001</v>
      </c>
    </row>
    <row r="6302" spans="1:13" x14ac:dyDescent="0.3">
      <c r="A6302" t="s">
        <v>311</v>
      </c>
      <c r="B6302">
        <v>60</v>
      </c>
      <c r="C6302">
        <v>0.7</v>
      </c>
      <c r="D6302">
        <v>2</v>
      </c>
      <c r="E6302">
        <v>0.7</v>
      </c>
      <c r="F6302" t="s">
        <v>337</v>
      </c>
      <c r="G6302">
        <v>1</v>
      </c>
      <c r="H6302">
        <v>3351.87796296649</v>
      </c>
      <c r="I6302" t="s">
        <v>371</v>
      </c>
      <c r="J6302">
        <v>10</v>
      </c>
      <c r="K6302">
        <v>6</v>
      </c>
      <c r="L6302">
        <v>3.3333333333333299</v>
      </c>
      <c r="M6302">
        <v>18.291631299999601</v>
      </c>
    </row>
    <row r="6303" spans="1:13" x14ac:dyDescent="0.3">
      <c r="A6303" t="s">
        <v>311</v>
      </c>
      <c r="B6303">
        <v>60</v>
      </c>
      <c r="C6303">
        <v>0.7</v>
      </c>
      <c r="D6303">
        <v>2</v>
      </c>
      <c r="E6303">
        <v>0.7</v>
      </c>
      <c r="F6303" t="s">
        <v>337</v>
      </c>
      <c r="G6303">
        <v>1</v>
      </c>
      <c r="H6303">
        <v>3395.2431628926101</v>
      </c>
      <c r="I6303" t="s">
        <v>372</v>
      </c>
      <c r="J6303">
        <v>10</v>
      </c>
      <c r="K6303">
        <v>7</v>
      </c>
      <c r="L6303">
        <v>3.3333333333333299</v>
      </c>
      <c r="M6303">
        <v>18.256543699999298</v>
      </c>
    </row>
    <row r="6304" spans="1:13" x14ac:dyDescent="0.3">
      <c r="A6304" t="s">
        <v>311</v>
      </c>
      <c r="B6304">
        <v>60</v>
      </c>
      <c r="C6304">
        <v>0.7</v>
      </c>
      <c r="D6304">
        <v>2</v>
      </c>
      <c r="E6304">
        <v>0.7</v>
      </c>
      <c r="F6304" t="s">
        <v>337</v>
      </c>
      <c r="G6304">
        <v>1</v>
      </c>
      <c r="H6304">
        <v>3627.1114062347801</v>
      </c>
      <c r="I6304" t="s">
        <v>373</v>
      </c>
      <c r="J6304">
        <v>10</v>
      </c>
      <c r="K6304">
        <v>8</v>
      </c>
      <c r="L6304">
        <v>3.3333333333333299</v>
      </c>
      <c r="M6304">
        <v>18.237493099999401</v>
      </c>
    </row>
    <row r="6305" spans="1:13" x14ac:dyDescent="0.3">
      <c r="A6305" t="s">
        <v>311</v>
      </c>
      <c r="B6305">
        <v>60</v>
      </c>
      <c r="C6305">
        <v>0.7</v>
      </c>
      <c r="D6305">
        <v>2</v>
      </c>
      <c r="E6305">
        <v>0.7</v>
      </c>
      <c r="F6305" t="s">
        <v>337</v>
      </c>
      <c r="G6305">
        <v>1</v>
      </c>
      <c r="H6305">
        <v>3465.3545391415</v>
      </c>
      <c r="I6305" t="s">
        <v>374</v>
      </c>
      <c r="J6305">
        <v>10</v>
      </c>
      <c r="K6305">
        <v>9</v>
      </c>
      <c r="L6305">
        <v>3.3333333333333299</v>
      </c>
      <c r="M6305">
        <v>18.167481500000498</v>
      </c>
    </row>
    <row r="6306" spans="1:13" x14ac:dyDescent="0.3">
      <c r="A6306" t="s">
        <v>312</v>
      </c>
      <c r="B6306">
        <v>60</v>
      </c>
      <c r="C6306">
        <v>0.7</v>
      </c>
      <c r="D6306">
        <v>2</v>
      </c>
      <c r="E6306">
        <v>0.7</v>
      </c>
      <c r="F6306" t="s">
        <v>337</v>
      </c>
      <c r="G6306">
        <v>2</v>
      </c>
      <c r="H6306">
        <v>3947.8252768386101</v>
      </c>
      <c r="I6306" t="s">
        <v>371</v>
      </c>
      <c r="J6306">
        <v>10</v>
      </c>
      <c r="K6306">
        <v>6</v>
      </c>
      <c r="L6306">
        <v>3.3333333333333299</v>
      </c>
      <c r="M6306">
        <v>18.158394400000301</v>
      </c>
    </row>
    <row r="6307" spans="1:13" x14ac:dyDescent="0.3">
      <c r="A6307" t="s">
        <v>312</v>
      </c>
      <c r="B6307">
        <v>60</v>
      </c>
      <c r="C6307">
        <v>0.7</v>
      </c>
      <c r="D6307">
        <v>2</v>
      </c>
      <c r="E6307">
        <v>0.7</v>
      </c>
      <c r="F6307" t="s">
        <v>337</v>
      </c>
      <c r="G6307">
        <v>2</v>
      </c>
      <c r="H6307">
        <v>3993.37801673997</v>
      </c>
      <c r="I6307" t="s">
        <v>372</v>
      </c>
      <c r="J6307">
        <v>10</v>
      </c>
      <c r="K6307">
        <v>7</v>
      </c>
      <c r="L6307">
        <v>3.3333333333333299</v>
      </c>
      <c r="M6307">
        <v>18.172794699999901</v>
      </c>
    </row>
    <row r="6308" spans="1:13" x14ac:dyDescent="0.3">
      <c r="A6308" t="s">
        <v>312</v>
      </c>
      <c r="B6308">
        <v>60</v>
      </c>
      <c r="C6308">
        <v>0.7</v>
      </c>
      <c r="D6308">
        <v>2</v>
      </c>
      <c r="E6308">
        <v>0.7</v>
      </c>
      <c r="F6308" t="s">
        <v>337</v>
      </c>
      <c r="G6308">
        <v>2</v>
      </c>
      <c r="H6308">
        <v>4238.7241703519203</v>
      </c>
      <c r="I6308" t="s">
        <v>373</v>
      </c>
      <c r="J6308">
        <v>10</v>
      </c>
      <c r="K6308">
        <v>8</v>
      </c>
      <c r="L6308">
        <v>3.3333333333333299</v>
      </c>
      <c r="M6308">
        <v>18.223247100000599</v>
      </c>
    </row>
    <row r="6309" spans="1:13" x14ac:dyDescent="0.3">
      <c r="A6309" t="s">
        <v>312</v>
      </c>
      <c r="B6309">
        <v>60</v>
      </c>
      <c r="C6309">
        <v>0.7</v>
      </c>
      <c r="D6309">
        <v>2</v>
      </c>
      <c r="E6309">
        <v>0.7</v>
      </c>
      <c r="F6309" t="s">
        <v>337</v>
      </c>
      <c r="G6309">
        <v>2</v>
      </c>
      <c r="H6309">
        <v>4061.5004165314399</v>
      </c>
      <c r="I6309" t="s">
        <v>374</v>
      </c>
      <c r="J6309">
        <v>10</v>
      </c>
      <c r="K6309">
        <v>9</v>
      </c>
      <c r="L6309">
        <v>3.3333333333333299</v>
      </c>
      <c r="M6309">
        <v>18.2907332000004</v>
      </c>
    </row>
    <row r="6310" spans="1:13" x14ac:dyDescent="0.3">
      <c r="A6310" t="s">
        <v>313</v>
      </c>
      <c r="B6310">
        <v>60</v>
      </c>
      <c r="C6310">
        <v>0.7</v>
      </c>
      <c r="D6310">
        <v>2</v>
      </c>
      <c r="E6310">
        <v>0.7</v>
      </c>
      <c r="F6310" t="s">
        <v>337</v>
      </c>
      <c r="G6310">
        <v>3</v>
      </c>
      <c r="H6310">
        <v>3482.6274691746098</v>
      </c>
      <c r="I6310" t="s">
        <v>371</v>
      </c>
      <c r="J6310">
        <v>10</v>
      </c>
      <c r="K6310">
        <v>6</v>
      </c>
      <c r="L6310">
        <v>3.3333333333333299</v>
      </c>
      <c r="M6310">
        <v>21.875172299999502</v>
      </c>
    </row>
    <row r="6311" spans="1:13" x14ac:dyDescent="0.3">
      <c r="A6311" t="s">
        <v>313</v>
      </c>
      <c r="B6311">
        <v>60</v>
      </c>
      <c r="C6311">
        <v>0.7</v>
      </c>
      <c r="D6311">
        <v>2</v>
      </c>
      <c r="E6311">
        <v>0.7</v>
      </c>
      <c r="F6311" t="s">
        <v>337</v>
      </c>
      <c r="G6311">
        <v>3</v>
      </c>
      <c r="H6311">
        <v>3498.84305814651</v>
      </c>
      <c r="I6311" t="s">
        <v>372</v>
      </c>
      <c r="J6311">
        <v>10</v>
      </c>
      <c r="K6311">
        <v>7</v>
      </c>
      <c r="L6311">
        <v>3.3333333333333299</v>
      </c>
      <c r="M6311">
        <v>22.193990900000198</v>
      </c>
    </row>
    <row r="6312" spans="1:13" x14ac:dyDescent="0.3">
      <c r="A6312" t="s">
        <v>313</v>
      </c>
      <c r="B6312">
        <v>60</v>
      </c>
      <c r="C6312">
        <v>0.7</v>
      </c>
      <c r="D6312">
        <v>2</v>
      </c>
      <c r="E6312">
        <v>0.7</v>
      </c>
      <c r="F6312" t="s">
        <v>337</v>
      </c>
      <c r="G6312">
        <v>3</v>
      </c>
      <c r="H6312">
        <v>3949.6691952872602</v>
      </c>
      <c r="I6312" t="s">
        <v>373</v>
      </c>
      <c r="J6312">
        <v>10</v>
      </c>
      <c r="K6312">
        <v>8</v>
      </c>
      <c r="L6312">
        <v>3.3333333333333299</v>
      </c>
      <c r="M6312">
        <v>22.109590300000399</v>
      </c>
    </row>
    <row r="6313" spans="1:13" x14ac:dyDescent="0.3">
      <c r="A6313" t="s">
        <v>313</v>
      </c>
      <c r="B6313">
        <v>60</v>
      </c>
      <c r="C6313">
        <v>0.7</v>
      </c>
      <c r="D6313">
        <v>2</v>
      </c>
      <c r="E6313">
        <v>0.7</v>
      </c>
      <c r="F6313" t="s">
        <v>337</v>
      </c>
      <c r="G6313">
        <v>3</v>
      </c>
      <c r="H6313">
        <v>3645.7156259931198</v>
      </c>
      <c r="I6313" t="s">
        <v>374</v>
      </c>
      <c r="J6313">
        <v>10</v>
      </c>
      <c r="K6313">
        <v>9</v>
      </c>
      <c r="L6313">
        <v>3.3333333333333299</v>
      </c>
      <c r="M6313">
        <v>22.031417399999501</v>
      </c>
    </row>
    <row r="6314" spans="1:13" x14ac:dyDescent="0.3">
      <c r="A6314" t="s">
        <v>314</v>
      </c>
      <c r="B6314">
        <v>60</v>
      </c>
      <c r="C6314">
        <v>0.7</v>
      </c>
      <c r="D6314">
        <v>2</v>
      </c>
      <c r="E6314">
        <v>0.7</v>
      </c>
      <c r="F6314" t="s">
        <v>337</v>
      </c>
      <c r="G6314">
        <v>4</v>
      </c>
      <c r="H6314">
        <v>3145.5924288853898</v>
      </c>
      <c r="I6314" t="s">
        <v>371</v>
      </c>
      <c r="J6314">
        <v>10</v>
      </c>
      <c r="K6314">
        <v>6</v>
      </c>
      <c r="L6314">
        <v>3.3333333333333299</v>
      </c>
      <c r="M6314">
        <v>15.789914999999301</v>
      </c>
    </row>
    <row r="6315" spans="1:13" x14ac:dyDescent="0.3">
      <c r="A6315" t="s">
        <v>314</v>
      </c>
      <c r="B6315">
        <v>60</v>
      </c>
      <c r="C6315">
        <v>0.7</v>
      </c>
      <c r="D6315">
        <v>2</v>
      </c>
      <c r="E6315">
        <v>0.7</v>
      </c>
      <c r="F6315" t="s">
        <v>337</v>
      </c>
      <c r="G6315">
        <v>4</v>
      </c>
      <c r="H6315">
        <v>3159.0734991322101</v>
      </c>
      <c r="I6315" t="s">
        <v>372</v>
      </c>
      <c r="J6315">
        <v>10</v>
      </c>
      <c r="K6315">
        <v>7</v>
      </c>
      <c r="L6315">
        <v>3.3333333333333299</v>
      </c>
      <c r="M6315">
        <v>15.7820577000002</v>
      </c>
    </row>
    <row r="6316" spans="1:13" x14ac:dyDescent="0.3">
      <c r="A6316" t="s">
        <v>314</v>
      </c>
      <c r="B6316">
        <v>60</v>
      </c>
      <c r="C6316">
        <v>0.7</v>
      </c>
      <c r="D6316">
        <v>2</v>
      </c>
      <c r="E6316">
        <v>0.7</v>
      </c>
      <c r="F6316" t="s">
        <v>337</v>
      </c>
      <c r="G6316">
        <v>4</v>
      </c>
      <c r="H6316">
        <v>3421.6579303399899</v>
      </c>
      <c r="I6316" t="s">
        <v>373</v>
      </c>
      <c r="J6316">
        <v>10</v>
      </c>
      <c r="K6316">
        <v>8</v>
      </c>
      <c r="L6316">
        <v>3.3333333333333299</v>
      </c>
      <c r="M6316">
        <v>15.669139999999899</v>
      </c>
    </row>
    <row r="6317" spans="1:13" x14ac:dyDescent="0.3">
      <c r="A6317" t="s">
        <v>314</v>
      </c>
      <c r="B6317">
        <v>60</v>
      </c>
      <c r="C6317">
        <v>0.7</v>
      </c>
      <c r="D6317">
        <v>2</v>
      </c>
      <c r="E6317">
        <v>0.7</v>
      </c>
      <c r="F6317" t="s">
        <v>337</v>
      </c>
      <c r="G6317">
        <v>4</v>
      </c>
      <c r="H6317">
        <v>3251.3887024598398</v>
      </c>
      <c r="I6317" t="s">
        <v>374</v>
      </c>
      <c r="J6317">
        <v>10</v>
      </c>
      <c r="K6317">
        <v>9</v>
      </c>
      <c r="L6317">
        <v>3.3333333333333299</v>
      </c>
      <c r="M6317">
        <v>15.704010999999801</v>
      </c>
    </row>
    <row r="6318" spans="1:13" x14ac:dyDescent="0.3">
      <c r="A6318" t="s">
        <v>315</v>
      </c>
      <c r="B6318">
        <v>60</v>
      </c>
      <c r="C6318">
        <v>0.7</v>
      </c>
      <c r="D6318">
        <v>2</v>
      </c>
      <c r="E6318">
        <v>0.7</v>
      </c>
      <c r="F6318" t="s">
        <v>337</v>
      </c>
      <c r="G6318">
        <v>5</v>
      </c>
      <c r="H6318">
        <v>3198.0578111484501</v>
      </c>
      <c r="I6318" t="s">
        <v>371</v>
      </c>
      <c r="J6318">
        <v>10</v>
      </c>
      <c r="K6318">
        <v>6</v>
      </c>
      <c r="L6318">
        <v>3.3333333333333299</v>
      </c>
      <c r="M6318">
        <v>14.210573800000001</v>
      </c>
    </row>
    <row r="6319" spans="1:13" x14ac:dyDescent="0.3">
      <c r="A6319" t="s">
        <v>315</v>
      </c>
      <c r="B6319">
        <v>60</v>
      </c>
      <c r="C6319">
        <v>0.7</v>
      </c>
      <c r="D6319">
        <v>2</v>
      </c>
      <c r="E6319">
        <v>0.7</v>
      </c>
      <c r="F6319" t="s">
        <v>337</v>
      </c>
      <c r="G6319">
        <v>5</v>
      </c>
      <c r="H6319">
        <v>3271.2702126680501</v>
      </c>
      <c r="I6319" t="s">
        <v>372</v>
      </c>
      <c r="J6319">
        <v>10</v>
      </c>
      <c r="K6319">
        <v>7</v>
      </c>
      <c r="L6319">
        <v>3.3333333333333299</v>
      </c>
      <c r="M6319">
        <v>14.0313688000005</v>
      </c>
    </row>
    <row r="6320" spans="1:13" x14ac:dyDescent="0.3">
      <c r="A6320" t="s">
        <v>315</v>
      </c>
      <c r="B6320">
        <v>60</v>
      </c>
      <c r="C6320">
        <v>0.7</v>
      </c>
      <c r="D6320">
        <v>2</v>
      </c>
      <c r="E6320">
        <v>0.7</v>
      </c>
      <c r="F6320" t="s">
        <v>337</v>
      </c>
      <c r="G6320">
        <v>5</v>
      </c>
      <c r="H6320">
        <v>3647.8128108043202</v>
      </c>
      <c r="I6320" t="s">
        <v>373</v>
      </c>
      <c r="J6320">
        <v>10</v>
      </c>
      <c r="K6320">
        <v>8</v>
      </c>
      <c r="L6320">
        <v>3.3333333333333299</v>
      </c>
      <c r="M6320">
        <v>14.093555499999599</v>
      </c>
    </row>
    <row r="6321" spans="1:13" x14ac:dyDescent="0.3">
      <c r="A6321" t="s">
        <v>315</v>
      </c>
      <c r="B6321">
        <v>60</v>
      </c>
      <c r="C6321">
        <v>0.7</v>
      </c>
      <c r="D6321">
        <v>2</v>
      </c>
      <c r="E6321">
        <v>0.7</v>
      </c>
      <c r="F6321" t="s">
        <v>337</v>
      </c>
      <c r="G6321">
        <v>5</v>
      </c>
      <c r="H6321">
        <v>3375.5523636406601</v>
      </c>
      <c r="I6321" t="s">
        <v>374</v>
      </c>
      <c r="J6321">
        <v>10</v>
      </c>
      <c r="K6321">
        <v>9</v>
      </c>
      <c r="L6321">
        <v>3.3333333333333299</v>
      </c>
      <c r="M6321">
        <v>14.155435500000699</v>
      </c>
    </row>
    <row r="6322" spans="1:13" x14ac:dyDescent="0.3">
      <c r="A6322" t="s">
        <v>286</v>
      </c>
      <c r="B6322">
        <v>60</v>
      </c>
      <c r="C6322">
        <v>0.7</v>
      </c>
      <c r="D6322">
        <v>4</v>
      </c>
      <c r="E6322">
        <v>0.3</v>
      </c>
      <c r="F6322" t="s">
        <v>336</v>
      </c>
      <c r="G6322">
        <v>1</v>
      </c>
      <c r="H6322">
        <v>2622.5699694067998</v>
      </c>
      <c r="I6322" t="s">
        <v>371</v>
      </c>
      <c r="J6322">
        <v>10</v>
      </c>
      <c r="K6322">
        <v>6</v>
      </c>
      <c r="L6322">
        <v>6.6666666666666599</v>
      </c>
      <c r="M6322">
        <v>18.435572899999801</v>
      </c>
    </row>
    <row r="6323" spans="1:13" x14ac:dyDescent="0.3">
      <c r="A6323" t="s">
        <v>286</v>
      </c>
      <c r="B6323">
        <v>60</v>
      </c>
      <c r="C6323">
        <v>0.7</v>
      </c>
      <c r="D6323">
        <v>4</v>
      </c>
      <c r="E6323">
        <v>0.3</v>
      </c>
      <c r="F6323" t="s">
        <v>336</v>
      </c>
      <c r="G6323">
        <v>1</v>
      </c>
      <c r="H6323">
        <v>2714.7546282461099</v>
      </c>
      <c r="I6323" t="s">
        <v>372</v>
      </c>
      <c r="J6323">
        <v>10</v>
      </c>
      <c r="K6323">
        <v>7</v>
      </c>
      <c r="L6323">
        <v>6.6666666666666599</v>
      </c>
      <c r="M6323">
        <v>18.525961600000301</v>
      </c>
    </row>
    <row r="6324" spans="1:13" x14ac:dyDescent="0.3">
      <c r="A6324" t="s">
        <v>286</v>
      </c>
      <c r="B6324">
        <v>60</v>
      </c>
      <c r="C6324">
        <v>0.7</v>
      </c>
      <c r="D6324">
        <v>4</v>
      </c>
      <c r="E6324">
        <v>0.3</v>
      </c>
      <c r="F6324" t="s">
        <v>336</v>
      </c>
      <c r="G6324">
        <v>1</v>
      </c>
      <c r="H6324">
        <v>3112.5655524354802</v>
      </c>
      <c r="I6324" t="s">
        <v>373</v>
      </c>
      <c r="J6324">
        <v>10</v>
      </c>
      <c r="K6324">
        <v>8</v>
      </c>
      <c r="L6324">
        <v>6.6666666666666599</v>
      </c>
      <c r="M6324">
        <v>18.3829085000006</v>
      </c>
    </row>
    <row r="6325" spans="1:13" x14ac:dyDescent="0.3">
      <c r="A6325" t="s">
        <v>286</v>
      </c>
      <c r="B6325">
        <v>60</v>
      </c>
      <c r="C6325">
        <v>0.7</v>
      </c>
      <c r="D6325">
        <v>4</v>
      </c>
      <c r="E6325">
        <v>0.3</v>
      </c>
      <c r="F6325" t="s">
        <v>336</v>
      </c>
      <c r="G6325">
        <v>1</v>
      </c>
      <c r="H6325">
        <v>2817.2455156135702</v>
      </c>
      <c r="I6325" t="s">
        <v>374</v>
      </c>
      <c r="J6325">
        <v>10</v>
      </c>
      <c r="K6325">
        <v>9</v>
      </c>
      <c r="L6325">
        <v>6.6666666666666599</v>
      </c>
      <c r="M6325">
        <v>18.435931999999401</v>
      </c>
    </row>
    <row r="6326" spans="1:13" x14ac:dyDescent="0.3">
      <c r="A6326" t="s">
        <v>287</v>
      </c>
      <c r="B6326">
        <v>60</v>
      </c>
      <c r="C6326">
        <v>0.7</v>
      </c>
      <c r="D6326">
        <v>4</v>
      </c>
      <c r="E6326">
        <v>0.3</v>
      </c>
      <c r="F6326" t="s">
        <v>336</v>
      </c>
      <c r="G6326">
        <v>2</v>
      </c>
      <c r="H6326">
        <v>2492.5833243770999</v>
      </c>
      <c r="I6326" t="s">
        <v>371</v>
      </c>
      <c r="J6326">
        <v>10</v>
      </c>
      <c r="K6326">
        <v>6</v>
      </c>
      <c r="L6326">
        <v>6.6666666666666599</v>
      </c>
      <c r="M6326">
        <v>15.063658199999701</v>
      </c>
    </row>
    <row r="6327" spans="1:13" x14ac:dyDescent="0.3">
      <c r="A6327" t="s">
        <v>287</v>
      </c>
      <c r="B6327">
        <v>60</v>
      </c>
      <c r="C6327">
        <v>0.7</v>
      </c>
      <c r="D6327">
        <v>4</v>
      </c>
      <c r="E6327">
        <v>0.3</v>
      </c>
      <c r="F6327" t="s">
        <v>336</v>
      </c>
      <c r="G6327">
        <v>2</v>
      </c>
      <c r="H6327">
        <v>2574.8033460034999</v>
      </c>
      <c r="I6327" t="s">
        <v>372</v>
      </c>
      <c r="J6327">
        <v>10</v>
      </c>
      <c r="K6327">
        <v>7</v>
      </c>
      <c r="L6327">
        <v>6.6666666666666599</v>
      </c>
      <c r="M6327">
        <v>15.038588899999899</v>
      </c>
    </row>
    <row r="6328" spans="1:13" x14ac:dyDescent="0.3">
      <c r="A6328" t="s">
        <v>287</v>
      </c>
      <c r="B6328">
        <v>60</v>
      </c>
      <c r="C6328">
        <v>0.7</v>
      </c>
      <c r="D6328">
        <v>4</v>
      </c>
      <c r="E6328">
        <v>0.3</v>
      </c>
      <c r="F6328" t="s">
        <v>336</v>
      </c>
      <c r="G6328">
        <v>2</v>
      </c>
      <c r="H6328">
        <v>2912.18301729122</v>
      </c>
      <c r="I6328" t="s">
        <v>373</v>
      </c>
      <c r="J6328">
        <v>10</v>
      </c>
      <c r="K6328">
        <v>8</v>
      </c>
      <c r="L6328">
        <v>6.6666666666666599</v>
      </c>
      <c r="M6328">
        <v>15.013017700000001</v>
      </c>
    </row>
    <row r="6329" spans="1:13" x14ac:dyDescent="0.3">
      <c r="A6329" t="s">
        <v>287</v>
      </c>
      <c r="B6329">
        <v>60</v>
      </c>
      <c r="C6329">
        <v>0.7</v>
      </c>
      <c r="D6329">
        <v>4</v>
      </c>
      <c r="E6329">
        <v>0.3</v>
      </c>
      <c r="F6329" t="s">
        <v>336</v>
      </c>
      <c r="G6329">
        <v>2</v>
      </c>
      <c r="H6329">
        <v>2654.9131125153799</v>
      </c>
      <c r="I6329" t="s">
        <v>374</v>
      </c>
      <c r="J6329">
        <v>10</v>
      </c>
      <c r="K6329">
        <v>9</v>
      </c>
      <c r="L6329">
        <v>6.6666666666666599</v>
      </c>
      <c r="M6329">
        <v>15.0234915</v>
      </c>
    </row>
    <row r="6330" spans="1:13" x14ac:dyDescent="0.3">
      <c r="A6330" t="s">
        <v>288</v>
      </c>
      <c r="B6330">
        <v>60</v>
      </c>
      <c r="C6330">
        <v>0.7</v>
      </c>
      <c r="D6330">
        <v>4</v>
      </c>
      <c r="E6330">
        <v>0.3</v>
      </c>
      <c r="F6330" t="s">
        <v>336</v>
      </c>
      <c r="G6330">
        <v>3</v>
      </c>
      <c r="H6330">
        <v>2736.2668183041601</v>
      </c>
      <c r="I6330" t="s">
        <v>371</v>
      </c>
      <c r="J6330">
        <v>10</v>
      </c>
      <c r="K6330">
        <v>6</v>
      </c>
      <c r="L6330">
        <v>6.6666666666666599</v>
      </c>
      <c r="M6330">
        <v>18.3701102999993</v>
      </c>
    </row>
    <row r="6331" spans="1:13" x14ac:dyDescent="0.3">
      <c r="A6331" t="s">
        <v>288</v>
      </c>
      <c r="B6331">
        <v>60</v>
      </c>
      <c r="C6331">
        <v>0.7</v>
      </c>
      <c r="D6331">
        <v>4</v>
      </c>
      <c r="E6331">
        <v>0.3</v>
      </c>
      <c r="F6331" t="s">
        <v>336</v>
      </c>
      <c r="G6331">
        <v>3</v>
      </c>
      <c r="H6331">
        <v>2786.8384123837</v>
      </c>
      <c r="I6331" t="s">
        <v>372</v>
      </c>
      <c r="J6331">
        <v>10</v>
      </c>
      <c r="K6331">
        <v>7</v>
      </c>
      <c r="L6331">
        <v>6.6666666666666599</v>
      </c>
      <c r="M6331">
        <v>18.393297999999898</v>
      </c>
    </row>
    <row r="6332" spans="1:13" x14ac:dyDescent="0.3">
      <c r="A6332" t="s">
        <v>288</v>
      </c>
      <c r="B6332">
        <v>60</v>
      </c>
      <c r="C6332">
        <v>0.7</v>
      </c>
      <c r="D6332">
        <v>4</v>
      </c>
      <c r="E6332">
        <v>0.3</v>
      </c>
      <c r="F6332" t="s">
        <v>336</v>
      </c>
      <c r="G6332">
        <v>3</v>
      </c>
      <c r="H6332">
        <v>3510.5884304885999</v>
      </c>
      <c r="I6332" t="s">
        <v>373</v>
      </c>
      <c r="J6332">
        <v>10</v>
      </c>
      <c r="K6332">
        <v>8</v>
      </c>
      <c r="L6332">
        <v>6.6666666666666599</v>
      </c>
      <c r="M6332">
        <v>18.271810199999798</v>
      </c>
    </row>
    <row r="6333" spans="1:13" x14ac:dyDescent="0.3">
      <c r="A6333" t="s">
        <v>288</v>
      </c>
      <c r="B6333">
        <v>60</v>
      </c>
      <c r="C6333">
        <v>0.7</v>
      </c>
      <c r="D6333">
        <v>4</v>
      </c>
      <c r="E6333">
        <v>0.3</v>
      </c>
      <c r="F6333" t="s">
        <v>336</v>
      </c>
      <c r="G6333">
        <v>3</v>
      </c>
      <c r="H6333">
        <v>3005.16246108</v>
      </c>
      <c r="I6333" t="s">
        <v>374</v>
      </c>
      <c r="J6333">
        <v>10</v>
      </c>
      <c r="K6333">
        <v>9</v>
      </c>
      <c r="L6333">
        <v>6.6666666666666599</v>
      </c>
      <c r="M6333">
        <v>18.491636900000199</v>
      </c>
    </row>
    <row r="6334" spans="1:13" x14ac:dyDescent="0.3">
      <c r="A6334" t="s">
        <v>289</v>
      </c>
      <c r="B6334">
        <v>60</v>
      </c>
      <c r="C6334">
        <v>0.7</v>
      </c>
      <c r="D6334">
        <v>4</v>
      </c>
      <c r="E6334">
        <v>0.3</v>
      </c>
      <c r="F6334" t="s">
        <v>336</v>
      </c>
      <c r="G6334">
        <v>4</v>
      </c>
      <c r="H6334">
        <v>2750.0638766468101</v>
      </c>
      <c r="I6334" t="s">
        <v>371</v>
      </c>
      <c r="J6334">
        <v>10</v>
      </c>
      <c r="K6334">
        <v>6</v>
      </c>
      <c r="L6334">
        <v>6.6666666666666599</v>
      </c>
      <c r="M6334">
        <v>15.1144653000001</v>
      </c>
    </row>
    <row r="6335" spans="1:13" x14ac:dyDescent="0.3">
      <c r="A6335" t="s">
        <v>289</v>
      </c>
      <c r="B6335">
        <v>60</v>
      </c>
      <c r="C6335">
        <v>0.7</v>
      </c>
      <c r="D6335">
        <v>4</v>
      </c>
      <c r="E6335">
        <v>0.3</v>
      </c>
      <c r="F6335" t="s">
        <v>336</v>
      </c>
      <c r="G6335">
        <v>4</v>
      </c>
      <c r="H6335">
        <v>2814.4683265342601</v>
      </c>
      <c r="I6335" t="s">
        <v>372</v>
      </c>
      <c r="J6335">
        <v>10</v>
      </c>
      <c r="K6335">
        <v>7</v>
      </c>
      <c r="L6335">
        <v>6.6666666666666599</v>
      </c>
      <c r="M6335">
        <v>15.0534098999996</v>
      </c>
    </row>
    <row r="6336" spans="1:13" x14ac:dyDescent="0.3">
      <c r="A6336" t="s">
        <v>289</v>
      </c>
      <c r="B6336">
        <v>60</v>
      </c>
      <c r="C6336">
        <v>0.7</v>
      </c>
      <c r="D6336">
        <v>4</v>
      </c>
      <c r="E6336">
        <v>0.3</v>
      </c>
      <c r="F6336" t="s">
        <v>336</v>
      </c>
      <c r="G6336">
        <v>4</v>
      </c>
      <c r="H6336">
        <v>3337.2925833608801</v>
      </c>
      <c r="I6336" t="s">
        <v>373</v>
      </c>
      <c r="J6336">
        <v>10</v>
      </c>
      <c r="K6336">
        <v>8</v>
      </c>
      <c r="L6336">
        <v>6.6666666666666599</v>
      </c>
      <c r="M6336">
        <v>14.9874849000007</v>
      </c>
    </row>
    <row r="6337" spans="1:13" x14ac:dyDescent="0.3">
      <c r="A6337" t="s">
        <v>289</v>
      </c>
      <c r="B6337">
        <v>60</v>
      </c>
      <c r="C6337">
        <v>0.7</v>
      </c>
      <c r="D6337">
        <v>4</v>
      </c>
      <c r="E6337">
        <v>0.3</v>
      </c>
      <c r="F6337" t="s">
        <v>336</v>
      </c>
      <c r="G6337">
        <v>4</v>
      </c>
      <c r="H6337">
        <v>2980.7339228650999</v>
      </c>
      <c r="I6337" t="s">
        <v>374</v>
      </c>
      <c r="J6337">
        <v>10</v>
      </c>
      <c r="K6337">
        <v>9</v>
      </c>
      <c r="L6337">
        <v>6.6666666666666599</v>
      </c>
      <c r="M6337">
        <v>15.1556321999996</v>
      </c>
    </row>
    <row r="6338" spans="1:13" x14ac:dyDescent="0.3">
      <c r="A6338" t="s">
        <v>290</v>
      </c>
      <c r="B6338">
        <v>60</v>
      </c>
      <c r="C6338">
        <v>0.7</v>
      </c>
      <c r="D6338">
        <v>4</v>
      </c>
      <c r="E6338">
        <v>0.3</v>
      </c>
      <c r="F6338" t="s">
        <v>336</v>
      </c>
      <c r="G6338">
        <v>5</v>
      </c>
      <c r="H6338">
        <v>2781.9548473723698</v>
      </c>
      <c r="I6338" t="s">
        <v>371</v>
      </c>
      <c r="J6338">
        <v>10</v>
      </c>
      <c r="K6338">
        <v>6</v>
      </c>
      <c r="L6338">
        <v>6.6666666666666599</v>
      </c>
      <c r="M6338">
        <v>15.667187999999401</v>
      </c>
    </row>
    <row r="6339" spans="1:13" x14ac:dyDescent="0.3">
      <c r="A6339" t="s">
        <v>290</v>
      </c>
      <c r="B6339">
        <v>60</v>
      </c>
      <c r="C6339">
        <v>0.7</v>
      </c>
      <c r="D6339">
        <v>4</v>
      </c>
      <c r="E6339">
        <v>0.3</v>
      </c>
      <c r="F6339" t="s">
        <v>336</v>
      </c>
      <c r="G6339">
        <v>5</v>
      </c>
      <c r="H6339">
        <v>2869.0278097133601</v>
      </c>
      <c r="I6339" t="s">
        <v>372</v>
      </c>
      <c r="J6339">
        <v>10</v>
      </c>
      <c r="K6339">
        <v>7</v>
      </c>
      <c r="L6339">
        <v>6.6666666666666599</v>
      </c>
      <c r="M6339">
        <v>15.815811299999901</v>
      </c>
    </row>
    <row r="6340" spans="1:13" x14ac:dyDescent="0.3">
      <c r="A6340" t="s">
        <v>290</v>
      </c>
      <c r="B6340">
        <v>60</v>
      </c>
      <c r="C6340">
        <v>0.7</v>
      </c>
      <c r="D6340">
        <v>4</v>
      </c>
      <c r="E6340">
        <v>0.3</v>
      </c>
      <c r="F6340" t="s">
        <v>336</v>
      </c>
      <c r="G6340">
        <v>5</v>
      </c>
      <c r="H6340">
        <v>3242.1369294056099</v>
      </c>
      <c r="I6340" t="s">
        <v>373</v>
      </c>
      <c r="J6340">
        <v>10</v>
      </c>
      <c r="K6340">
        <v>8</v>
      </c>
      <c r="L6340">
        <v>6.6666666666666599</v>
      </c>
      <c r="M6340">
        <v>15.7464717000002</v>
      </c>
    </row>
    <row r="6341" spans="1:13" x14ac:dyDescent="0.3">
      <c r="A6341" t="s">
        <v>290</v>
      </c>
      <c r="B6341">
        <v>60</v>
      </c>
      <c r="C6341">
        <v>0.7</v>
      </c>
      <c r="D6341">
        <v>4</v>
      </c>
      <c r="E6341">
        <v>0.3</v>
      </c>
      <c r="F6341" t="s">
        <v>336</v>
      </c>
      <c r="G6341">
        <v>5</v>
      </c>
      <c r="H6341">
        <v>2960.9623197544802</v>
      </c>
      <c r="I6341" t="s">
        <v>374</v>
      </c>
      <c r="J6341">
        <v>10</v>
      </c>
      <c r="K6341">
        <v>9</v>
      </c>
      <c r="L6341">
        <v>6.6666666666666599</v>
      </c>
      <c r="M6341">
        <v>15.6299163000003</v>
      </c>
    </row>
    <row r="6342" spans="1:13" x14ac:dyDescent="0.3">
      <c r="A6342" t="s">
        <v>291</v>
      </c>
      <c r="B6342">
        <v>60</v>
      </c>
      <c r="C6342">
        <v>0.7</v>
      </c>
      <c r="D6342">
        <v>4</v>
      </c>
      <c r="E6342">
        <v>0.3</v>
      </c>
      <c r="F6342" t="s">
        <v>337</v>
      </c>
      <c r="G6342">
        <v>1</v>
      </c>
      <c r="H6342">
        <v>2488.2240933081598</v>
      </c>
      <c r="I6342" t="s">
        <v>371</v>
      </c>
      <c r="J6342">
        <v>10</v>
      </c>
      <c r="K6342">
        <v>6</v>
      </c>
      <c r="L6342">
        <v>6.6666666666666599</v>
      </c>
      <c r="M6342">
        <v>12.667040899999799</v>
      </c>
    </row>
    <row r="6343" spans="1:13" x14ac:dyDescent="0.3">
      <c r="A6343" t="s">
        <v>291</v>
      </c>
      <c r="B6343">
        <v>60</v>
      </c>
      <c r="C6343">
        <v>0.7</v>
      </c>
      <c r="D6343">
        <v>4</v>
      </c>
      <c r="E6343">
        <v>0.3</v>
      </c>
      <c r="F6343" t="s">
        <v>337</v>
      </c>
      <c r="G6343">
        <v>1</v>
      </c>
      <c r="H6343">
        <v>2493.03849201395</v>
      </c>
      <c r="I6343" t="s">
        <v>372</v>
      </c>
      <c r="J6343">
        <v>10</v>
      </c>
      <c r="K6343">
        <v>7</v>
      </c>
      <c r="L6343">
        <v>6.6666666666666599</v>
      </c>
      <c r="M6343">
        <v>12.641777099999601</v>
      </c>
    </row>
    <row r="6344" spans="1:13" x14ac:dyDescent="0.3">
      <c r="A6344" t="s">
        <v>291</v>
      </c>
      <c r="B6344">
        <v>60</v>
      </c>
      <c r="C6344">
        <v>0.7</v>
      </c>
      <c r="D6344">
        <v>4</v>
      </c>
      <c r="E6344">
        <v>0.3</v>
      </c>
      <c r="F6344" t="s">
        <v>337</v>
      </c>
      <c r="G6344">
        <v>1</v>
      </c>
      <c r="H6344">
        <v>2625.9760799764399</v>
      </c>
      <c r="I6344" t="s">
        <v>373</v>
      </c>
      <c r="J6344">
        <v>10</v>
      </c>
      <c r="K6344">
        <v>8</v>
      </c>
      <c r="L6344">
        <v>6.6666666666666599</v>
      </c>
      <c r="M6344">
        <v>12.6771689000006</v>
      </c>
    </row>
    <row r="6345" spans="1:13" x14ac:dyDescent="0.3">
      <c r="A6345" t="s">
        <v>291</v>
      </c>
      <c r="B6345">
        <v>60</v>
      </c>
      <c r="C6345">
        <v>0.7</v>
      </c>
      <c r="D6345">
        <v>4</v>
      </c>
      <c r="E6345">
        <v>0.3</v>
      </c>
      <c r="F6345" t="s">
        <v>337</v>
      </c>
      <c r="G6345">
        <v>1</v>
      </c>
      <c r="H6345">
        <v>2535.8130800437302</v>
      </c>
      <c r="I6345" t="s">
        <v>374</v>
      </c>
      <c r="J6345">
        <v>10</v>
      </c>
      <c r="K6345">
        <v>9</v>
      </c>
      <c r="L6345">
        <v>6.6666666666666599</v>
      </c>
      <c r="M6345">
        <v>12.833666499999699</v>
      </c>
    </row>
    <row r="6346" spans="1:13" x14ac:dyDescent="0.3">
      <c r="A6346" t="s">
        <v>292</v>
      </c>
      <c r="B6346">
        <v>60</v>
      </c>
      <c r="C6346">
        <v>0.7</v>
      </c>
      <c r="D6346">
        <v>4</v>
      </c>
      <c r="E6346">
        <v>0.3</v>
      </c>
      <c r="F6346" t="s">
        <v>337</v>
      </c>
      <c r="G6346">
        <v>2</v>
      </c>
      <c r="H6346">
        <v>2432.3678346244401</v>
      </c>
      <c r="I6346" t="s">
        <v>371</v>
      </c>
      <c r="J6346">
        <v>10</v>
      </c>
      <c r="K6346">
        <v>6</v>
      </c>
      <c r="L6346">
        <v>6.6666666666666599</v>
      </c>
      <c r="M6346">
        <v>17.914786300000699</v>
      </c>
    </row>
    <row r="6347" spans="1:13" x14ac:dyDescent="0.3">
      <c r="A6347" t="s">
        <v>292</v>
      </c>
      <c r="B6347">
        <v>60</v>
      </c>
      <c r="C6347">
        <v>0.7</v>
      </c>
      <c r="D6347">
        <v>4</v>
      </c>
      <c r="E6347">
        <v>0.3</v>
      </c>
      <c r="F6347" t="s">
        <v>337</v>
      </c>
      <c r="G6347">
        <v>2</v>
      </c>
      <c r="H6347">
        <v>2464.5110991695301</v>
      </c>
      <c r="I6347" t="s">
        <v>372</v>
      </c>
      <c r="J6347">
        <v>10</v>
      </c>
      <c r="K6347">
        <v>7</v>
      </c>
      <c r="L6347">
        <v>6.6666666666666599</v>
      </c>
      <c r="M6347">
        <v>17.813842800000199</v>
      </c>
    </row>
    <row r="6348" spans="1:13" x14ac:dyDescent="0.3">
      <c r="A6348" t="s">
        <v>292</v>
      </c>
      <c r="B6348">
        <v>60</v>
      </c>
      <c r="C6348">
        <v>0.7</v>
      </c>
      <c r="D6348">
        <v>4</v>
      </c>
      <c r="E6348">
        <v>0.3</v>
      </c>
      <c r="F6348" t="s">
        <v>337</v>
      </c>
      <c r="G6348">
        <v>2</v>
      </c>
      <c r="H6348">
        <v>2637.58355784377</v>
      </c>
      <c r="I6348" t="s">
        <v>373</v>
      </c>
      <c r="J6348">
        <v>10</v>
      </c>
      <c r="K6348">
        <v>8</v>
      </c>
      <c r="L6348">
        <v>6.6666666666666599</v>
      </c>
      <c r="M6348">
        <v>17.946940599999799</v>
      </c>
    </row>
    <row r="6349" spans="1:13" x14ac:dyDescent="0.3">
      <c r="A6349" t="s">
        <v>292</v>
      </c>
      <c r="B6349">
        <v>60</v>
      </c>
      <c r="C6349">
        <v>0.7</v>
      </c>
      <c r="D6349">
        <v>4</v>
      </c>
      <c r="E6349">
        <v>0.3</v>
      </c>
      <c r="F6349" t="s">
        <v>337</v>
      </c>
      <c r="G6349">
        <v>2</v>
      </c>
      <c r="H6349">
        <v>2513.4189373908798</v>
      </c>
      <c r="I6349" t="s">
        <v>374</v>
      </c>
      <c r="J6349">
        <v>10</v>
      </c>
      <c r="K6349">
        <v>9</v>
      </c>
      <c r="L6349">
        <v>6.6666666666666599</v>
      </c>
      <c r="M6349">
        <v>17.9355322000001</v>
      </c>
    </row>
    <row r="6350" spans="1:13" x14ac:dyDescent="0.3">
      <c r="A6350" t="s">
        <v>293</v>
      </c>
      <c r="B6350">
        <v>60</v>
      </c>
      <c r="C6350">
        <v>0.7</v>
      </c>
      <c r="D6350">
        <v>4</v>
      </c>
      <c r="E6350">
        <v>0.3</v>
      </c>
      <c r="F6350" t="s">
        <v>337</v>
      </c>
      <c r="G6350">
        <v>3</v>
      </c>
      <c r="H6350">
        <v>2323.04401941685</v>
      </c>
      <c r="I6350" t="s">
        <v>371</v>
      </c>
      <c r="J6350">
        <v>10</v>
      </c>
      <c r="K6350">
        <v>6</v>
      </c>
      <c r="L6350">
        <v>6.6666666666666599</v>
      </c>
      <c r="M6350">
        <v>13.0960439999998</v>
      </c>
    </row>
    <row r="6351" spans="1:13" x14ac:dyDescent="0.3">
      <c r="A6351" t="s">
        <v>293</v>
      </c>
      <c r="B6351">
        <v>60</v>
      </c>
      <c r="C6351">
        <v>0.7</v>
      </c>
      <c r="D6351">
        <v>4</v>
      </c>
      <c r="E6351">
        <v>0.3</v>
      </c>
      <c r="F6351" t="s">
        <v>337</v>
      </c>
      <c r="G6351">
        <v>3</v>
      </c>
      <c r="H6351">
        <v>2350.6349123008499</v>
      </c>
      <c r="I6351" t="s">
        <v>372</v>
      </c>
      <c r="J6351">
        <v>10</v>
      </c>
      <c r="K6351">
        <v>7</v>
      </c>
      <c r="L6351">
        <v>6.6666666666666599</v>
      </c>
      <c r="M6351">
        <v>13.1309452999994</v>
      </c>
    </row>
    <row r="6352" spans="1:13" x14ac:dyDescent="0.3">
      <c r="A6352" t="s">
        <v>293</v>
      </c>
      <c r="B6352">
        <v>60</v>
      </c>
      <c r="C6352">
        <v>0.7</v>
      </c>
      <c r="D6352">
        <v>4</v>
      </c>
      <c r="E6352">
        <v>0.3</v>
      </c>
      <c r="F6352" t="s">
        <v>337</v>
      </c>
      <c r="G6352">
        <v>3</v>
      </c>
      <c r="H6352">
        <v>2476.0483788666602</v>
      </c>
      <c r="I6352" t="s">
        <v>373</v>
      </c>
      <c r="J6352">
        <v>10</v>
      </c>
      <c r="K6352">
        <v>8</v>
      </c>
      <c r="L6352">
        <v>6.6666666666666599</v>
      </c>
      <c r="M6352">
        <v>13.079229799999601</v>
      </c>
    </row>
    <row r="6353" spans="1:13" x14ac:dyDescent="0.3">
      <c r="A6353" t="s">
        <v>293</v>
      </c>
      <c r="B6353">
        <v>60</v>
      </c>
      <c r="C6353">
        <v>0.7</v>
      </c>
      <c r="D6353">
        <v>4</v>
      </c>
      <c r="E6353">
        <v>0.3</v>
      </c>
      <c r="F6353" t="s">
        <v>337</v>
      </c>
      <c r="G6353">
        <v>3</v>
      </c>
      <c r="H6353">
        <v>2377.21811241251</v>
      </c>
      <c r="I6353" t="s">
        <v>374</v>
      </c>
      <c r="J6353">
        <v>10</v>
      </c>
      <c r="K6353">
        <v>9</v>
      </c>
      <c r="L6353">
        <v>6.6666666666666599</v>
      </c>
      <c r="M6353">
        <v>13.049068299999799</v>
      </c>
    </row>
    <row r="6354" spans="1:13" x14ac:dyDescent="0.3">
      <c r="A6354" t="s">
        <v>294</v>
      </c>
      <c r="B6354">
        <v>60</v>
      </c>
      <c r="C6354">
        <v>0.7</v>
      </c>
      <c r="D6354">
        <v>4</v>
      </c>
      <c r="E6354">
        <v>0.3</v>
      </c>
      <c r="F6354" t="s">
        <v>337</v>
      </c>
      <c r="G6354">
        <v>4</v>
      </c>
      <c r="H6354">
        <v>2292.12219127344</v>
      </c>
      <c r="I6354" t="s">
        <v>371</v>
      </c>
      <c r="J6354">
        <v>10</v>
      </c>
      <c r="K6354">
        <v>6</v>
      </c>
      <c r="L6354">
        <v>6.6666666666666599</v>
      </c>
      <c r="M6354">
        <v>15.9357992000004</v>
      </c>
    </row>
    <row r="6355" spans="1:13" x14ac:dyDescent="0.3">
      <c r="A6355" t="s">
        <v>294</v>
      </c>
      <c r="B6355">
        <v>60</v>
      </c>
      <c r="C6355">
        <v>0.7</v>
      </c>
      <c r="D6355">
        <v>4</v>
      </c>
      <c r="E6355">
        <v>0.3</v>
      </c>
      <c r="F6355" t="s">
        <v>337</v>
      </c>
      <c r="G6355">
        <v>4</v>
      </c>
      <c r="H6355">
        <v>2316.8718679086101</v>
      </c>
      <c r="I6355" t="s">
        <v>372</v>
      </c>
      <c r="J6355">
        <v>10</v>
      </c>
      <c r="K6355">
        <v>7</v>
      </c>
      <c r="L6355">
        <v>6.6666666666666599</v>
      </c>
      <c r="M6355">
        <v>15.9216971000005</v>
      </c>
    </row>
    <row r="6356" spans="1:13" x14ac:dyDescent="0.3">
      <c r="A6356" t="s">
        <v>294</v>
      </c>
      <c r="B6356">
        <v>60</v>
      </c>
      <c r="C6356">
        <v>0.7</v>
      </c>
      <c r="D6356">
        <v>4</v>
      </c>
      <c r="E6356">
        <v>0.3</v>
      </c>
      <c r="F6356" t="s">
        <v>337</v>
      </c>
      <c r="G6356">
        <v>4</v>
      </c>
      <c r="H6356">
        <v>2516.0843895871599</v>
      </c>
      <c r="I6356" t="s">
        <v>373</v>
      </c>
      <c r="J6356">
        <v>10</v>
      </c>
      <c r="K6356">
        <v>8</v>
      </c>
      <c r="L6356">
        <v>6.6666666666666599</v>
      </c>
      <c r="M6356">
        <v>16.0246407999993</v>
      </c>
    </row>
    <row r="6357" spans="1:13" x14ac:dyDescent="0.3">
      <c r="A6357" t="s">
        <v>294</v>
      </c>
      <c r="B6357">
        <v>60</v>
      </c>
      <c r="C6357">
        <v>0.7</v>
      </c>
      <c r="D6357">
        <v>4</v>
      </c>
      <c r="E6357">
        <v>0.3</v>
      </c>
      <c r="F6357" t="s">
        <v>337</v>
      </c>
      <c r="G6357">
        <v>4</v>
      </c>
      <c r="H6357">
        <v>2377.7592273068399</v>
      </c>
      <c r="I6357" t="s">
        <v>374</v>
      </c>
      <c r="J6357">
        <v>10</v>
      </c>
      <c r="K6357">
        <v>9</v>
      </c>
      <c r="L6357">
        <v>6.6666666666666599</v>
      </c>
      <c r="M6357">
        <v>15.9686977999999</v>
      </c>
    </row>
    <row r="6358" spans="1:13" x14ac:dyDescent="0.3">
      <c r="A6358" t="s">
        <v>295</v>
      </c>
      <c r="B6358">
        <v>60</v>
      </c>
      <c r="C6358">
        <v>0.7</v>
      </c>
      <c r="D6358">
        <v>4</v>
      </c>
      <c r="E6358">
        <v>0.3</v>
      </c>
      <c r="F6358" t="s">
        <v>337</v>
      </c>
      <c r="G6358">
        <v>5</v>
      </c>
      <c r="H6358">
        <v>3099.7919964461998</v>
      </c>
      <c r="I6358" t="s">
        <v>371</v>
      </c>
      <c r="J6358">
        <v>10</v>
      </c>
      <c r="K6358">
        <v>6</v>
      </c>
      <c r="L6358">
        <v>6.6666666666666599</v>
      </c>
      <c r="M6358">
        <v>22.930956799999802</v>
      </c>
    </row>
    <row r="6359" spans="1:13" x14ac:dyDescent="0.3">
      <c r="A6359" t="s">
        <v>295</v>
      </c>
      <c r="B6359">
        <v>60</v>
      </c>
      <c r="C6359">
        <v>0.7</v>
      </c>
      <c r="D6359">
        <v>4</v>
      </c>
      <c r="E6359">
        <v>0.3</v>
      </c>
      <c r="F6359" t="s">
        <v>337</v>
      </c>
      <c r="G6359">
        <v>5</v>
      </c>
      <c r="H6359">
        <v>3107.7894897236802</v>
      </c>
      <c r="I6359" t="s">
        <v>372</v>
      </c>
      <c r="J6359">
        <v>10</v>
      </c>
      <c r="K6359">
        <v>7</v>
      </c>
      <c r="L6359">
        <v>6.6666666666666599</v>
      </c>
      <c r="M6359">
        <v>23.047908100000299</v>
      </c>
    </row>
    <row r="6360" spans="1:13" x14ac:dyDescent="0.3">
      <c r="A6360" t="s">
        <v>295</v>
      </c>
      <c r="B6360">
        <v>60</v>
      </c>
      <c r="C6360">
        <v>0.7</v>
      </c>
      <c r="D6360">
        <v>4</v>
      </c>
      <c r="E6360">
        <v>0.3</v>
      </c>
      <c r="F6360" t="s">
        <v>337</v>
      </c>
      <c r="G6360">
        <v>5</v>
      </c>
      <c r="H6360">
        <v>3251.6980420049299</v>
      </c>
      <c r="I6360" t="s">
        <v>373</v>
      </c>
      <c r="J6360">
        <v>10</v>
      </c>
      <c r="K6360">
        <v>8</v>
      </c>
      <c r="L6360">
        <v>6.6666666666666599</v>
      </c>
      <c r="M6360">
        <v>22.904915400000299</v>
      </c>
    </row>
    <row r="6361" spans="1:13" x14ac:dyDescent="0.3">
      <c r="A6361" t="s">
        <v>295</v>
      </c>
      <c r="B6361">
        <v>60</v>
      </c>
      <c r="C6361">
        <v>0.7</v>
      </c>
      <c r="D6361">
        <v>4</v>
      </c>
      <c r="E6361">
        <v>0.3</v>
      </c>
      <c r="F6361" t="s">
        <v>337</v>
      </c>
      <c r="G6361">
        <v>5</v>
      </c>
      <c r="H6361">
        <v>3155.8503728965702</v>
      </c>
      <c r="I6361" t="s">
        <v>374</v>
      </c>
      <c r="J6361">
        <v>10</v>
      </c>
      <c r="K6361">
        <v>9</v>
      </c>
      <c r="L6361">
        <v>6.6666666666666599</v>
      </c>
      <c r="M6361">
        <v>22.712276299999701</v>
      </c>
    </row>
    <row r="6362" spans="1:13" x14ac:dyDescent="0.3">
      <c r="A6362" t="s">
        <v>326</v>
      </c>
      <c r="B6362">
        <v>60</v>
      </c>
      <c r="C6362">
        <v>0.7</v>
      </c>
      <c r="D6362">
        <v>4</v>
      </c>
      <c r="E6362">
        <v>0.7</v>
      </c>
      <c r="F6362" t="s">
        <v>336</v>
      </c>
      <c r="G6362">
        <v>1</v>
      </c>
      <c r="H6362">
        <v>3261.4567879357901</v>
      </c>
      <c r="I6362" t="s">
        <v>371</v>
      </c>
      <c r="J6362">
        <v>10</v>
      </c>
      <c r="K6362">
        <v>6</v>
      </c>
      <c r="L6362">
        <v>6.6666666666666599</v>
      </c>
      <c r="M6362">
        <v>16.2253106999996</v>
      </c>
    </row>
    <row r="6363" spans="1:13" x14ac:dyDescent="0.3">
      <c r="A6363" t="s">
        <v>326</v>
      </c>
      <c r="B6363">
        <v>60</v>
      </c>
      <c r="C6363">
        <v>0.7</v>
      </c>
      <c r="D6363">
        <v>4</v>
      </c>
      <c r="E6363">
        <v>0.7</v>
      </c>
      <c r="F6363" t="s">
        <v>336</v>
      </c>
      <c r="G6363">
        <v>1</v>
      </c>
      <c r="H6363">
        <v>3406.4608571782001</v>
      </c>
      <c r="I6363" t="s">
        <v>372</v>
      </c>
      <c r="J6363">
        <v>10</v>
      </c>
      <c r="K6363">
        <v>7</v>
      </c>
      <c r="L6363">
        <v>6.6666666666666599</v>
      </c>
      <c r="M6363">
        <v>16.080226</v>
      </c>
    </row>
    <row r="6364" spans="1:13" x14ac:dyDescent="0.3">
      <c r="A6364" t="s">
        <v>326</v>
      </c>
      <c r="B6364">
        <v>60</v>
      </c>
      <c r="C6364">
        <v>0.7</v>
      </c>
      <c r="D6364">
        <v>4</v>
      </c>
      <c r="E6364">
        <v>0.7</v>
      </c>
      <c r="F6364" t="s">
        <v>336</v>
      </c>
      <c r="G6364">
        <v>1</v>
      </c>
      <c r="H6364">
        <v>4139.8294014685698</v>
      </c>
      <c r="I6364" t="s">
        <v>373</v>
      </c>
      <c r="J6364">
        <v>10</v>
      </c>
      <c r="K6364">
        <v>8</v>
      </c>
      <c r="L6364">
        <v>6.6666666666666599</v>
      </c>
      <c r="M6364">
        <v>16.084576000000101</v>
      </c>
    </row>
    <row r="6365" spans="1:13" x14ac:dyDescent="0.3">
      <c r="A6365" t="s">
        <v>326</v>
      </c>
      <c r="B6365">
        <v>60</v>
      </c>
      <c r="C6365">
        <v>0.7</v>
      </c>
      <c r="D6365">
        <v>4</v>
      </c>
      <c r="E6365">
        <v>0.7</v>
      </c>
      <c r="F6365" t="s">
        <v>336</v>
      </c>
      <c r="G6365">
        <v>1</v>
      </c>
      <c r="H6365">
        <v>3612.6476694634798</v>
      </c>
      <c r="I6365" t="s">
        <v>374</v>
      </c>
      <c r="J6365">
        <v>10</v>
      </c>
      <c r="K6365">
        <v>9</v>
      </c>
      <c r="L6365">
        <v>6.6666666666666599</v>
      </c>
      <c r="M6365">
        <v>16.046069500000101</v>
      </c>
    </row>
    <row r="6366" spans="1:13" x14ac:dyDescent="0.3">
      <c r="A6366" t="s">
        <v>327</v>
      </c>
      <c r="B6366">
        <v>60</v>
      </c>
      <c r="C6366">
        <v>0.7</v>
      </c>
      <c r="D6366">
        <v>4</v>
      </c>
      <c r="E6366">
        <v>0.7</v>
      </c>
      <c r="F6366" t="s">
        <v>336</v>
      </c>
      <c r="G6366">
        <v>2</v>
      </c>
      <c r="H6366">
        <v>3718.2769935884198</v>
      </c>
      <c r="I6366" t="s">
        <v>371</v>
      </c>
      <c r="J6366">
        <v>10</v>
      </c>
      <c r="K6366">
        <v>6</v>
      </c>
      <c r="L6366">
        <v>6.6666666666666599</v>
      </c>
      <c r="M6366">
        <v>18.836354299999499</v>
      </c>
    </row>
    <row r="6367" spans="1:13" x14ac:dyDescent="0.3">
      <c r="A6367" t="s">
        <v>327</v>
      </c>
      <c r="B6367">
        <v>60</v>
      </c>
      <c r="C6367">
        <v>0.7</v>
      </c>
      <c r="D6367">
        <v>4</v>
      </c>
      <c r="E6367">
        <v>0.7</v>
      </c>
      <c r="F6367" t="s">
        <v>336</v>
      </c>
      <c r="G6367">
        <v>2</v>
      </c>
      <c r="H6367">
        <v>3810.9210965013999</v>
      </c>
      <c r="I6367" t="s">
        <v>372</v>
      </c>
      <c r="J6367">
        <v>10</v>
      </c>
      <c r="K6367">
        <v>7</v>
      </c>
      <c r="L6367">
        <v>6.6666666666666599</v>
      </c>
      <c r="M6367">
        <v>18.627478499999501</v>
      </c>
    </row>
    <row r="6368" spans="1:13" x14ac:dyDescent="0.3">
      <c r="A6368" t="s">
        <v>327</v>
      </c>
      <c r="B6368">
        <v>60</v>
      </c>
      <c r="C6368">
        <v>0.7</v>
      </c>
      <c r="D6368">
        <v>4</v>
      </c>
      <c r="E6368">
        <v>0.7</v>
      </c>
      <c r="F6368" t="s">
        <v>336</v>
      </c>
      <c r="G6368">
        <v>2</v>
      </c>
      <c r="H6368">
        <v>5318.7142821873804</v>
      </c>
      <c r="I6368" t="s">
        <v>373</v>
      </c>
      <c r="J6368">
        <v>10</v>
      </c>
      <c r="K6368">
        <v>8</v>
      </c>
      <c r="L6368">
        <v>6.6666666666666599</v>
      </c>
      <c r="M6368">
        <v>18.8585065999996</v>
      </c>
    </row>
    <row r="6369" spans="1:13" x14ac:dyDescent="0.3">
      <c r="A6369" t="s">
        <v>327</v>
      </c>
      <c r="B6369">
        <v>60</v>
      </c>
      <c r="C6369">
        <v>0.7</v>
      </c>
      <c r="D6369">
        <v>4</v>
      </c>
      <c r="E6369">
        <v>0.7</v>
      </c>
      <c r="F6369" t="s">
        <v>336</v>
      </c>
      <c r="G6369">
        <v>2</v>
      </c>
      <c r="H6369">
        <v>4291.13497149457</v>
      </c>
      <c r="I6369" t="s">
        <v>374</v>
      </c>
      <c r="J6369">
        <v>10</v>
      </c>
      <c r="K6369">
        <v>9</v>
      </c>
      <c r="L6369">
        <v>6.6666666666666599</v>
      </c>
      <c r="M6369">
        <v>19.4551221000001</v>
      </c>
    </row>
    <row r="6370" spans="1:13" x14ac:dyDescent="0.3">
      <c r="A6370" t="s">
        <v>328</v>
      </c>
      <c r="B6370">
        <v>60</v>
      </c>
      <c r="C6370">
        <v>0.7</v>
      </c>
      <c r="D6370">
        <v>4</v>
      </c>
      <c r="E6370">
        <v>0.7</v>
      </c>
      <c r="F6370" t="s">
        <v>336</v>
      </c>
      <c r="G6370">
        <v>3</v>
      </c>
      <c r="H6370">
        <v>3249.0537750219601</v>
      </c>
      <c r="I6370" t="s">
        <v>371</v>
      </c>
      <c r="J6370">
        <v>10</v>
      </c>
      <c r="K6370">
        <v>6</v>
      </c>
      <c r="L6370">
        <v>6.6666666666666599</v>
      </c>
      <c r="M6370">
        <v>15.8200128999997</v>
      </c>
    </row>
    <row r="6371" spans="1:13" x14ac:dyDescent="0.3">
      <c r="A6371" t="s">
        <v>328</v>
      </c>
      <c r="B6371">
        <v>60</v>
      </c>
      <c r="C6371">
        <v>0.7</v>
      </c>
      <c r="D6371">
        <v>4</v>
      </c>
      <c r="E6371">
        <v>0.7</v>
      </c>
      <c r="F6371" t="s">
        <v>336</v>
      </c>
      <c r="G6371">
        <v>3</v>
      </c>
      <c r="H6371">
        <v>3277.79778249942</v>
      </c>
      <c r="I6371" t="s">
        <v>372</v>
      </c>
      <c r="J6371">
        <v>10</v>
      </c>
      <c r="K6371">
        <v>7</v>
      </c>
      <c r="L6371">
        <v>6.6666666666666599</v>
      </c>
      <c r="M6371">
        <v>15.860293700000501</v>
      </c>
    </row>
    <row r="6372" spans="1:13" x14ac:dyDescent="0.3">
      <c r="A6372" t="s">
        <v>328</v>
      </c>
      <c r="B6372">
        <v>60</v>
      </c>
      <c r="C6372">
        <v>0.7</v>
      </c>
      <c r="D6372">
        <v>4</v>
      </c>
      <c r="E6372">
        <v>0.7</v>
      </c>
      <c r="F6372" t="s">
        <v>336</v>
      </c>
      <c r="G6372">
        <v>3</v>
      </c>
      <c r="H6372">
        <v>4514.6820530431396</v>
      </c>
      <c r="I6372" t="s">
        <v>373</v>
      </c>
      <c r="J6372">
        <v>10</v>
      </c>
      <c r="K6372">
        <v>8</v>
      </c>
      <c r="L6372">
        <v>6.6666666666666599</v>
      </c>
      <c r="M6372">
        <v>15.7851713999998</v>
      </c>
    </row>
    <row r="6373" spans="1:13" x14ac:dyDescent="0.3">
      <c r="A6373" t="s">
        <v>328</v>
      </c>
      <c r="B6373">
        <v>60</v>
      </c>
      <c r="C6373">
        <v>0.7</v>
      </c>
      <c r="D6373">
        <v>4</v>
      </c>
      <c r="E6373">
        <v>0.7</v>
      </c>
      <c r="F6373" t="s">
        <v>336</v>
      </c>
      <c r="G6373">
        <v>3</v>
      </c>
      <c r="H6373">
        <v>3700.8935439110801</v>
      </c>
      <c r="I6373" t="s">
        <v>374</v>
      </c>
      <c r="J6373">
        <v>10</v>
      </c>
      <c r="K6373">
        <v>9</v>
      </c>
      <c r="L6373">
        <v>6.6666666666666599</v>
      </c>
      <c r="M6373">
        <v>15.848260599999699</v>
      </c>
    </row>
    <row r="6374" spans="1:13" x14ac:dyDescent="0.3">
      <c r="A6374" t="s">
        <v>329</v>
      </c>
      <c r="B6374">
        <v>60</v>
      </c>
      <c r="C6374">
        <v>0.7</v>
      </c>
      <c r="D6374">
        <v>4</v>
      </c>
      <c r="E6374">
        <v>0.7</v>
      </c>
      <c r="F6374" t="s">
        <v>336</v>
      </c>
      <c r="G6374">
        <v>4</v>
      </c>
      <c r="H6374">
        <v>3402.2536308959998</v>
      </c>
      <c r="I6374" t="s">
        <v>371</v>
      </c>
      <c r="J6374">
        <v>10</v>
      </c>
      <c r="K6374">
        <v>6</v>
      </c>
      <c r="L6374">
        <v>6.6666666666666599</v>
      </c>
      <c r="M6374">
        <v>23.542926099999899</v>
      </c>
    </row>
    <row r="6375" spans="1:13" x14ac:dyDescent="0.3">
      <c r="A6375" t="s">
        <v>329</v>
      </c>
      <c r="B6375">
        <v>60</v>
      </c>
      <c r="C6375">
        <v>0.7</v>
      </c>
      <c r="D6375">
        <v>4</v>
      </c>
      <c r="E6375">
        <v>0.7</v>
      </c>
      <c r="F6375" t="s">
        <v>336</v>
      </c>
      <c r="G6375">
        <v>4</v>
      </c>
      <c r="H6375">
        <v>3437.62045220459</v>
      </c>
      <c r="I6375" t="s">
        <v>372</v>
      </c>
      <c r="J6375">
        <v>10</v>
      </c>
      <c r="K6375">
        <v>7</v>
      </c>
      <c r="L6375">
        <v>6.6666666666666599</v>
      </c>
      <c r="M6375">
        <v>23.929007900000201</v>
      </c>
    </row>
    <row r="6376" spans="1:13" x14ac:dyDescent="0.3">
      <c r="A6376" t="s">
        <v>329</v>
      </c>
      <c r="B6376">
        <v>60</v>
      </c>
      <c r="C6376">
        <v>0.7</v>
      </c>
      <c r="D6376">
        <v>4</v>
      </c>
      <c r="E6376">
        <v>0.7</v>
      </c>
      <c r="F6376" t="s">
        <v>336</v>
      </c>
      <c r="G6376">
        <v>4</v>
      </c>
      <c r="H6376">
        <v>5647.2981560244998</v>
      </c>
      <c r="I6376" t="s">
        <v>373</v>
      </c>
      <c r="J6376">
        <v>10</v>
      </c>
      <c r="K6376">
        <v>8</v>
      </c>
      <c r="L6376">
        <v>6.6666666666666599</v>
      </c>
      <c r="M6376">
        <v>23.018535299999701</v>
      </c>
    </row>
    <row r="6377" spans="1:13" x14ac:dyDescent="0.3">
      <c r="A6377" t="s">
        <v>329</v>
      </c>
      <c r="B6377">
        <v>60</v>
      </c>
      <c r="C6377">
        <v>0.7</v>
      </c>
      <c r="D6377">
        <v>4</v>
      </c>
      <c r="E6377">
        <v>0.7</v>
      </c>
      <c r="F6377" t="s">
        <v>336</v>
      </c>
      <c r="G6377">
        <v>4</v>
      </c>
      <c r="H6377">
        <v>4140.8754857204103</v>
      </c>
      <c r="I6377" t="s">
        <v>374</v>
      </c>
      <c r="J6377">
        <v>10</v>
      </c>
      <c r="K6377">
        <v>9</v>
      </c>
      <c r="L6377">
        <v>6.6666666666666599</v>
      </c>
      <c r="M6377">
        <v>23.009755800000601</v>
      </c>
    </row>
    <row r="6378" spans="1:13" x14ac:dyDescent="0.3">
      <c r="A6378" t="s">
        <v>330</v>
      </c>
      <c r="B6378">
        <v>60</v>
      </c>
      <c r="C6378">
        <v>0.7</v>
      </c>
      <c r="D6378">
        <v>4</v>
      </c>
      <c r="E6378">
        <v>0.7</v>
      </c>
      <c r="F6378" t="s">
        <v>336</v>
      </c>
      <c r="G6378">
        <v>5</v>
      </c>
      <c r="H6378">
        <v>3275.6733698315602</v>
      </c>
      <c r="I6378" t="s">
        <v>371</v>
      </c>
      <c r="J6378">
        <v>10</v>
      </c>
      <c r="K6378">
        <v>6</v>
      </c>
      <c r="L6378">
        <v>6.6666666666666599</v>
      </c>
      <c r="M6378">
        <v>17.202673200000302</v>
      </c>
    </row>
    <row r="6379" spans="1:13" x14ac:dyDescent="0.3">
      <c r="A6379" t="s">
        <v>330</v>
      </c>
      <c r="B6379">
        <v>60</v>
      </c>
      <c r="C6379">
        <v>0.7</v>
      </c>
      <c r="D6379">
        <v>4</v>
      </c>
      <c r="E6379">
        <v>0.7</v>
      </c>
      <c r="F6379" t="s">
        <v>336</v>
      </c>
      <c r="G6379">
        <v>5</v>
      </c>
      <c r="H6379">
        <v>3431.7579785765802</v>
      </c>
      <c r="I6379" t="s">
        <v>372</v>
      </c>
      <c r="J6379">
        <v>10</v>
      </c>
      <c r="K6379">
        <v>7</v>
      </c>
      <c r="L6379">
        <v>6.6666666666666599</v>
      </c>
      <c r="M6379">
        <v>17.101090999999499</v>
      </c>
    </row>
    <row r="6380" spans="1:13" x14ac:dyDescent="0.3">
      <c r="A6380" t="s">
        <v>330</v>
      </c>
      <c r="B6380">
        <v>60</v>
      </c>
      <c r="C6380">
        <v>0.7</v>
      </c>
      <c r="D6380">
        <v>4</v>
      </c>
      <c r="E6380">
        <v>0.7</v>
      </c>
      <c r="F6380" t="s">
        <v>336</v>
      </c>
      <c r="G6380">
        <v>5</v>
      </c>
      <c r="H6380">
        <v>4758.8568005516399</v>
      </c>
      <c r="I6380" t="s">
        <v>373</v>
      </c>
      <c r="J6380">
        <v>10</v>
      </c>
      <c r="K6380">
        <v>8</v>
      </c>
      <c r="L6380">
        <v>6.6666666666666599</v>
      </c>
      <c r="M6380">
        <v>17.0436622999995</v>
      </c>
    </row>
    <row r="6381" spans="1:13" x14ac:dyDescent="0.3">
      <c r="A6381" t="s">
        <v>330</v>
      </c>
      <c r="B6381">
        <v>60</v>
      </c>
      <c r="C6381">
        <v>0.7</v>
      </c>
      <c r="D6381">
        <v>4</v>
      </c>
      <c r="E6381">
        <v>0.7</v>
      </c>
      <c r="F6381" t="s">
        <v>336</v>
      </c>
      <c r="G6381">
        <v>5</v>
      </c>
      <c r="H6381">
        <v>3854.5673452947799</v>
      </c>
      <c r="I6381" t="s">
        <v>374</v>
      </c>
      <c r="J6381">
        <v>10</v>
      </c>
      <c r="K6381">
        <v>9</v>
      </c>
      <c r="L6381">
        <v>6.6666666666666599</v>
      </c>
      <c r="M6381">
        <v>17.1006396000002</v>
      </c>
    </row>
    <row r="6382" spans="1:13" x14ac:dyDescent="0.3">
      <c r="A6382" t="s">
        <v>331</v>
      </c>
      <c r="B6382">
        <v>60</v>
      </c>
      <c r="C6382">
        <v>0.7</v>
      </c>
      <c r="D6382">
        <v>4</v>
      </c>
      <c r="E6382">
        <v>0.7</v>
      </c>
      <c r="F6382" t="s">
        <v>337</v>
      </c>
      <c r="G6382">
        <v>1</v>
      </c>
      <c r="H6382">
        <v>2574.3616831591899</v>
      </c>
      <c r="I6382" t="s">
        <v>371</v>
      </c>
      <c r="J6382">
        <v>10</v>
      </c>
      <c r="K6382">
        <v>6</v>
      </c>
      <c r="L6382">
        <v>6.6666666666666599</v>
      </c>
      <c r="M6382">
        <v>17.336672999999699</v>
      </c>
    </row>
    <row r="6383" spans="1:13" x14ac:dyDescent="0.3">
      <c r="A6383" t="s">
        <v>331</v>
      </c>
      <c r="B6383">
        <v>60</v>
      </c>
      <c r="C6383">
        <v>0.7</v>
      </c>
      <c r="D6383">
        <v>4</v>
      </c>
      <c r="E6383">
        <v>0.7</v>
      </c>
      <c r="F6383" t="s">
        <v>337</v>
      </c>
      <c r="G6383">
        <v>1</v>
      </c>
      <c r="H6383">
        <v>2649.43951029341</v>
      </c>
      <c r="I6383" t="s">
        <v>372</v>
      </c>
      <c r="J6383">
        <v>10</v>
      </c>
      <c r="K6383">
        <v>7</v>
      </c>
      <c r="L6383">
        <v>6.6666666666666599</v>
      </c>
      <c r="M6383">
        <v>17.108779999999499</v>
      </c>
    </row>
    <row r="6384" spans="1:13" x14ac:dyDescent="0.3">
      <c r="A6384" t="s">
        <v>331</v>
      </c>
      <c r="B6384">
        <v>60</v>
      </c>
      <c r="C6384">
        <v>0.7</v>
      </c>
      <c r="D6384">
        <v>4</v>
      </c>
      <c r="E6384">
        <v>0.7</v>
      </c>
      <c r="F6384" t="s">
        <v>337</v>
      </c>
      <c r="G6384">
        <v>1</v>
      </c>
      <c r="H6384">
        <v>3042.1100070868301</v>
      </c>
      <c r="I6384" t="s">
        <v>373</v>
      </c>
      <c r="J6384">
        <v>10</v>
      </c>
      <c r="K6384">
        <v>8</v>
      </c>
      <c r="L6384">
        <v>6.6666666666666599</v>
      </c>
      <c r="M6384">
        <v>17.013398799999699</v>
      </c>
    </row>
    <row r="6385" spans="1:13" x14ac:dyDescent="0.3">
      <c r="A6385" t="s">
        <v>331</v>
      </c>
      <c r="B6385">
        <v>60</v>
      </c>
      <c r="C6385">
        <v>0.7</v>
      </c>
      <c r="D6385">
        <v>4</v>
      </c>
      <c r="E6385">
        <v>0.7</v>
      </c>
      <c r="F6385" t="s">
        <v>337</v>
      </c>
      <c r="G6385">
        <v>1</v>
      </c>
      <c r="H6385">
        <v>2758.3842021076998</v>
      </c>
      <c r="I6385" t="s">
        <v>374</v>
      </c>
      <c r="J6385">
        <v>10</v>
      </c>
      <c r="K6385">
        <v>9</v>
      </c>
      <c r="L6385">
        <v>6.6666666666666599</v>
      </c>
      <c r="M6385">
        <v>17.329282499999799</v>
      </c>
    </row>
    <row r="6386" spans="1:13" x14ac:dyDescent="0.3">
      <c r="A6386" t="s">
        <v>332</v>
      </c>
      <c r="B6386">
        <v>60</v>
      </c>
      <c r="C6386">
        <v>0.7</v>
      </c>
      <c r="D6386">
        <v>4</v>
      </c>
      <c r="E6386">
        <v>0.7</v>
      </c>
      <c r="F6386" t="s">
        <v>337</v>
      </c>
      <c r="G6386">
        <v>2</v>
      </c>
      <c r="H6386">
        <v>3376.8460234562499</v>
      </c>
      <c r="I6386" t="s">
        <v>371</v>
      </c>
      <c r="J6386">
        <v>10</v>
      </c>
      <c r="K6386">
        <v>6</v>
      </c>
      <c r="L6386">
        <v>6.6666666666666599</v>
      </c>
      <c r="M6386">
        <v>14.6983753999993</v>
      </c>
    </row>
    <row r="6387" spans="1:13" x14ac:dyDescent="0.3">
      <c r="A6387" t="s">
        <v>332</v>
      </c>
      <c r="B6387">
        <v>60</v>
      </c>
      <c r="C6387">
        <v>0.7</v>
      </c>
      <c r="D6387">
        <v>4</v>
      </c>
      <c r="E6387">
        <v>0.7</v>
      </c>
      <c r="F6387" t="s">
        <v>337</v>
      </c>
      <c r="G6387">
        <v>2</v>
      </c>
      <c r="H6387">
        <v>3403.7709225408898</v>
      </c>
      <c r="I6387" t="s">
        <v>372</v>
      </c>
      <c r="J6387">
        <v>10</v>
      </c>
      <c r="K6387">
        <v>7</v>
      </c>
      <c r="L6387">
        <v>6.6666666666666599</v>
      </c>
      <c r="M6387">
        <v>14.814052600000601</v>
      </c>
    </row>
    <row r="6388" spans="1:13" x14ac:dyDescent="0.3">
      <c r="A6388" t="s">
        <v>332</v>
      </c>
      <c r="B6388">
        <v>60</v>
      </c>
      <c r="C6388">
        <v>0.7</v>
      </c>
      <c r="D6388">
        <v>4</v>
      </c>
      <c r="E6388">
        <v>0.7</v>
      </c>
      <c r="F6388" t="s">
        <v>337</v>
      </c>
      <c r="G6388">
        <v>2</v>
      </c>
      <c r="H6388">
        <v>3778.47900010581</v>
      </c>
      <c r="I6388" t="s">
        <v>373</v>
      </c>
      <c r="J6388">
        <v>10</v>
      </c>
      <c r="K6388">
        <v>8</v>
      </c>
      <c r="L6388">
        <v>6.6666666666666599</v>
      </c>
      <c r="M6388">
        <v>14.726150899999899</v>
      </c>
    </row>
    <row r="6389" spans="1:13" x14ac:dyDescent="0.3">
      <c r="A6389" t="s">
        <v>332</v>
      </c>
      <c r="B6389">
        <v>60</v>
      </c>
      <c r="C6389">
        <v>0.7</v>
      </c>
      <c r="D6389">
        <v>4</v>
      </c>
      <c r="E6389">
        <v>0.7</v>
      </c>
      <c r="F6389" t="s">
        <v>337</v>
      </c>
      <c r="G6389">
        <v>2</v>
      </c>
      <c r="H6389">
        <v>3515.2432688229401</v>
      </c>
      <c r="I6389" t="s">
        <v>374</v>
      </c>
      <c r="J6389">
        <v>10</v>
      </c>
      <c r="K6389">
        <v>9</v>
      </c>
      <c r="L6389">
        <v>6.6666666666666599</v>
      </c>
      <c r="M6389">
        <v>14.902479399999701</v>
      </c>
    </row>
    <row r="6390" spans="1:13" x14ac:dyDescent="0.3">
      <c r="A6390" t="s">
        <v>333</v>
      </c>
      <c r="B6390">
        <v>60</v>
      </c>
      <c r="C6390">
        <v>0.7</v>
      </c>
      <c r="D6390">
        <v>4</v>
      </c>
      <c r="E6390">
        <v>0.7</v>
      </c>
      <c r="F6390" t="s">
        <v>337</v>
      </c>
      <c r="G6390">
        <v>3</v>
      </c>
      <c r="H6390">
        <v>3150.0539437366401</v>
      </c>
      <c r="I6390" t="s">
        <v>371</v>
      </c>
      <c r="J6390">
        <v>10</v>
      </c>
      <c r="K6390">
        <v>6</v>
      </c>
      <c r="L6390">
        <v>6.6666666666666599</v>
      </c>
      <c r="M6390">
        <v>17.441126200000301</v>
      </c>
    </row>
    <row r="6391" spans="1:13" x14ac:dyDescent="0.3">
      <c r="A6391" t="s">
        <v>333</v>
      </c>
      <c r="B6391">
        <v>60</v>
      </c>
      <c r="C6391">
        <v>0.7</v>
      </c>
      <c r="D6391">
        <v>4</v>
      </c>
      <c r="E6391">
        <v>0.7</v>
      </c>
      <c r="F6391" t="s">
        <v>337</v>
      </c>
      <c r="G6391">
        <v>3</v>
      </c>
      <c r="H6391">
        <v>3150.0539437366401</v>
      </c>
      <c r="I6391" t="s">
        <v>372</v>
      </c>
      <c r="J6391">
        <v>10</v>
      </c>
      <c r="K6391">
        <v>7</v>
      </c>
      <c r="L6391">
        <v>6.6666666666666599</v>
      </c>
      <c r="M6391">
        <v>17.3399858999991</v>
      </c>
    </row>
    <row r="6392" spans="1:13" x14ac:dyDescent="0.3">
      <c r="A6392" t="s">
        <v>333</v>
      </c>
      <c r="B6392">
        <v>60</v>
      </c>
      <c r="C6392">
        <v>0.7</v>
      </c>
      <c r="D6392">
        <v>4</v>
      </c>
      <c r="E6392">
        <v>0.7</v>
      </c>
      <c r="F6392" t="s">
        <v>337</v>
      </c>
      <c r="G6392">
        <v>3</v>
      </c>
      <c r="H6392">
        <v>3937.55668017688</v>
      </c>
      <c r="I6392" t="s">
        <v>373</v>
      </c>
      <c r="J6392">
        <v>10</v>
      </c>
      <c r="K6392">
        <v>8</v>
      </c>
      <c r="L6392">
        <v>6.6666666666666599</v>
      </c>
      <c r="M6392">
        <v>17.396767500000301</v>
      </c>
    </row>
    <row r="6393" spans="1:13" x14ac:dyDescent="0.3">
      <c r="A6393" t="s">
        <v>333</v>
      </c>
      <c r="B6393">
        <v>60</v>
      </c>
      <c r="C6393">
        <v>0.7</v>
      </c>
      <c r="D6393">
        <v>4</v>
      </c>
      <c r="E6393">
        <v>0.7</v>
      </c>
      <c r="F6393" t="s">
        <v>337</v>
      </c>
      <c r="G6393">
        <v>3</v>
      </c>
      <c r="H6393">
        <v>3416.6159844364902</v>
      </c>
      <c r="I6393" t="s">
        <v>374</v>
      </c>
      <c r="J6393">
        <v>10</v>
      </c>
      <c r="K6393">
        <v>9</v>
      </c>
      <c r="L6393">
        <v>6.6666666666666599</v>
      </c>
      <c r="M6393">
        <v>17.394205200000201</v>
      </c>
    </row>
    <row r="6394" spans="1:13" x14ac:dyDescent="0.3">
      <c r="A6394" t="s">
        <v>334</v>
      </c>
      <c r="B6394">
        <v>60</v>
      </c>
      <c r="C6394">
        <v>0.7</v>
      </c>
      <c r="D6394">
        <v>4</v>
      </c>
      <c r="E6394">
        <v>0.7</v>
      </c>
      <c r="F6394" t="s">
        <v>337</v>
      </c>
      <c r="G6394">
        <v>4</v>
      </c>
      <c r="H6394">
        <v>2467.40667741779</v>
      </c>
      <c r="I6394" t="s">
        <v>371</v>
      </c>
      <c r="J6394">
        <v>10</v>
      </c>
      <c r="K6394">
        <v>6</v>
      </c>
      <c r="L6394">
        <v>6.6666666666666599</v>
      </c>
      <c r="M6394">
        <v>15.8974878999997</v>
      </c>
    </row>
    <row r="6395" spans="1:13" x14ac:dyDescent="0.3">
      <c r="A6395" t="s">
        <v>334</v>
      </c>
      <c r="B6395">
        <v>60</v>
      </c>
      <c r="C6395">
        <v>0.7</v>
      </c>
      <c r="D6395">
        <v>4</v>
      </c>
      <c r="E6395">
        <v>0.7</v>
      </c>
      <c r="F6395" t="s">
        <v>337</v>
      </c>
      <c r="G6395">
        <v>4</v>
      </c>
      <c r="H6395">
        <v>2511.7509579347802</v>
      </c>
      <c r="I6395" t="s">
        <v>372</v>
      </c>
      <c r="J6395">
        <v>10</v>
      </c>
      <c r="K6395">
        <v>7</v>
      </c>
      <c r="L6395">
        <v>6.6666666666666599</v>
      </c>
      <c r="M6395">
        <v>15.8105827999997</v>
      </c>
    </row>
    <row r="6396" spans="1:13" x14ac:dyDescent="0.3">
      <c r="A6396" t="s">
        <v>334</v>
      </c>
      <c r="B6396">
        <v>60</v>
      </c>
      <c r="C6396">
        <v>0.7</v>
      </c>
      <c r="D6396">
        <v>4</v>
      </c>
      <c r="E6396">
        <v>0.7</v>
      </c>
      <c r="F6396" t="s">
        <v>337</v>
      </c>
      <c r="G6396">
        <v>4</v>
      </c>
      <c r="H6396">
        <v>3701.6970886618501</v>
      </c>
      <c r="I6396" t="s">
        <v>373</v>
      </c>
      <c r="J6396">
        <v>10</v>
      </c>
      <c r="K6396">
        <v>8</v>
      </c>
      <c r="L6396">
        <v>6.6666666666666599</v>
      </c>
      <c r="M6396">
        <v>15.9192757999999</v>
      </c>
    </row>
    <row r="6397" spans="1:13" x14ac:dyDescent="0.3">
      <c r="A6397" t="s">
        <v>334</v>
      </c>
      <c r="B6397">
        <v>60</v>
      </c>
      <c r="C6397">
        <v>0.7</v>
      </c>
      <c r="D6397">
        <v>4</v>
      </c>
      <c r="E6397">
        <v>0.7</v>
      </c>
      <c r="F6397" t="s">
        <v>337</v>
      </c>
      <c r="G6397">
        <v>4</v>
      </c>
      <c r="H6397">
        <v>2901.0916743113198</v>
      </c>
      <c r="I6397" t="s">
        <v>374</v>
      </c>
      <c r="J6397">
        <v>10</v>
      </c>
      <c r="K6397">
        <v>9</v>
      </c>
      <c r="L6397">
        <v>6.6666666666666599</v>
      </c>
      <c r="M6397">
        <v>15.8898848999997</v>
      </c>
    </row>
    <row r="6398" spans="1:13" x14ac:dyDescent="0.3">
      <c r="A6398" t="s">
        <v>335</v>
      </c>
      <c r="B6398">
        <v>60</v>
      </c>
      <c r="C6398">
        <v>0.7</v>
      </c>
      <c r="D6398">
        <v>4</v>
      </c>
      <c r="E6398">
        <v>0.7</v>
      </c>
      <c r="F6398" t="s">
        <v>337</v>
      </c>
      <c r="G6398">
        <v>5</v>
      </c>
      <c r="H6398">
        <v>3036.4316156083501</v>
      </c>
      <c r="I6398" t="s">
        <v>371</v>
      </c>
      <c r="J6398">
        <v>10</v>
      </c>
      <c r="K6398">
        <v>6</v>
      </c>
      <c r="L6398">
        <v>6.6666666666666599</v>
      </c>
      <c r="M6398">
        <v>18.1823541000003</v>
      </c>
    </row>
    <row r="6399" spans="1:13" x14ac:dyDescent="0.3">
      <c r="A6399" t="s">
        <v>335</v>
      </c>
      <c r="B6399">
        <v>60</v>
      </c>
      <c r="C6399">
        <v>0.7</v>
      </c>
      <c r="D6399">
        <v>4</v>
      </c>
      <c r="E6399">
        <v>0.7</v>
      </c>
      <c r="F6399" t="s">
        <v>337</v>
      </c>
      <c r="G6399">
        <v>5</v>
      </c>
      <c r="H6399">
        <v>3068.3724318260802</v>
      </c>
      <c r="I6399" t="s">
        <v>372</v>
      </c>
      <c r="J6399">
        <v>10</v>
      </c>
      <c r="K6399">
        <v>7</v>
      </c>
      <c r="L6399">
        <v>6.6666666666666599</v>
      </c>
      <c r="M6399">
        <v>18.217779599999599</v>
      </c>
    </row>
    <row r="6400" spans="1:13" x14ac:dyDescent="0.3">
      <c r="A6400" t="s">
        <v>335</v>
      </c>
      <c r="B6400">
        <v>60</v>
      </c>
      <c r="C6400">
        <v>0.7</v>
      </c>
      <c r="D6400">
        <v>4</v>
      </c>
      <c r="E6400">
        <v>0.7</v>
      </c>
      <c r="F6400" t="s">
        <v>337</v>
      </c>
      <c r="G6400">
        <v>5</v>
      </c>
      <c r="H6400">
        <v>3697.6393095477401</v>
      </c>
      <c r="I6400" t="s">
        <v>373</v>
      </c>
      <c r="J6400">
        <v>10</v>
      </c>
      <c r="K6400">
        <v>8</v>
      </c>
      <c r="L6400">
        <v>6.6666666666666599</v>
      </c>
      <c r="M6400">
        <v>18.576141500000599</v>
      </c>
    </row>
    <row r="6401" spans="1:13" x14ac:dyDescent="0.3">
      <c r="A6401" t="s">
        <v>335</v>
      </c>
      <c r="B6401">
        <v>60</v>
      </c>
      <c r="C6401">
        <v>0.7</v>
      </c>
      <c r="D6401">
        <v>4</v>
      </c>
      <c r="E6401">
        <v>0.7</v>
      </c>
      <c r="F6401" t="s">
        <v>337</v>
      </c>
      <c r="G6401">
        <v>5</v>
      </c>
      <c r="H6401">
        <v>3261.7394913347498</v>
      </c>
      <c r="I6401" t="s">
        <v>374</v>
      </c>
      <c r="J6401">
        <v>10</v>
      </c>
      <c r="K6401">
        <v>9</v>
      </c>
      <c r="L6401">
        <v>6.6666666666666599</v>
      </c>
      <c r="M6401">
        <v>18.053632399999501</v>
      </c>
    </row>
  </sheetData>
  <autoFilter ref="A1:M5121" xr:uid="{79202C46-B0E9-4CAB-944E-53A6CA467EBF}">
    <sortState xmlns:xlrd2="http://schemas.microsoft.com/office/spreadsheetml/2017/richdata2" ref="A2:M5121">
      <sortCondition descending="1" ref="H1:H512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D9F9-6EA6-4521-AE26-346241B95EEC}">
  <dimension ref="A1:L321"/>
  <sheetViews>
    <sheetView workbookViewId="0">
      <selection activeCell="N11" sqref="N11"/>
    </sheetView>
  </sheetViews>
  <sheetFormatPr defaultRowHeight="14" x14ac:dyDescent="0.3"/>
  <cols>
    <col min="1" max="1" width="24.58203125" customWidth="1"/>
  </cols>
  <sheetData>
    <row r="1" spans="1:12" x14ac:dyDescent="0.3">
      <c r="A1" t="s">
        <v>351</v>
      </c>
      <c r="B1" t="s">
        <v>338</v>
      </c>
      <c r="C1" t="s">
        <v>339</v>
      </c>
      <c r="D1" t="s">
        <v>340</v>
      </c>
      <c r="E1" t="s">
        <v>341</v>
      </c>
      <c r="F1" t="s">
        <v>350</v>
      </c>
      <c r="G1" t="s">
        <v>349</v>
      </c>
      <c r="H1" t="s">
        <v>356</v>
      </c>
      <c r="I1" t="s">
        <v>357</v>
      </c>
      <c r="J1" t="s">
        <v>358</v>
      </c>
      <c r="K1" t="s">
        <v>359</v>
      </c>
      <c r="L1" t="s">
        <v>360</v>
      </c>
    </row>
    <row r="2" spans="1:12" x14ac:dyDescent="0.3">
      <c r="A2" t="s">
        <v>21</v>
      </c>
      <c r="B2">
        <v>10</v>
      </c>
      <c r="C2">
        <v>0.3</v>
      </c>
      <c r="D2">
        <v>2</v>
      </c>
      <c r="E2">
        <v>0.3</v>
      </c>
      <c r="F2" t="s">
        <v>337</v>
      </c>
      <c r="G2">
        <v>1</v>
      </c>
      <c r="H2" t="s">
        <v>355</v>
      </c>
      <c r="I2">
        <v>921.97876668616505</v>
      </c>
      <c r="J2">
        <v>922.26611301053595</v>
      </c>
      <c r="K2">
        <v>1135.64890875897</v>
      </c>
      <c r="L2">
        <v>25.3240193</v>
      </c>
    </row>
    <row r="3" spans="1:12" x14ac:dyDescent="0.3">
      <c r="A3" t="s">
        <v>22</v>
      </c>
      <c r="B3">
        <v>10</v>
      </c>
      <c r="C3">
        <v>0.3</v>
      </c>
      <c r="D3">
        <v>2</v>
      </c>
      <c r="E3">
        <v>0.3</v>
      </c>
      <c r="F3" t="s">
        <v>337</v>
      </c>
      <c r="G3">
        <v>2</v>
      </c>
      <c r="H3" t="s">
        <v>355</v>
      </c>
      <c r="I3">
        <v>965.46943246037904</v>
      </c>
      <c r="J3">
        <v>965.46943246037904</v>
      </c>
      <c r="K3">
        <v>965.46943246037904</v>
      </c>
      <c r="L3">
        <v>54.112922099999899</v>
      </c>
    </row>
    <row r="4" spans="1:12" x14ac:dyDescent="0.3">
      <c r="A4" t="s">
        <v>23</v>
      </c>
      <c r="B4">
        <v>10</v>
      </c>
      <c r="C4">
        <v>0.3</v>
      </c>
      <c r="D4">
        <v>2</v>
      </c>
      <c r="E4">
        <v>0.3</v>
      </c>
      <c r="F4" t="s">
        <v>337</v>
      </c>
      <c r="G4">
        <v>3</v>
      </c>
      <c r="H4" t="s">
        <v>355</v>
      </c>
      <c r="I4">
        <v>1221.18839627019</v>
      </c>
      <c r="J4">
        <v>1221.18839627019</v>
      </c>
      <c r="K4">
        <v>1221.18839627019</v>
      </c>
      <c r="L4">
        <v>77.007915999999895</v>
      </c>
    </row>
    <row r="5" spans="1:12" x14ac:dyDescent="0.3">
      <c r="A5" t="s">
        <v>24</v>
      </c>
      <c r="B5">
        <v>10</v>
      </c>
      <c r="C5">
        <v>0.3</v>
      </c>
      <c r="D5">
        <v>2</v>
      </c>
      <c r="E5">
        <v>0.3</v>
      </c>
      <c r="F5" t="s">
        <v>337</v>
      </c>
      <c r="G5">
        <v>4</v>
      </c>
      <c r="H5" t="s">
        <v>355</v>
      </c>
      <c r="I5">
        <v>1538.8948669741101</v>
      </c>
      <c r="J5">
        <v>1538.8948669741101</v>
      </c>
      <c r="K5">
        <v>1538.8948669741101</v>
      </c>
      <c r="L5">
        <v>77.546607600000002</v>
      </c>
    </row>
    <row r="6" spans="1:12" x14ac:dyDescent="0.3">
      <c r="A6" t="s">
        <v>25</v>
      </c>
      <c r="B6">
        <v>10</v>
      </c>
      <c r="C6">
        <v>0.3</v>
      </c>
      <c r="D6">
        <v>2</v>
      </c>
      <c r="E6">
        <v>0.3</v>
      </c>
      <c r="F6" t="s">
        <v>337</v>
      </c>
      <c r="G6">
        <v>5</v>
      </c>
      <c r="H6" t="s">
        <v>355</v>
      </c>
      <c r="I6">
        <v>917.065837423311</v>
      </c>
      <c r="J6">
        <v>917.065837423311</v>
      </c>
      <c r="K6">
        <v>917.065837423311</v>
      </c>
      <c r="L6">
        <v>10.325298699999999</v>
      </c>
    </row>
    <row r="7" spans="1:12" x14ac:dyDescent="0.3">
      <c r="A7" t="s">
        <v>0</v>
      </c>
      <c r="B7">
        <v>10</v>
      </c>
      <c r="C7">
        <v>0.3</v>
      </c>
      <c r="D7">
        <v>2</v>
      </c>
      <c r="E7">
        <v>0.3</v>
      </c>
      <c r="F7" t="s">
        <v>336</v>
      </c>
      <c r="G7">
        <v>1</v>
      </c>
      <c r="H7" t="s">
        <v>355</v>
      </c>
      <c r="I7">
        <v>1594.1891996632701</v>
      </c>
      <c r="J7">
        <v>1603.7707196274</v>
      </c>
      <c r="K7">
        <v>1606.5248881365701</v>
      </c>
      <c r="L7">
        <v>35.811438199999998</v>
      </c>
    </row>
    <row r="8" spans="1:12" x14ac:dyDescent="0.3">
      <c r="A8" t="s">
        <v>17</v>
      </c>
      <c r="B8">
        <v>10</v>
      </c>
      <c r="C8">
        <v>0.3</v>
      </c>
      <c r="D8">
        <v>2</v>
      </c>
      <c r="E8">
        <v>0.3</v>
      </c>
      <c r="F8" t="s">
        <v>336</v>
      </c>
      <c r="G8">
        <v>2</v>
      </c>
      <c r="H8" t="s">
        <v>355</v>
      </c>
      <c r="I8">
        <v>1280.5919821512</v>
      </c>
      <c r="J8">
        <v>1280.5919821512</v>
      </c>
      <c r="K8">
        <v>1280.5919821512</v>
      </c>
      <c r="L8">
        <v>30.802023200000001</v>
      </c>
    </row>
    <row r="9" spans="1:12" x14ac:dyDescent="0.3">
      <c r="A9" t="s">
        <v>18</v>
      </c>
      <c r="B9">
        <v>10</v>
      </c>
      <c r="C9">
        <v>0.3</v>
      </c>
      <c r="D9">
        <v>2</v>
      </c>
      <c r="E9">
        <v>0.3</v>
      </c>
      <c r="F9" t="s">
        <v>336</v>
      </c>
      <c r="G9">
        <v>3</v>
      </c>
      <c r="H9" t="s">
        <v>355</v>
      </c>
      <c r="I9">
        <v>2308.4894790415201</v>
      </c>
      <c r="J9">
        <v>2315.4008197783301</v>
      </c>
      <c r="K9">
        <v>2402.4791356679302</v>
      </c>
      <c r="L9">
        <v>105.11455890000001</v>
      </c>
    </row>
    <row r="10" spans="1:12" x14ac:dyDescent="0.3">
      <c r="A10" t="s">
        <v>19</v>
      </c>
      <c r="B10">
        <v>10</v>
      </c>
      <c r="C10">
        <v>0.3</v>
      </c>
      <c r="D10">
        <v>2</v>
      </c>
      <c r="E10">
        <v>0.3</v>
      </c>
      <c r="F10" t="s">
        <v>336</v>
      </c>
      <c r="G10">
        <v>4</v>
      </c>
      <c r="H10" t="s">
        <v>355</v>
      </c>
      <c r="I10">
        <v>2157.43668014882</v>
      </c>
      <c r="J10">
        <v>2157.43668014882</v>
      </c>
      <c r="K10">
        <v>2157.43668014882</v>
      </c>
      <c r="L10">
        <v>87.608682099999896</v>
      </c>
    </row>
    <row r="11" spans="1:12" x14ac:dyDescent="0.3">
      <c r="A11" t="s">
        <v>20</v>
      </c>
      <c r="B11">
        <v>10</v>
      </c>
      <c r="C11">
        <v>0.3</v>
      </c>
      <c r="D11">
        <v>2</v>
      </c>
      <c r="E11">
        <v>0.3</v>
      </c>
      <c r="F11" t="s">
        <v>336</v>
      </c>
      <c r="G11">
        <v>5</v>
      </c>
      <c r="H11" t="s">
        <v>355</v>
      </c>
      <c r="I11">
        <v>1496.3320157616999</v>
      </c>
      <c r="J11">
        <v>1496.3320157616999</v>
      </c>
      <c r="K11">
        <v>1496.3320157616999</v>
      </c>
      <c r="L11">
        <v>32.655599199999898</v>
      </c>
    </row>
    <row r="12" spans="1:12" x14ac:dyDescent="0.3">
      <c r="A12" t="s">
        <v>61</v>
      </c>
      <c r="B12">
        <v>10</v>
      </c>
      <c r="C12">
        <v>0.3</v>
      </c>
      <c r="D12">
        <v>2</v>
      </c>
      <c r="E12">
        <v>0.7</v>
      </c>
      <c r="F12" t="s">
        <v>337</v>
      </c>
      <c r="G12">
        <v>1</v>
      </c>
      <c r="H12" t="s">
        <v>355</v>
      </c>
      <c r="I12">
        <v>1980.35664878896</v>
      </c>
      <c r="J12">
        <v>1980.35664878896</v>
      </c>
      <c r="K12">
        <v>1980.4975061380401</v>
      </c>
      <c r="L12">
        <v>33.008723199999899</v>
      </c>
    </row>
    <row r="13" spans="1:12" x14ac:dyDescent="0.3">
      <c r="A13" t="s">
        <v>62</v>
      </c>
      <c r="B13">
        <v>10</v>
      </c>
      <c r="C13">
        <v>0.3</v>
      </c>
      <c r="D13">
        <v>2</v>
      </c>
      <c r="E13">
        <v>0.7</v>
      </c>
      <c r="F13" t="s">
        <v>337</v>
      </c>
      <c r="G13">
        <v>2</v>
      </c>
      <c r="H13" t="s">
        <v>355</v>
      </c>
      <c r="I13">
        <v>1613.8820410808701</v>
      </c>
      <c r="J13">
        <v>1686.72294871189</v>
      </c>
      <c r="K13">
        <v>90000000000</v>
      </c>
      <c r="L13">
        <v>47.896059799999897</v>
      </c>
    </row>
    <row r="14" spans="1:12" x14ac:dyDescent="0.3">
      <c r="A14" t="s">
        <v>63</v>
      </c>
      <c r="B14">
        <v>10</v>
      </c>
      <c r="C14">
        <v>0.3</v>
      </c>
      <c r="D14">
        <v>2</v>
      </c>
      <c r="E14">
        <v>0.7</v>
      </c>
      <c r="F14" t="s">
        <v>337</v>
      </c>
      <c r="G14">
        <v>3</v>
      </c>
      <c r="H14" t="s">
        <v>355</v>
      </c>
      <c r="I14">
        <v>1659.5117185100901</v>
      </c>
      <c r="J14">
        <v>1919.5555812775401</v>
      </c>
      <c r="K14">
        <v>90000000000</v>
      </c>
      <c r="L14">
        <v>31.213195299999999</v>
      </c>
    </row>
    <row r="15" spans="1:12" x14ac:dyDescent="0.3">
      <c r="A15" t="s">
        <v>64</v>
      </c>
      <c r="B15">
        <v>10</v>
      </c>
      <c r="C15">
        <v>0.3</v>
      </c>
      <c r="D15">
        <v>2</v>
      </c>
      <c r="E15">
        <v>0.7</v>
      </c>
      <c r="F15" t="s">
        <v>337</v>
      </c>
      <c r="G15">
        <v>4</v>
      </c>
      <c r="H15" t="s">
        <v>355</v>
      </c>
      <c r="I15">
        <v>1477.86178323165</v>
      </c>
      <c r="J15">
        <v>1479.6064373295601</v>
      </c>
      <c r="K15">
        <v>1517.3958599883999</v>
      </c>
      <c r="L15">
        <v>15.3735581999999</v>
      </c>
    </row>
    <row r="16" spans="1:12" x14ac:dyDescent="0.3">
      <c r="A16" t="s">
        <v>65</v>
      </c>
      <c r="B16">
        <v>10</v>
      </c>
      <c r="C16">
        <v>0.3</v>
      </c>
      <c r="D16">
        <v>2</v>
      </c>
      <c r="E16">
        <v>0.7</v>
      </c>
      <c r="F16" t="s">
        <v>337</v>
      </c>
      <c r="G16">
        <v>5</v>
      </c>
      <c r="H16" t="s">
        <v>355</v>
      </c>
      <c r="I16">
        <v>2070.4220742386701</v>
      </c>
      <c r="J16">
        <v>2108.46140583741</v>
      </c>
      <c r="K16">
        <v>90000000000</v>
      </c>
      <c r="L16">
        <v>48.6451548</v>
      </c>
    </row>
    <row r="17" spans="1:12" x14ac:dyDescent="0.3">
      <c r="A17" t="s">
        <v>56</v>
      </c>
      <c r="B17">
        <v>10</v>
      </c>
      <c r="C17">
        <v>0.3</v>
      </c>
      <c r="D17">
        <v>2</v>
      </c>
      <c r="E17">
        <v>0.7</v>
      </c>
      <c r="F17" t="s">
        <v>336</v>
      </c>
      <c r="G17">
        <v>1</v>
      </c>
      <c r="H17" t="s">
        <v>355</v>
      </c>
      <c r="I17">
        <v>2526.2111464437298</v>
      </c>
      <c r="J17">
        <v>2529.7016811567501</v>
      </c>
      <c r="K17">
        <v>90000000000</v>
      </c>
      <c r="L17">
        <v>36.979139699999998</v>
      </c>
    </row>
    <row r="18" spans="1:12" x14ac:dyDescent="0.3">
      <c r="A18" t="s">
        <v>57</v>
      </c>
      <c r="B18">
        <v>10</v>
      </c>
      <c r="C18">
        <v>0.3</v>
      </c>
      <c r="D18">
        <v>2</v>
      </c>
      <c r="E18">
        <v>0.7</v>
      </c>
      <c r="F18" t="s">
        <v>336</v>
      </c>
      <c r="G18">
        <v>2</v>
      </c>
      <c r="H18" t="s">
        <v>355</v>
      </c>
      <c r="I18">
        <v>1950.77036416601</v>
      </c>
      <c r="J18">
        <v>1976.4036436331401</v>
      </c>
      <c r="K18">
        <v>1987.39750452058</v>
      </c>
      <c r="L18">
        <v>29.94988</v>
      </c>
    </row>
    <row r="19" spans="1:12" x14ac:dyDescent="0.3">
      <c r="A19" t="s">
        <v>58</v>
      </c>
      <c r="B19">
        <v>10</v>
      </c>
      <c r="C19">
        <v>0.3</v>
      </c>
      <c r="D19">
        <v>2</v>
      </c>
      <c r="E19">
        <v>0.7</v>
      </c>
      <c r="F19" t="s">
        <v>336</v>
      </c>
      <c r="G19">
        <v>3</v>
      </c>
      <c r="H19" t="s">
        <v>355</v>
      </c>
      <c r="I19">
        <v>2914.2827151441002</v>
      </c>
      <c r="J19">
        <v>2984.47318941602</v>
      </c>
      <c r="K19">
        <v>90000000000</v>
      </c>
      <c r="L19">
        <v>65.974599699999999</v>
      </c>
    </row>
    <row r="20" spans="1:12" x14ac:dyDescent="0.3">
      <c r="A20" t="s">
        <v>59</v>
      </c>
      <c r="B20">
        <v>10</v>
      </c>
      <c r="C20">
        <v>0.3</v>
      </c>
      <c r="D20">
        <v>2</v>
      </c>
      <c r="E20">
        <v>0.7</v>
      </c>
      <c r="F20" t="s">
        <v>336</v>
      </c>
      <c r="G20">
        <v>4</v>
      </c>
      <c r="H20" t="s">
        <v>355</v>
      </c>
      <c r="I20">
        <v>2355.4745774652702</v>
      </c>
      <c r="J20">
        <v>2357.0084478577301</v>
      </c>
      <c r="K20">
        <v>2525.2220354721599</v>
      </c>
      <c r="L20">
        <v>35.464511999999999</v>
      </c>
    </row>
    <row r="21" spans="1:12" x14ac:dyDescent="0.3">
      <c r="A21" t="s">
        <v>60</v>
      </c>
      <c r="B21">
        <v>10</v>
      </c>
      <c r="C21">
        <v>0.3</v>
      </c>
      <c r="D21">
        <v>2</v>
      </c>
      <c r="E21">
        <v>0.7</v>
      </c>
      <c r="F21" t="s">
        <v>336</v>
      </c>
      <c r="G21">
        <v>5</v>
      </c>
      <c r="H21" t="s">
        <v>355</v>
      </c>
      <c r="I21">
        <v>2166.3237595188698</v>
      </c>
      <c r="J21">
        <v>2166.3237595188698</v>
      </c>
      <c r="K21">
        <v>2201.13500758292</v>
      </c>
      <c r="L21">
        <v>15.1398693000001</v>
      </c>
    </row>
    <row r="22" spans="1:12" x14ac:dyDescent="0.3">
      <c r="A22" t="s">
        <v>41</v>
      </c>
      <c r="B22">
        <v>10</v>
      </c>
      <c r="C22">
        <v>0.3</v>
      </c>
      <c r="D22">
        <v>4</v>
      </c>
      <c r="E22">
        <v>0.3</v>
      </c>
      <c r="F22" t="s">
        <v>337</v>
      </c>
      <c r="G22">
        <v>1</v>
      </c>
      <c r="H22" t="s">
        <v>355</v>
      </c>
      <c r="I22">
        <v>764.19337440516904</v>
      </c>
      <c r="J22">
        <v>764.75319660856303</v>
      </c>
      <c r="K22">
        <v>796.983374405169</v>
      </c>
      <c r="L22">
        <v>11.858718699999899</v>
      </c>
    </row>
    <row r="23" spans="1:12" x14ac:dyDescent="0.3">
      <c r="A23" t="s">
        <v>42</v>
      </c>
      <c r="B23">
        <v>10</v>
      </c>
      <c r="C23">
        <v>0.3</v>
      </c>
      <c r="D23">
        <v>4</v>
      </c>
      <c r="E23">
        <v>0.3</v>
      </c>
      <c r="F23" t="s">
        <v>337</v>
      </c>
      <c r="G23">
        <v>2</v>
      </c>
      <c r="H23" t="s">
        <v>355</v>
      </c>
      <c r="I23">
        <v>1180.44673740545</v>
      </c>
      <c r="J23">
        <v>1183.61021003007</v>
      </c>
      <c r="K23">
        <v>1265.18587434854</v>
      </c>
      <c r="L23">
        <v>56.514528200000001</v>
      </c>
    </row>
    <row r="24" spans="1:12" x14ac:dyDescent="0.3">
      <c r="A24" t="s">
        <v>43</v>
      </c>
      <c r="B24">
        <v>10</v>
      </c>
      <c r="C24">
        <v>0.3</v>
      </c>
      <c r="D24">
        <v>4</v>
      </c>
      <c r="E24">
        <v>0.3</v>
      </c>
      <c r="F24" t="s">
        <v>337</v>
      </c>
      <c r="G24">
        <v>3</v>
      </c>
      <c r="H24" t="s">
        <v>355</v>
      </c>
      <c r="I24">
        <v>1517.3536649574401</v>
      </c>
      <c r="J24">
        <v>1517.3536649574401</v>
      </c>
      <c r="K24">
        <v>1517.3536649574401</v>
      </c>
      <c r="L24">
        <v>74.694270099999997</v>
      </c>
    </row>
    <row r="25" spans="1:12" x14ac:dyDescent="0.3">
      <c r="A25" t="s">
        <v>44</v>
      </c>
      <c r="B25">
        <v>10</v>
      </c>
      <c r="C25">
        <v>0.3</v>
      </c>
      <c r="D25">
        <v>4</v>
      </c>
      <c r="E25">
        <v>0.3</v>
      </c>
      <c r="F25" t="s">
        <v>337</v>
      </c>
      <c r="G25">
        <v>4</v>
      </c>
      <c r="H25" t="s">
        <v>355</v>
      </c>
      <c r="I25">
        <v>1436.37094650311</v>
      </c>
      <c r="J25">
        <v>1438.08492701829</v>
      </c>
      <c r="K25">
        <v>1470.63687234295</v>
      </c>
      <c r="L25">
        <v>66.787388100000001</v>
      </c>
    </row>
    <row r="26" spans="1:12" x14ac:dyDescent="0.3">
      <c r="A26" t="s">
        <v>45</v>
      </c>
      <c r="B26">
        <v>10</v>
      </c>
      <c r="C26">
        <v>0.3</v>
      </c>
      <c r="D26">
        <v>4</v>
      </c>
      <c r="E26">
        <v>0.3</v>
      </c>
      <c r="F26" t="s">
        <v>337</v>
      </c>
      <c r="G26">
        <v>5</v>
      </c>
      <c r="H26" t="s">
        <v>355</v>
      </c>
      <c r="I26">
        <v>1228.3291550415299</v>
      </c>
      <c r="J26">
        <v>1230.97748835179</v>
      </c>
      <c r="K26">
        <v>1374.2082013826</v>
      </c>
      <c r="L26">
        <v>62.035627400000003</v>
      </c>
    </row>
    <row r="27" spans="1:12" x14ac:dyDescent="0.3">
      <c r="A27" t="s">
        <v>36</v>
      </c>
      <c r="B27">
        <v>10</v>
      </c>
      <c r="C27">
        <v>0.3</v>
      </c>
      <c r="D27">
        <v>4</v>
      </c>
      <c r="E27">
        <v>0.3</v>
      </c>
      <c r="F27" t="s">
        <v>336</v>
      </c>
      <c r="G27">
        <v>1</v>
      </c>
      <c r="H27" t="s">
        <v>355</v>
      </c>
      <c r="I27">
        <v>1633.19913571094</v>
      </c>
      <c r="J27">
        <v>1696.4233979366099</v>
      </c>
      <c r="K27">
        <v>1849.2385484233901</v>
      </c>
      <c r="L27">
        <v>71.923085499999999</v>
      </c>
    </row>
    <row r="28" spans="1:12" x14ac:dyDescent="0.3">
      <c r="A28" t="s">
        <v>37</v>
      </c>
      <c r="B28">
        <v>10</v>
      </c>
      <c r="C28">
        <v>0.3</v>
      </c>
      <c r="D28">
        <v>4</v>
      </c>
      <c r="E28">
        <v>0.3</v>
      </c>
      <c r="F28" t="s">
        <v>336</v>
      </c>
      <c r="G28">
        <v>2</v>
      </c>
      <c r="H28" t="s">
        <v>355</v>
      </c>
      <c r="I28">
        <v>1599.5668501248999</v>
      </c>
      <c r="J28">
        <v>1602.4430581715201</v>
      </c>
      <c r="K28">
        <v>90000000000</v>
      </c>
      <c r="L28">
        <v>51.279472800000001</v>
      </c>
    </row>
    <row r="29" spans="1:12" x14ac:dyDescent="0.3">
      <c r="A29" t="s">
        <v>38</v>
      </c>
      <c r="B29">
        <v>10</v>
      </c>
      <c r="C29">
        <v>0.3</v>
      </c>
      <c r="D29">
        <v>4</v>
      </c>
      <c r="E29">
        <v>0.3</v>
      </c>
      <c r="F29" t="s">
        <v>336</v>
      </c>
      <c r="G29">
        <v>3</v>
      </c>
      <c r="H29" t="s">
        <v>355</v>
      </c>
      <c r="I29">
        <v>1680.1732725332499</v>
      </c>
      <c r="J29">
        <v>1680.1732725332499</v>
      </c>
      <c r="K29">
        <v>1680.1732725332499</v>
      </c>
      <c r="L29">
        <v>81.255643399999997</v>
      </c>
    </row>
    <row r="30" spans="1:12" x14ac:dyDescent="0.3">
      <c r="A30" t="s">
        <v>39</v>
      </c>
      <c r="B30">
        <v>10</v>
      </c>
      <c r="C30">
        <v>0.3</v>
      </c>
      <c r="D30">
        <v>4</v>
      </c>
      <c r="E30">
        <v>0.3</v>
      </c>
      <c r="F30" t="s">
        <v>336</v>
      </c>
      <c r="G30">
        <v>4</v>
      </c>
      <c r="H30" t="s">
        <v>355</v>
      </c>
      <c r="I30">
        <v>1799.32526637306</v>
      </c>
      <c r="J30">
        <v>1803.10982923755</v>
      </c>
      <c r="K30">
        <v>1909.6197443271201</v>
      </c>
      <c r="L30">
        <v>34.5938362999999</v>
      </c>
    </row>
    <row r="31" spans="1:12" x14ac:dyDescent="0.3">
      <c r="A31" t="s">
        <v>40</v>
      </c>
      <c r="B31">
        <v>10</v>
      </c>
      <c r="C31">
        <v>0.3</v>
      </c>
      <c r="D31">
        <v>4</v>
      </c>
      <c r="E31">
        <v>0.3</v>
      </c>
      <c r="F31" t="s">
        <v>336</v>
      </c>
      <c r="G31">
        <v>5</v>
      </c>
      <c r="H31" t="s">
        <v>355</v>
      </c>
      <c r="I31">
        <v>1551.0075447008401</v>
      </c>
      <c r="J31">
        <v>1567.75001870451</v>
      </c>
      <c r="K31">
        <v>1709.4777292855799</v>
      </c>
      <c r="L31">
        <v>61.206311899999903</v>
      </c>
    </row>
    <row r="32" spans="1:12" x14ac:dyDescent="0.3">
      <c r="A32" t="s">
        <v>81</v>
      </c>
      <c r="B32">
        <v>10</v>
      </c>
      <c r="C32">
        <v>0.3</v>
      </c>
      <c r="D32">
        <v>4</v>
      </c>
      <c r="E32">
        <v>0.7</v>
      </c>
      <c r="F32" t="s">
        <v>337</v>
      </c>
      <c r="G32">
        <v>1</v>
      </c>
      <c r="H32" t="s">
        <v>355</v>
      </c>
      <c r="I32">
        <v>1962.5354535937199</v>
      </c>
      <c r="J32">
        <v>1985.6344472005901</v>
      </c>
      <c r="K32">
        <v>90000000000</v>
      </c>
      <c r="L32">
        <v>29.0668682999999</v>
      </c>
    </row>
    <row r="33" spans="1:12" x14ac:dyDescent="0.3">
      <c r="A33" t="s">
        <v>82</v>
      </c>
      <c r="B33">
        <v>10</v>
      </c>
      <c r="C33">
        <v>0.3</v>
      </c>
      <c r="D33">
        <v>4</v>
      </c>
      <c r="E33">
        <v>0.7</v>
      </c>
      <c r="F33" t="s">
        <v>337</v>
      </c>
      <c r="G33">
        <v>2</v>
      </c>
      <c r="H33" t="s">
        <v>355</v>
      </c>
      <c r="I33">
        <v>1079.76396526963</v>
      </c>
      <c r="J33">
        <v>1228.0860473841401</v>
      </c>
      <c r="K33">
        <v>1261.40698725679</v>
      </c>
      <c r="L33">
        <v>17.939921399999999</v>
      </c>
    </row>
    <row r="34" spans="1:12" x14ac:dyDescent="0.3">
      <c r="A34" t="s">
        <v>83</v>
      </c>
      <c r="B34">
        <v>10</v>
      </c>
      <c r="C34">
        <v>0.3</v>
      </c>
      <c r="D34">
        <v>4</v>
      </c>
      <c r="E34">
        <v>0.7</v>
      </c>
      <c r="F34" t="s">
        <v>337</v>
      </c>
      <c r="G34">
        <v>3</v>
      </c>
      <c r="H34" t="s">
        <v>355</v>
      </c>
      <c r="I34">
        <v>1865.1694568205501</v>
      </c>
      <c r="J34">
        <v>1917.4679243058999</v>
      </c>
      <c r="K34">
        <v>2226.87599680109</v>
      </c>
      <c r="L34">
        <v>51.955691099999903</v>
      </c>
    </row>
    <row r="35" spans="1:12" x14ac:dyDescent="0.3">
      <c r="A35" t="s">
        <v>84</v>
      </c>
      <c r="B35">
        <v>10</v>
      </c>
      <c r="C35">
        <v>0.3</v>
      </c>
      <c r="D35">
        <v>4</v>
      </c>
      <c r="E35">
        <v>0.7</v>
      </c>
      <c r="F35" t="s">
        <v>337</v>
      </c>
      <c r="G35">
        <v>4</v>
      </c>
      <c r="H35" t="s">
        <v>355</v>
      </c>
      <c r="I35">
        <v>1056.10148270492</v>
      </c>
      <c r="J35">
        <v>1077.1572769060899</v>
      </c>
      <c r="K35">
        <v>1102.8508107463099</v>
      </c>
      <c r="L35">
        <v>10.660569199999999</v>
      </c>
    </row>
    <row r="36" spans="1:12" x14ac:dyDescent="0.3">
      <c r="A36" t="s">
        <v>85</v>
      </c>
      <c r="B36">
        <v>10</v>
      </c>
      <c r="C36">
        <v>0.3</v>
      </c>
      <c r="D36">
        <v>4</v>
      </c>
      <c r="E36">
        <v>0.7</v>
      </c>
      <c r="F36" t="s">
        <v>337</v>
      </c>
      <c r="G36">
        <v>5</v>
      </c>
      <c r="H36" t="s">
        <v>355</v>
      </c>
      <c r="I36">
        <v>1683.3878895584501</v>
      </c>
      <c r="J36">
        <v>1717.8344041298701</v>
      </c>
      <c r="K36">
        <v>1880.39905451704</v>
      </c>
      <c r="L36">
        <v>27.9121135</v>
      </c>
    </row>
    <row r="37" spans="1:12" x14ac:dyDescent="0.3">
      <c r="A37" t="s">
        <v>76</v>
      </c>
      <c r="B37">
        <v>10</v>
      </c>
      <c r="C37">
        <v>0.3</v>
      </c>
      <c r="D37">
        <v>4</v>
      </c>
      <c r="E37">
        <v>0.7</v>
      </c>
      <c r="F37" t="s">
        <v>336</v>
      </c>
      <c r="G37">
        <v>1</v>
      </c>
      <c r="H37" t="s">
        <v>355</v>
      </c>
      <c r="I37">
        <v>2198.03190458367</v>
      </c>
      <c r="J37">
        <v>2222.6847918255198</v>
      </c>
      <c r="K37">
        <v>2275.29397515655</v>
      </c>
      <c r="L37">
        <v>25.9979420999999</v>
      </c>
    </row>
    <row r="38" spans="1:12" x14ac:dyDescent="0.3">
      <c r="A38" t="s">
        <v>77</v>
      </c>
      <c r="B38">
        <v>10</v>
      </c>
      <c r="C38">
        <v>0.3</v>
      </c>
      <c r="D38">
        <v>4</v>
      </c>
      <c r="E38">
        <v>0.7</v>
      </c>
      <c r="F38" t="s">
        <v>336</v>
      </c>
      <c r="G38">
        <v>2</v>
      </c>
      <c r="H38" t="s">
        <v>355</v>
      </c>
      <c r="I38">
        <v>1941.1743402227501</v>
      </c>
      <c r="J38">
        <v>1950.84794829733</v>
      </c>
      <c r="K38">
        <v>2015.5591389373001</v>
      </c>
      <c r="L38">
        <v>15.3713905000001</v>
      </c>
    </row>
    <row r="39" spans="1:12" x14ac:dyDescent="0.3">
      <c r="A39" t="s">
        <v>78</v>
      </c>
      <c r="B39">
        <v>10</v>
      </c>
      <c r="C39">
        <v>0.3</v>
      </c>
      <c r="D39">
        <v>4</v>
      </c>
      <c r="E39">
        <v>0.7</v>
      </c>
      <c r="F39" t="s">
        <v>336</v>
      </c>
      <c r="G39">
        <v>3</v>
      </c>
      <c r="H39" t="s">
        <v>355</v>
      </c>
      <c r="I39">
        <v>2826.3064999953899</v>
      </c>
      <c r="J39">
        <v>2893.12856191026</v>
      </c>
      <c r="K39">
        <v>90000000000</v>
      </c>
      <c r="L39">
        <v>69.5495453999999</v>
      </c>
    </row>
    <row r="40" spans="1:12" x14ac:dyDescent="0.3">
      <c r="A40" t="s">
        <v>79</v>
      </c>
      <c r="B40">
        <v>10</v>
      </c>
      <c r="C40">
        <v>0.3</v>
      </c>
      <c r="D40">
        <v>4</v>
      </c>
      <c r="E40">
        <v>0.7</v>
      </c>
      <c r="F40" t="s">
        <v>336</v>
      </c>
      <c r="G40">
        <v>4</v>
      </c>
      <c r="H40" t="s">
        <v>355</v>
      </c>
      <c r="I40">
        <v>2520.09842092188</v>
      </c>
      <c r="J40">
        <v>2775.6753464042599</v>
      </c>
      <c r="K40">
        <v>90000000000</v>
      </c>
      <c r="L40">
        <v>30.382898600000001</v>
      </c>
    </row>
    <row r="41" spans="1:12" x14ac:dyDescent="0.3">
      <c r="A41" t="s">
        <v>80</v>
      </c>
      <c r="B41">
        <v>10</v>
      </c>
      <c r="C41">
        <v>0.3</v>
      </c>
      <c r="D41">
        <v>4</v>
      </c>
      <c r="E41">
        <v>0.7</v>
      </c>
      <c r="F41" t="s">
        <v>336</v>
      </c>
      <c r="G41">
        <v>5</v>
      </c>
      <c r="H41" t="s">
        <v>355</v>
      </c>
      <c r="I41">
        <v>2568.1199962487299</v>
      </c>
      <c r="J41">
        <v>2622.8879440293199</v>
      </c>
      <c r="K41">
        <v>2772.6154148569599</v>
      </c>
      <c r="L41">
        <v>38.059339499999801</v>
      </c>
    </row>
    <row r="42" spans="1:12" x14ac:dyDescent="0.3">
      <c r="A42" t="s">
        <v>31</v>
      </c>
      <c r="B42">
        <v>10</v>
      </c>
      <c r="C42">
        <v>0.7</v>
      </c>
      <c r="D42">
        <v>2</v>
      </c>
      <c r="E42">
        <v>0.3</v>
      </c>
      <c r="F42" t="s">
        <v>337</v>
      </c>
      <c r="G42">
        <v>1</v>
      </c>
      <c r="H42" t="s">
        <v>355</v>
      </c>
      <c r="I42">
        <v>1216.75660526867</v>
      </c>
      <c r="J42">
        <v>1216.75660526867</v>
      </c>
      <c r="K42">
        <v>1216.75660526867</v>
      </c>
      <c r="L42">
        <v>30.7763203999999</v>
      </c>
    </row>
    <row r="43" spans="1:12" x14ac:dyDescent="0.3">
      <c r="A43" t="s">
        <v>32</v>
      </c>
      <c r="B43">
        <v>10</v>
      </c>
      <c r="C43">
        <v>0.7</v>
      </c>
      <c r="D43">
        <v>2</v>
      </c>
      <c r="E43">
        <v>0.3</v>
      </c>
      <c r="F43" t="s">
        <v>337</v>
      </c>
      <c r="G43">
        <v>2</v>
      </c>
      <c r="H43" t="s">
        <v>355</v>
      </c>
      <c r="I43">
        <v>1534.1144135949201</v>
      </c>
      <c r="J43">
        <v>1534.1144135949201</v>
      </c>
      <c r="K43">
        <v>1534.1144135949201</v>
      </c>
      <c r="L43">
        <v>40.296397300000002</v>
      </c>
    </row>
    <row r="44" spans="1:12" x14ac:dyDescent="0.3">
      <c r="A44" t="s">
        <v>33</v>
      </c>
      <c r="B44">
        <v>10</v>
      </c>
      <c r="C44">
        <v>0.7</v>
      </c>
      <c r="D44">
        <v>2</v>
      </c>
      <c r="E44">
        <v>0.3</v>
      </c>
      <c r="F44" t="s">
        <v>337</v>
      </c>
      <c r="G44">
        <v>3</v>
      </c>
      <c r="H44" t="s">
        <v>355</v>
      </c>
      <c r="I44">
        <v>1217.50713077055</v>
      </c>
      <c r="J44">
        <v>1217.50713077055</v>
      </c>
      <c r="K44">
        <v>1217.50713077055</v>
      </c>
      <c r="L44">
        <v>22.987763100000102</v>
      </c>
    </row>
    <row r="45" spans="1:12" x14ac:dyDescent="0.3">
      <c r="A45" t="s">
        <v>34</v>
      </c>
      <c r="B45">
        <v>10</v>
      </c>
      <c r="C45">
        <v>0.7</v>
      </c>
      <c r="D45">
        <v>2</v>
      </c>
      <c r="E45">
        <v>0.3</v>
      </c>
      <c r="F45" t="s">
        <v>337</v>
      </c>
      <c r="G45">
        <v>4</v>
      </c>
      <c r="H45" t="s">
        <v>355</v>
      </c>
      <c r="I45">
        <v>1491.6112663010399</v>
      </c>
      <c r="J45">
        <v>1491.6112663010399</v>
      </c>
      <c r="K45">
        <v>1491.6112663010399</v>
      </c>
      <c r="L45">
        <v>39.463361999999897</v>
      </c>
    </row>
    <row r="46" spans="1:12" x14ac:dyDescent="0.3">
      <c r="A46" t="s">
        <v>35</v>
      </c>
      <c r="B46">
        <v>10</v>
      </c>
      <c r="C46">
        <v>0.7</v>
      </c>
      <c r="D46">
        <v>2</v>
      </c>
      <c r="E46">
        <v>0.3</v>
      </c>
      <c r="F46" t="s">
        <v>337</v>
      </c>
      <c r="G46">
        <v>5</v>
      </c>
      <c r="H46" t="s">
        <v>355</v>
      </c>
      <c r="I46">
        <v>1267.20540014366</v>
      </c>
      <c r="J46">
        <v>1267.20540014366</v>
      </c>
      <c r="K46">
        <v>1267.20540014366</v>
      </c>
      <c r="L46">
        <v>18.772166899999998</v>
      </c>
    </row>
    <row r="47" spans="1:12" x14ac:dyDescent="0.3">
      <c r="A47" t="s">
        <v>26</v>
      </c>
      <c r="B47">
        <v>10</v>
      </c>
      <c r="C47">
        <v>0.7</v>
      </c>
      <c r="D47">
        <v>2</v>
      </c>
      <c r="E47">
        <v>0.3</v>
      </c>
      <c r="F47" t="s">
        <v>336</v>
      </c>
      <c r="G47">
        <v>1</v>
      </c>
      <c r="H47" t="s">
        <v>355</v>
      </c>
      <c r="I47">
        <v>1641.84529825496</v>
      </c>
      <c r="J47">
        <v>1641.84529825496</v>
      </c>
      <c r="K47">
        <v>1641.84529825496</v>
      </c>
      <c r="L47">
        <v>36.646611299999897</v>
      </c>
    </row>
    <row r="48" spans="1:12" x14ac:dyDescent="0.3">
      <c r="A48" t="s">
        <v>27</v>
      </c>
      <c r="B48">
        <v>10</v>
      </c>
      <c r="C48">
        <v>0.7</v>
      </c>
      <c r="D48">
        <v>2</v>
      </c>
      <c r="E48">
        <v>0.3</v>
      </c>
      <c r="F48" t="s">
        <v>336</v>
      </c>
      <c r="G48">
        <v>2</v>
      </c>
      <c r="H48" t="s">
        <v>355</v>
      </c>
      <c r="I48">
        <v>1176.5178991421999</v>
      </c>
      <c r="J48">
        <v>1204.4478991422</v>
      </c>
      <c r="K48">
        <v>1204.4478991422</v>
      </c>
      <c r="L48">
        <v>18.4908937999998</v>
      </c>
    </row>
    <row r="49" spans="1:12" x14ac:dyDescent="0.3">
      <c r="A49" t="s">
        <v>28</v>
      </c>
      <c r="B49">
        <v>10</v>
      </c>
      <c r="C49">
        <v>0.7</v>
      </c>
      <c r="D49">
        <v>2</v>
      </c>
      <c r="E49">
        <v>0.3</v>
      </c>
      <c r="F49" t="s">
        <v>336</v>
      </c>
      <c r="G49">
        <v>3</v>
      </c>
      <c r="H49" t="s">
        <v>355</v>
      </c>
      <c r="I49">
        <v>2486.31251591213</v>
      </c>
      <c r="J49">
        <v>2486.31251591213</v>
      </c>
      <c r="K49">
        <v>2486.31251591213</v>
      </c>
      <c r="L49">
        <v>60.061875499999999</v>
      </c>
    </row>
    <row r="50" spans="1:12" x14ac:dyDescent="0.3">
      <c r="A50" t="s">
        <v>29</v>
      </c>
      <c r="B50">
        <v>10</v>
      </c>
      <c r="C50">
        <v>0.7</v>
      </c>
      <c r="D50">
        <v>2</v>
      </c>
      <c r="E50">
        <v>0.3</v>
      </c>
      <c r="F50" t="s">
        <v>336</v>
      </c>
      <c r="G50">
        <v>4</v>
      </c>
      <c r="H50" t="s">
        <v>355</v>
      </c>
      <c r="I50">
        <v>2068.5691995276302</v>
      </c>
      <c r="J50">
        <v>2068.5691995276302</v>
      </c>
      <c r="K50">
        <v>2068.5691995276302</v>
      </c>
      <c r="L50">
        <v>39.047778800000003</v>
      </c>
    </row>
    <row r="51" spans="1:12" x14ac:dyDescent="0.3">
      <c r="A51" t="s">
        <v>30</v>
      </c>
      <c r="B51">
        <v>10</v>
      </c>
      <c r="C51">
        <v>0.7</v>
      </c>
      <c r="D51">
        <v>2</v>
      </c>
      <c r="E51">
        <v>0.3</v>
      </c>
      <c r="F51" t="s">
        <v>336</v>
      </c>
      <c r="G51">
        <v>5</v>
      </c>
      <c r="H51" t="s">
        <v>355</v>
      </c>
      <c r="I51">
        <v>2617.43981438539</v>
      </c>
      <c r="J51">
        <v>2617.43981438539</v>
      </c>
      <c r="K51">
        <v>2617.43981438539</v>
      </c>
      <c r="L51">
        <v>102.264960299999</v>
      </c>
    </row>
    <row r="52" spans="1:12" x14ac:dyDescent="0.3">
      <c r="A52" t="s">
        <v>71</v>
      </c>
      <c r="B52">
        <v>10</v>
      </c>
      <c r="C52">
        <v>0.7</v>
      </c>
      <c r="D52">
        <v>2</v>
      </c>
      <c r="E52">
        <v>0.7</v>
      </c>
      <c r="F52" t="s">
        <v>337</v>
      </c>
      <c r="G52">
        <v>1</v>
      </c>
      <c r="H52" t="s">
        <v>355</v>
      </c>
      <c r="I52">
        <v>2229.5790627218398</v>
      </c>
      <c r="J52">
        <v>2229.5790627218398</v>
      </c>
      <c r="K52">
        <v>2229.5790627218398</v>
      </c>
      <c r="L52">
        <v>37.705016800000003</v>
      </c>
    </row>
    <row r="53" spans="1:12" x14ac:dyDescent="0.3">
      <c r="A53" t="s">
        <v>72</v>
      </c>
      <c r="B53">
        <v>10</v>
      </c>
      <c r="C53">
        <v>0.7</v>
      </c>
      <c r="D53">
        <v>2</v>
      </c>
      <c r="E53">
        <v>0.7</v>
      </c>
      <c r="F53" t="s">
        <v>337</v>
      </c>
      <c r="G53">
        <v>2</v>
      </c>
      <c r="H53" t="s">
        <v>355</v>
      </c>
      <c r="I53">
        <v>1852.9512619044899</v>
      </c>
      <c r="J53">
        <v>1852.9512619044899</v>
      </c>
      <c r="K53">
        <v>1852.9512619044899</v>
      </c>
      <c r="L53">
        <v>34.763994799999999</v>
      </c>
    </row>
    <row r="54" spans="1:12" x14ac:dyDescent="0.3">
      <c r="A54" t="s">
        <v>73</v>
      </c>
      <c r="B54">
        <v>10</v>
      </c>
      <c r="C54">
        <v>0.7</v>
      </c>
      <c r="D54">
        <v>2</v>
      </c>
      <c r="E54">
        <v>0.7</v>
      </c>
      <c r="F54" t="s">
        <v>337</v>
      </c>
      <c r="G54">
        <v>3</v>
      </c>
      <c r="H54" t="s">
        <v>355</v>
      </c>
      <c r="I54">
        <v>2726.8500329293001</v>
      </c>
      <c r="J54">
        <v>2785.2484333248499</v>
      </c>
      <c r="K54">
        <v>2832.6894397854098</v>
      </c>
      <c r="L54">
        <v>72.481328599999799</v>
      </c>
    </row>
    <row r="55" spans="1:12" x14ac:dyDescent="0.3">
      <c r="A55" t="s">
        <v>74</v>
      </c>
      <c r="B55">
        <v>10</v>
      </c>
      <c r="C55">
        <v>0.7</v>
      </c>
      <c r="D55">
        <v>2</v>
      </c>
      <c r="E55">
        <v>0.7</v>
      </c>
      <c r="F55" t="s">
        <v>337</v>
      </c>
      <c r="G55">
        <v>4</v>
      </c>
      <c r="H55" t="s">
        <v>355</v>
      </c>
      <c r="I55">
        <v>2195.65061708443</v>
      </c>
      <c r="J55">
        <v>2195.65061708443</v>
      </c>
      <c r="K55">
        <v>2195.65061708443</v>
      </c>
      <c r="L55">
        <v>26.915084799999899</v>
      </c>
    </row>
    <row r="56" spans="1:12" x14ac:dyDescent="0.3">
      <c r="A56" t="s">
        <v>75</v>
      </c>
      <c r="B56">
        <v>10</v>
      </c>
      <c r="C56">
        <v>0.7</v>
      </c>
      <c r="D56">
        <v>2</v>
      </c>
      <c r="E56">
        <v>0.7</v>
      </c>
      <c r="F56" t="s">
        <v>337</v>
      </c>
      <c r="G56">
        <v>5</v>
      </c>
      <c r="H56" t="s">
        <v>355</v>
      </c>
      <c r="I56">
        <v>2353.6145523106102</v>
      </c>
      <c r="J56">
        <v>2353.6145523106102</v>
      </c>
      <c r="K56">
        <v>2353.6145523106102</v>
      </c>
      <c r="L56">
        <v>37.058385699999597</v>
      </c>
    </row>
    <row r="57" spans="1:12" x14ac:dyDescent="0.3">
      <c r="A57" t="s">
        <v>66</v>
      </c>
      <c r="B57">
        <v>10</v>
      </c>
      <c r="C57">
        <v>0.7</v>
      </c>
      <c r="D57">
        <v>2</v>
      </c>
      <c r="E57">
        <v>0.7</v>
      </c>
      <c r="F57" t="s">
        <v>336</v>
      </c>
      <c r="G57">
        <v>1</v>
      </c>
      <c r="H57" t="s">
        <v>355</v>
      </c>
      <c r="I57">
        <v>3163.8869192195002</v>
      </c>
      <c r="J57">
        <v>3163.8869192195002</v>
      </c>
      <c r="K57">
        <v>3184.07146240262</v>
      </c>
      <c r="L57">
        <v>17.700086599999999</v>
      </c>
    </row>
    <row r="58" spans="1:12" x14ac:dyDescent="0.3">
      <c r="A58" t="s">
        <v>67</v>
      </c>
      <c r="B58">
        <v>10</v>
      </c>
      <c r="C58">
        <v>0.7</v>
      </c>
      <c r="D58">
        <v>2</v>
      </c>
      <c r="E58">
        <v>0.7</v>
      </c>
      <c r="F58" t="s">
        <v>336</v>
      </c>
      <c r="G58">
        <v>2</v>
      </c>
      <c r="H58" t="s">
        <v>355</v>
      </c>
      <c r="I58">
        <v>2365.9107996713701</v>
      </c>
      <c r="J58">
        <v>2468.3684933126001</v>
      </c>
      <c r="K58">
        <v>2479.8386607964098</v>
      </c>
      <c r="L58">
        <v>30.883243799999999</v>
      </c>
    </row>
    <row r="59" spans="1:12" x14ac:dyDescent="0.3">
      <c r="A59" t="s">
        <v>68</v>
      </c>
      <c r="B59">
        <v>10</v>
      </c>
      <c r="C59">
        <v>0.7</v>
      </c>
      <c r="D59">
        <v>2</v>
      </c>
      <c r="E59">
        <v>0.7</v>
      </c>
      <c r="F59" t="s">
        <v>336</v>
      </c>
      <c r="G59">
        <v>3</v>
      </c>
      <c r="H59" t="s">
        <v>355</v>
      </c>
      <c r="I59">
        <v>2968.3819716174298</v>
      </c>
      <c r="J59">
        <v>2986.4686484010899</v>
      </c>
      <c r="K59">
        <v>2989.8725753238</v>
      </c>
      <c r="L59">
        <v>28.684911899999999</v>
      </c>
    </row>
    <row r="60" spans="1:12" x14ac:dyDescent="0.3">
      <c r="A60" t="s">
        <v>69</v>
      </c>
      <c r="B60">
        <v>10</v>
      </c>
      <c r="C60">
        <v>0.7</v>
      </c>
      <c r="D60">
        <v>2</v>
      </c>
      <c r="E60">
        <v>0.7</v>
      </c>
      <c r="F60" t="s">
        <v>336</v>
      </c>
      <c r="G60">
        <v>4</v>
      </c>
      <c r="H60" t="s">
        <v>355</v>
      </c>
      <c r="I60">
        <v>2619.04881867001</v>
      </c>
      <c r="J60">
        <v>2623.59046815288</v>
      </c>
      <c r="K60">
        <v>2644.46525155261</v>
      </c>
      <c r="L60">
        <v>37.247275199999798</v>
      </c>
    </row>
    <row r="61" spans="1:12" x14ac:dyDescent="0.3">
      <c r="A61" t="s">
        <v>70</v>
      </c>
      <c r="B61">
        <v>10</v>
      </c>
      <c r="C61">
        <v>0.7</v>
      </c>
      <c r="D61">
        <v>2</v>
      </c>
      <c r="E61">
        <v>0.7</v>
      </c>
      <c r="F61" t="s">
        <v>336</v>
      </c>
      <c r="G61">
        <v>5</v>
      </c>
      <c r="H61" t="s">
        <v>355</v>
      </c>
      <c r="I61">
        <v>4552.5751370096305</v>
      </c>
      <c r="J61">
        <v>4552.9304173793698</v>
      </c>
      <c r="K61">
        <v>4552.9304173793698</v>
      </c>
      <c r="L61">
        <v>104.046540199999</v>
      </c>
    </row>
    <row r="62" spans="1:12" x14ac:dyDescent="0.3">
      <c r="A62" t="s">
        <v>51</v>
      </c>
      <c r="B62">
        <v>10</v>
      </c>
      <c r="C62">
        <v>0.7</v>
      </c>
      <c r="D62">
        <v>4</v>
      </c>
      <c r="E62">
        <v>0.3</v>
      </c>
      <c r="F62" t="s">
        <v>337</v>
      </c>
      <c r="G62">
        <v>1</v>
      </c>
      <c r="H62" t="s">
        <v>355</v>
      </c>
      <c r="I62">
        <v>1821.90906578664</v>
      </c>
      <c r="J62">
        <v>1821.90906578664</v>
      </c>
      <c r="K62">
        <v>1821.90906578664</v>
      </c>
      <c r="L62">
        <v>46.154139799999903</v>
      </c>
    </row>
    <row r="63" spans="1:12" x14ac:dyDescent="0.3">
      <c r="A63" t="s">
        <v>52</v>
      </c>
      <c r="B63">
        <v>10</v>
      </c>
      <c r="C63">
        <v>0.7</v>
      </c>
      <c r="D63">
        <v>4</v>
      </c>
      <c r="E63">
        <v>0.3</v>
      </c>
      <c r="F63" t="s">
        <v>337</v>
      </c>
      <c r="G63">
        <v>2</v>
      </c>
      <c r="H63" t="s">
        <v>355</v>
      </c>
      <c r="I63">
        <v>2478.5166886319898</v>
      </c>
      <c r="J63">
        <v>2478.5166886319898</v>
      </c>
      <c r="K63">
        <v>2478.5166886319898</v>
      </c>
      <c r="L63">
        <v>105.4894642</v>
      </c>
    </row>
    <row r="64" spans="1:12" x14ac:dyDescent="0.3">
      <c r="A64" t="s">
        <v>53</v>
      </c>
      <c r="B64">
        <v>10</v>
      </c>
      <c r="C64">
        <v>0.7</v>
      </c>
      <c r="D64">
        <v>4</v>
      </c>
      <c r="E64">
        <v>0.3</v>
      </c>
      <c r="F64" t="s">
        <v>337</v>
      </c>
      <c r="G64">
        <v>3</v>
      </c>
      <c r="H64" t="s">
        <v>355</v>
      </c>
      <c r="I64">
        <v>1319.54367856254</v>
      </c>
      <c r="J64">
        <v>1319.54367856254</v>
      </c>
      <c r="K64">
        <v>1319.54367856254</v>
      </c>
      <c r="L64">
        <v>55.553122199999002</v>
      </c>
    </row>
    <row r="65" spans="1:12" x14ac:dyDescent="0.3">
      <c r="A65" t="s">
        <v>54</v>
      </c>
      <c r="B65">
        <v>10</v>
      </c>
      <c r="C65">
        <v>0.7</v>
      </c>
      <c r="D65">
        <v>4</v>
      </c>
      <c r="E65">
        <v>0.3</v>
      </c>
      <c r="F65" t="s">
        <v>337</v>
      </c>
      <c r="G65">
        <v>4</v>
      </c>
      <c r="H65" t="s">
        <v>355</v>
      </c>
      <c r="I65">
        <v>1757.97221472819</v>
      </c>
      <c r="J65">
        <v>1757.97221472819</v>
      </c>
      <c r="K65">
        <v>1757.97221472819</v>
      </c>
      <c r="L65">
        <v>52.474975099999902</v>
      </c>
    </row>
    <row r="66" spans="1:12" x14ac:dyDescent="0.3">
      <c r="A66" t="s">
        <v>55</v>
      </c>
      <c r="B66">
        <v>10</v>
      </c>
      <c r="C66">
        <v>0.7</v>
      </c>
      <c r="D66">
        <v>4</v>
      </c>
      <c r="E66">
        <v>0.3</v>
      </c>
      <c r="F66" t="s">
        <v>337</v>
      </c>
      <c r="G66">
        <v>5</v>
      </c>
      <c r="H66" t="s">
        <v>355</v>
      </c>
      <c r="I66">
        <v>1310.8032990039101</v>
      </c>
      <c r="J66">
        <v>1310.8032990039101</v>
      </c>
      <c r="K66">
        <v>1310.8032990039101</v>
      </c>
      <c r="L66">
        <v>26.0207984999997</v>
      </c>
    </row>
    <row r="67" spans="1:12" x14ac:dyDescent="0.3">
      <c r="A67" t="s">
        <v>46</v>
      </c>
      <c r="B67">
        <v>10</v>
      </c>
      <c r="C67">
        <v>0.7</v>
      </c>
      <c r="D67">
        <v>4</v>
      </c>
      <c r="E67">
        <v>0.3</v>
      </c>
      <c r="F67" t="s">
        <v>336</v>
      </c>
      <c r="G67">
        <v>1</v>
      </c>
      <c r="H67" t="s">
        <v>355</v>
      </c>
      <c r="I67">
        <v>2076.2274711309701</v>
      </c>
      <c r="J67">
        <v>2076.2274711309701</v>
      </c>
      <c r="K67">
        <v>2076.2274711309701</v>
      </c>
      <c r="L67">
        <v>68.607551999999998</v>
      </c>
    </row>
    <row r="68" spans="1:12" x14ac:dyDescent="0.3">
      <c r="A68" t="s">
        <v>47</v>
      </c>
      <c r="B68">
        <v>10</v>
      </c>
      <c r="C68">
        <v>0.7</v>
      </c>
      <c r="D68">
        <v>4</v>
      </c>
      <c r="E68">
        <v>0.3</v>
      </c>
      <c r="F68" t="s">
        <v>336</v>
      </c>
      <c r="G68">
        <v>2</v>
      </c>
      <c r="H68" t="s">
        <v>355</v>
      </c>
      <c r="I68">
        <v>2325.2077949341701</v>
      </c>
      <c r="J68">
        <v>2331.7015479885699</v>
      </c>
      <c r="K68">
        <v>2371.2696222959698</v>
      </c>
      <c r="L68">
        <v>57.908084599999697</v>
      </c>
    </row>
    <row r="69" spans="1:12" x14ac:dyDescent="0.3">
      <c r="A69" t="s">
        <v>48</v>
      </c>
      <c r="B69">
        <v>10</v>
      </c>
      <c r="C69">
        <v>0.7</v>
      </c>
      <c r="D69">
        <v>4</v>
      </c>
      <c r="E69">
        <v>0.3</v>
      </c>
      <c r="F69" t="s">
        <v>336</v>
      </c>
      <c r="G69">
        <v>3</v>
      </c>
      <c r="H69" t="s">
        <v>355</v>
      </c>
      <c r="I69">
        <v>1885.5145934703901</v>
      </c>
      <c r="J69">
        <v>1885.5145934703901</v>
      </c>
      <c r="K69">
        <v>1885.5145934703901</v>
      </c>
      <c r="L69">
        <v>47.9324206000001</v>
      </c>
    </row>
    <row r="70" spans="1:12" x14ac:dyDescent="0.3">
      <c r="A70" t="s">
        <v>49</v>
      </c>
      <c r="B70">
        <v>10</v>
      </c>
      <c r="C70">
        <v>0.7</v>
      </c>
      <c r="D70">
        <v>4</v>
      </c>
      <c r="E70">
        <v>0.3</v>
      </c>
      <c r="F70" t="s">
        <v>336</v>
      </c>
      <c r="G70">
        <v>4</v>
      </c>
      <c r="H70" t="s">
        <v>355</v>
      </c>
      <c r="I70">
        <v>2256.60584813079</v>
      </c>
      <c r="J70">
        <v>2256.60584813079</v>
      </c>
      <c r="K70">
        <v>2256.60584813079</v>
      </c>
      <c r="L70">
        <v>87.931727000000095</v>
      </c>
    </row>
    <row r="71" spans="1:12" x14ac:dyDescent="0.3">
      <c r="A71" t="s">
        <v>50</v>
      </c>
      <c r="B71">
        <v>10</v>
      </c>
      <c r="C71">
        <v>0.7</v>
      </c>
      <c r="D71">
        <v>4</v>
      </c>
      <c r="E71">
        <v>0.3</v>
      </c>
      <c r="F71" t="s">
        <v>336</v>
      </c>
      <c r="G71">
        <v>5</v>
      </c>
      <c r="H71" t="s">
        <v>355</v>
      </c>
      <c r="I71">
        <v>1247.9061770671699</v>
      </c>
      <c r="J71">
        <v>1259.93083848681</v>
      </c>
      <c r="K71">
        <v>1313.11757069655</v>
      </c>
      <c r="L71">
        <v>11.020594300000001</v>
      </c>
    </row>
    <row r="72" spans="1:12" x14ac:dyDescent="0.3">
      <c r="A72" t="s">
        <v>91</v>
      </c>
      <c r="B72">
        <v>10</v>
      </c>
      <c r="C72">
        <v>0.7</v>
      </c>
      <c r="D72">
        <v>4</v>
      </c>
      <c r="E72">
        <v>0.7</v>
      </c>
      <c r="F72" t="s">
        <v>337</v>
      </c>
      <c r="G72">
        <v>1</v>
      </c>
      <c r="H72" t="s">
        <v>355</v>
      </c>
      <c r="I72">
        <v>2453.4746215791602</v>
      </c>
      <c r="J72">
        <v>2465.05237280954</v>
      </c>
      <c r="K72">
        <v>2531.9524186958702</v>
      </c>
      <c r="L72">
        <v>49.087601799999902</v>
      </c>
    </row>
    <row r="73" spans="1:12" x14ac:dyDescent="0.3">
      <c r="A73" t="s">
        <v>92</v>
      </c>
      <c r="B73">
        <v>10</v>
      </c>
      <c r="C73">
        <v>0.7</v>
      </c>
      <c r="D73">
        <v>4</v>
      </c>
      <c r="E73">
        <v>0.7</v>
      </c>
      <c r="F73" t="s">
        <v>337</v>
      </c>
      <c r="G73">
        <v>2</v>
      </c>
      <c r="H73" t="s">
        <v>355</v>
      </c>
      <c r="I73">
        <v>2087.29140255328</v>
      </c>
      <c r="J73">
        <v>2090.1004503833001</v>
      </c>
      <c r="K73">
        <v>2145.1758958825799</v>
      </c>
      <c r="L73">
        <v>33.161608500000497</v>
      </c>
    </row>
    <row r="74" spans="1:12" x14ac:dyDescent="0.3">
      <c r="A74" t="s">
        <v>93</v>
      </c>
      <c r="B74">
        <v>10</v>
      </c>
      <c r="C74">
        <v>0.7</v>
      </c>
      <c r="D74">
        <v>4</v>
      </c>
      <c r="E74">
        <v>0.7</v>
      </c>
      <c r="F74" t="s">
        <v>337</v>
      </c>
      <c r="G74">
        <v>3</v>
      </c>
      <c r="H74" t="s">
        <v>355</v>
      </c>
      <c r="I74">
        <v>1907.24992562803</v>
      </c>
      <c r="J74">
        <v>1925.91842000171</v>
      </c>
      <c r="K74">
        <v>2145.0902923253698</v>
      </c>
      <c r="L74">
        <v>43.875998199999202</v>
      </c>
    </row>
    <row r="75" spans="1:12" x14ac:dyDescent="0.3">
      <c r="A75" t="s">
        <v>94</v>
      </c>
      <c r="B75">
        <v>10</v>
      </c>
      <c r="C75">
        <v>0.7</v>
      </c>
      <c r="D75">
        <v>4</v>
      </c>
      <c r="E75">
        <v>0.7</v>
      </c>
      <c r="F75" t="s">
        <v>337</v>
      </c>
      <c r="G75">
        <v>4</v>
      </c>
      <c r="H75" t="s">
        <v>355</v>
      </c>
      <c r="I75">
        <v>1736.64838175048</v>
      </c>
      <c r="J75">
        <v>1789.2662916091699</v>
      </c>
      <c r="K75">
        <v>90000000000</v>
      </c>
      <c r="L75">
        <v>11.3183467999988</v>
      </c>
    </row>
    <row r="76" spans="1:12" x14ac:dyDescent="0.3">
      <c r="A76" t="s">
        <v>95</v>
      </c>
      <c r="B76">
        <v>10</v>
      </c>
      <c r="C76">
        <v>0.7</v>
      </c>
      <c r="D76">
        <v>4</v>
      </c>
      <c r="E76">
        <v>0.7</v>
      </c>
      <c r="F76" t="s">
        <v>337</v>
      </c>
      <c r="G76">
        <v>5</v>
      </c>
      <c r="H76" t="s">
        <v>355</v>
      </c>
      <c r="I76">
        <v>2371.5970088899498</v>
      </c>
      <c r="J76">
        <v>2391.1885726075302</v>
      </c>
      <c r="K76">
        <v>2793.4936916484899</v>
      </c>
      <c r="L76">
        <v>78.380739100000895</v>
      </c>
    </row>
    <row r="77" spans="1:12" x14ac:dyDescent="0.3">
      <c r="A77" t="s">
        <v>86</v>
      </c>
      <c r="B77">
        <v>10</v>
      </c>
      <c r="C77">
        <v>0.7</v>
      </c>
      <c r="D77">
        <v>4</v>
      </c>
      <c r="E77">
        <v>0.7</v>
      </c>
      <c r="F77" t="s">
        <v>336</v>
      </c>
      <c r="G77">
        <v>1</v>
      </c>
      <c r="H77" t="s">
        <v>355</v>
      </c>
      <c r="I77">
        <v>2974.13711273237</v>
      </c>
      <c r="J77">
        <v>3138.38164036322</v>
      </c>
      <c r="K77">
        <v>90000000000</v>
      </c>
      <c r="L77">
        <v>23.104276299999999</v>
      </c>
    </row>
    <row r="78" spans="1:12" x14ac:dyDescent="0.3">
      <c r="A78" t="s">
        <v>87</v>
      </c>
      <c r="B78">
        <v>10</v>
      </c>
      <c r="C78">
        <v>0.7</v>
      </c>
      <c r="D78">
        <v>4</v>
      </c>
      <c r="E78">
        <v>0.7</v>
      </c>
      <c r="F78" t="s">
        <v>336</v>
      </c>
      <c r="G78">
        <v>2</v>
      </c>
      <c r="H78" t="s">
        <v>355</v>
      </c>
      <c r="I78">
        <v>3738.1498713432602</v>
      </c>
      <c r="J78">
        <v>3764.6253267604202</v>
      </c>
      <c r="K78">
        <v>4011.89048217052</v>
      </c>
      <c r="L78">
        <v>88.045331299999802</v>
      </c>
    </row>
    <row r="79" spans="1:12" x14ac:dyDescent="0.3">
      <c r="A79" t="s">
        <v>88</v>
      </c>
      <c r="B79">
        <v>10</v>
      </c>
      <c r="C79">
        <v>0.7</v>
      </c>
      <c r="D79">
        <v>4</v>
      </c>
      <c r="E79">
        <v>0.7</v>
      </c>
      <c r="F79" t="s">
        <v>336</v>
      </c>
      <c r="G79">
        <v>3</v>
      </c>
      <c r="H79" t="s">
        <v>355</v>
      </c>
      <c r="I79">
        <v>2985.4770952477902</v>
      </c>
      <c r="J79">
        <v>2992.7675245042601</v>
      </c>
      <c r="K79">
        <v>3162.7516919520599</v>
      </c>
      <c r="L79">
        <v>42.139205300001699</v>
      </c>
    </row>
    <row r="80" spans="1:12" x14ac:dyDescent="0.3">
      <c r="A80" t="s">
        <v>89</v>
      </c>
      <c r="B80">
        <v>10</v>
      </c>
      <c r="C80">
        <v>0.7</v>
      </c>
      <c r="D80">
        <v>4</v>
      </c>
      <c r="E80">
        <v>0.7</v>
      </c>
      <c r="F80" t="s">
        <v>336</v>
      </c>
      <c r="G80">
        <v>4</v>
      </c>
      <c r="H80" t="s">
        <v>355</v>
      </c>
      <c r="I80">
        <v>4206.9040767792903</v>
      </c>
      <c r="J80">
        <v>4257.1007452272097</v>
      </c>
      <c r="K80">
        <v>4279.5058635017203</v>
      </c>
      <c r="L80">
        <v>64.7886627000007</v>
      </c>
    </row>
    <row r="81" spans="1:12" x14ac:dyDescent="0.3">
      <c r="A81" t="s">
        <v>90</v>
      </c>
      <c r="B81">
        <v>10</v>
      </c>
      <c r="C81">
        <v>0.7</v>
      </c>
      <c r="D81">
        <v>4</v>
      </c>
      <c r="E81">
        <v>0.7</v>
      </c>
      <c r="F81" t="s">
        <v>336</v>
      </c>
      <c r="G81">
        <v>5</v>
      </c>
      <c r="H81" t="s">
        <v>355</v>
      </c>
      <c r="I81">
        <v>3156.2474649849401</v>
      </c>
      <c r="J81">
        <v>3282.0111847185799</v>
      </c>
      <c r="K81">
        <v>3409.8274513534102</v>
      </c>
      <c r="L81">
        <v>38.443445599999897</v>
      </c>
    </row>
    <row r="82" spans="1:12" x14ac:dyDescent="0.3">
      <c r="A82" t="s">
        <v>101</v>
      </c>
      <c r="B82">
        <v>20</v>
      </c>
      <c r="C82">
        <v>0.3</v>
      </c>
      <c r="D82">
        <v>2</v>
      </c>
      <c r="E82">
        <v>0.3</v>
      </c>
      <c r="F82" t="s">
        <v>337</v>
      </c>
      <c r="G82">
        <v>1</v>
      </c>
      <c r="H82" t="s">
        <v>355</v>
      </c>
      <c r="I82">
        <v>1570.16062344375</v>
      </c>
      <c r="J82">
        <v>1570.16062344375</v>
      </c>
      <c r="K82">
        <v>1570.16062344375</v>
      </c>
      <c r="L82">
        <v>348.49787709999998</v>
      </c>
    </row>
    <row r="83" spans="1:12" x14ac:dyDescent="0.3">
      <c r="A83" t="s">
        <v>102</v>
      </c>
      <c r="B83">
        <v>20</v>
      </c>
      <c r="C83">
        <v>0.3</v>
      </c>
      <c r="D83">
        <v>2</v>
      </c>
      <c r="E83">
        <v>0.3</v>
      </c>
      <c r="F83" t="s">
        <v>337</v>
      </c>
      <c r="G83">
        <v>2</v>
      </c>
      <c r="H83" t="s">
        <v>355</v>
      </c>
      <c r="I83">
        <v>1385.3100217743499</v>
      </c>
      <c r="J83">
        <v>1385.3100217743499</v>
      </c>
      <c r="K83">
        <v>1385.3100217743499</v>
      </c>
      <c r="L83">
        <v>271.41873149999901</v>
      </c>
    </row>
    <row r="84" spans="1:12" x14ac:dyDescent="0.3">
      <c r="A84" t="s">
        <v>103</v>
      </c>
      <c r="B84">
        <v>20</v>
      </c>
      <c r="C84">
        <v>0.3</v>
      </c>
      <c r="D84">
        <v>2</v>
      </c>
      <c r="E84">
        <v>0.3</v>
      </c>
      <c r="F84" t="s">
        <v>337</v>
      </c>
      <c r="G84">
        <v>3</v>
      </c>
      <c r="H84" t="s">
        <v>355</v>
      </c>
      <c r="I84">
        <v>1120.9574226570801</v>
      </c>
      <c r="J84">
        <v>1120.9574226570801</v>
      </c>
      <c r="K84">
        <v>1120.9574226570801</v>
      </c>
      <c r="L84">
        <v>299.9455471</v>
      </c>
    </row>
    <row r="85" spans="1:12" x14ac:dyDescent="0.3">
      <c r="A85" t="s">
        <v>104</v>
      </c>
      <c r="B85">
        <v>20</v>
      </c>
      <c r="C85">
        <v>0.3</v>
      </c>
      <c r="D85">
        <v>2</v>
      </c>
      <c r="E85">
        <v>0.3</v>
      </c>
      <c r="F85" t="s">
        <v>337</v>
      </c>
      <c r="G85">
        <v>4</v>
      </c>
      <c r="H85" t="s">
        <v>355</v>
      </c>
      <c r="I85">
        <v>1625.33789364221</v>
      </c>
      <c r="J85">
        <v>1625.37448346019</v>
      </c>
      <c r="K85">
        <v>1656.21847401835</v>
      </c>
      <c r="L85">
        <v>323.39011049999999</v>
      </c>
    </row>
    <row r="86" spans="1:12" x14ac:dyDescent="0.3">
      <c r="A86" t="s">
        <v>105</v>
      </c>
      <c r="B86">
        <v>20</v>
      </c>
      <c r="C86">
        <v>0.3</v>
      </c>
      <c r="D86">
        <v>2</v>
      </c>
      <c r="E86">
        <v>0.3</v>
      </c>
      <c r="F86" t="s">
        <v>337</v>
      </c>
      <c r="G86">
        <v>5</v>
      </c>
      <c r="H86" t="s">
        <v>355</v>
      </c>
      <c r="I86">
        <v>1672.1793605862799</v>
      </c>
      <c r="J86">
        <v>1672.1793605862799</v>
      </c>
      <c r="K86">
        <v>1672.1793605862799</v>
      </c>
      <c r="L86">
        <v>412.52017119999903</v>
      </c>
    </row>
    <row r="87" spans="1:12" x14ac:dyDescent="0.3">
      <c r="A87" t="s">
        <v>96</v>
      </c>
      <c r="B87">
        <v>20</v>
      </c>
      <c r="C87">
        <v>0.3</v>
      </c>
      <c r="D87">
        <v>2</v>
      </c>
      <c r="E87">
        <v>0.3</v>
      </c>
      <c r="F87" t="s">
        <v>336</v>
      </c>
      <c r="G87">
        <v>1</v>
      </c>
      <c r="H87" t="s">
        <v>355</v>
      </c>
      <c r="I87">
        <v>2032.1659382069399</v>
      </c>
      <c r="J87">
        <v>2032.1659382069399</v>
      </c>
      <c r="K87">
        <v>2032.1659382069399</v>
      </c>
      <c r="L87">
        <v>338.56593359999999</v>
      </c>
    </row>
    <row r="88" spans="1:12" x14ac:dyDescent="0.3">
      <c r="A88" t="s">
        <v>97</v>
      </c>
      <c r="B88">
        <v>20</v>
      </c>
      <c r="C88">
        <v>0.3</v>
      </c>
      <c r="D88">
        <v>2</v>
      </c>
      <c r="E88">
        <v>0.3</v>
      </c>
      <c r="F88" t="s">
        <v>336</v>
      </c>
      <c r="G88">
        <v>2</v>
      </c>
      <c r="H88" t="s">
        <v>355</v>
      </c>
      <c r="I88">
        <v>1866.79475078574</v>
      </c>
      <c r="J88">
        <v>1866.79475078574</v>
      </c>
      <c r="K88">
        <v>1866.79475078574</v>
      </c>
      <c r="L88">
        <v>308.614520999999</v>
      </c>
    </row>
    <row r="89" spans="1:12" x14ac:dyDescent="0.3">
      <c r="A89" t="s">
        <v>98</v>
      </c>
      <c r="B89">
        <v>20</v>
      </c>
      <c r="C89">
        <v>0.3</v>
      </c>
      <c r="D89">
        <v>2</v>
      </c>
      <c r="E89">
        <v>0.3</v>
      </c>
      <c r="F89" t="s">
        <v>336</v>
      </c>
      <c r="G89">
        <v>3</v>
      </c>
      <c r="H89" t="s">
        <v>355</v>
      </c>
      <c r="I89">
        <v>1605.20486821242</v>
      </c>
      <c r="J89">
        <v>1605.20486821242</v>
      </c>
      <c r="K89">
        <v>1605.20486821242</v>
      </c>
      <c r="L89">
        <v>156.47686160000001</v>
      </c>
    </row>
    <row r="90" spans="1:12" x14ac:dyDescent="0.3">
      <c r="A90" t="s">
        <v>99</v>
      </c>
      <c r="B90">
        <v>20</v>
      </c>
      <c r="C90">
        <v>0.3</v>
      </c>
      <c r="D90">
        <v>2</v>
      </c>
      <c r="E90">
        <v>0.3</v>
      </c>
      <c r="F90" t="s">
        <v>336</v>
      </c>
      <c r="G90">
        <v>4</v>
      </c>
      <c r="H90" t="s">
        <v>355</v>
      </c>
      <c r="I90">
        <v>1649.3777036331601</v>
      </c>
      <c r="J90">
        <v>1649.3777036331601</v>
      </c>
      <c r="K90">
        <v>1649.3777036331601</v>
      </c>
      <c r="L90">
        <v>264.4329128</v>
      </c>
    </row>
    <row r="91" spans="1:12" x14ac:dyDescent="0.3">
      <c r="A91" t="s">
        <v>100</v>
      </c>
      <c r="B91">
        <v>20</v>
      </c>
      <c r="C91">
        <v>0.3</v>
      </c>
      <c r="D91">
        <v>2</v>
      </c>
      <c r="E91">
        <v>0.3</v>
      </c>
      <c r="F91" t="s">
        <v>336</v>
      </c>
      <c r="G91">
        <v>5</v>
      </c>
      <c r="H91" t="s">
        <v>355</v>
      </c>
      <c r="I91">
        <v>1589.3611617440299</v>
      </c>
      <c r="J91">
        <v>1589.3611617440299</v>
      </c>
      <c r="K91">
        <v>1589.3611617440299</v>
      </c>
      <c r="L91">
        <v>315.59810499999998</v>
      </c>
    </row>
    <row r="92" spans="1:12" x14ac:dyDescent="0.3">
      <c r="A92" t="s">
        <v>141</v>
      </c>
      <c r="B92">
        <v>20</v>
      </c>
      <c r="C92">
        <v>0.3</v>
      </c>
      <c r="D92">
        <v>2</v>
      </c>
      <c r="E92">
        <v>0.7</v>
      </c>
      <c r="F92" t="s">
        <v>337</v>
      </c>
      <c r="G92">
        <v>1</v>
      </c>
      <c r="H92" t="s">
        <v>355</v>
      </c>
      <c r="I92">
        <v>1901.4160706382299</v>
      </c>
      <c r="J92">
        <v>1910.2068749790999</v>
      </c>
      <c r="K92">
        <v>1936.32749941517</v>
      </c>
      <c r="L92">
        <v>276.50591219999899</v>
      </c>
    </row>
    <row r="93" spans="1:12" x14ac:dyDescent="0.3">
      <c r="A93" t="s">
        <v>142</v>
      </c>
      <c r="B93">
        <v>20</v>
      </c>
      <c r="C93">
        <v>0.3</v>
      </c>
      <c r="D93">
        <v>2</v>
      </c>
      <c r="E93">
        <v>0.7</v>
      </c>
      <c r="F93" t="s">
        <v>337</v>
      </c>
      <c r="G93">
        <v>2</v>
      </c>
      <c r="H93" t="s">
        <v>355</v>
      </c>
      <c r="I93">
        <v>2045.5611961869699</v>
      </c>
      <c r="J93">
        <v>2061.2491943290001</v>
      </c>
      <c r="K93">
        <v>2073.7666521353799</v>
      </c>
      <c r="L93">
        <v>215.5806728</v>
      </c>
    </row>
    <row r="94" spans="1:12" x14ac:dyDescent="0.3">
      <c r="A94" t="s">
        <v>143</v>
      </c>
      <c r="B94">
        <v>20</v>
      </c>
      <c r="C94">
        <v>0.3</v>
      </c>
      <c r="D94">
        <v>2</v>
      </c>
      <c r="E94">
        <v>0.7</v>
      </c>
      <c r="F94" t="s">
        <v>337</v>
      </c>
      <c r="G94">
        <v>3</v>
      </c>
      <c r="H94" t="s">
        <v>355</v>
      </c>
      <c r="I94">
        <v>2505.2501466888798</v>
      </c>
      <c r="J94">
        <v>2524.3257772247498</v>
      </c>
      <c r="K94">
        <v>90000000000</v>
      </c>
      <c r="L94">
        <v>458.26614810000098</v>
      </c>
    </row>
    <row r="95" spans="1:12" x14ac:dyDescent="0.3">
      <c r="A95" t="s">
        <v>144</v>
      </c>
      <c r="B95">
        <v>20</v>
      </c>
      <c r="C95">
        <v>0.3</v>
      </c>
      <c r="D95">
        <v>2</v>
      </c>
      <c r="E95">
        <v>0.7</v>
      </c>
      <c r="F95" t="s">
        <v>337</v>
      </c>
      <c r="G95">
        <v>4</v>
      </c>
      <c r="H95" t="s">
        <v>355</v>
      </c>
      <c r="I95">
        <v>1364.77650629754</v>
      </c>
      <c r="J95">
        <v>1364.77650629754</v>
      </c>
      <c r="K95">
        <v>1393.4488365768</v>
      </c>
      <c r="L95">
        <v>195.2374125</v>
      </c>
    </row>
    <row r="96" spans="1:12" x14ac:dyDescent="0.3">
      <c r="A96" t="s">
        <v>145</v>
      </c>
      <c r="B96">
        <v>20</v>
      </c>
      <c r="C96">
        <v>0.3</v>
      </c>
      <c r="D96">
        <v>2</v>
      </c>
      <c r="E96">
        <v>0.7</v>
      </c>
      <c r="F96" t="s">
        <v>337</v>
      </c>
      <c r="G96">
        <v>5</v>
      </c>
      <c r="H96" t="s">
        <v>355</v>
      </c>
      <c r="I96">
        <v>2144.5833562511898</v>
      </c>
      <c r="J96">
        <v>2146.32069653386</v>
      </c>
      <c r="K96">
        <v>2185.26119445622</v>
      </c>
      <c r="L96">
        <v>379.17461129999998</v>
      </c>
    </row>
    <row r="97" spans="1:12" x14ac:dyDescent="0.3">
      <c r="A97" t="s">
        <v>136</v>
      </c>
      <c r="B97">
        <v>20</v>
      </c>
      <c r="C97">
        <v>0.3</v>
      </c>
      <c r="D97">
        <v>2</v>
      </c>
      <c r="E97">
        <v>0.7</v>
      </c>
      <c r="F97" t="s">
        <v>336</v>
      </c>
      <c r="G97">
        <v>1</v>
      </c>
      <c r="H97" t="s">
        <v>355</v>
      </c>
      <c r="I97">
        <v>3320.5012952121001</v>
      </c>
      <c r="J97">
        <v>3320.5012952121101</v>
      </c>
      <c r="K97">
        <v>3320.5012952121101</v>
      </c>
      <c r="L97">
        <v>605.53142490000005</v>
      </c>
    </row>
    <row r="98" spans="1:12" x14ac:dyDescent="0.3">
      <c r="A98" t="s">
        <v>137</v>
      </c>
      <c r="B98">
        <v>20</v>
      </c>
      <c r="C98">
        <v>0.3</v>
      </c>
      <c r="D98">
        <v>2</v>
      </c>
      <c r="E98">
        <v>0.7</v>
      </c>
      <c r="F98" t="s">
        <v>336</v>
      </c>
      <c r="G98">
        <v>2</v>
      </c>
      <c r="H98" t="s">
        <v>355</v>
      </c>
      <c r="I98">
        <v>2221.4605839001802</v>
      </c>
      <c r="J98">
        <v>2221.4605839001802</v>
      </c>
      <c r="K98">
        <v>2221.4605839001802</v>
      </c>
      <c r="L98">
        <v>227.47475809999901</v>
      </c>
    </row>
    <row r="99" spans="1:12" x14ac:dyDescent="0.3">
      <c r="A99" t="s">
        <v>138</v>
      </c>
      <c r="B99">
        <v>20</v>
      </c>
      <c r="C99">
        <v>0.3</v>
      </c>
      <c r="D99">
        <v>2</v>
      </c>
      <c r="E99">
        <v>0.7</v>
      </c>
      <c r="F99" t="s">
        <v>336</v>
      </c>
      <c r="G99">
        <v>3</v>
      </c>
      <c r="H99" t="s">
        <v>355</v>
      </c>
      <c r="I99">
        <v>2500.8173717322602</v>
      </c>
      <c r="J99">
        <v>2500.8173717322602</v>
      </c>
      <c r="K99">
        <v>2500.8173717322602</v>
      </c>
      <c r="L99">
        <v>383.37621829999898</v>
      </c>
    </row>
    <row r="100" spans="1:12" x14ac:dyDescent="0.3">
      <c r="A100" t="s">
        <v>139</v>
      </c>
      <c r="B100">
        <v>20</v>
      </c>
      <c r="C100">
        <v>0.3</v>
      </c>
      <c r="D100">
        <v>2</v>
      </c>
      <c r="E100">
        <v>0.7</v>
      </c>
      <c r="F100" t="s">
        <v>336</v>
      </c>
      <c r="G100">
        <v>4</v>
      </c>
      <c r="H100" t="s">
        <v>355</v>
      </c>
      <c r="I100">
        <v>3154.7496326413302</v>
      </c>
      <c r="J100">
        <v>3154.7496326413302</v>
      </c>
      <c r="K100">
        <v>3154.7496326413302</v>
      </c>
      <c r="L100">
        <v>325.60158569999999</v>
      </c>
    </row>
    <row r="101" spans="1:12" x14ac:dyDescent="0.3">
      <c r="A101" t="s">
        <v>140</v>
      </c>
      <c r="B101">
        <v>20</v>
      </c>
      <c r="C101">
        <v>0.3</v>
      </c>
      <c r="D101">
        <v>2</v>
      </c>
      <c r="E101">
        <v>0.7</v>
      </c>
      <c r="F101" t="s">
        <v>336</v>
      </c>
      <c r="G101">
        <v>5</v>
      </c>
      <c r="H101" t="s">
        <v>355</v>
      </c>
      <c r="I101">
        <v>2742.7035440098098</v>
      </c>
      <c r="J101">
        <v>2750.7550839912901</v>
      </c>
      <c r="K101">
        <v>2753.3924450474301</v>
      </c>
      <c r="L101">
        <v>300.32454919999998</v>
      </c>
    </row>
    <row r="102" spans="1:12" x14ac:dyDescent="0.3">
      <c r="A102" t="s">
        <v>121</v>
      </c>
      <c r="B102">
        <v>20</v>
      </c>
      <c r="C102">
        <v>0.3</v>
      </c>
      <c r="D102">
        <v>4</v>
      </c>
      <c r="E102">
        <v>0.3</v>
      </c>
      <c r="F102" t="s">
        <v>337</v>
      </c>
      <c r="G102">
        <v>1</v>
      </c>
      <c r="H102" t="s">
        <v>355</v>
      </c>
      <c r="I102">
        <v>1414.7339794336599</v>
      </c>
      <c r="J102">
        <v>1415.50081763549</v>
      </c>
      <c r="K102">
        <v>1419.8896066422899</v>
      </c>
      <c r="L102">
        <v>397.28278809999898</v>
      </c>
    </row>
    <row r="103" spans="1:12" x14ac:dyDescent="0.3">
      <c r="A103" t="s">
        <v>122</v>
      </c>
      <c r="B103">
        <v>20</v>
      </c>
      <c r="C103">
        <v>0.3</v>
      </c>
      <c r="D103">
        <v>4</v>
      </c>
      <c r="E103">
        <v>0.3</v>
      </c>
      <c r="F103" t="s">
        <v>337</v>
      </c>
      <c r="G103">
        <v>2</v>
      </c>
      <c r="H103" t="s">
        <v>355</v>
      </c>
      <c r="I103">
        <v>1133.6261974394599</v>
      </c>
      <c r="J103">
        <v>1133.6261974394599</v>
      </c>
      <c r="K103">
        <v>1133.6261974394599</v>
      </c>
      <c r="L103">
        <v>301.89416609999898</v>
      </c>
    </row>
    <row r="104" spans="1:12" x14ac:dyDescent="0.3">
      <c r="A104" t="s">
        <v>123</v>
      </c>
      <c r="B104">
        <v>20</v>
      </c>
      <c r="C104">
        <v>0.3</v>
      </c>
      <c r="D104">
        <v>4</v>
      </c>
      <c r="E104">
        <v>0.3</v>
      </c>
      <c r="F104" t="s">
        <v>337</v>
      </c>
      <c r="G104">
        <v>3</v>
      </c>
      <c r="H104" t="s">
        <v>355</v>
      </c>
      <c r="I104">
        <v>1223.6908303740399</v>
      </c>
      <c r="J104">
        <v>1223.6908303740399</v>
      </c>
      <c r="K104">
        <v>1223.6908303740399</v>
      </c>
      <c r="L104">
        <v>323.19506859999802</v>
      </c>
    </row>
    <row r="105" spans="1:12" x14ac:dyDescent="0.3">
      <c r="A105" t="s">
        <v>124</v>
      </c>
      <c r="B105">
        <v>20</v>
      </c>
      <c r="C105">
        <v>0.3</v>
      </c>
      <c r="D105">
        <v>4</v>
      </c>
      <c r="E105">
        <v>0.3</v>
      </c>
      <c r="F105" t="s">
        <v>337</v>
      </c>
      <c r="G105">
        <v>4</v>
      </c>
      <c r="H105" t="s">
        <v>355</v>
      </c>
      <c r="I105">
        <v>1166.879185666</v>
      </c>
      <c r="J105">
        <v>1166.879185666</v>
      </c>
      <c r="K105">
        <v>1166.879185666</v>
      </c>
      <c r="L105">
        <v>240.06090870000099</v>
      </c>
    </row>
    <row r="106" spans="1:12" x14ac:dyDescent="0.3">
      <c r="A106" t="s">
        <v>125</v>
      </c>
      <c r="B106">
        <v>20</v>
      </c>
      <c r="C106">
        <v>0.3</v>
      </c>
      <c r="D106">
        <v>4</v>
      </c>
      <c r="E106">
        <v>0.3</v>
      </c>
      <c r="F106" t="s">
        <v>337</v>
      </c>
      <c r="G106">
        <v>5</v>
      </c>
      <c r="H106" t="s">
        <v>355</v>
      </c>
      <c r="I106">
        <v>1294.33177599691</v>
      </c>
      <c r="J106">
        <v>1294.33177599691</v>
      </c>
      <c r="K106">
        <v>1294.33177599691</v>
      </c>
      <c r="L106">
        <v>377.94157789999701</v>
      </c>
    </row>
    <row r="107" spans="1:12" x14ac:dyDescent="0.3">
      <c r="A107" t="s">
        <v>116</v>
      </c>
      <c r="B107">
        <v>20</v>
      </c>
      <c r="C107">
        <v>0.3</v>
      </c>
      <c r="D107">
        <v>4</v>
      </c>
      <c r="E107">
        <v>0.3</v>
      </c>
      <c r="F107" t="s">
        <v>336</v>
      </c>
      <c r="G107">
        <v>1</v>
      </c>
      <c r="H107" t="s">
        <v>355</v>
      </c>
      <c r="I107">
        <v>1784.0479341416899</v>
      </c>
      <c r="J107">
        <v>1784.0479341416899</v>
      </c>
      <c r="K107">
        <v>1784.0479341416899</v>
      </c>
      <c r="L107">
        <v>277.2923801</v>
      </c>
    </row>
    <row r="108" spans="1:12" x14ac:dyDescent="0.3">
      <c r="A108" t="s">
        <v>117</v>
      </c>
      <c r="B108">
        <v>20</v>
      </c>
      <c r="C108">
        <v>0.3</v>
      </c>
      <c r="D108">
        <v>4</v>
      </c>
      <c r="E108">
        <v>0.3</v>
      </c>
      <c r="F108" t="s">
        <v>336</v>
      </c>
      <c r="G108">
        <v>2</v>
      </c>
      <c r="H108" t="s">
        <v>355</v>
      </c>
      <c r="I108">
        <v>1999.46727373729</v>
      </c>
      <c r="J108">
        <v>1999.46727373729</v>
      </c>
      <c r="K108">
        <v>1999.46727373729</v>
      </c>
      <c r="L108">
        <v>341.59212830000001</v>
      </c>
    </row>
    <row r="109" spans="1:12" x14ac:dyDescent="0.3">
      <c r="A109" t="s">
        <v>118</v>
      </c>
      <c r="B109">
        <v>20</v>
      </c>
      <c r="C109">
        <v>0.3</v>
      </c>
      <c r="D109">
        <v>4</v>
      </c>
      <c r="E109">
        <v>0.3</v>
      </c>
      <c r="F109" t="s">
        <v>336</v>
      </c>
      <c r="G109">
        <v>3</v>
      </c>
      <c r="H109" t="s">
        <v>355</v>
      </c>
      <c r="I109">
        <v>1433.8870772712</v>
      </c>
      <c r="J109">
        <v>1464.1973333011299</v>
      </c>
      <c r="K109">
        <v>1466.93936244569</v>
      </c>
      <c r="L109">
        <v>221.49030099999899</v>
      </c>
    </row>
    <row r="110" spans="1:12" x14ac:dyDescent="0.3">
      <c r="A110" t="s">
        <v>119</v>
      </c>
      <c r="B110">
        <v>20</v>
      </c>
      <c r="C110">
        <v>0.3</v>
      </c>
      <c r="D110">
        <v>4</v>
      </c>
      <c r="E110">
        <v>0.3</v>
      </c>
      <c r="F110" t="s">
        <v>336</v>
      </c>
      <c r="G110">
        <v>4</v>
      </c>
      <c r="H110" t="s">
        <v>355</v>
      </c>
      <c r="I110">
        <v>1597.9965836865599</v>
      </c>
      <c r="J110">
        <v>1598.0844226847801</v>
      </c>
      <c r="K110">
        <v>1769.3039174078001</v>
      </c>
      <c r="L110">
        <v>264.427099</v>
      </c>
    </row>
    <row r="111" spans="1:12" x14ac:dyDescent="0.3">
      <c r="A111" t="s">
        <v>120</v>
      </c>
      <c r="B111">
        <v>20</v>
      </c>
      <c r="C111">
        <v>0.3</v>
      </c>
      <c r="D111">
        <v>4</v>
      </c>
      <c r="E111">
        <v>0.3</v>
      </c>
      <c r="F111" t="s">
        <v>336</v>
      </c>
      <c r="G111">
        <v>5</v>
      </c>
      <c r="H111" t="s">
        <v>355</v>
      </c>
      <c r="I111">
        <v>1263.1053952612499</v>
      </c>
      <c r="J111">
        <v>1263.1053952612499</v>
      </c>
      <c r="K111">
        <v>1263.1053952612499</v>
      </c>
      <c r="L111">
        <v>186.29612089999799</v>
      </c>
    </row>
    <row r="112" spans="1:12" x14ac:dyDescent="0.3">
      <c r="A112" t="s">
        <v>161</v>
      </c>
      <c r="B112">
        <v>20</v>
      </c>
      <c r="C112">
        <v>0.3</v>
      </c>
      <c r="D112">
        <v>4</v>
      </c>
      <c r="E112">
        <v>0.7</v>
      </c>
      <c r="F112" t="s">
        <v>337</v>
      </c>
      <c r="G112">
        <v>1</v>
      </c>
      <c r="H112" t="s">
        <v>355</v>
      </c>
      <c r="I112">
        <v>2062.9870590599799</v>
      </c>
      <c r="J112">
        <v>2088.8499167457999</v>
      </c>
      <c r="K112">
        <v>2197.2441982150599</v>
      </c>
      <c r="L112">
        <v>348.98762520000002</v>
      </c>
    </row>
    <row r="113" spans="1:12" x14ac:dyDescent="0.3">
      <c r="A113" t="s">
        <v>162</v>
      </c>
      <c r="B113">
        <v>20</v>
      </c>
      <c r="C113">
        <v>0.3</v>
      </c>
      <c r="D113">
        <v>4</v>
      </c>
      <c r="E113">
        <v>0.7</v>
      </c>
      <c r="F113" t="s">
        <v>337</v>
      </c>
      <c r="G113">
        <v>2</v>
      </c>
      <c r="H113" t="s">
        <v>355</v>
      </c>
      <c r="I113">
        <v>2340.2133842866801</v>
      </c>
      <c r="J113">
        <v>2373.2221631969601</v>
      </c>
      <c r="K113">
        <v>90000000000</v>
      </c>
      <c r="L113">
        <v>364.64018650000003</v>
      </c>
    </row>
    <row r="114" spans="1:12" x14ac:dyDescent="0.3">
      <c r="A114" t="s">
        <v>163</v>
      </c>
      <c r="B114">
        <v>20</v>
      </c>
      <c r="C114">
        <v>0.3</v>
      </c>
      <c r="D114">
        <v>4</v>
      </c>
      <c r="E114">
        <v>0.7</v>
      </c>
      <c r="F114" t="s">
        <v>337</v>
      </c>
      <c r="G114">
        <v>3</v>
      </c>
      <c r="H114" t="s">
        <v>355</v>
      </c>
      <c r="I114">
        <v>1965.9358297035601</v>
      </c>
      <c r="J114">
        <v>2089.3998578922901</v>
      </c>
      <c r="K114">
        <v>2217.8686323687798</v>
      </c>
      <c r="L114">
        <v>417.19844039999901</v>
      </c>
    </row>
    <row r="115" spans="1:12" x14ac:dyDescent="0.3">
      <c r="A115" t="s">
        <v>164</v>
      </c>
      <c r="B115">
        <v>20</v>
      </c>
      <c r="C115">
        <v>0.3</v>
      </c>
      <c r="D115">
        <v>4</v>
      </c>
      <c r="E115">
        <v>0.7</v>
      </c>
      <c r="F115" t="s">
        <v>337</v>
      </c>
      <c r="G115">
        <v>4</v>
      </c>
      <c r="H115" t="s">
        <v>355</v>
      </c>
      <c r="I115">
        <v>1633.51783109035</v>
      </c>
      <c r="J115">
        <v>1669.3643086044301</v>
      </c>
      <c r="K115">
        <v>1812.0262545742501</v>
      </c>
      <c r="L115">
        <v>230.25566869999901</v>
      </c>
    </row>
    <row r="116" spans="1:12" x14ac:dyDescent="0.3">
      <c r="A116" t="s">
        <v>165</v>
      </c>
      <c r="B116">
        <v>20</v>
      </c>
      <c r="C116">
        <v>0.3</v>
      </c>
      <c r="D116">
        <v>4</v>
      </c>
      <c r="E116">
        <v>0.7</v>
      </c>
      <c r="F116" t="s">
        <v>337</v>
      </c>
      <c r="G116">
        <v>5</v>
      </c>
      <c r="H116" t="s">
        <v>355</v>
      </c>
      <c r="I116">
        <v>1659.3052225551601</v>
      </c>
      <c r="J116">
        <v>1681.1890350106501</v>
      </c>
      <c r="K116">
        <v>1753.99772849685</v>
      </c>
      <c r="L116">
        <v>216.30418569999799</v>
      </c>
    </row>
    <row r="117" spans="1:12" x14ac:dyDescent="0.3">
      <c r="A117" t="s">
        <v>156</v>
      </c>
      <c r="B117">
        <v>20</v>
      </c>
      <c r="C117">
        <v>0.3</v>
      </c>
      <c r="D117">
        <v>4</v>
      </c>
      <c r="E117">
        <v>0.7</v>
      </c>
      <c r="F117" t="s">
        <v>336</v>
      </c>
      <c r="G117">
        <v>1</v>
      </c>
      <c r="H117" t="s">
        <v>355</v>
      </c>
      <c r="I117">
        <v>3048.7728401061399</v>
      </c>
      <c r="J117">
        <v>3058.5503927147101</v>
      </c>
      <c r="K117">
        <v>3253.5791338376698</v>
      </c>
      <c r="L117">
        <v>366.38810430000001</v>
      </c>
    </row>
    <row r="118" spans="1:12" x14ac:dyDescent="0.3">
      <c r="A118" t="s">
        <v>157</v>
      </c>
      <c r="B118">
        <v>20</v>
      </c>
      <c r="C118">
        <v>0.3</v>
      </c>
      <c r="D118">
        <v>4</v>
      </c>
      <c r="E118">
        <v>0.7</v>
      </c>
      <c r="F118" t="s">
        <v>336</v>
      </c>
      <c r="G118">
        <v>2</v>
      </c>
      <c r="H118" t="s">
        <v>355</v>
      </c>
      <c r="I118">
        <v>2982.6790612097898</v>
      </c>
      <c r="J118">
        <v>3066.36354677688</v>
      </c>
      <c r="K118">
        <v>3087.8646029230999</v>
      </c>
      <c r="L118">
        <v>226.99785790000101</v>
      </c>
    </row>
    <row r="119" spans="1:12" x14ac:dyDescent="0.3">
      <c r="A119" t="s">
        <v>158</v>
      </c>
      <c r="B119">
        <v>20</v>
      </c>
      <c r="C119">
        <v>0.3</v>
      </c>
      <c r="D119">
        <v>4</v>
      </c>
      <c r="E119">
        <v>0.7</v>
      </c>
      <c r="F119" t="s">
        <v>336</v>
      </c>
      <c r="G119">
        <v>3</v>
      </c>
      <c r="H119" t="s">
        <v>355</v>
      </c>
      <c r="I119">
        <v>2664.1358900956998</v>
      </c>
      <c r="J119">
        <v>2692.4778146011799</v>
      </c>
      <c r="K119">
        <v>2734.3907355761198</v>
      </c>
      <c r="L119">
        <v>426.24061599999902</v>
      </c>
    </row>
    <row r="120" spans="1:12" x14ac:dyDescent="0.3">
      <c r="A120" t="s">
        <v>159</v>
      </c>
      <c r="B120">
        <v>20</v>
      </c>
      <c r="C120">
        <v>0.3</v>
      </c>
      <c r="D120">
        <v>4</v>
      </c>
      <c r="E120">
        <v>0.7</v>
      </c>
      <c r="F120" t="s">
        <v>336</v>
      </c>
      <c r="G120">
        <v>4</v>
      </c>
      <c r="H120" t="s">
        <v>355</v>
      </c>
      <c r="I120">
        <v>2369.4372746457798</v>
      </c>
      <c r="J120">
        <v>2559.5003591252198</v>
      </c>
      <c r="K120">
        <v>2748.3184545284098</v>
      </c>
      <c r="L120">
        <v>242.729519299999</v>
      </c>
    </row>
    <row r="121" spans="1:12" x14ac:dyDescent="0.3">
      <c r="A121" t="s">
        <v>160</v>
      </c>
      <c r="B121">
        <v>20</v>
      </c>
      <c r="C121">
        <v>0.3</v>
      </c>
      <c r="D121">
        <v>4</v>
      </c>
      <c r="E121">
        <v>0.7</v>
      </c>
      <c r="F121" t="s">
        <v>336</v>
      </c>
      <c r="G121">
        <v>5</v>
      </c>
      <c r="H121" t="s">
        <v>355</v>
      </c>
      <c r="I121">
        <v>2266.8790119364398</v>
      </c>
      <c r="J121">
        <v>2346.2408449816699</v>
      </c>
      <c r="K121">
        <v>2369.6359765440702</v>
      </c>
      <c r="L121">
        <v>191.129700299999</v>
      </c>
    </row>
    <row r="122" spans="1:12" x14ac:dyDescent="0.3">
      <c r="A122" t="s">
        <v>111</v>
      </c>
      <c r="B122">
        <v>20</v>
      </c>
      <c r="C122">
        <v>0.7</v>
      </c>
      <c r="D122">
        <v>2</v>
      </c>
      <c r="E122">
        <v>0.3</v>
      </c>
      <c r="F122" t="s">
        <v>337</v>
      </c>
      <c r="G122">
        <v>1</v>
      </c>
      <c r="H122" t="s">
        <v>355</v>
      </c>
      <c r="I122">
        <v>1786.6384474629101</v>
      </c>
      <c r="J122">
        <v>1786.6384474629101</v>
      </c>
      <c r="K122">
        <v>1786.6384474629101</v>
      </c>
      <c r="L122">
        <v>253.0955314</v>
      </c>
    </row>
    <row r="123" spans="1:12" x14ac:dyDescent="0.3">
      <c r="A123" t="s">
        <v>112</v>
      </c>
      <c r="B123">
        <v>20</v>
      </c>
      <c r="C123">
        <v>0.7</v>
      </c>
      <c r="D123">
        <v>2</v>
      </c>
      <c r="E123">
        <v>0.3</v>
      </c>
      <c r="F123" t="s">
        <v>337</v>
      </c>
      <c r="G123">
        <v>2</v>
      </c>
      <c r="H123" t="s">
        <v>355</v>
      </c>
      <c r="I123">
        <v>2220.5081033311699</v>
      </c>
      <c r="J123">
        <v>2220.5081033311699</v>
      </c>
      <c r="K123">
        <v>2220.5081033311699</v>
      </c>
      <c r="L123">
        <v>442.4104797</v>
      </c>
    </row>
    <row r="124" spans="1:12" x14ac:dyDescent="0.3">
      <c r="A124" t="s">
        <v>113</v>
      </c>
      <c r="B124">
        <v>20</v>
      </c>
      <c r="C124">
        <v>0.7</v>
      </c>
      <c r="D124">
        <v>2</v>
      </c>
      <c r="E124">
        <v>0.3</v>
      </c>
      <c r="F124" t="s">
        <v>337</v>
      </c>
      <c r="G124">
        <v>3</v>
      </c>
      <c r="H124" t="s">
        <v>355</v>
      </c>
      <c r="I124">
        <v>2118.0326517295498</v>
      </c>
      <c r="J124">
        <v>2118.0326517295498</v>
      </c>
      <c r="K124">
        <v>2118.0326517295498</v>
      </c>
      <c r="L124">
        <v>384.50660719999701</v>
      </c>
    </row>
    <row r="125" spans="1:12" x14ac:dyDescent="0.3">
      <c r="A125" t="s">
        <v>114</v>
      </c>
      <c r="B125">
        <v>20</v>
      </c>
      <c r="C125">
        <v>0.7</v>
      </c>
      <c r="D125">
        <v>2</v>
      </c>
      <c r="E125">
        <v>0.3</v>
      </c>
      <c r="F125" t="s">
        <v>337</v>
      </c>
      <c r="G125">
        <v>4</v>
      </c>
      <c r="H125" t="s">
        <v>355</v>
      </c>
      <c r="I125">
        <v>1917.46635290991</v>
      </c>
      <c r="J125">
        <v>1917.46635290991</v>
      </c>
      <c r="K125">
        <v>1917.46635290991</v>
      </c>
      <c r="L125">
        <v>260.877977700001</v>
      </c>
    </row>
    <row r="126" spans="1:12" x14ac:dyDescent="0.3">
      <c r="A126" t="s">
        <v>115</v>
      </c>
      <c r="B126">
        <v>20</v>
      </c>
      <c r="C126">
        <v>0.7</v>
      </c>
      <c r="D126">
        <v>2</v>
      </c>
      <c r="E126">
        <v>0.3</v>
      </c>
      <c r="F126" t="s">
        <v>337</v>
      </c>
      <c r="G126">
        <v>5</v>
      </c>
      <c r="H126" t="s">
        <v>355</v>
      </c>
      <c r="I126">
        <v>2287.3250862888699</v>
      </c>
      <c r="J126">
        <v>2287.3250862888699</v>
      </c>
      <c r="K126">
        <v>2287.3250862888699</v>
      </c>
      <c r="L126">
        <v>484.399537100001</v>
      </c>
    </row>
    <row r="127" spans="1:12" x14ac:dyDescent="0.3">
      <c r="A127" t="s">
        <v>106</v>
      </c>
      <c r="B127">
        <v>20</v>
      </c>
      <c r="C127">
        <v>0.7</v>
      </c>
      <c r="D127">
        <v>2</v>
      </c>
      <c r="E127">
        <v>0.3</v>
      </c>
      <c r="F127" t="s">
        <v>336</v>
      </c>
      <c r="G127">
        <v>1</v>
      </c>
      <c r="H127" t="s">
        <v>355</v>
      </c>
      <c r="I127">
        <v>2244.83539651099</v>
      </c>
      <c r="J127">
        <v>2244.83539651099</v>
      </c>
      <c r="K127">
        <v>2244.83539651099</v>
      </c>
      <c r="L127">
        <v>365.54572529999899</v>
      </c>
    </row>
    <row r="128" spans="1:12" x14ac:dyDescent="0.3">
      <c r="A128" t="s">
        <v>107</v>
      </c>
      <c r="B128">
        <v>20</v>
      </c>
      <c r="C128">
        <v>0.7</v>
      </c>
      <c r="D128">
        <v>2</v>
      </c>
      <c r="E128">
        <v>0.3</v>
      </c>
      <c r="F128" t="s">
        <v>336</v>
      </c>
      <c r="G128">
        <v>2</v>
      </c>
      <c r="H128" t="s">
        <v>355</v>
      </c>
      <c r="I128">
        <v>2001.902709125</v>
      </c>
      <c r="J128">
        <v>2001.902709125</v>
      </c>
      <c r="K128">
        <v>2001.902709125</v>
      </c>
      <c r="L128">
        <v>307.13669180000198</v>
      </c>
    </row>
    <row r="129" spans="1:12" x14ac:dyDescent="0.3">
      <c r="A129" t="s">
        <v>108</v>
      </c>
      <c r="B129">
        <v>20</v>
      </c>
      <c r="C129">
        <v>0.7</v>
      </c>
      <c r="D129">
        <v>2</v>
      </c>
      <c r="E129">
        <v>0.3</v>
      </c>
      <c r="F129" t="s">
        <v>336</v>
      </c>
      <c r="G129">
        <v>3</v>
      </c>
      <c r="H129" t="s">
        <v>355</v>
      </c>
      <c r="I129">
        <v>1929.5578591706601</v>
      </c>
      <c r="J129">
        <v>1929.5578591706601</v>
      </c>
      <c r="K129">
        <v>1929.5578591706601</v>
      </c>
      <c r="L129">
        <v>233.7105406</v>
      </c>
    </row>
    <row r="130" spans="1:12" x14ac:dyDescent="0.3">
      <c r="A130" t="s">
        <v>109</v>
      </c>
      <c r="B130">
        <v>20</v>
      </c>
      <c r="C130">
        <v>0.7</v>
      </c>
      <c r="D130">
        <v>2</v>
      </c>
      <c r="E130">
        <v>0.3</v>
      </c>
      <c r="F130" t="s">
        <v>336</v>
      </c>
      <c r="G130">
        <v>4</v>
      </c>
      <c r="H130" t="s">
        <v>355</v>
      </c>
      <c r="I130">
        <v>2350.0926730542101</v>
      </c>
      <c r="J130">
        <v>2350.0926730542101</v>
      </c>
      <c r="K130">
        <v>2350.0926730542101</v>
      </c>
      <c r="L130">
        <v>422.34701610000002</v>
      </c>
    </row>
    <row r="131" spans="1:12" x14ac:dyDescent="0.3">
      <c r="A131" t="s">
        <v>110</v>
      </c>
      <c r="B131">
        <v>20</v>
      </c>
      <c r="C131">
        <v>0.7</v>
      </c>
      <c r="D131">
        <v>2</v>
      </c>
      <c r="E131">
        <v>0.3</v>
      </c>
      <c r="F131" t="s">
        <v>336</v>
      </c>
      <c r="G131">
        <v>5</v>
      </c>
      <c r="H131" t="s">
        <v>355</v>
      </c>
      <c r="I131">
        <v>1972.9403930168801</v>
      </c>
      <c r="J131">
        <v>1972.9403930168801</v>
      </c>
      <c r="K131">
        <v>1972.9403930168801</v>
      </c>
      <c r="L131">
        <v>246.88794859999999</v>
      </c>
    </row>
    <row r="132" spans="1:12" x14ac:dyDescent="0.3">
      <c r="A132" t="s">
        <v>151</v>
      </c>
      <c r="B132">
        <v>20</v>
      </c>
      <c r="C132">
        <v>0.7</v>
      </c>
      <c r="D132">
        <v>2</v>
      </c>
      <c r="E132">
        <v>0.7</v>
      </c>
      <c r="F132" t="s">
        <v>337</v>
      </c>
      <c r="G132">
        <v>1</v>
      </c>
      <c r="H132" t="s">
        <v>355</v>
      </c>
      <c r="I132">
        <v>2661.0837123555302</v>
      </c>
      <c r="J132">
        <v>2661.0837123555302</v>
      </c>
      <c r="K132">
        <v>2661.0837123555302</v>
      </c>
      <c r="L132">
        <v>356.38741370000002</v>
      </c>
    </row>
    <row r="133" spans="1:12" x14ac:dyDescent="0.3">
      <c r="A133" t="s">
        <v>152</v>
      </c>
      <c r="B133">
        <v>20</v>
      </c>
      <c r="C133">
        <v>0.7</v>
      </c>
      <c r="D133">
        <v>2</v>
      </c>
      <c r="E133">
        <v>0.7</v>
      </c>
      <c r="F133" t="s">
        <v>337</v>
      </c>
      <c r="G133">
        <v>2</v>
      </c>
      <c r="H133" t="s">
        <v>355</v>
      </c>
      <c r="I133">
        <v>3251.89516940251</v>
      </c>
      <c r="J133">
        <v>3251.89516940251</v>
      </c>
      <c r="K133">
        <v>3251.89516940251</v>
      </c>
      <c r="L133">
        <v>267.00633499999799</v>
      </c>
    </row>
    <row r="134" spans="1:12" x14ac:dyDescent="0.3">
      <c r="A134" t="s">
        <v>153</v>
      </c>
      <c r="B134">
        <v>20</v>
      </c>
      <c r="C134">
        <v>0.7</v>
      </c>
      <c r="D134">
        <v>2</v>
      </c>
      <c r="E134">
        <v>0.7</v>
      </c>
      <c r="F134" t="s">
        <v>337</v>
      </c>
      <c r="G134">
        <v>3</v>
      </c>
      <c r="H134" t="s">
        <v>355</v>
      </c>
      <c r="I134">
        <v>2890.4495327006098</v>
      </c>
      <c r="J134">
        <v>2890.4495327006098</v>
      </c>
      <c r="K134">
        <v>2890.4495327006098</v>
      </c>
      <c r="L134">
        <v>206.113896899998</v>
      </c>
    </row>
    <row r="135" spans="1:12" x14ac:dyDescent="0.3">
      <c r="A135" t="s">
        <v>154</v>
      </c>
      <c r="B135">
        <v>20</v>
      </c>
      <c r="C135">
        <v>0.7</v>
      </c>
      <c r="D135">
        <v>2</v>
      </c>
      <c r="E135">
        <v>0.7</v>
      </c>
      <c r="F135" t="s">
        <v>337</v>
      </c>
      <c r="G135">
        <v>4</v>
      </c>
      <c r="H135" t="s">
        <v>355</v>
      </c>
      <c r="I135">
        <v>2671.49266998248</v>
      </c>
      <c r="J135">
        <v>2672.44033747503</v>
      </c>
      <c r="K135">
        <v>2672.9811068434501</v>
      </c>
      <c r="L135">
        <v>281.00394269999703</v>
      </c>
    </row>
    <row r="136" spans="1:12" x14ac:dyDescent="0.3">
      <c r="A136" t="s">
        <v>155</v>
      </c>
      <c r="B136">
        <v>20</v>
      </c>
      <c r="C136">
        <v>0.7</v>
      </c>
      <c r="D136">
        <v>2</v>
      </c>
      <c r="E136">
        <v>0.7</v>
      </c>
      <c r="F136" t="s">
        <v>337</v>
      </c>
      <c r="G136">
        <v>5</v>
      </c>
      <c r="H136" t="s">
        <v>355</v>
      </c>
      <c r="I136">
        <v>2948.0607806652001</v>
      </c>
      <c r="J136">
        <v>2950.2606056725299</v>
      </c>
      <c r="K136">
        <v>3139.5937855911502</v>
      </c>
      <c r="L136">
        <v>428.22069919999899</v>
      </c>
    </row>
    <row r="137" spans="1:12" x14ac:dyDescent="0.3">
      <c r="A137" t="s">
        <v>146</v>
      </c>
      <c r="B137">
        <v>20</v>
      </c>
      <c r="C137">
        <v>0.7</v>
      </c>
      <c r="D137">
        <v>2</v>
      </c>
      <c r="E137">
        <v>0.7</v>
      </c>
      <c r="F137" t="s">
        <v>336</v>
      </c>
      <c r="G137">
        <v>1</v>
      </c>
      <c r="H137" t="s">
        <v>355</v>
      </c>
      <c r="I137">
        <v>4218.4495273455505</v>
      </c>
      <c r="J137">
        <v>4242.3772512077403</v>
      </c>
      <c r="K137">
        <v>4242.3772512077403</v>
      </c>
      <c r="L137">
        <v>392.2089843</v>
      </c>
    </row>
    <row r="138" spans="1:12" x14ac:dyDescent="0.3">
      <c r="A138" t="s">
        <v>147</v>
      </c>
      <c r="B138">
        <v>20</v>
      </c>
      <c r="C138">
        <v>0.7</v>
      </c>
      <c r="D138">
        <v>2</v>
      </c>
      <c r="E138">
        <v>0.7</v>
      </c>
      <c r="F138" t="s">
        <v>336</v>
      </c>
      <c r="G138">
        <v>2</v>
      </c>
      <c r="H138" t="s">
        <v>355</v>
      </c>
      <c r="I138">
        <v>3419.95744854744</v>
      </c>
      <c r="J138">
        <v>3419.95744854744</v>
      </c>
      <c r="K138">
        <v>3419.95744854744</v>
      </c>
      <c r="L138">
        <v>348.44940729999797</v>
      </c>
    </row>
    <row r="139" spans="1:12" x14ac:dyDescent="0.3">
      <c r="A139" t="s">
        <v>148</v>
      </c>
      <c r="B139">
        <v>20</v>
      </c>
      <c r="C139">
        <v>0.7</v>
      </c>
      <c r="D139">
        <v>2</v>
      </c>
      <c r="E139">
        <v>0.7</v>
      </c>
      <c r="F139" t="s">
        <v>336</v>
      </c>
      <c r="G139">
        <v>3</v>
      </c>
      <c r="H139" t="s">
        <v>355</v>
      </c>
      <c r="I139">
        <v>4550.8740202316903</v>
      </c>
      <c r="J139">
        <v>4550.8740202316903</v>
      </c>
      <c r="K139">
        <v>4550.8740202316903</v>
      </c>
      <c r="L139">
        <v>627.03485720000003</v>
      </c>
    </row>
    <row r="140" spans="1:12" x14ac:dyDescent="0.3">
      <c r="A140" t="s">
        <v>149</v>
      </c>
      <c r="B140">
        <v>20</v>
      </c>
      <c r="C140">
        <v>0.7</v>
      </c>
      <c r="D140">
        <v>2</v>
      </c>
      <c r="E140">
        <v>0.7</v>
      </c>
      <c r="F140" t="s">
        <v>336</v>
      </c>
      <c r="G140">
        <v>4</v>
      </c>
      <c r="H140" t="s">
        <v>355</v>
      </c>
      <c r="I140">
        <v>3896.62732961651</v>
      </c>
      <c r="J140">
        <v>3896.62732961651</v>
      </c>
      <c r="K140">
        <v>3896.62732961651</v>
      </c>
      <c r="L140">
        <v>528.35137830000099</v>
      </c>
    </row>
    <row r="141" spans="1:12" x14ac:dyDescent="0.3">
      <c r="A141" t="s">
        <v>150</v>
      </c>
      <c r="B141">
        <v>20</v>
      </c>
      <c r="C141">
        <v>0.7</v>
      </c>
      <c r="D141">
        <v>2</v>
      </c>
      <c r="E141">
        <v>0.7</v>
      </c>
      <c r="F141" t="s">
        <v>336</v>
      </c>
      <c r="G141">
        <v>5</v>
      </c>
      <c r="H141" t="s">
        <v>355</v>
      </c>
      <c r="I141">
        <v>3433.9477853765602</v>
      </c>
      <c r="J141">
        <v>3433.9477853765602</v>
      </c>
      <c r="K141">
        <v>3433.9477853765602</v>
      </c>
      <c r="L141">
        <v>290.38506219999903</v>
      </c>
    </row>
    <row r="142" spans="1:12" x14ac:dyDescent="0.3">
      <c r="A142" t="s">
        <v>131</v>
      </c>
      <c r="B142">
        <v>20</v>
      </c>
      <c r="C142">
        <v>0.7</v>
      </c>
      <c r="D142">
        <v>4</v>
      </c>
      <c r="E142">
        <v>0.3</v>
      </c>
      <c r="F142" t="s">
        <v>337</v>
      </c>
      <c r="G142">
        <v>1</v>
      </c>
      <c r="H142" t="s">
        <v>355</v>
      </c>
      <c r="I142">
        <v>1595.0784838519101</v>
      </c>
      <c r="J142">
        <v>1595.0784838519101</v>
      </c>
      <c r="K142">
        <v>1595.0784838519101</v>
      </c>
      <c r="L142">
        <v>318.045091299999</v>
      </c>
    </row>
    <row r="143" spans="1:12" x14ac:dyDescent="0.3">
      <c r="A143" t="s">
        <v>132</v>
      </c>
      <c r="B143">
        <v>20</v>
      </c>
      <c r="C143">
        <v>0.7</v>
      </c>
      <c r="D143">
        <v>4</v>
      </c>
      <c r="E143">
        <v>0.3</v>
      </c>
      <c r="F143" t="s">
        <v>337</v>
      </c>
      <c r="G143">
        <v>2</v>
      </c>
      <c r="H143" t="s">
        <v>355</v>
      </c>
      <c r="I143">
        <v>1959.13205965778</v>
      </c>
      <c r="J143">
        <v>1959.13205965778</v>
      </c>
      <c r="K143">
        <v>1959.13205965778</v>
      </c>
      <c r="L143">
        <v>322.59179759999802</v>
      </c>
    </row>
    <row r="144" spans="1:12" x14ac:dyDescent="0.3">
      <c r="A144" t="s">
        <v>133</v>
      </c>
      <c r="B144">
        <v>20</v>
      </c>
      <c r="C144">
        <v>0.7</v>
      </c>
      <c r="D144">
        <v>4</v>
      </c>
      <c r="E144">
        <v>0.3</v>
      </c>
      <c r="F144" t="s">
        <v>337</v>
      </c>
      <c r="G144">
        <v>3</v>
      </c>
      <c r="H144" t="s">
        <v>355</v>
      </c>
      <c r="I144">
        <v>1919.41802224041</v>
      </c>
      <c r="J144">
        <v>1919.41802224041</v>
      </c>
      <c r="K144">
        <v>1919.41802224041</v>
      </c>
      <c r="L144">
        <v>420.066921699999</v>
      </c>
    </row>
    <row r="145" spans="1:12" x14ac:dyDescent="0.3">
      <c r="A145" t="s">
        <v>134</v>
      </c>
      <c r="B145">
        <v>20</v>
      </c>
      <c r="C145">
        <v>0.7</v>
      </c>
      <c r="D145">
        <v>4</v>
      </c>
      <c r="E145">
        <v>0.3</v>
      </c>
      <c r="F145" t="s">
        <v>337</v>
      </c>
      <c r="G145">
        <v>4</v>
      </c>
      <c r="H145" t="s">
        <v>355</v>
      </c>
      <c r="I145">
        <v>2317.1361180745098</v>
      </c>
      <c r="J145">
        <v>2317.1361180745098</v>
      </c>
      <c r="K145">
        <v>2317.1361180745098</v>
      </c>
      <c r="L145">
        <v>471.95083849999997</v>
      </c>
    </row>
    <row r="146" spans="1:12" x14ac:dyDescent="0.3">
      <c r="A146" t="s">
        <v>135</v>
      </c>
      <c r="B146">
        <v>20</v>
      </c>
      <c r="C146">
        <v>0.7</v>
      </c>
      <c r="D146">
        <v>4</v>
      </c>
      <c r="E146">
        <v>0.3</v>
      </c>
      <c r="F146" t="s">
        <v>337</v>
      </c>
      <c r="G146">
        <v>5</v>
      </c>
      <c r="H146" t="s">
        <v>355</v>
      </c>
      <c r="I146">
        <v>2002.6163475138701</v>
      </c>
      <c r="J146">
        <v>2002.6163475138701</v>
      </c>
      <c r="K146">
        <v>2002.6163475138701</v>
      </c>
      <c r="L146">
        <v>208.23337489999901</v>
      </c>
    </row>
    <row r="147" spans="1:12" x14ac:dyDescent="0.3">
      <c r="A147" t="s">
        <v>126</v>
      </c>
      <c r="B147">
        <v>20</v>
      </c>
      <c r="C147">
        <v>0.7</v>
      </c>
      <c r="D147">
        <v>4</v>
      </c>
      <c r="E147">
        <v>0.3</v>
      </c>
      <c r="F147" t="s">
        <v>336</v>
      </c>
      <c r="G147">
        <v>1</v>
      </c>
      <c r="H147" t="s">
        <v>355</v>
      </c>
      <c r="I147">
        <v>2624.5978878846599</v>
      </c>
      <c r="J147">
        <v>2624.5978878846599</v>
      </c>
      <c r="K147">
        <v>2624.5978878846599</v>
      </c>
      <c r="L147">
        <v>239.91327860000001</v>
      </c>
    </row>
    <row r="148" spans="1:12" x14ac:dyDescent="0.3">
      <c r="A148" t="s">
        <v>127</v>
      </c>
      <c r="B148">
        <v>20</v>
      </c>
      <c r="C148">
        <v>0.7</v>
      </c>
      <c r="D148">
        <v>4</v>
      </c>
      <c r="E148">
        <v>0.3</v>
      </c>
      <c r="F148" t="s">
        <v>336</v>
      </c>
      <c r="G148">
        <v>2</v>
      </c>
      <c r="H148" t="s">
        <v>355</v>
      </c>
      <c r="I148">
        <v>2335.3017146903599</v>
      </c>
      <c r="J148">
        <v>2335.3017146903599</v>
      </c>
      <c r="K148">
        <v>2335.3017146903599</v>
      </c>
      <c r="L148">
        <v>345.80530909999999</v>
      </c>
    </row>
    <row r="149" spans="1:12" x14ac:dyDescent="0.3">
      <c r="A149" t="s">
        <v>128</v>
      </c>
      <c r="B149">
        <v>20</v>
      </c>
      <c r="C149">
        <v>0.7</v>
      </c>
      <c r="D149">
        <v>4</v>
      </c>
      <c r="E149">
        <v>0.3</v>
      </c>
      <c r="F149" t="s">
        <v>336</v>
      </c>
      <c r="G149">
        <v>3</v>
      </c>
      <c r="H149" t="s">
        <v>355</v>
      </c>
      <c r="I149">
        <v>1884.2777687586099</v>
      </c>
      <c r="J149">
        <v>1884.2777687586099</v>
      </c>
      <c r="K149">
        <v>1884.2777687586099</v>
      </c>
      <c r="L149">
        <v>384.958761899997</v>
      </c>
    </row>
    <row r="150" spans="1:12" x14ac:dyDescent="0.3">
      <c r="A150" t="s">
        <v>129</v>
      </c>
      <c r="B150">
        <v>20</v>
      </c>
      <c r="C150">
        <v>0.7</v>
      </c>
      <c r="D150">
        <v>4</v>
      </c>
      <c r="E150">
        <v>0.3</v>
      </c>
      <c r="F150" t="s">
        <v>336</v>
      </c>
      <c r="G150">
        <v>4</v>
      </c>
      <c r="H150" t="s">
        <v>355</v>
      </c>
      <c r="I150">
        <v>2131.42217998366</v>
      </c>
      <c r="J150">
        <v>2131.42217998366</v>
      </c>
      <c r="K150">
        <v>2131.42217998366</v>
      </c>
      <c r="L150">
        <v>431.57825370000103</v>
      </c>
    </row>
    <row r="151" spans="1:12" x14ac:dyDescent="0.3">
      <c r="A151" t="s">
        <v>130</v>
      </c>
      <c r="B151">
        <v>20</v>
      </c>
      <c r="C151">
        <v>0.7</v>
      </c>
      <c r="D151">
        <v>4</v>
      </c>
      <c r="E151">
        <v>0.3</v>
      </c>
      <c r="F151" t="s">
        <v>336</v>
      </c>
      <c r="G151">
        <v>5</v>
      </c>
      <c r="H151" t="s">
        <v>355</v>
      </c>
      <c r="I151">
        <v>2221.9634339640902</v>
      </c>
      <c r="J151">
        <v>2221.9634339640902</v>
      </c>
      <c r="K151">
        <v>2221.9634339640902</v>
      </c>
      <c r="L151">
        <v>239.385605300001</v>
      </c>
    </row>
    <row r="152" spans="1:12" x14ac:dyDescent="0.3">
      <c r="A152" t="s">
        <v>171</v>
      </c>
      <c r="B152">
        <v>20</v>
      </c>
      <c r="C152">
        <v>0.7</v>
      </c>
      <c r="D152">
        <v>4</v>
      </c>
      <c r="E152">
        <v>0.7</v>
      </c>
      <c r="F152" t="s">
        <v>337</v>
      </c>
      <c r="G152">
        <v>1</v>
      </c>
      <c r="H152" t="s">
        <v>355</v>
      </c>
      <c r="I152">
        <v>3416.8281779025401</v>
      </c>
      <c r="J152">
        <v>3432.41885508105</v>
      </c>
      <c r="K152">
        <v>3608.63846649474</v>
      </c>
      <c r="L152">
        <v>603.91460970000003</v>
      </c>
    </row>
    <row r="153" spans="1:12" x14ac:dyDescent="0.3">
      <c r="A153" t="s">
        <v>172</v>
      </c>
      <c r="B153">
        <v>20</v>
      </c>
      <c r="C153">
        <v>0.7</v>
      </c>
      <c r="D153">
        <v>4</v>
      </c>
      <c r="E153">
        <v>0.7</v>
      </c>
      <c r="F153" t="s">
        <v>337</v>
      </c>
      <c r="G153">
        <v>2</v>
      </c>
      <c r="H153" t="s">
        <v>355</v>
      </c>
      <c r="I153">
        <v>2904.52231054813</v>
      </c>
      <c r="J153">
        <v>2916.02540472289</v>
      </c>
      <c r="K153">
        <v>3227.7896954039702</v>
      </c>
      <c r="L153">
        <v>227.2867301</v>
      </c>
    </row>
    <row r="154" spans="1:12" x14ac:dyDescent="0.3">
      <c r="A154" t="s">
        <v>173</v>
      </c>
      <c r="B154">
        <v>20</v>
      </c>
      <c r="C154">
        <v>0.7</v>
      </c>
      <c r="D154">
        <v>4</v>
      </c>
      <c r="E154">
        <v>0.7</v>
      </c>
      <c r="F154" t="s">
        <v>337</v>
      </c>
      <c r="G154">
        <v>3</v>
      </c>
      <c r="H154" t="s">
        <v>355</v>
      </c>
      <c r="I154">
        <v>2690.30343509053</v>
      </c>
      <c r="J154">
        <v>2698.6898825747198</v>
      </c>
      <c r="K154">
        <v>2713.05373432538</v>
      </c>
      <c r="L154">
        <v>283.42972099999997</v>
      </c>
    </row>
    <row r="155" spans="1:12" x14ac:dyDescent="0.3">
      <c r="A155" t="s">
        <v>174</v>
      </c>
      <c r="B155">
        <v>20</v>
      </c>
      <c r="C155">
        <v>0.7</v>
      </c>
      <c r="D155">
        <v>4</v>
      </c>
      <c r="E155">
        <v>0.7</v>
      </c>
      <c r="F155" t="s">
        <v>337</v>
      </c>
      <c r="G155">
        <v>4</v>
      </c>
      <c r="H155" t="s">
        <v>355</v>
      </c>
      <c r="I155">
        <v>3027.0490184540299</v>
      </c>
      <c r="J155">
        <v>3027.0490184540299</v>
      </c>
      <c r="K155">
        <v>3027.0490184540299</v>
      </c>
      <c r="L155">
        <v>394.33075179999997</v>
      </c>
    </row>
    <row r="156" spans="1:12" x14ac:dyDescent="0.3">
      <c r="A156" t="s">
        <v>175</v>
      </c>
      <c r="B156">
        <v>20</v>
      </c>
      <c r="C156">
        <v>0.7</v>
      </c>
      <c r="D156">
        <v>4</v>
      </c>
      <c r="E156">
        <v>0.7</v>
      </c>
      <c r="F156" t="s">
        <v>337</v>
      </c>
      <c r="G156">
        <v>5</v>
      </c>
      <c r="H156" t="s">
        <v>355</v>
      </c>
      <c r="I156">
        <v>2097.3848436793901</v>
      </c>
      <c r="J156">
        <v>2113.3877557825199</v>
      </c>
      <c r="K156">
        <v>2199.2187117222002</v>
      </c>
      <c r="L156">
        <v>155.742300599999</v>
      </c>
    </row>
    <row r="157" spans="1:12" x14ac:dyDescent="0.3">
      <c r="A157" t="s">
        <v>166</v>
      </c>
      <c r="B157">
        <v>20</v>
      </c>
      <c r="C157">
        <v>0.7</v>
      </c>
      <c r="D157">
        <v>4</v>
      </c>
      <c r="E157">
        <v>0.7</v>
      </c>
      <c r="F157" t="s">
        <v>336</v>
      </c>
      <c r="G157">
        <v>1</v>
      </c>
      <c r="H157" t="s">
        <v>355</v>
      </c>
      <c r="I157">
        <v>4167.3535580792304</v>
      </c>
      <c r="J157">
        <v>4175.52228950061</v>
      </c>
      <c r="K157">
        <v>4346.5306455379896</v>
      </c>
      <c r="L157">
        <v>493.5942488</v>
      </c>
    </row>
    <row r="158" spans="1:12" x14ac:dyDescent="0.3">
      <c r="A158" t="s">
        <v>167</v>
      </c>
      <c r="B158">
        <v>20</v>
      </c>
      <c r="C158">
        <v>0.7</v>
      </c>
      <c r="D158">
        <v>4</v>
      </c>
      <c r="E158">
        <v>0.7</v>
      </c>
      <c r="F158" t="s">
        <v>336</v>
      </c>
      <c r="G158">
        <v>2</v>
      </c>
      <c r="H158" t="s">
        <v>355</v>
      </c>
      <c r="I158">
        <v>3451.0548675950299</v>
      </c>
      <c r="J158">
        <v>3495.0917222257899</v>
      </c>
      <c r="K158">
        <v>3641.13397923208</v>
      </c>
      <c r="L158">
        <v>284.150169800002</v>
      </c>
    </row>
    <row r="159" spans="1:12" x14ac:dyDescent="0.3">
      <c r="A159" t="s">
        <v>168</v>
      </c>
      <c r="B159">
        <v>20</v>
      </c>
      <c r="C159">
        <v>0.7</v>
      </c>
      <c r="D159">
        <v>4</v>
      </c>
      <c r="E159">
        <v>0.7</v>
      </c>
      <c r="F159" t="s">
        <v>336</v>
      </c>
      <c r="G159">
        <v>3</v>
      </c>
      <c r="H159" t="s">
        <v>355</v>
      </c>
      <c r="I159">
        <v>3018.55357253682</v>
      </c>
      <c r="J159">
        <v>3033.54447204097</v>
      </c>
      <c r="K159">
        <v>3236.7358352003798</v>
      </c>
      <c r="L159">
        <v>219.40865739999899</v>
      </c>
    </row>
    <row r="160" spans="1:12" x14ac:dyDescent="0.3">
      <c r="A160" t="s">
        <v>169</v>
      </c>
      <c r="B160">
        <v>20</v>
      </c>
      <c r="C160">
        <v>0.7</v>
      </c>
      <c r="D160">
        <v>4</v>
      </c>
      <c r="E160">
        <v>0.7</v>
      </c>
      <c r="F160" t="s">
        <v>336</v>
      </c>
      <c r="G160">
        <v>4</v>
      </c>
      <c r="H160" t="s">
        <v>355</v>
      </c>
      <c r="I160">
        <v>3777.6805068374101</v>
      </c>
      <c r="J160">
        <v>3785.53019141098</v>
      </c>
      <c r="K160">
        <v>3793.9182375530099</v>
      </c>
      <c r="L160">
        <v>238.020914</v>
      </c>
    </row>
    <row r="161" spans="1:12" x14ac:dyDescent="0.3">
      <c r="A161" t="s">
        <v>170</v>
      </c>
      <c r="B161">
        <v>20</v>
      </c>
      <c r="C161">
        <v>0.7</v>
      </c>
      <c r="D161">
        <v>4</v>
      </c>
      <c r="E161">
        <v>0.7</v>
      </c>
      <c r="F161" t="s">
        <v>336</v>
      </c>
      <c r="G161">
        <v>5</v>
      </c>
      <c r="H161" t="s">
        <v>355</v>
      </c>
      <c r="I161">
        <v>4331.6085593691996</v>
      </c>
      <c r="J161">
        <v>4465.9288528209399</v>
      </c>
      <c r="K161">
        <v>4477.5565084317996</v>
      </c>
      <c r="L161">
        <v>544.402161199999</v>
      </c>
    </row>
    <row r="162" spans="1:12" x14ac:dyDescent="0.3">
      <c r="A162" t="s">
        <v>181</v>
      </c>
      <c r="B162">
        <v>30</v>
      </c>
      <c r="C162">
        <v>0.3</v>
      </c>
      <c r="D162">
        <v>2</v>
      </c>
      <c r="E162">
        <v>0.3</v>
      </c>
      <c r="F162" t="s">
        <v>337</v>
      </c>
      <c r="G162">
        <v>1</v>
      </c>
      <c r="H162" t="s">
        <v>355</v>
      </c>
      <c r="I162">
        <v>1478.2575210307</v>
      </c>
      <c r="J162">
        <v>1478.2575210307</v>
      </c>
      <c r="K162">
        <v>1478.2575210307</v>
      </c>
      <c r="L162">
        <v>1372.4811614</v>
      </c>
    </row>
    <row r="163" spans="1:12" x14ac:dyDescent="0.3">
      <c r="A163" t="s">
        <v>182</v>
      </c>
      <c r="B163">
        <v>30</v>
      </c>
      <c r="C163">
        <v>0.3</v>
      </c>
      <c r="D163">
        <v>2</v>
      </c>
      <c r="E163">
        <v>0.3</v>
      </c>
      <c r="F163" t="s">
        <v>337</v>
      </c>
      <c r="G163">
        <v>2</v>
      </c>
      <c r="H163" t="s">
        <v>355</v>
      </c>
      <c r="I163">
        <v>1515.7862887362801</v>
      </c>
      <c r="J163">
        <v>1515.7862887362801</v>
      </c>
      <c r="K163">
        <v>1515.7862887362801</v>
      </c>
      <c r="L163">
        <v>1158.7943542999999</v>
      </c>
    </row>
    <row r="164" spans="1:12" x14ac:dyDescent="0.3">
      <c r="A164" t="s">
        <v>183</v>
      </c>
      <c r="B164">
        <v>30</v>
      </c>
      <c r="C164">
        <v>0.3</v>
      </c>
      <c r="D164">
        <v>2</v>
      </c>
      <c r="E164">
        <v>0.3</v>
      </c>
      <c r="F164" t="s">
        <v>337</v>
      </c>
      <c r="G164">
        <v>3</v>
      </c>
      <c r="H164" t="s">
        <v>355</v>
      </c>
      <c r="I164">
        <v>1297.5799262196599</v>
      </c>
      <c r="J164">
        <v>1297.5799262196599</v>
      </c>
      <c r="K164">
        <v>1297.5799262196599</v>
      </c>
      <c r="L164">
        <v>888.81285649999995</v>
      </c>
    </row>
    <row r="165" spans="1:12" x14ac:dyDescent="0.3">
      <c r="A165" t="s">
        <v>184</v>
      </c>
      <c r="B165">
        <v>30</v>
      </c>
      <c r="C165">
        <v>0.3</v>
      </c>
      <c r="D165">
        <v>2</v>
      </c>
      <c r="E165">
        <v>0.3</v>
      </c>
      <c r="F165" t="s">
        <v>337</v>
      </c>
      <c r="G165">
        <v>4</v>
      </c>
      <c r="H165" t="s">
        <v>355</v>
      </c>
      <c r="I165">
        <v>1360.7034360484499</v>
      </c>
      <c r="J165">
        <v>1360.7034360484499</v>
      </c>
      <c r="K165">
        <v>1360.7034360484499</v>
      </c>
      <c r="L165">
        <v>1129.1338447000001</v>
      </c>
    </row>
    <row r="166" spans="1:12" x14ac:dyDescent="0.3">
      <c r="A166" t="s">
        <v>185</v>
      </c>
      <c r="B166">
        <v>30</v>
      </c>
      <c r="C166">
        <v>0.3</v>
      </c>
      <c r="D166">
        <v>2</v>
      </c>
      <c r="E166">
        <v>0.3</v>
      </c>
      <c r="F166" t="s">
        <v>337</v>
      </c>
      <c r="G166">
        <v>5</v>
      </c>
      <c r="H166" t="s">
        <v>355</v>
      </c>
      <c r="I166">
        <v>1341.3172637064099</v>
      </c>
      <c r="J166">
        <v>1341.3172637064099</v>
      </c>
      <c r="K166">
        <v>1341.3172637064099</v>
      </c>
      <c r="L166">
        <v>1072.4632489999999</v>
      </c>
    </row>
    <row r="167" spans="1:12" x14ac:dyDescent="0.3">
      <c r="A167" t="s">
        <v>176</v>
      </c>
      <c r="B167">
        <v>30</v>
      </c>
      <c r="C167">
        <v>0.3</v>
      </c>
      <c r="D167">
        <v>2</v>
      </c>
      <c r="E167">
        <v>0.3</v>
      </c>
      <c r="F167" t="s">
        <v>336</v>
      </c>
      <c r="G167">
        <v>1</v>
      </c>
      <c r="H167" t="s">
        <v>355</v>
      </c>
      <c r="I167">
        <v>1743.75279412333</v>
      </c>
      <c r="J167">
        <v>1743.75279412333</v>
      </c>
      <c r="K167">
        <v>1743.75279412333</v>
      </c>
      <c r="L167">
        <v>962.1409294</v>
      </c>
    </row>
    <row r="168" spans="1:12" x14ac:dyDescent="0.3">
      <c r="A168" t="s">
        <v>177</v>
      </c>
      <c r="B168">
        <v>30</v>
      </c>
      <c r="C168">
        <v>0.3</v>
      </c>
      <c r="D168">
        <v>2</v>
      </c>
      <c r="E168">
        <v>0.3</v>
      </c>
      <c r="F168" t="s">
        <v>336</v>
      </c>
      <c r="G168">
        <v>2</v>
      </c>
      <c r="H168" t="s">
        <v>355</v>
      </c>
      <c r="I168">
        <v>1590.3525814647301</v>
      </c>
      <c r="J168">
        <v>1590.3525814647301</v>
      </c>
      <c r="K168">
        <v>1590.3525814647301</v>
      </c>
      <c r="L168">
        <v>986.44427680000001</v>
      </c>
    </row>
    <row r="169" spans="1:12" x14ac:dyDescent="0.3">
      <c r="A169" t="s">
        <v>178</v>
      </c>
      <c r="B169">
        <v>30</v>
      </c>
      <c r="C169">
        <v>0.3</v>
      </c>
      <c r="D169">
        <v>2</v>
      </c>
      <c r="E169">
        <v>0.3</v>
      </c>
      <c r="F169" t="s">
        <v>336</v>
      </c>
      <c r="G169">
        <v>3</v>
      </c>
      <c r="H169" t="s">
        <v>355</v>
      </c>
      <c r="I169">
        <v>1373.4899654998801</v>
      </c>
      <c r="J169">
        <v>1373.4899654998801</v>
      </c>
      <c r="K169">
        <v>1373.4899654998801</v>
      </c>
      <c r="L169">
        <v>795.11947820000205</v>
      </c>
    </row>
    <row r="170" spans="1:12" x14ac:dyDescent="0.3">
      <c r="A170" t="s">
        <v>179</v>
      </c>
      <c r="B170">
        <v>30</v>
      </c>
      <c r="C170">
        <v>0.3</v>
      </c>
      <c r="D170">
        <v>2</v>
      </c>
      <c r="E170">
        <v>0.3</v>
      </c>
      <c r="F170" t="s">
        <v>336</v>
      </c>
      <c r="G170">
        <v>4</v>
      </c>
      <c r="H170" t="s">
        <v>355</v>
      </c>
      <c r="I170">
        <v>1586.004483941</v>
      </c>
      <c r="J170">
        <v>1586.004483941</v>
      </c>
      <c r="K170">
        <v>1586.004483941</v>
      </c>
      <c r="L170">
        <v>990.19189119999601</v>
      </c>
    </row>
    <row r="171" spans="1:12" x14ac:dyDescent="0.3">
      <c r="A171" t="s">
        <v>180</v>
      </c>
      <c r="B171">
        <v>30</v>
      </c>
      <c r="C171">
        <v>0.3</v>
      </c>
      <c r="D171">
        <v>2</v>
      </c>
      <c r="E171">
        <v>0.3</v>
      </c>
      <c r="F171" t="s">
        <v>336</v>
      </c>
      <c r="G171">
        <v>5</v>
      </c>
      <c r="H171" t="s">
        <v>355</v>
      </c>
      <c r="I171">
        <v>1544.89580313938</v>
      </c>
      <c r="J171">
        <v>1544.89580313938</v>
      </c>
      <c r="K171">
        <v>1544.89580313938</v>
      </c>
      <c r="L171">
        <v>1056.39501659999</v>
      </c>
    </row>
    <row r="172" spans="1:12" x14ac:dyDescent="0.3">
      <c r="A172" t="s">
        <v>221</v>
      </c>
      <c r="B172">
        <v>30</v>
      </c>
      <c r="C172">
        <v>0.3</v>
      </c>
      <c r="D172">
        <v>2</v>
      </c>
      <c r="E172">
        <v>0.7</v>
      </c>
      <c r="F172" t="s">
        <v>337</v>
      </c>
      <c r="G172">
        <v>1</v>
      </c>
      <c r="H172" t="s">
        <v>355</v>
      </c>
      <c r="I172">
        <v>2761.7069487690901</v>
      </c>
      <c r="J172">
        <v>2765.3113437176598</v>
      </c>
      <c r="K172">
        <v>2852.7793410505001</v>
      </c>
      <c r="L172">
        <v>1495.1784763999999</v>
      </c>
    </row>
    <row r="173" spans="1:12" x14ac:dyDescent="0.3">
      <c r="A173" t="s">
        <v>222</v>
      </c>
      <c r="B173">
        <v>30</v>
      </c>
      <c r="C173">
        <v>0.3</v>
      </c>
      <c r="D173">
        <v>2</v>
      </c>
      <c r="E173">
        <v>0.7</v>
      </c>
      <c r="F173" t="s">
        <v>337</v>
      </c>
      <c r="G173">
        <v>2</v>
      </c>
      <c r="H173" t="s">
        <v>355</v>
      </c>
      <c r="I173">
        <v>1647.4146459630699</v>
      </c>
      <c r="J173">
        <v>1647.63976142002</v>
      </c>
      <c r="K173">
        <v>1648.00094666428</v>
      </c>
      <c r="L173">
        <v>638.87736090000499</v>
      </c>
    </row>
    <row r="174" spans="1:12" x14ac:dyDescent="0.3">
      <c r="A174" t="s">
        <v>223</v>
      </c>
      <c r="B174">
        <v>30</v>
      </c>
      <c r="C174">
        <v>0.3</v>
      </c>
      <c r="D174">
        <v>2</v>
      </c>
      <c r="E174">
        <v>0.7</v>
      </c>
      <c r="F174" t="s">
        <v>337</v>
      </c>
      <c r="G174">
        <v>3</v>
      </c>
      <c r="H174" t="s">
        <v>355</v>
      </c>
      <c r="I174">
        <v>2657.6862660297202</v>
      </c>
      <c r="J174">
        <v>2686.4873958133699</v>
      </c>
      <c r="K174">
        <v>2788.50501511222</v>
      </c>
      <c r="L174">
        <v>1446.9639787000001</v>
      </c>
    </row>
    <row r="175" spans="1:12" x14ac:dyDescent="0.3">
      <c r="A175" t="s">
        <v>224</v>
      </c>
      <c r="B175">
        <v>30</v>
      </c>
      <c r="C175">
        <v>0.3</v>
      </c>
      <c r="D175">
        <v>2</v>
      </c>
      <c r="E175">
        <v>0.7</v>
      </c>
      <c r="F175" t="s">
        <v>337</v>
      </c>
      <c r="G175">
        <v>4</v>
      </c>
      <c r="H175" t="s">
        <v>355</v>
      </c>
      <c r="I175">
        <v>2149.17600984408</v>
      </c>
      <c r="J175">
        <v>2150.0046410221798</v>
      </c>
      <c r="K175">
        <v>2153.4873885285101</v>
      </c>
      <c r="L175">
        <v>1040.7750521999999</v>
      </c>
    </row>
    <row r="176" spans="1:12" x14ac:dyDescent="0.3">
      <c r="A176" t="s">
        <v>225</v>
      </c>
      <c r="B176">
        <v>30</v>
      </c>
      <c r="C176">
        <v>0.3</v>
      </c>
      <c r="D176">
        <v>2</v>
      </c>
      <c r="E176">
        <v>0.7</v>
      </c>
      <c r="F176" t="s">
        <v>337</v>
      </c>
      <c r="G176">
        <v>5</v>
      </c>
      <c r="H176" t="s">
        <v>355</v>
      </c>
      <c r="I176">
        <v>1976.6503574107201</v>
      </c>
      <c r="J176">
        <v>1976.6503574107201</v>
      </c>
      <c r="K176">
        <v>1976.6503574107201</v>
      </c>
      <c r="L176">
        <v>1194.7880631999999</v>
      </c>
    </row>
    <row r="177" spans="1:12" x14ac:dyDescent="0.3">
      <c r="A177" t="s">
        <v>216</v>
      </c>
      <c r="B177">
        <v>30</v>
      </c>
      <c r="C177">
        <v>0.3</v>
      </c>
      <c r="D177">
        <v>2</v>
      </c>
      <c r="E177">
        <v>0.7</v>
      </c>
      <c r="F177" t="s">
        <v>336</v>
      </c>
      <c r="G177">
        <v>1</v>
      </c>
      <c r="H177" t="s">
        <v>355</v>
      </c>
      <c r="I177">
        <v>2983.7554277156501</v>
      </c>
      <c r="J177">
        <v>2983.7554277156501</v>
      </c>
      <c r="K177">
        <v>2983.77950322059</v>
      </c>
      <c r="L177">
        <v>969.72060689999796</v>
      </c>
    </row>
    <row r="178" spans="1:12" x14ac:dyDescent="0.3">
      <c r="A178" t="s">
        <v>217</v>
      </c>
      <c r="B178">
        <v>30</v>
      </c>
      <c r="C178">
        <v>0.3</v>
      </c>
      <c r="D178">
        <v>2</v>
      </c>
      <c r="E178">
        <v>0.7</v>
      </c>
      <c r="F178" t="s">
        <v>336</v>
      </c>
      <c r="G178">
        <v>2</v>
      </c>
      <c r="H178" t="s">
        <v>355</v>
      </c>
      <c r="I178">
        <v>3447.4064003439498</v>
      </c>
      <c r="J178">
        <v>3447.4064003439498</v>
      </c>
      <c r="K178">
        <v>3447.4064003439498</v>
      </c>
      <c r="L178">
        <v>1165.4865417000001</v>
      </c>
    </row>
    <row r="179" spans="1:12" x14ac:dyDescent="0.3">
      <c r="A179" t="s">
        <v>218</v>
      </c>
      <c r="B179">
        <v>30</v>
      </c>
      <c r="C179">
        <v>0.3</v>
      </c>
      <c r="D179">
        <v>2</v>
      </c>
      <c r="E179">
        <v>0.7</v>
      </c>
      <c r="F179" t="s">
        <v>336</v>
      </c>
      <c r="G179">
        <v>3</v>
      </c>
      <c r="H179" t="s">
        <v>355</v>
      </c>
      <c r="I179">
        <v>2919.10000708394</v>
      </c>
      <c r="J179">
        <v>2919.3132106581502</v>
      </c>
      <c r="K179">
        <v>2919.9308410466101</v>
      </c>
      <c r="L179">
        <v>1070.48574139999</v>
      </c>
    </row>
    <row r="180" spans="1:12" x14ac:dyDescent="0.3">
      <c r="A180" t="s">
        <v>219</v>
      </c>
      <c r="B180">
        <v>30</v>
      </c>
      <c r="C180">
        <v>0.3</v>
      </c>
      <c r="D180">
        <v>2</v>
      </c>
      <c r="E180">
        <v>0.7</v>
      </c>
      <c r="F180" t="s">
        <v>336</v>
      </c>
      <c r="G180">
        <v>4</v>
      </c>
      <c r="H180" t="s">
        <v>355</v>
      </c>
      <c r="I180">
        <v>3682.5009218506002</v>
      </c>
      <c r="J180">
        <v>3717.6199595528501</v>
      </c>
      <c r="K180">
        <v>3771.7273856525399</v>
      </c>
      <c r="L180">
        <v>1047.3952624999999</v>
      </c>
    </row>
    <row r="181" spans="1:12" x14ac:dyDescent="0.3">
      <c r="A181" t="s">
        <v>220</v>
      </c>
      <c r="B181">
        <v>30</v>
      </c>
      <c r="C181">
        <v>0.3</v>
      </c>
      <c r="D181">
        <v>2</v>
      </c>
      <c r="E181">
        <v>0.7</v>
      </c>
      <c r="F181" t="s">
        <v>336</v>
      </c>
      <c r="G181">
        <v>5</v>
      </c>
      <c r="H181" t="s">
        <v>355</v>
      </c>
      <c r="I181">
        <v>3213.3688304449201</v>
      </c>
      <c r="J181">
        <v>3215.2217827334098</v>
      </c>
      <c r="K181">
        <v>3251.5770756278998</v>
      </c>
      <c r="L181">
        <v>791.13895490000095</v>
      </c>
    </row>
    <row r="182" spans="1:12" x14ac:dyDescent="0.3">
      <c r="A182" t="s">
        <v>201</v>
      </c>
      <c r="B182">
        <v>30</v>
      </c>
      <c r="C182">
        <v>0.3</v>
      </c>
      <c r="D182">
        <v>4</v>
      </c>
      <c r="E182">
        <v>0.3</v>
      </c>
      <c r="F182" t="s">
        <v>337</v>
      </c>
      <c r="G182">
        <v>1</v>
      </c>
      <c r="H182" t="s">
        <v>355</v>
      </c>
      <c r="I182">
        <v>1869.07467791864</v>
      </c>
      <c r="J182">
        <v>1869.07467791864</v>
      </c>
      <c r="K182">
        <v>1869.07467791864</v>
      </c>
      <c r="L182">
        <v>1670.5999603999901</v>
      </c>
    </row>
    <row r="183" spans="1:12" x14ac:dyDescent="0.3">
      <c r="A183" t="s">
        <v>202</v>
      </c>
      <c r="B183">
        <v>30</v>
      </c>
      <c r="C183">
        <v>0.3</v>
      </c>
      <c r="D183">
        <v>4</v>
      </c>
      <c r="E183">
        <v>0.3</v>
      </c>
      <c r="F183" t="s">
        <v>337</v>
      </c>
      <c r="G183">
        <v>2</v>
      </c>
      <c r="H183" t="s">
        <v>355</v>
      </c>
      <c r="I183">
        <v>1104.6309087490599</v>
      </c>
      <c r="J183">
        <v>1104.6309087490599</v>
      </c>
      <c r="K183">
        <v>1104.6309087490599</v>
      </c>
      <c r="L183">
        <v>774.49581200000102</v>
      </c>
    </row>
    <row r="184" spans="1:12" x14ac:dyDescent="0.3">
      <c r="A184" t="s">
        <v>203</v>
      </c>
      <c r="B184">
        <v>30</v>
      </c>
      <c r="C184">
        <v>0.3</v>
      </c>
      <c r="D184">
        <v>4</v>
      </c>
      <c r="E184">
        <v>0.3</v>
      </c>
      <c r="F184" t="s">
        <v>337</v>
      </c>
      <c r="G184">
        <v>3</v>
      </c>
      <c r="H184" t="s">
        <v>355</v>
      </c>
      <c r="I184">
        <v>1547.60185259227</v>
      </c>
      <c r="J184">
        <v>1547.60185259227</v>
      </c>
      <c r="K184">
        <v>1547.60185259227</v>
      </c>
      <c r="L184">
        <v>1045.37242529999</v>
      </c>
    </row>
    <row r="185" spans="1:12" x14ac:dyDescent="0.3">
      <c r="A185" t="s">
        <v>204</v>
      </c>
      <c r="B185">
        <v>30</v>
      </c>
      <c r="C185">
        <v>0.3</v>
      </c>
      <c r="D185">
        <v>4</v>
      </c>
      <c r="E185">
        <v>0.3</v>
      </c>
      <c r="F185" t="s">
        <v>337</v>
      </c>
      <c r="G185">
        <v>4</v>
      </c>
      <c r="H185" t="s">
        <v>355</v>
      </c>
      <c r="I185">
        <v>1118.65948937551</v>
      </c>
      <c r="J185">
        <v>1118.65948937551</v>
      </c>
      <c r="K185">
        <v>1118.65948937551</v>
      </c>
      <c r="L185">
        <v>794.251913699998</v>
      </c>
    </row>
    <row r="186" spans="1:12" x14ac:dyDescent="0.3">
      <c r="A186" t="s">
        <v>205</v>
      </c>
      <c r="B186">
        <v>30</v>
      </c>
      <c r="C186">
        <v>0.3</v>
      </c>
      <c r="D186">
        <v>4</v>
      </c>
      <c r="E186">
        <v>0.3</v>
      </c>
      <c r="F186" t="s">
        <v>337</v>
      </c>
      <c r="G186">
        <v>5</v>
      </c>
      <c r="H186" t="s">
        <v>355</v>
      </c>
      <c r="I186">
        <v>1089.7782910072999</v>
      </c>
      <c r="J186">
        <v>1089.7782910072999</v>
      </c>
      <c r="K186">
        <v>1089.7782910072999</v>
      </c>
      <c r="L186">
        <v>596.35556929999404</v>
      </c>
    </row>
    <row r="187" spans="1:12" x14ac:dyDescent="0.3">
      <c r="A187" t="s">
        <v>196</v>
      </c>
      <c r="B187">
        <v>30</v>
      </c>
      <c r="C187">
        <v>0.3</v>
      </c>
      <c r="D187">
        <v>4</v>
      </c>
      <c r="E187">
        <v>0.3</v>
      </c>
      <c r="F187" t="s">
        <v>336</v>
      </c>
      <c r="G187">
        <v>1</v>
      </c>
      <c r="H187" t="s">
        <v>355</v>
      </c>
      <c r="I187">
        <v>1391.39241930395</v>
      </c>
      <c r="J187">
        <v>1391.39241930395</v>
      </c>
      <c r="K187">
        <v>1391.39241930395</v>
      </c>
      <c r="L187">
        <v>518.95230549999997</v>
      </c>
    </row>
    <row r="188" spans="1:12" x14ac:dyDescent="0.3">
      <c r="A188" t="s">
        <v>197</v>
      </c>
      <c r="B188">
        <v>30</v>
      </c>
      <c r="C188">
        <v>0.3</v>
      </c>
      <c r="D188">
        <v>4</v>
      </c>
      <c r="E188">
        <v>0.3</v>
      </c>
      <c r="F188" t="s">
        <v>336</v>
      </c>
      <c r="G188">
        <v>2</v>
      </c>
      <c r="H188" t="s">
        <v>355</v>
      </c>
      <c r="I188">
        <v>1707.8725320471599</v>
      </c>
      <c r="J188">
        <v>1707.8725320471599</v>
      </c>
      <c r="K188">
        <v>1707.8725320471599</v>
      </c>
      <c r="L188">
        <v>797.46379429999797</v>
      </c>
    </row>
    <row r="189" spans="1:12" x14ac:dyDescent="0.3">
      <c r="A189" t="s">
        <v>198</v>
      </c>
      <c r="B189">
        <v>30</v>
      </c>
      <c r="C189">
        <v>0.3</v>
      </c>
      <c r="D189">
        <v>4</v>
      </c>
      <c r="E189">
        <v>0.3</v>
      </c>
      <c r="F189" t="s">
        <v>336</v>
      </c>
      <c r="G189">
        <v>3</v>
      </c>
      <c r="H189" t="s">
        <v>355</v>
      </c>
      <c r="I189">
        <v>2015.11713767073</v>
      </c>
      <c r="J189">
        <v>2020.03871059068</v>
      </c>
      <c r="K189">
        <v>2116.51480198942</v>
      </c>
      <c r="L189">
        <v>876.49362549999898</v>
      </c>
    </row>
    <row r="190" spans="1:12" x14ac:dyDescent="0.3">
      <c r="A190" t="s">
        <v>199</v>
      </c>
      <c r="B190">
        <v>30</v>
      </c>
      <c r="C190">
        <v>0.3</v>
      </c>
      <c r="D190">
        <v>4</v>
      </c>
      <c r="E190">
        <v>0.3</v>
      </c>
      <c r="F190" t="s">
        <v>336</v>
      </c>
      <c r="G190">
        <v>4</v>
      </c>
      <c r="H190" t="s">
        <v>355</v>
      </c>
      <c r="I190">
        <v>1622.5707901288299</v>
      </c>
      <c r="J190">
        <v>1624.5173216212499</v>
      </c>
      <c r="K190">
        <v>1714.25376898524</v>
      </c>
      <c r="L190">
        <v>941.33114190000197</v>
      </c>
    </row>
    <row r="191" spans="1:12" x14ac:dyDescent="0.3">
      <c r="A191" t="s">
        <v>200</v>
      </c>
      <c r="B191">
        <v>30</v>
      </c>
      <c r="C191">
        <v>0.3</v>
      </c>
      <c r="D191">
        <v>4</v>
      </c>
      <c r="E191">
        <v>0.3</v>
      </c>
      <c r="F191" t="s">
        <v>336</v>
      </c>
      <c r="G191">
        <v>5</v>
      </c>
      <c r="H191" t="s">
        <v>355</v>
      </c>
      <c r="I191">
        <v>1980.3853217476601</v>
      </c>
      <c r="J191">
        <v>2003.89124952773</v>
      </c>
      <c r="K191">
        <v>2007.35342721147</v>
      </c>
      <c r="L191">
        <v>1217.8030093999901</v>
      </c>
    </row>
    <row r="192" spans="1:12" x14ac:dyDescent="0.3">
      <c r="A192" t="s">
        <v>241</v>
      </c>
      <c r="B192">
        <v>30</v>
      </c>
      <c r="C192">
        <v>0.3</v>
      </c>
      <c r="D192">
        <v>4</v>
      </c>
      <c r="E192">
        <v>0.7</v>
      </c>
      <c r="F192" t="s">
        <v>337</v>
      </c>
      <c r="G192">
        <v>1</v>
      </c>
      <c r="H192" t="s">
        <v>355</v>
      </c>
      <c r="I192">
        <v>2385.9437664246898</v>
      </c>
      <c r="J192">
        <v>2392.1172531606499</v>
      </c>
      <c r="K192">
        <v>2569.1711087786898</v>
      </c>
      <c r="L192">
        <v>1130.7928227999901</v>
      </c>
    </row>
    <row r="193" spans="1:12" x14ac:dyDescent="0.3">
      <c r="A193" t="s">
        <v>242</v>
      </c>
      <c r="B193">
        <v>30</v>
      </c>
      <c r="C193">
        <v>0.3</v>
      </c>
      <c r="D193">
        <v>4</v>
      </c>
      <c r="E193">
        <v>0.7</v>
      </c>
      <c r="F193" t="s">
        <v>337</v>
      </c>
      <c r="G193">
        <v>2</v>
      </c>
      <c r="H193" t="s">
        <v>355</v>
      </c>
      <c r="I193">
        <v>1661.8308898013499</v>
      </c>
      <c r="J193">
        <v>1673.98019415658</v>
      </c>
      <c r="K193">
        <v>1692.83875192654</v>
      </c>
      <c r="L193">
        <v>840.55815760000405</v>
      </c>
    </row>
    <row r="194" spans="1:12" x14ac:dyDescent="0.3">
      <c r="A194" t="s">
        <v>243</v>
      </c>
      <c r="B194">
        <v>30</v>
      </c>
      <c r="C194">
        <v>0.3</v>
      </c>
      <c r="D194">
        <v>4</v>
      </c>
      <c r="E194">
        <v>0.7</v>
      </c>
      <c r="F194" t="s">
        <v>337</v>
      </c>
      <c r="G194">
        <v>3</v>
      </c>
      <c r="H194" t="s">
        <v>355</v>
      </c>
      <c r="I194">
        <v>1629.9194367295099</v>
      </c>
      <c r="J194">
        <v>1643.31203054508</v>
      </c>
      <c r="K194">
        <v>1707.91495496264</v>
      </c>
      <c r="L194">
        <v>730.45368239999505</v>
      </c>
    </row>
    <row r="195" spans="1:12" x14ac:dyDescent="0.3">
      <c r="A195" t="s">
        <v>244</v>
      </c>
      <c r="B195">
        <v>30</v>
      </c>
      <c r="C195">
        <v>0.3</v>
      </c>
      <c r="D195">
        <v>4</v>
      </c>
      <c r="E195">
        <v>0.7</v>
      </c>
      <c r="F195" t="s">
        <v>337</v>
      </c>
      <c r="G195">
        <v>4</v>
      </c>
      <c r="H195" t="s">
        <v>355</v>
      </c>
      <c r="I195">
        <v>2178.1510967921499</v>
      </c>
      <c r="J195">
        <v>2205.18687386082</v>
      </c>
      <c r="K195">
        <v>2257.56005497758</v>
      </c>
      <c r="L195">
        <v>848.12856240000099</v>
      </c>
    </row>
    <row r="196" spans="1:12" x14ac:dyDescent="0.3">
      <c r="A196" t="s">
        <v>245</v>
      </c>
      <c r="B196">
        <v>30</v>
      </c>
      <c r="C196">
        <v>0.3</v>
      </c>
      <c r="D196">
        <v>4</v>
      </c>
      <c r="E196">
        <v>0.7</v>
      </c>
      <c r="F196" t="s">
        <v>337</v>
      </c>
      <c r="G196">
        <v>5</v>
      </c>
      <c r="H196" t="s">
        <v>355</v>
      </c>
      <c r="I196">
        <v>1896.37575445536</v>
      </c>
      <c r="J196">
        <v>1931.6075047776501</v>
      </c>
      <c r="K196">
        <v>2007.13349238401</v>
      </c>
      <c r="L196">
        <v>931.39922329999501</v>
      </c>
    </row>
    <row r="197" spans="1:12" x14ac:dyDescent="0.3">
      <c r="A197" t="s">
        <v>236</v>
      </c>
      <c r="B197">
        <v>30</v>
      </c>
      <c r="C197">
        <v>0.3</v>
      </c>
      <c r="D197">
        <v>4</v>
      </c>
      <c r="E197">
        <v>0.7</v>
      </c>
      <c r="F197" t="s">
        <v>336</v>
      </c>
      <c r="G197">
        <v>1</v>
      </c>
      <c r="H197" t="s">
        <v>355</v>
      </c>
      <c r="I197">
        <v>2806.4797264670901</v>
      </c>
      <c r="J197">
        <v>2838.9820780474101</v>
      </c>
      <c r="K197">
        <v>2912.94697763472</v>
      </c>
      <c r="L197">
        <v>533.45889879999902</v>
      </c>
    </row>
    <row r="198" spans="1:12" x14ac:dyDescent="0.3">
      <c r="A198" t="s">
        <v>237</v>
      </c>
      <c r="B198">
        <v>30</v>
      </c>
      <c r="C198">
        <v>0.3</v>
      </c>
      <c r="D198">
        <v>4</v>
      </c>
      <c r="E198">
        <v>0.7</v>
      </c>
      <c r="F198" t="s">
        <v>336</v>
      </c>
      <c r="G198">
        <v>2</v>
      </c>
      <c r="H198" t="s">
        <v>355</v>
      </c>
      <c r="I198">
        <v>3970.5341289090502</v>
      </c>
      <c r="J198">
        <v>4127.4131176028504</v>
      </c>
      <c r="K198">
        <v>4127.4131176028504</v>
      </c>
      <c r="L198">
        <v>1360.47906239999</v>
      </c>
    </row>
    <row r="199" spans="1:12" x14ac:dyDescent="0.3">
      <c r="A199" t="s">
        <v>238</v>
      </c>
      <c r="B199">
        <v>30</v>
      </c>
      <c r="C199">
        <v>0.3</v>
      </c>
      <c r="D199">
        <v>4</v>
      </c>
      <c r="E199">
        <v>0.7</v>
      </c>
      <c r="F199" t="s">
        <v>336</v>
      </c>
      <c r="G199">
        <v>3</v>
      </c>
      <c r="H199" t="s">
        <v>355</v>
      </c>
      <c r="I199">
        <v>3741.8263548289701</v>
      </c>
      <c r="J199">
        <v>3869.31315360812</v>
      </c>
      <c r="K199">
        <v>3986.5055118220698</v>
      </c>
      <c r="L199">
        <v>1285.40464169999</v>
      </c>
    </row>
    <row r="200" spans="1:12" x14ac:dyDescent="0.3">
      <c r="A200" t="s">
        <v>239</v>
      </c>
      <c r="B200">
        <v>30</v>
      </c>
      <c r="C200">
        <v>0.3</v>
      </c>
      <c r="D200">
        <v>4</v>
      </c>
      <c r="E200">
        <v>0.7</v>
      </c>
      <c r="F200" t="s">
        <v>336</v>
      </c>
      <c r="G200">
        <v>4</v>
      </c>
      <c r="H200" t="s">
        <v>355</v>
      </c>
      <c r="I200">
        <v>2921.09095365441</v>
      </c>
      <c r="J200">
        <v>2928.4285311133299</v>
      </c>
      <c r="K200">
        <v>3108.5252710465902</v>
      </c>
      <c r="L200">
        <v>750.292550799997</v>
      </c>
    </row>
    <row r="201" spans="1:12" x14ac:dyDescent="0.3">
      <c r="A201" t="s">
        <v>240</v>
      </c>
      <c r="B201">
        <v>30</v>
      </c>
      <c r="C201">
        <v>0.3</v>
      </c>
      <c r="D201">
        <v>4</v>
      </c>
      <c r="E201">
        <v>0.7</v>
      </c>
      <c r="F201" t="s">
        <v>336</v>
      </c>
      <c r="G201">
        <v>5</v>
      </c>
      <c r="H201" t="s">
        <v>355</v>
      </c>
      <c r="I201">
        <v>3384.8444686252001</v>
      </c>
      <c r="J201">
        <v>3444.2292272559798</v>
      </c>
      <c r="K201">
        <v>3553.3840388585299</v>
      </c>
      <c r="L201">
        <v>904.62481029999606</v>
      </c>
    </row>
    <row r="202" spans="1:12" x14ac:dyDescent="0.3">
      <c r="A202" t="s">
        <v>191</v>
      </c>
      <c r="B202">
        <v>30</v>
      </c>
      <c r="C202">
        <v>0.7</v>
      </c>
      <c r="D202">
        <v>2</v>
      </c>
      <c r="E202">
        <v>0.3</v>
      </c>
      <c r="F202" t="s">
        <v>337</v>
      </c>
      <c r="G202">
        <v>1</v>
      </c>
      <c r="H202" t="s">
        <v>355</v>
      </c>
      <c r="I202">
        <v>2059.1969217810902</v>
      </c>
      <c r="J202">
        <v>2059.1969217810902</v>
      </c>
      <c r="K202">
        <v>2059.1969217810902</v>
      </c>
      <c r="L202">
        <v>786.61445519999995</v>
      </c>
    </row>
    <row r="203" spans="1:12" x14ac:dyDescent="0.3">
      <c r="A203" t="s">
        <v>192</v>
      </c>
      <c r="B203">
        <v>30</v>
      </c>
      <c r="C203">
        <v>0.7</v>
      </c>
      <c r="D203">
        <v>2</v>
      </c>
      <c r="E203">
        <v>0.3</v>
      </c>
      <c r="F203" t="s">
        <v>337</v>
      </c>
      <c r="G203">
        <v>2</v>
      </c>
      <c r="H203" t="s">
        <v>355</v>
      </c>
      <c r="I203">
        <v>2411.15387979466</v>
      </c>
      <c r="J203">
        <v>2411.15387979466</v>
      </c>
      <c r="K203">
        <v>2411.15387979466</v>
      </c>
      <c r="L203">
        <v>1138.4191605999999</v>
      </c>
    </row>
    <row r="204" spans="1:12" x14ac:dyDescent="0.3">
      <c r="A204" t="s">
        <v>193</v>
      </c>
      <c r="B204">
        <v>30</v>
      </c>
      <c r="C204">
        <v>0.7</v>
      </c>
      <c r="D204">
        <v>2</v>
      </c>
      <c r="E204">
        <v>0.3</v>
      </c>
      <c r="F204" t="s">
        <v>337</v>
      </c>
      <c r="G204">
        <v>3</v>
      </c>
      <c r="H204" t="s">
        <v>355</v>
      </c>
      <c r="I204">
        <v>2787.0304482793299</v>
      </c>
      <c r="J204">
        <v>2787.0304482793299</v>
      </c>
      <c r="K204">
        <v>90000000000</v>
      </c>
      <c r="L204">
        <v>1503.4827018999999</v>
      </c>
    </row>
    <row r="205" spans="1:12" x14ac:dyDescent="0.3">
      <c r="A205" t="s">
        <v>194</v>
      </c>
      <c r="B205">
        <v>30</v>
      </c>
      <c r="C205">
        <v>0.7</v>
      </c>
      <c r="D205">
        <v>2</v>
      </c>
      <c r="E205">
        <v>0.3</v>
      </c>
      <c r="F205" t="s">
        <v>337</v>
      </c>
      <c r="G205">
        <v>4</v>
      </c>
      <c r="H205" t="s">
        <v>355</v>
      </c>
      <c r="I205">
        <v>1700.3236922768999</v>
      </c>
      <c r="J205">
        <v>1700.3236922768999</v>
      </c>
      <c r="K205">
        <v>1700.3236922768999</v>
      </c>
      <c r="L205">
        <v>787.405015399999</v>
      </c>
    </row>
    <row r="206" spans="1:12" x14ac:dyDescent="0.3">
      <c r="A206" t="s">
        <v>195</v>
      </c>
      <c r="B206">
        <v>30</v>
      </c>
      <c r="C206">
        <v>0.7</v>
      </c>
      <c r="D206">
        <v>2</v>
      </c>
      <c r="E206">
        <v>0.3</v>
      </c>
      <c r="F206" t="s">
        <v>337</v>
      </c>
      <c r="G206">
        <v>5</v>
      </c>
      <c r="H206" t="s">
        <v>355</v>
      </c>
      <c r="I206">
        <v>2125.8938589408099</v>
      </c>
      <c r="J206">
        <v>2125.8938589408099</v>
      </c>
      <c r="K206">
        <v>2125.8938589408099</v>
      </c>
      <c r="L206">
        <v>1138.3363356</v>
      </c>
    </row>
    <row r="207" spans="1:12" x14ac:dyDescent="0.3">
      <c r="A207" t="s">
        <v>186</v>
      </c>
      <c r="B207">
        <v>30</v>
      </c>
      <c r="C207">
        <v>0.7</v>
      </c>
      <c r="D207">
        <v>2</v>
      </c>
      <c r="E207">
        <v>0.3</v>
      </c>
      <c r="F207" t="s">
        <v>336</v>
      </c>
      <c r="G207">
        <v>1</v>
      </c>
      <c r="H207" t="s">
        <v>355</v>
      </c>
      <c r="I207">
        <v>2480.4987232386202</v>
      </c>
      <c r="J207">
        <v>2480.4987232386202</v>
      </c>
      <c r="K207">
        <v>2480.4987232386202</v>
      </c>
      <c r="L207">
        <v>785.081783000001</v>
      </c>
    </row>
    <row r="208" spans="1:12" x14ac:dyDescent="0.3">
      <c r="A208" t="s">
        <v>187</v>
      </c>
      <c r="B208">
        <v>30</v>
      </c>
      <c r="C208">
        <v>0.7</v>
      </c>
      <c r="D208">
        <v>2</v>
      </c>
      <c r="E208">
        <v>0.3</v>
      </c>
      <c r="F208" t="s">
        <v>336</v>
      </c>
      <c r="G208">
        <v>2</v>
      </c>
      <c r="H208" t="s">
        <v>355</v>
      </c>
      <c r="I208">
        <v>3126.1685602918501</v>
      </c>
      <c r="J208">
        <v>3126.1685602918501</v>
      </c>
      <c r="K208">
        <v>3126.1685602918501</v>
      </c>
      <c r="L208">
        <v>910.77335529999903</v>
      </c>
    </row>
    <row r="209" spans="1:12" x14ac:dyDescent="0.3">
      <c r="A209" t="s">
        <v>188</v>
      </c>
      <c r="B209">
        <v>30</v>
      </c>
      <c r="C209">
        <v>0.7</v>
      </c>
      <c r="D209">
        <v>2</v>
      </c>
      <c r="E209">
        <v>0.3</v>
      </c>
      <c r="F209" t="s">
        <v>336</v>
      </c>
      <c r="G209">
        <v>3</v>
      </c>
      <c r="H209" t="s">
        <v>355</v>
      </c>
      <c r="I209">
        <v>2818.85631855776</v>
      </c>
      <c r="J209">
        <v>2818.85631855776</v>
      </c>
      <c r="K209">
        <v>2818.85631855776</v>
      </c>
      <c r="L209">
        <v>1149.0972575999899</v>
      </c>
    </row>
    <row r="210" spans="1:12" x14ac:dyDescent="0.3">
      <c r="A210" t="s">
        <v>189</v>
      </c>
      <c r="B210">
        <v>30</v>
      </c>
      <c r="C210">
        <v>0.7</v>
      </c>
      <c r="D210">
        <v>2</v>
      </c>
      <c r="E210">
        <v>0.3</v>
      </c>
      <c r="F210" t="s">
        <v>336</v>
      </c>
      <c r="G210">
        <v>4</v>
      </c>
      <c r="H210" t="s">
        <v>355</v>
      </c>
      <c r="I210">
        <v>3474.9567628745099</v>
      </c>
      <c r="J210">
        <v>3474.9567628745099</v>
      </c>
      <c r="K210">
        <v>90000000000</v>
      </c>
      <c r="L210">
        <v>1501.8718266999999</v>
      </c>
    </row>
    <row r="211" spans="1:12" x14ac:dyDescent="0.3">
      <c r="A211" t="s">
        <v>190</v>
      </c>
      <c r="B211">
        <v>30</v>
      </c>
      <c r="C211">
        <v>0.7</v>
      </c>
      <c r="D211">
        <v>2</v>
      </c>
      <c r="E211">
        <v>0.3</v>
      </c>
      <c r="F211" t="s">
        <v>336</v>
      </c>
      <c r="G211">
        <v>5</v>
      </c>
      <c r="H211" t="s">
        <v>355</v>
      </c>
      <c r="I211">
        <v>2695.6468096488202</v>
      </c>
      <c r="J211">
        <v>2695.6468096488202</v>
      </c>
      <c r="K211">
        <v>2695.6468096488202</v>
      </c>
      <c r="L211">
        <v>1052.0909772</v>
      </c>
    </row>
    <row r="212" spans="1:12" x14ac:dyDescent="0.3">
      <c r="A212" t="s">
        <v>231</v>
      </c>
      <c r="B212">
        <v>30</v>
      </c>
      <c r="C212">
        <v>0.7</v>
      </c>
      <c r="D212">
        <v>2</v>
      </c>
      <c r="E212">
        <v>0.7</v>
      </c>
      <c r="F212" t="s">
        <v>337</v>
      </c>
      <c r="G212">
        <v>1</v>
      </c>
      <c r="H212" t="s">
        <v>355</v>
      </c>
      <c r="I212">
        <v>3093.7495609472699</v>
      </c>
      <c r="J212">
        <v>3093.7495609472699</v>
      </c>
      <c r="K212">
        <v>3093.7495609472699</v>
      </c>
      <c r="L212">
        <v>1416.2800731999901</v>
      </c>
    </row>
    <row r="213" spans="1:12" x14ac:dyDescent="0.3">
      <c r="A213" t="s">
        <v>232</v>
      </c>
      <c r="B213">
        <v>30</v>
      </c>
      <c r="C213">
        <v>0.7</v>
      </c>
      <c r="D213">
        <v>2</v>
      </c>
      <c r="E213">
        <v>0.7</v>
      </c>
      <c r="F213" t="s">
        <v>337</v>
      </c>
      <c r="G213">
        <v>2</v>
      </c>
      <c r="H213" t="s">
        <v>355</v>
      </c>
      <c r="I213">
        <v>2534.8124868650598</v>
      </c>
      <c r="J213">
        <v>2534.8124868650598</v>
      </c>
      <c r="K213">
        <v>2534.8124868650598</v>
      </c>
      <c r="L213">
        <v>1057.5820630999999</v>
      </c>
    </row>
    <row r="214" spans="1:12" x14ac:dyDescent="0.3">
      <c r="A214" t="s">
        <v>233</v>
      </c>
      <c r="B214">
        <v>30</v>
      </c>
      <c r="C214">
        <v>0.7</v>
      </c>
      <c r="D214">
        <v>2</v>
      </c>
      <c r="E214">
        <v>0.7</v>
      </c>
      <c r="F214" t="s">
        <v>337</v>
      </c>
      <c r="G214">
        <v>3</v>
      </c>
      <c r="H214" t="s">
        <v>355</v>
      </c>
      <c r="I214">
        <v>3680.16022395555</v>
      </c>
      <c r="J214">
        <v>3680.16022395555</v>
      </c>
      <c r="K214">
        <v>3680.16022395555</v>
      </c>
      <c r="L214">
        <v>1040.4827468999999</v>
      </c>
    </row>
    <row r="215" spans="1:12" x14ac:dyDescent="0.3">
      <c r="A215" t="s">
        <v>234</v>
      </c>
      <c r="B215">
        <v>30</v>
      </c>
      <c r="C215">
        <v>0.7</v>
      </c>
      <c r="D215">
        <v>2</v>
      </c>
      <c r="E215">
        <v>0.7</v>
      </c>
      <c r="F215" t="s">
        <v>337</v>
      </c>
      <c r="G215">
        <v>4</v>
      </c>
      <c r="H215" t="s">
        <v>355</v>
      </c>
      <c r="I215">
        <v>2628.2003088942201</v>
      </c>
      <c r="J215">
        <v>2628.2003088942201</v>
      </c>
      <c r="K215">
        <v>2628.2003088942201</v>
      </c>
      <c r="L215">
        <v>710.21506000000204</v>
      </c>
    </row>
    <row r="216" spans="1:12" x14ac:dyDescent="0.3">
      <c r="A216" t="s">
        <v>235</v>
      </c>
      <c r="B216">
        <v>30</v>
      </c>
      <c r="C216">
        <v>0.7</v>
      </c>
      <c r="D216">
        <v>2</v>
      </c>
      <c r="E216">
        <v>0.7</v>
      </c>
      <c r="F216" t="s">
        <v>337</v>
      </c>
      <c r="G216">
        <v>5</v>
      </c>
      <c r="H216" t="s">
        <v>355</v>
      </c>
      <c r="I216">
        <v>2266.9551096239702</v>
      </c>
      <c r="J216">
        <v>2266.9551096239702</v>
      </c>
      <c r="K216">
        <v>2266.9551096239702</v>
      </c>
      <c r="L216">
        <v>563.567204499995</v>
      </c>
    </row>
    <row r="217" spans="1:12" x14ac:dyDescent="0.3">
      <c r="A217" t="s">
        <v>226</v>
      </c>
      <c r="B217">
        <v>30</v>
      </c>
      <c r="C217">
        <v>0.7</v>
      </c>
      <c r="D217">
        <v>2</v>
      </c>
      <c r="E217">
        <v>0.7</v>
      </c>
      <c r="F217" t="s">
        <v>336</v>
      </c>
      <c r="G217">
        <v>1</v>
      </c>
      <c r="H217" t="s">
        <v>355</v>
      </c>
      <c r="I217">
        <v>3514.8479890444701</v>
      </c>
      <c r="J217">
        <v>3514.8479890444701</v>
      </c>
      <c r="K217">
        <v>3514.8479890444701</v>
      </c>
      <c r="L217">
        <v>1022.28750769999</v>
      </c>
    </row>
    <row r="218" spans="1:12" x14ac:dyDescent="0.3">
      <c r="A218" t="s">
        <v>227</v>
      </c>
      <c r="B218">
        <v>30</v>
      </c>
      <c r="C218">
        <v>0.7</v>
      </c>
      <c r="D218">
        <v>2</v>
      </c>
      <c r="E218">
        <v>0.7</v>
      </c>
      <c r="F218" t="s">
        <v>336</v>
      </c>
      <c r="G218">
        <v>2</v>
      </c>
      <c r="H218" t="s">
        <v>355</v>
      </c>
      <c r="I218">
        <v>3677.3541861980998</v>
      </c>
      <c r="J218">
        <v>3683.4481439585302</v>
      </c>
      <c r="K218">
        <v>3692.2148188408501</v>
      </c>
      <c r="L218">
        <v>995.39602629998899</v>
      </c>
    </row>
    <row r="219" spans="1:12" x14ac:dyDescent="0.3">
      <c r="A219" t="s">
        <v>228</v>
      </c>
      <c r="B219">
        <v>30</v>
      </c>
      <c r="C219">
        <v>0.7</v>
      </c>
      <c r="D219">
        <v>2</v>
      </c>
      <c r="E219">
        <v>0.7</v>
      </c>
      <c r="F219" t="s">
        <v>336</v>
      </c>
      <c r="G219">
        <v>3</v>
      </c>
      <c r="H219" t="s">
        <v>355</v>
      </c>
      <c r="I219">
        <v>4484.3838412591003</v>
      </c>
      <c r="J219">
        <v>4484.3838412591003</v>
      </c>
      <c r="K219">
        <v>4484.3838412591003</v>
      </c>
      <c r="L219">
        <v>1301.7733399000099</v>
      </c>
    </row>
    <row r="220" spans="1:12" x14ac:dyDescent="0.3">
      <c r="A220" t="s">
        <v>229</v>
      </c>
      <c r="B220">
        <v>30</v>
      </c>
      <c r="C220">
        <v>0.7</v>
      </c>
      <c r="D220">
        <v>2</v>
      </c>
      <c r="E220">
        <v>0.7</v>
      </c>
      <c r="F220" t="s">
        <v>336</v>
      </c>
      <c r="G220">
        <v>4</v>
      </c>
      <c r="H220" t="s">
        <v>355</v>
      </c>
      <c r="I220">
        <v>4391.2123371614298</v>
      </c>
      <c r="J220">
        <v>4391.2123371614298</v>
      </c>
      <c r="K220">
        <v>4391.2123371614298</v>
      </c>
      <c r="L220">
        <v>1403.8403949999999</v>
      </c>
    </row>
    <row r="221" spans="1:12" x14ac:dyDescent="0.3">
      <c r="A221" t="s">
        <v>230</v>
      </c>
      <c r="B221">
        <v>30</v>
      </c>
      <c r="C221">
        <v>0.7</v>
      </c>
      <c r="D221">
        <v>2</v>
      </c>
      <c r="E221">
        <v>0.7</v>
      </c>
      <c r="F221" t="s">
        <v>336</v>
      </c>
      <c r="G221">
        <v>5</v>
      </c>
      <c r="H221" t="s">
        <v>355</v>
      </c>
      <c r="I221">
        <v>4012.2697096848101</v>
      </c>
      <c r="J221">
        <v>4012.2697096848101</v>
      </c>
      <c r="K221">
        <v>4012.2697096848101</v>
      </c>
      <c r="L221">
        <v>1138.9946762</v>
      </c>
    </row>
    <row r="222" spans="1:12" x14ac:dyDescent="0.3">
      <c r="A222" t="s">
        <v>211</v>
      </c>
      <c r="B222">
        <v>30</v>
      </c>
      <c r="C222">
        <v>0.7</v>
      </c>
      <c r="D222">
        <v>4</v>
      </c>
      <c r="E222">
        <v>0.3</v>
      </c>
      <c r="F222" t="s">
        <v>337</v>
      </c>
      <c r="G222">
        <v>1</v>
      </c>
      <c r="H222" t="s">
        <v>355</v>
      </c>
      <c r="I222">
        <v>2413.9902424766301</v>
      </c>
      <c r="J222">
        <v>2413.9902424766301</v>
      </c>
      <c r="K222">
        <v>2413.9902424766301</v>
      </c>
      <c r="L222">
        <v>1023.6758262</v>
      </c>
    </row>
    <row r="223" spans="1:12" x14ac:dyDescent="0.3">
      <c r="A223" t="s">
        <v>212</v>
      </c>
      <c r="B223">
        <v>30</v>
      </c>
      <c r="C223">
        <v>0.7</v>
      </c>
      <c r="D223">
        <v>4</v>
      </c>
      <c r="E223">
        <v>0.3</v>
      </c>
      <c r="F223" t="s">
        <v>337</v>
      </c>
      <c r="G223">
        <v>2</v>
      </c>
      <c r="H223" t="s">
        <v>355</v>
      </c>
      <c r="I223">
        <v>1756.38644196165</v>
      </c>
      <c r="J223">
        <v>1756.38644196165</v>
      </c>
      <c r="K223">
        <v>1756.38644196165</v>
      </c>
      <c r="L223">
        <v>1009.07610099999</v>
      </c>
    </row>
    <row r="224" spans="1:12" x14ac:dyDescent="0.3">
      <c r="A224" t="s">
        <v>213</v>
      </c>
      <c r="B224">
        <v>30</v>
      </c>
      <c r="C224">
        <v>0.7</v>
      </c>
      <c r="D224">
        <v>4</v>
      </c>
      <c r="E224">
        <v>0.3</v>
      </c>
      <c r="F224" t="s">
        <v>337</v>
      </c>
      <c r="G224">
        <v>3</v>
      </c>
      <c r="H224" t="s">
        <v>355</v>
      </c>
      <c r="I224">
        <v>2099.99161711945</v>
      </c>
      <c r="J224">
        <v>2099.99161711945</v>
      </c>
      <c r="K224">
        <v>2099.99161711945</v>
      </c>
      <c r="L224">
        <v>862.92691870000203</v>
      </c>
    </row>
    <row r="225" spans="1:12" x14ac:dyDescent="0.3">
      <c r="A225" t="s">
        <v>214</v>
      </c>
      <c r="B225">
        <v>30</v>
      </c>
      <c r="C225">
        <v>0.7</v>
      </c>
      <c r="D225">
        <v>4</v>
      </c>
      <c r="E225">
        <v>0.3</v>
      </c>
      <c r="F225" t="s">
        <v>337</v>
      </c>
      <c r="G225">
        <v>4</v>
      </c>
      <c r="H225" t="s">
        <v>355</v>
      </c>
      <c r="I225">
        <v>2075.3453391697899</v>
      </c>
      <c r="J225">
        <v>2075.3453391697899</v>
      </c>
      <c r="K225">
        <v>2075.3453391697899</v>
      </c>
      <c r="L225">
        <v>683.49728660000198</v>
      </c>
    </row>
    <row r="226" spans="1:12" x14ac:dyDescent="0.3">
      <c r="A226" t="s">
        <v>215</v>
      </c>
      <c r="B226">
        <v>30</v>
      </c>
      <c r="C226">
        <v>0.7</v>
      </c>
      <c r="D226">
        <v>4</v>
      </c>
      <c r="E226">
        <v>0.3</v>
      </c>
      <c r="F226" t="s">
        <v>337</v>
      </c>
      <c r="G226">
        <v>5</v>
      </c>
      <c r="H226" t="s">
        <v>355</v>
      </c>
      <c r="I226">
        <v>2562.3426842713502</v>
      </c>
      <c r="J226">
        <v>2562.3426842713502</v>
      </c>
      <c r="K226">
        <v>2562.3426842713502</v>
      </c>
      <c r="L226">
        <v>1063.5870058999999</v>
      </c>
    </row>
    <row r="227" spans="1:12" x14ac:dyDescent="0.3">
      <c r="A227" t="s">
        <v>206</v>
      </c>
      <c r="B227">
        <v>30</v>
      </c>
      <c r="C227">
        <v>0.7</v>
      </c>
      <c r="D227">
        <v>4</v>
      </c>
      <c r="E227">
        <v>0.3</v>
      </c>
      <c r="F227" t="s">
        <v>336</v>
      </c>
      <c r="G227">
        <v>1</v>
      </c>
      <c r="H227" t="s">
        <v>355</v>
      </c>
      <c r="I227">
        <v>2232.8478645605001</v>
      </c>
      <c r="J227">
        <v>2232.8478645605001</v>
      </c>
      <c r="K227">
        <v>2232.8478645605001</v>
      </c>
      <c r="L227">
        <v>1056.2989665999901</v>
      </c>
    </row>
    <row r="228" spans="1:12" x14ac:dyDescent="0.3">
      <c r="A228" t="s">
        <v>207</v>
      </c>
      <c r="B228">
        <v>30</v>
      </c>
      <c r="C228">
        <v>0.7</v>
      </c>
      <c r="D228">
        <v>4</v>
      </c>
      <c r="E228">
        <v>0.3</v>
      </c>
      <c r="F228" t="s">
        <v>336</v>
      </c>
      <c r="G228">
        <v>2</v>
      </c>
      <c r="H228" t="s">
        <v>355</v>
      </c>
      <c r="I228">
        <v>2684.5359268120801</v>
      </c>
      <c r="J228">
        <v>2684.5359268120801</v>
      </c>
      <c r="K228">
        <v>2684.5359268120801</v>
      </c>
      <c r="L228">
        <v>781.87252319999902</v>
      </c>
    </row>
    <row r="229" spans="1:12" x14ac:dyDescent="0.3">
      <c r="A229" t="s">
        <v>208</v>
      </c>
      <c r="B229">
        <v>30</v>
      </c>
      <c r="C229">
        <v>0.7</v>
      </c>
      <c r="D229">
        <v>4</v>
      </c>
      <c r="E229">
        <v>0.3</v>
      </c>
      <c r="F229" t="s">
        <v>336</v>
      </c>
      <c r="G229">
        <v>3</v>
      </c>
      <c r="H229" t="s">
        <v>355</v>
      </c>
      <c r="I229">
        <v>2376.5317461923501</v>
      </c>
      <c r="J229">
        <v>2376.5317461923501</v>
      </c>
      <c r="K229">
        <v>2376.5317461923501</v>
      </c>
      <c r="L229">
        <v>1185.2357999000001</v>
      </c>
    </row>
    <row r="230" spans="1:12" x14ac:dyDescent="0.3">
      <c r="A230" t="s">
        <v>209</v>
      </c>
      <c r="B230">
        <v>30</v>
      </c>
      <c r="C230">
        <v>0.7</v>
      </c>
      <c r="D230">
        <v>4</v>
      </c>
      <c r="E230">
        <v>0.3</v>
      </c>
      <c r="F230" t="s">
        <v>336</v>
      </c>
      <c r="G230">
        <v>4</v>
      </c>
      <c r="H230" t="s">
        <v>355</v>
      </c>
      <c r="I230">
        <v>2656.22084275814</v>
      </c>
      <c r="J230">
        <v>2656.22084275814</v>
      </c>
      <c r="K230">
        <v>2656.22084275814</v>
      </c>
      <c r="L230">
        <v>956.95193070000096</v>
      </c>
    </row>
    <row r="231" spans="1:12" x14ac:dyDescent="0.3">
      <c r="A231" t="s">
        <v>210</v>
      </c>
      <c r="B231">
        <v>30</v>
      </c>
      <c r="C231">
        <v>0.7</v>
      </c>
      <c r="D231">
        <v>4</v>
      </c>
      <c r="E231">
        <v>0.3</v>
      </c>
      <c r="F231" t="s">
        <v>336</v>
      </c>
      <c r="G231">
        <v>5</v>
      </c>
      <c r="H231" t="s">
        <v>355</v>
      </c>
      <c r="I231">
        <v>2272.31395086981</v>
      </c>
      <c r="J231">
        <v>2272.31395086981</v>
      </c>
      <c r="K231">
        <v>2272.31395086981</v>
      </c>
      <c r="L231">
        <v>954.91934710000305</v>
      </c>
    </row>
    <row r="232" spans="1:12" x14ac:dyDescent="0.3">
      <c r="A232" t="s">
        <v>251</v>
      </c>
      <c r="B232">
        <v>30</v>
      </c>
      <c r="C232">
        <v>0.7</v>
      </c>
      <c r="D232">
        <v>4</v>
      </c>
      <c r="E232">
        <v>0.7</v>
      </c>
      <c r="F232" t="s">
        <v>337</v>
      </c>
      <c r="G232">
        <v>1</v>
      </c>
      <c r="H232" t="s">
        <v>355</v>
      </c>
      <c r="I232">
        <v>3310.0625258536602</v>
      </c>
      <c r="J232">
        <v>3312.1412816696802</v>
      </c>
      <c r="K232">
        <v>3410.8693430029298</v>
      </c>
      <c r="L232">
        <v>1333.1420450000001</v>
      </c>
    </row>
    <row r="233" spans="1:12" x14ac:dyDescent="0.3">
      <c r="A233" t="s">
        <v>252</v>
      </c>
      <c r="B233">
        <v>30</v>
      </c>
      <c r="C233">
        <v>0.7</v>
      </c>
      <c r="D233">
        <v>4</v>
      </c>
      <c r="E233">
        <v>0.7</v>
      </c>
      <c r="F233" t="s">
        <v>337</v>
      </c>
      <c r="G233">
        <v>2</v>
      </c>
      <c r="H233" t="s">
        <v>355</v>
      </c>
      <c r="I233">
        <v>2640.5370476860599</v>
      </c>
      <c r="J233">
        <v>2640.5370476860599</v>
      </c>
      <c r="K233">
        <v>2640.5370476860599</v>
      </c>
      <c r="L233">
        <v>728.41583909999395</v>
      </c>
    </row>
    <row r="234" spans="1:12" x14ac:dyDescent="0.3">
      <c r="A234" t="s">
        <v>253</v>
      </c>
      <c r="B234">
        <v>30</v>
      </c>
      <c r="C234">
        <v>0.7</v>
      </c>
      <c r="D234">
        <v>4</v>
      </c>
      <c r="E234">
        <v>0.7</v>
      </c>
      <c r="F234" t="s">
        <v>337</v>
      </c>
      <c r="G234">
        <v>3</v>
      </c>
      <c r="H234" t="s">
        <v>355</v>
      </c>
      <c r="I234">
        <v>2637.4862124944402</v>
      </c>
      <c r="J234">
        <v>2643.6248567306102</v>
      </c>
      <c r="K234">
        <v>2698.2591606733999</v>
      </c>
      <c r="L234">
        <v>929.93999409998605</v>
      </c>
    </row>
    <row r="235" spans="1:12" x14ac:dyDescent="0.3">
      <c r="A235" t="s">
        <v>254</v>
      </c>
      <c r="B235">
        <v>30</v>
      </c>
      <c r="C235">
        <v>0.7</v>
      </c>
      <c r="D235">
        <v>4</v>
      </c>
      <c r="E235">
        <v>0.7</v>
      </c>
      <c r="F235" t="s">
        <v>337</v>
      </c>
      <c r="G235">
        <v>4</v>
      </c>
      <c r="H235" t="s">
        <v>355</v>
      </c>
      <c r="I235">
        <v>2859.9960793329901</v>
      </c>
      <c r="J235">
        <v>2869.7973616303698</v>
      </c>
      <c r="K235">
        <v>2899.3567836600701</v>
      </c>
      <c r="L235">
        <v>660.72157950000803</v>
      </c>
    </row>
    <row r="236" spans="1:12" x14ac:dyDescent="0.3">
      <c r="A236" t="s">
        <v>255</v>
      </c>
      <c r="B236">
        <v>30</v>
      </c>
      <c r="C236">
        <v>0.7</v>
      </c>
      <c r="D236">
        <v>4</v>
      </c>
      <c r="E236">
        <v>0.7</v>
      </c>
      <c r="F236" t="s">
        <v>337</v>
      </c>
      <c r="G236">
        <v>5</v>
      </c>
      <c r="H236" t="s">
        <v>355</v>
      </c>
      <c r="I236">
        <v>2804.9980065239301</v>
      </c>
      <c r="J236">
        <v>2818.511514931</v>
      </c>
      <c r="K236">
        <v>2939.6546896139498</v>
      </c>
      <c r="L236">
        <v>885.46812070000999</v>
      </c>
    </row>
    <row r="237" spans="1:12" x14ac:dyDescent="0.3">
      <c r="A237" t="s">
        <v>246</v>
      </c>
      <c r="B237">
        <v>30</v>
      </c>
      <c r="C237">
        <v>0.7</v>
      </c>
      <c r="D237">
        <v>4</v>
      </c>
      <c r="E237">
        <v>0.7</v>
      </c>
      <c r="F237" t="s">
        <v>336</v>
      </c>
      <c r="G237">
        <v>1</v>
      </c>
      <c r="H237" t="s">
        <v>355</v>
      </c>
      <c r="I237">
        <v>3047.1862852612098</v>
      </c>
      <c r="J237">
        <v>3054.32480264573</v>
      </c>
      <c r="K237">
        <v>3127.1933741887401</v>
      </c>
      <c r="L237">
        <v>895.26107899999897</v>
      </c>
    </row>
    <row r="238" spans="1:12" x14ac:dyDescent="0.3">
      <c r="A238" t="s">
        <v>247</v>
      </c>
      <c r="B238">
        <v>30</v>
      </c>
      <c r="C238">
        <v>0.7</v>
      </c>
      <c r="D238">
        <v>4</v>
      </c>
      <c r="E238">
        <v>0.7</v>
      </c>
      <c r="F238" t="s">
        <v>336</v>
      </c>
      <c r="G238">
        <v>2</v>
      </c>
      <c r="H238" t="s">
        <v>355</v>
      </c>
      <c r="I238">
        <v>5240.2559896029597</v>
      </c>
      <c r="J238">
        <v>5343.7089667332302</v>
      </c>
      <c r="K238">
        <v>90000000000</v>
      </c>
      <c r="L238">
        <v>1324.80402020001</v>
      </c>
    </row>
    <row r="239" spans="1:12" x14ac:dyDescent="0.3">
      <c r="A239" t="s">
        <v>248</v>
      </c>
      <c r="B239">
        <v>30</v>
      </c>
      <c r="C239">
        <v>0.7</v>
      </c>
      <c r="D239">
        <v>4</v>
      </c>
      <c r="E239">
        <v>0.7</v>
      </c>
      <c r="F239" t="s">
        <v>336</v>
      </c>
      <c r="G239">
        <v>3</v>
      </c>
      <c r="H239" t="s">
        <v>355</v>
      </c>
      <c r="I239">
        <v>2907.5978349278298</v>
      </c>
      <c r="J239">
        <v>2907.5978349278298</v>
      </c>
      <c r="K239">
        <v>2907.5978349278298</v>
      </c>
      <c r="L239">
        <v>862.59145320000198</v>
      </c>
    </row>
    <row r="240" spans="1:12" x14ac:dyDescent="0.3">
      <c r="A240" t="s">
        <v>249</v>
      </c>
      <c r="B240">
        <v>30</v>
      </c>
      <c r="C240">
        <v>0.7</v>
      </c>
      <c r="D240">
        <v>4</v>
      </c>
      <c r="E240">
        <v>0.7</v>
      </c>
      <c r="F240" t="s">
        <v>336</v>
      </c>
      <c r="G240">
        <v>4</v>
      </c>
      <c r="H240" t="s">
        <v>355</v>
      </c>
      <c r="I240">
        <v>3724.9098261956801</v>
      </c>
      <c r="J240">
        <v>3725.2781303526599</v>
      </c>
      <c r="K240">
        <v>3787.1121694765502</v>
      </c>
      <c r="L240">
        <v>1351.79671189999</v>
      </c>
    </row>
    <row r="241" spans="1:12" x14ac:dyDescent="0.3">
      <c r="A241" t="s">
        <v>250</v>
      </c>
      <c r="B241">
        <v>30</v>
      </c>
      <c r="C241">
        <v>0.7</v>
      </c>
      <c r="D241">
        <v>4</v>
      </c>
      <c r="E241">
        <v>0.7</v>
      </c>
      <c r="F241" t="s">
        <v>336</v>
      </c>
      <c r="G241">
        <v>5</v>
      </c>
      <c r="H241" t="s">
        <v>355</v>
      </c>
      <c r="I241">
        <v>3577.8122708218102</v>
      </c>
      <c r="J241">
        <v>3582.6188182833498</v>
      </c>
      <c r="K241">
        <v>3597.7914240223599</v>
      </c>
      <c r="L241">
        <v>1036.47368739999</v>
      </c>
    </row>
    <row r="242" spans="1:12" x14ac:dyDescent="0.3">
      <c r="A242" t="s">
        <v>261</v>
      </c>
      <c r="B242">
        <v>60</v>
      </c>
      <c r="C242">
        <v>0.3</v>
      </c>
      <c r="D242">
        <v>2</v>
      </c>
      <c r="E242">
        <v>0.3</v>
      </c>
      <c r="F242" t="s">
        <v>337</v>
      </c>
      <c r="G242">
        <v>1</v>
      </c>
      <c r="H242" t="s">
        <v>355</v>
      </c>
      <c r="I242">
        <v>1634.04669567471</v>
      </c>
      <c r="J242">
        <v>1634.04669567471</v>
      </c>
      <c r="K242">
        <v>90000000000</v>
      </c>
      <c r="L242">
        <v>1502.4659154000001</v>
      </c>
    </row>
    <row r="243" spans="1:12" x14ac:dyDescent="0.3">
      <c r="A243" t="s">
        <v>262</v>
      </c>
      <c r="B243">
        <v>60</v>
      </c>
      <c r="C243">
        <v>0.3</v>
      </c>
      <c r="D243">
        <v>2</v>
      </c>
      <c r="E243">
        <v>0.3</v>
      </c>
      <c r="F243" t="s">
        <v>337</v>
      </c>
      <c r="G243">
        <v>2</v>
      </c>
      <c r="H243" t="s">
        <v>355</v>
      </c>
      <c r="I243">
        <v>1547.7905604007999</v>
      </c>
      <c r="J243">
        <v>1547.7905604007999</v>
      </c>
      <c r="K243">
        <v>90000000000</v>
      </c>
      <c r="L243">
        <v>1506.6018532999899</v>
      </c>
    </row>
    <row r="244" spans="1:12" x14ac:dyDescent="0.3">
      <c r="A244" t="s">
        <v>263</v>
      </c>
      <c r="B244">
        <v>60</v>
      </c>
      <c r="C244">
        <v>0.3</v>
      </c>
      <c r="D244">
        <v>2</v>
      </c>
      <c r="E244">
        <v>0.3</v>
      </c>
      <c r="F244" t="s">
        <v>337</v>
      </c>
      <c r="G244">
        <v>3</v>
      </c>
      <c r="H244" t="s">
        <v>355</v>
      </c>
      <c r="I244">
        <v>1338.3398101914299</v>
      </c>
      <c r="J244">
        <v>1338.3398101914299</v>
      </c>
      <c r="K244">
        <v>90000000000</v>
      </c>
      <c r="L244">
        <v>1509.1864373000001</v>
      </c>
    </row>
    <row r="245" spans="1:12" x14ac:dyDescent="0.3">
      <c r="A245" t="s">
        <v>264</v>
      </c>
      <c r="B245">
        <v>60</v>
      </c>
      <c r="C245">
        <v>0.3</v>
      </c>
      <c r="D245">
        <v>2</v>
      </c>
      <c r="E245">
        <v>0.3</v>
      </c>
      <c r="F245" t="s">
        <v>337</v>
      </c>
      <c r="G245">
        <v>4</v>
      </c>
      <c r="H245" t="s">
        <v>355</v>
      </c>
      <c r="I245">
        <v>1705.39829054754</v>
      </c>
      <c r="J245">
        <v>1705.39829054754</v>
      </c>
      <c r="K245">
        <v>90000000000</v>
      </c>
      <c r="L245">
        <v>1505.5067349000001</v>
      </c>
    </row>
    <row r="246" spans="1:12" x14ac:dyDescent="0.3">
      <c r="A246" t="s">
        <v>265</v>
      </c>
      <c r="B246">
        <v>60</v>
      </c>
      <c r="C246">
        <v>0.3</v>
      </c>
      <c r="D246">
        <v>2</v>
      </c>
      <c r="E246">
        <v>0.3</v>
      </c>
      <c r="F246" t="s">
        <v>337</v>
      </c>
      <c r="G246">
        <v>5</v>
      </c>
      <c r="H246" t="s">
        <v>355</v>
      </c>
      <c r="I246">
        <v>2023.3209604620199</v>
      </c>
      <c r="J246">
        <v>2023.3209604620199</v>
      </c>
      <c r="K246">
        <v>90000000000</v>
      </c>
      <c r="L246">
        <v>1505.8908936</v>
      </c>
    </row>
    <row r="247" spans="1:12" x14ac:dyDescent="0.3">
      <c r="A247" t="s">
        <v>256</v>
      </c>
      <c r="B247">
        <v>60</v>
      </c>
      <c r="C247">
        <v>0.3</v>
      </c>
      <c r="D247">
        <v>2</v>
      </c>
      <c r="E247">
        <v>0.3</v>
      </c>
      <c r="F247" t="s">
        <v>336</v>
      </c>
      <c r="G247">
        <v>1</v>
      </c>
      <c r="H247" t="s">
        <v>355</v>
      </c>
      <c r="I247">
        <v>1589.54621305265</v>
      </c>
      <c r="J247">
        <v>1589.54621305265</v>
      </c>
      <c r="K247">
        <v>90000000000</v>
      </c>
      <c r="L247">
        <v>1512.7067293</v>
      </c>
    </row>
    <row r="248" spans="1:12" x14ac:dyDescent="0.3">
      <c r="A248" t="s">
        <v>257</v>
      </c>
      <c r="B248">
        <v>60</v>
      </c>
      <c r="C248">
        <v>0.3</v>
      </c>
      <c r="D248">
        <v>2</v>
      </c>
      <c r="E248">
        <v>0.3</v>
      </c>
      <c r="F248" t="s">
        <v>336</v>
      </c>
      <c r="G248">
        <v>2</v>
      </c>
      <c r="H248" t="s">
        <v>355</v>
      </c>
      <c r="I248">
        <v>1739.92298031721</v>
      </c>
      <c r="J248">
        <v>1739.92298031721</v>
      </c>
      <c r="K248">
        <v>90000000000</v>
      </c>
      <c r="L248">
        <v>1504.2178343999999</v>
      </c>
    </row>
    <row r="249" spans="1:12" x14ac:dyDescent="0.3">
      <c r="A249" t="s">
        <v>258</v>
      </c>
      <c r="B249">
        <v>60</v>
      </c>
      <c r="C249">
        <v>0.3</v>
      </c>
      <c r="D249">
        <v>2</v>
      </c>
      <c r="E249">
        <v>0.3</v>
      </c>
      <c r="F249" t="s">
        <v>336</v>
      </c>
      <c r="G249">
        <v>3</v>
      </c>
      <c r="H249" t="s">
        <v>355</v>
      </c>
      <c r="I249">
        <v>2161.0785409475102</v>
      </c>
      <c r="J249">
        <v>2161.0785409475102</v>
      </c>
      <c r="K249">
        <v>90000000000</v>
      </c>
      <c r="L249">
        <v>1509.7469649</v>
      </c>
    </row>
    <row r="250" spans="1:12" x14ac:dyDescent="0.3">
      <c r="A250" t="s">
        <v>259</v>
      </c>
      <c r="B250">
        <v>60</v>
      </c>
      <c r="C250">
        <v>0.3</v>
      </c>
      <c r="D250">
        <v>2</v>
      </c>
      <c r="E250">
        <v>0.3</v>
      </c>
      <c r="F250" t="s">
        <v>336</v>
      </c>
      <c r="G250">
        <v>4</v>
      </c>
      <c r="H250" t="s">
        <v>355</v>
      </c>
      <c r="I250">
        <v>2044.0568603009999</v>
      </c>
      <c r="J250">
        <v>2044.0568603009999</v>
      </c>
      <c r="K250">
        <v>90000000000</v>
      </c>
      <c r="L250">
        <v>1506.0295612999901</v>
      </c>
    </row>
    <row r="251" spans="1:12" x14ac:dyDescent="0.3">
      <c r="A251" t="s">
        <v>260</v>
      </c>
      <c r="B251">
        <v>60</v>
      </c>
      <c r="C251">
        <v>0.3</v>
      </c>
      <c r="D251">
        <v>2</v>
      </c>
      <c r="E251">
        <v>0.3</v>
      </c>
      <c r="F251" t="s">
        <v>336</v>
      </c>
      <c r="G251">
        <v>5</v>
      </c>
      <c r="H251" t="s">
        <v>355</v>
      </c>
      <c r="I251">
        <v>2084.49180446623</v>
      </c>
      <c r="J251">
        <v>2084.49180446623</v>
      </c>
      <c r="K251">
        <v>90000000000</v>
      </c>
      <c r="L251">
        <v>1510.8010131000001</v>
      </c>
    </row>
    <row r="252" spans="1:12" x14ac:dyDescent="0.3">
      <c r="A252" t="s">
        <v>301</v>
      </c>
      <c r="B252">
        <v>60</v>
      </c>
      <c r="C252">
        <v>0.3</v>
      </c>
      <c r="D252">
        <v>2</v>
      </c>
      <c r="E252">
        <v>0.7</v>
      </c>
      <c r="F252" t="s">
        <v>337</v>
      </c>
      <c r="G252">
        <v>1</v>
      </c>
      <c r="H252" t="s">
        <v>355</v>
      </c>
      <c r="I252">
        <v>1865.0830925620701</v>
      </c>
      <c r="J252">
        <v>1865.0830925620701</v>
      </c>
      <c r="K252">
        <v>90000000000</v>
      </c>
      <c r="L252">
        <v>1508.71482529999</v>
      </c>
    </row>
    <row r="253" spans="1:12" x14ac:dyDescent="0.3">
      <c r="A253" t="s">
        <v>302</v>
      </c>
      <c r="B253">
        <v>60</v>
      </c>
      <c r="C253">
        <v>0.3</v>
      </c>
      <c r="D253">
        <v>2</v>
      </c>
      <c r="E253">
        <v>0.7</v>
      </c>
      <c r="F253" t="s">
        <v>337</v>
      </c>
      <c r="G253">
        <v>2</v>
      </c>
      <c r="H253" t="s">
        <v>355</v>
      </c>
      <c r="I253">
        <v>2352.8530395369198</v>
      </c>
      <c r="J253">
        <v>2352.8530395369198</v>
      </c>
      <c r="K253">
        <v>90000000000</v>
      </c>
      <c r="L253">
        <v>1509.7483173999899</v>
      </c>
    </row>
    <row r="254" spans="1:12" x14ac:dyDescent="0.3">
      <c r="A254" t="s">
        <v>303</v>
      </c>
      <c r="B254">
        <v>60</v>
      </c>
      <c r="C254">
        <v>0.3</v>
      </c>
      <c r="D254">
        <v>2</v>
      </c>
      <c r="E254">
        <v>0.7</v>
      </c>
      <c r="F254" t="s">
        <v>337</v>
      </c>
      <c r="G254">
        <v>3</v>
      </c>
      <c r="H254" t="s">
        <v>355</v>
      </c>
      <c r="I254">
        <v>2094.96624618032</v>
      </c>
      <c r="J254">
        <v>2094.96624618032</v>
      </c>
      <c r="K254">
        <v>90000000000</v>
      </c>
      <c r="L254">
        <v>1503.0686576999899</v>
      </c>
    </row>
    <row r="255" spans="1:12" x14ac:dyDescent="0.3">
      <c r="A255" t="s">
        <v>304</v>
      </c>
      <c r="B255">
        <v>60</v>
      </c>
      <c r="C255">
        <v>0.3</v>
      </c>
      <c r="D255">
        <v>2</v>
      </c>
      <c r="E255">
        <v>0.7</v>
      </c>
      <c r="F255" t="s">
        <v>337</v>
      </c>
      <c r="G255">
        <v>4</v>
      </c>
      <c r="H255" t="s">
        <v>355</v>
      </c>
      <c r="I255">
        <v>2260.5020856762499</v>
      </c>
      <c r="J255">
        <v>2269.22024866424</v>
      </c>
      <c r="K255">
        <v>90000000000</v>
      </c>
      <c r="L255">
        <v>1504.6367430999901</v>
      </c>
    </row>
    <row r="256" spans="1:12" x14ac:dyDescent="0.3">
      <c r="A256" t="s">
        <v>305</v>
      </c>
      <c r="B256">
        <v>60</v>
      </c>
      <c r="C256">
        <v>0.3</v>
      </c>
      <c r="D256">
        <v>2</v>
      </c>
      <c r="E256">
        <v>0.7</v>
      </c>
      <c r="F256" t="s">
        <v>337</v>
      </c>
      <c r="G256">
        <v>5</v>
      </c>
      <c r="H256" t="s">
        <v>355</v>
      </c>
      <c r="I256">
        <v>2376.2686949426602</v>
      </c>
      <c r="J256">
        <v>2376.2686949426602</v>
      </c>
      <c r="K256">
        <v>90000000000</v>
      </c>
      <c r="L256">
        <v>1509.7323194999899</v>
      </c>
    </row>
    <row r="257" spans="1:12" x14ac:dyDescent="0.3">
      <c r="A257" t="s">
        <v>296</v>
      </c>
      <c r="B257">
        <v>60</v>
      </c>
      <c r="C257">
        <v>0.3</v>
      </c>
      <c r="D257">
        <v>2</v>
      </c>
      <c r="E257">
        <v>0.7</v>
      </c>
      <c r="F257" t="s">
        <v>336</v>
      </c>
      <c r="G257">
        <v>1</v>
      </c>
      <c r="H257" t="s">
        <v>355</v>
      </c>
      <c r="I257">
        <v>3310.4099649422101</v>
      </c>
      <c r="J257">
        <v>3310.4099649422101</v>
      </c>
      <c r="K257">
        <v>90000000000</v>
      </c>
      <c r="L257">
        <v>1513.5627118</v>
      </c>
    </row>
    <row r="258" spans="1:12" x14ac:dyDescent="0.3">
      <c r="A258" t="s">
        <v>297</v>
      </c>
      <c r="B258">
        <v>60</v>
      </c>
      <c r="C258">
        <v>0.3</v>
      </c>
      <c r="D258">
        <v>2</v>
      </c>
      <c r="E258">
        <v>0.7</v>
      </c>
      <c r="F258" t="s">
        <v>336</v>
      </c>
      <c r="G258">
        <v>2</v>
      </c>
      <c r="H258" t="s">
        <v>355</v>
      </c>
      <c r="I258">
        <v>3349.71537676755</v>
      </c>
      <c r="J258">
        <v>3349.71537676756</v>
      </c>
      <c r="K258">
        <v>90000000000</v>
      </c>
      <c r="L258">
        <v>1504.3469769999999</v>
      </c>
    </row>
    <row r="259" spans="1:12" x14ac:dyDescent="0.3">
      <c r="A259" t="s">
        <v>298</v>
      </c>
      <c r="B259">
        <v>60</v>
      </c>
      <c r="C259">
        <v>0.3</v>
      </c>
      <c r="D259">
        <v>2</v>
      </c>
      <c r="E259">
        <v>0.7</v>
      </c>
      <c r="F259" t="s">
        <v>336</v>
      </c>
      <c r="G259">
        <v>3</v>
      </c>
      <c r="H259" t="s">
        <v>355</v>
      </c>
      <c r="I259">
        <v>3191.2683954896102</v>
      </c>
      <c r="J259">
        <v>3191.2683954896102</v>
      </c>
      <c r="K259">
        <v>90000000000</v>
      </c>
      <c r="L259">
        <v>1504.9606896</v>
      </c>
    </row>
    <row r="260" spans="1:12" x14ac:dyDescent="0.3">
      <c r="A260" t="s">
        <v>299</v>
      </c>
      <c r="B260">
        <v>60</v>
      </c>
      <c r="C260">
        <v>0.3</v>
      </c>
      <c r="D260">
        <v>2</v>
      </c>
      <c r="E260">
        <v>0.7</v>
      </c>
      <c r="F260" t="s">
        <v>336</v>
      </c>
      <c r="G260">
        <v>4</v>
      </c>
      <c r="H260" t="s">
        <v>355</v>
      </c>
      <c r="I260">
        <v>3985.4333991766198</v>
      </c>
      <c r="J260">
        <v>3986.3382099104601</v>
      </c>
      <c r="K260">
        <v>90000000000</v>
      </c>
      <c r="L260">
        <v>1511.9796957999999</v>
      </c>
    </row>
    <row r="261" spans="1:12" x14ac:dyDescent="0.3">
      <c r="A261" t="s">
        <v>300</v>
      </c>
      <c r="B261">
        <v>60</v>
      </c>
      <c r="C261">
        <v>0.3</v>
      </c>
      <c r="D261">
        <v>2</v>
      </c>
      <c r="E261">
        <v>0.7</v>
      </c>
      <c r="F261" t="s">
        <v>336</v>
      </c>
      <c r="G261">
        <v>5</v>
      </c>
      <c r="H261" t="s">
        <v>355</v>
      </c>
      <c r="I261">
        <v>3252.6189272460601</v>
      </c>
      <c r="J261">
        <v>3252.6189272460601</v>
      </c>
      <c r="K261">
        <v>90000000000</v>
      </c>
      <c r="L261">
        <v>1512.7236392999901</v>
      </c>
    </row>
    <row r="262" spans="1:12" x14ac:dyDescent="0.3">
      <c r="A262" t="s">
        <v>281</v>
      </c>
      <c r="B262">
        <v>60</v>
      </c>
      <c r="C262">
        <v>0.3</v>
      </c>
      <c r="D262">
        <v>4</v>
      </c>
      <c r="E262">
        <v>0.3</v>
      </c>
      <c r="F262" t="s">
        <v>337</v>
      </c>
      <c r="G262">
        <v>1</v>
      </c>
      <c r="H262" t="s">
        <v>355</v>
      </c>
      <c r="I262">
        <v>1773.1711253005999</v>
      </c>
      <c r="J262">
        <v>1773.1711253005999</v>
      </c>
      <c r="K262">
        <v>90000000000</v>
      </c>
      <c r="L262">
        <v>1513.5921283</v>
      </c>
    </row>
    <row r="263" spans="1:12" x14ac:dyDescent="0.3">
      <c r="A263" t="s">
        <v>282</v>
      </c>
      <c r="B263">
        <v>60</v>
      </c>
      <c r="C263">
        <v>0.3</v>
      </c>
      <c r="D263">
        <v>4</v>
      </c>
      <c r="E263">
        <v>0.3</v>
      </c>
      <c r="F263" t="s">
        <v>337</v>
      </c>
      <c r="G263">
        <v>2</v>
      </c>
      <c r="H263" t="s">
        <v>355</v>
      </c>
      <c r="I263">
        <v>1563.55076605667</v>
      </c>
      <c r="J263">
        <v>1563.55076605667</v>
      </c>
      <c r="K263">
        <v>90000000000</v>
      </c>
      <c r="L263">
        <v>1501.868189</v>
      </c>
    </row>
    <row r="264" spans="1:12" x14ac:dyDescent="0.3">
      <c r="A264" t="s">
        <v>283</v>
      </c>
      <c r="B264">
        <v>60</v>
      </c>
      <c r="C264">
        <v>0.3</v>
      </c>
      <c r="D264">
        <v>4</v>
      </c>
      <c r="E264">
        <v>0.3</v>
      </c>
      <c r="F264" t="s">
        <v>337</v>
      </c>
      <c r="G264">
        <v>3</v>
      </c>
      <c r="H264" t="s">
        <v>355</v>
      </c>
      <c r="I264">
        <v>1774.2762334404599</v>
      </c>
      <c r="J264">
        <v>1774.2762334404599</v>
      </c>
      <c r="K264">
        <v>90000000000</v>
      </c>
      <c r="L264">
        <v>1518.5681016999999</v>
      </c>
    </row>
    <row r="265" spans="1:12" x14ac:dyDescent="0.3">
      <c r="A265" t="s">
        <v>284</v>
      </c>
      <c r="B265">
        <v>60</v>
      </c>
      <c r="C265">
        <v>0.3</v>
      </c>
      <c r="D265">
        <v>4</v>
      </c>
      <c r="E265">
        <v>0.3</v>
      </c>
      <c r="F265" t="s">
        <v>337</v>
      </c>
      <c r="G265">
        <v>4</v>
      </c>
      <c r="H265" t="s">
        <v>355</v>
      </c>
      <c r="I265">
        <v>1843.7040311328301</v>
      </c>
      <c r="J265">
        <v>1843.7040311328301</v>
      </c>
      <c r="K265">
        <v>90000000000</v>
      </c>
      <c r="L265">
        <v>1500.7959928999901</v>
      </c>
    </row>
    <row r="266" spans="1:12" x14ac:dyDescent="0.3">
      <c r="A266" t="s">
        <v>285</v>
      </c>
      <c r="B266">
        <v>60</v>
      </c>
      <c r="C266">
        <v>0.3</v>
      </c>
      <c r="D266">
        <v>4</v>
      </c>
      <c r="E266">
        <v>0.3</v>
      </c>
      <c r="F266" t="s">
        <v>337</v>
      </c>
      <c r="G266">
        <v>5</v>
      </c>
      <c r="H266" t="s">
        <v>355</v>
      </c>
      <c r="I266">
        <v>1625.62662320709</v>
      </c>
      <c r="J266">
        <v>1625.62662320709</v>
      </c>
      <c r="K266">
        <v>90000000000</v>
      </c>
      <c r="L266">
        <v>1511.7391997</v>
      </c>
    </row>
    <row r="267" spans="1:12" x14ac:dyDescent="0.3">
      <c r="A267" t="s">
        <v>276</v>
      </c>
      <c r="B267">
        <v>60</v>
      </c>
      <c r="C267">
        <v>0.3</v>
      </c>
      <c r="D267">
        <v>4</v>
      </c>
      <c r="E267">
        <v>0.3</v>
      </c>
      <c r="F267" t="s">
        <v>336</v>
      </c>
      <c r="G267">
        <v>1</v>
      </c>
      <c r="H267" t="s">
        <v>355</v>
      </c>
      <c r="I267">
        <v>2168.7796908192799</v>
      </c>
      <c r="J267">
        <v>2168.7796908192799</v>
      </c>
      <c r="K267">
        <v>90000000000</v>
      </c>
      <c r="L267">
        <v>1518.9523239999901</v>
      </c>
    </row>
    <row r="268" spans="1:12" x14ac:dyDescent="0.3">
      <c r="A268" t="s">
        <v>277</v>
      </c>
      <c r="B268">
        <v>60</v>
      </c>
      <c r="C268">
        <v>0.3</v>
      </c>
      <c r="D268">
        <v>4</v>
      </c>
      <c r="E268">
        <v>0.3</v>
      </c>
      <c r="F268" t="s">
        <v>336</v>
      </c>
      <c r="G268">
        <v>2</v>
      </c>
      <c r="H268" t="s">
        <v>355</v>
      </c>
      <c r="I268">
        <v>2074.5048331707599</v>
      </c>
      <c r="J268">
        <v>2074.5048331707599</v>
      </c>
      <c r="K268">
        <v>90000000000</v>
      </c>
      <c r="L268">
        <v>1504.69717379999</v>
      </c>
    </row>
    <row r="269" spans="1:12" x14ac:dyDescent="0.3">
      <c r="A269" t="s">
        <v>278</v>
      </c>
      <c r="B269">
        <v>60</v>
      </c>
      <c r="C269">
        <v>0.3</v>
      </c>
      <c r="D269">
        <v>4</v>
      </c>
      <c r="E269">
        <v>0.3</v>
      </c>
      <c r="F269" t="s">
        <v>336</v>
      </c>
      <c r="G269">
        <v>3</v>
      </c>
      <c r="H269" t="s">
        <v>355</v>
      </c>
      <c r="I269">
        <v>1787.86126073931</v>
      </c>
      <c r="J269">
        <v>1787.86126073931</v>
      </c>
      <c r="K269">
        <v>90000000000</v>
      </c>
      <c r="L269">
        <v>1509.1340779</v>
      </c>
    </row>
    <row r="270" spans="1:12" x14ac:dyDescent="0.3">
      <c r="A270" t="s">
        <v>279</v>
      </c>
      <c r="B270">
        <v>60</v>
      </c>
      <c r="C270">
        <v>0.3</v>
      </c>
      <c r="D270">
        <v>4</v>
      </c>
      <c r="E270">
        <v>0.3</v>
      </c>
      <c r="F270" t="s">
        <v>336</v>
      </c>
      <c r="G270">
        <v>4</v>
      </c>
      <c r="H270" t="s">
        <v>355</v>
      </c>
      <c r="I270">
        <v>2587.3688903375601</v>
      </c>
      <c r="J270">
        <v>2587.3688903375601</v>
      </c>
      <c r="K270">
        <v>90000000000</v>
      </c>
      <c r="L270">
        <v>1518.7229324</v>
      </c>
    </row>
    <row r="271" spans="1:12" x14ac:dyDescent="0.3">
      <c r="A271" t="s">
        <v>280</v>
      </c>
      <c r="B271">
        <v>60</v>
      </c>
      <c r="C271">
        <v>0.3</v>
      </c>
      <c r="D271">
        <v>4</v>
      </c>
      <c r="E271">
        <v>0.3</v>
      </c>
      <c r="F271" t="s">
        <v>336</v>
      </c>
      <c r="G271">
        <v>5</v>
      </c>
      <c r="H271" t="s">
        <v>355</v>
      </c>
      <c r="I271">
        <v>2080.0115620757301</v>
      </c>
      <c r="J271">
        <v>2080.0115620757301</v>
      </c>
      <c r="K271">
        <v>90000000000</v>
      </c>
      <c r="L271">
        <v>1513.8275527000001</v>
      </c>
    </row>
    <row r="272" spans="1:12" x14ac:dyDescent="0.3">
      <c r="A272" t="s">
        <v>321</v>
      </c>
      <c r="B272">
        <v>60</v>
      </c>
      <c r="C272">
        <v>0.3</v>
      </c>
      <c r="D272">
        <v>4</v>
      </c>
      <c r="E272">
        <v>0.7</v>
      </c>
      <c r="F272" t="s">
        <v>337</v>
      </c>
      <c r="G272">
        <v>1</v>
      </c>
      <c r="H272" t="s">
        <v>355</v>
      </c>
      <c r="I272">
        <v>2234.3713730794698</v>
      </c>
      <c r="J272">
        <v>2235.1511124164499</v>
      </c>
      <c r="K272">
        <v>90000000000</v>
      </c>
      <c r="L272">
        <v>1510.98925479999</v>
      </c>
    </row>
    <row r="273" spans="1:12" x14ac:dyDescent="0.3">
      <c r="A273" t="s">
        <v>322</v>
      </c>
      <c r="B273">
        <v>60</v>
      </c>
      <c r="C273">
        <v>0.3</v>
      </c>
      <c r="D273">
        <v>4</v>
      </c>
      <c r="E273">
        <v>0.7</v>
      </c>
      <c r="F273" t="s">
        <v>337</v>
      </c>
      <c r="G273">
        <v>2</v>
      </c>
      <c r="H273" t="s">
        <v>355</v>
      </c>
      <c r="I273">
        <v>2455.0468166116102</v>
      </c>
      <c r="J273">
        <v>2490.2893552168398</v>
      </c>
      <c r="K273">
        <v>90000000000</v>
      </c>
      <c r="L273">
        <v>1516.4169731</v>
      </c>
    </row>
    <row r="274" spans="1:12" x14ac:dyDescent="0.3">
      <c r="A274" t="s">
        <v>323</v>
      </c>
      <c r="B274">
        <v>60</v>
      </c>
      <c r="C274">
        <v>0.3</v>
      </c>
      <c r="D274">
        <v>4</v>
      </c>
      <c r="E274">
        <v>0.7</v>
      </c>
      <c r="F274" t="s">
        <v>337</v>
      </c>
      <c r="G274">
        <v>3</v>
      </c>
      <c r="H274" t="s">
        <v>355</v>
      </c>
      <c r="I274">
        <v>2316.1010649538198</v>
      </c>
      <c r="J274">
        <v>2320.0394369995802</v>
      </c>
      <c r="K274">
        <v>90000000000</v>
      </c>
      <c r="L274">
        <v>1515.3112647999999</v>
      </c>
    </row>
    <row r="275" spans="1:12" x14ac:dyDescent="0.3">
      <c r="A275" t="s">
        <v>324</v>
      </c>
      <c r="B275">
        <v>60</v>
      </c>
      <c r="C275">
        <v>0.3</v>
      </c>
      <c r="D275">
        <v>4</v>
      </c>
      <c r="E275">
        <v>0.7</v>
      </c>
      <c r="F275" t="s">
        <v>337</v>
      </c>
      <c r="G275">
        <v>4</v>
      </c>
      <c r="H275" t="s">
        <v>355</v>
      </c>
      <c r="I275">
        <v>2353.0413809796</v>
      </c>
      <c r="J275">
        <v>2370.4512072776101</v>
      </c>
      <c r="K275">
        <v>90000000000</v>
      </c>
      <c r="L275">
        <v>1510.8489588</v>
      </c>
    </row>
    <row r="276" spans="1:12" x14ac:dyDescent="0.3">
      <c r="A276" t="s">
        <v>325</v>
      </c>
      <c r="B276">
        <v>60</v>
      </c>
      <c r="C276">
        <v>0.3</v>
      </c>
      <c r="D276">
        <v>4</v>
      </c>
      <c r="E276">
        <v>0.7</v>
      </c>
      <c r="F276" t="s">
        <v>337</v>
      </c>
      <c r="G276">
        <v>5</v>
      </c>
      <c r="H276" t="s">
        <v>355</v>
      </c>
      <c r="I276">
        <v>2917.0981773425401</v>
      </c>
      <c r="J276">
        <v>2927.6556658976101</v>
      </c>
      <c r="K276">
        <v>90000000000</v>
      </c>
      <c r="L276">
        <v>1512.2830676999999</v>
      </c>
    </row>
    <row r="277" spans="1:12" x14ac:dyDescent="0.3">
      <c r="A277" t="s">
        <v>316</v>
      </c>
      <c r="B277">
        <v>60</v>
      </c>
      <c r="C277">
        <v>0.3</v>
      </c>
      <c r="D277">
        <v>4</v>
      </c>
      <c r="E277">
        <v>0.7</v>
      </c>
      <c r="F277" t="s">
        <v>336</v>
      </c>
      <c r="G277">
        <v>1</v>
      </c>
      <c r="H277" t="s">
        <v>355</v>
      </c>
      <c r="I277">
        <v>3676.7635807246202</v>
      </c>
      <c r="J277">
        <v>3711.3467185162299</v>
      </c>
      <c r="K277">
        <v>90000000000</v>
      </c>
      <c r="L277">
        <v>1503.834828</v>
      </c>
    </row>
    <row r="278" spans="1:12" x14ac:dyDescent="0.3">
      <c r="A278" t="s">
        <v>317</v>
      </c>
      <c r="B278">
        <v>60</v>
      </c>
      <c r="C278">
        <v>0.3</v>
      </c>
      <c r="D278">
        <v>4</v>
      </c>
      <c r="E278">
        <v>0.7</v>
      </c>
      <c r="F278" t="s">
        <v>336</v>
      </c>
      <c r="G278">
        <v>2</v>
      </c>
      <c r="H278" t="s">
        <v>355</v>
      </c>
      <c r="I278">
        <v>4000.4276693149</v>
      </c>
      <c r="J278">
        <v>4065.0402489382</v>
      </c>
      <c r="K278">
        <v>90000000000</v>
      </c>
      <c r="L278">
        <v>1513.5323968</v>
      </c>
    </row>
    <row r="279" spans="1:12" x14ac:dyDescent="0.3">
      <c r="A279" t="s">
        <v>318</v>
      </c>
      <c r="B279">
        <v>60</v>
      </c>
      <c r="C279">
        <v>0.3</v>
      </c>
      <c r="D279">
        <v>4</v>
      </c>
      <c r="E279">
        <v>0.7</v>
      </c>
      <c r="F279" t="s">
        <v>336</v>
      </c>
      <c r="G279">
        <v>3</v>
      </c>
      <c r="H279" t="s">
        <v>355</v>
      </c>
      <c r="I279">
        <v>3643.88448588658</v>
      </c>
      <c r="J279">
        <v>3660.9819797146602</v>
      </c>
      <c r="K279">
        <v>90000000000</v>
      </c>
      <c r="L279">
        <v>1512.9977143999999</v>
      </c>
    </row>
    <row r="280" spans="1:12" x14ac:dyDescent="0.3">
      <c r="A280" t="s">
        <v>319</v>
      </c>
      <c r="B280">
        <v>60</v>
      </c>
      <c r="C280">
        <v>0.3</v>
      </c>
      <c r="D280">
        <v>4</v>
      </c>
      <c r="E280">
        <v>0.7</v>
      </c>
      <c r="F280" t="s">
        <v>336</v>
      </c>
      <c r="G280">
        <v>4</v>
      </c>
      <c r="H280" t="s">
        <v>355</v>
      </c>
      <c r="I280">
        <v>3719.08156700979</v>
      </c>
      <c r="J280">
        <v>3748.3079668402502</v>
      </c>
      <c r="K280">
        <v>90000000000</v>
      </c>
      <c r="L280">
        <v>1517.1791585999999</v>
      </c>
    </row>
    <row r="281" spans="1:12" x14ac:dyDescent="0.3">
      <c r="A281" t="s">
        <v>320</v>
      </c>
      <c r="B281">
        <v>60</v>
      </c>
      <c r="C281">
        <v>0.3</v>
      </c>
      <c r="D281">
        <v>4</v>
      </c>
      <c r="E281">
        <v>0.7</v>
      </c>
      <c r="F281" t="s">
        <v>336</v>
      </c>
      <c r="G281">
        <v>5</v>
      </c>
      <c r="H281" t="s">
        <v>355</v>
      </c>
      <c r="I281">
        <v>2939.4804731432</v>
      </c>
      <c r="J281">
        <v>2986.1781686875702</v>
      </c>
      <c r="K281">
        <v>90000000000</v>
      </c>
      <c r="L281">
        <v>1509.36599429999</v>
      </c>
    </row>
    <row r="282" spans="1:12" x14ac:dyDescent="0.3">
      <c r="A282" t="s">
        <v>271</v>
      </c>
      <c r="B282">
        <v>60</v>
      </c>
      <c r="C282">
        <v>0.7</v>
      </c>
      <c r="D282">
        <v>2</v>
      </c>
      <c r="E282">
        <v>0.3</v>
      </c>
      <c r="F282" t="s">
        <v>337</v>
      </c>
      <c r="G282">
        <v>1</v>
      </c>
      <c r="H282" t="s">
        <v>355</v>
      </c>
      <c r="I282">
        <v>3027.7112803418599</v>
      </c>
      <c r="J282">
        <v>3027.7112803418599</v>
      </c>
      <c r="K282">
        <v>90000000000</v>
      </c>
      <c r="L282">
        <v>1506.07068249999</v>
      </c>
    </row>
    <row r="283" spans="1:12" x14ac:dyDescent="0.3">
      <c r="A283" t="s">
        <v>272</v>
      </c>
      <c r="B283">
        <v>60</v>
      </c>
      <c r="C283">
        <v>0.7</v>
      </c>
      <c r="D283">
        <v>2</v>
      </c>
      <c r="E283">
        <v>0.3</v>
      </c>
      <c r="F283" t="s">
        <v>337</v>
      </c>
      <c r="G283">
        <v>2</v>
      </c>
      <c r="H283" t="s">
        <v>355</v>
      </c>
      <c r="I283">
        <v>2419.72618448293</v>
      </c>
      <c r="J283">
        <v>2419.72618448293</v>
      </c>
      <c r="K283">
        <v>90000000000</v>
      </c>
      <c r="L283">
        <v>1503.18870009999</v>
      </c>
    </row>
    <row r="284" spans="1:12" x14ac:dyDescent="0.3">
      <c r="A284" t="s">
        <v>273</v>
      </c>
      <c r="B284">
        <v>60</v>
      </c>
      <c r="C284">
        <v>0.7</v>
      </c>
      <c r="D284">
        <v>2</v>
      </c>
      <c r="E284">
        <v>0.3</v>
      </c>
      <c r="F284" t="s">
        <v>337</v>
      </c>
      <c r="G284">
        <v>3</v>
      </c>
      <c r="H284" t="s">
        <v>355</v>
      </c>
      <c r="I284">
        <v>2242.2414420404898</v>
      </c>
      <c r="J284">
        <v>2242.2414420404898</v>
      </c>
      <c r="K284">
        <v>90000000000</v>
      </c>
      <c r="L284">
        <v>1503.9475964999999</v>
      </c>
    </row>
    <row r="285" spans="1:12" x14ac:dyDescent="0.3">
      <c r="A285" t="s">
        <v>274</v>
      </c>
      <c r="B285">
        <v>60</v>
      </c>
      <c r="C285">
        <v>0.7</v>
      </c>
      <c r="D285">
        <v>2</v>
      </c>
      <c r="E285">
        <v>0.3</v>
      </c>
      <c r="F285" t="s">
        <v>337</v>
      </c>
      <c r="G285">
        <v>4</v>
      </c>
      <c r="H285" t="s">
        <v>355</v>
      </c>
      <c r="I285">
        <v>2382.2733690052501</v>
      </c>
      <c r="J285">
        <v>2382.2733690052501</v>
      </c>
      <c r="K285">
        <v>90000000000</v>
      </c>
      <c r="L285">
        <v>1509.0799122999899</v>
      </c>
    </row>
    <row r="286" spans="1:12" x14ac:dyDescent="0.3">
      <c r="A286" t="s">
        <v>275</v>
      </c>
      <c r="B286">
        <v>60</v>
      </c>
      <c r="C286">
        <v>0.7</v>
      </c>
      <c r="D286">
        <v>2</v>
      </c>
      <c r="E286">
        <v>0.3</v>
      </c>
      <c r="F286" t="s">
        <v>337</v>
      </c>
      <c r="G286">
        <v>5</v>
      </c>
      <c r="H286" t="s">
        <v>355</v>
      </c>
      <c r="I286">
        <v>2489.0494995692702</v>
      </c>
      <c r="J286">
        <v>2489.0494995692702</v>
      </c>
      <c r="K286">
        <v>90000000000</v>
      </c>
      <c r="L286">
        <v>1500.7218259000001</v>
      </c>
    </row>
    <row r="287" spans="1:12" x14ac:dyDescent="0.3">
      <c r="A287" t="s">
        <v>266</v>
      </c>
      <c r="B287">
        <v>60</v>
      </c>
      <c r="C287">
        <v>0.7</v>
      </c>
      <c r="D287">
        <v>2</v>
      </c>
      <c r="E287">
        <v>0.3</v>
      </c>
      <c r="F287" t="s">
        <v>336</v>
      </c>
      <c r="G287">
        <v>1</v>
      </c>
      <c r="H287" t="s">
        <v>355</v>
      </c>
      <c r="I287">
        <v>3133.7058478540898</v>
      </c>
      <c r="J287">
        <v>3133.7058478540898</v>
      </c>
      <c r="K287">
        <v>90000000000</v>
      </c>
      <c r="L287">
        <v>1510.0455274999999</v>
      </c>
    </row>
    <row r="288" spans="1:12" x14ac:dyDescent="0.3">
      <c r="A288" t="s">
        <v>267</v>
      </c>
      <c r="B288">
        <v>60</v>
      </c>
      <c r="C288">
        <v>0.7</v>
      </c>
      <c r="D288">
        <v>2</v>
      </c>
      <c r="E288">
        <v>0.3</v>
      </c>
      <c r="F288" t="s">
        <v>336</v>
      </c>
      <c r="G288">
        <v>2</v>
      </c>
      <c r="H288" t="s">
        <v>355</v>
      </c>
      <c r="I288">
        <v>3299.9305532316598</v>
      </c>
      <c r="J288">
        <v>3299.9305532316598</v>
      </c>
      <c r="K288">
        <v>90000000000</v>
      </c>
      <c r="L288">
        <v>1501.1770452999899</v>
      </c>
    </row>
    <row r="289" spans="1:12" x14ac:dyDescent="0.3">
      <c r="A289" t="s">
        <v>268</v>
      </c>
      <c r="B289">
        <v>60</v>
      </c>
      <c r="C289">
        <v>0.7</v>
      </c>
      <c r="D289">
        <v>2</v>
      </c>
      <c r="E289">
        <v>0.3</v>
      </c>
      <c r="F289" t="s">
        <v>336</v>
      </c>
      <c r="G289">
        <v>3</v>
      </c>
      <c r="H289" t="s">
        <v>355</v>
      </c>
      <c r="I289">
        <v>3205.9059898372702</v>
      </c>
      <c r="J289">
        <v>3205.9059898372702</v>
      </c>
      <c r="K289">
        <v>90000000000</v>
      </c>
      <c r="L289">
        <v>1503.8526772999901</v>
      </c>
    </row>
    <row r="290" spans="1:12" x14ac:dyDescent="0.3">
      <c r="A290" t="s">
        <v>269</v>
      </c>
      <c r="B290">
        <v>60</v>
      </c>
      <c r="C290">
        <v>0.7</v>
      </c>
      <c r="D290">
        <v>2</v>
      </c>
      <c r="E290">
        <v>0.3</v>
      </c>
      <c r="F290" t="s">
        <v>336</v>
      </c>
      <c r="G290">
        <v>4</v>
      </c>
      <c r="H290" t="s">
        <v>355</v>
      </c>
      <c r="I290">
        <v>3705.8329343178102</v>
      </c>
      <c r="J290">
        <v>3705.8329343178102</v>
      </c>
      <c r="K290">
        <v>90000000000</v>
      </c>
      <c r="L290">
        <v>1509.9209825999999</v>
      </c>
    </row>
    <row r="291" spans="1:12" x14ac:dyDescent="0.3">
      <c r="A291" t="s">
        <v>270</v>
      </c>
      <c r="B291">
        <v>60</v>
      </c>
      <c r="C291">
        <v>0.7</v>
      </c>
      <c r="D291">
        <v>2</v>
      </c>
      <c r="E291">
        <v>0.3</v>
      </c>
      <c r="F291" t="s">
        <v>336</v>
      </c>
      <c r="G291">
        <v>5</v>
      </c>
      <c r="H291" t="s">
        <v>355</v>
      </c>
      <c r="I291">
        <v>3133.2177813211301</v>
      </c>
      <c r="J291">
        <v>3133.2177813211301</v>
      </c>
      <c r="K291">
        <v>90000000000</v>
      </c>
      <c r="L291">
        <v>1503.54640319999</v>
      </c>
    </row>
    <row r="292" spans="1:12" x14ac:dyDescent="0.3">
      <c r="A292" t="s">
        <v>311</v>
      </c>
      <c r="B292">
        <v>60</v>
      </c>
      <c r="C292">
        <v>0.7</v>
      </c>
      <c r="D292">
        <v>2</v>
      </c>
      <c r="E292">
        <v>0.7</v>
      </c>
      <c r="F292" t="s">
        <v>337</v>
      </c>
      <c r="G292">
        <v>1</v>
      </c>
      <c r="H292" t="s">
        <v>355</v>
      </c>
      <c r="I292">
        <v>3449.4941403399098</v>
      </c>
      <c r="J292">
        <v>3449.4941403399098</v>
      </c>
      <c r="K292">
        <v>90000000000</v>
      </c>
      <c r="L292">
        <v>1518.7025372999899</v>
      </c>
    </row>
    <row r="293" spans="1:12" x14ac:dyDescent="0.3">
      <c r="A293" t="s">
        <v>312</v>
      </c>
      <c r="B293">
        <v>60</v>
      </c>
      <c r="C293">
        <v>0.7</v>
      </c>
      <c r="D293">
        <v>2</v>
      </c>
      <c r="E293">
        <v>0.7</v>
      </c>
      <c r="F293" t="s">
        <v>337</v>
      </c>
      <c r="G293">
        <v>2</v>
      </c>
      <c r="H293" t="s">
        <v>355</v>
      </c>
      <c r="I293">
        <v>4259.2607232793998</v>
      </c>
      <c r="J293">
        <v>4259.2607232793998</v>
      </c>
      <c r="K293">
        <v>90000000000</v>
      </c>
      <c r="L293">
        <v>1508.9446313999999</v>
      </c>
    </row>
    <row r="294" spans="1:12" x14ac:dyDescent="0.3">
      <c r="A294" t="s">
        <v>313</v>
      </c>
      <c r="B294">
        <v>60</v>
      </c>
      <c r="C294">
        <v>0.7</v>
      </c>
      <c r="D294">
        <v>2</v>
      </c>
      <c r="E294">
        <v>0.7</v>
      </c>
      <c r="F294" t="s">
        <v>337</v>
      </c>
      <c r="G294">
        <v>3</v>
      </c>
      <c r="H294" t="s">
        <v>355</v>
      </c>
      <c r="I294">
        <v>3968.1332967271401</v>
      </c>
      <c r="J294">
        <v>3968.1332967271401</v>
      </c>
      <c r="K294">
        <v>90000000000</v>
      </c>
      <c r="L294">
        <v>1503.7568647999999</v>
      </c>
    </row>
    <row r="295" spans="1:12" x14ac:dyDescent="0.3">
      <c r="A295" t="s">
        <v>314</v>
      </c>
      <c r="B295">
        <v>60</v>
      </c>
      <c r="C295">
        <v>0.7</v>
      </c>
      <c r="D295">
        <v>2</v>
      </c>
      <c r="E295">
        <v>0.7</v>
      </c>
      <c r="F295" t="s">
        <v>337</v>
      </c>
      <c r="G295">
        <v>4</v>
      </c>
      <c r="H295" t="s">
        <v>355</v>
      </c>
      <c r="I295">
        <v>3354.88908740031</v>
      </c>
      <c r="J295">
        <v>3354.88908740031</v>
      </c>
      <c r="K295">
        <v>90000000000</v>
      </c>
      <c r="L295">
        <v>1511.4542116999901</v>
      </c>
    </row>
    <row r="296" spans="1:12" x14ac:dyDescent="0.3">
      <c r="A296" t="s">
        <v>315</v>
      </c>
      <c r="B296">
        <v>60</v>
      </c>
      <c r="C296">
        <v>0.7</v>
      </c>
      <c r="D296">
        <v>2</v>
      </c>
      <c r="E296">
        <v>0.7</v>
      </c>
      <c r="F296" t="s">
        <v>337</v>
      </c>
      <c r="G296">
        <v>5</v>
      </c>
      <c r="H296" t="s">
        <v>355</v>
      </c>
      <c r="I296">
        <v>3342.4994740652501</v>
      </c>
      <c r="J296">
        <v>3342.4994740652501</v>
      </c>
      <c r="K296">
        <v>90000000000</v>
      </c>
      <c r="L296">
        <v>1512.8663157999899</v>
      </c>
    </row>
    <row r="297" spans="1:12" x14ac:dyDescent="0.3">
      <c r="A297" t="s">
        <v>306</v>
      </c>
      <c r="B297">
        <v>60</v>
      </c>
      <c r="C297">
        <v>0.7</v>
      </c>
      <c r="D297">
        <v>2</v>
      </c>
      <c r="E297">
        <v>0.7</v>
      </c>
      <c r="F297" t="s">
        <v>336</v>
      </c>
      <c r="G297">
        <v>1</v>
      </c>
      <c r="H297" t="s">
        <v>355</v>
      </c>
      <c r="I297">
        <v>5327.5074293387797</v>
      </c>
      <c r="J297">
        <v>5327.5074293387797</v>
      </c>
      <c r="K297">
        <v>90000000000</v>
      </c>
      <c r="L297">
        <v>1509.2068973999901</v>
      </c>
    </row>
    <row r="298" spans="1:12" x14ac:dyDescent="0.3">
      <c r="A298" t="s">
        <v>307</v>
      </c>
      <c r="B298">
        <v>60</v>
      </c>
      <c r="C298">
        <v>0.7</v>
      </c>
      <c r="D298">
        <v>2</v>
      </c>
      <c r="E298">
        <v>0.7</v>
      </c>
      <c r="F298" t="s">
        <v>336</v>
      </c>
      <c r="G298">
        <v>2</v>
      </c>
      <c r="H298" t="s">
        <v>355</v>
      </c>
      <c r="I298">
        <v>4230.4454343771804</v>
      </c>
      <c r="J298">
        <v>4230.4454343771804</v>
      </c>
      <c r="K298">
        <v>90000000000</v>
      </c>
      <c r="L298">
        <v>1512.8462050999899</v>
      </c>
    </row>
    <row r="299" spans="1:12" x14ac:dyDescent="0.3">
      <c r="A299" t="s">
        <v>308</v>
      </c>
      <c r="B299">
        <v>60</v>
      </c>
      <c r="C299">
        <v>0.7</v>
      </c>
      <c r="D299">
        <v>2</v>
      </c>
      <c r="E299">
        <v>0.7</v>
      </c>
      <c r="F299" t="s">
        <v>336</v>
      </c>
      <c r="G299">
        <v>3</v>
      </c>
      <c r="H299" t="s">
        <v>355</v>
      </c>
      <c r="I299">
        <v>4824.9137082893003</v>
      </c>
      <c r="J299">
        <v>4824.9137082893003</v>
      </c>
      <c r="K299">
        <v>90000000000</v>
      </c>
      <c r="L299">
        <v>1512.9275444999901</v>
      </c>
    </row>
    <row r="300" spans="1:12" x14ac:dyDescent="0.3">
      <c r="A300" t="s">
        <v>309</v>
      </c>
      <c r="B300">
        <v>60</v>
      </c>
      <c r="C300">
        <v>0.7</v>
      </c>
      <c r="D300">
        <v>2</v>
      </c>
      <c r="E300">
        <v>0.7</v>
      </c>
      <c r="F300" t="s">
        <v>336</v>
      </c>
      <c r="G300">
        <v>4</v>
      </c>
      <c r="H300" t="s">
        <v>355</v>
      </c>
      <c r="I300">
        <v>4721.1181877424997</v>
      </c>
      <c r="J300">
        <v>4721.1181877424997</v>
      </c>
      <c r="K300">
        <v>90000000000</v>
      </c>
      <c r="L300">
        <v>1510.9870702999899</v>
      </c>
    </row>
    <row r="301" spans="1:12" x14ac:dyDescent="0.3">
      <c r="A301" t="s">
        <v>310</v>
      </c>
      <c r="B301">
        <v>60</v>
      </c>
      <c r="C301">
        <v>0.7</v>
      </c>
      <c r="D301">
        <v>2</v>
      </c>
      <c r="E301">
        <v>0.7</v>
      </c>
      <c r="F301" t="s">
        <v>336</v>
      </c>
      <c r="G301">
        <v>5</v>
      </c>
      <c r="H301" t="s">
        <v>355</v>
      </c>
      <c r="I301">
        <v>4208.7857828811902</v>
      </c>
      <c r="J301">
        <v>4208.7857828811902</v>
      </c>
      <c r="K301">
        <v>90000000000</v>
      </c>
      <c r="L301">
        <v>1515.1084966000001</v>
      </c>
    </row>
    <row r="302" spans="1:12" x14ac:dyDescent="0.3">
      <c r="A302" t="s">
        <v>291</v>
      </c>
      <c r="B302">
        <v>60</v>
      </c>
      <c r="C302">
        <v>0.7</v>
      </c>
      <c r="D302">
        <v>4</v>
      </c>
      <c r="E302">
        <v>0.3</v>
      </c>
      <c r="F302" t="s">
        <v>337</v>
      </c>
      <c r="G302">
        <v>1</v>
      </c>
      <c r="H302" t="s">
        <v>355</v>
      </c>
      <c r="I302">
        <v>2600.4329522134999</v>
      </c>
      <c r="J302">
        <v>2600.4329522134999</v>
      </c>
      <c r="K302">
        <v>90000000000</v>
      </c>
      <c r="L302">
        <v>1510.7542596000001</v>
      </c>
    </row>
    <row r="303" spans="1:12" x14ac:dyDescent="0.3">
      <c r="A303" t="s">
        <v>292</v>
      </c>
      <c r="B303">
        <v>60</v>
      </c>
      <c r="C303">
        <v>0.7</v>
      </c>
      <c r="D303">
        <v>4</v>
      </c>
      <c r="E303">
        <v>0.3</v>
      </c>
      <c r="F303" t="s">
        <v>337</v>
      </c>
      <c r="G303">
        <v>2</v>
      </c>
      <c r="H303" t="s">
        <v>355</v>
      </c>
      <c r="I303">
        <v>2756.2781254728902</v>
      </c>
      <c r="J303">
        <v>2756.2781254728902</v>
      </c>
      <c r="K303">
        <v>90000000000</v>
      </c>
      <c r="L303">
        <v>1509.1835844</v>
      </c>
    </row>
    <row r="304" spans="1:12" x14ac:dyDescent="0.3">
      <c r="A304" t="s">
        <v>293</v>
      </c>
      <c r="B304">
        <v>60</v>
      </c>
      <c r="C304">
        <v>0.7</v>
      </c>
      <c r="D304">
        <v>4</v>
      </c>
      <c r="E304">
        <v>0.3</v>
      </c>
      <c r="F304" t="s">
        <v>337</v>
      </c>
      <c r="G304">
        <v>3</v>
      </c>
      <c r="H304" t="s">
        <v>355</v>
      </c>
      <c r="I304">
        <v>2595.2407207750998</v>
      </c>
      <c r="J304">
        <v>2595.2407207750998</v>
      </c>
      <c r="K304">
        <v>90000000000</v>
      </c>
      <c r="L304">
        <v>1510.2785953999901</v>
      </c>
    </row>
    <row r="305" spans="1:12" x14ac:dyDescent="0.3">
      <c r="A305" t="s">
        <v>294</v>
      </c>
      <c r="B305">
        <v>60</v>
      </c>
      <c r="C305">
        <v>0.7</v>
      </c>
      <c r="D305">
        <v>4</v>
      </c>
      <c r="E305">
        <v>0.3</v>
      </c>
      <c r="F305" t="s">
        <v>337</v>
      </c>
      <c r="G305">
        <v>4</v>
      </c>
      <c r="H305" t="s">
        <v>355</v>
      </c>
      <c r="I305">
        <v>2504.3711832344902</v>
      </c>
      <c r="J305">
        <v>2504.3711832344902</v>
      </c>
      <c r="K305">
        <v>90000000000</v>
      </c>
      <c r="L305">
        <v>1506.02889139999</v>
      </c>
    </row>
    <row r="306" spans="1:12" x14ac:dyDescent="0.3">
      <c r="A306" t="s">
        <v>295</v>
      </c>
      <c r="B306">
        <v>60</v>
      </c>
      <c r="C306">
        <v>0.7</v>
      </c>
      <c r="D306">
        <v>4</v>
      </c>
      <c r="E306">
        <v>0.3</v>
      </c>
      <c r="F306" t="s">
        <v>337</v>
      </c>
      <c r="G306">
        <v>5</v>
      </c>
      <c r="H306" t="s">
        <v>355</v>
      </c>
      <c r="I306">
        <v>3209.1865406358902</v>
      </c>
      <c r="J306">
        <v>3209.1865406358902</v>
      </c>
      <c r="K306">
        <v>90000000000</v>
      </c>
      <c r="L306">
        <v>1513.4235537</v>
      </c>
    </row>
    <row r="307" spans="1:12" x14ac:dyDescent="0.3">
      <c r="A307" t="s">
        <v>286</v>
      </c>
      <c r="B307">
        <v>60</v>
      </c>
      <c r="C307">
        <v>0.7</v>
      </c>
      <c r="D307">
        <v>4</v>
      </c>
      <c r="E307">
        <v>0.3</v>
      </c>
      <c r="F307" t="s">
        <v>336</v>
      </c>
      <c r="G307">
        <v>1</v>
      </c>
      <c r="H307" t="s">
        <v>355</v>
      </c>
      <c r="I307">
        <v>2882.9606286723601</v>
      </c>
      <c r="J307">
        <v>2882.9606286723601</v>
      </c>
      <c r="K307">
        <v>90000000000</v>
      </c>
      <c r="L307">
        <v>1513.8766271</v>
      </c>
    </row>
    <row r="308" spans="1:12" x14ac:dyDescent="0.3">
      <c r="A308" t="s">
        <v>287</v>
      </c>
      <c r="B308">
        <v>60</v>
      </c>
      <c r="C308">
        <v>0.7</v>
      </c>
      <c r="D308">
        <v>4</v>
      </c>
      <c r="E308">
        <v>0.3</v>
      </c>
      <c r="F308" t="s">
        <v>336</v>
      </c>
      <c r="G308">
        <v>2</v>
      </c>
      <c r="H308" t="s">
        <v>355</v>
      </c>
      <c r="I308">
        <v>2765.9467107415398</v>
      </c>
      <c r="J308">
        <v>2765.9467107415398</v>
      </c>
      <c r="K308">
        <v>90000000000</v>
      </c>
      <c r="L308">
        <v>1501.02639889999</v>
      </c>
    </row>
    <row r="309" spans="1:12" x14ac:dyDescent="0.3">
      <c r="A309" t="s">
        <v>288</v>
      </c>
      <c r="B309">
        <v>60</v>
      </c>
      <c r="C309">
        <v>0.7</v>
      </c>
      <c r="D309">
        <v>4</v>
      </c>
      <c r="E309">
        <v>0.3</v>
      </c>
      <c r="F309" t="s">
        <v>336</v>
      </c>
      <c r="G309">
        <v>3</v>
      </c>
      <c r="H309" t="s">
        <v>355</v>
      </c>
      <c r="I309">
        <v>2997.2596281833698</v>
      </c>
      <c r="J309">
        <v>2997.2596281833698</v>
      </c>
      <c r="K309">
        <v>90000000000</v>
      </c>
      <c r="L309">
        <v>1512.0616691999801</v>
      </c>
    </row>
    <row r="310" spans="1:12" x14ac:dyDescent="0.3">
      <c r="A310" t="s">
        <v>289</v>
      </c>
      <c r="B310">
        <v>60</v>
      </c>
      <c r="C310">
        <v>0.7</v>
      </c>
      <c r="D310">
        <v>4</v>
      </c>
      <c r="E310">
        <v>0.3</v>
      </c>
      <c r="F310" t="s">
        <v>336</v>
      </c>
      <c r="G310">
        <v>4</v>
      </c>
      <c r="H310" t="s">
        <v>355</v>
      </c>
      <c r="I310">
        <v>3244.21238556662</v>
      </c>
      <c r="J310">
        <v>3244.21238556662</v>
      </c>
      <c r="K310">
        <v>90000000000</v>
      </c>
      <c r="L310">
        <v>1500.2381327999999</v>
      </c>
    </row>
    <row r="311" spans="1:12" x14ac:dyDescent="0.3">
      <c r="A311" t="s">
        <v>290</v>
      </c>
      <c r="B311">
        <v>60</v>
      </c>
      <c r="C311">
        <v>0.7</v>
      </c>
      <c r="D311">
        <v>4</v>
      </c>
      <c r="E311">
        <v>0.3</v>
      </c>
      <c r="F311" t="s">
        <v>336</v>
      </c>
      <c r="G311">
        <v>5</v>
      </c>
      <c r="H311" t="s">
        <v>355</v>
      </c>
      <c r="I311">
        <v>3024.3826765260901</v>
      </c>
      <c r="J311">
        <v>3024.3826765260901</v>
      </c>
      <c r="K311">
        <v>90000000000</v>
      </c>
      <c r="L311">
        <v>1500.6106188000099</v>
      </c>
    </row>
    <row r="312" spans="1:12" x14ac:dyDescent="0.3">
      <c r="A312" t="s">
        <v>331</v>
      </c>
      <c r="B312">
        <v>60</v>
      </c>
      <c r="C312">
        <v>0.7</v>
      </c>
      <c r="D312">
        <v>4</v>
      </c>
      <c r="E312">
        <v>0.7</v>
      </c>
      <c r="F312" t="s">
        <v>337</v>
      </c>
      <c r="G312">
        <v>1</v>
      </c>
      <c r="H312" t="s">
        <v>355</v>
      </c>
      <c r="I312">
        <v>3133.2695924586901</v>
      </c>
      <c r="J312">
        <v>3133.2695924586901</v>
      </c>
      <c r="K312">
        <v>90000000000</v>
      </c>
      <c r="L312">
        <v>1500.6638157999901</v>
      </c>
    </row>
    <row r="313" spans="1:12" x14ac:dyDescent="0.3">
      <c r="A313" t="s">
        <v>332</v>
      </c>
      <c r="B313">
        <v>60</v>
      </c>
      <c r="C313">
        <v>0.7</v>
      </c>
      <c r="D313">
        <v>4</v>
      </c>
      <c r="E313">
        <v>0.7</v>
      </c>
      <c r="F313" t="s">
        <v>337</v>
      </c>
      <c r="G313">
        <v>2</v>
      </c>
      <c r="H313" t="s">
        <v>355</v>
      </c>
      <c r="I313">
        <v>4012.7064453477101</v>
      </c>
      <c r="J313">
        <v>4012.7064453477101</v>
      </c>
      <c r="K313">
        <v>90000000000</v>
      </c>
      <c r="L313">
        <v>1511.9365759999901</v>
      </c>
    </row>
    <row r="314" spans="1:12" x14ac:dyDescent="0.3">
      <c r="A314" t="s">
        <v>333</v>
      </c>
      <c r="B314">
        <v>60</v>
      </c>
      <c r="C314">
        <v>0.7</v>
      </c>
      <c r="D314">
        <v>4</v>
      </c>
      <c r="E314">
        <v>0.7</v>
      </c>
      <c r="F314" t="s">
        <v>337</v>
      </c>
      <c r="G314">
        <v>3</v>
      </c>
      <c r="H314" t="s">
        <v>355</v>
      </c>
      <c r="I314">
        <v>3557.45888545157</v>
      </c>
      <c r="J314">
        <v>3557.45888545157</v>
      </c>
      <c r="K314">
        <v>90000000000</v>
      </c>
      <c r="L314">
        <v>1503.6890731000001</v>
      </c>
    </row>
    <row r="315" spans="1:12" x14ac:dyDescent="0.3">
      <c r="A315" t="s">
        <v>334</v>
      </c>
      <c r="B315">
        <v>60</v>
      </c>
      <c r="C315">
        <v>0.7</v>
      </c>
      <c r="D315">
        <v>4</v>
      </c>
      <c r="E315">
        <v>0.7</v>
      </c>
      <c r="F315" t="s">
        <v>337</v>
      </c>
      <c r="G315">
        <v>4</v>
      </c>
      <c r="H315" t="s">
        <v>355</v>
      </c>
      <c r="I315">
        <v>3245.3357790945201</v>
      </c>
      <c r="J315">
        <v>3245.3357790945201</v>
      </c>
      <c r="K315">
        <v>90000000000</v>
      </c>
      <c r="L315">
        <v>1511.6560247</v>
      </c>
    </row>
    <row r="316" spans="1:12" x14ac:dyDescent="0.3">
      <c r="A316" t="s">
        <v>335</v>
      </c>
      <c r="B316">
        <v>60</v>
      </c>
      <c r="C316">
        <v>0.7</v>
      </c>
      <c r="D316">
        <v>4</v>
      </c>
      <c r="E316">
        <v>0.7</v>
      </c>
      <c r="F316" t="s">
        <v>337</v>
      </c>
      <c r="G316">
        <v>5</v>
      </c>
      <c r="H316" t="s">
        <v>355</v>
      </c>
      <c r="I316">
        <v>3274.5641710985101</v>
      </c>
      <c r="J316">
        <v>3274.5641710985101</v>
      </c>
      <c r="K316">
        <v>90000000000</v>
      </c>
      <c r="L316">
        <v>1501.8091506999999</v>
      </c>
    </row>
    <row r="317" spans="1:12" x14ac:dyDescent="0.3">
      <c r="A317" t="s">
        <v>326</v>
      </c>
      <c r="B317">
        <v>60</v>
      </c>
      <c r="C317">
        <v>0.7</v>
      </c>
      <c r="D317">
        <v>4</v>
      </c>
      <c r="E317">
        <v>0.7</v>
      </c>
      <c r="F317" t="s">
        <v>336</v>
      </c>
      <c r="G317">
        <v>1</v>
      </c>
      <c r="H317" t="s">
        <v>355</v>
      </c>
      <c r="I317">
        <v>4314.26869070886</v>
      </c>
      <c r="J317">
        <v>4315.3211318204003</v>
      </c>
      <c r="K317">
        <v>90000000000</v>
      </c>
      <c r="L317">
        <v>1508.54719689999</v>
      </c>
    </row>
    <row r="318" spans="1:12" x14ac:dyDescent="0.3">
      <c r="A318" t="s">
        <v>327</v>
      </c>
      <c r="B318">
        <v>60</v>
      </c>
      <c r="C318">
        <v>0.7</v>
      </c>
      <c r="D318">
        <v>4</v>
      </c>
      <c r="E318">
        <v>0.7</v>
      </c>
      <c r="F318" t="s">
        <v>336</v>
      </c>
      <c r="G318">
        <v>2</v>
      </c>
      <c r="H318" t="s">
        <v>355</v>
      </c>
      <c r="I318">
        <v>4729.5104294114099</v>
      </c>
      <c r="J318">
        <v>4764.4381243978196</v>
      </c>
      <c r="K318">
        <v>90000000000</v>
      </c>
      <c r="L318">
        <v>1500.91580120001</v>
      </c>
    </row>
    <row r="319" spans="1:12" x14ac:dyDescent="0.3">
      <c r="A319" t="s">
        <v>328</v>
      </c>
      <c r="B319">
        <v>60</v>
      </c>
      <c r="C319">
        <v>0.7</v>
      </c>
      <c r="D319">
        <v>4</v>
      </c>
      <c r="E319">
        <v>0.7</v>
      </c>
      <c r="F319" t="s">
        <v>336</v>
      </c>
      <c r="G319">
        <v>3</v>
      </c>
      <c r="H319" t="s">
        <v>355</v>
      </c>
      <c r="I319">
        <v>3809.1112990640299</v>
      </c>
      <c r="J319">
        <v>3809.1112990640299</v>
      </c>
      <c r="K319">
        <v>90000000000</v>
      </c>
      <c r="L319">
        <v>1511.4184588000001</v>
      </c>
    </row>
    <row r="320" spans="1:12" x14ac:dyDescent="0.3">
      <c r="A320" t="s">
        <v>329</v>
      </c>
      <c r="B320">
        <v>60</v>
      </c>
      <c r="C320">
        <v>0.7</v>
      </c>
      <c r="D320">
        <v>4</v>
      </c>
      <c r="E320">
        <v>0.7</v>
      </c>
      <c r="F320" t="s">
        <v>336</v>
      </c>
      <c r="G320">
        <v>4</v>
      </c>
      <c r="H320" t="s">
        <v>355</v>
      </c>
      <c r="I320">
        <v>4923.3110537359098</v>
      </c>
      <c r="J320">
        <v>4948.7410741775402</v>
      </c>
      <c r="K320">
        <v>90000000000</v>
      </c>
      <c r="L320">
        <v>1517.9493508999999</v>
      </c>
    </row>
    <row r="321" spans="1:12" x14ac:dyDescent="0.3">
      <c r="A321" t="s">
        <v>330</v>
      </c>
      <c r="B321">
        <v>60</v>
      </c>
      <c r="C321">
        <v>0.7</v>
      </c>
      <c r="D321">
        <v>4</v>
      </c>
      <c r="E321">
        <v>0.7</v>
      </c>
      <c r="F321" t="s">
        <v>336</v>
      </c>
      <c r="G321">
        <v>5</v>
      </c>
      <c r="H321" t="s">
        <v>355</v>
      </c>
      <c r="I321">
        <v>3908.7750517882</v>
      </c>
      <c r="J321">
        <v>3908.7750517882</v>
      </c>
      <c r="K321">
        <v>90000000000</v>
      </c>
      <c r="L321">
        <v>1507.84974049999</v>
      </c>
    </row>
  </sheetData>
  <autoFilter ref="A1:L321" xr:uid="{11DC9700-BEAE-4FA3-ACA1-72A6AFAB0594}">
    <sortState xmlns:xlrd2="http://schemas.microsoft.com/office/spreadsheetml/2017/richdata2" ref="A2:L321">
      <sortCondition ref="A1:A321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EBB79-7F1C-42A3-A6D6-58C8B9630A14}">
  <dimension ref="A2:F30"/>
  <sheetViews>
    <sheetView workbookViewId="0">
      <selection activeCell="H26" sqref="H26"/>
    </sheetView>
  </sheetViews>
  <sheetFormatPr defaultRowHeight="14" x14ac:dyDescent="0.3"/>
  <cols>
    <col min="1" max="1" width="8.75" bestFit="1" customWidth="1"/>
    <col min="2" max="2" width="22.83203125" bestFit="1" customWidth="1"/>
    <col min="3" max="3" width="15.83203125" bestFit="1" customWidth="1"/>
    <col min="4" max="4" width="16.9140625" bestFit="1" customWidth="1"/>
    <col min="5" max="5" width="24" bestFit="1" customWidth="1"/>
    <col min="6" max="6" width="14.6640625" bestFit="1" customWidth="1"/>
  </cols>
  <sheetData>
    <row r="2" spans="1:6" x14ac:dyDescent="0.3">
      <c r="A2" s="1" t="s">
        <v>342</v>
      </c>
      <c r="B2" t="s">
        <v>375</v>
      </c>
    </row>
    <row r="4" spans="1:6" x14ac:dyDescent="0.3">
      <c r="A4" s="1" t="s">
        <v>352</v>
      </c>
      <c r="B4" t="s">
        <v>363</v>
      </c>
      <c r="C4" t="s">
        <v>354</v>
      </c>
      <c r="D4" t="s">
        <v>364</v>
      </c>
      <c r="E4" t="s">
        <v>365</v>
      </c>
      <c r="F4" t="s">
        <v>376</v>
      </c>
    </row>
    <row r="5" spans="1:6" x14ac:dyDescent="0.3">
      <c r="A5" s="2">
        <v>0</v>
      </c>
      <c r="B5" s="4">
        <v>-6.370485016890369E-2</v>
      </c>
      <c r="C5" s="5">
        <v>4.9466951809374979</v>
      </c>
      <c r="D5" s="5">
        <v>723.43688049218224</v>
      </c>
      <c r="E5" s="5">
        <v>4.311013864484751E-3</v>
      </c>
      <c r="F5">
        <v>2266.7405452472358</v>
      </c>
    </row>
    <row r="6" spans="1:6" x14ac:dyDescent="0.3">
      <c r="A6" s="3">
        <v>6</v>
      </c>
      <c r="B6" s="4">
        <v>-0.14634247209776768</v>
      </c>
      <c r="C6" s="5">
        <v>4.9697933793750337</v>
      </c>
      <c r="D6" s="5">
        <v>723.43688049218497</v>
      </c>
      <c r="E6" s="5">
        <v>4.3192698746026747E-3</v>
      </c>
      <c r="F6">
        <v>2057.581414615121</v>
      </c>
    </row>
    <row r="7" spans="1:6" x14ac:dyDescent="0.3">
      <c r="A7" s="3">
        <v>7</v>
      </c>
      <c r="B7" s="4">
        <v>-0.12717684921029063</v>
      </c>
      <c r="C7" s="5">
        <v>4.9447982984374583</v>
      </c>
      <c r="D7" s="5">
        <v>723.4368804921852</v>
      </c>
      <c r="E7" s="5">
        <v>4.3041880102875196E-3</v>
      </c>
      <c r="F7">
        <v>2104.9667308185631</v>
      </c>
    </row>
    <row r="8" spans="1:6" x14ac:dyDescent="0.3">
      <c r="A8" s="3">
        <v>8</v>
      </c>
      <c r="B8" s="4">
        <v>8.56854205836792E-2</v>
      </c>
      <c r="C8" s="5">
        <v>4.951854896249996</v>
      </c>
      <c r="D8" s="5">
        <v>723.43688049218576</v>
      </c>
      <c r="E8" s="5">
        <v>4.3175897165504077E-3</v>
      </c>
      <c r="F8">
        <v>2643.9226103371871</v>
      </c>
    </row>
    <row r="9" spans="1:6" x14ac:dyDescent="0.3">
      <c r="A9" s="3">
        <v>9</v>
      </c>
      <c r="B9" s="4">
        <v>-6.6985499951235844E-2</v>
      </c>
      <c r="C9" s="5">
        <v>4.9203341496875437</v>
      </c>
      <c r="D9" s="5">
        <v>723.4368804921852</v>
      </c>
      <c r="E9" s="5">
        <v>4.3030078564984114E-3</v>
      </c>
      <c r="F9">
        <v>2260.4914252180811</v>
      </c>
    </row>
    <row r="10" spans="1:6" x14ac:dyDescent="0.3">
      <c r="A10" s="2">
        <v>3</v>
      </c>
      <c r="B10" s="4">
        <v>-6.4594188215230025E-2</v>
      </c>
      <c r="C10" s="5">
        <v>4.9260441536718291</v>
      </c>
      <c r="D10" s="5">
        <v>723.43688049218235</v>
      </c>
      <c r="E10" s="5">
        <v>4.3117356558931398E-3</v>
      </c>
      <c r="F10">
        <v>2264.4872556791302</v>
      </c>
    </row>
    <row r="11" spans="1:6" x14ac:dyDescent="0.3">
      <c r="A11" s="3">
        <v>6</v>
      </c>
      <c r="B11" s="4">
        <v>-0.14642696980238953</v>
      </c>
      <c r="C11" s="5">
        <v>4.9360411418749859</v>
      </c>
      <c r="D11" s="5">
        <v>723.43688049218508</v>
      </c>
      <c r="E11" s="5">
        <v>4.3169309164686857E-3</v>
      </c>
      <c r="F11">
        <v>2057.391380286052</v>
      </c>
    </row>
    <row r="12" spans="1:6" x14ac:dyDescent="0.3">
      <c r="A12" s="3">
        <v>7</v>
      </c>
      <c r="B12" s="4">
        <v>-0.12727751272903309</v>
      </c>
      <c r="C12" s="5">
        <v>4.9367213487499733</v>
      </c>
      <c r="D12" s="5">
        <v>723.43688049218531</v>
      </c>
      <c r="E12" s="5">
        <v>4.318313331995516E-3</v>
      </c>
      <c r="F12">
        <v>2104.7262241813928</v>
      </c>
    </row>
    <row r="13" spans="1:6" x14ac:dyDescent="0.3">
      <c r="A13" s="3">
        <v>8</v>
      </c>
      <c r="B13" s="4">
        <v>8.5661460790608296E-2</v>
      </c>
      <c r="C13" s="5">
        <v>4.9229958093749877</v>
      </c>
      <c r="D13" s="5">
        <v>723.43688049218576</v>
      </c>
      <c r="E13" s="5">
        <v>4.3089609414402258E-3</v>
      </c>
      <c r="F13">
        <v>2643.8649953875856</v>
      </c>
    </row>
    <row r="14" spans="1:6" x14ac:dyDescent="0.3">
      <c r="A14" s="3">
        <v>9</v>
      </c>
      <c r="B14" s="4">
        <v>-7.0333731120106366E-2</v>
      </c>
      <c r="C14" s="5">
        <v>4.9084183146874523</v>
      </c>
      <c r="D14" s="5">
        <v>723.4368804921852</v>
      </c>
      <c r="E14" s="5">
        <v>4.3027374336681284E-3</v>
      </c>
      <c r="F14">
        <v>2251.9664228614756</v>
      </c>
    </row>
    <row r="15" spans="1:6" x14ac:dyDescent="0.3">
      <c r="A15" s="2">
        <v>4</v>
      </c>
      <c r="B15" s="4">
        <v>-6.3447308588280418E-2</v>
      </c>
      <c r="C15" s="5">
        <v>5.3537871122655813</v>
      </c>
      <c r="D15" s="5">
        <v>723.43688049218235</v>
      </c>
      <c r="E15" s="5">
        <v>4.6464266863473023E-3</v>
      </c>
      <c r="F15">
        <v>2267.0246871140689</v>
      </c>
    </row>
    <row r="16" spans="1:6" x14ac:dyDescent="0.3">
      <c r="A16" s="3">
        <v>6</v>
      </c>
      <c r="B16" s="4">
        <v>-0.14552992385988892</v>
      </c>
      <c r="C16" s="5">
        <v>5.3335391690624396</v>
      </c>
      <c r="D16" s="5">
        <v>723.43688049218531</v>
      </c>
      <c r="E16" s="5">
        <v>4.6232623553874325E-3</v>
      </c>
      <c r="F16">
        <v>2059.2228765140399</v>
      </c>
    </row>
    <row r="17" spans="1:6" x14ac:dyDescent="0.3">
      <c r="A17" s="3">
        <v>7</v>
      </c>
      <c r="B17" s="4">
        <v>-0.12640541289507046</v>
      </c>
      <c r="C17" s="5">
        <v>5.3350795206249817</v>
      </c>
      <c r="D17" s="5">
        <v>723.43688049218531</v>
      </c>
      <c r="E17" s="5">
        <v>4.6363519410868312E-3</v>
      </c>
      <c r="F17">
        <v>2106.5077951191829</v>
      </c>
    </row>
    <row r="18" spans="1:6" x14ac:dyDescent="0.3">
      <c r="A18" s="3">
        <v>8</v>
      </c>
      <c r="B18" s="4">
        <v>8.6892723796067342E-2</v>
      </c>
      <c r="C18" s="5">
        <v>5.3742461318749788</v>
      </c>
      <c r="D18" s="5">
        <v>723.43688049218576</v>
      </c>
      <c r="E18" s="5">
        <v>4.6548608732760724E-3</v>
      </c>
      <c r="F18">
        <v>2646.6453859748199</v>
      </c>
    </row>
    <row r="19" spans="1:6" x14ac:dyDescent="0.3">
      <c r="A19" s="3">
        <v>9</v>
      </c>
      <c r="B19" s="4">
        <v>-6.8746621394229726E-2</v>
      </c>
      <c r="C19" s="5">
        <v>5.3722836274999848</v>
      </c>
      <c r="D19" s="5">
        <v>723.43688049218508</v>
      </c>
      <c r="E19" s="5">
        <v>4.671231575638886E-3</v>
      </c>
      <c r="F19">
        <v>2255.7226908482453</v>
      </c>
    </row>
    <row r="20" spans="1:6" x14ac:dyDescent="0.3">
      <c r="A20" s="2">
        <v>5</v>
      </c>
      <c r="B20" s="4">
        <v>-6.461480388686601E-2</v>
      </c>
      <c r="C20" s="5">
        <v>5.2015151035937572</v>
      </c>
      <c r="D20" s="5">
        <v>723.43688049218247</v>
      </c>
      <c r="E20" s="5">
        <v>4.5046726643913435E-3</v>
      </c>
      <c r="F20">
        <v>2264.7125536765543</v>
      </c>
    </row>
    <row r="21" spans="1:6" x14ac:dyDescent="0.3">
      <c r="A21" s="3">
        <v>6</v>
      </c>
      <c r="B21" s="4">
        <v>-0.14647752106063483</v>
      </c>
      <c r="C21" s="5">
        <v>5.1914447306250207</v>
      </c>
      <c r="D21" s="5">
        <v>723.43688049218531</v>
      </c>
      <c r="E21" s="5">
        <v>4.500269721633852E-3</v>
      </c>
      <c r="F21">
        <v>2057.4794448561374</v>
      </c>
    </row>
    <row r="22" spans="1:6" x14ac:dyDescent="0.3">
      <c r="A22" s="3">
        <v>7</v>
      </c>
      <c r="B22" s="4">
        <v>-0.12729427507324673</v>
      </c>
      <c r="C22" s="5">
        <v>5.2318314756250057</v>
      </c>
      <c r="D22" s="5">
        <v>723.4368804921852</v>
      </c>
      <c r="E22" s="5">
        <v>4.5183757915806628E-3</v>
      </c>
      <c r="F22">
        <v>2104.912784815122</v>
      </c>
    </row>
    <row r="23" spans="1:6" x14ac:dyDescent="0.3">
      <c r="A23" s="3">
        <v>8</v>
      </c>
      <c r="B23" s="4">
        <v>8.5414467447124415E-2</v>
      </c>
      <c r="C23" s="5">
        <v>5.1765615959375291</v>
      </c>
      <c r="D23" s="5">
        <v>723.43688049218576</v>
      </c>
      <c r="E23" s="5">
        <v>4.4845437596289627E-3</v>
      </c>
      <c r="F23">
        <v>2643.3654909742818</v>
      </c>
    </row>
    <row r="24" spans="1:6" x14ac:dyDescent="0.3">
      <c r="A24" s="3">
        <v>9</v>
      </c>
      <c r="B24" s="4">
        <v>-7.010188686070723E-2</v>
      </c>
      <c r="C24" s="5">
        <v>5.2062226121875428</v>
      </c>
      <c r="D24" s="5">
        <v>723.43688049218486</v>
      </c>
      <c r="E24" s="5">
        <v>4.515501384721894E-3</v>
      </c>
      <c r="F24">
        <v>2253.0924940606769</v>
      </c>
    </row>
    <row r="25" spans="1:6" x14ac:dyDescent="0.3">
      <c r="A25" s="2">
        <v>10</v>
      </c>
      <c r="B25" s="4">
        <v>1.8716077932026537E-2</v>
      </c>
      <c r="C25" s="5">
        <v>5.3723435010937237</v>
      </c>
      <c r="D25" s="5">
        <v>723.43688049218304</v>
      </c>
      <c r="E25" s="5">
        <v>2.294983072792732E-2</v>
      </c>
      <c r="F25">
        <v>2264.4335615589362</v>
      </c>
    </row>
    <row r="26" spans="1:6" x14ac:dyDescent="0.3">
      <c r="A26" s="3">
        <v>6</v>
      </c>
      <c r="B26" s="4">
        <v>-7.4255902138079186E-2</v>
      </c>
      <c r="C26" s="5">
        <v>5.3782378334374688</v>
      </c>
      <c r="D26" s="5">
        <v>723.43688049218497</v>
      </c>
      <c r="E26" s="5">
        <v>2.2894079884911617E-2</v>
      </c>
      <c r="F26">
        <v>2057.7300010713293</v>
      </c>
    </row>
    <row r="27" spans="1:6" x14ac:dyDescent="0.3">
      <c r="A27" s="3">
        <v>7</v>
      </c>
      <c r="B27" s="4">
        <v>-5.3114767647332792E-2</v>
      </c>
      <c r="C27" s="5">
        <v>5.3379232034374846</v>
      </c>
      <c r="D27" s="5">
        <v>723.4368804921852</v>
      </c>
      <c r="E27" s="5">
        <v>2.2877597525186481E-2</v>
      </c>
      <c r="F27">
        <v>2104.666077774215</v>
      </c>
    </row>
    <row r="28" spans="1:6" x14ac:dyDescent="0.3">
      <c r="A28" s="3">
        <v>8</v>
      </c>
      <c r="B28" s="4">
        <v>0.18929947403506803</v>
      </c>
      <c r="C28" s="5">
        <v>5.3946716849999872</v>
      </c>
      <c r="D28" s="5">
        <v>723.43688049218508</v>
      </c>
      <c r="E28" s="5">
        <v>2.3070439691516897E-2</v>
      </c>
      <c r="F28">
        <v>2643.0096044611382</v>
      </c>
    </row>
    <row r="29" spans="1:6" x14ac:dyDescent="0.3">
      <c r="A29" s="3">
        <v>9</v>
      </c>
      <c r="B29" s="4">
        <v>1.2935507478450254E-2</v>
      </c>
      <c r="C29" s="5">
        <v>5.3785412824999907</v>
      </c>
      <c r="D29" s="5">
        <v>723.43688049218508</v>
      </c>
      <c r="E29" s="5">
        <v>2.2957205810094288E-2</v>
      </c>
      <c r="F29">
        <v>2252.3285629290576</v>
      </c>
    </row>
    <row r="30" spans="1:6" x14ac:dyDescent="0.3">
      <c r="A30" s="2" t="s">
        <v>353</v>
      </c>
      <c r="B30" s="4">
        <v>-4.7529014585450585E-2</v>
      </c>
      <c r="C30" s="5">
        <v>5.1600770103124276</v>
      </c>
      <c r="D30" s="5">
        <v>723.43688049218724</v>
      </c>
      <c r="E30" s="5">
        <v>8.1447359198087745E-3</v>
      </c>
      <c r="F30">
        <v>2265.4797206551889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E8E7B-FE60-40C0-B8E9-9FA469DA8930}">
  <dimension ref="A1:W42"/>
  <sheetViews>
    <sheetView topLeftCell="M1" zoomScale="85" zoomScaleNormal="85" workbookViewId="0">
      <selection activeCell="U34" sqref="U34"/>
    </sheetView>
  </sheetViews>
  <sheetFormatPr defaultRowHeight="14" x14ac:dyDescent="0.3"/>
  <cols>
    <col min="4" max="4" width="9.5" bestFit="1" customWidth="1"/>
  </cols>
  <sheetData>
    <row r="1" spans="1:23" x14ac:dyDescent="0.3">
      <c r="A1" t="s">
        <v>368</v>
      </c>
    </row>
    <row r="2" spans="1:23" x14ac:dyDescent="0.3">
      <c r="B2">
        <v>6</v>
      </c>
      <c r="C2">
        <v>7</v>
      </c>
      <c r="D2">
        <v>8</v>
      </c>
      <c r="E2">
        <v>9</v>
      </c>
      <c r="F2" t="s">
        <v>367</v>
      </c>
      <c r="G2" t="s">
        <v>366</v>
      </c>
    </row>
    <row r="3" spans="1:23" x14ac:dyDescent="0.3">
      <c r="A3">
        <v>0</v>
      </c>
      <c r="B3" s="4">
        <v>-0.14634247209776774</v>
      </c>
      <c r="C3" s="4">
        <v>-0.12717684921029063</v>
      </c>
      <c r="D3" s="4">
        <v>8.5685420583679256E-2</v>
      </c>
      <c r="E3" s="4">
        <v>-6.6985499951235802E-2</v>
      </c>
      <c r="F3" s="4">
        <f>AVERAGE(B3:E3)</f>
        <v>-6.3704850168903718E-2</v>
      </c>
      <c r="G3" s="4">
        <f>D3-B3</f>
        <v>0.232027892681447</v>
      </c>
      <c r="J3" s="4">
        <f>-B3</f>
        <v>0.14634247209776774</v>
      </c>
      <c r="K3" s="4">
        <f t="shared" ref="K3:N8" si="0">-C3</f>
        <v>0.12717684921029063</v>
      </c>
      <c r="L3" s="4">
        <f t="shared" si="0"/>
        <v>-8.5685420583679256E-2</v>
      </c>
      <c r="M3" s="4">
        <f t="shared" si="0"/>
        <v>6.6985499951235802E-2</v>
      </c>
      <c r="N3" s="4">
        <f t="shared" si="0"/>
        <v>6.3704850168903718E-2</v>
      </c>
      <c r="O3" s="4">
        <v>0.232027892681447</v>
      </c>
      <c r="P3" s="4"/>
      <c r="R3" s="3">
        <v>6</v>
      </c>
      <c r="S3" s="3">
        <v>7</v>
      </c>
      <c r="T3" s="3">
        <v>8</v>
      </c>
      <c r="U3" s="3">
        <v>9</v>
      </c>
      <c r="V3" s="10" t="s">
        <v>377</v>
      </c>
      <c r="W3" t="s">
        <v>378</v>
      </c>
    </row>
    <row r="4" spans="1:23" x14ac:dyDescent="0.3">
      <c r="A4">
        <v>3</v>
      </c>
      <c r="B4" s="4">
        <v>-0.14642696980238956</v>
      </c>
      <c r="C4" s="4">
        <v>-0.12727751272903307</v>
      </c>
      <c r="D4" s="4">
        <v>8.5661460790608324E-2</v>
      </c>
      <c r="E4" s="4">
        <v>-7.0333731120106407E-2</v>
      </c>
      <c r="F4" s="4">
        <f t="shared" ref="F4:F7" si="1">AVERAGE(B4:E4)</f>
        <v>-6.4594188215230192E-2</v>
      </c>
      <c r="G4" s="4">
        <f t="shared" ref="G4:G6" si="2">D4-B4</f>
        <v>0.23208843059299789</v>
      </c>
      <c r="J4" s="4">
        <f t="shared" ref="J4:J8" si="3">-B4</f>
        <v>0.14642696980238956</v>
      </c>
      <c r="K4" s="4">
        <f t="shared" si="0"/>
        <v>0.12727751272903307</v>
      </c>
      <c r="L4" s="4">
        <f t="shared" si="0"/>
        <v>-8.5661460790608324E-2</v>
      </c>
      <c r="M4" s="4">
        <f t="shared" si="0"/>
        <v>7.0333731120106407E-2</v>
      </c>
      <c r="N4" s="4">
        <f t="shared" si="0"/>
        <v>6.4594188215230192E-2</v>
      </c>
      <c r="O4" s="4">
        <v>0.23208843059299789</v>
      </c>
      <c r="Q4">
        <v>0</v>
      </c>
      <c r="R4" s="15">
        <v>2057.581414615121</v>
      </c>
      <c r="S4" s="15">
        <v>2104.9667308185631</v>
      </c>
      <c r="T4" s="15">
        <v>2643.9226103371871</v>
      </c>
      <c r="U4" s="15">
        <v>2260.4914252180811</v>
      </c>
      <c r="V4" s="16">
        <v>2266.7405452472358</v>
      </c>
      <c r="W4" s="15">
        <f>T4-R4</f>
        <v>586.341195722066</v>
      </c>
    </row>
    <row r="5" spans="1:23" x14ac:dyDescent="0.3">
      <c r="A5">
        <v>4</v>
      </c>
      <c r="B5" s="4">
        <v>-0.14552992385988894</v>
      </c>
      <c r="C5" s="4">
        <v>-0.12640541289507043</v>
      </c>
      <c r="D5" s="4">
        <v>8.6892723796067356E-2</v>
      </c>
      <c r="E5" s="4">
        <v>-6.874662139422974E-2</v>
      </c>
      <c r="F5" s="4">
        <f t="shared" si="1"/>
        <v>-6.3447308588280446E-2</v>
      </c>
      <c r="G5" s="4">
        <f t="shared" si="2"/>
        <v>0.2324226476559563</v>
      </c>
      <c r="J5" s="4">
        <f t="shared" si="3"/>
        <v>0.14552992385988894</v>
      </c>
      <c r="K5" s="4">
        <f t="shared" si="0"/>
        <v>0.12640541289507043</v>
      </c>
      <c r="L5" s="4">
        <f t="shared" si="0"/>
        <v>-8.6892723796067356E-2</v>
      </c>
      <c r="M5" s="4">
        <f t="shared" si="0"/>
        <v>6.874662139422974E-2</v>
      </c>
      <c r="N5" s="4">
        <f t="shared" si="0"/>
        <v>6.3447308588280446E-2</v>
      </c>
      <c r="O5" s="4">
        <v>0.2324226476559563</v>
      </c>
      <c r="Q5">
        <v>3</v>
      </c>
      <c r="R5" s="15">
        <v>2057.391380286052</v>
      </c>
      <c r="S5" s="15">
        <v>2104.7262241813928</v>
      </c>
      <c r="T5" s="15">
        <v>2643.8649953875856</v>
      </c>
      <c r="U5" s="15">
        <v>2251.9664228614756</v>
      </c>
      <c r="V5" s="16">
        <v>2264.4872556791302</v>
      </c>
      <c r="W5" s="15">
        <f t="shared" ref="W5:W8" si="4">T5-R5</f>
        <v>586.4736151015336</v>
      </c>
    </row>
    <row r="6" spans="1:23" x14ac:dyDescent="0.3">
      <c r="A6">
        <v>5</v>
      </c>
      <c r="B6" s="4">
        <v>-0.14647752106063486</v>
      </c>
      <c r="C6" s="4">
        <v>-0.1272942750732467</v>
      </c>
      <c r="D6" s="4">
        <v>8.5414467447124526E-2</v>
      </c>
      <c r="E6" s="4">
        <v>-7.0101886860707216E-2</v>
      </c>
      <c r="F6" s="4">
        <f t="shared" si="1"/>
        <v>-6.4614803886866065E-2</v>
      </c>
      <c r="G6" s="4">
        <f t="shared" si="2"/>
        <v>0.23189198850775938</v>
      </c>
      <c r="J6" s="4">
        <f t="shared" si="3"/>
        <v>0.14647752106063486</v>
      </c>
      <c r="K6" s="4">
        <f t="shared" si="0"/>
        <v>0.1272942750732467</v>
      </c>
      <c r="L6" s="4">
        <f t="shared" si="0"/>
        <v>-8.5414467447124526E-2</v>
      </c>
      <c r="M6" s="4">
        <f t="shared" si="0"/>
        <v>7.0101886860707216E-2</v>
      </c>
      <c r="N6" s="4">
        <f t="shared" si="0"/>
        <v>6.4614803886866065E-2</v>
      </c>
      <c r="O6" s="4">
        <v>0.23189198850775938</v>
      </c>
      <c r="Q6">
        <v>4</v>
      </c>
      <c r="R6" s="15">
        <v>2059.2228765140399</v>
      </c>
      <c r="S6" s="15">
        <v>2106.5077951191829</v>
      </c>
      <c r="T6" s="15">
        <v>2646.6453859748199</v>
      </c>
      <c r="U6" s="15">
        <v>2255.7226908482453</v>
      </c>
      <c r="V6" s="16">
        <v>2267.0246871140689</v>
      </c>
      <c r="W6" s="15">
        <f t="shared" si="4"/>
        <v>587.42250946078002</v>
      </c>
    </row>
    <row r="7" spans="1:23" x14ac:dyDescent="0.3">
      <c r="A7">
        <v>10</v>
      </c>
      <c r="B7" s="4">
        <v>-7.4255902138079172E-2</v>
      </c>
      <c r="C7" s="4">
        <v>-5.3114767647332764E-2</v>
      </c>
      <c r="D7" s="4">
        <v>0.189299474035068</v>
      </c>
      <c r="E7" s="4">
        <v>1.2935507478450287E-2</v>
      </c>
      <c r="F7" s="4">
        <f t="shared" si="1"/>
        <v>1.8716077932026585E-2</v>
      </c>
      <c r="G7" s="4">
        <f>D7-B7</f>
        <v>0.26355537617314717</v>
      </c>
      <c r="J7" s="4">
        <f>-B7</f>
        <v>7.4255902138079172E-2</v>
      </c>
      <c r="K7" s="4">
        <f t="shared" si="0"/>
        <v>5.3114767647332764E-2</v>
      </c>
      <c r="L7" s="4">
        <f t="shared" si="0"/>
        <v>-0.189299474035068</v>
      </c>
      <c r="M7" s="4">
        <f t="shared" si="0"/>
        <v>-1.2935507478450287E-2</v>
      </c>
      <c r="N7" s="4">
        <f t="shared" si="0"/>
        <v>-1.8716077932026585E-2</v>
      </c>
      <c r="O7" s="4">
        <v>0.26355537617314717</v>
      </c>
      <c r="Q7">
        <v>5</v>
      </c>
      <c r="R7" s="15">
        <v>2057.4794448561374</v>
      </c>
      <c r="S7" s="15">
        <v>2104.912784815122</v>
      </c>
      <c r="T7" s="15">
        <v>2643.3654909742818</v>
      </c>
      <c r="U7" s="15">
        <v>2253.0924940606769</v>
      </c>
      <c r="V7" s="16">
        <v>2264.7125536765543</v>
      </c>
      <c r="W7" s="15">
        <f t="shared" si="4"/>
        <v>585.88604611814435</v>
      </c>
    </row>
    <row r="8" spans="1:23" x14ac:dyDescent="0.3">
      <c r="A8" t="s">
        <v>367</v>
      </c>
      <c r="B8" s="4">
        <f>AVERAGE(B3:B7)</f>
        <v>-0.13180655779175204</v>
      </c>
      <c r="C8" s="4">
        <f t="shared" ref="C8:G8" si="5">AVERAGE(C3:C7)</f>
        <v>-0.11225376351099474</v>
      </c>
      <c r="D8" s="4">
        <f t="shared" si="5"/>
        <v>0.10659070933050949</v>
      </c>
      <c r="E8" s="4">
        <f t="shared" si="5"/>
        <v>-5.2646446369565766E-2</v>
      </c>
      <c r="F8" s="4">
        <f t="shared" si="5"/>
        <v>-4.7529014585450773E-2</v>
      </c>
      <c r="G8" s="4">
        <f t="shared" si="5"/>
        <v>0.23839726712226153</v>
      </c>
      <c r="J8" s="4">
        <f t="shared" si="3"/>
        <v>0.13180655779175204</v>
      </c>
      <c r="K8" s="4">
        <f t="shared" si="0"/>
        <v>0.11225376351099474</v>
      </c>
      <c r="L8" s="4">
        <f t="shared" si="0"/>
        <v>-0.10659070933050949</v>
      </c>
      <c r="M8" s="4">
        <f t="shared" si="0"/>
        <v>5.2646446369565766E-2</v>
      </c>
      <c r="N8" s="4">
        <f t="shared" si="0"/>
        <v>4.7529014585450773E-2</v>
      </c>
      <c r="O8" s="4">
        <v>0.23210773985954014</v>
      </c>
      <c r="Q8">
        <v>10</v>
      </c>
      <c r="R8" s="15">
        <v>2057.7300010713293</v>
      </c>
      <c r="S8" s="15">
        <v>2104.666077774215</v>
      </c>
      <c r="T8" s="15">
        <v>2643.0096044611382</v>
      </c>
      <c r="U8" s="15">
        <v>2252.3285629290576</v>
      </c>
      <c r="V8" s="16">
        <v>2264.4335615589362</v>
      </c>
      <c r="W8" s="15">
        <f t="shared" si="4"/>
        <v>585.27960338980893</v>
      </c>
    </row>
    <row r="9" spans="1:23" x14ac:dyDescent="0.3">
      <c r="A9" t="s">
        <v>366</v>
      </c>
      <c r="B9" s="4">
        <f>B7-B6</f>
        <v>7.2221618922555686E-2</v>
      </c>
      <c r="C9" s="4">
        <f>C7-C4</f>
        <v>7.4162745081700301E-2</v>
      </c>
      <c r="D9" s="4">
        <f>D7-D6</f>
        <v>0.10388500658794347</v>
      </c>
      <c r="E9" s="4">
        <f>E7-E4</f>
        <v>8.32692385985567E-2</v>
      </c>
      <c r="F9" s="4">
        <f>F7-F4</f>
        <v>8.3310266147256784E-2</v>
      </c>
      <c r="G9" s="4">
        <f>G7-G6</f>
        <v>3.1663387665387788E-2</v>
      </c>
      <c r="J9" s="4">
        <v>2.8329935546458906E-4</v>
      </c>
      <c r="K9" s="4">
        <v>8.7209983396263624E-4</v>
      </c>
      <c r="L9" s="4">
        <v>1.4782563489428302E-3</v>
      </c>
      <c r="M9" s="4">
        <v>3.3482311688706051E-3</v>
      </c>
      <c r="N9" s="4">
        <v>1.4954716768101652E-3</v>
      </c>
      <c r="O9" s="4">
        <v>3.0649318134060161E-3</v>
      </c>
      <c r="Q9" t="s">
        <v>377</v>
      </c>
      <c r="R9" s="15">
        <f>AVERAGE(R4:R8)</f>
        <v>2057.8810234685361</v>
      </c>
      <c r="S9" s="15">
        <f t="shared" ref="S9:W9" si="6">AVERAGE(S4:S8)</f>
        <v>2105.155922541695</v>
      </c>
      <c r="T9" s="15">
        <f t="shared" si="6"/>
        <v>2644.1616174270025</v>
      </c>
      <c r="U9" s="15">
        <f t="shared" si="6"/>
        <v>2254.7203191835079</v>
      </c>
      <c r="V9" s="15">
        <f t="shared" si="6"/>
        <v>2265.4797206551857</v>
      </c>
      <c r="W9" s="15">
        <f t="shared" si="6"/>
        <v>586.28059395846662</v>
      </c>
    </row>
    <row r="10" spans="1:23" x14ac:dyDescent="0.3">
      <c r="Q10" t="s">
        <v>378</v>
      </c>
      <c r="R10" s="15">
        <f>R6-R5</f>
        <v>1.8314962279878273</v>
      </c>
      <c r="S10" s="15">
        <f>S6-S8</f>
        <v>1.8417173449679467</v>
      </c>
      <c r="T10" s="15">
        <f>T6-T8</f>
        <v>3.6357815136816498</v>
      </c>
      <c r="U10" s="15">
        <f>U4-U5</f>
        <v>8.5250023566054551</v>
      </c>
      <c r="V10" s="15">
        <f>V6-V8</f>
        <v>2.5911255551327486</v>
      </c>
      <c r="W10" s="15">
        <f>W6-W8</f>
        <v>2.1429060709710939</v>
      </c>
    </row>
    <row r="14" spans="1:23" x14ac:dyDescent="0.3">
      <c r="A14" t="s">
        <v>369</v>
      </c>
    </row>
    <row r="15" spans="1:23" x14ac:dyDescent="0.3">
      <c r="B15" s="6"/>
      <c r="C15" s="7"/>
      <c r="D15" s="7"/>
    </row>
    <row r="16" spans="1:23" x14ac:dyDescent="0.3">
      <c r="B16" s="4">
        <v>-0.14067252564513907</v>
      </c>
      <c r="C16" s="4">
        <f>-B16</f>
        <v>0.14067252564513907</v>
      </c>
      <c r="D16" s="5">
        <v>8.1970984999999885E-2</v>
      </c>
      <c r="E16" s="5">
        <v>43.306193877499915</v>
      </c>
      <c r="K16" s="12" t="s">
        <v>352</v>
      </c>
      <c r="L16" s="12" t="s">
        <v>376</v>
      </c>
    </row>
    <row r="17" spans="1:12" x14ac:dyDescent="0.3">
      <c r="B17" s="4">
        <v>-0.19989187271857561</v>
      </c>
      <c r="C17" s="4">
        <f t="shared" ref="C17:C24" si="7">-B17</f>
        <v>0.19989187271857561</v>
      </c>
      <c r="D17" s="5">
        <v>9.3567272499999785E-2</v>
      </c>
      <c r="E17" s="5">
        <v>48.01208139749999</v>
      </c>
      <c r="K17" s="10">
        <v>0</v>
      </c>
      <c r="L17" s="13">
        <v>2266.7405452472358</v>
      </c>
    </row>
    <row r="18" spans="1:12" x14ac:dyDescent="0.3">
      <c r="B18" s="4">
        <v>-0.12397120618029697</v>
      </c>
      <c r="C18" s="4">
        <f t="shared" si="7"/>
        <v>0.12397120618029697</v>
      </c>
      <c r="D18" s="5">
        <v>0.68745668999999687</v>
      </c>
      <c r="E18" s="5">
        <v>338.31535241999978</v>
      </c>
      <c r="K18" s="3">
        <v>6</v>
      </c>
      <c r="L18">
        <v>2057.581414615121</v>
      </c>
    </row>
    <row r="19" spans="1:12" x14ac:dyDescent="0.3">
      <c r="B19" s="4">
        <v>-0.17350569530923873</v>
      </c>
      <c r="C19" s="4">
        <f t="shared" si="7"/>
        <v>0.17350569530923873</v>
      </c>
      <c r="D19" s="5">
        <v>0.65622773500000509</v>
      </c>
      <c r="E19" s="5">
        <v>319.7288484999994</v>
      </c>
      <c r="K19" s="3">
        <v>7</v>
      </c>
      <c r="L19">
        <v>2104.9667308185631</v>
      </c>
    </row>
    <row r="20" spans="1:12" x14ac:dyDescent="0.3">
      <c r="B20" s="4">
        <v>-0.11456444325434814</v>
      </c>
      <c r="C20" s="4">
        <f t="shared" si="7"/>
        <v>0.11456444325434814</v>
      </c>
      <c r="D20" s="5">
        <v>2.1968599899999495</v>
      </c>
      <c r="E20" s="5">
        <v>1066.9094764549989</v>
      </c>
      <c r="K20" s="3">
        <v>8</v>
      </c>
      <c r="L20">
        <v>2643.9226103371871</v>
      </c>
    </row>
    <row r="21" spans="1:12" x14ac:dyDescent="0.3">
      <c r="B21" s="4">
        <v>-0.16141975580017315</v>
      </c>
      <c r="C21" s="4">
        <f t="shared" si="7"/>
        <v>0.16141975580017315</v>
      </c>
      <c r="D21" s="5">
        <v>1.8570779524999868</v>
      </c>
      <c r="E21" s="5">
        <v>953.38420514499762</v>
      </c>
      <c r="K21" s="3">
        <v>9</v>
      </c>
      <c r="L21">
        <v>2260.4914252180811</v>
      </c>
    </row>
    <row r="22" spans="1:12" x14ac:dyDescent="0.3">
      <c r="B22" s="4">
        <v>-9.8188121424778896E-2</v>
      </c>
      <c r="C22" s="4">
        <f t="shared" si="7"/>
        <v>9.8188121424778896E-2</v>
      </c>
      <c r="D22" s="5">
        <v>16.180793390000204</v>
      </c>
      <c r="E22" s="5">
        <v>1508.1245160524945</v>
      </c>
      <c r="K22" s="10">
        <v>3</v>
      </c>
      <c r="L22" s="13">
        <v>2264.4872556791302</v>
      </c>
    </row>
    <row r="23" spans="1:12" x14ac:dyDescent="0.3">
      <c r="B23" s="4">
        <v>-0.15852615644959067</v>
      </c>
      <c r="C23" s="4">
        <f t="shared" si="7"/>
        <v>0.15852615644959067</v>
      </c>
      <c r="D23" s="5">
        <v>18.004393020000144</v>
      </c>
      <c r="E23" s="5">
        <v>1509.7143700899971</v>
      </c>
      <c r="K23" s="3">
        <v>6</v>
      </c>
      <c r="L23">
        <v>2057.391380286052</v>
      </c>
    </row>
    <row r="24" spans="1:12" x14ac:dyDescent="0.3">
      <c r="B24" s="8">
        <v>-0.14634247209776774</v>
      </c>
      <c r="C24" s="4">
        <f t="shared" si="7"/>
        <v>0.14634247209776774</v>
      </c>
      <c r="D24" s="9">
        <v>4.9697933793750391</v>
      </c>
      <c r="E24" s="9">
        <v>723.43688049218531</v>
      </c>
      <c r="K24" s="3">
        <v>7</v>
      </c>
      <c r="L24">
        <v>2104.7262241813928</v>
      </c>
    </row>
    <row r="25" spans="1:12" x14ac:dyDescent="0.3">
      <c r="K25" s="3">
        <v>8</v>
      </c>
      <c r="L25">
        <v>2643.8649953875856</v>
      </c>
    </row>
    <row r="26" spans="1:12" x14ac:dyDescent="0.3">
      <c r="K26" s="3">
        <v>9</v>
      </c>
      <c r="L26">
        <v>2251.9664228614756</v>
      </c>
    </row>
    <row r="27" spans="1:12" x14ac:dyDescent="0.3">
      <c r="K27" s="10">
        <v>4</v>
      </c>
      <c r="L27" s="13">
        <v>2267.0246871140689</v>
      </c>
    </row>
    <row r="28" spans="1:12" x14ac:dyDescent="0.3">
      <c r="K28" s="3">
        <v>6</v>
      </c>
      <c r="L28">
        <v>2059.2228765140399</v>
      </c>
    </row>
    <row r="29" spans="1:12" x14ac:dyDescent="0.3">
      <c r="A29" t="s">
        <v>370</v>
      </c>
      <c r="K29" s="3">
        <v>7</v>
      </c>
      <c r="L29">
        <v>2106.5077951191829</v>
      </c>
    </row>
    <row r="30" spans="1:12" x14ac:dyDescent="0.3">
      <c r="K30" s="3">
        <v>8</v>
      </c>
      <c r="L30">
        <v>2646.6453859748199</v>
      </c>
    </row>
    <row r="31" spans="1:12" x14ac:dyDescent="0.3">
      <c r="K31" s="3">
        <v>9</v>
      </c>
      <c r="L31">
        <v>2255.7226908482453</v>
      </c>
    </row>
    <row r="32" spans="1:12" x14ac:dyDescent="0.3">
      <c r="K32" s="10">
        <v>5</v>
      </c>
      <c r="L32" s="13">
        <v>2264.7125536765543</v>
      </c>
    </row>
    <row r="33" spans="11:12" x14ac:dyDescent="0.3">
      <c r="K33" s="3">
        <v>6</v>
      </c>
      <c r="L33">
        <v>2057.4794448561374</v>
      </c>
    </row>
    <row r="34" spans="11:12" x14ac:dyDescent="0.3">
      <c r="K34" s="3">
        <v>7</v>
      </c>
      <c r="L34">
        <v>2104.912784815122</v>
      </c>
    </row>
    <row r="35" spans="11:12" x14ac:dyDescent="0.3">
      <c r="K35" s="3">
        <v>8</v>
      </c>
      <c r="L35">
        <v>2643.3654909742818</v>
      </c>
    </row>
    <row r="36" spans="11:12" x14ac:dyDescent="0.3">
      <c r="K36" s="3">
        <v>9</v>
      </c>
      <c r="L36">
        <v>2253.0924940606769</v>
      </c>
    </row>
    <row r="37" spans="11:12" x14ac:dyDescent="0.3">
      <c r="K37" s="10">
        <v>10</v>
      </c>
      <c r="L37" s="13">
        <v>2264.4335615589362</v>
      </c>
    </row>
    <row r="38" spans="11:12" x14ac:dyDescent="0.3">
      <c r="K38" s="3">
        <v>6</v>
      </c>
      <c r="L38">
        <v>2057.7300010713293</v>
      </c>
    </row>
    <row r="39" spans="11:12" x14ac:dyDescent="0.3">
      <c r="K39" s="3">
        <v>7</v>
      </c>
      <c r="L39">
        <v>2104.666077774215</v>
      </c>
    </row>
    <row r="40" spans="11:12" x14ac:dyDescent="0.3">
      <c r="K40" s="3">
        <v>8</v>
      </c>
      <c r="L40">
        <v>2643.0096044611382</v>
      </c>
    </row>
    <row r="41" spans="11:12" x14ac:dyDescent="0.3">
      <c r="K41" s="3">
        <v>9</v>
      </c>
      <c r="L41">
        <v>2252.3285629290576</v>
      </c>
    </row>
    <row r="42" spans="11:12" x14ac:dyDescent="0.3">
      <c r="K42" s="11" t="s">
        <v>353</v>
      </c>
      <c r="L42" s="14">
        <v>2265.4797206551889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4385-9869-4A35-8EED-9C43EC2160A5}">
  <dimension ref="A1:AA6401"/>
  <sheetViews>
    <sheetView tabSelected="1" zoomScale="55" zoomScaleNormal="55" workbookViewId="0">
      <pane ySplit="1" topLeftCell="A6345" activePane="bottomLeft" state="frozen"/>
      <selection pane="bottomLeft" activeCell="K26" sqref="K26"/>
    </sheetView>
  </sheetViews>
  <sheetFormatPr defaultRowHeight="14" x14ac:dyDescent="0.3"/>
  <cols>
    <col min="1" max="1" width="24.83203125" customWidth="1"/>
    <col min="2" max="5" width="8.75" bestFit="1" customWidth="1"/>
    <col min="7" max="7" width="8.75" bestFit="1" customWidth="1"/>
    <col min="8" max="8" width="12.33203125" bestFit="1" customWidth="1"/>
    <col min="10" max="13" width="8.75" bestFit="1" customWidth="1"/>
    <col min="14" max="14" width="23.6640625" customWidth="1"/>
    <col min="15" max="18" width="8.75" bestFit="1" customWidth="1"/>
    <col min="20" max="20" width="8.75" bestFit="1" customWidth="1"/>
    <col min="22" max="25" width="8.75" bestFit="1" customWidth="1"/>
    <col min="26" max="26" width="11.25" bestFit="1" customWidth="1"/>
    <col min="27" max="27" width="8.75" bestFit="1" customWidth="1"/>
  </cols>
  <sheetData>
    <row r="1" spans="1:27" x14ac:dyDescent="0.3">
      <c r="A1" t="s">
        <v>351</v>
      </c>
      <c r="B1" t="s">
        <v>338</v>
      </c>
      <c r="C1" t="s">
        <v>339</v>
      </c>
      <c r="D1" t="s">
        <v>340</v>
      </c>
      <c r="E1" t="s">
        <v>341</v>
      </c>
      <c r="F1" t="s">
        <v>350</v>
      </c>
      <c r="G1" t="s">
        <v>349</v>
      </c>
      <c r="H1" t="s">
        <v>348</v>
      </c>
      <c r="I1" t="s">
        <v>343</v>
      </c>
      <c r="J1" t="s">
        <v>344</v>
      </c>
      <c r="K1" t="s">
        <v>345</v>
      </c>
      <c r="L1" t="s">
        <v>346</v>
      </c>
      <c r="M1" t="s">
        <v>347</v>
      </c>
      <c r="N1" t="s">
        <v>351</v>
      </c>
      <c r="O1" t="s">
        <v>338</v>
      </c>
      <c r="P1" t="s">
        <v>339</v>
      </c>
      <c r="Q1" t="s">
        <v>340</v>
      </c>
      <c r="R1" t="s">
        <v>341</v>
      </c>
      <c r="S1" t="s">
        <v>350</v>
      </c>
      <c r="T1" t="s">
        <v>349</v>
      </c>
      <c r="U1" t="s">
        <v>356</v>
      </c>
      <c r="V1" t="s">
        <v>357</v>
      </c>
      <c r="W1" t="s">
        <v>358</v>
      </c>
      <c r="X1" t="s">
        <v>359</v>
      </c>
      <c r="Y1" t="s">
        <v>360</v>
      </c>
      <c r="Z1" t="s">
        <v>361</v>
      </c>
      <c r="AA1" t="s">
        <v>362</v>
      </c>
    </row>
    <row r="2" spans="1:27" x14ac:dyDescent="0.3">
      <c r="A2" t="s">
        <v>335</v>
      </c>
      <c r="B2">
        <v>60</v>
      </c>
      <c r="C2">
        <v>0.7</v>
      </c>
      <c r="D2">
        <v>4</v>
      </c>
      <c r="E2">
        <v>0.7</v>
      </c>
      <c r="F2" t="s">
        <v>337</v>
      </c>
      <c r="G2">
        <v>5</v>
      </c>
      <c r="H2">
        <v>3697.6393095477401</v>
      </c>
      <c r="I2" t="s">
        <v>373</v>
      </c>
      <c r="J2">
        <v>10</v>
      </c>
      <c r="K2">
        <v>8</v>
      </c>
      <c r="L2">
        <v>6.6666666666666599</v>
      </c>
      <c r="M2">
        <v>18.576141500000599</v>
      </c>
      <c r="N2" t="s">
        <v>41</v>
      </c>
      <c r="O2">
        <v>10</v>
      </c>
      <c r="P2">
        <v>0.3</v>
      </c>
      <c r="Q2">
        <v>4</v>
      </c>
      <c r="R2">
        <v>0.3</v>
      </c>
      <c r="S2" t="s">
        <v>337</v>
      </c>
      <c r="T2">
        <v>1</v>
      </c>
      <c r="U2" t="s">
        <v>355</v>
      </c>
      <c r="V2">
        <v>764.19337440516904</v>
      </c>
      <c r="W2">
        <v>764.75319660856303</v>
      </c>
      <c r="X2">
        <v>796.983374405169</v>
      </c>
      <c r="Y2">
        <v>11.858718699999899</v>
      </c>
      <c r="Z2">
        <f t="shared" ref="Z2:Z65" si="0">(H2-V2)/V2</f>
        <v>3.8386173361237259</v>
      </c>
      <c r="AA2">
        <f t="shared" ref="AA2:AA65" si="1">M2/Y2</f>
        <v>1.5664543505868602</v>
      </c>
    </row>
    <row r="3" spans="1:27" x14ac:dyDescent="0.3">
      <c r="A3" t="s">
        <v>335</v>
      </c>
      <c r="B3">
        <v>60</v>
      </c>
      <c r="C3">
        <v>0.7</v>
      </c>
      <c r="D3">
        <v>4</v>
      </c>
      <c r="E3">
        <v>0.7</v>
      </c>
      <c r="F3" t="s">
        <v>337</v>
      </c>
      <c r="G3">
        <v>5</v>
      </c>
      <c r="H3">
        <v>3261.7394913347498</v>
      </c>
      <c r="I3" t="s">
        <v>374</v>
      </c>
      <c r="J3">
        <v>10</v>
      </c>
      <c r="K3">
        <v>9</v>
      </c>
      <c r="L3">
        <v>6.6666666666666599</v>
      </c>
      <c r="M3">
        <v>18.053632399999501</v>
      </c>
      <c r="N3" t="s">
        <v>41</v>
      </c>
      <c r="O3">
        <v>10</v>
      </c>
      <c r="P3">
        <v>0.3</v>
      </c>
      <c r="Q3">
        <v>4</v>
      </c>
      <c r="R3">
        <v>0.3</v>
      </c>
      <c r="S3" t="s">
        <v>337</v>
      </c>
      <c r="T3">
        <v>1</v>
      </c>
      <c r="U3" t="s">
        <v>355</v>
      </c>
      <c r="V3">
        <v>764.19337440516904</v>
      </c>
      <c r="W3">
        <v>764.75319660856303</v>
      </c>
      <c r="X3">
        <v>796.983374405169</v>
      </c>
      <c r="Y3">
        <v>11.858718699999899</v>
      </c>
      <c r="Z3">
        <f t="shared" si="0"/>
        <v>3.2682122098658795</v>
      </c>
      <c r="AA3">
        <f t="shared" si="1"/>
        <v>1.5223931738932008</v>
      </c>
    </row>
    <row r="4" spans="1:27" x14ac:dyDescent="0.3">
      <c r="A4" t="s">
        <v>335</v>
      </c>
      <c r="B4">
        <v>60</v>
      </c>
      <c r="C4">
        <v>0.7</v>
      </c>
      <c r="D4">
        <v>4</v>
      </c>
      <c r="E4">
        <v>0.7</v>
      </c>
      <c r="F4" t="s">
        <v>337</v>
      </c>
      <c r="G4">
        <v>5</v>
      </c>
      <c r="H4">
        <v>3068.3724318260802</v>
      </c>
      <c r="I4" t="s">
        <v>372</v>
      </c>
      <c r="J4">
        <v>10</v>
      </c>
      <c r="K4">
        <v>7</v>
      </c>
      <c r="L4">
        <v>6.6666666666666599</v>
      </c>
      <c r="M4">
        <v>18.217779599999599</v>
      </c>
      <c r="N4" t="s">
        <v>41</v>
      </c>
      <c r="O4">
        <v>10</v>
      </c>
      <c r="P4">
        <v>0.3</v>
      </c>
      <c r="Q4">
        <v>4</v>
      </c>
      <c r="R4">
        <v>0.3</v>
      </c>
      <c r="S4" t="s">
        <v>337</v>
      </c>
      <c r="T4">
        <v>1</v>
      </c>
      <c r="U4" t="s">
        <v>355</v>
      </c>
      <c r="V4">
        <v>764.19337440516904</v>
      </c>
      <c r="W4">
        <v>764.75319660856303</v>
      </c>
      <c r="X4">
        <v>796.983374405169</v>
      </c>
      <c r="Y4">
        <v>11.858718699999899</v>
      </c>
      <c r="Z4">
        <f t="shared" si="0"/>
        <v>3.0151780093807181</v>
      </c>
      <c r="AA4">
        <f t="shared" si="1"/>
        <v>1.5362350740303632</v>
      </c>
    </row>
    <row r="5" spans="1:27" x14ac:dyDescent="0.3">
      <c r="A5" t="s">
        <v>334</v>
      </c>
      <c r="B5">
        <v>60</v>
      </c>
      <c r="C5">
        <v>0.7</v>
      </c>
      <c r="D5">
        <v>4</v>
      </c>
      <c r="E5">
        <v>0.7</v>
      </c>
      <c r="F5" t="s">
        <v>337</v>
      </c>
      <c r="G5">
        <v>4</v>
      </c>
      <c r="H5">
        <v>3701.6970886618501</v>
      </c>
      <c r="I5" t="s">
        <v>373</v>
      </c>
      <c r="J5">
        <v>10</v>
      </c>
      <c r="K5">
        <v>8</v>
      </c>
      <c r="L5">
        <v>6.6666666666666599</v>
      </c>
      <c r="M5">
        <v>15.9192757999999</v>
      </c>
      <c r="N5" t="s">
        <v>21</v>
      </c>
      <c r="O5">
        <v>10</v>
      </c>
      <c r="P5">
        <v>0.3</v>
      </c>
      <c r="Q5">
        <v>2</v>
      </c>
      <c r="R5">
        <v>0.3</v>
      </c>
      <c r="S5" t="s">
        <v>337</v>
      </c>
      <c r="T5">
        <v>1</v>
      </c>
      <c r="U5" t="s">
        <v>355</v>
      </c>
      <c r="V5">
        <v>921.97876668616505</v>
      </c>
      <c r="W5">
        <v>922.26611301053595</v>
      </c>
      <c r="X5">
        <v>1135.64890875897</v>
      </c>
      <c r="Y5">
        <v>25.3240193</v>
      </c>
      <c r="Z5">
        <f t="shared" si="0"/>
        <v>3.0149483072877334</v>
      </c>
      <c r="AA5">
        <f t="shared" si="1"/>
        <v>0.62862358504046389</v>
      </c>
    </row>
    <row r="6" spans="1:27" x14ac:dyDescent="0.3">
      <c r="A6" t="s">
        <v>335</v>
      </c>
      <c r="B6">
        <v>60</v>
      </c>
      <c r="C6">
        <v>0.7</v>
      </c>
      <c r="D6">
        <v>4</v>
      </c>
      <c r="E6">
        <v>0.7</v>
      </c>
      <c r="F6" t="s">
        <v>337</v>
      </c>
      <c r="G6">
        <v>5</v>
      </c>
      <c r="H6">
        <v>3036.4316156083501</v>
      </c>
      <c r="I6" t="s">
        <v>371</v>
      </c>
      <c r="J6">
        <v>10</v>
      </c>
      <c r="K6">
        <v>6</v>
      </c>
      <c r="L6">
        <v>6.6666666666666599</v>
      </c>
      <c r="M6">
        <v>18.1823541000003</v>
      </c>
      <c r="N6" t="s">
        <v>41</v>
      </c>
      <c r="O6">
        <v>10</v>
      </c>
      <c r="P6">
        <v>0.3</v>
      </c>
      <c r="Q6">
        <v>4</v>
      </c>
      <c r="R6">
        <v>0.3</v>
      </c>
      <c r="S6" t="s">
        <v>337</v>
      </c>
      <c r="T6">
        <v>1</v>
      </c>
      <c r="U6" t="s">
        <v>355</v>
      </c>
      <c r="V6">
        <v>764.19337440516904</v>
      </c>
      <c r="W6">
        <v>764.75319660856303</v>
      </c>
      <c r="X6">
        <v>796.983374405169</v>
      </c>
      <c r="Y6">
        <v>11.858718699999899</v>
      </c>
      <c r="Z6">
        <f t="shared" si="0"/>
        <v>2.9733812374019082</v>
      </c>
      <c r="AA6">
        <f t="shared" si="1"/>
        <v>1.5332477782781417</v>
      </c>
    </row>
    <row r="7" spans="1:27" x14ac:dyDescent="0.3">
      <c r="A7" t="s">
        <v>170</v>
      </c>
      <c r="B7">
        <v>20</v>
      </c>
      <c r="C7">
        <v>0.7</v>
      </c>
      <c r="D7">
        <v>4</v>
      </c>
      <c r="E7">
        <v>0.7</v>
      </c>
      <c r="F7" t="s">
        <v>336</v>
      </c>
      <c r="G7">
        <v>5</v>
      </c>
      <c r="H7">
        <v>5327.8761674130201</v>
      </c>
      <c r="I7" t="s">
        <v>373</v>
      </c>
      <c r="J7">
        <v>10</v>
      </c>
      <c r="K7">
        <v>8</v>
      </c>
      <c r="L7">
        <v>6.6666666666666599</v>
      </c>
      <c r="M7">
        <v>1.0685000999999901</v>
      </c>
      <c r="N7" t="s">
        <v>182</v>
      </c>
      <c r="O7">
        <v>30</v>
      </c>
      <c r="P7">
        <v>0.3</v>
      </c>
      <c r="Q7">
        <v>2</v>
      </c>
      <c r="R7">
        <v>0.3</v>
      </c>
      <c r="S7" t="s">
        <v>337</v>
      </c>
      <c r="T7">
        <v>2</v>
      </c>
      <c r="U7" t="s">
        <v>355</v>
      </c>
      <c r="V7">
        <v>1515.7862887362801</v>
      </c>
      <c r="W7">
        <v>1515.7862887362801</v>
      </c>
      <c r="X7">
        <v>1515.7862887362801</v>
      </c>
      <c r="Y7">
        <v>1158.7943542999999</v>
      </c>
      <c r="Z7">
        <f t="shared" si="0"/>
        <v>2.5149256903853523</v>
      </c>
      <c r="AA7">
        <f t="shared" si="1"/>
        <v>9.2207913857627103E-4</v>
      </c>
    </row>
    <row r="8" spans="1:27" x14ac:dyDescent="0.3">
      <c r="A8" t="s">
        <v>310</v>
      </c>
      <c r="B8">
        <v>60</v>
      </c>
      <c r="C8">
        <v>0.7</v>
      </c>
      <c r="D8">
        <v>2</v>
      </c>
      <c r="E8">
        <v>0.7</v>
      </c>
      <c r="F8" t="s">
        <v>336</v>
      </c>
      <c r="G8">
        <v>5</v>
      </c>
      <c r="H8">
        <v>4925.6787524797101</v>
      </c>
      <c r="I8" t="s">
        <v>373</v>
      </c>
      <c r="J8">
        <v>10</v>
      </c>
      <c r="K8">
        <v>8</v>
      </c>
      <c r="L8">
        <v>3.3333333333333299</v>
      </c>
      <c r="M8">
        <v>17.045317500000198</v>
      </c>
      <c r="N8" t="s">
        <v>121</v>
      </c>
      <c r="O8">
        <v>20</v>
      </c>
      <c r="P8">
        <v>0.3</v>
      </c>
      <c r="Q8">
        <v>4</v>
      </c>
      <c r="R8">
        <v>0.3</v>
      </c>
      <c r="S8" t="s">
        <v>337</v>
      </c>
      <c r="T8">
        <v>1</v>
      </c>
      <c r="U8" t="s">
        <v>355</v>
      </c>
      <c r="V8">
        <v>1414.7339794336599</v>
      </c>
      <c r="W8">
        <v>1415.50081763549</v>
      </c>
      <c r="X8">
        <v>1419.8896066422899</v>
      </c>
      <c r="Y8">
        <v>397.28278809999898</v>
      </c>
      <c r="Z8">
        <f t="shared" si="0"/>
        <v>2.4816996156772428</v>
      </c>
      <c r="AA8">
        <f t="shared" si="1"/>
        <v>4.2904746972601708E-2</v>
      </c>
    </row>
    <row r="9" spans="1:27" x14ac:dyDescent="0.3">
      <c r="A9" t="s">
        <v>171</v>
      </c>
      <c r="B9">
        <v>20</v>
      </c>
      <c r="C9">
        <v>0.7</v>
      </c>
      <c r="D9">
        <v>4</v>
      </c>
      <c r="E9">
        <v>0.7</v>
      </c>
      <c r="F9" t="s">
        <v>337</v>
      </c>
      <c r="G9">
        <v>1</v>
      </c>
      <c r="H9">
        <v>4224.4343958736299</v>
      </c>
      <c r="I9" t="s">
        <v>373</v>
      </c>
      <c r="J9">
        <v>10</v>
      </c>
      <c r="K9">
        <v>8</v>
      </c>
      <c r="L9">
        <v>6.6666666666666599</v>
      </c>
      <c r="M9">
        <v>1.21257919999999</v>
      </c>
      <c r="N9" t="s">
        <v>183</v>
      </c>
      <c r="O9">
        <v>30</v>
      </c>
      <c r="P9">
        <v>0.3</v>
      </c>
      <c r="Q9">
        <v>2</v>
      </c>
      <c r="R9">
        <v>0.3</v>
      </c>
      <c r="S9" t="s">
        <v>337</v>
      </c>
      <c r="T9">
        <v>3</v>
      </c>
      <c r="U9" t="s">
        <v>355</v>
      </c>
      <c r="V9">
        <v>1297.5799262196599</v>
      </c>
      <c r="W9">
        <v>1297.5799262196599</v>
      </c>
      <c r="X9">
        <v>1297.5799262196599</v>
      </c>
      <c r="Y9">
        <v>888.81285649999995</v>
      </c>
      <c r="Z9">
        <f t="shared" si="0"/>
        <v>2.2556255769006861</v>
      </c>
      <c r="AA9">
        <f t="shared" si="1"/>
        <v>1.3642682946497073E-3</v>
      </c>
    </row>
    <row r="10" spans="1:27" x14ac:dyDescent="0.3">
      <c r="A10" t="s">
        <v>334</v>
      </c>
      <c r="B10">
        <v>60</v>
      </c>
      <c r="C10">
        <v>0.7</v>
      </c>
      <c r="D10">
        <v>4</v>
      </c>
      <c r="E10">
        <v>0.7</v>
      </c>
      <c r="F10" t="s">
        <v>337</v>
      </c>
      <c r="G10">
        <v>4</v>
      </c>
      <c r="H10">
        <v>2901.0916743113198</v>
      </c>
      <c r="I10" t="s">
        <v>374</v>
      </c>
      <c r="J10">
        <v>10</v>
      </c>
      <c r="K10">
        <v>9</v>
      </c>
      <c r="L10">
        <v>6.6666666666666599</v>
      </c>
      <c r="M10">
        <v>15.8898848999997</v>
      </c>
      <c r="N10" t="s">
        <v>21</v>
      </c>
      <c r="O10">
        <v>10</v>
      </c>
      <c r="P10">
        <v>0.3</v>
      </c>
      <c r="Q10">
        <v>2</v>
      </c>
      <c r="R10">
        <v>0.3</v>
      </c>
      <c r="S10" t="s">
        <v>337</v>
      </c>
      <c r="T10">
        <v>1</v>
      </c>
      <c r="U10" t="s">
        <v>355</v>
      </c>
      <c r="V10">
        <v>921.97876668616505</v>
      </c>
      <c r="W10">
        <v>922.26611301053595</v>
      </c>
      <c r="X10">
        <v>1135.64890875897</v>
      </c>
      <c r="Y10">
        <v>25.3240193</v>
      </c>
      <c r="Z10">
        <f t="shared" si="0"/>
        <v>2.1465927189826819</v>
      </c>
      <c r="AA10">
        <f t="shared" si="1"/>
        <v>0.62746299123218963</v>
      </c>
    </row>
    <row r="11" spans="1:27" x14ac:dyDescent="0.3">
      <c r="A11" t="s">
        <v>318</v>
      </c>
      <c r="B11">
        <v>60</v>
      </c>
      <c r="C11">
        <v>0.3</v>
      </c>
      <c r="D11">
        <v>4</v>
      </c>
      <c r="E11">
        <v>0.7</v>
      </c>
      <c r="F11" t="s">
        <v>336</v>
      </c>
      <c r="G11">
        <v>3</v>
      </c>
      <c r="H11">
        <v>4484.7858508668296</v>
      </c>
      <c r="I11" t="s">
        <v>373</v>
      </c>
      <c r="J11">
        <v>10</v>
      </c>
      <c r="K11">
        <v>8</v>
      </c>
      <c r="L11">
        <v>6.6666666666666599</v>
      </c>
      <c r="M11">
        <v>14.834571800000001</v>
      </c>
      <c r="N11" t="s">
        <v>181</v>
      </c>
      <c r="O11">
        <v>30</v>
      </c>
      <c r="P11">
        <v>0.3</v>
      </c>
      <c r="Q11">
        <v>2</v>
      </c>
      <c r="R11">
        <v>0.3</v>
      </c>
      <c r="S11" t="s">
        <v>337</v>
      </c>
      <c r="T11">
        <v>1</v>
      </c>
      <c r="U11" t="s">
        <v>355</v>
      </c>
      <c r="V11">
        <v>1478.2575210307</v>
      </c>
      <c r="W11">
        <v>1478.2575210307</v>
      </c>
      <c r="X11">
        <v>1478.2575210307</v>
      </c>
      <c r="Y11">
        <v>1372.4811614</v>
      </c>
      <c r="Z11">
        <f t="shared" si="0"/>
        <v>2.0338325948376426</v>
      </c>
      <c r="AA11">
        <f t="shared" si="1"/>
        <v>1.0808579539895462E-2</v>
      </c>
    </row>
    <row r="12" spans="1:27" x14ac:dyDescent="0.3">
      <c r="A12" t="s">
        <v>310</v>
      </c>
      <c r="B12">
        <v>60</v>
      </c>
      <c r="C12">
        <v>0.7</v>
      </c>
      <c r="D12">
        <v>2</v>
      </c>
      <c r="E12">
        <v>0.7</v>
      </c>
      <c r="F12" t="s">
        <v>336</v>
      </c>
      <c r="G12">
        <v>5</v>
      </c>
      <c r="H12">
        <v>4287.6563739860203</v>
      </c>
      <c r="I12" t="s">
        <v>374</v>
      </c>
      <c r="J12">
        <v>10</v>
      </c>
      <c r="K12">
        <v>9</v>
      </c>
      <c r="L12">
        <v>3.3333333333333299</v>
      </c>
      <c r="M12">
        <v>16.9561296000001</v>
      </c>
      <c r="N12" t="s">
        <v>121</v>
      </c>
      <c r="O12">
        <v>20</v>
      </c>
      <c r="P12">
        <v>0.3</v>
      </c>
      <c r="Q12">
        <v>4</v>
      </c>
      <c r="R12">
        <v>0.3</v>
      </c>
      <c r="S12" t="s">
        <v>337</v>
      </c>
      <c r="T12">
        <v>1</v>
      </c>
      <c r="U12" t="s">
        <v>355</v>
      </c>
      <c r="V12">
        <v>1414.7339794336599</v>
      </c>
      <c r="W12">
        <v>1415.50081763549</v>
      </c>
      <c r="X12">
        <v>1419.8896066422899</v>
      </c>
      <c r="Y12">
        <v>397.28278809999898</v>
      </c>
      <c r="Z12">
        <f t="shared" si="0"/>
        <v>2.0307156230900993</v>
      </c>
      <c r="AA12">
        <f t="shared" si="1"/>
        <v>4.2680252223089306E-2</v>
      </c>
    </row>
    <row r="13" spans="1:27" x14ac:dyDescent="0.3">
      <c r="A13" t="s">
        <v>311</v>
      </c>
      <c r="B13">
        <v>60</v>
      </c>
      <c r="C13">
        <v>0.7</v>
      </c>
      <c r="D13">
        <v>2</v>
      </c>
      <c r="E13">
        <v>0.7</v>
      </c>
      <c r="F13" t="s">
        <v>337</v>
      </c>
      <c r="G13">
        <v>1</v>
      </c>
      <c r="H13">
        <v>3627.1114062347801</v>
      </c>
      <c r="I13" t="s">
        <v>373</v>
      </c>
      <c r="J13">
        <v>10</v>
      </c>
      <c r="K13">
        <v>8</v>
      </c>
      <c r="L13">
        <v>3.3333333333333299</v>
      </c>
      <c r="M13">
        <v>18.237493099999401</v>
      </c>
      <c r="N13" t="s">
        <v>31</v>
      </c>
      <c r="O13">
        <v>10</v>
      </c>
      <c r="P13">
        <v>0.7</v>
      </c>
      <c r="Q13">
        <v>2</v>
      </c>
      <c r="R13">
        <v>0.3</v>
      </c>
      <c r="S13" t="s">
        <v>337</v>
      </c>
      <c r="T13">
        <v>1</v>
      </c>
      <c r="U13" t="s">
        <v>355</v>
      </c>
      <c r="V13">
        <v>1216.75660526867</v>
      </c>
      <c r="W13">
        <v>1216.75660526867</v>
      </c>
      <c r="X13">
        <v>1216.75660526867</v>
      </c>
      <c r="Y13">
        <v>30.7763203999999</v>
      </c>
      <c r="Z13">
        <f t="shared" si="0"/>
        <v>1.9809670977162137</v>
      </c>
      <c r="AA13">
        <f t="shared" si="1"/>
        <v>0.59258198715657573</v>
      </c>
    </row>
    <row r="14" spans="1:27" x14ac:dyDescent="0.3">
      <c r="A14" t="s">
        <v>311</v>
      </c>
      <c r="B14">
        <v>60</v>
      </c>
      <c r="C14">
        <v>0.7</v>
      </c>
      <c r="D14">
        <v>2</v>
      </c>
      <c r="E14">
        <v>0.7</v>
      </c>
      <c r="F14" t="s">
        <v>337</v>
      </c>
      <c r="G14">
        <v>1</v>
      </c>
      <c r="H14">
        <v>3465.3545391415</v>
      </c>
      <c r="I14" t="s">
        <v>374</v>
      </c>
      <c r="J14">
        <v>10</v>
      </c>
      <c r="K14">
        <v>9</v>
      </c>
      <c r="L14">
        <v>3.3333333333333299</v>
      </c>
      <c r="M14">
        <v>18.167481500000498</v>
      </c>
      <c r="N14" t="s">
        <v>31</v>
      </c>
      <c r="O14">
        <v>10</v>
      </c>
      <c r="P14">
        <v>0.7</v>
      </c>
      <c r="Q14">
        <v>2</v>
      </c>
      <c r="R14">
        <v>0.3</v>
      </c>
      <c r="S14" t="s">
        <v>337</v>
      </c>
      <c r="T14">
        <v>1</v>
      </c>
      <c r="U14" t="s">
        <v>355</v>
      </c>
      <c r="V14">
        <v>1216.75660526867</v>
      </c>
      <c r="W14">
        <v>1216.75660526867</v>
      </c>
      <c r="X14">
        <v>1216.75660526867</v>
      </c>
      <c r="Y14">
        <v>30.7763203999999</v>
      </c>
      <c r="Z14">
        <f t="shared" si="0"/>
        <v>1.8480260753351909</v>
      </c>
      <c r="AA14">
        <f t="shared" si="1"/>
        <v>0.59030713431227977</v>
      </c>
    </row>
    <row r="15" spans="1:27" x14ac:dyDescent="0.3">
      <c r="A15" t="s">
        <v>310</v>
      </c>
      <c r="B15">
        <v>60</v>
      </c>
      <c r="C15">
        <v>0.7</v>
      </c>
      <c r="D15">
        <v>2</v>
      </c>
      <c r="E15">
        <v>0.7</v>
      </c>
      <c r="F15" t="s">
        <v>336</v>
      </c>
      <c r="G15">
        <v>5</v>
      </c>
      <c r="H15">
        <v>4012.07166162454</v>
      </c>
      <c r="I15" t="s">
        <v>372</v>
      </c>
      <c r="J15">
        <v>10</v>
      </c>
      <c r="K15">
        <v>7</v>
      </c>
      <c r="L15">
        <v>3.3333333333333299</v>
      </c>
      <c r="M15">
        <v>16.9778411000006</v>
      </c>
      <c r="N15" t="s">
        <v>121</v>
      </c>
      <c r="O15">
        <v>20</v>
      </c>
      <c r="P15">
        <v>0.3</v>
      </c>
      <c r="Q15">
        <v>4</v>
      </c>
      <c r="R15">
        <v>0.3</v>
      </c>
      <c r="S15" t="s">
        <v>337</v>
      </c>
      <c r="T15">
        <v>1</v>
      </c>
      <c r="U15" t="s">
        <v>355</v>
      </c>
      <c r="V15">
        <v>1414.7339794336599</v>
      </c>
      <c r="W15">
        <v>1415.50081763549</v>
      </c>
      <c r="X15">
        <v>1419.8896066422899</v>
      </c>
      <c r="Y15">
        <v>397.28278809999898</v>
      </c>
      <c r="Z15">
        <f t="shared" si="0"/>
        <v>1.835919487302224</v>
      </c>
      <c r="AA15">
        <f t="shared" si="1"/>
        <v>4.273490221209169E-2</v>
      </c>
    </row>
    <row r="16" spans="1:27" x14ac:dyDescent="0.3">
      <c r="A16" t="s">
        <v>311</v>
      </c>
      <c r="B16">
        <v>60</v>
      </c>
      <c r="C16">
        <v>0.7</v>
      </c>
      <c r="D16">
        <v>2</v>
      </c>
      <c r="E16">
        <v>0.7</v>
      </c>
      <c r="F16" t="s">
        <v>337</v>
      </c>
      <c r="G16">
        <v>1</v>
      </c>
      <c r="H16">
        <v>3395.2431628926101</v>
      </c>
      <c r="I16" t="s">
        <v>372</v>
      </c>
      <c r="J16">
        <v>10</v>
      </c>
      <c r="K16">
        <v>7</v>
      </c>
      <c r="L16">
        <v>3.3333333333333299</v>
      </c>
      <c r="M16">
        <v>18.256543699999298</v>
      </c>
      <c r="N16" t="s">
        <v>31</v>
      </c>
      <c r="O16">
        <v>10</v>
      </c>
      <c r="P16">
        <v>0.7</v>
      </c>
      <c r="Q16">
        <v>2</v>
      </c>
      <c r="R16">
        <v>0.3</v>
      </c>
      <c r="S16" t="s">
        <v>337</v>
      </c>
      <c r="T16">
        <v>1</v>
      </c>
      <c r="U16" t="s">
        <v>355</v>
      </c>
      <c r="V16">
        <v>1216.75660526867</v>
      </c>
      <c r="W16">
        <v>1216.75660526867</v>
      </c>
      <c r="X16">
        <v>1216.75660526867</v>
      </c>
      <c r="Y16">
        <v>30.7763203999999</v>
      </c>
      <c r="Z16">
        <f t="shared" si="0"/>
        <v>1.7904045461441418</v>
      </c>
      <c r="AA16">
        <f t="shared" si="1"/>
        <v>0.59320098903049368</v>
      </c>
    </row>
    <row r="17" spans="1:27" x14ac:dyDescent="0.3">
      <c r="A17" t="s">
        <v>170</v>
      </c>
      <c r="B17">
        <v>20</v>
      </c>
      <c r="C17">
        <v>0.7</v>
      </c>
      <c r="D17">
        <v>4</v>
      </c>
      <c r="E17">
        <v>0.7</v>
      </c>
      <c r="F17" t="s">
        <v>336</v>
      </c>
      <c r="G17">
        <v>5</v>
      </c>
      <c r="H17">
        <v>4186.9840330940096</v>
      </c>
      <c r="I17" t="s">
        <v>374</v>
      </c>
      <c r="J17">
        <v>10</v>
      </c>
      <c r="K17">
        <v>9</v>
      </c>
      <c r="L17">
        <v>6.6666666666666599</v>
      </c>
      <c r="M17">
        <v>1.1393845999999701</v>
      </c>
      <c r="N17" t="s">
        <v>182</v>
      </c>
      <c r="O17">
        <v>30</v>
      </c>
      <c r="P17">
        <v>0.3</v>
      </c>
      <c r="Q17">
        <v>2</v>
      </c>
      <c r="R17">
        <v>0.3</v>
      </c>
      <c r="S17" t="s">
        <v>337</v>
      </c>
      <c r="T17">
        <v>2</v>
      </c>
      <c r="U17" t="s">
        <v>355</v>
      </c>
      <c r="V17">
        <v>1515.7862887362801</v>
      </c>
      <c r="W17">
        <v>1515.7862887362801</v>
      </c>
      <c r="X17">
        <v>1515.7862887362801</v>
      </c>
      <c r="Y17">
        <v>1158.7943542999999</v>
      </c>
      <c r="Z17">
        <f t="shared" si="0"/>
        <v>1.7622522147134099</v>
      </c>
      <c r="AA17">
        <f t="shared" si="1"/>
        <v>9.8325004412732502E-4</v>
      </c>
    </row>
    <row r="18" spans="1:27" x14ac:dyDescent="0.3">
      <c r="A18" t="s">
        <v>311</v>
      </c>
      <c r="B18">
        <v>60</v>
      </c>
      <c r="C18">
        <v>0.7</v>
      </c>
      <c r="D18">
        <v>2</v>
      </c>
      <c r="E18">
        <v>0.7</v>
      </c>
      <c r="F18" t="s">
        <v>337</v>
      </c>
      <c r="G18">
        <v>1</v>
      </c>
      <c r="H18">
        <v>3351.87796296649</v>
      </c>
      <c r="I18" t="s">
        <v>371</v>
      </c>
      <c r="J18">
        <v>10</v>
      </c>
      <c r="K18">
        <v>6</v>
      </c>
      <c r="L18">
        <v>3.3333333333333299</v>
      </c>
      <c r="M18">
        <v>18.291631299999601</v>
      </c>
      <c r="N18" t="s">
        <v>31</v>
      </c>
      <c r="O18">
        <v>10</v>
      </c>
      <c r="P18">
        <v>0.7</v>
      </c>
      <c r="Q18">
        <v>2</v>
      </c>
      <c r="R18">
        <v>0.3</v>
      </c>
      <c r="S18" t="s">
        <v>337</v>
      </c>
      <c r="T18">
        <v>1</v>
      </c>
      <c r="U18" t="s">
        <v>355</v>
      </c>
      <c r="V18">
        <v>1216.75660526867</v>
      </c>
      <c r="W18">
        <v>1216.75660526867</v>
      </c>
      <c r="X18">
        <v>1216.75660526867</v>
      </c>
      <c r="Y18">
        <v>30.7763203999999</v>
      </c>
      <c r="Z18">
        <f t="shared" si="0"/>
        <v>1.7547645506525664</v>
      </c>
      <c r="AA18">
        <f t="shared" si="1"/>
        <v>0.59434107334025743</v>
      </c>
    </row>
    <row r="19" spans="1:27" x14ac:dyDescent="0.3">
      <c r="A19" t="s">
        <v>310</v>
      </c>
      <c r="B19">
        <v>60</v>
      </c>
      <c r="C19">
        <v>0.7</v>
      </c>
      <c r="D19">
        <v>2</v>
      </c>
      <c r="E19">
        <v>0.7</v>
      </c>
      <c r="F19" t="s">
        <v>336</v>
      </c>
      <c r="G19">
        <v>5</v>
      </c>
      <c r="H19">
        <v>3881.6720514880899</v>
      </c>
      <c r="I19" t="s">
        <v>371</v>
      </c>
      <c r="J19">
        <v>10</v>
      </c>
      <c r="K19">
        <v>6</v>
      </c>
      <c r="L19">
        <v>3.3333333333333299</v>
      </c>
      <c r="M19">
        <v>16.8280557999996</v>
      </c>
      <c r="N19" t="s">
        <v>121</v>
      </c>
      <c r="O19">
        <v>20</v>
      </c>
      <c r="P19">
        <v>0.3</v>
      </c>
      <c r="Q19">
        <v>4</v>
      </c>
      <c r="R19">
        <v>0.3</v>
      </c>
      <c r="S19" t="s">
        <v>337</v>
      </c>
      <c r="T19">
        <v>1</v>
      </c>
      <c r="U19" t="s">
        <v>355</v>
      </c>
      <c r="V19">
        <v>1414.7339794336599</v>
      </c>
      <c r="W19">
        <v>1415.50081763549</v>
      </c>
      <c r="X19">
        <v>1419.8896066422899</v>
      </c>
      <c r="Y19">
        <v>397.28278809999898</v>
      </c>
      <c r="Z19">
        <f t="shared" si="0"/>
        <v>1.7437469573198374</v>
      </c>
      <c r="AA19">
        <f t="shared" si="1"/>
        <v>4.2357877824205803E-2</v>
      </c>
    </row>
    <row r="20" spans="1:27" x14ac:dyDescent="0.3">
      <c r="A20" t="s">
        <v>334</v>
      </c>
      <c r="B20">
        <v>60</v>
      </c>
      <c r="C20">
        <v>0.7</v>
      </c>
      <c r="D20">
        <v>4</v>
      </c>
      <c r="E20">
        <v>0.7</v>
      </c>
      <c r="F20" t="s">
        <v>337</v>
      </c>
      <c r="G20">
        <v>4</v>
      </c>
      <c r="H20">
        <v>2511.7509579347802</v>
      </c>
      <c r="I20" t="s">
        <v>372</v>
      </c>
      <c r="J20">
        <v>10</v>
      </c>
      <c r="K20">
        <v>7</v>
      </c>
      <c r="L20">
        <v>6.6666666666666599</v>
      </c>
      <c r="M20">
        <v>15.8105827999997</v>
      </c>
      <c r="N20" t="s">
        <v>21</v>
      </c>
      <c r="O20">
        <v>10</v>
      </c>
      <c r="P20">
        <v>0.3</v>
      </c>
      <c r="Q20">
        <v>2</v>
      </c>
      <c r="R20">
        <v>0.3</v>
      </c>
      <c r="S20" t="s">
        <v>337</v>
      </c>
      <c r="T20">
        <v>1</v>
      </c>
      <c r="U20" t="s">
        <v>355</v>
      </c>
      <c r="V20">
        <v>921.97876668616505</v>
      </c>
      <c r="W20">
        <v>922.26611301053595</v>
      </c>
      <c r="X20">
        <v>1135.64890875897</v>
      </c>
      <c r="Y20">
        <v>25.3240193</v>
      </c>
      <c r="Z20">
        <f t="shared" si="0"/>
        <v>1.7243045595970456</v>
      </c>
      <c r="AA20">
        <f t="shared" si="1"/>
        <v>0.62433149385570486</v>
      </c>
    </row>
    <row r="21" spans="1:27" x14ac:dyDescent="0.3">
      <c r="A21" t="s">
        <v>334</v>
      </c>
      <c r="B21">
        <v>60</v>
      </c>
      <c r="C21">
        <v>0.7</v>
      </c>
      <c r="D21">
        <v>4</v>
      </c>
      <c r="E21">
        <v>0.7</v>
      </c>
      <c r="F21" t="s">
        <v>337</v>
      </c>
      <c r="G21">
        <v>4</v>
      </c>
      <c r="H21">
        <v>2467.40667741779</v>
      </c>
      <c r="I21" t="s">
        <v>371</v>
      </c>
      <c r="J21">
        <v>10</v>
      </c>
      <c r="K21">
        <v>6</v>
      </c>
      <c r="L21">
        <v>6.6666666666666599</v>
      </c>
      <c r="M21">
        <v>15.8974878999997</v>
      </c>
      <c r="N21" t="s">
        <v>21</v>
      </c>
      <c r="O21">
        <v>10</v>
      </c>
      <c r="P21">
        <v>0.3</v>
      </c>
      <c r="Q21">
        <v>2</v>
      </c>
      <c r="R21">
        <v>0.3</v>
      </c>
      <c r="S21" t="s">
        <v>337</v>
      </c>
      <c r="T21">
        <v>1</v>
      </c>
      <c r="U21" t="s">
        <v>355</v>
      </c>
      <c r="V21">
        <v>921.97876668616505</v>
      </c>
      <c r="W21">
        <v>922.26611301053595</v>
      </c>
      <c r="X21">
        <v>1135.64890875897</v>
      </c>
      <c r="Y21">
        <v>25.3240193</v>
      </c>
      <c r="Z21">
        <f t="shared" si="0"/>
        <v>1.6762077030106677</v>
      </c>
      <c r="AA21">
        <f t="shared" si="1"/>
        <v>0.62776322003512686</v>
      </c>
    </row>
    <row r="22" spans="1:27" x14ac:dyDescent="0.3">
      <c r="A22" t="s">
        <v>223</v>
      </c>
      <c r="B22">
        <v>30</v>
      </c>
      <c r="C22">
        <v>0.3</v>
      </c>
      <c r="D22">
        <v>2</v>
      </c>
      <c r="E22">
        <v>0.7</v>
      </c>
      <c r="F22" t="s">
        <v>337</v>
      </c>
      <c r="G22">
        <v>3</v>
      </c>
      <c r="H22">
        <v>2908.1893474665599</v>
      </c>
      <c r="I22" t="s">
        <v>373</v>
      </c>
      <c r="J22">
        <v>10</v>
      </c>
      <c r="K22">
        <v>8</v>
      </c>
      <c r="L22">
        <v>3.3333333333333299</v>
      </c>
      <c r="M22">
        <v>3.0386684000000002</v>
      </c>
      <c r="N22" t="s">
        <v>202</v>
      </c>
      <c r="O22">
        <v>30</v>
      </c>
      <c r="P22">
        <v>0.3</v>
      </c>
      <c r="Q22">
        <v>4</v>
      </c>
      <c r="R22">
        <v>0.3</v>
      </c>
      <c r="S22" t="s">
        <v>337</v>
      </c>
      <c r="T22">
        <v>2</v>
      </c>
      <c r="U22" t="s">
        <v>355</v>
      </c>
      <c r="V22">
        <v>1104.6309087490599</v>
      </c>
      <c r="W22">
        <v>1104.6309087490599</v>
      </c>
      <c r="X22">
        <v>1104.6309087490599</v>
      </c>
      <c r="Y22">
        <v>774.49581200000102</v>
      </c>
      <c r="Z22">
        <f t="shared" si="0"/>
        <v>1.6327249440810425</v>
      </c>
      <c r="AA22">
        <f t="shared" si="1"/>
        <v>3.9234148886527435E-3</v>
      </c>
    </row>
    <row r="23" spans="1:27" x14ac:dyDescent="0.3">
      <c r="A23" t="s">
        <v>316</v>
      </c>
      <c r="B23">
        <v>60</v>
      </c>
      <c r="C23">
        <v>0.3</v>
      </c>
      <c r="D23">
        <v>4</v>
      </c>
      <c r="E23">
        <v>0.7</v>
      </c>
      <c r="F23" t="s">
        <v>336</v>
      </c>
      <c r="G23">
        <v>1</v>
      </c>
      <c r="H23">
        <v>4176.4791139397403</v>
      </c>
      <c r="I23" t="s">
        <v>373</v>
      </c>
      <c r="J23">
        <v>10</v>
      </c>
      <c r="K23">
        <v>8</v>
      </c>
      <c r="L23">
        <v>6.6666666666666599</v>
      </c>
      <c r="M23">
        <v>24.086485799999899</v>
      </c>
      <c r="N23" t="s">
        <v>261</v>
      </c>
      <c r="O23">
        <v>60</v>
      </c>
      <c r="P23">
        <v>0.3</v>
      </c>
      <c r="Q23">
        <v>2</v>
      </c>
      <c r="R23">
        <v>0.3</v>
      </c>
      <c r="S23" t="s">
        <v>337</v>
      </c>
      <c r="T23">
        <v>1</v>
      </c>
      <c r="U23" t="s">
        <v>355</v>
      </c>
      <c r="V23">
        <v>1634.04669567471</v>
      </c>
      <c r="W23">
        <v>1634.04669567471</v>
      </c>
      <c r="X23">
        <v>90000000000</v>
      </c>
      <c r="Y23">
        <v>1502.4659154000001</v>
      </c>
      <c r="Z23">
        <f t="shared" si="0"/>
        <v>1.5559117282234343</v>
      </c>
      <c r="AA23">
        <f t="shared" si="1"/>
        <v>1.6031302642620933E-2</v>
      </c>
    </row>
    <row r="24" spans="1:27" x14ac:dyDescent="0.3">
      <c r="A24" t="s">
        <v>171</v>
      </c>
      <c r="B24">
        <v>20</v>
      </c>
      <c r="C24">
        <v>0.7</v>
      </c>
      <c r="D24">
        <v>4</v>
      </c>
      <c r="E24">
        <v>0.7</v>
      </c>
      <c r="F24" t="s">
        <v>337</v>
      </c>
      <c r="G24">
        <v>1</v>
      </c>
      <c r="H24">
        <v>3303.2796002433802</v>
      </c>
      <c r="I24" t="s">
        <v>374</v>
      </c>
      <c r="J24">
        <v>10</v>
      </c>
      <c r="K24">
        <v>9</v>
      </c>
      <c r="L24">
        <v>6.6666666666666599</v>
      </c>
      <c r="M24">
        <v>1.2242601000000299</v>
      </c>
      <c r="N24" t="s">
        <v>183</v>
      </c>
      <c r="O24">
        <v>30</v>
      </c>
      <c r="P24">
        <v>0.3</v>
      </c>
      <c r="Q24">
        <v>2</v>
      </c>
      <c r="R24">
        <v>0.3</v>
      </c>
      <c r="S24" t="s">
        <v>337</v>
      </c>
      <c r="T24">
        <v>3</v>
      </c>
      <c r="U24" t="s">
        <v>355</v>
      </c>
      <c r="V24">
        <v>1297.5799262196599</v>
      </c>
      <c r="W24">
        <v>1297.5799262196599</v>
      </c>
      <c r="X24">
        <v>1297.5799262196599</v>
      </c>
      <c r="Y24">
        <v>888.81285649999995</v>
      </c>
      <c r="Z24">
        <f t="shared" si="0"/>
        <v>1.545723414408144</v>
      </c>
      <c r="AA24">
        <f t="shared" si="1"/>
        <v>1.377410431281301E-3</v>
      </c>
    </row>
    <row r="25" spans="1:27" x14ac:dyDescent="0.3">
      <c r="A25" t="s">
        <v>170</v>
      </c>
      <c r="B25">
        <v>20</v>
      </c>
      <c r="C25">
        <v>0.7</v>
      </c>
      <c r="D25">
        <v>4</v>
      </c>
      <c r="E25">
        <v>0.7</v>
      </c>
      <c r="F25" t="s">
        <v>336</v>
      </c>
      <c r="G25">
        <v>5</v>
      </c>
      <c r="H25">
        <v>3763.16366259711</v>
      </c>
      <c r="I25" t="s">
        <v>372</v>
      </c>
      <c r="J25">
        <v>10</v>
      </c>
      <c r="K25">
        <v>7</v>
      </c>
      <c r="L25">
        <v>6.6666666666666599</v>
      </c>
      <c r="M25">
        <v>2.14065999999996</v>
      </c>
      <c r="N25" t="s">
        <v>182</v>
      </c>
      <c r="O25">
        <v>30</v>
      </c>
      <c r="P25">
        <v>0.3</v>
      </c>
      <c r="Q25">
        <v>2</v>
      </c>
      <c r="R25">
        <v>0.3</v>
      </c>
      <c r="S25" t="s">
        <v>337</v>
      </c>
      <c r="T25">
        <v>2</v>
      </c>
      <c r="U25" t="s">
        <v>355</v>
      </c>
      <c r="V25">
        <v>1515.7862887362801</v>
      </c>
      <c r="W25">
        <v>1515.7862887362801</v>
      </c>
      <c r="X25">
        <v>1515.7862887362801</v>
      </c>
      <c r="Y25">
        <v>1158.7943542999999</v>
      </c>
      <c r="Z25">
        <f t="shared" si="0"/>
        <v>1.4826479105669186</v>
      </c>
      <c r="AA25">
        <f t="shared" si="1"/>
        <v>1.8473165597126867E-3</v>
      </c>
    </row>
    <row r="26" spans="1:27" x14ac:dyDescent="0.3">
      <c r="A26" t="s">
        <v>289</v>
      </c>
      <c r="B26">
        <v>60</v>
      </c>
      <c r="C26">
        <v>0.7</v>
      </c>
      <c r="D26">
        <v>4</v>
      </c>
      <c r="E26">
        <v>0.3</v>
      </c>
      <c r="F26" t="s">
        <v>336</v>
      </c>
      <c r="G26">
        <v>4</v>
      </c>
      <c r="H26">
        <v>3337.2925833608801</v>
      </c>
      <c r="I26" t="s">
        <v>373</v>
      </c>
      <c r="J26">
        <v>10</v>
      </c>
      <c r="K26">
        <v>8</v>
      </c>
      <c r="L26">
        <v>6.6666666666666599</v>
      </c>
      <c r="M26">
        <v>14.9874849000007</v>
      </c>
      <c r="N26" t="s">
        <v>196</v>
      </c>
      <c r="O26">
        <v>30</v>
      </c>
      <c r="P26">
        <v>0.3</v>
      </c>
      <c r="Q26">
        <v>4</v>
      </c>
      <c r="R26">
        <v>0.3</v>
      </c>
      <c r="S26" t="s">
        <v>336</v>
      </c>
      <c r="T26">
        <v>1</v>
      </c>
      <c r="U26" t="s">
        <v>355</v>
      </c>
      <c r="V26">
        <v>1391.39241930395</v>
      </c>
      <c r="W26">
        <v>1391.39241930395</v>
      </c>
      <c r="X26">
        <v>1391.39241930395</v>
      </c>
      <c r="Y26">
        <v>518.95230549999997</v>
      </c>
      <c r="Z26">
        <f t="shared" si="0"/>
        <v>1.3985272142206835</v>
      </c>
      <c r="AA26">
        <f t="shared" si="1"/>
        <v>2.8880274239384222E-2</v>
      </c>
    </row>
    <row r="27" spans="1:27" x14ac:dyDescent="0.3">
      <c r="A27" t="s">
        <v>149</v>
      </c>
      <c r="B27">
        <v>20</v>
      </c>
      <c r="C27">
        <v>0.7</v>
      </c>
      <c r="D27">
        <v>2</v>
      </c>
      <c r="E27">
        <v>0.7</v>
      </c>
      <c r="F27" t="s">
        <v>336</v>
      </c>
      <c r="G27">
        <v>4</v>
      </c>
      <c r="H27">
        <v>4657.3541664430804</v>
      </c>
      <c r="I27" t="s">
        <v>373</v>
      </c>
      <c r="J27">
        <v>10</v>
      </c>
      <c r="K27">
        <v>8</v>
      </c>
      <c r="L27">
        <v>3.3333333333333299</v>
      </c>
      <c r="M27">
        <v>1.06585989999999</v>
      </c>
      <c r="N27" t="s">
        <v>132</v>
      </c>
      <c r="O27">
        <v>20</v>
      </c>
      <c r="P27">
        <v>0.7</v>
      </c>
      <c r="Q27">
        <v>4</v>
      </c>
      <c r="R27">
        <v>0.3</v>
      </c>
      <c r="S27" t="s">
        <v>337</v>
      </c>
      <c r="T27">
        <v>2</v>
      </c>
      <c r="U27" t="s">
        <v>355</v>
      </c>
      <c r="V27">
        <v>1959.13205965778</v>
      </c>
      <c r="W27">
        <v>1959.13205965778</v>
      </c>
      <c r="X27">
        <v>1959.13205965778</v>
      </c>
      <c r="Y27">
        <v>322.59179759999802</v>
      </c>
      <c r="Z27">
        <f t="shared" si="0"/>
        <v>1.3772538168032553</v>
      </c>
      <c r="AA27">
        <f t="shared" si="1"/>
        <v>3.3040514604826287E-3</v>
      </c>
    </row>
    <row r="28" spans="1:27" x14ac:dyDescent="0.3">
      <c r="A28" t="s">
        <v>170</v>
      </c>
      <c r="B28">
        <v>20</v>
      </c>
      <c r="C28">
        <v>0.7</v>
      </c>
      <c r="D28">
        <v>4</v>
      </c>
      <c r="E28">
        <v>0.7</v>
      </c>
      <c r="F28" t="s">
        <v>336</v>
      </c>
      <c r="G28">
        <v>5</v>
      </c>
      <c r="H28">
        <v>3566.3934210201701</v>
      </c>
      <c r="I28" t="s">
        <v>371</v>
      </c>
      <c r="J28">
        <v>10</v>
      </c>
      <c r="K28">
        <v>6</v>
      </c>
      <c r="L28">
        <v>6.6666666666666599</v>
      </c>
      <c r="M28">
        <v>2.5487869999999999</v>
      </c>
      <c r="N28" t="s">
        <v>182</v>
      </c>
      <c r="O28">
        <v>30</v>
      </c>
      <c r="P28">
        <v>0.3</v>
      </c>
      <c r="Q28">
        <v>2</v>
      </c>
      <c r="R28">
        <v>0.3</v>
      </c>
      <c r="S28" t="s">
        <v>337</v>
      </c>
      <c r="T28">
        <v>2</v>
      </c>
      <c r="U28" t="s">
        <v>355</v>
      </c>
      <c r="V28">
        <v>1515.7862887362801</v>
      </c>
      <c r="W28">
        <v>1515.7862887362801</v>
      </c>
      <c r="X28">
        <v>1515.7862887362801</v>
      </c>
      <c r="Y28">
        <v>1158.7943542999999</v>
      </c>
      <c r="Z28">
        <f t="shared" si="0"/>
        <v>1.3528339367639306</v>
      </c>
      <c r="AA28">
        <f t="shared" si="1"/>
        <v>2.1995162390480074E-3</v>
      </c>
    </row>
    <row r="29" spans="1:27" x14ac:dyDescent="0.3">
      <c r="A29" t="s">
        <v>315</v>
      </c>
      <c r="B29">
        <v>60</v>
      </c>
      <c r="C29">
        <v>0.7</v>
      </c>
      <c r="D29">
        <v>2</v>
      </c>
      <c r="E29">
        <v>0.7</v>
      </c>
      <c r="F29" t="s">
        <v>337</v>
      </c>
      <c r="G29">
        <v>5</v>
      </c>
      <c r="H29">
        <v>3647.8128108043202</v>
      </c>
      <c r="I29" t="s">
        <v>373</v>
      </c>
      <c r="J29">
        <v>10</v>
      </c>
      <c r="K29">
        <v>8</v>
      </c>
      <c r="L29">
        <v>3.3333333333333299</v>
      </c>
      <c r="M29">
        <v>14.093555499999599</v>
      </c>
      <c r="N29" t="s">
        <v>0</v>
      </c>
      <c r="O29">
        <v>10</v>
      </c>
      <c r="P29">
        <v>0.3</v>
      </c>
      <c r="Q29">
        <v>2</v>
      </c>
      <c r="R29">
        <v>0.3</v>
      </c>
      <c r="S29" t="s">
        <v>336</v>
      </c>
      <c r="T29">
        <v>1</v>
      </c>
      <c r="U29" t="s">
        <v>355</v>
      </c>
      <c r="V29">
        <v>1594.1891996632701</v>
      </c>
      <c r="W29">
        <v>1603.7707196274</v>
      </c>
      <c r="X29">
        <v>1606.5248881365701</v>
      </c>
      <c r="Y29">
        <v>35.811438199999998</v>
      </c>
      <c r="Z29">
        <f t="shared" si="0"/>
        <v>1.288193152716643</v>
      </c>
      <c r="AA29">
        <f t="shared" si="1"/>
        <v>0.39354899463377596</v>
      </c>
    </row>
    <row r="30" spans="1:27" x14ac:dyDescent="0.3">
      <c r="A30" t="s">
        <v>230</v>
      </c>
      <c r="B30">
        <v>30</v>
      </c>
      <c r="C30">
        <v>0.7</v>
      </c>
      <c r="D30">
        <v>2</v>
      </c>
      <c r="E30">
        <v>0.7</v>
      </c>
      <c r="F30" t="s">
        <v>336</v>
      </c>
      <c r="G30">
        <v>5</v>
      </c>
      <c r="H30">
        <v>4155.2580904075103</v>
      </c>
      <c r="I30" t="s">
        <v>373</v>
      </c>
      <c r="J30">
        <v>10</v>
      </c>
      <c r="K30">
        <v>8</v>
      </c>
      <c r="L30">
        <v>3.3333333333333299</v>
      </c>
      <c r="M30">
        <v>2.6230583000000198</v>
      </c>
      <c r="N30" t="s">
        <v>51</v>
      </c>
      <c r="O30">
        <v>10</v>
      </c>
      <c r="P30">
        <v>0.7</v>
      </c>
      <c r="Q30">
        <v>4</v>
      </c>
      <c r="R30">
        <v>0.3</v>
      </c>
      <c r="S30" t="s">
        <v>337</v>
      </c>
      <c r="T30">
        <v>1</v>
      </c>
      <c r="U30" t="s">
        <v>355</v>
      </c>
      <c r="V30">
        <v>1821.90906578664</v>
      </c>
      <c r="W30">
        <v>1821.90906578664</v>
      </c>
      <c r="X30">
        <v>1821.90906578664</v>
      </c>
      <c r="Y30">
        <v>46.154139799999903</v>
      </c>
      <c r="Z30">
        <f t="shared" si="0"/>
        <v>1.2807165123871906</v>
      </c>
      <c r="AA30">
        <f t="shared" si="1"/>
        <v>5.6832568245590513E-2</v>
      </c>
    </row>
    <row r="31" spans="1:27" x14ac:dyDescent="0.3">
      <c r="A31" t="s">
        <v>237</v>
      </c>
      <c r="B31">
        <v>30</v>
      </c>
      <c r="C31">
        <v>0.3</v>
      </c>
      <c r="D31">
        <v>4</v>
      </c>
      <c r="E31">
        <v>0.7</v>
      </c>
      <c r="F31" t="s">
        <v>336</v>
      </c>
      <c r="G31">
        <v>2</v>
      </c>
      <c r="H31">
        <v>4299.8528504184796</v>
      </c>
      <c r="I31" t="s">
        <v>373</v>
      </c>
      <c r="J31">
        <v>10</v>
      </c>
      <c r="K31">
        <v>8</v>
      </c>
      <c r="L31">
        <v>6.6666666666666599</v>
      </c>
      <c r="M31">
        <v>4.2051154000000599</v>
      </c>
      <c r="N31" t="s">
        <v>245</v>
      </c>
      <c r="O31">
        <v>30</v>
      </c>
      <c r="P31">
        <v>0.3</v>
      </c>
      <c r="Q31">
        <v>4</v>
      </c>
      <c r="R31">
        <v>0.7</v>
      </c>
      <c r="S31" t="s">
        <v>337</v>
      </c>
      <c r="T31">
        <v>5</v>
      </c>
      <c r="U31" t="s">
        <v>355</v>
      </c>
      <c r="V31">
        <v>1896.37575445536</v>
      </c>
      <c r="W31">
        <v>1931.6075047776501</v>
      </c>
      <c r="X31">
        <v>2007.13349238401</v>
      </c>
      <c r="Y31">
        <v>931.39922329999501</v>
      </c>
      <c r="Z31">
        <f t="shared" si="0"/>
        <v>1.2674055182979278</v>
      </c>
      <c r="AA31">
        <f t="shared" si="1"/>
        <v>4.5148367046099966E-3</v>
      </c>
    </row>
    <row r="32" spans="1:27" x14ac:dyDescent="0.3">
      <c r="A32" t="s">
        <v>223</v>
      </c>
      <c r="B32">
        <v>30</v>
      </c>
      <c r="C32">
        <v>0.3</v>
      </c>
      <c r="D32">
        <v>2</v>
      </c>
      <c r="E32">
        <v>0.7</v>
      </c>
      <c r="F32" t="s">
        <v>337</v>
      </c>
      <c r="G32">
        <v>3</v>
      </c>
      <c r="H32">
        <v>2497.44106283259</v>
      </c>
      <c r="I32" t="s">
        <v>374</v>
      </c>
      <c r="J32">
        <v>10</v>
      </c>
      <c r="K32">
        <v>9</v>
      </c>
      <c r="L32">
        <v>3.3333333333333299</v>
      </c>
      <c r="M32">
        <v>3.04569029999998</v>
      </c>
      <c r="N32" t="s">
        <v>202</v>
      </c>
      <c r="O32">
        <v>30</v>
      </c>
      <c r="P32">
        <v>0.3</v>
      </c>
      <c r="Q32">
        <v>4</v>
      </c>
      <c r="R32">
        <v>0.3</v>
      </c>
      <c r="S32" t="s">
        <v>337</v>
      </c>
      <c r="T32">
        <v>2</v>
      </c>
      <c r="U32" t="s">
        <v>355</v>
      </c>
      <c r="V32">
        <v>1104.6309087490599</v>
      </c>
      <c r="W32">
        <v>1104.6309087490599</v>
      </c>
      <c r="X32">
        <v>1104.6309087490599</v>
      </c>
      <c r="Y32">
        <v>774.49581200000102</v>
      </c>
      <c r="Z32">
        <f t="shared" si="0"/>
        <v>1.2608828370200313</v>
      </c>
      <c r="AA32">
        <f t="shared" si="1"/>
        <v>3.9324813030751108E-3</v>
      </c>
    </row>
    <row r="33" spans="1:27" x14ac:dyDescent="0.3">
      <c r="A33" t="s">
        <v>171</v>
      </c>
      <c r="B33">
        <v>20</v>
      </c>
      <c r="C33">
        <v>0.7</v>
      </c>
      <c r="D33">
        <v>4</v>
      </c>
      <c r="E33">
        <v>0.7</v>
      </c>
      <c r="F33" t="s">
        <v>337</v>
      </c>
      <c r="G33">
        <v>1</v>
      </c>
      <c r="H33">
        <v>2918.9544129923702</v>
      </c>
      <c r="I33" t="s">
        <v>372</v>
      </c>
      <c r="J33">
        <v>10</v>
      </c>
      <c r="K33">
        <v>7</v>
      </c>
      <c r="L33">
        <v>6.6666666666666599</v>
      </c>
      <c r="M33">
        <v>1.23817299999996</v>
      </c>
      <c r="N33" t="s">
        <v>183</v>
      </c>
      <c r="O33">
        <v>30</v>
      </c>
      <c r="P33">
        <v>0.3</v>
      </c>
      <c r="Q33">
        <v>2</v>
      </c>
      <c r="R33">
        <v>0.3</v>
      </c>
      <c r="S33" t="s">
        <v>337</v>
      </c>
      <c r="T33">
        <v>3</v>
      </c>
      <c r="U33" t="s">
        <v>355</v>
      </c>
      <c r="V33">
        <v>1297.5799262196599</v>
      </c>
      <c r="W33">
        <v>1297.5799262196599</v>
      </c>
      <c r="X33">
        <v>1297.5799262196599</v>
      </c>
      <c r="Y33">
        <v>888.81285649999995</v>
      </c>
      <c r="Z33">
        <f t="shared" si="0"/>
        <v>1.2495372762866224</v>
      </c>
      <c r="AA33">
        <f t="shared" si="1"/>
        <v>1.3930637827131386E-3</v>
      </c>
    </row>
    <row r="34" spans="1:27" x14ac:dyDescent="0.3">
      <c r="A34" t="s">
        <v>318</v>
      </c>
      <c r="B34">
        <v>60</v>
      </c>
      <c r="C34">
        <v>0.3</v>
      </c>
      <c r="D34">
        <v>4</v>
      </c>
      <c r="E34">
        <v>0.7</v>
      </c>
      <c r="F34" t="s">
        <v>336</v>
      </c>
      <c r="G34">
        <v>3</v>
      </c>
      <c r="H34">
        <v>3300.7547390609502</v>
      </c>
      <c r="I34" t="s">
        <v>374</v>
      </c>
      <c r="J34">
        <v>10</v>
      </c>
      <c r="K34">
        <v>9</v>
      </c>
      <c r="L34">
        <v>6.6666666666666599</v>
      </c>
      <c r="M34">
        <v>14.799063299999901</v>
      </c>
      <c r="N34" t="s">
        <v>181</v>
      </c>
      <c r="O34">
        <v>30</v>
      </c>
      <c r="P34">
        <v>0.3</v>
      </c>
      <c r="Q34">
        <v>2</v>
      </c>
      <c r="R34">
        <v>0.3</v>
      </c>
      <c r="S34" t="s">
        <v>337</v>
      </c>
      <c r="T34">
        <v>1</v>
      </c>
      <c r="U34" t="s">
        <v>355</v>
      </c>
      <c r="V34">
        <v>1478.2575210307</v>
      </c>
      <c r="W34">
        <v>1478.2575210307</v>
      </c>
      <c r="X34">
        <v>1478.2575210307</v>
      </c>
      <c r="Y34">
        <v>1372.4811614</v>
      </c>
      <c r="Z34">
        <f t="shared" si="0"/>
        <v>1.232868557813616</v>
      </c>
      <c r="AA34">
        <f t="shared" si="1"/>
        <v>1.0782707782235867E-2</v>
      </c>
    </row>
    <row r="35" spans="1:27" x14ac:dyDescent="0.3">
      <c r="A35" t="s">
        <v>253</v>
      </c>
      <c r="B35">
        <v>30</v>
      </c>
      <c r="C35">
        <v>0.7</v>
      </c>
      <c r="D35">
        <v>4</v>
      </c>
      <c r="E35">
        <v>0.7</v>
      </c>
      <c r="F35" t="s">
        <v>337</v>
      </c>
      <c r="G35">
        <v>3</v>
      </c>
      <c r="H35">
        <v>2972.0894306660498</v>
      </c>
      <c r="I35" t="s">
        <v>373</v>
      </c>
      <c r="J35">
        <v>10</v>
      </c>
      <c r="K35">
        <v>8</v>
      </c>
      <c r="L35">
        <v>6.6666666666666599</v>
      </c>
      <c r="M35">
        <v>1.8534299999999999</v>
      </c>
      <c r="N35" t="s">
        <v>263</v>
      </c>
      <c r="O35">
        <v>60</v>
      </c>
      <c r="P35">
        <v>0.3</v>
      </c>
      <c r="Q35">
        <v>2</v>
      </c>
      <c r="R35">
        <v>0.3</v>
      </c>
      <c r="S35" t="s">
        <v>337</v>
      </c>
      <c r="T35">
        <v>3</v>
      </c>
      <c r="U35" t="s">
        <v>355</v>
      </c>
      <c r="V35">
        <v>1338.3398101914299</v>
      </c>
      <c r="W35">
        <v>1338.3398101914299</v>
      </c>
      <c r="X35">
        <v>90000000000</v>
      </c>
      <c r="Y35">
        <v>1509.1864373000001</v>
      </c>
      <c r="Z35">
        <f t="shared" si="0"/>
        <v>1.220728553416442</v>
      </c>
      <c r="AA35">
        <f t="shared" si="1"/>
        <v>1.2280987651306133E-3</v>
      </c>
    </row>
    <row r="36" spans="1:27" x14ac:dyDescent="0.3">
      <c r="A36" t="s">
        <v>171</v>
      </c>
      <c r="B36">
        <v>20</v>
      </c>
      <c r="C36">
        <v>0.7</v>
      </c>
      <c r="D36">
        <v>4</v>
      </c>
      <c r="E36">
        <v>0.7</v>
      </c>
      <c r="F36" t="s">
        <v>337</v>
      </c>
      <c r="G36">
        <v>1</v>
      </c>
      <c r="H36">
        <v>2877.4811197335698</v>
      </c>
      <c r="I36" t="s">
        <v>371</v>
      </c>
      <c r="J36">
        <v>10</v>
      </c>
      <c r="K36">
        <v>6</v>
      </c>
      <c r="L36">
        <v>6.6666666666666599</v>
      </c>
      <c r="M36">
        <v>1.22520489999999</v>
      </c>
      <c r="N36" t="s">
        <v>183</v>
      </c>
      <c r="O36">
        <v>30</v>
      </c>
      <c r="P36">
        <v>0.3</v>
      </c>
      <c r="Q36">
        <v>2</v>
      </c>
      <c r="R36">
        <v>0.3</v>
      </c>
      <c r="S36" t="s">
        <v>337</v>
      </c>
      <c r="T36">
        <v>3</v>
      </c>
      <c r="U36" t="s">
        <v>355</v>
      </c>
      <c r="V36">
        <v>1297.5799262196599</v>
      </c>
      <c r="W36">
        <v>1297.5799262196599</v>
      </c>
      <c r="X36">
        <v>1297.5799262196599</v>
      </c>
      <c r="Y36">
        <v>888.81285649999995</v>
      </c>
      <c r="Z36">
        <f t="shared" si="0"/>
        <v>1.2175752426417064</v>
      </c>
      <c r="AA36">
        <f t="shared" si="1"/>
        <v>1.3784734222057127E-3</v>
      </c>
    </row>
    <row r="37" spans="1:27" x14ac:dyDescent="0.3">
      <c r="A37" t="s">
        <v>172</v>
      </c>
      <c r="B37">
        <v>20</v>
      </c>
      <c r="C37">
        <v>0.7</v>
      </c>
      <c r="D37">
        <v>4</v>
      </c>
      <c r="E37">
        <v>0.7</v>
      </c>
      <c r="F37" t="s">
        <v>337</v>
      </c>
      <c r="G37">
        <v>2</v>
      </c>
      <c r="H37">
        <v>2992.4641831714198</v>
      </c>
      <c r="I37" t="s">
        <v>373</v>
      </c>
      <c r="J37">
        <v>10</v>
      </c>
      <c r="K37">
        <v>8</v>
      </c>
      <c r="L37">
        <v>6.6666666666666599</v>
      </c>
      <c r="M37">
        <v>0.48405400000001397</v>
      </c>
      <c r="N37" t="s">
        <v>184</v>
      </c>
      <c r="O37">
        <v>30</v>
      </c>
      <c r="P37">
        <v>0.3</v>
      </c>
      <c r="Q37">
        <v>2</v>
      </c>
      <c r="R37">
        <v>0.3</v>
      </c>
      <c r="S37" t="s">
        <v>337</v>
      </c>
      <c r="T37">
        <v>4</v>
      </c>
      <c r="U37" t="s">
        <v>355</v>
      </c>
      <c r="V37">
        <v>1360.7034360484499</v>
      </c>
      <c r="W37">
        <v>1360.7034360484499</v>
      </c>
      <c r="X37">
        <v>1360.7034360484499</v>
      </c>
      <c r="Y37">
        <v>1129.1338447000001</v>
      </c>
      <c r="Z37">
        <f t="shared" si="0"/>
        <v>1.1992038117149786</v>
      </c>
      <c r="AA37">
        <f t="shared" si="1"/>
        <v>4.2869497028372438E-4</v>
      </c>
    </row>
    <row r="38" spans="1:27" x14ac:dyDescent="0.3">
      <c r="A38" t="s">
        <v>80</v>
      </c>
      <c r="B38">
        <v>10</v>
      </c>
      <c r="C38">
        <v>0.3</v>
      </c>
      <c r="D38">
        <v>4</v>
      </c>
      <c r="E38">
        <v>0.7</v>
      </c>
      <c r="F38" t="s">
        <v>336</v>
      </c>
      <c r="G38">
        <v>5</v>
      </c>
      <c r="H38">
        <v>3371.3177355481698</v>
      </c>
      <c r="I38" t="s">
        <v>373</v>
      </c>
      <c r="J38">
        <v>10</v>
      </c>
      <c r="K38">
        <v>8</v>
      </c>
      <c r="L38">
        <v>6.6666666666666599</v>
      </c>
      <c r="M38">
        <v>9.4296599999997996E-2</v>
      </c>
      <c r="N38" t="s">
        <v>32</v>
      </c>
      <c r="O38">
        <v>10</v>
      </c>
      <c r="P38">
        <v>0.7</v>
      </c>
      <c r="Q38">
        <v>2</v>
      </c>
      <c r="R38">
        <v>0.3</v>
      </c>
      <c r="S38" t="s">
        <v>337</v>
      </c>
      <c r="T38">
        <v>2</v>
      </c>
      <c r="U38" t="s">
        <v>355</v>
      </c>
      <c r="V38">
        <v>1534.1144135949201</v>
      </c>
      <c r="W38">
        <v>1534.1144135949201</v>
      </c>
      <c r="X38">
        <v>1534.1144135949201</v>
      </c>
      <c r="Y38">
        <v>40.296397300000002</v>
      </c>
      <c r="Z38">
        <f t="shared" si="0"/>
        <v>1.19756603919006</v>
      </c>
      <c r="AA38">
        <f t="shared" si="1"/>
        <v>2.3400752007177077E-3</v>
      </c>
    </row>
    <row r="39" spans="1:27" x14ac:dyDescent="0.3">
      <c r="A39" t="s">
        <v>143</v>
      </c>
      <c r="B39">
        <v>20</v>
      </c>
      <c r="C39">
        <v>0.3</v>
      </c>
      <c r="D39">
        <v>2</v>
      </c>
      <c r="E39">
        <v>0.7</v>
      </c>
      <c r="F39" t="s">
        <v>337</v>
      </c>
      <c r="G39">
        <v>3</v>
      </c>
      <c r="H39">
        <v>2440.39087542992</v>
      </c>
      <c r="I39" t="s">
        <v>373</v>
      </c>
      <c r="J39">
        <v>10</v>
      </c>
      <c r="K39">
        <v>8</v>
      </c>
      <c r="L39">
        <v>3.3333333333333299</v>
      </c>
      <c r="M39">
        <v>1.4554180999999999</v>
      </c>
      <c r="N39" t="s">
        <v>122</v>
      </c>
      <c r="O39">
        <v>20</v>
      </c>
      <c r="P39">
        <v>0.3</v>
      </c>
      <c r="Q39">
        <v>4</v>
      </c>
      <c r="R39">
        <v>0.3</v>
      </c>
      <c r="S39" t="s">
        <v>337</v>
      </c>
      <c r="T39">
        <v>2</v>
      </c>
      <c r="U39" t="s">
        <v>355</v>
      </c>
      <c r="V39">
        <v>1133.6261974394599</v>
      </c>
      <c r="W39">
        <v>1133.6261974394599</v>
      </c>
      <c r="X39">
        <v>1133.6261974394599</v>
      </c>
      <c r="Y39">
        <v>301.89416609999898</v>
      </c>
      <c r="Z39">
        <f t="shared" si="0"/>
        <v>1.152729780717904</v>
      </c>
      <c r="AA39">
        <f t="shared" si="1"/>
        <v>4.8209547034370626E-3</v>
      </c>
    </row>
    <row r="40" spans="1:27" x14ac:dyDescent="0.3">
      <c r="A40" t="s">
        <v>289</v>
      </c>
      <c r="B40">
        <v>60</v>
      </c>
      <c r="C40">
        <v>0.7</v>
      </c>
      <c r="D40">
        <v>4</v>
      </c>
      <c r="E40">
        <v>0.3</v>
      </c>
      <c r="F40" t="s">
        <v>336</v>
      </c>
      <c r="G40">
        <v>4</v>
      </c>
      <c r="H40">
        <v>2980.7339228650999</v>
      </c>
      <c r="I40" t="s">
        <v>374</v>
      </c>
      <c r="J40">
        <v>10</v>
      </c>
      <c r="K40">
        <v>9</v>
      </c>
      <c r="L40">
        <v>6.6666666666666599</v>
      </c>
      <c r="M40">
        <v>15.1556321999996</v>
      </c>
      <c r="N40" t="s">
        <v>196</v>
      </c>
      <c r="O40">
        <v>30</v>
      </c>
      <c r="P40">
        <v>0.3</v>
      </c>
      <c r="Q40">
        <v>4</v>
      </c>
      <c r="R40">
        <v>0.3</v>
      </c>
      <c r="S40" t="s">
        <v>336</v>
      </c>
      <c r="T40">
        <v>1</v>
      </c>
      <c r="U40" t="s">
        <v>355</v>
      </c>
      <c r="V40">
        <v>1391.39241930395</v>
      </c>
      <c r="W40">
        <v>1391.39241930395</v>
      </c>
      <c r="X40">
        <v>1391.39241930395</v>
      </c>
      <c r="Y40">
        <v>518.95230549999997</v>
      </c>
      <c r="Z40">
        <f t="shared" si="0"/>
        <v>1.1422668986196036</v>
      </c>
      <c r="AA40">
        <f t="shared" si="1"/>
        <v>2.9204287252173312E-2</v>
      </c>
    </row>
    <row r="41" spans="1:27" x14ac:dyDescent="0.3">
      <c r="A41" t="s">
        <v>315</v>
      </c>
      <c r="B41">
        <v>60</v>
      </c>
      <c r="C41">
        <v>0.7</v>
      </c>
      <c r="D41">
        <v>2</v>
      </c>
      <c r="E41">
        <v>0.7</v>
      </c>
      <c r="F41" t="s">
        <v>337</v>
      </c>
      <c r="G41">
        <v>5</v>
      </c>
      <c r="H41">
        <v>3375.5523636406601</v>
      </c>
      <c r="I41" t="s">
        <v>374</v>
      </c>
      <c r="J41">
        <v>10</v>
      </c>
      <c r="K41">
        <v>9</v>
      </c>
      <c r="L41">
        <v>3.3333333333333299</v>
      </c>
      <c r="M41">
        <v>14.155435500000699</v>
      </c>
      <c r="N41" t="s">
        <v>0</v>
      </c>
      <c r="O41">
        <v>10</v>
      </c>
      <c r="P41">
        <v>0.3</v>
      </c>
      <c r="Q41">
        <v>2</v>
      </c>
      <c r="R41">
        <v>0.3</v>
      </c>
      <c r="S41" t="s">
        <v>336</v>
      </c>
      <c r="T41">
        <v>1</v>
      </c>
      <c r="U41" t="s">
        <v>355</v>
      </c>
      <c r="V41">
        <v>1594.1891996632701</v>
      </c>
      <c r="W41">
        <v>1603.7707196274</v>
      </c>
      <c r="X41">
        <v>1606.5248881365701</v>
      </c>
      <c r="Y41">
        <v>35.811438199999998</v>
      </c>
      <c r="Z41">
        <f t="shared" si="0"/>
        <v>1.1174101319678087</v>
      </c>
      <c r="AA41">
        <f t="shared" si="1"/>
        <v>0.39527693417240922</v>
      </c>
    </row>
    <row r="42" spans="1:27" x14ac:dyDescent="0.3">
      <c r="A42" t="s">
        <v>150</v>
      </c>
      <c r="B42">
        <v>20</v>
      </c>
      <c r="C42">
        <v>0.7</v>
      </c>
      <c r="D42">
        <v>2</v>
      </c>
      <c r="E42">
        <v>0.7</v>
      </c>
      <c r="F42" t="s">
        <v>336</v>
      </c>
      <c r="G42">
        <v>5</v>
      </c>
      <c r="H42">
        <v>4017.0908038571802</v>
      </c>
      <c r="I42" t="s">
        <v>373</v>
      </c>
      <c r="J42">
        <v>10</v>
      </c>
      <c r="K42">
        <v>8</v>
      </c>
      <c r="L42">
        <v>3.3333333333333299</v>
      </c>
      <c r="M42">
        <v>0.60268980000000705</v>
      </c>
      <c r="N42" t="s">
        <v>133</v>
      </c>
      <c r="O42">
        <v>20</v>
      </c>
      <c r="P42">
        <v>0.7</v>
      </c>
      <c r="Q42">
        <v>4</v>
      </c>
      <c r="R42">
        <v>0.3</v>
      </c>
      <c r="S42" t="s">
        <v>337</v>
      </c>
      <c r="T42">
        <v>3</v>
      </c>
      <c r="U42" t="s">
        <v>355</v>
      </c>
      <c r="V42">
        <v>1919.41802224041</v>
      </c>
      <c r="W42">
        <v>1919.41802224041</v>
      </c>
      <c r="X42">
        <v>1919.41802224041</v>
      </c>
      <c r="Y42">
        <v>420.066921699999</v>
      </c>
      <c r="Z42">
        <f t="shared" si="0"/>
        <v>1.0928691704000442</v>
      </c>
      <c r="AA42">
        <f t="shared" si="1"/>
        <v>1.4347471054396248E-3</v>
      </c>
    </row>
    <row r="43" spans="1:27" x14ac:dyDescent="0.3">
      <c r="A43" t="s">
        <v>149</v>
      </c>
      <c r="B43">
        <v>20</v>
      </c>
      <c r="C43">
        <v>0.7</v>
      </c>
      <c r="D43">
        <v>2</v>
      </c>
      <c r="E43">
        <v>0.7</v>
      </c>
      <c r="F43" t="s">
        <v>336</v>
      </c>
      <c r="G43">
        <v>4</v>
      </c>
      <c r="H43">
        <v>4097.5862470411803</v>
      </c>
      <c r="I43" t="s">
        <v>374</v>
      </c>
      <c r="J43">
        <v>10</v>
      </c>
      <c r="K43">
        <v>9</v>
      </c>
      <c r="L43">
        <v>3.3333333333333299</v>
      </c>
      <c r="M43">
        <v>1.1132283999999899</v>
      </c>
      <c r="N43" t="s">
        <v>132</v>
      </c>
      <c r="O43">
        <v>20</v>
      </c>
      <c r="P43">
        <v>0.7</v>
      </c>
      <c r="Q43">
        <v>4</v>
      </c>
      <c r="R43">
        <v>0.3</v>
      </c>
      <c r="S43" t="s">
        <v>337</v>
      </c>
      <c r="T43">
        <v>2</v>
      </c>
      <c r="U43" t="s">
        <v>355</v>
      </c>
      <c r="V43">
        <v>1959.13205965778</v>
      </c>
      <c r="W43">
        <v>1959.13205965778</v>
      </c>
      <c r="X43">
        <v>1959.13205965778</v>
      </c>
      <c r="Y43">
        <v>322.59179759999802</v>
      </c>
      <c r="Z43">
        <f t="shared" si="0"/>
        <v>1.0915314140471697</v>
      </c>
      <c r="AA43">
        <f t="shared" si="1"/>
        <v>3.4508887339421822E-3</v>
      </c>
    </row>
    <row r="44" spans="1:27" x14ac:dyDescent="0.3">
      <c r="A44" t="s">
        <v>223</v>
      </c>
      <c r="B44">
        <v>30</v>
      </c>
      <c r="C44">
        <v>0.3</v>
      </c>
      <c r="D44">
        <v>2</v>
      </c>
      <c r="E44">
        <v>0.7</v>
      </c>
      <c r="F44" t="s">
        <v>337</v>
      </c>
      <c r="G44">
        <v>3</v>
      </c>
      <c r="H44">
        <v>2309.4171513643</v>
      </c>
      <c r="I44" t="s">
        <v>372</v>
      </c>
      <c r="J44">
        <v>10</v>
      </c>
      <c r="K44">
        <v>7</v>
      </c>
      <c r="L44">
        <v>3.3333333333333299</v>
      </c>
      <c r="M44">
        <v>3.0391394999999699</v>
      </c>
      <c r="N44" t="s">
        <v>202</v>
      </c>
      <c r="O44">
        <v>30</v>
      </c>
      <c r="P44">
        <v>0.3</v>
      </c>
      <c r="Q44">
        <v>4</v>
      </c>
      <c r="R44">
        <v>0.3</v>
      </c>
      <c r="S44" t="s">
        <v>337</v>
      </c>
      <c r="T44">
        <v>2</v>
      </c>
      <c r="U44" t="s">
        <v>355</v>
      </c>
      <c r="V44">
        <v>1104.6309087490599</v>
      </c>
      <c r="W44">
        <v>1104.6309087490599</v>
      </c>
      <c r="X44">
        <v>1104.6309087490599</v>
      </c>
      <c r="Y44">
        <v>774.49581200000102</v>
      </c>
      <c r="Z44">
        <f t="shared" si="0"/>
        <v>1.0906685962459635</v>
      </c>
      <c r="AA44">
        <f t="shared" si="1"/>
        <v>3.9240231553375601E-3</v>
      </c>
    </row>
    <row r="45" spans="1:27" x14ac:dyDescent="0.3">
      <c r="A45" t="s">
        <v>223</v>
      </c>
      <c r="B45">
        <v>30</v>
      </c>
      <c r="C45">
        <v>0.3</v>
      </c>
      <c r="D45">
        <v>2</v>
      </c>
      <c r="E45">
        <v>0.7</v>
      </c>
      <c r="F45" t="s">
        <v>337</v>
      </c>
      <c r="G45">
        <v>3</v>
      </c>
      <c r="H45">
        <v>2288.2069778933601</v>
      </c>
      <c r="I45" t="s">
        <v>371</v>
      </c>
      <c r="J45">
        <v>10</v>
      </c>
      <c r="K45">
        <v>6</v>
      </c>
      <c r="L45">
        <v>3.3333333333333299</v>
      </c>
      <c r="M45">
        <v>2.9900396999999499</v>
      </c>
      <c r="N45" t="s">
        <v>202</v>
      </c>
      <c r="O45">
        <v>30</v>
      </c>
      <c r="P45">
        <v>0.3</v>
      </c>
      <c r="Q45">
        <v>4</v>
      </c>
      <c r="R45">
        <v>0.3</v>
      </c>
      <c r="S45" t="s">
        <v>337</v>
      </c>
      <c r="T45">
        <v>2</v>
      </c>
      <c r="U45" t="s">
        <v>355</v>
      </c>
      <c r="V45">
        <v>1104.6309087490599</v>
      </c>
      <c r="W45">
        <v>1104.6309087490599</v>
      </c>
      <c r="X45">
        <v>1104.6309087490599</v>
      </c>
      <c r="Y45">
        <v>774.49581200000102</v>
      </c>
      <c r="Z45">
        <f t="shared" si="0"/>
        <v>1.0714674555726869</v>
      </c>
      <c r="AA45">
        <f t="shared" si="1"/>
        <v>3.8606273315780642E-3</v>
      </c>
    </row>
    <row r="46" spans="1:27" x14ac:dyDescent="0.3">
      <c r="A46" t="s">
        <v>296</v>
      </c>
      <c r="B46">
        <v>60</v>
      </c>
      <c r="C46">
        <v>0.3</v>
      </c>
      <c r="D46">
        <v>2</v>
      </c>
      <c r="E46">
        <v>0.7</v>
      </c>
      <c r="F46" t="s">
        <v>336</v>
      </c>
      <c r="G46">
        <v>1</v>
      </c>
      <c r="H46">
        <v>3610.52015911644</v>
      </c>
      <c r="I46" t="s">
        <v>373</v>
      </c>
      <c r="J46">
        <v>10</v>
      </c>
      <c r="K46">
        <v>8</v>
      </c>
      <c r="L46">
        <v>3.3333333333333299</v>
      </c>
      <c r="M46">
        <v>14.9293602999998</v>
      </c>
      <c r="N46" t="s">
        <v>176</v>
      </c>
      <c r="O46">
        <v>30</v>
      </c>
      <c r="P46">
        <v>0.3</v>
      </c>
      <c r="Q46">
        <v>2</v>
      </c>
      <c r="R46">
        <v>0.3</v>
      </c>
      <c r="S46" t="s">
        <v>336</v>
      </c>
      <c r="T46">
        <v>1</v>
      </c>
      <c r="U46" t="s">
        <v>355</v>
      </c>
      <c r="V46">
        <v>1743.75279412333</v>
      </c>
      <c r="W46">
        <v>1743.75279412333</v>
      </c>
      <c r="X46">
        <v>1743.75279412333</v>
      </c>
      <c r="Y46">
        <v>962.1409294</v>
      </c>
      <c r="Z46">
        <f t="shared" si="0"/>
        <v>1.0705458774227372</v>
      </c>
      <c r="AA46">
        <f t="shared" si="1"/>
        <v>1.5516812395986405E-2</v>
      </c>
    </row>
    <row r="47" spans="1:27" x14ac:dyDescent="0.3">
      <c r="A47" t="s">
        <v>315</v>
      </c>
      <c r="B47">
        <v>60</v>
      </c>
      <c r="C47">
        <v>0.7</v>
      </c>
      <c r="D47">
        <v>2</v>
      </c>
      <c r="E47">
        <v>0.7</v>
      </c>
      <c r="F47" t="s">
        <v>337</v>
      </c>
      <c r="G47">
        <v>5</v>
      </c>
      <c r="H47">
        <v>3271.2702126680501</v>
      </c>
      <c r="I47" t="s">
        <v>372</v>
      </c>
      <c r="J47">
        <v>10</v>
      </c>
      <c r="K47">
        <v>7</v>
      </c>
      <c r="L47">
        <v>3.3333333333333299</v>
      </c>
      <c r="M47">
        <v>14.0313688000005</v>
      </c>
      <c r="N47" t="s">
        <v>0</v>
      </c>
      <c r="O47">
        <v>10</v>
      </c>
      <c r="P47">
        <v>0.3</v>
      </c>
      <c r="Q47">
        <v>2</v>
      </c>
      <c r="R47">
        <v>0.3</v>
      </c>
      <c r="S47" t="s">
        <v>336</v>
      </c>
      <c r="T47">
        <v>1</v>
      </c>
      <c r="U47" t="s">
        <v>355</v>
      </c>
      <c r="V47">
        <v>1594.1891996632701</v>
      </c>
      <c r="W47">
        <v>1603.7707196274</v>
      </c>
      <c r="X47">
        <v>1606.5248881365701</v>
      </c>
      <c r="Y47">
        <v>35.811438199999998</v>
      </c>
      <c r="Z47">
        <f t="shared" si="0"/>
        <v>1.0519962206236366</v>
      </c>
      <c r="AA47">
        <f t="shared" si="1"/>
        <v>0.39181249079241115</v>
      </c>
    </row>
    <row r="48" spans="1:27" x14ac:dyDescent="0.3">
      <c r="A48" t="s">
        <v>289</v>
      </c>
      <c r="B48">
        <v>60</v>
      </c>
      <c r="C48">
        <v>0.7</v>
      </c>
      <c r="D48">
        <v>4</v>
      </c>
      <c r="E48">
        <v>0.3</v>
      </c>
      <c r="F48" t="s">
        <v>336</v>
      </c>
      <c r="G48">
        <v>4</v>
      </c>
      <c r="H48">
        <v>2814.4683265342601</v>
      </c>
      <c r="I48" t="s">
        <v>372</v>
      </c>
      <c r="J48">
        <v>10</v>
      </c>
      <c r="K48">
        <v>7</v>
      </c>
      <c r="L48">
        <v>6.6666666666666599</v>
      </c>
      <c r="M48">
        <v>15.0534098999996</v>
      </c>
      <c r="N48" t="s">
        <v>196</v>
      </c>
      <c r="O48">
        <v>30</v>
      </c>
      <c r="P48">
        <v>0.3</v>
      </c>
      <c r="Q48">
        <v>4</v>
      </c>
      <c r="R48">
        <v>0.3</v>
      </c>
      <c r="S48" t="s">
        <v>336</v>
      </c>
      <c r="T48">
        <v>1</v>
      </c>
      <c r="U48" t="s">
        <v>355</v>
      </c>
      <c r="V48">
        <v>1391.39241930395</v>
      </c>
      <c r="W48">
        <v>1391.39241930395</v>
      </c>
      <c r="X48">
        <v>1391.39241930395</v>
      </c>
      <c r="Y48">
        <v>518.95230549999997</v>
      </c>
      <c r="Z48">
        <f t="shared" si="0"/>
        <v>1.022771065507321</v>
      </c>
      <c r="AA48">
        <f t="shared" si="1"/>
        <v>2.9007309034875462E-2</v>
      </c>
    </row>
    <row r="49" spans="1:27" x14ac:dyDescent="0.3">
      <c r="A49" t="s">
        <v>230</v>
      </c>
      <c r="B49">
        <v>30</v>
      </c>
      <c r="C49">
        <v>0.7</v>
      </c>
      <c r="D49">
        <v>2</v>
      </c>
      <c r="E49">
        <v>0.7</v>
      </c>
      <c r="F49" t="s">
        <v>336</v>
      </c>
      <c r="G49">
        <v>5</v>
      </c>
      <c r="H49">
        <v>3683.67645708604</v>
      </c>
      <c r="I49" t="s">
        <v>374</v>
      </c>
      <c r="J49">
        <v>10</v>
      </c>
      <c r="K49">
        <v>9</v>
      </c>
      <c r="L49">
        <v>3.3333333333333299</v>
      </c>
      <c r="M49">
        <v>2.6918656000000198</v>
      </c>
      <c r="N49" t="s">
        <v>51</v>
      </c>
      <c r="O49">
        <v>10</v>
      </c>
      <c r="P49">
        <v>0.7</v>
      </c>
      <c r="Q49">
        <v>4</v>
      </c>
      <c r="R49">
        <v>0.3</v>
      </c>
      <c r="S49" t="s">
        <v>337</v>
      </c>
      <c r="T49">
        <v>1</v>
      </c>
      <c r="U49" t="s">
        <v>355</v>
      </c>
      <c r="V49">
        <v>1821.90906578664</v>
      </c>
      <c r="W49">
        <v>1821.90906578664</v>
      </c>
      <c r="X49">
        <v>1821.90906578664</v>
      </c>
      <c r="Y49">
        <v>46.154139799999903</v>
      </c>
      <c r="Z49">
        <f t="shared" si="0"/>
        <v>1.0218772310107314</v>
      </c>
      <c r="AA49">
        <f t="shared" si="1"/>
        <v>5.8323383593859669E-2</v>
      </c>
    </row>
    <row r="50" spans="1:27" x14ac:dyDescent="0.3">
      <c r="A50" t="s">
        <v>315</v>
      </c>
      <c r="B50">
        <v>60</v>
      </c>
      <c r="C50">
        <v>0.7</v>
      </c>
      <c r="D50">
        <v>2</v>
      </c>
      <c r="E50">
        <v>0.7</v>
      </c>
      <c r="F50" t="s">
        <v>337</v>
      </c>
      <c r="G50">
        <v>5</v>
      </c>
      <c r="H50">
        <v>3198.0578111484501</v>
      </c>
      <c r="I50" t="s">
        <v>371</v>
      </c>
      <c r="J50">
        <v>10</v>
      </c>
      <c r="K50">
        <v>6</v>
      </c>
      <c r="L50">
        <v>3.3333333333333299</v>
      </c>
      <c r="M50">
        <v>14.210573800000001</v>
      </c>
      <c r="N50" t="s">
        <v>0</v>
      </c>
      <c r="O50">
        <v>10</v>
      </c>
      <c r="P50">
        <v>0.3</v>
      </c>
      <c r="Q50">
        <v>2</v>
      </c>
      <c r="R50">
        <v>0.3</v>
      </c>
      <c r="S50" t="s">
        <v>336</v>
      </c>
      <c r="T50">
        <v>1</v>
      </c>
      <c r="U50" t="s">
        <v>355</v>
      </c>
      <c r="V50">
        <v>1594.1891996632701</v>
      </c>
      <c r="W50">
        <v>1603.7707196274</v>
      </c>
      <c r="X50">
        <v>1606.5248881365701</v>
      </c>
      <c r="Y50">
        <v>35.811438199999998</v>
      </c>
      <c r="Z50">
        <f t="shared" si="0"/>
        <v>1.0060716832255259</v>
      </c>
      <c r="AA50">
        <f t="shared" si="1"/>
        <v>0.3968166182166904</v>
      </c>
    </row>
    <row r="51" spans="1:27" x14ac:dyDescent="0.3">
      <c r="A51" t="s">
        <v>248</v>
      </c>
      <c r="B51">
        <v>30</v>
      </c>
      <c r="C51">
        <v>0.7</v>
      </c>
      <c r="D51">
        <v>4</v>
      </c>
      <c r="E51">
        <v>0.7</v>
      </c>
      <c r="F51" t="s">
        <v>336</v>
      </c>
      <c r="G51">
        <v>3</v>
      </c>
      <c r="H51">
        <v>4131.2079050347002</v>
      </c>
      <c r="I51" t="s">
        <v>373</v>
      </c>
      <c r="J51">
        <v>10</v>
      </c>
      <c r="K51">
        <v>8</v>
      </c>
      <c r="L51">
        <v>6.6666666666666599</v>
      </c>
      <c r="M51">
        <v>1.58754989999999</v>
      </c>
      <c r="N51" t="s">
        <v>46</v>
      </c>
      <c r="O51">
        <v>10</v>
      </c>
      <c r="P51">
        <v>0.7</v>
      </c>
      <c r="Q51">
        <v>4</v>
      </c>
      <c r="R51">
        <v>0.3</v>
      </c>
      <c r="S51" t="s">
        <v>336</v>
      </c>
      <c r="T51">
        <v>1</v>
      </c>
      <c r="U51" t="s">
        <v>355</v>
      </c>
      <c r="V51">
        <v>2076.2274711309701</v>
      </c>
      <c r="W51">
        <v>2076.2274711309701</v>
      </c>
      <c r="X51">
        <v>2076.2274711309701</v>
      </c>
      <c r="Y51">
        <v>68.607551999999998</v>
      </c>
      <c r="Z51">
        <f t="shared" si="0"/>
        <v>0.98976651762744172</v>
      </c>
      <c r="AA51">
        <f t="shared" si="1"/>
        <v>2.3139579444548464E-2</v>
      </c>
    </row>
    <row r="52" spans="1:27" x14ac:dyDescent="0.3">
      <c r="A52" t="s">
        <v>173</v>
      </c>
      <c r="B52">
        <v>20</v>
      </c>
      <c r="C52">
        <v>0.7</v>
      </c>
      <c r="D52">
        <v>4</v>
      </c>
      <c r="E52">
        <v>0.7</v>
      </c>
      <c r="F52" t="s">
        <v>337</v>
      </c>
      <c r="G52">
        <v>3</v>
      </c>
      <c r="H52">
        <v>2666.0789651001</v>
      </c>
      <c r="I52" t="s">
        <v>373</v>
      </c>
      <c r="J52">
        <v>10</v>
      </c>
      <c r="K52">
        <v>8</v>
      </c>
      <c r="L52">
        <v>6.6666666666666599</v>
      </c>
      <c r="M52">
        <v>0.56605869999998504</v>
      </c>
      <c r="N52" t="s">
        <v>185</v>
      </c>
      <c r="O52">
        <v>30</v>
      </c>
      <c r="P52">
        <v>0.3</v>
      </c>
      <c r="Q52">
        <v>2</v>
      </c>
      <c r="R52">
        <v>0.3</v>
      </c>
      <c r="S52" t="s">
        <v>337</v>
      </c>
      <c r="T52">
        <v>5</v>
      </c>
      <c r="U52" t="s">
        <v>355</v>
      </c>
      <c r="V52">
        <v>1341.3172637064099</v>
      </c>
      <c r="W52">
        <v>1341.3172637064099</v>
      </c>
      <c r="X52">
        <v>1341.3172637064099</v>
      </c>
      <c r="Y52">
        <v>1072.4632489999999</v>
      </c>
      <c r="Z52">
        <f t="shared" si="0"/>
        <v>0.98765723609120459</v>
      </c>
      <c r="AA52">
        <f t="shared" si="1"/>
        <v>5.2781174602280949E-4</v>
      </c>
    </row>
    <row r="53" spans="1:27" x14ac:dyDescent="0.3">
      <c r="A53" t="s">
        <v>149</v>
      </c>
      <c r="B53">
        <v>20</v>
      </c>
      <c r="C53">
        <v>0.7</v>
      </c>
      <c r="D53">
        <v>2</v>
      </c>
      <c r="E53">
        <v>0.7</v>
      </c>
      <c r="F53" t="s">
        <v>336</v>
      </c>
      <c r="G53">
        <v>4</v>
      </c>
      <c r="H53">
        <v>3881.0733216543299</v>
      </c>
      <c r="I53" t="s">
        <v>372</v>
      </c>
      <c r="J53">
        <v>10</v>
      </c>
      <c r="K53">
        <v>7</v>
      </c>
      <c r="L53">
        <v>3.3333333333333299</v>
      </c>
      <c r="M53">
        <v>1.02485939999999</v>
      </c>
      <c r="N53" t="s">
        <v>132</v>
      </c>
      <c r="O53">
        <v>20</v>
      </c>
      <c r="P53">
        <v>0.7</v>
      </c>
      <c r="Q53">
        <v>4</v>
      </c>
      <c r="R53">
        <v>0.3</v>
      </c>
      <c r="S53" t="s">
        <v>337</v>
      </c>
      <c r="T53">
        <v>2</v>
      </c>
      <c r="U53" t="s">
        <v>355</v>
      </c>
      <c r="V53">
        <v>1959.13205965778</v>
      </c>
      <c r="W53">
        <v>1959.13205965778</v>
      </c>
      <c r="X53">
        <v>1959.13205965778</v>
      </c>
      <c r="Y53">
        <v>322.59179759999802</v>
      </c>
      <c r="Z53">
        <f t="shared" si="0"/>
        <v>0.98101669692050952</v>
      </c>
      <c r="AA53">
        <f t="shared" si="1"/>
        <v>3.1769543045566768E-3</v>
      </c>
    </row>
    <row r="54" spans="1:27" x14ac:dyDescent="0.3">
      <c r="A54" t="s">
        <v>317</v>
      </c>
      <c r="B54">
        <v>60</v>
      </c>
      <c r="C54">
        <v>0.3</v>
      </c>
      <c r="D54">
        <v>4</v>
      </c>
      <c r="E54">
        <v>0.7</v>
      </c>
      <c r="F54" t="s">
        <v>336</v>
      </c>
      <c r="G54">
        <v>2</v>
      </c>
      <c r="H54">
        <v>4120.2032984800799</v>
      </c>
      <c r="I54" t="s">
        <v>373</v>
      </c>
      <c r="J54">
        <v>10</v>
      </c>
      <c r="K54">
        <v>8</v>
      </c>
      <c r="L54">
        <v>6.6666666666666599</v>
      </c>
      <c r="M54">
        <v>19.919807600000201</v>
      </c>
      <c r="N54" t="s">
        <v>280</v>
      </c>
      <c r="O54">
        <v>60</v>
      </c>
      <c r="P54">
        <v>0.3</v>
      </c>
      <c r="Q54">
        <v>4</v>
      </c>
      <c r="R54">
        <v>0.3</v>
      </c>
      <c r="S54" t="s">
        <v>336</v>
      </c>
      <c r="T54">
        <v>5</v>
      </c>
      <c r="U54" t="s">
        <v>355</v>
      </c>
      <c r="V54">
        <v>2080.0115620757301</v>
      </c>
      <c r="W54">
        <v>2080.0115620757301</v>
      </c>
      <c r="X54">
        <v>90000000000</v>
      </c>
      <c r="Y54">
        <v>1513.8275527000001</v>
      </c>
      <c r="Z54">
        <f t="shared" si="0"/>
        <v>0.98085595945839721</v>
      </c>
      <c r="AA54">
        <f t="shared" si="1"/>
        <v>1.3158571175740631E-2</v>
      </c>
    </row>
    <row r="55" spans="1:27" x14ac:dyDescent="0.3">
      <c r="A55" t="s">
        <v>289</v>
      </c>
      <c r="B55">
        <v>60</v>
      </c>
      <c r="C55">
        <v>0.7</v>
      </c>
      <c r="D55">
        <v>4</v>
      </c>
      <c r="E55">
        <v>0.3</v>
      </c>
      <c r="F55" t="s">
        <v>336</v>
      </c>
      <c r="G55">
        <v>4</v>
      </c>
      <c r="H55">
        <v>2750.0638766468101</v>
      </c>
      <c r="I55" t="s">
        <v>371</v>
      </c>
      <c r="J55">
        <v>10</v>
      </c>
      <c r="K55">
        <v>6</v>
      </c>
      <c r="L55">
        <v>6.6666666666666599</v>
      </c>
      <c r="M55">
        <v>15.1144653000001</v>
      </c>
      <c r="N55" t="s">
        <v>196</v>
      </c>
      <c r="O55">
        <v>30</v>
      </c>
      <c r="P55">
        <v>0.3</v>
      </c>
      <c r="Q55">
        <v>4</v>
      </c>
      <c r="R55">
        <v>0.3</v>
      </c>
      <c r="S55" t="s">
        <v>336</v>
      </c>
      <c r="T55">
        <v>1</v>
      </c>
      <c r="U55" t="s">
        <v>355</v>
      </c>
      <c r="V55">
        <v>1391.39241930395</v>
      </c>
      <c r="W55">
        <v>1391.39241930395</v>
      </c>
      <c r="X55">
        <v>1391.39241930395</v>
      </c>
      <c r="Y55">
        <v>518.95230549999997</v>
      </c>
      <c r="Z55">
        <f t="shared" si="0"/>
        <v>0.97648329723008076</v>
      </c>
      <c r="AA55">
        <f t="shared" si="1"/>
        <v>2.9124960309093572E-2</v>
      </c>
    </row>
    <row r="56" spans="1:27" x14ac:dyDescent="0.3">
      <c r="A56" t="s">
        <v>316</v>
      </c>
      <c r="B56">
        <v>60</v>
      </c>
      <c r="C56">
        <v>0.3</v>
      </c>
      <c r="D56">
        <v>4</v>
      </c>
      <c r="E56">
        <v>0.7</v>
      </c>
      <c r="F56" t="s">
        <v>336</v>
      </c>
      <c r="G56">
        <v>1</v>
      </c>
      <c r="H56">
        <v>3176.39456447669</v>
      </c>
      <c r="I56" t="s">
        <v>374</v>
      </c>
      <c r="J56">
        <v>10</v>
      </c>
      <c r="K56">
        <v>9</v>
      </c>
      <c r="L56">
        <v>6.6666666666666599</v>
      </c>
      <c r="M56">
        <v>24.113017199999799</v>
      </c>
      <c r="N56" t="s">
        <v>261</v>
      </c>
      <c r="O56">
        <v>60</v>
      </c>
      <c r="P56">
        <v>0.3</v>
      </c>
      <c r="Q56">
        <v>2</v>
      </c>
      <c r="R56">
        <v>0.3</v>
      </c>
      <c r="S56" t="s">
        <v>337</v>
      </c>
      <c r="T56">
        <v>1</v>
      </c>
      <c r="U56" t="s">
        <v>355</v>
      </c>
      <c r="V56">
        <v>1634.04669567471</v>
      </c>
      <c r="W56">
        <v>1634.04669567471</v>
      </c>
      <c r="X56">
        <v>90000000000</v>
      </c>
      <c r="Y56">
        <v>1502.4659154000001</v>
      </c>
      <c r="Z56">
        <f t="shared" si="0"/>
        <v>0.94388237061067159</v>
      </c>
      <c r="AA56">
        <f t="shared" si="1"/>
        <v>1.6048961212927225E-2</v>
      </c>
    </row>
    <row r="57" spans="1:27" x14ac:dyDescent="0.3">
      <c r="A57" t="s">
        <v>149</v>
      </c>
      <c r="B57">
        <v>20</v>
      </c>
      <c r="C57">
        <v>0.7</v>
      </c>
      <c r="D57">
        <v>2</v>
      </c>
      <c r="E57">
        <v>0.7</v>
      </c>
      <c r="F57" t="s">
        <v>336</v>
      </c>
      <c r="G57">
        <v>4</v>
      </c>
      <c r="H57">
        <v>3798.27779310604</v>
      </c>
      <c r="I57" t="s">
        <v>371</v>
      </c>
      <c r="J57">
        <v>10</v>
      </c>
      <c r="K57">
        <v>6</v>
      </c>
      <c r="L57">
        <v>3.3333333333333299</v>
      </c>
      <c r="M57">
        <v>1.0627993999999801</v>
      </c>
      <c r="N57" t="s">
        <v>132</v>
      </c>
      <c r="O57">
        <v>20</v>
      </c>
      <c r="P57">
        <v>0.7</v>
      </c>
      <c r="Q57">
        <v>4</v>
      </c>
      <c r="R57">
        <v>0.3</v>
      </c>
      <c r="S57" t="s">
        <v>337</v>
      </c>
      <c r="T57">
        <v>2</v>
      </c>
      <c r="U57" t="s">
        <v>355</v>
      </c>
      <c r="V57">
        <v>1959.13205965778</v>
      </c>
      <c r="W57">
        <v>1959.13205965778</v>
      </c>
      <c r="X57">
        <v>1959.13205965778</v>
      </c>
      <c r="Y57">
        <v>322.59179759999802</v>
      </c>
      <c r="Z57">
        <f t="shared" si="0"/>
        <v>0.93875536586825126</v>
      </c>
      <c r="AA57">
        <f t="shared" si="1"/>
        <v>3.29456423848015E-3</v>
      </c>
    </row>
    <row r="58" spans="1:27" x14ac:dyDescent="0.3">
      <c r="A58" t="s">
        <v>217</v>
      </c>
      <c r="B58">
        <v>30</v>
      </c>
      <c r="C58">
        <v>0.3</v>
      </c>
      <c r="D58">
        <v>2</v>
      </c>
      <c r="E58">
        <v>0.7</v>
      </c>
      <c r="F58" t="s">
        <v>336</v>
      </c>
      <c r="G58">
        <v>2</v>
      </c>
      <c r="H58">
        <v>3806.4439973640201</v>
      </c>
      <c r="I58" t="s">
        <v>373</v>
      </c>
      <c r="J58">
        <v>10</v>
      </c>
      <c r="K58">
        <v>8</v>
      </c>
      <c r="L58">
        <v>3.3333333333333299</v>
      </c>
      <c r="M58">
        <v>2.6072838999999699</v>
      </c>
      <c r="N58" t="s">
        <v>225</v>
      </c>
      <c r="O58">
        <v>30</v>
      </c>
      <c r="P58">
        <v>0.3</v>
      </c>
      <c r="Q58">
        <v>2</v>
      </c>
      <c r="R58">
        <v>0.7</v>
      </c>
      <c r="S58" t="s">
        <v>337</v>
      </c>
      <c r="T58">
        <v>5</v>
      </c>
      <c r="U58" t="s">
        <v>355</v>
      </c>
      <c r="V58">
        <v>1976.6503574107201</v>
      </c>
      <c r="W58">
        <v>1976.6503574107201</v>
      </c>
      <c r="X58">
        <v>1976.6503574107201</v>
      </c>
      <c r="Y58">
        <v>1194.7880631999999</v>
      </c>
      <c r="Z58">
        <f t="shared" si="0"/>
        <v>0.92570425168678161</v>
      </c>
      <c r="AA58">
        <f t="shared" si="1"/>
        <v>2.182214553614541E-3</v>
      </c>
    </row>
    <row r="59" spans="1:27" x14ac:dyDescent="0.3">
      <c r="A59" t="s">
        <v>231</v>
      </c>
      <c r="B59">
        <v>30</v>
      </c>
      <c r="C59">
        <v>0.7</v>
      </c>
      <c r="D59">
        <v>2</v>
      </c>
      <c r="E59">
        <v>0.7</v>
      </c>
      <c r="F59" t="s">
        <v>337</v>
      </c>
      <c r="G59">
        <v>1</v>
      </c>
      <c r="H59">
        <v>3373.3260767880902</v>
      </c>
      <c r="I59" t="s">
        <v>373</v>
      </c>
      <c r="J59">
        <v>10</v>
      </c>
      <c r="K59">
        <v>8</v>
      </c>
      <c r="L59">
        <v>3.3333333333333299</v>
      </c>
      <c r="M59">
        <v>3.1603725000001002</v>
      </c>
      <c r="N59" t="s">
        <v>212</v>
      </c>
      <c r="O59">
        <v>30</v>
      </c>
      <c r="P59">
        <v>0.7</v>
      </c>
      <c r="Q59">
        <v>4</v>
      </c>
      <c r="R59">
        <v>0.3</v>
      </c>
      <c r="S59" t="s">
        <v>337</v>
      </c>
      <c r="T59">
        <v>2</v>
      </c>
      <c r="U59" t="s">
        <v>355</v>
      </c>
      <c r="V59">
        <v>1756.38644196165</v>
      </c>
      <c r="W59">
        <v>1756.38644196165</v>
      </c>
      <c r="X59">
        <v>1756.38644196165</v>
      </c>
      <c r="Y59">
        <v>1009.07610099999</v>
      </c>
      <c r="Z59">
        <f t="shared" si="0"/>
        <v>0.92060585085166891</v>
      </c>
      <c r="AA59">
        <f t="shared" si="1"/>
        <v>3.1319466360051388E-3</v>
      </c>
    </row>
    <row r="60" spans="1:27" x14ac:dyDescent="0.3">
      <c r="A60" t="s">
        <v>198</v>
      </c>
      <c r="B60">
        <v>30</v>
      </c>
      <c r="C60">
        <v>0.3</v>
      </c>
      <c r="D60">
        <v>4</v>
      </c>
      <c r="E60">
        <v>0.3</v>
      </c>
      <c r="F60" t="s">
        <v>336</v>
      </c>
      <c r="G60">
        <v>3</v>
      </c>
      <c r="H60">
        <v>2085.40137712555</v>
      </c>
      <c r="I60" t="s">
        <v>373</v>
      </c>
      <c r="J60">
        <v>10</v>
      </c>
      <c r="K60">
        <v>8</v>
      </c>
      <c r="L60">
        <v>6.6666666666666599</v>
      </c>
      <c r="M60">
        <v>1.84225159999999</v>
      </c>
      <c r="N60" t="s">
        <v>205</v>
      </c>
      <c r="O60">
        <v>30</v>
      </c>
      <c r="P60">
        <v>0.3</v>
      </c>
      <c r="Q60">
        <v>4</v>
      </c>
      <c r="R60">
        <v>0.3</v>
      </c>
      <c r="S60" t="s">
        <v>337</v>
      </c>
      <c r="T60">
        <v>5</v>
      </c>
      <c r="U60" t="s">
        <v>355</v>
      </c>
      <c r="V60">
        <v>1089.7782910072999</v>
      </c>
      <c r="W60">
        <v>1089.7782910072999</v>
      </c>
      <c r="X60">
        <v>1089.7782910072999</v>
      </c>
      <c r="Y60">
        <v>596.35556929999404</v>
      </c>
      <c r="Z60">
        <f t="shared" si="0"/>
        <v>0.91360150439221843</v>
      </c>
      <c r="AA60">
        <f t="shared" si="1"/>
        <v>3.08918319009318E-3</v>
      </c>
    </row>
    <row r="61" spans="1:27" x14ac:dyDescent="0.3">
      <c r="A61" t="s">
        <v>75</v>
      </c>
      <c r="B61">
        <v>10</v>
      </c>
      <c r="C61">
        <v>0.7</v>
      </c>
      <c r="D61">
        <v>2</v>
      </c>
      <c r="E61">
        <v>0.7</v>
      </c>
      <c r="F61" t="s">
        <v>337</v>
      </c>
      <c r="G61">
        <v>5</v>
      </c>
      <c r="H61">
        <v>2497.8792008445698</v>
      </c>
      <c r="I61" t="s">
        <v>373</v>
      </c>
      <c r="J61">
        <v>10</v>
      </c>
      <c r="K61">
        <v>8</v>
      </c>
      <c r="L61">
        <v>3.3333333333333299</v>
      </c>
      <c r="M61">
        <v>8.4216699999998895E-2</v>
      </c>
      <c r="N61" t="s">
        <v>55</v>
      </c>
      <c r="O61">
        <v>10</v>
      </c>
      <c r="P61">
        <v>0.7</v>
      </c>
      <c r="Q61">
        <v>4</v>
      </c>
      <c r="R61">
        <v>0.3</v>
      </c>
      <c r="S61" t="s">
        <v>337</v>
      </c>
      <c r="T61">
        <v>5</v>
      </c>
      <c r="U61" t="s">
        <v>355</v>
      </c>
      <c r="V61">
        <v>1310.8032990039101</v>
      </c>
      <c r="W61">
        <v>1310.8032990039101</v>
      </c>
      <c r="X61">
        <v>1310.8032990039101</v>
      </c>
      <c r="Y61">
        <v>26.0207984999997</v>
      </c>
      <c r="Z61">
        <f t="shared" si="0"/>
        <v>0.90560948598674429</v>
      </c>
      <c r="AA61">
        <f t="shared" si="1"/>
        <v>3.2365148210190347E-3</v>
      </c>
    </row>
    <row r="62" spans="1:27" x14ac:dyDescent="0.3">
      <c r="A62" t="s">
        <v>230</v>
      </c>
      <c r="B62">
        <v>30</v>
      </c>
      <c r="C62">
        <v>0.7</v>
      </c>
      <c r="D62">
        <v>2</v>
      </c>
      <c r="E62">
        <v>0.7</v>
      </c>
      <c r="F62" t="s">
        <v>336</v>
      </c>
      <c r="G62">
        <v>5</v>
      </c>
      <c r="H62">
        <v>3469.1514811861598</v>
      </c>
      <c r="I62" t="s">
        <v>371</v>
      </c>
      <c r="J62">
        <v>10</v>
      </c>
      <c r="K62">
        <v>6</v>
      </c>
      <c r="L62">
        <v>3.3333333333333299</v>
      </c>
      <c r="M62">
        <v>2.68521739999994</v>
      </c>
      <c r="N62" t="s">
        <v>51</v>
      </c>
      <c r="O62">
        <v>10</v>
      </c>
      <c r="P62">
        <v>0.7</v>
      </c>
      <c r="Q62">
        <v>4</v>
      </c>
      <c r="R62">
        <v>0.3</v>
      </c>
      <c r="S62" t="s">
        <v>337</v>
      </c>
      <c r="T62">
        <v>1</v>
      </c>
      <c r="U62" t="s">
        <v>355</v>
      </c>
      <c r="V62">
        <v>1821.90906578664</v>
      </c>
      <c r="W62">
        <v>1821.90906578664</v>
      </c>
      <c r="X62">
        <v>1821.90906578664</v>
      </c>
      <c r="Y62">
        <v>46.154139799999903</v>
      </c>
      <c r="Z62">
        <f t="shared" si="0"/>
        <v>0.90412987471923856</v>
      </c>
      <c r="AA62">
        <f t="shared" si="1"/>
        <v>5.8179340176976839E-2</v>
      </c>
    </row>
    <row r="63" spans="1:27" x14ac:dyDescent="0.3">
      <c r="A63" t="s">
        <v>230</v>
      </c>
      <c r="B63">
        <v>30</v>
      </c>
      <c r="C63">
        <v>0.7</v>
      </c>
      <c r="D63">
        <v>2</v>
      </c>
      <c r="E63">
        <v>0.7</v>
      </c>
      <c r="F63" t="s">
        <v>336</v>
      </c>
      <c r="G63">
        <v>5</v>
      </c>
      <c r="H63">
        <v>3469.1514811861598</v>
      </c>
      <c r="I63" t="s">
        <v>372</v>
      </c>
      <c r="J63">
        <v>10</v>
      </c>
      <c r="K63">
        <v>7</v>
      </c>
      <c r="L63">
        <v>3.3333333333333299</v>
      </c>
      <c r="M63">
        <v>2.6182339000000598</v>
      </c>
      <c r="N63" t="s">
        <v>51</v>
      </c>
      <c r="O63">
        <v>10</v>
      </c>
      <c r="P63">
        <v>0.7</v>
      </c>
      <c r="Q63">
        <v>4</v>
      </c>
      <c r="R63">
        <v>0.3</v>
      </c>
      <c r="S63" t="s">
        <v>337</v>
      </c>
      <c r="T63">
        <v>1</v>
      </c>
      <c r="U63" t="s">
        <v>355</v>
      </c>
      <c r="V63">
        <v>1821.90906578664</v>
      </c>
      <c r="W63">
        <v>1821.90906578664</v>
      </c>
      <c r="X63">
        <v>1821.90906578664</v>
      </c>
      <c r="Y63">
        <v>46.154139799999903</v>
      </c>
      <c r="Z63">
        <f t="shared" si="0"/>
        <v>0.90412987471923856</v>
      </c>
      <c r="AA63">
        <f t="shared" si="1"/>
        <v>5.6728040243966701E-2</v>
      </c>
    </row>
    <row r="64" spans="1:27" x14ac:dyDescent="0.3">
      <c r="A64" t="s">
        <v>172</v>
      </c>
      <c r="B64">
        <v>20</v>
      </c>
      <c r="C64">
        <v>0.7</v>
      </c>
      <c r="D64">
        <v>4</v>
      </c>
      <c r="E64">
        <v>0.7</v>
      </c>
      <c r="F64" t="s">
        <v>337</v>
      </c>
      <c r="G64">
        <v>2</v>
      </c>
      <c r="H64">
        <v>2583.8469056774002</v>
      </c>
      <c r="I64" t="s">
        <v>374</v>
      </c>
      <c r="J64">
        <v>10</v>
      </c>
      <c r="K64">
        <v>9</v>
      </c>
      <c r="L64">
        <v>6.6666666666666599</v>
      </c>
      <c r="M64">
        <v>0.47823249999999001</v>
      </c>
      <c r="N64" t="s">
        <v>184</v>
      </c>
      <c r="O64">
        <v>30</v>
      </c>
      <c r="P64">
        <v>0.3</v>
      </c>
      <c r="Q64">
        <v>2</v>
      </c>
      <c r="R64">
        <v>0.3</v>
      </c>
      <c r="S64" t="s">
        <v>337</v>
      </c>
      <c r="T64">
        <v>4</v>
      </c>
      <c r="U64" t="s">
        <v>355</v>
      </c>
      <c r="V64">
        <v>1360.7034360484499</v>
      </c>
      <c r="W64">
        <v>1360.7034360484499</v>
      </c>
      <c r="X64">
        <v>1360.7034360484499</v>
      </c>
      <c r="Y64">
        <v>1129.1338447000001</v>
      </c>
      <c r="Z64">
        <f t="shared" si="0"/>
        <v>0.89890525534426469</v>
      </c>
      <c r="AA64">
        <f t="shared" si="1"/>
        <v>4.235392484644296E-4</v>
      </c>
    </row>
    <row r="65" spans="1:27" x14ac:dyDescent="0.3">
      <c r="A65" t="s">
        <v>92</v>
      </c>
      <c r="B65">
        <v>10</v>
      </c>
      <c r="C65">
        <v>0.7</v>
      </c>
      <c r="D65">
        <v>4</v>
      </c>
      <c r="E65">
        <v>0.7</v>
      </c>
      <c r="F65" t="s">
        <v>337</v>
      </c>
      <c r="G65">
        <v>2</v>
      </c>
      <c r="H65">
        <v>2121.43384469478</v>
      </c>
      <c r="I65" t="s">
        <v>373</v>
      </c>
      <c r="J65">
        <v>10</v>
      </c>
      <c r="K65">
        <v>8</v>
      </c>
      <c r="L65">
        <v>6.6666666666666599</v>
      </c>
      <c r="M65">
        <v>8.2556699999997804E-2</v>
      </c>
      <c r="N65" t="s">
        <v>103</v>
      </c>
      <c r="O65">
        <v>20</v>
      </c>
      <c r="P65">
        <v>0.3</v>
      </c>
      <c r="Q65">
        <v>2</v>
      </c>
      <c r="R65">
        <v>0.3</v>
      </c>
      <c r="S65" t="s">
        <v>337</v>
      </c>
      <c r="T65">
        <v>3</v>
      </c>
      <c r="U65" t="s">
        <v>355</v>
      </c>
      <c r="V65">
        <v>1120.9574226570801</v>
      </c>
      <c r="W65">
        <v>1120.9574226570801</v>
      </c>
      <c r="X65">
        <v>1120.9574226570801</v>
      </c>
      <c r="Y65">
        <v>299.9455471</v>
      </c>
      <c r="Z65">
        <f t="shared" si="0"/>
        <v>0.89251955677870787</v>
      </c>
      <c r="AA65">
        <f t="shared" si="1"/>
        <v>2.7523895853160941E-4</v>
      </c>
    </row>
    <row r="66" spans="1:27" x14ac:dyDescent="0.3">
      <c r="A66" t="s">
        <v>318</v>
      </c>
      <c r="B66">
        <v>60</v>
      </c>
      <c r="C66">
        <v>0.3</v>
      </c>
      <c r="D66">
        <v>4</v>
      </c>
      <c r="E66">
        <v>0.7</v>
      </c>
      <c r="F66" t="s">
        <v>336</v>
      </c>
      <c r="G66">
        <v>3</v>
      </c>
      <c r="H66">
        <v>2761.7256662239201</v>
      </c>
      <c r="I66" t="s">
        <v>372</v>
      </c>
      <c r="J66">
        <v>10</v>
      </c>
      <c r="K66">
        <v>7</v>
      </c>
      <c r="L66">
        <v>6.6666666666666599</v>
      </c>
      <c r="M66">
        <v>16.094402600000102</v>
      </c>
      <c r="N66" t="s">
        <v>181</v>
      </c>
      <c r="O66">
        <v>30</v>
      </c>
      <c r="P66">
        <v>0.3</v>
      </c>
      <c r="Q66">
        <v>2</v>
      </c>
      <c r="R66">
        <v>0.3</v>
      </c>
      <c r="S66" t="s">
        <v>337</v>
      </c>
      <c r="T66">
        <v>1</v>
      </c>
      <c r="U66" t="s">
        <v>355</v>
      </c>
      <c r="V66">
        <v>1478.2575210307</v>
      </c>
      <c r="W66">
        <v>1478.2575210307</v>
      </c>
      <c r="X66">
        <v>1478.2575210307</v>
      </c>
      <c r="Y66">
        <v>1372.4811614</v>
      </c>
      <c r="Z66">
        <f t="shared" ref="Z66:Z129" si="2">(H66-V66)/V66</f>
        <v>0.86823041786273825</v>
      </c>
      <c r="AA66">
        <f t="shared" ref="AA66:AA129" si="3">M66/Y66</f>
        <v>1.1726501647267056E-2</v>
      </c>
    </row>
    <row r="67" spans="1:27" x14ac:dyDescent="0.3">
      <c r="A67" t="s">
        <v>173</v>
      </c>
      <c r="B67">
        <v>20</v>
      </c>
      <c r="C67">
        <v>0.7</v>
      </c>
      <c r="D67">
        <v>4</v>
      </c>
      <c r="E67">
        <v>0.7</v>
      </c>
      <c r="F67" t="s">
        <v>337</v>
      </c>
      <c r="G67">
        <v>3</v>
      </c>
      <c r="H67">
        <v>2496.36265119777</v>
      </c>
      <c r="I67" t="s">
        <v>374</v>
      </c>
      <c r="J67">
        <v>10</v>
      </c>
      <c r="K67">
        <v>9</v>
      </c>
      <c r="L67">
        <v>6.6666666666666599</v>
      </c>
      <c r="M67">
        <v>0.57920400000000405</v>
      </c>
      <c r="N67" t="s">
        <v>185</v>
      </c>
      <c r="O67">
        <v>30</v>
      </c>
      <c r="P67">
        <v>0.3</v>
      </c>
      <c r="Q67">
        <v>2</v>
      </c>
      <c r="R67">
        <v>0.3</v>
      </c>
      <c r="S67" t="s">
        <v>337</v>
      </c>
      <c r="T67">
        <v>5</v>
      </c>
      <c r="U67" t="s">
        <v>355</v>
      </c>
      <c r="V67">
        <v>1341.3172637064099</v>
      </c>
      <c r="W67">
        <v>1341.3172637064099</v>
      </c>
      <c r="X67">
        <v>1341.3172637064099</v>
      </c>
      <c r="Y67">
        <v>1072.4632489999999</v>
      </c>
      <c r="Z67">
        <f t="shared" si="2"/>
        <v>0.86112765319941387</v>
      </c>
      <c r="AA67">
        <f t="shared" si="3"/>
        <v>5.4006885600981944E-4</v>
      </c>
    </row>
    <row r="68" spans="1:27" x14ac:dyDescent="0.3">
      <c r="A68" t="s">
        <v>20</v>
      </c>
      <c r="B68">
        <v>10</v>
      </c>
      <c r="C68">
        <v>0.3</v>
      </c>
      <c r="D68">
        <v>2</v>
      </c>
      <c r="E68">
        <v>0.3</v>
      </c>
      <c r="F68" t="s">
        <v>336</v>
      </c>
      <c r="G68">
        <v>5</v>
      </c>
      <c r="H68">
        <v>1705.74689360047</v>
      </c>
      <c r="I68" t="s">
        <v>373</v>
      </c>
      <c r="J68">
        <v>10</v>
      </c>
      <c r="K68">
        <v>8</v>
      </c>
      <c r="L68">
        <v>3.3333333333333299</v>
      </c>
      <c r="M68">
        <v>6.35290999999997E-2</v>
      </c>
      <c r="N68" t="s">
        <v>25</v>
      </c>
      <c r="O68">
        <v>10</v>
      </c>
      <c r="P68">
        <v>0.3</v>
      </c>
      <c r="Q68">
        <v>2</v>
      </c>
      <c r="R68">
        <v>0.3</v>
      </c>
      <c r="S68" t="s">
        <v>337</v>
      </c>
      <c r="T68">
        <v>5</v>
      </c>
      <c r="U68" t="s">
        <v>355</v>
      </c>
      <c r="V68">
        <v>917.065837423311</v>
      </c>
      <c r="W68">
        <v>917.065837423311</v>
      </c>
      <c r="X68">
        <v>917.065837423311</v>
      </c>
      <c r="Y68">
        <v>10.325298699999999</v>
      </c>
      <c r="Z68">
        <f t="shared" si="2"/>
        <v>0.86000483715882825</v>
      </c>
      <c r="AA68">
        <f t="shared" si="3"/>
        <v>6.1527614692638097E-3</v>
      </c>
    </row>
    <row r="69" spans="1:27" x14ac:dyDescent="0.3">
      <c r="A69" t="s">
        <v>233</v>
      </c>
      <c r="B69">
        <v>30</v>
      </c>
      <c r="C69">
        <v>0.7</v>
      </c>
      <c r="D69">
        <v>2</v>
      </c>
      <c r="E69">
        <v>0.7</v>
      </c>
      <c r="F69" t="s">
        <v>337</v>
      </c>
      <c r="G69">
        <v>3</v>
      </c>
      <c r="H69">
        <v>3851.51241354074</v>
      </c>
      <c r="I69" t="s">
        <v>373</v>
      </c>
      <c r="J69">
        <v>10</v>
      </c>
      <c r="K69">
        <v>8</v>
      </c>
      <c r="L69">
        <v>3.3333333333333299</v>
      </c>
      <c r="M69">
        <v>2.27251799999999</v>
      </c>
      <c r="N69" t="s">
        <v>214</v>
      </c>
      <c r="O69">
        <v>30</v>
      </c>
      <c r="P69">
        <v>0.7</v>
      </c>
      <c r="Q69">
        <v>4</v>
      </c>
      <c r="R69">
        <v>0.3</v>
      </c>
      <c r="S69" t="s">
        <v>337</v>
      </c>
      <c r="T69">
        <v>4</v>
      </c>
      <c r="U69" t="s">
        <v>355</v>
      </c>
      <c r="V69">
        <v>2075.3453391697899</v>
      </c>
      <c r="W69">
        <v>2075.3453391697899</v>
      </c>
      <c r="X69">
        <v>2075.3453391697899</v>
      </c>
      <c r="Y69">
        <v>683.49728660000198</v>
      </c>
      <c r="Z69">
        <f t="shared" si="2"/>
        <v>0.85584169576398239</v>
      </c>
      <c r="AA69">
        <f t="shared" si="3"/>
        <v>3.3248383637401605E-3</v>
      </c>
    </row>
    <row r="70" spans="1:27" x14ac:dyDescent="0.3">
      <c r="A70" t="s">
        <v>253</v>
      </c>
      <c r="B70">
        <v>30</v>
      </c>
      <c r="C70">
        <v>0.7</v>
      </c>
      <c r="D70">
        <v>4</v>
      </c>
      <c r="E70">
        <v>0.7</v>
      </c>
      <c r="F70" t="s">
        <v>337</v>
      </c>
      <c r="G70">
        <v>3</v>
      </c>
      <c r="H70">
        <v>2483.7456461350498</v>
      </c>
      <c r="I70" t="s">
        <v>374</v>
      </c>
      <c r="J70">
        <v>10</v>
      </c>
      <c r="K70">
        <v>9</v>
      </c>
      <c r="L70">
        <v>6.6666666666666599</v>
      </c>
      <c r="M70">
        <v>1.85161700000003</v>
      </c>
      <c r="N70" t="s">
        <v>263</v>
      </c>
      <c r="O70">
        <v>60</v>
      </c>
      <c r="P70">
        <v>0.3</v>
      </c>
      <c r="Q70">
        <v>2</v>
      </c>
      <c r="R70">
        <v>0.3</v>
      </c>
      <c r="S70" t="s">
        <v>337</v>
      </c>
      <c r="T70">
        <v>3</v>
      </c>
      <c r="U70" t="s">
        <v>355</v>
      </c>
      <c r="V70">
        <v>1338.3398101914299</v>
      </c>
      <c r="W70">
        <v>1338.3398101914299</v>
      </c>
      <c r="X70">
        <v>90000000000</v>
      </c>
      <c r="Y70">
        <v>1509.1864373000001</v>
      </c>
      <c r="Z70">
        <f t="shared" si="2"/>
        <v>0.85584081652610056</v>
      </c>
      <c r="AA70">
        <f t="shared" si="3"/>
        <v>1.2268974556335485E-3</v>
      </c>
    </row>
    <row r="71" spans="1:27" x14ac:dyDescent="0.3">
      <c r="A71" t="s">
        <v>143</v>
      </c>
      <c r="B71">
        <v>20</v>
      </c>
      <c r="C71">
        <v>0.3</v>
      </c>
      <c r="D71">
        <v>2</v>
      </c>
      <c r="E71">
        <v>0.7</v>
      </c>
      <c r="F71" t="s">
        <v>337</v>
      </c>
      <c r="G71">
        <v>3</v>
      </c>
      <c r="H71">
        <v>2092.3745503710602</v>
      </c>
      <c r="I71" t="s">
        <v>374</v>
      </c>
      <c r="J71">
        <v>10</v>
      </c>
      <c r="K71">
        <v>9</v>
      </c>
      <c r="L71">
        <v>3.3333333333333299</v>
      </c>
      <c r="M71">
        <v>0.97543480000000204</v>
      </c>
      <c r="N71" t="s">
        <v>122</v>
      </c>
      <c r="O71">
        <v>20</v>
      </c>
      <c r="P71">
        <v>0.3</v>
      </c>
      <c r="Q71">
        <v>4</v>
      </c>
      <c r="R71">
        <v>0.3</v>
      </c>
      <c r="S71" t="s">
        <v>337</v>
      </c>
      <c r="T71">
        <v>2</v>
      </c>
      <c r="U71" t="s">
        <v>355</v>
      </c>
      <c r="V71">
        <v>1133.6261974394599</v>
      </c>
      <c r="W71">
        <v>1133.6261974394599</v>
      </c>
      <c r="X71">
        <v>1133.6261974394599</v>
      </c>
      <c r="Y71">
        <v>301.89416609999898</v>
      </c>
      <c r="Z71">
        <f t="shared" si="2"/>
        <v>0.84573588286609902</v>
      </c>
      <c r="AA71">
        <f t="shared" si="3"/>
        <v>3.2310488559653067E-3</v>
      </c>
    </row>
    <row r="72" spans="1:27" x14ac:dyDescent="0.3">
      <c r="A72" t="s">
        <v>173</v>
      </c>
      <c r="B72">
        <v>20</v>
      </c>
      <c r="C72">
        <v>0.7</v>
      </c>
      <c r="D72">
        <v>4</v>
      </c>
      <c r="E72">
        <v>0.7</v>
      </c>
      <c r="F72" t="s">
        <v>337</v>
      </c>
      <c r="G72">
        <v>3</v>
      </c>
      <c r="H72">
        <v>2471.6979119068301</v>
      </c>
      <c r="I72" t="s">
        <v>372</v>
      </c>
      <c r="J72">
        <v>10</v>
      </c>
      <c r="K72">
        <v>7</v>
      </c>
      <c r="L72">
        <v>6.6666666666666599</v>
      </c>
      <c r="M72">
        <v>0.56356859999999598</v>
      </c>
      <c r="N72" t="s">
        <v>185</v>
      </c>
      <c r="O72">
        <v>30</v>
      </c>
      <c r="P72">
        <v>0.3</v>
      </c>
      <c r="Q72">
        <v>2</v>
      </c>
      <c r="R72">
        <v>0.3</v>
      </c>
      <c r="S72" t="s">
        <v>337</v>
      </c>
      <c r="T72">
        <v>5</v>
      </c>
      <c r="U72" t="s">
        <v>355</v>
      </c>
      <c r="V72">
        <v>1341.3172637064099</v>
      </c>
      <c r="W72">
        <v>1341.3172637064099</v>
      </c>
      <c r="X72">
        <v>1341.3172637064099</v>
      </c>
      <c r="Y72">
        <v>1072.4632489999999</v>
      </c>
      <c r="Z72">
        <f t="shared" si="2"/>
        <v>0.84273920778211953</v>
      </c>
      <c r="AA72">
        <f t="shared" si="3"/>
        <v>5.2548989489894962E-4</v>
      </c>
    </row>
    <row r="73" spans="1:27" x14ac:dyDescent="0.3">
      <c r="A73" t="s">
        <v>318</v>
      </c>
      <c r="B73">
        <v>60</v>
      </c>
      <c r="C73">
        <v>0.3</v>
      </c>
      <c r="D73">
        <v>4</v>
      </c>
      <c r="E73">
        <v>0.7</v>
      </c>
      <c r="F73" t="s">
        <v>336</v>
      </c>
      <c r="G73">
        <v>3</v>
      </c>
      <c r="H73">
        <v>2722.0141616255</v>
      </c>
      <c r="I73" t="s">
        <v>371</v>
      </c>
      <c r="J73">
        <v>10</v>
      </c>
      <c r="K73">
        <v>6</v>
      </c>
      <c r="L73">
        <v>6.6666666666666599</v>
      </c>
      <c r="M73">
        <v>18.028877999999999</v>
      </c>
      <c r="N73" t="s">
        <v>181</v>
      </c>
      <c r="O73">
        <v>30</v>
      </c>
      <c r="P73">
        <v>0.3</v>
      </c>
      <c r="Q73">
        <v>2</v>
      </c>
      <c r="R73">
        <v>0.3</v>
      </c>
      <c r="S73" t="s">
        <v>337</v>
      </c>
      <c r="T73">
        <v>1</v>
      </c>
      <c r="U73" t="s">
        <v>355</v>
      </c>
      <c r="V73">
        <v>1478.2575210307</v>
      </c>
      <c r="W73">
        <v>1478.2575210307</v>
      </c>
      <c r="X73">
        <v>1478.2575210307</v>
      </c>
      <c r="Y73">
        <v>1372.4811614</v>
      </c>
      <c r="Z73">
        <f t="shared" si="2"/>
        <v>0.84136669213602477</v>
      </c>
      <c r="AA73">
        <f t="shared" si="3"/>
        <v>1.3135974836703503E-2</v>
      </c>
    </row>
    <row r="74" spans="1:27" x14ac:dyDescent="0.3">
      <c r="A74" t="s">
        <v>145</v>
      </c>
      <c r="B74">
        <v>20</v>
      </c>
      <c r="C74">
        <v>0.3</v>
      </c>
      <c r="D74">
        <v>2</v>
      </c>
      <c r="E74">
        <v>0.7</v>
      </c>
      <c r="F74" t="s">
        <v>337</v>
      </c>
      <c r="G74">
        <v>5</v>
      </c>
      <c r="H74">
        <v>2130.7335599729099</v>
      </c>
      <c r="I74" t="s">
        <v>373</v>
      </c>
      <c r="J74">
        <v>10</v>
      </c>
      <c r="K74">
        <v>8</v>
      </c>
      <c r="L74">
        <v>3.3333333333333299</v>
      </c>
      <c r="M74">
        <v>0.89314330000000497</v>
      </c>
      <c r="N74" t="s">
        <v>124</v>
      </c>
      <c r="O74">
        <v>20</v>
      </c>
      <c r="P74">
        <v>0.3</v>
      </c>
      <c r="Q74">
        <v>4</v>
      </c>
      <c r="R74">
        <v>0.3</v>
      </c>
      <c r="S74" t="s">
        <v>337</v>
      </c>
      <c r="T74">
        <v>4</v>
      </c>
      <c r="U74" t="s">
        <v>355</v>
      </c>
      <c r="V74">
        <v>1166.879185666</v>
      </c>
      <c r="W74">
        <v>1166.879185666</v>
      </c>
      <c r="X74">
        <v>1166.879185666</v>
      </c>
      <c r="Y74">
        <v>240.06090870000099</v>
      </c>
      <c r="Z74">
        <f t="shared" si="2"/>
        <v>0.8260104269121803</v>
      </c>
      <c r="AA74">
        <f t="shared" si="3"/>
        <v>3.7204862084236593E-3</v>
      </c>
    </row>
    <row r="75" spans="1:27" x14ac:dyDescent="0.3">
      <c r="A75" t="s">
        <v>296</v>
      </c>
      <c r="B75">
        <v>60</v>
      </c>
      <c r="C75">
        <v>0.3</v>
      </c>
      <c r="D75">
        <v>2</v>
      </c>
      <c r="E75">
        <v>0.7</v>
      </c>
      <c r="F75" t="s">
        <v>336</v>
      </c>
      <c r="G75">
        <v>1</v>
      </c>
      <c r="H75">
        <v>3173.7886339833999</v>
      </c>
      <c r="I75" t="s">
        <v>374</v>
      </c>
      <c r="J75">
        <v>10</v>
      </c>
      <c r="K75">
        <v>9</v>
      </c>
      <c r="L75">
        <v>3.3333333333333299</v>
      </c>
      <c r="M75">
        <v>14.941429899999999</v>
      </c>
      <c r="N75" t="s">
        <v>176</v>
      </c>
      <c r="O75">
        <v>30</v>
      </c>
      <c r="P75">
        <v>0.3</v>
      </c>
      <c r="Q75">
        <v>2</v>
      </c>
      <c r="R75">
        <v>0.3</v>
      </c>
      <c r="S75" t="s">
        <v>336</v>
      </c>
      <c r="T75">
        <v>1</v>
      </c>
      <c r="U75" t="s">
        <v>355</v>
      </c>
      <c r="V75">
        <v>1743.75279412333</v>
      </c>
      <c r="W75">
        <v>1743.75279412333</v>
      </c>
      <c r="X75">
        <v>1743.75279412333</v>
      </c>
      <c r="Y75">
        <v>962.1409294</v>
      </c>
      <c r="Z75">
        <f t="shared" si="2"/>
        <v>0.82009092382789217</v>
      </c>
      <c r="AA75">
        <f t="shared" si="3"/>
        <v>1.5529356920007148E-2</v>
      </c>
    </row>
    <row r="76" spans="1:27" x14ac:dyDescent="0.3">
      <c r="A76" t="s">
        <v>237</v>
      </c>
      <c r="B76">
        <v>30</v>
      </c>
      <c r="C76">
        <v>0.3</v>
      </c>
      <c r="D76">
        <v>4</v>
      </c>
      <c r="E76">
        <v>0.7</v>
      </c>
      <c r="F76" t="s">
        <v>336</v>
      </c>
      <c r="G76">
        <v>2</v>
      </c>
      <c r="H76">
        <v>3429.4863991365601</v>
      </c>
      <c r="I76" t="s">
        <v>374</v>
      </c>
      <c r="J76">
        <v>10</v>
      </c>
      <c r="K76">
        <v>9</v>
      </c>
      <c r="L76">
        <v>6.6666666666666599</v>
      </c>
      <c r="M76">
        <v>2.9358336999999799</v>
      </c>
      <c r="N76" t="s">
        <v>245</v>
      </c>
      <c r="O76">
        <v>30</v>
      </c>
      <c r="P76">
        <v>0.3</v>
      </c>
      <c r="Q76">
        <v>4</v>
      </c>
      <c r="R76">
        <v>0.7</v>
      </c>
      <c r="S76" t="s">
        <v>337</v>
      </c>
      <c r="T76">
        <v>5</v>
      </c>
      <c r="U76" t="s">
        <v>355</v>
      </c>
      <c r="V76">
        <v>1896.37575445536</v>
      </c>
      <c r="W76">
        <v>1931.6075047776501</v>
      </c>
      <c r="X76">
        <v>2007.13349238401</v>
      </c>
      <c r="Y76">
        <v>931.39922329999501</v>
      </c>
      <c r="Z76">
        <f t="shared" si="2"/>
        <v>0.80844244136706445</v>
      </c>
      <c r="AA76">
        <f t="shared" si="3"/>
        <v>3.1520680139695318E-3</v>
      </c>
    </row>
    <row r="77" spans="1:27" x14ac:dyDescent="0.3">
      <c r="A77" t="s">
        <v>148</v>
      </c>
      <c r="B77">
        <v>20</v>
      </c>
      <c r="C77">
        <v>0.7</v>
      </c>
      <c r="D77">
        <v>2</v>
      </c>
      <c r="E77">
        <v>0.7</v>
      </c>
      <c r="F77" t="s">
        <v>336</v>
      </c>
      <c r="G77">
        <v>3</v>
      </c>
      <c r="H77">
        <v>6206.9072414141201</v>
      </c>
      <c r="I77" t="s">
        <v>373</v>
      </c>
      <c r="J77">
        <v>10</v>
      </c>
      <c r="K77">
        <v>8</v>
      </c>
      <c r="L77">
        <v>3.3333333333333299</v>
      </c>
      <c r="M77">
        <v>1.2967487999999801</v>
      </c>
      <c r="N77" t="s">
        <v>150</v>
      </c>
      <c r="O77">
        <v>20</v>
      </c>
      <c r="P77">
        <v>0.7</v>
      </c>
      <c r="Q77">
        <v>2</v>
      </c>
      <c r="R77">
        <v>0.7</v>
      </c>
      <c r="S77" t="s">
        <v>336</v>
      </c>
      <c r="T77">
        <v>5</v>
      </c>
      <c r="U77" t="s">
        <v>355</v>
      </c>
      <c r="V77">
        <v>3433.9477853765602</v>
      </c>
      <c r="W77">
        <v>3433.9477853765602</v>
      </c>
      <c r="X77">
        <v>3433.9477853765602</v>
      </c>
      <c r="Y77">
        <v>290.38506219999903</v>
      </c>
      <c r="Z77">
        <f t="shared" si="2"/>
        <v>0.80751357602063323</v>
      </c>
      <c r="AA77">
        <f t="shared" si="3"/>
        <v>4.4656181353669661E-3</v>
      </c>
    </row>
    <row r="78" spans="1:27" x14ac:dyDescent="0.3">
      <c r="A78" t="s">
        <v>251</v>
      </c>
      <c r="B78">
        <v>30</v>
      </c>
      <c r="C78">
        <v>0.7</v>
      </c>
      <c r="D78">
        <v>4</v>
      </c>
      <c r="E78">
        <v>0.7</v>
      </c>
      <c r="F78" t="s">
        <v>337</v>
      </c>
      <c r="G78">
        <v>1</v>
      </c>
      <c r="H78">
        <v>3227.3140685491298</v>
      </c>
      <c r="I78" t="s">
        <v>373</v>
      </c>
      <c r="J78">
        <v>10</v>
      </c>
      <c r="K78">
        <v>8</v>
      </c>
      <c r="L78">
        <v>6.6666666666666599</v>
      </c>
      <c r="M78">
        <v>3.3461780000000001</v>
      </c>
      <c r="N78" t="s">
        <v>111</v>
      </c>
      <c r="O78">
        <v>20</v>
      </c>
      <c r="P78">
        <v>0.7</v>
      </c>
      <c r="Q78">
        <v>2</v>
      </c>
      <c r="R78">
        <v>0.3</v>
      </c>
      <c r="S78" t="s">
        <v>337</v>
      </c>
      <c r="T78">
        <v>1</v>
      </c>
      <c r="U78" t="s">
        <v>355</v>
      </c>
      <c r="V78">
        <v>1786.6384474629101</v>
      </c>
      <c r="W78">
        <v>1786.6384474629101</v>
      </c>
      <c r="X78">
        <v>1786.6384474629101</v>
      </c>
      <c r="Y78">
        <v>253.0955314</v>
      </c>
      <c r="Z78">
        <f t="shared" si="2"/>
        <v>0.80636103131667747</v>
      </c>
      <c r="AA78">
        <f t="shared" si="3"/>
        <v>1.3221007820606666E-2</v>
      </c>
    </row>
    <row r="79" spans="1:27" x14ac:dyDescent="0.3">
      <c r="A79" t="s">
        <v>172</v>
      </c>
      <c r="B79">
        <v>20</v>
      </c>
      <c r="C79">
        <v>0.7</v>
      </c>
      <c r="D79">
        <v>4</v>
      </c>
      <c r="E79">
        <v>0.7</v>
      </c>
      <c r="F79" t="s">
        <v>337</v>
      </c>
      <c r="G79">
        <v>2</v>
      </c>
      <c r="H79">
        <v>2440.5516662743398</v>
      </c>
      <c r="I79" t="s">
        <v>372</v>
      </c>
      <c r="J79">
        <v>10</v>
      </c>
      <c r="K79">
        <v>7</v>
      </c>
      <c r="L79">
        <v>6.6666666666666599</v>
      </c>
      <c r="M79">
        <v>0.46402810000000699</v>
      </c>
      <c r="N79" t="s">
        <v>184</v>
      </c>
      <c r="O79">
        <v>30</v>
      </c>
      <c r="P79">
        <v>0.3</v>
      </c>
      <c r="Q79">
        <v>2</v>
      </c>
      <c r="R79">
        <v>0.3</v>
      </c>
      <c r="S79" t="s">
        <v>337</v>
      </c>
      <c r="T79">
        <v>4</v>
      </c>
      <c r="U79" t="s">
        <v>355</v>
      </c>
      <c r="V79">
        <v>1360.7034360484499</v>
      </c>
      <c r="W79">
        <v>1360.7034360484499</v>
      </c>
      <c r="X79">
        <v>1360.7034360484499</v>
      </c>
      <c r="Y79">
        <v>1129.1338447000001</v>
      </c>
      <c r="Z79">
        <f t="shared" si="2"/>
        <v>0.79359557830016403</v>
      </c>
      <c r="AA79">
        <f t="shared" si="3"/>
        <v>4.1095934036349322E-4</v>
      </c>
    </row>
    <row r="80" spans="1:27" x14ac:dyDescent="0.3">
      <c r="A80" t="s">
        <v>247</v>
      </c>
      <c r="B80">
        <v>30</v>
      </c>
      <c r="C80">
        <v>0.7</v>
      </c>
      <c r="D80">
        <v>4</v>
      </c>
      <c r="E80">
        <v>0.7</v>
      </c>
      <c r="F80" t="s">
        <v>336</v>
      </c>
      <c r="G80">
        <v>2</v>
      </c>
      <c r="H80">
        <v>5212.5715627383697</v>
      </c>
      <c r="I80" t="s">
        <v>373</v>
      </c>
      <c r="J80">
        <v>10</v>
      </c>
      <c r="K80">
        <v>8</v>
      </c>
      <c r="L80">
        <v>6.6666666666666599</v>
      </c>
      <c r="M80">
        <v>2.5430790999999999</v>
      </c>
      <c r="N80" t="s">
        <v>248</v>
      </c>
      <c r="O80">
        <v>30</v>
      </c>
      <c r="P80">
        <v>0.7</v>
      </c>
      <c r="Q80">
        <v>4</v>
      </c>
      <c r="R80">
        <v>0.7</v>
      </c>
      <c r="S80" t="s">
        <v>336</v>
      </c>
      <c r="T80">
        <v>3</v>
      </c>
      <c r="U80" t="s">
        <v>355</v>
      </c>
      <c r="V80">
        <v>2907.5978349278298</v>
      </c>
      <c r="W80">
        <v>2907.5978349278298</v>
      </c>
      <c r="X80">
        <v>2907.5978349278298</v>
      </c>
      <c r="Y80">
        <v>862.59145320000198</v>
      </c>
      <c r="Z80">
        <f t="shared" si="2"/>
        <v>0.79274158899205271</v>
      </c>
      <c r="AA80">
        <f t="shared" si="3"/>
        <v>2.9481849032537968E-3</v>
      </c>
    </row>
    <row r="81" spans="1:27" x14ac:dyDescent="0.3">
      <c r="A81" t="s">
        <v>136</v>
      </c>
      <c r="B81">
        <v>20</v>
      </c>
      <c r="C81">
        <v>0.3</v>
      </c>
      <c r="D81">
        <v>2</v>
      </c>
      <c r="E81">
        <v>0.7</v>
      </c>
      <c r="F81" t="s">
        <v>336</v>
      </c>
      <c r="G81">
        <v>1</v>
      </c>
      <c r="H81">
        <v>3836.4482014233099</v>
      </c>
      <c r="I81" t="s">
        <v>373</v>
      </c>
      <c r="J81">
        <v>10</v>
      </c>
      <c r="K81">
        <v>8</v>
      </c>
      <c r="L81">
        <v>3.3333333333333299</v>
      </c>
      <c r="M81">
        <v>1.1350237000000001</v>
      </c>
      <c r="N81" t="s">
        <v>145</v>
      </c>
      <c r="O81">
        <v>20</v>
      </c>
      <c r="P81">
        <v>0.3</v>
      </c>
      <c r="Q81">
        <v>2</v>
      </c>
      <c r="R81">
        <v>0.7</v>
      </c>
      <c r="S81" t="s">
        <v>337</v>
      </c>
      <c r="T81">
        <v>5</v>
      </c>
      <c r="U81" t="s">
        <v>355</v>
      </c>
      <c r="V81">
        <v>2144.5833562511898</v>
      </c>
      <c r="W81">
        <v>2146.32069653386</v>
      </c>
      <c r="X81">
        <v>2185.26119445622</v>
      </c>
      <c r="Y81">
        <v>379.17461129999998</v>
      </c>
      <c r="Z81">
        <f t="shared" si="2"/>
        <v>0.78890141539173453</v>
      </c>
      <c r="AA81">
        <f t="shared" si="3"/>
        <v>2.9934063784190926E-3</v>
      </c>
    </row>
    <row r="82" spans="1:27" x14ac:dyDescent="0.3">
      <c r="A82" t="s">
        <v>173</v>
      </c>
      <c r="B82">
        <v>20</v>
      </c>
      <c r="C82">
        <v>0.7</v>
      </c>
      <c r="D82">
        <v>4</v>
      </c>
      <c r="E82">
        <v>0.7</v>
      </c>
      <c r="F82" t="s">
        <v>337</v>
      </c>
      <c r="G82">
        <v>3</v>
      </c>
      <c r="H82">
        <v>2390.0981203558999</v>
      </c>
      <c r="I82" t="s">
        <v>371</v>
      </c>
      <c r="J82">
        <v>10</v>
      </c>
      <c r="K82">
        <v>6</v>
      </c>
      <c r="L82">
        <v>6.6666666666666599</v>
      </c>
      <c r="M82">
        <v>0.60540290000000097</v>
      </c>
      <c r="N82" t="s">
        <v>185</v>
      </c>
      <c r="O82">
        <v>30</v>
      </c>
      <c r="P82">
        <v>0.3</v>
      </c>
      <c r="Q82">
        <v>2</v>
      </c>
      <c r="R82">
        <v>0.3</v>
      </c>
      <c r="S82" t="s">
        <v>337</v>
      </c>
      <c r="T82">
        <v>5</v>
      </c>
      <c r="U82" t="s">
        <v>355</v>
      </c>
      <c r="V82">
        <v>1341.3172637064099</v>
      </c>
      <c r="W82">
        <v>1341.3172637064099</v>
      </c>
      <c r="X82">
        <v>1341.3172637064099</v>
      </c>
      <c r="Y82">
        <v>1072.4632489999999</v>
      </c>
      <c r="Z82">
        <f t="shared" si="2"/>
        <v>0.7819036442962306</v>
      </c>
      <c r="AA82">
        <f t="shared" si="3"/>
        <v>5.6449757188835944E-4</v>
      </c>
    </row>
    <row r="83" spans="1:27" x14ac:dyDescent="0.3">
      <c r="A83" t="s">
        <v>166</v>
      </c>
      <c r="B83">
        <v>20</v>
      </c>
      <c r="C83">
        <v>0.7</v>
      </c>
      <c r="D83">
        <v>4</v>
      </c>
      <c r="E83">
        <v>0.7</v>
      </c>
      <c r="F83" t="s">
        <v>336</v>
      </c>
      <c r="G83">
        <v>1</v>
      </c>
      <c r="H83">
        <v>4497.4987516503497</v>
      </c>
      <c r="I83" t="s">
        <v>373</v>
      </c>
      <c r="J83">
        <v>10</v>
      </c>
      <c r="K83">
        <v>8</v>
      </c>
      <c r="L83">
        <v>6.6666666666666599</v>
      </c>
      <c r="M83">
        <v>1.01296589999998</v>
      </c>
      <c r="N83" t="s">
        <v>56</v>
      </c>
      <c r="O83">
        <v>10</v>
      </c>
      <c r="P83">
        <v>0.3</v>
      </c>
      <c r="Q83">
        <v>2</v>
      </c>
      <c r="R83">
        <v>0.7</v>
      </c>
      <c r="S83" t="s">
        <v>336</v>
      </c>
      <c r="T83">
        <v>1</v>
      </c>
      <c r="U83" t="s">
        <v>355</v>
      </c>
      <c r="V83">
        <v>2526.2111464437298</v>
      </c>
      <c r="W83">
        <v>2529.7016811567501</v>
      </c>
      <c r="X83">
        <v>90000000000</v>
      </c>
      <c r="Y83">
        <v>36.979139699999998</v>
      </c>
      <c r="Z83">
        <f t="shared" si="2"/>
        <v>0.78033366608396815</v>
      </c>
      <c r="AA83">
        <f t="shared" si="3"/>
        <v>2.7392900652039236E-2</v>
      </c>
    </row>
    <row r="84" spans="1:27" x14ac:dyDescent="0.3">
      <c r="A84" t="s">
        <v>319</v>
      </c>
      <c r="B84">
        <v>60</v>
      </c>
      <c r="C84">
        <v>0.3</v>
      </c>
      <c r="D84">
        <v>4</v>
      </c>
      <c r="E84">
        <v>0.7</v>
      </c>
      <c r="F84" t="s">
        <v>336</v>
      </c>
      <c r="G84">
        <v>4</v>
      </c>
      <c r="H84">
        <v>4356.5185160724004</v>
      </c>
      <c r="I84" t="s">
        <v>373</v>
      </c>
      <c r="J84">
        <v>10</v>
      </c>
      <c r="K84">
        <v>8</v>
      </c>
      <c r="L84">
        <v>6.6666666666666599</v>
      </c>
      <c r="M84">
        <v>28.495408699999999</v>
      </c>
      <c r="N84" t="s">
        <v>322</v>
      </c>
      <c r="O84">
        <v>60</v>
      </c>
      <c r="P84">
        <v>0.3</v>
      </c>
      <c r="Q84">
        <v>4</v>
      </c>
      <c r="R84">
        <v>0.7</v>
      </c>
      <c r="S84" t="s">
        <v>337</v>
      </c>
      <c r="T84">
        <v>2</v>
      </c>
      <c r="U84" t="s">
        <v>355</v>
      </c>
      <c r="V84">
        <v>2455.0468166116102</v>
      </c>
      <c r="W84">
        <v>2490.2893552168398</v>
      </c>
      <c r="X84">
        <v>90000000000</v>
      </c>
      <c r="Y84">
        <v>1516.4169731</v>
      </c>
      <c r="Z84">
        <f t="shared" si="2"/>
        <v>0.77451545387845211</v>
      </c>
      <c r="AA84">
        <f t="shared" si="3"/>
        <v>1.8791275226725433E-2</v>
      </c>
    </row>
    <row r="85" spans="1:27" x14ac:dyDescent="0.3">
      <c r="A85" t="s">
        <v>298</v>
      </c>
      <c r="B85">
        <v>60</v>
      </c>
      <c r="C85">
        <v>0.3</v>
      </c>
      <c r="D85">
        <v>2</v>
      </c>
      <c r="E85">
        <v>0.7</v>
      </c>
      <c r="F85" t="s">
        <v>336</v>
      </c>
      <c r="G85">
        <v>3</v>
      </c>
      <c r="H85">
        <v>3994.7611513837801</v>
      </c>
      <c r="I85" t="s">
        <v>373</v>
      </c>
      <c r="J85">
        <v>10</v>
      </c>
      <c r="K85">
        <v>8</v>
      </c>
      <c r="L85">
        <v>3.3333333333333299</v>
      </c>
      <c r="M85">
        <v>19.742044399999902</v>
      </c>
      <c r="N85" t="s">
        <v>304</v>
      </c>
      <c r="O85">
        <v>60</v>
      </c>
      <c r="P85">
        <v>0.3</v>
      </c>
      <c r="Q85">
        <v>2</v>
      </c>
      <c r="R85">
        <v>0.7</v>
      </c>
      <c r="S85" t="s">
        <v>337</v>
      </c>
      <c r="T85">
        <v>4</v>
      </c>
      <c r="U85" t="s">
        <v>355</v>
      </c>
      <c r="V85">
        <v>2260.5020856762499</v>
      </c>
      <c r="W85">
        <v>2269.22024866424</v>
      </c>
      <c r="X85">
        <v>90000000000</v>
      </c>
      <c r="Y85">
        <v>1504.6367430999901</v>
      </c>
      <c r="Z85">
        <f t="shared" si="2"/>
        <v>0.76720082529307232</v>
      </c>
      <c r="AA85">
        <f t="shared" si="3"/>
        <v>1.3120804400486418E-2</v>
      </c>
    </row>
    <row r="86" spans="1:27" x14ac:dyDescent="0.3">
      <c r="A86" t="s">
        <v>157</v>
      </c>
      <c r="B86">
        <v>20</v>
      </c>
      <c r="C86">
        <v>0.3</v>
      </c>
      <c r="D86">
        <v>4</v>
      </c>
      <c r="E86">
        <v>0.7</v>
      </c>
      <c r="F86" t="s">
        <v>336</v>
      </c>
      <c r="G86">
        <v>2</v>
      </c>
      <c r="H86">
        <v>2930.5367666021298</v>
      </c>
      <c r="I86" t="s">
        <v>373</v>
      </c>
      <c r="J86">
        <v>10</v>
      </c>
      <c r="K86">
        <v>8</v>
      </c>
      <c r="L86">
        <v>6.6666666666666599</v>
      </c>
      <c r="M86">
        <v>0.54062179999999604</v>
      </c>
      <c r="N86" t="s">
        <v>165</v>
      </c>
      <c r="O86">
        <v>20</v>
      </c>
      <c r="P86">
        <v>0.3</v>
      </c>
      <c r="Q86">
        <v>4</v>
      </c>
      <c r="R86">
        <v>0.7</v>
      </c>
      <c r="S86" t="s">
        <v>337</v>
      </c>
      <c r="T86">
        <v>5</v>
      </c>
      <c r="U86" t="s">
        <v>355</v>
      </c>
      <c r="V86">
        <v>1659.3052225551601</v>
      </c>
      <c r="W86">
        <v>1681.1890350106501</v>
      </c>
      <c r="X86">
        <v>1753.99772849685</v>
      </c>
      <c r="Y86">
        <v>216.30418569999799</v>
      </c>
      <c r="Z86">
        <f t="shared" si="2"/>
        <v>0.76612278848215964</v>
      </c>
      <c r="AA86">
        <f t="shared" si="3"/>
        <v>2.4993589386652403E-3</v>
      </c>
    </row>
    <row r="87" spans="1:27" x14ac:dyDescent="0.3">
      <c r="A87" t="s">
        <v>172</v>
      </c>
      <c r="B87">
        <v>20</v>
      </c>
      <c r="C87">
        <v>0.7</v>
      </c>
      <c r="D87">
        <v>4</v>
      </c>
      <c r="E87">
        <v>0.7</v>
      </c>
      <c r="F87" t="s">
        <v>337</v>
      </c>
      <c r="G87">
        <v>2</v>
      </c>
      <c r="H87">
        <v>2390.4031480806302</v>
      </c>
      <c r="I87" t="s">
        <v>371</v>
      </c>
      <c r="J87">
        <v>10</v>
      </c>
      <c r="K87">
        <v>6</v>
      </c>
      <c r="L87">
        <v>6.6666666666666599</v>
      </c>
      <c r="M87">
        <v>0.462384500000041</v>
      </c>
      <c r="N87" t="s">
        <v>184</v>
      </c>
      <c r="O87">
        <v>30</v>
      </c>
      <c r="P87">
        <v>0.3</v>
      </c>
      <c r="Q87">
        <v>2</v>
      </c>
      <c r="R87">
        <v>0.3</v>
      </c>
      <c r="S87" t="s">
        <v>337</v>
      </c>
      <c r="T87">
        <v>4</v>
      </c>
      <c r="U87" t="s">
        <v>355</v>
      </c>
      <c r="V87">
        <v>1360.7034360484499</v>
      </c>
      <c r="W87">
        <v>1360.7034360484499</v>
      </c>
      <c r="X87">
        <v>1360.7034360484499</v>
      </c>
      <c r="Y87">
        <v>1129.1338447000001</v>
      </c>
      <c r="Z87">
        <f t="shared" si="2"/>
        <v>0.75674073038463041</v>
      </c>
      <c r="AA87">
        <f t="shared" si="3"/>
        <v>4.0950371133626954E-4</v>
      </c>
    </row>
    <row r="88" spans="1:27" x14ac:dyDescent="0.3">
      <c r="A88" t="s">
        <v>252</v>
      </c>
      <c r="B88">
        <v>30</v>
      </c>
      <c r="C88">
        <v>0.7</v>
      </c>
      <c r="D88">
        <v>4</v>
      </c>
      <c r="E88">
        <v>0.7</v>
      </c>
      <c r="F88" t="s">
        <v>337</v>
      </c>
      <c r="G88">
        <v>2</v>
      </c>
      <c r="H88">
        <v>2713.5659618781801</v>
      </c>
      <c r="I88" t="s">
        <v>373</v>
      </c>
      <c r="J88">
        <v>10</v>
      </c>
      <c r="K88">
        <v>8</v>
      </c>
      <c r="L88">
        <v>6.6666666666666599</v>
      </c>
      <c r="M88">
        <v>1.8937268999999299</v>
      </c>
      <c r="N88" t="s">
        <v>262</v>
      </c>
      <c r="O88">
        <v>60</v>
      </c>
      <c r="P88">
        <v>0.3</v>
      </c>
      <c r="Q88">
        <v>2</v>
      </c>
      <c r="R88">
        <v>0.3</v>
      </c>
      <c r="S88" t="s">
        <v>337</v>
      </c>
      <c r="T88">
        <v>2</v>
      </c>
      <c r="U88" t="s">
        <v>355</v>
      </c>
      <c r="V88">
        <v>1547.7905604007999</v>
      </c>
      <c r="W88">
        <v>1547.7905604007999</v>
      </c>
      <c r="X88">
        <v>90000000000</v>
      </c>
      <c r="Y88">
        <v>1506.6018532999899</v>
      </c>
      <c r="Z88">
        <f t="shared" si="2"/>
        <v>0.75318678851194376</v>
      </c>
      <c r="AA88">
        <f t="shared" si="3"/>
        <v>1.256952456186085E-3</v>
      </c>
    </row>
    <row r="89" spans="1:27" x14ac:dyDescent="0.3">
      <c r="A89" t="s">
        <v>81</v>
      </c>
      <c r="B89">
        <v>10</v>
      </c>
      <c r="C89">
        <v>0.3</v>
      </c>
      <c r="D89">
        <v>4</v>
      </c>
      <c r="E89">
        <v>0.7</v>
      </c>
      <c r="F89" t="s">
        <v>337</v>
      </c>
      <c r="G89">
        <v>1</v>
      </c>
      <c r="H89">
        <v>2133.5071316276799</v>
      </c>
      <c r="I89" t="s">
        <v>373</v>
      </c>
      <c r="J89">
        <v>10</v>
      </c>
      <c r="K89">
        <v>8</v>
      </c>
      <c r="L89">
        <v>6.6666666666666599</v>
      </c>
      <c r="M89">
        <v>6.6811100000002399E-2</v>
      </c>
      <c r="N89" t="s">
        <v>33</v>
      </c>
      <c r="O89">
        <v>10</v>
      </c>
      <c r="P89">
        <v>0.7</v>
      </c>
      <c r="Q89">
        <v>2</v>
      </c>
      <c r="R89">
        <v>0.3</v>
      </c>
      <c r="S89" t="s">
        <v>337</v>
      </c>
      <c r="T89">
        <v>3</v>
      </c>
      <c r="U89" t="s">
        <v>355</v>
      </c>
      <c r="V89">
        <v>1217.50713077055</v>
      </c>
      <c r="W89">
        <v>1217.50713077055</v>
      </c>
      <c r="X89">
        <v>1217.50713077055</v>
      </c>
      <c r="Y89">
        <v>22.987763100000102</v>
      </c>
      <c r="Z89">
        <f t="shared" si="2"/>
        <v>0.75235699053146499</v>
      </c>
      <c r="AA89">
        <f t="shared" si="3"/>
        <v>2.906376740936664E-3</v>
      </c>
    </row>
    <row r="90" spans="1:27" x14ac:dyDescent="0.3">
      <c r="A90" t="s">
        <v>145</v>
      </c>
      <c r="B90">
        <v>20</v>
      </c>
      <c r="C90">
        <v>0.3</v>
      </c>
      <c r="D90">
        <v>2</v>
      </c>
      <c r="E90">
        <v>0.7</v>
      </c>
      <c r="F90" t="s">
        <v>337</v>
      </c>
      <c r="G90">
        <v>5</v>
      </c>
      <c r="H90">
        <v>2042.4616232917999</v>
      </c>
      <c r="I90" t="s">
        <v>374</v>
      </c>
      <c r="J90">
        <v>10</v>
      </c>
      <c r="K90">
        <v>9</v>
      </c>
      <c r="L90">
        <v>3.3333333333333299</v>
      </c>
      <c r="M90">
        <v>0.86687419999999804</v>
      </c>
      <c r="N90" t="s">
        <v>124</v>
      </c>
      <c r="O90">
        <v>20</v>
      </c>
      <c r="P90">
        <v>0.3</v>
      </c>
      <c r="Q90">
        <v>4</v>
      </c>
      <c r="R90">
        <v>0.3</v>
      </c>
      <c r="S90" t="s">
        <v>337</v>
      </c>
      <c r="T90">
        <v>4</v>
      </c>
      <c r="U90" t="s">
        <v>355</v>
      </c>
      <c r="V90">
        <v>1166.879185666</v>
      </c>
      <c r="W90">
        <v>1166.879185666</v>
      </c>
      <c r="X90">
        <v>1166.879185666</v>
      </c>
      <c r="Y90">
        <v>240.06090870000099</v>
      </c>
      <c r="Z90">
        <f t="shared" si="2"/>
        <v>0.75036254685274761</v>
      </c>
      <c r="AA90">
        <f t="shared" si="3"/>
        <v>3.6110593961106441E-3</v>
      </c>
    </row>
    <row r="91" spans="1:27" x14ac:dyDescent="0.3">
      <c r="A91" t="s">
        <v>70</v>
      </c>
      <c r="B91">
        <v>10</v>
      </c>
      <c r="C91">
        <v>0.7</v>
      </c>
      <c r="D91">
        <v>2</v>
      </c>
      <c r="E91">
        <v>0.7</v>
      </c>
      <c r="F91" t="s">
        <v>336</v>
      </c>
      <c r="G91">
        <v>5</v>
      </c>
      <c r="H91">
        <v>4335.67776562586</v>
      </c>
      <c r="I91" t="s">
        <v>373</v>
      </c>
      <c r="J91">
        <v>10</v>
      </c>
      <c r="K91">
        <v>8</v>
      </c>
      <c r="L91">
        <v>3.3333333333333299</v>
      </c>
      <c r="M91">
        <v>0.22083940000000199</v>
      </c>
      <c r="N91" t="s">
        <v>52</v>
      </c>
      <c r="O91">
        <v>10</v>
      </c>
      <c r="P91">
        <v>0.7</v>
      </c>
      <c r="Q91">
        <v>4</v>
      </c>
      <c r="R91">
        <v>0.3</v>
      </c>
      <c r="S91" t="s">
        <v>337</v>
      </c>
      <c r="T91">
        <v>2</v>
      </c>
      <c r="U91" t="s">
        <v>355</v>
      </c>
      <c r="V91">
        <v>2478.5166886319898</v>
      </c>
      <c r="W91">
        <v>2478.5166886319898</v>
      </c>
      <c r="X91">
        <v>2478.5166886319898</v>
      </c>
      <c r="Y91">
        <v>105.4894642</v>
      </c>
      <c r="Z91">
        <f t="shared" si="2"/>
        <v>0.74930343842829839</v>
      </c>
      <c r="AA91">
        <f t="shared" si="3"/>
        <v>2.0934735205527947E-3</v>
      </c>
    </row>
    <row r="92" spans="1:27" x14ac:dyDescent="0.3">
      <c r="A92" t="s">
        <v>83</v>
      </c>
      <c r="B92">
        <v>10</v>
      </c>
      <c r="C92">
        <v>0.3</v>
      </c>
      <c r="D92">
        <v>4</v>
      </c>
      <c r="E92">
        <v>0.7</v>
      </c>
      <c r="F92" t="s">
        <v>337</v>
      </c>
      <c r="G92">
        <v>3</v>
      </c>
      <c r="H92">
        <v>2215.8334259257499</v>
      </c>
      <c r="I92" t="s">
        <v>373</v>
      </c>
      <c r="J92">
        <v>10</v>
      </c>
      <c r="K92">
        <v>8</v>
      </c>
      <c r="L92">
        <v>6.6666666666666599</v>
      </c>
      <c r="M92">
        <v>0.16566309999999901</v>
      </c>
      <c r="N92" t="s">
        <v>35</v>
      </c>
      <c r="O92">
        <v>10</v>
      </c>
      <c r="P92">
        <v>0.7</v>
      </c>
      <c r="Q92">
        <v>2</v>
      </c>
      <c r="R92">
        <v>0.3</v>
      </c>
      <c r="S92" t="s">
        <v>337</v>
      </c>
      <c r="T92">
        <v>5</v>
      </c>
      <c r="U92" t="s">
        <v>355</v>
      </c>
      <c r="V92">
        <v>1267.20540014366</v>
      </c>
      <c r="W92">
        <v>1267.20540014366</v>
      </c>
      <c r="X92">
        <v>1267.20540014366</v>
      </c>
      <c r="Y92">
        <v>18.772166899999998</v>
      </c>
      <c r="Z92">
        <f t="shared" si="2"/>
        <v>0.74859847162468396</v>
      </c>
      <c r="AA92">
        <f t="shared" si="3"/>
        <v>8.8249321925642499E-3</v>
      </c>
    </row>
    <row r="93" spans="1:27" x14ac:dyDescent="0.3">
      <c r="A93" t="s">
        <v>71</v>
      </c>
      <c r="B93">
        <v>10</v>
      </c>
      <c r="C93">
        <v>0.7</v>
      </c>
      <c r="D93">
        <v>2</v>
      </c>
      <c r="E93">
        <v>0.7</v>
      </c>
      <c r="F93" t="s">
        <v>337</v>
      </c>
      <c r="G93">
        <v>1</v>
      </c>
      <c r="H93">
        <v>2300.7852507245798</v>
      </c>
      <c r="I93" t="s">
        <v>373</v>
      </c>
      <c r="J93">
        <v>10</v>
      </c>
      <c r="K93">
        <v>8</v>
      </c>
      <c r="L93">
        <v>3.3333333333333299</v>
      </c>
      <c r="M93">
        <v>9.9882299999997301E-2</v>
      </c>
      <c r="N93" t="s">
        <v>53</v>
      </c>
      <c r="O93">
        <v>10</v>
      </c>
      <c r="P93">
        <v>0.7</v>
      </c>
      <c r="Q93">
        <v>4</v>
      </c>
      <c r="R93">
        <v>0.3</v>
      </c>
      <c r="S93" t="s">
        <v>337</v>
      </c>
      <c r="T93">
        <v>3</v>
      </c>
      <c r="U93" t="s">
        <v>355</v>
      </c>
      <c r="V93">
        <v>1319.54367856254</v>
      </c>
      <c r="W93">
        <v>1319.54367856254</v>
      </c>
      <c r="X93">
        <v>1319.54367856254</v>
      </c>
      <c r="Y93">
        <v>55.553122199999002</v>
      </c>
      <c r="Z93">
        <f t="shared" si="2"/>
        <v>0.74362189604133955</v>
      </c>
      <c r="AA93">
        <f t="shared" si="3"/>
        <v>1.797960151373798E-3</v>
      </c>
    </row>
    <row r="94" spans="1:27" x14ac:dyDescent="0.3">
      <c r="A94" t="s">
        <v>329</v>
      </c>
      <c r="B94">
        <v>60</v>
      </c>
      <c r="C94">
        <v>0.7</v>
      </c>
      <c r="D94">
        <v>4</v>
      </c>
      <c r="E94">
        <v>0.7</v>
      </c>
      <c r="F94" t="s">
        <v>336</v>
      </c>
      <c r="G94">
        <v>4</v>
      </c>
      <c r="H94">
        <v>5647.2981560244998</v>
      </c>
      <c r="I94" t="s">
        <v>373</v>
      </c>
      <c r="J94">
        <v>10</v>
      </c>
      <c r="K94">
        <v>8</v>
      </c>
      <c r="L94">
        <v>6.6666666666666599</v>
      </c>
      <c r="M94">
        <v>23.018535299999701</v>
      </c>
      <c r="N94" t="s">
        <v>335</v>
      </c>
      <c r="O94">
        <v>60</v>
      </c>
      <c r="P94">
        <v>0.7</v>
      </c>
      <c r="Q94">
        <v>4</v>
      </c>
      <c r="R94">
        <v>0.7</v>
      </c>
      <c r="S94" t="s">
        <v>337</v>
      </c>
      <c r="T94">
        <v>5</v>
      </c>
      <c r="U94" t="s">
        <v>355</v>
      </c>
      <c r="V94">
        <v>3274.5641710985101</v>
      </c>
      <c r="W94">
        <v>3274.5641710985101</v>
      </c>
      <c r="X94">
        <v>90000000000</v>
      </c>
      <c r="Y94">
        <v>1501.8091506999999</v>
      </c>
      <c r="Z94">
        <f t="shared" si="2"/>
        <v>0.72459535405287667</v>
      </c>
      <c r="AA94">
        <f t="shared" si="3"/>
        <v>1.5327204052039941E-2</v>
      </c>
    </row>
    <row r="95" spans="1:27" x14ac:dyDescent="0.3">
      <c r="A95" t="s">
        <v>145</v>
      </c>
      <c r="B95">
        <v>20</v>
      </c>
      <c r="C95">
        <v>0.3</v>
      </c>
      <c r="D95">
        <v>2</v>
      </c>
      <c r="E95">
        <v>0.7</v>
      </c>
      <c r="F95" t="s">
        <v>337</v>
      </c>
      <c r="G95">
        <v>5</v>
      </c>
      <c r="H95">
        <v>2009.0922140667001</v>
      </c>
      <c r="I95" t="s">
        <v>372</v>
      </c>
      <c r="J95">
        <v>10</v>
      </c>
      <c r="K95">
        <v>7</v>
      </c>
      <c r="L95">
        <v>3.3333333333333299</v>
      </c>
      <c r="M95">
        <v>0.87989099999999998</v>
      </c>
      <c r="N95" t="s">
        <v>124</v>
      </c>
      <c r="O95">
        <v>20</v>
      </c>
      <c r="P95">
        <v>0.3</v>
      </c>
      <c r="Q95">
        <v>4</v>
      </c>
      <c r="R95">
        <v>0.3</v>
      </c>
      <c r="S95" t="s">
        <v>337</v>
      </c>
      <c r="T95">
        <v>4</v>
      </c>
      <c r="U95" t="s">
        <v>355</v>
      </c>
      <c r="V95">
        <v>1166.879185666</v>
      </c>
      <c r="W95">
        <v>1166.879185666</v>
      </c>
      <c r="X95">
        <v>1166.879185666</v>
      </c>
      <c r="Y95">
        <v>240.06090870000099</v>
      </c>
      <c r="Z95">
        <f t="shared" si="2"/>
        <v>0.7217654053191499</v>
      </c>
      <c r="AA95">
        <f t="shared" si="3"/>
        <v>3.6652823017494325E-3</v>
      </c>
    </row>
    <row r="96" spans="1:27" x14ac:dyDescent="0.3">
      <c r="A96" t="s">
        <v>145</v>
      </c>
      <c r="B96">
        <v>20</v>
      </c>
      <c r="C96">
        <v>0.3</v>
      </c>
      <c r="D96">
        <v>2</v>
      </c>
      <c r="E96">
        <v>0.7</v>
      </c>
      <c r="F96" t="s">
        <v>337</v>
      </c>
      <c r="G96">
        <v>5</v>
      </c>
      <c r="H96">
        <v>2005.9791872467799</v>
      </c>
      <c r="I96" t="s">
        <v>371</v>
      </c>
      <c r="J96">
        <v>10</v>
      </c>
      <c r="K96">
        <v>6</v>
      </c>
      <c r="L96">
        <v>3.3333333333333299</v>
      </c>
      <c r="M96">
        <v>0.98805359999999998</v>
      </c>
      <c r="N96" t="s">
        <v>124</v>
      </c>
      <c r="O96">
        <v>20</v>
      </c>
      <c r="P96">
        <v>0.3</v>
      </c>
      <c r="Q96">
        <v>4</v>
      </c>
      <c r="R96">
        <v>0.3</v>
      </c>
      <c r="S96" t="s">
        <v>337</v>
      </c>
      <c r="T96">
        <v>4</v>
      </c>
      <c r="U96" t="s">
        <v>355</v>
      </c>
      <c r="V96">
        <v>1166.879185666</v>
      </c>
      <c r="W96">
        <v>1166.879185666</v>
      </c>
      <c r="X96">
        <v>1166.879185666</v>
      </c>
      <c r="Y96">
        <v>240.06090870000099</v>
      </c>
      <c r="Z96">
        <f t="shared" si="2"/>
        <v>0.71909758258466228</v>
      </c>
      <c r="AA96">
        <f t="shared" si="3"/>
        <v>4.1158454550163743E-3</v>
      </c>
    </row>
    <row r="97" spans="1:27" x14ac:dyDescent="0.3">
      <c r="A97" t="s">
        <v>143</v>
      </c>
      <c r="B97">
        <v>20</v>
      </c>
      <c r="C97">
        <v>0.3</v>
      </c>
      <c r="D97">
        <v>2</v>
      </c>
      <c r="E97">
        <v>0.7</v>
      </c>
      <c r="F97" t="s">
        <v>337</v>
      </c>
      <c r="G97">
        <v>3</v>
      </c>
      <c r="H97">
        <v>1942.3437558565299</v>
      </c>
      <c r="I97" t="s">
        <v>371</v>
      </c>
      <c r="J97">
        <v>10</v>
      </c>
      <c r="K97">
        <v>6</v>
      </c>
      <c r="L97">
        <v>3.3333333333333299</v>
      </c>
      <c r="M97">
        <v>1.2046539999999899</v>
      </c>
      <c r="N97" t="s">
        <v>122</v>
      </c>
      <c r="O97">
        <v>20</v>
      </c>
      <c r="P97">
        <v>0.3</v>
      </c>
      <c r="Q97">
        <v>4</v>
      </c>
      <c r="R97">
        <v>0.3</v>
      </c>
      <c r="S97" t="s">
        <v>337</v>
      </c>
      <c r="T97">
        <v>2</v>
      </c>
      <c r="U97" t="s">
        <v>355</v>
      </c>
      <c r="V97">
        <v>1133.6261974394599</v>
      </c>
      <c r="W97">
        <v>1133.6261974394599</v>
      </c>
      <c r="X97">
        <v>1133.6261974394599</v>
      </c>
      <c r="Y97">
        <v>301.89416609999898</v>
      </c>
      <c r="Z97">
        <f t="shared" si="2"/>
        <v>0.71338996950117561</v>
      </c>
      <c r="AA97">
        <f t="shared" si="3"/>
        <v>3.9903189106375841E-3</v>
      </c>
    </row>
    <row r="98" spans="1:27" x14ac:dyDescent="0.3">
      <c r="A98" t="s">
        <v>143</v>
      </c>
      <c r="B98">
        <v>20</v>
      </c>
      <c r="C98">
        <v>0.3</v>
      </c>
      <c r="D98">
        <v>2</v>
      </c>
      <c r="E98">
        <v>0.7</v>
      </c>
      <c r="F98" t="s">
        <v>337</v>
      </c>
      <c r="G98">
        <v>3</v>
      </c>
      <c r="H98">
        <v>1942.3437558565299</v>
      </c>
      <c r="I98" t="s">
        <v>372</v>
      </c>
      <c r="J98">
        <v>10</v>
      </c>
      <c r="K98">
        <v>7</v>
      </c>
      <c r="L98">
        <v>3.3333333333333299</v>
      </c>
      <c r="M98">
        <v>0.93593459999999595</v>
      </c>
      <c r="N98" t="s">
        <v>122</v>
      </c>
      <c r="O98">
        <v>20</v>
      </c>
      <c r="P98">
        <v>0.3</v>
      </c>
      <c r="Q98">
        <v>4</v>
      </c>
      <c r="R98">
        <v>0.3</v>
      </c>
      <c r="S98" t="s">
        <v>337</v>
      </c>
      <c r="T98">
        <v>2</v>
      </c>
      <c r="U98" t="s">
        <v>355</v>
      </c>
      <c r="V98">
        <v>1133.6261974394599</v>
      </c>
      <c r="W98">
        <v>1133.6261974394599</v>
      </c>
      <c r="X98">
        <v>1133.6261974394599</v>
      </c>
      <c r="Y98">
        <v>301.89416609999898</v>
      </c>
      <c r="Z98">
        <f t="shared" si="2"/>
        <v>0.71338996950117561</v>
      </c>
      <c r="AA98">
        <f t="shared" si="3"/>
        <v>3.1002076392889896E-3</v>
      </c>
    </row>
    <row r="99" spans="1:27" x14ac:dyDescent="0.3">
      <c r="A99" t="s">
        <v>296</v>
      </c>
      <c r="B99">
        <v>60</v>
      </c>
      <c r="C99">
        <v>0.3</v>
      </c>
      <c r="D99">
        <v>2</v>
      </c>
      <c r="E99">
        <v>0.7</v>
      </c>
      <c r="F99" t="s">
        <v>336</v>
      </c>
      <c r="G99">
        <v>1</v>
      </c>
      <c r="H99">
        <v>2978.32677972588</v>
      </c>
      <c r="I99" t="s">
        <v>372</v>
      </c>
      <c r="J99">
        <v>10</v>
      </c>
      <c r="K99">
        <v>7</v>
      </c>
      <c r="L99">
        <v>3.3333333333333299</v>
      </c>
      <c r="M99">
        <v>14.8890264000001</v>
      </c>
      <c r="N99" t="s">
        <v>176</v>
      </c>
      <c r="O99">
        <v>30</v>
      </c>
      <c r="P99">
        <v>0.3</v>
      </c>
      <c r="Q99">
        <v>2</v>
      </c>
      <c r="R99">
        <v>0.3</v>
      </c>
      <c r="S99" t="s">
        <v>336</v>
      </c>
      <c r="T99">
        <v>1</v>
      </c>
      <c r="U99" t="s">
        <v>355</v>
      </c>
      <c r="V99">
        <v>1743.75279412333</v>
      </c>
      <c r="W99">
        <v>1743.75279412333</v>
      </c>
      <c r="X99">
        <v>1743.75279412333</v>
      </c>
      <c r="Y99">
        <v>962.1409294</v>
      </c>
      <c r="Z99">
        <f t="shared" si="2"/>
        <v>0.70799828379528473</v>
      </c>
      <c r="AA99">
        <f t="shared" si="3"/>
        <v>1.54748914062777E-2</v>
      </c>
    </row>
    <row r="100" spans="1:27" x14ac:dyDescent="0.3">
      <c r="A100" t="s">
        <v>233</v>
      </c>
      <c r="B100">
        <v>30</v>
      </c>
      <c r="C100">
        <v>0.7</v>
      </c>
      <c r="D100">
        <v>2</v>
      </c>
      <c r="E100">
        <v>0.7</v>
      </c>
      <c r="F100" t="s">
        <v>337</v>
      </c>
      <c r="G100">
        <v>3</v>
      </c>
      <c r="H100">
        <v>3532.26829859498</v>
      </c>
      <c r="I100" t="s">
        <v>374</v>
      </c>
      <c r="J100">
        <v>10</v>
      </c>
      <c r="K100">
        <v>9</v>
      </c>
      <c r="L100">
        <v>3.3333333333333299</v>
      </c>
      <c r="M100">
        <v>2.2463367999999901</v>
      </c>
      <c r="N100" t="s">
        <v>214</v>
      </c>
      <c r="O100">
        <v>30</v>
      </c>
      <c r="P100">
        <v>0.7</v>
      </c>
      <c r="Q100">
        <v>4</v>
      </c>
      <c r="R100">
        <v>0.3</v>
      </c>
      <c r="S100" t="s">
        <v>337</v>
      </c>
      <c r="T100">
        <v>4</v>
      </c>
      <c r="U100" t="s">
        <v>355</v>
      </c>
      <c r="V100">
        <v>2075.3453391697899</v>
      </c>
      <c r="W100">
        <v>2075.3453391697899</v>
      </c>
      <c r="X100">
        <v>2075.3453391697899</v>
      </c>
      <c r="Y100">
        <v>683.49728660000198</v>
      </c>
      <c r="Z100">
        <f t="shared" si="2"/>
        <v>0.70201471144460703</v>
      </c>
      <c r="AA100">
        <f t="shared" si="3"/>
        <v>3.2865336030435438E-3</v>
      </c>
    </row>
    <row r="101" spans="1:27" x14ac:dyDescent="0.3">
      <c r="A101" t="s">
        <v>253</v>
      </c>
      <c r="B101">
        <v>30</v>
      </c>
      <c r="C101">
        <v>0.7</v>
      </c>
      <c r="D101">
        <v>4</v>
      </c>
      <c r="E101">
        <v>0.7</v>
      </c>
      <c r="F101" t="s">
        <v>337</v>
      </c>
      <c r="G101">
        <v>3</v>
      </c>
      <c r="H101">
        <v>2272.7766308379901</v>
      </c>
      <c r="I101" t="s">
        <v>372</v>
      </c>
      <c r="J101">
        <v>10</v>
      </c>
      <c r="K101">
        <v>7</v>
      </c>
      <c r="L101">
        <v>6.6666666666666599</v>
      </c>
      <c r="M101">
        <v>1.86106319999998</v>
      </c>
      <c r="N101" t="s">
        <v>263</v>
      </c>
      <c r="O101">
        <v>60</v>
      </c>
      <c r="P101">
        <v>0.3</v>
      </c>
      <c r="Q101">
        <v>2</v>
      </c>
      <c r="R101">
        <v>0.3</v>
      </c>
      <c r="S101" t="s">
        <v>337</v>
      </c>
      <c r="T101">
        <v>3</v>
      </c>
      <c r="U101" t="s">
        <v>355</v>
      </c>
      <c r="V101">
        <v>1338.3398101914299</v>
      </c>
      <c r="W101">
        <v>1338.3398101914299</v>
      </c>
      <c r="X101">
        <v>90000000000</v>
      </c>
      <c r="Y101">
        <v>1509.1864373000001</v>
      </c>
      <c r="Z101">
        <f t="shared" si="2"/>
        <v>0.69820595153102605</v>
      </c>
      <c r="AA101">
        <f t="shared" si="3"/>
        <v>1.2331565895393963E-3</v>
      </c>
    </row>
    <row r="102" spans="1:27" x14ac:dyDescent="0.3">
      <c r="A102" t="s">
        <v>297</v>
      </c>
      <c r="B102">
        <v>60</v>
      </c>
      <c r="C102">
        <v>0.3</v>
      </c>
      <c r="D102">
        <v>2</v>
      </c>
      <c r="E102">
        <v>0.7</v>
      </c>
      <c r="F102" t="s">
        <v>336</v>
      </c>
      <c r="G102">
        <v>2</v>
      </c>
      <c r="H102">
        <v>3538.3135007526298</v>
      </c>
      <c r="I102" t="s">
        <v>373</v>
      </c>
      <c r="J102">
        <v>10</v>
      </c>
      <c r="K102">
        <v>8</v>
      </c>
      <c r="L102">
        <v>3.3333333333333299</v>
      </c>
      <c r="M102">
        <v>19.923115999999901</v>
      </c>
      <c r="N102" t="s">
        <v>303</v>
      </c>
      <c r="O102">
        <v>60</v>
      </c>
      <c r="P102">
        <v>0.3</v>
      </c>
      <c r="Q102">
        <v>2</v>
      </c>
      <c r="R102">
        <v>0.7</v>
      </c>
      <c r="S102" t="s">
        <v>337</v>
      </c>
      <c r="T102">
        <v>3</v>
      </c>
      <c r="U102" t="s">
        <v>355</v>
      </c>
      <c r="V102">
        <v>2094.96624618032</v>
      </c>
      <c r="W102">
        <v>2094.96624618032</v>
      </c>
      <c r="X102">
        <v>90000000000</v>
      </c>
      <c r="Y102">
        <v>1503.0686576999899</v>
      </c>
      <c r="Z102">
        <f t="shared" si="2"/>
        <v>0.68895967045002049</v>
      </c>
      <c r="AA102">
        <f t="shared" si="3"/>
        <v>1.3254960708505787E-2</v>
      </c>
    </row>
    <row r="103" spans="1:27" x14ac:dyDescent="0.3">
      <c r="A103" t="s">
        <v>56</v>
      </c>
      <c r="B103">
        <v>10</v>
      </c>
      <c r="C103">
        <v>0.3</v>
      </c>
      <c r="D103">
        <v>2</v>
      </c>
      <c r="E103">
        <v>0.7</v>
      </c>
      <c r="F103" t="s">
        <v>336</v>
      </c>
      <c r="G103">
        <v>1</v>
      </c>
      <c r="H103">
        <v>2793.36906247962</v>
      </c>
      <c r="I103" t="s">
        <v>373</v>
      </c>
      <c r="J103">
        <v>10</v>
      </c>
      <c r="K103">
        <v>8</v>
      </c>
      <c r="L103">
        <v>3.3333333333333299</v>
      </c>
      <c r="M103">
        <v>7.3381399999999694E-2</v>
      </c>
      <c r="N103" t="s">
        <v>63</v>
      </c>
      <c r="O103">
        <v>10</v>
      </c>
      <c r="P103">
        <v>0.3</v>
      </c>
      <c r="Q103">
        <v>2</v>
      </c>
      <c r="R103">
        <v>0.7</v>
      </c>
      <c r="S103" t="s">
        <v>337</v>
      </c>
      <c r="T103">
        <v>3</v>
      </c>
      <c r="U103" t="s">
        <v>355</v>
      </c>
      <c r="V103">
        <v>1659.5117185100901</v>
      </c>
      <c r="W103">
        <v>1919.5555812775401</v>
      </c>
      <c r="X103">
        <v>90000000000</v>
      </c>
      <c r="Y103">
        <v>31.213195299999999</v>
      </c>
      <c r="Z103">
        <f t="shared" si="2"/>
        <v>0.68324756693342736</v>
      </c>
      <c r="AA103">
        <f t="shared" si="3"/>
        <v>2.3509736601686434E-3</v>
      </c>
    </row>
    <row r="104" spans="1:27" x14ac:dyDescent="0.3">
      <c r="A104" t="s">
        <v>296</v>
      </c>
      <c r="B104">
        <v>60</v>
      </c>
      <c r="C104">
        <v>0.3</v>
      </c>
      <c r="D104">
        <v>2</v>
      </c>
      <c r="E104">
        <v>0.7</v>
      </c>
      <c r="F104" t="s">
        <v>336</v>
      </c>
      <c r="G104">
        <v>1</v>
      </c>
      <c r="H104">
        <v>2931.7352102199702</v>
      </c>
      <c r="I104" t="s">
        <v>371</v>
      </c>
      <c r="J104">
        <v>10</v>
      </c>
      <c r="K104">
        <v>6</v>
      </c>
      <c r="L104">
        <v>3.3333333333333299</v>
      </c>
      <c r="M104">
        <v>15.0559270000001</v>
      </c>
      <c r="N104" t="s">
        <v>176</v>
      </c>
      <c r="O104">
        <v>30</v>
      </c>
      <c r="P104">
        <v>0.3</v>
      </c>
      <c r="Q104">
        <v>2</v>
      </c>
      <c r="R104">
        <v>0.3</v>
      </c>
      <c r="S104" t="s">
        <v>336</v>
      </c>
      <c r="T104">
        <v>1</v>
      </c>
      <c r="U104" t="s">
        <v>355</v>
      </c>
      <c r="V104">
        <v>1743.75279412333</v>
      </c>
      <c r="W104">
        <v>1743.75279412333</v>
      </c>
      <c r="X104">
        <v>1743.75279412333</v>
      </c>
      <c r="Y104">
        <v>962.1409294</v>
      </c>
      <c r="Z104">
        <f t="shared" si="2"/>
        <v>0.6812791469641184</v>
      </c>
      <c r="AA104">
        <f t="shared" si="3"/>
        <v>1.5648359341067754E-2</v>
      </c>
    </row>
    <row r="105" spans="1:27" x14ac:dyDescent="0.3">
      <c r="A105" t="s">
        <v>73</v>
      </c>
      <c r="B105">
        <v>10</v>
      </c>
      <c r="C105">
        <v>0.7</v>
      </c>
      <c r="D105">
        <v>2</v>
      </c>
      <c r="E105">
        <v>0.7</v>
      </c>
      <c r="F105" t="s">
        <v>337</v>
      </c>
      <c r="G105">
        <v>3</v>
      </c>
      <c r="H105">
        <v>2946.43142344851</v>
      </c>
      <c r="I105" t="s">
        <v>373</v>
      </c>
      <c r="J105">
        <v>10</v>
      </c>
      <c r="K105">
        <v>8</v>
      </c>
      <c r="L105">
        <v>3.3333333333333299</v>
      </c>
      <c r="M105">
        <v>0.18317529999999799</v>
      </c>
      <c r="N105" t="s">
        <v>54</v>
      </c>
      <c r="O105">
        <v>10</v>
      </c>
      <c r="P105">
        <v>0.7</v>
      </c>
      <c r="Q105">
        <v>4</v>
      </c>
      <c r="R105">
        <v>0.3</v>
      </c>
      <c r="S105" t="s">
        <v>337</v>
      </c>
      <c r="T105">
        <v>4</v>
      </c>
      <c r="U105" t="s">
        <v>355</v>
      </c>
      <c r="V105">
        <v>1757.97221472819</v>
      </c>
      <c r="W105">
        <v>1757.97221472819</v>
      </c>
      <c r="X105">
        <v>1757.97221472819</v>
      </c>
      <c r="Y105">
        <v>52.474975099999902</v>
      </c>
      <c r="Z105">
        <f t="shared" si="2"/>
        <v>0.67603981380563194</v>
      </c>
      <c r="AA105">
        <f t="shared" si="3"/>
        <v>3.4907172352331107E-3</v>
      </c>
    </row>
    <row r="106" spans="1:27" x14ac:dyDescent="0.3">
      <c r="A106" t="s">
        <v>150</v>
      </c>
      <c r="B106">
        <v>20</v>
      </c>
      <c r="C106">
        <v>0.7</v>
      </c>
      <c r="D106">
        <v>2</v>
      </c>
      <c r="E106">
        <v>0.7</v>
      </c>
      <c r="F106" t="s">
        <v>336</v>
      </c>
      <c r="G106">
        <v>5</v>
      </c>
      <c r="H106">
        <v>3215.3325659073398</v>
      </c>
      <c r="I106" t="s">
        <v>374</v>
      </c>
      <c r="J106">
        <v>10</v>
      </c>
      <c r="K106">
        <v>9</v>
      </c>
      <c r="L106">
        <v>3.3333333333333299</v>
      </c>
      <c r="M106">
        <v>0.62887800000001404</v>
      </c>
      <c r="N106" t="s">
        <v>133</v>
      </c>
      <c r="O106">
        <v>20</v>
      </c>
      <c r="P106">
        <v>0.7</v>
      </c>
      <c r="Q106">
        <v>4</v>
      </c>
      <c r="R106">
        <v>0.3</v>
      </c>
      <c r="S106" t="s">
        <v>337</v>
      </c>
      <c r="T106">
        <v>3</v>
      </c>
      <c r="U106" t="s">
        <v>355</v>
      </c>
      <c r="V106">
        <v>1919.41802224041</v>
      </c>
      <c r="W106">
        <v>1919.41802224041</v>
      </c>
      <c r="X106">
        <v>1919.41802224041</v>
      </c>
      <c r="Y106">
        <v>420.066921699999</v>
      </c>
      <c r="Z106">
        <f t="shared" si="2"/>
        <v>0.67516014159036308</v>
      </c>
      <c r="AA106">
        <f t="shared" si="3"/>
        <v>1.4970900290243337E-3</v>
      </c>
    </row>
    <row r="107" spans="1:27" x14ac:dyDescent="0.3">
      <c r="A107" t="s">
        <v>92</v>
      </c>
      <c r="B107">
        <v>10</v>
      </c>
      <c r="C107">
        <v>0.7</v>
      </c>
      <c r="D107">
        <v>4</v>
      </c>
      <c r="E107">
        <v>0.7</v>
      </c>
      <c r="F107" t="s">
        <v>337</v>
      </c>
      <c r="G107">
        <v>2</v>
      </c>
      <c r="H107">
        <v>1876.6188090447899</v>
      </c>
      <c r="I107" t="s">
        <v>374</v>
      </c>
      <c r="J107">
        <v>10</v>
      </c>
      <c r="K107">
        <v>9</v>
      </c>
      <c r="L107">
        <v>6.6666666666666599</v>
      </c>
      <c r="M107">
        <v>0.12118309999999601</v>
      </c>
      <c r="N107" t="s">
        <v>103</v>
      </c>
      <c r="O107">
        <v>20</v>
      </c>
      <c r="P107">
        <v>0.3</v>
      </c>
      <c r="Q107">
        <v>2</v>
      </c>
      <c r="R107">
        <v>0.3</v>
      </c>
      <c r="S107" t="s">
        <v>337</v>
      </c>
      <c r="T107">
        <v>3</v>
      </c>
      <c r="U107" t="s">
        <v>355</v>
      </c>
      <c r="V107">
        <v>1120.9574226570801</v>
      </c>
      <c r="W107">
        <v>1120.9574226570801</v>
      </c>
      <c r="X107">
        <v>1120.9574226570801</v>
      </c>
      <c r="Y107">
        <v>299.9455471</v>
      </c>
      <c r="Z107">
        <f t="shared" si="2"/>
        <v>0.67412139936280124</v>
      </c>
      <c r="AA107">
        <f t="shared" si="3"/>
        <v>4.0401699965758885E-4</v>
      </c>
    </row>
    <row r="108" spans="1:27" x14ac:dyDescent="0.3">
      <c r="A108" t="s">
        <v>276</v>
      </c>
      <c r="B108">
        <v>60</v>
      </c>
      <c r="C108">
        <v>0.3</v>
      </c>
      <c r="D108">
        <v>4</v>
      </c>
      <c r="E108">
        <v>0.3</v>
      </c>
      <c r="F108" t="s">
        <v>336</v>
      </c>
      <c r="G108">
        <v>1</v>
      </c>
      <c r="H108">
        <v>2612.2114598439298</v>
      </c>
      <c r="I108" t="s">
        <v>373</v>
      </c>
      <c r="J108">
        <v>10</v>
      </c>
      <c r="K108">
        <v>8</v>
      </c>
      <c r="L108">
        <v>6.6666666666666599</v>
      </c>
      <c r="M108">
        <v>28.398277000000199</v>
      </c>
      <c r="N108" t="s">
        <v>282</v>
      </c>
      <c r="O108">
        <v>60</v>
      </c>
      <c r="P108">
        <v>0.3</v>
      </c>
      <c r="Q108">
        <v>4</v>
      </c>
      <c r="R108">
        <v>0.3</v>
      </c>
      <c r="S108" t="s">
        <v>337</v>
      </c>
      <c r="T108">
        <v>2</v>
      </c>
      <c r="U108" t="s">
        <v>355</v>
      </c>
      <c r="V108">
        <v>1563.55076605667</v>
      </c>
      <c r="W108">
        <v>1563.55076605667</v>
      </c>
      <c r="X108">
        <v>90000000000</v>
      </c>
      <c r="Y108">
        <v>1501.868189</v>
      </c>
      <c r="Z108">
        <f t="shared" si="2"/>
        <v>0.67069181030304437</v>
      </c>
      <c r="AA108">
        <f t="shared" si="3"/>
        <v>1.8908634731060411E-2</v>
      </c>
    </row>
    <row r="109" spans="1:27" x14ac:dyDescent="0.3">
      <c r="A109" t="s">
        <v>252</v>
      </c>
      <c r="B109">
        <v>30</v>
      </c>
      <c r="C109">
        <v>0.7</v>
      </c>
      <c r="D109">
        <v>4</v>
      </c>
      <c r="E109">
        <v>0.7</v>
      </c>
      <c r="F109" t="s">
        <v>337</v>
      </c>
      <c r="G109">
        <v>2</v>
      </c>
      <c r="H109">
        <v>2583.0444367046798</v>
      </c>
      <c r="I109" t="s">
        <v>374</v>
      </c>
      <c r="J109">
        <v>10</v>
      </c>
      <c r="K109">
        <v>9</v>
      </c>
      <c r="L109">
        <v>6.6666666666666599</v>
      </c>
      <c r="M109">
        <v>1.59581769999999</v>
      </c>
      <c r="N109" t="s">
        <v>262</v>
      </c>
      <c r="O109">
        <v>60</v>
      </c>
      <c r="P109">
        <v>0.3</v>
      </c>
      <c r="Q109">
        <v>2</v>
      </c>
      <c r="R109">
        <v>0.3</v>
      </c>
      <c r="S109" t="s">
        <v>337</v>
      </c>
      <c r="T109">
        <v>2</v>
      </c>
      <c r="U109" t="s">
        <v>355</v>
      </c>
      <c r="V109">
        <v>1547.7905604007999</v>
      </c>
      <c r="W109">
        <v>1547.7905604007999</v>
      </c>
      <c r="X109">
        <v>90000000000</v>
      </c>
      <c r="Y109">
        <v>1506.6018532999899</v>
      </c>
      <c r="Z109">
        <f t="shared" si="2"/>
        <v>0.66885914851154105</v>
      </c>
      <c r="AA109">
        <f t="shared" si="3"/>
        <v>1.0592166049076509E-3</v>
      </c>
    </row>
    <row r="110" spans="1:27" x14ac:dyDescent="0.3">
      <c r="A110" t="s">
        <v>253</v>
      </c>
      <c r="B110">
        <v>30</v>
      </c>
      <c r="C110">
        <v>0.7</v>
      </c>
      <c r="D110">
        <v>4</v>
      </c>
      <c r="E110">
        <v>0.7</v>
      </c>
      <c r="F110" t="s">
        <v>337</v>
      </c>
      <c r="G110">
        <v>3</v>
      </c>
      <c r="H110">
        <v>2230.7830135004401</v>
      </c>
      <c r="I110" t="s">
        <v>371</v>
      </c>
      <c r="J110">
        <v>10</v>
      </c>
      <c r="K110">
        <v>6</v>
      </c>
      <c r="L110">
        <v>6.6666666666666599</v>
      </c>
      <c r="M110">
        <v>2.08039719999999</v>
      </c>
      <c r="N110" t="s">
        <v>263</v>
      </c>
      <c r="O110">
        <v>60</v>
      </c>
      <c r="P110">
        <v>0.3</v>
      </c>
      <c r="Q110">
        <v>2</v>
      </c>
      <c r="R110">
        <v>0.3</v>
      </c>
      <c r="S110" t="s">
        <v>337</v>
      </c>
      <c r="T110">
        <v>3</v>
      </c>
      <c r="U110" t="s">
        <v>355</v>
      </c>
      <c r="V110">
        <v>1338.3398101914299</v>
      </c>
      <c r="W110">
        <v>1338.3398101914299</v>
      </c>
      <c r="X110">
        <v>90000000000</v>
      </c>
      <c r="Y110">
        <v>1509.1864373000001</v>
      </c>
      <c r="Z110">
        <f t="shared" si="2"/>
        <v>0.66682855618063042</v>
      </c>
      <c r="AA110">
        <f t="shared" si="3"/>
        <v>1.3784891969489937E-3</v>
      </c>
    </row>
    <row r="111" spans="1:27" x14ac:dyDescent="0.3">
      <c r="A111" t="s">
        <v>43</v>
      </c>
      <c r="B111">
        <v>10</v>
      </c>
      <c r="C111">
        <v>0.3</v>
      </c>
      <c r="D111">
        <v>4</v>
      </c>
      <c r="E111">
        <v>0.3</v>
      </c>
      <c r="F111" t="s">
        <v>337</v>
      </c>
      <c r="G111">
        <v>3</v>
      </c>
      <c r="H111">
        <v>1754.2192133255701</v>
      </c>
      <c r="I111" t="s">
        <v>373</v>
      </c>
      <c r="J111">
        <v>10</v>
      </c>
      <c r="K111">
        <v>8</v>
      </c>
      <c r="L111">
        <v>6.6666666666666599</v>
      </c>
      <c r="M111">
        <v>0.17480489999999901</v>
      </c>
      <c r="N111" t="s">
        <v>84</v>
      </c>
      <c r="O111">
        <v>10</v>
      </c>
      <c r="P111">
        <v>0.3</v>
      </c>
      <c r="Q111">
        <v>4</v>
      </c>
      <c r="R111">
        <v>0.7</v>
      </c>
      <c r="S111" t="s">
        <v>337</v>
      </c>
      <c r="T111">
        <v>4</v>
      </c>
      <c r="U111" t="s">
        <v>355</v>
      </c>
      <c r="V111">
        <v>1056.10148270492</v>
      </c>
      <c r="W111">
        <v>1077.1572769060899</v>
      </c>
      <c r="X111">
        <v>1102.8508107463099</v>
      </c>
      <c r="Y111">
        <v>10.660569199999999</v>
      </c>
      <c r="Z111">
        <f t="shared" si="2"/>
        <v>0.66103280987032531</v>
      </c>
      <c r="AA111">
        <f t="shared" si="3"/>
        <v>1.6397332705274218E-2</v>
      </c>
    </row>
    <row r="112" spans="1:27" x14ac:dyDescent="0.3">
      <c r="A112" t="s">
        <v>231</v>
      </c>
      <c r="B112">
        <v>30</v>
      </c>
      <c r="C112">
        <v>0.7</v>
      </c>
      <c r="D112">
        <v>2</v>
      </c>
      <c r="E112">
        <v>0.7</v>
      </c>
      <c r="F112" t="s">
        <v>337</v>
      </c>
      <c r="G112">
        <v>1</v>
      </c>
      <c r="H112">
        <v>2892.4364991064199</v>
      </c>
      <c r="I112" t="s">
        <v>374</v>
      </c>
      <c r="J112">
        <v>10</v>
      </c>
      <c r="K112">
        <v>9</v>
      </c>
      <c r="L112">
        <v>3.3333333333333299</v>
      </c>
      <c r="M112">
        <v>3.2501617999999999</v>
      </c>
      <c r="N112" t="s">
        <v>212</v>
      </c>
      <c r="O112">
        <v>30</v>
      </c>
      <c r="P112">
        <v>0.7</v>
      </c>
      <c r="Q112">
        <v>4</v>
      </c>
      <c r="R112">
        <v>0.3</v>
      </c>
      <c r="S112" t="s">
        <v>337</v>
      </c>
      <c r="T112">
        <v>2</v>
      </c>
      <c r="U112" t="s">
        <v>355</v>
      </c>
      <c r="V112">
        <v>1756.38644196165</v>
      </c>
      <c r="W112">
        <v>1756.38644196165</v>
      </c>
      <c r="X112">
        <v>1756.38644196165</v>
      </c>
      <c r="Y112">
        <v>1009.07610099999</v>
      </c>
      <c r="Z112">
        <f t="shared" si="2"/>
        <v>0.64681099216181215</v>
      </c>
      <c r="AA112">
        <f t="shared" si="3"/>
        <v>3.2209283291707172E-3</v>
      </c>
    </row>
    <row r="113" spans="1:27" x14ac:dyDescent="0.3">
      <c r="A113" t="s">
        <v>252</v>
      </c>
      <c r="B113">
        <v>30</v>
      </c>
      <c r="C113">
        <v>0.7</v>
      </c>
      <c r="D113">
        <v>4</v>
      </c>
      <c r="E113">
        <v>0.7</v>
      </c>
      <c r="F113" t="s">
        <v>337</v>
      </c>
      <c r="G113">
        <v>2</v>
      </c>
      <c r="H113">
        <v>2540.6922672763999</v>
      </c>
      <c r="I113" t="s">
        <v>372</v>
      </c>
      <c r="J113">
        <v>10</v>
      </c>
      <c r="K113">
        <v>7</v>
      </c>
      <c r="L113">
        <v>6.6666666666666599</v>
      </c>
      <c r="M113">
        <v>1.3626164999999399</v>
      </c>
      <c r="N113" t="s">
        <v>262</v>
      </c>
      <c r="O113">
        <v>60</v>
      </c>
      <c r="P113">
        <v>0.3</v>
      </c>
      <c r="Q113">
        <v>2</v>
      </c>
      <c r="R113">
        <v>0.3</v>
      </c>
      <c r="S113" t="s">
        <v>337</v>
      </c>
      <c r="T113">
        <v>2</v>
      </c>
      <c r="U113" t="s">
        <v>355</v>
      </c>
      <c r="V113">
        <v>1547.7905604007999</v>
      </c>
      <c r="W113">
        <v>1547.7905604007999</v>
      </c>
      <c r="X113">
        <v>90000000000</v>
      </c>
      <c r="Y113">
        <v>1506.6018532999899</v>
      </c>
      <c r="Z113">
        <f t="shared" si="2"/>
        <v>0.64149616380816299</v>
      </c>
      <c r="AA113">
        <f t="shared" si="3"/>
        <v>9.044303888351981E-4</v>
      </c>
    </row>
    <row r="114" spans="1:27" x14ac:dyDescent="0.3">
      <c r="A114" t="s">
        <v>139</v>
      </c>
      <c r="B114">
        <v>20</v>
      </c>
      <c r="C114">
        <v>0.3</v>
      </c>
      <c r="D114">
        <v>2</v>
      </c>
      <c r="E114">
        <v>0.7</v>
      </c>
      <c r="F114" t="s">
        <v>336</v>
      </c>
      <c r="G114">
        <v>4</v>
      </c>
      <c r="H114">
        <v>4103.9007327128902</v>
      </c>
      <c r="I114" t="s">
        <v>373</v>
      </c>
      <c r="J114">
        <v>10</v>
      </c>
      <c r="K114">
        <v>8</v>
      </c>
      <c r="L114">
        <v>3.3333333333333299</v>
      </c>
      <c r="M114">
        <v>0.72373699999999896</v>
      </c>
      <c r="N114" t="s">
        <v>138</v>
      </c>
      <c r="O114">
        <v>20</v>
      </c>
      <c r="P114">
        <v>0.3</v>
      </c>
      <c r="Q114">
        <v>2</v>
      </c>
      <c r="R114">
        <v>0.7</v>
      </c>
      <c r="S114" t="s">
        <v>336</v>
      </c>
      <c r="T114">
        <v>3</v>
      </c>
      <c r="U114" t="s">
        <v>355</v>
      </c>
      <c r="V114">
        <v>2500.8173717322602</v>
      </c>
      <c r="W114">
        <v>2500.8173717322602</v>
      </c>
      <c r="X114">
        <v>2500.8173717322602</v>
      </c>
      <c r="Y114">
        <v>383.37621829999898</v>
      </c>
      <c r="Z114">
        <f t="shared" si="2"/>
        <v>0.64102376251097859</v>
      </c>
      <c r="AA114">
        <f t="shared" si="3"/>
        <v>1.8877983699908619E-3</v>
      </c>
    </row>
    <row r="115" spans="1:27" x14ac:dyDescent="0.3">
      <c r="A115" t="s">
        <v>198</v>
      </c>
      <c r="B115">
        <v>30</v>
      </c>
      <c r="C115">
        <v>0.3</v>
      </c>
      <c r="D115">
        <v>4</v>
      </c>
      <c r="E115">
        <v>0.3</v>
      </c>
      <c r="F115" t="s">
        <v>336</v>
      </c>
      <c r="G115">
        <v>3</v>
      </c>
      <c r="H115">
        <v>1786.75619270378</v>
      </c>
      <c r="I115" t="s">
        <v>374</v>
      </c>
      <c r="J115">
        <v>10</v>
      </c>
      <c r="K115">
        <v>9</v>
      </c>
      <c r="L115">
        <v>6.6666666666666599</v>
      </c>
      <c r="M115">
        <v>1.8583322</v>
      </c>
      <c r="N115" t="s">
        <v>205</v>
      </c>
      <c r="O115">
        <v>30</v>
      </c>
      <c r="P115">
        <v>0.3</v>
      </c>
      <c r="Q115">
        <v>4</v>
      </c>
      <c r="R115">
        <v>0.3</v>
      </c>
      <c r="S115" t="s">
        <v>337</v>
      </c>
      <c r="T115">
        <v>5</v>
      </c>
      <c r="U115" t="s">
        <v>355</v>
      </c>
      <c r="V115">
        <v>1089.7782910072999</v>
      </c>
      <c r="W115">
        <v>1089.7782910072999</v>
      </c>
      <c r="X115">
        <v>1089.7782910072999</v>
      </c>
      <c r="Y115">
        <v>596.35556929999404</v>
      </c>
      <c r="Z115">
        <f t="shared" si="2"/>
        <v>0.63955935574037914</v>
      </c>
      <c r="AA115">
        <f t="shared" si="3"/>
        <v>3.1161479755799416E-3</v>
      </c>
    </row>
    <row r="116" spans="1:27" x14ac:dyDescent="0.3">
      <c r="A116" t="s">
        <v>80</v>
      </c>
      <c r="B116">
        <v>10</v>
      </c>
      <c r="C116">
        <v>0.3</v>
      </c>
      <c r="D116">
        <v>4</v>
      </c>
      <c r="E116">
        <v>0.7</v>
      </c>
      <c r="F116" t="s">
        <v>336</v>
      </c>
      <c r="G116">
        <v>5</v>
      </c>
      <c r="H116">
        <v>2514.6472218519898</v>
      </c>
      <c r="I116" t="s">
        <v>374</v>
      </c>
      <c r="J116">
        <v>10</v>
      </c>
      <c r="K116">
        <v>9</v>
      </c>
      <c r="L116">
        <v>6.6666666666666599</v>
      </c>
      <c r="M116">
        <v>8.7351699999999199E-2</v>
      </c>
      <c r="N116" t="s">
        <v>32</v>
      </c>
      <c r="O116">
        <v>10</v>
      </c>
      <c r="P116">
        <v>0.7</v>
      </c>
      <c r="Q116">
        <v>2</v>
      </c>
      <c r="R116">
        <v>0.3</v>
      </c>
      <c r="S116" t="s">
        <v>337</v>
      </c>
      <c r="T116">
        <v>2</v>
      </c>
      <c r="U116" t="s">
        <v>355</v>
      </c>
      <c r="V116">
        <v>1534.1144135949201</v>
      </c>
      <c r="W116">
        <v>1534.1144135949201</v>
      </c>
      <c r="X116">
        <v>1534.1144135949201</v>
      </c>
      <c r="Y116">
        <v>40.296397300000002</v>
      </c>
      <c r="Z116">
        <f t="shared" si="2"/>
        <v>0.63915233412048333</v>
      </c>
      <c r="AA116">
        <f t="shared" si="3"/>
        <v>2.1677297687354097E-3</v>
      </c>
    </row>
    <row r="117" spans="1:27" x14ac:dyDescent="0.3">
      <c r="A117" t="s">
        <v>233</v>
      </c>
      <c r="B117">
        <v>30</v>
      </c>
      <c r="C117">
        <v>0.7</v>
      </c>
      <c r="D117">
        <v>2</v>
      </c>
      <c r="E117">
        <v>0.7</v>
      </c>
      <c r="F117" t="s">
        <v>337</v>
      </c>
      <c r="G117">
        <v>3</v>
      </c>
      <c r="H117">
        <v>3393.3496068999202</v>
      </c>
      <c r="I117" t="s">
        <v>372</v>
      </c>
      <c r="J117">
        <v>10</v>
      </c>
      <c r="K117">
        <v>7</v>
      </c>
      <c r="L117">
        <v>3.3333333333333299</v>
      </c>
      <c r="M117">
        <v>2.2170150999999101</v>
      </c>
      <c r="N117" t="s">
        <v>214</v>
      </c>
      <c r="O117">
        <v>30</v>
      </c>
      <c r="P117">
        <v>0.7</v>
      </c>
      <c r="Q117">
        <v>4</v>
      </c>
      <c r="R117">
        <v>0.3</v>
      </c>
      <c r="S117" t="s">
        <v>337</v>
      </c>
      <c r="T117">
        <v>4</v>
      </c>
      <c r="U117" t="s">
        <v>355</v>
      </c>
      <c r="V117">
        <v>2075.3453391697899</v>
      </c>
      <c r="W117">
        <v>2075.3453391697899</v>
      </c>
      <c r="X117">
        <v>2075.3453391697899</v>
      </c>
      <c r="Y117">
        <v>683.49728660000198</v>
      </c>
      <c r="Z117">
        <f t="shared" si="2"/>
        <v>0.63507708469250601</v>
      </c>
      <c r="AA117">
        <f t="shared" si="3"/>
        <v>3.2436340911143327E-3</v>
      </c>
    </row>
    <row r="118" spans="1:27" x14ac:dyDescent="0.3">
      <c r="A118" t="s">
        <v>91</v>
      </c>
      <c r="B118">
        <v>10</v>
      </c>
      <c r="C118">
        <v>0.7</v>
      </c>
      <c r="D118">
        <v>4</v>
      </c>
      <c r="E118">
        <v>0.7</v>
      </c>
      <c r="F118" t="s">
        <v>337</v>
      </c>
      <c r="G118">
        <v>1</v>
      </c>
      <c r="H118">
        <v>2264.5724078252401</v>
      </c>
      <c r="I118" t="s">
        <v>373</v>
      </c>
      <c r="J118">
        <v>10</v>
      </c>
      <c r="K118">
        <v>8</v>
      </c>
      <c r="L118">
        <v>6.6666666666666599</v>
      </c>
      <c r="M118">
        <v>0.12693520000000499</v>
      </c>
      <c r="N118" t="s">
        <v>102</v>
      </c>
      <c r="O118">
        <v>20</v>
      </c>
      <c r="P118">
        <v>0.3</v>
      </c>
      <c r="Q118">
        <v>2</v>
      </c>
      <c r="R118">
        <v>0.3</v>
      </c>
      <c r="S118" t="s">
        <v>337</v>
      </c>
      <c r="T118">
        <v>2</v>
      </c>
      <c r="U118" t="s">
        <v>355</v>
      </c>
      <c r="V118">
        <v>1385.3100217743499</v>
      </c>
      <c r="W118">
        <v>1385.3100217743499</v>
      </c>
      <c r="X118">
        <v>1385.3100217743499</v>
      </c>
      <c r="Y118">
        <v>271.41873149999901</v>
      </c>
      <c r="Z118">
        <f t="shared" si="2"/>
        <v>0.63470441434091585</v>
      </c>
      <c r="AA118">
        <f t="shared" si="3"/>
        <v>4.6767295425225819E-4</v>
      </c>
    </row>
    <row r="119" spans="1:27" x14ac:dyDescent="0.3">
      <c r="A119" t="s">
        <v>233</v>
      </c>
      <c r="B119">
        <v>30</v>
      </c>
      <c r="C119">
        <v>0.7</v>
      </c>
      <c r="D119">
        <v>2</v>
      </c>
      <c r="E119">
        <v>0.7</v>
      </c>
      <c r="F119" t="s">
        <v>337</v>
      </c>
      <c r="G119">
        <v>3</v>
      </c>
      <c r="H119">
        <v>3372.0025491844899</v>
      </c>
      <c r="I119" t="s">
        <v>371</v>
      </c>
      <c r="J119">
        <v>10</v>
      </c>
      <c r="K119">
        <v>6</v>
      </c>
      <c r="L119">
        <v>3.3333333333333299</v>
      </c>
      <c r="M119">
        <v>2.2550061000000499</v>
      </c>
      <c r="N119" t="s">
        <v>214</v>
      </c>
      <c r="O119">
        <v>30</v>
      </c>
      <c r="P119">
        <v>0.7</v>
      </c>
      <c r="Q119">
        <v>4</v>
      </c>
      <c r="R119">
        <v>0.3</v>
      </c>
      <c r="S119" t="s">
        <v>337</v>
      </c>
      <c r="T119">
        <v>4</v>
      </c>
      <c r="U119" t="s">
        <v>355</v>
      </c>
      <c r="V119">
        <v>2075.3453391697899</v>
      </c>
      <c r="W119">
        <v>2075.3453391697899</v>
      </c>
      <c r="X119">
        <v>2075.3453391697899</v>
      </c>
      <c r="Y119">
        <v>683.49728660000198</v>
      </c>
      <c r="Z119">
        <f t="shared" si="2"/>
        <v>0.62479105792263367</v>
      </c>
      <c r="AA119">
        <f t="shared" si="3"/>
        <v>3.2992173403019378E-3</v>
      </c>
    </row>
    <row r="120" spans="1:27" x14ac:dyDescent="0.3">
      <c r="A120" t="s">
        <v>252</v>
      </c>
      <c r="B120">
        <v>30</v>
      </c>
      <c r="C120">
        <v>0.7</v>
      </c>
      <c r="D120">
        <v>4</v>
      </c>
      <c r="E120">
        <v>0.7</v>
      </c>
      <c r="F120" t="s">
        <v>337</v>
      </c>
      <c r="G120">
        <v>2</v>
      </c>
      <c r="H120">
        <v>2514.44671427907</v>
      </c>
      <c r="I120" t="s">
        <v>371</v>
      </c>
      <c r="J120">
        <v>10</v>
      </c>
      <c r="K120">
        <v>6</v>
      </c>
      <c r="L120">
        <v>6.6666666666666599</v>
      </c>
      <c r="M120">
        <v>1.5682020000000401</v>
      </c>
      <c r="N120" t="s">
        <v>262</v>
      </c>
      <c r="O120">
        <v>60</v>
      </c>
      <c r="P120">
        <v>0.3</v>
      </c>
      <c r="Q120">
        <v>2</v>
      </c>
      <c r="R120">
        <v>0.3</v>
      </c>
      <c r="S120" t="s">
        <v>337</v>
      </c>
      <c r="T120">
        <v>2</v>
      </c>
      <c r="U120" t="s">
        <v>355</v>
      </c>
      <c r="V120">
        <v>1547.7905604007999</v>
      </c>
      <c r="W120">
        <v>1547.7905604007999</v>
      </c>
      <c r="X120">
        <v>90000000000</v>
      </c>
      <c r="Y120">
        <v>1506.6018532999899</v>
      </c>
      <c r="Z120">
        <f t="shared" si="2"/>
        <v>0.62453937800728976</v>
      </c>
      <c r="AA120">
        <f t="shared" si="3"/>
        <v>1.0408868119769826E-3</v>
      </c>
    </row>
    <row r="121" spans="1:27" x14ac:dyDescent="0.3">
      <c r="A121" t="s">
        <v>316</v>
      </c>
      <c r="B121">
        <v>60</v>
      </c>
      <c r="C121">
        <v>0.3</v>
      </c>
      <c r="D121">
        <v>4</v>
      </c>
      <c r="E121">
        <v>0.7</v>
      </c>
      <c r="F121" t="s">
        <v>336</v>
      </c>
      <c r="G121">
        <v>1</v>
      </c>
      <c r="H121">
        <v>2653.0551950121799</v>
      </c>
      <c r="I121" t="s">
        <v>372</v>
      </c>
      <c r="J121">
        <v>10</v>
      </c>
      <c r="K121">
        <v>7</v>
      </c>
      <c r="L121">
        <v>6.6666666666666599</v>
      </c>
      <c r="M121">
        <v>24.198005999999999</v>
      </c>
      <c r="N121" t="s">
        <v>261</v>
      </c>
      <c r="O121">
        <v>60</v>
      </c>
      <c r="P121">
        <v>0.3</v>
      </c>
      <c r="Q121">
        <v>2</v>
      </c>
      <c r="R121">
        <v>0.3</v>
      </c>
      <c r="S121" t="s">
        <v>337</v>
      </c>
      <c r="T121">
        <v>1</v>
      </c>
      <c r="U121" t="s">
        <v>355</v>
      </c>
      <c r="V121">
        <v>1634.04669567471</v>
      </c>
      <c r="W121">
        <v>1634.04669567471</v>
      </c>
      <c r="X121">
        <v>90000000000</v>
      </c>
      <c r="Y121">
        <v>1502.4659154000001</v>
      </c>
      <c r="Z121">
        <f t="shared" si="2"/>
        <v>0.62361039132771767</v>
      </c>
      <c r="AA121">
        <f t="shared" si="3"/>
        <v>1.6105527421271176E-2</v>
      </c>
    </row>
    <row r="122" spans="1:27" x14ac:dyDescent="0.3">
      <c r="A122" t="s">
        <v>316</v>
      </c>
      <c r="B122">
        <v>60</v>
      </c>
      <c r="C122">
        <v>0.3</v>
      </c>
      <c r="D122">
        <v>4</v>
      </c>
      <c r="E122">
        <v>0.7</v>
      </c>
      <c r="F122" t="s">
        <v>336</v>
      </c>
      <c r="G122">
        <v>1</v>
      </c>
      <c r="H122">
        <v>2652.7427034207599</v>
      </c>
      <c r="I122" t="s">
        <v>371</v>
      </c>
      <c r="J122">
        <v>10</v>
      </c>
      <c r="K122">
        <v>6</v>
      </c>
      <c r="L122">
        <v>6.6666666666666599</v>
      </c>
      <c r="M122">
        <v>24.3706744999999</v>
      </c>
      <c r="N122" t="s">
        <v>261</v>
      </c>
      <c r="O122">
        <v>60</v>
      </c>
      <c r="P122">
        <v>0.3</v>
      </c>
      <c r="Q122">
        <v>2</v>
      </c>
      <c r="R122">
        <v>0.3</v>
      </c>
      <c r="S122" t="s">
        <v>337</v>
      </c>
      <c r="T122">
        <v>1</v>
      </c>
      <c r="U122" t="s">
        <v>355</v>
      </c>
      <c r="V122">
        <v>1634.04669567471</v>
      </c>
      <c r="W122">
        <v>1634.04669567471</v>
      </c>
      <c r="X122">
        <v>90000000000</v>
      </c>
      <c r="Y122">
        <v>1502.4659154000001</v>
      </c>
      <c r="Z122">
        <f t="shared" si="2"/>
        <v>0.62341915346881982</v>
      </c>
      <c r="AA122">
        <f t="shared" si="3"/>
        <v>1.6220450827007092E-2</v>
      </c>
    </row>
    <row r="123" spans="1:27" x14ac:dyDescent="0.3">
      <c r="A123" t="s">
        <v>75</v>
      </c>
      <c r="B123">
        <v>10</v>
      </c>
      <c r="C123">
        <v>0.7</v>
      </c>
      <c r="D123">
        <v>2</v>
      </c>
      <c r="E123">
        <v>0.7</v>
      </c>
      <c r="F123" t="s">
        <v>337</v>
      </c>
      <c r="G123">
        <v>5</v>
      </c>
      <c r="H123">
        <v>2123.69457534922</v>
      </c>
      <c r="I123" t="s">
        <v>374</v>
      </c>
      <c r="J123">
        <v>10</v>
      </c>
      <c r="K123">
        <v>9</v>
      </c>
      <c r="L123">
        <v>3.3333333333333299</v>
      </c>
      <c r="M123">
        <v>8.4312200000002904E-2</v>
      </c>
      <c r="N123" t="s">
        <v>55</v>
      </c>
      <c r="O123">
        <v>10</v>
      </c>
      <c r="P123">
        <v>0.7</v>
      </c>
      <c r="Q123">
        <v>4</v>
      </c>
      <c r="R123">
        <v>0.3</v>
      </c>
      <c r="S123" t="s">
        <v>337</v>
      </c>
      <c r="T123">
        <v>5</v>
      </c>
      <c r="U123" t="s">
        <v>355</v>
      </c>
      <c r="V123">
        <v>1310.8032990039101</v>
      </c>
      <c r="W123">
        <v>1310.8032990039101</v>
      </c>
      <c r="X123">
        <v>1310.8032990039101</v>
      </c>
      <c r="Y123">
        <v>26.0207984999997</v>
      </c>
      <c r="Z123">
        <f t="shared" si="2"/>
        <v>0.62014741415667218</v>
      </c>
      <c r="AA123">
        <f t="shared" si="3"/>
        <v>3.2401849620411873E-3</v>
      </c>
    </row>
    <row r="124" spans="1:27" x14ac:dyDescent="0.3">
      <c r="A124" t="s">
        <v>92</v>
      </c>
      <c r="B124">
        <v>10</v>
      </c>
      <c r="C124">
        <v>0.7</v>
      </c>
      <c r="D124">
        <v>4</v>
      </c>
      <c r="E124">
        <v>0.7</v>
      </c>
      <c r="F124" t="s">
        <v>337</v>
      </c>
      <c r="G124">
        <v>2</v>
      </c>
      <c r="H124">
        <v>1810.1273554569</v>
      </c>
      <c r="I124" t="s">
        <v>372</v>
      </c>
      <c r="J124">
        <v>10</v>
      </c>
      <c r="K124">
        <v>7</v>
      </c>
      <c r="L124">
        <v>6.6666666666666599</v>
      </c>
      <c r="M124">
        <v>7.19017999999991E-2</v>
      </c>
      <c r="N124" t="s">
        <v>103</v>
      </c>
      <c r="O124">
        <v>20</v>
      </c>
      <c r="P124">
        <v>0.3</v>
      </c>
      <c r="Q124">
        <v>2</v>
      </c>
      <c r="R124">
        <v>0.3</v>
      </c>
      <c r="S124" t="s">
        <v>337</v>
      </c>
      <c r="T124">
        <v>3</v>
      </c>
      <c r="U124" t="s">
        <v>355</v>
      </c>
      <c r="V124">
        <v>1120.9574226570801</v>
      </c>
      <c r="W124">
        <v>1120.9574226570801</v>
      </c>
      <c r="X124">
        <v>1120.9574226570801</v>
      </c>
      <c r="Y124">
        <v>299.9455471</v>
      </c>
      <c r="Z124">
        <f t="shared" si="2"/>
        <v>0.61480473644238376</v>
      </c>
      <c r="AA124">
        <f t="shared" si="3"/>
        <v>2.3971617747013088E-4</v>
      </c>
    </row>
    <row r="125" spans="1:27" x14ac:dyDescent="0.3">
      <c r="A125" t="s">
        <v>217</v>
      </c>
      <c r="B125">
        <v>30</v>
      </c>
      <c r="C125">
        <v>0.3</v>
      </c>
      <c r="D125">
        <v>2</v>
      </c>
      <c r="E125">
        <v>0.7</v>
      </c>
      <c r="F125" t="s">
        <v>336</v>
      </c>
      <c r="G125">
        <v>2</v>
      </c>
      <c r="H125">
        <v>3187.4988743553399</v>
      </c>
      <c r="I125" t="s">
        <v>374</v>
      </c>
      <c r="J125">
        <v>10</v>
      </c>
      <c r="K125">
        <v>9</v>
      </c>
      <c r="L125">
        <v>3.3333333333333299</v>
      </c>
      <c r="M125">
        <v>2.4625805000000001</v>
      </c>
      <c r="N125" t="s">
        <v>225</v>
      </c>
      <c r="O125">
        <v>30</v>
      </c>
      <c r="P125">
        <v>0.3</v>
      </c>
      <c r="Q125">
        <v>2</v>
      </c>
      <c r="R125">
        <v>0.7</v>
      </c>
      <c r="S125" t="s">
        <v>337</v>
      </c>
      <c r="T125">
        <v>5</v>
      </c>
      <c r="U125" t="s">
        <v>355</v>
      </c>
      <c r="V125">
        <v>1976.6503574107201</v>
      </c>
      <c r="W125">
        <v>1976.6503574107201</v>
      </c>
      <c r="X125">
        <v>1976.6503574107201</v>
      </c>
      <c r="Y125">
        <v>1194.7880631999999</v>
      </c>
      <c r="Z125">
        <f t="shared" si="2"/>
        <v>0.6125759734922217</v>
      </c>
      <c r="AA125">
        <f t="shared" si="3"/>
        <v>2.0611023627106488E-3</v>
      </c>
    </row>
    <row r="126" spans="1:27" x14ac:dyDescent="0.3">
      <c r="A126" t="s">
        <v>237</v>
      </c>
      <c r="B126">
        <v>30</v>
      </c>
      <c r="C126">
        <v>0.3</v>
      </c>
      <c r="D126">
        <v>4</v>
      </c>
      <c r="E126">
        <v>0.7</v>
      </c>
      <c r="F126" t="s">
        <v>336</v>
      </c>
      <c r="G126">
        <v>2</v>
      </c>
      <c r="H126">
        <v>3051.3424449720201</v>
      </c>
      <c r="I126" t="s">
        <v>372</v>
      </c>
      <c r="J126">
        <v>10</v>
      </c>
      <c r="K126">
        <v>7</v>
      </c>
      <c r="L126">
        <v>6.6666666666666599</v>
      </c>
      <c r="M126">
        <v>3.40909959999999</v>
      </c>
      <c r="N126" t="s">
        <v>245</v>
      </c>
      <c r="O126">
        <v>30</v>
      </c>
      <c r="P126">
        <v>0.3</v>
      </c>
      <c r="Q126">
        <v>4</v>
      </c>
      <c r="R126">
        <v>0.7</v>
      </c>
      <c r="S126" t="s">
        <v>337</v>
      </c>
      <c r="T126">
        <v>5</v>
      </c>
      <c r="U126" t="s">
        <v>355</v>
      </c>
      <c r="V126">
        <v>1896.37575445536</v>
      </c>
      <c r="W126">
        <v>1931.6075047776501</v>
      </c>
      <c r="X126">
        <v>2007.13349238401</v>
      </c>
      <c r="Y126">
        <v>931.39922329999501</v>
      </c>
      <c r="Z126">
        <f t="shared" si="2"/>
        <v>0.60903894589622987</v>
      </c>
      <c r="AA126">
        <f t="shared" si="3"/>
        <v>3.6601915856461381E-3</v>
      </c>
    </row>
    <row r="127" spans="1:27" x14ac:dyDescent="0.3">
      <c r="A127" t="s">
        <v>254</v>
      </c>
      <c r="B127">
        <v>30</v>
      </c>
      <c r="C127">
        <v>0.7</v>
      </c>
      <c r="D127">
        <v>4</v>
      </c>
      <c r="E127">
        <v>0.7</v>
      </c>
      <c r="F127" t="s">
        <v>337</v>
      </c>
      <c r="G127">
        <v>4</v>
      </c>
      <c r="H127">
        <v>2738.51671532614</v>
      </c>
      <c r="I127" t="s">
        <v>373</v>
      </c>
      <c r="J127">
        <v>10</v>
      </c>
      <c r="K127">
        <v>8</v>
      </c>
      <c r="L127">
        <v>6.6666666666666599</v>
      </c>
      <c r="M127">
        <v>1.3216028000000499</v>
      </c>
      <c r="N127" t="s">
        <v>264</v>
      </c>
      <c r="O127">
        <v>60</v>
      </c>
      <c r="P127">
        <v>0.3</v>
      </c>
      <c r="Q127">
        <v>2</v>
      </c>
      <c r="R127">
        <v>0.3</v>
      </c>
      <c r="S127" t="s">
        <v>337</v>
      </c>
      <c r="T127">
        <v>4</v>
      </c>
      <c r="U127" t="s">
        <v>355</v>
      </c>
      <c r="V127">
        <v>1705.39829054754</v>
      </c>
      <c r="W127">
        <v>1705.39829054754</v>
      </c>
      <c r="X127">
        <v>90000000000</v>
      </c>
      <c r="Y127">
        <v>1505.5067349000001</v>
      </c>
      <c r="Z127">
        <f t="shared" si="2"/>
        <v>0.60579304582679283</v>
      </c>
      <c r="AA127">
        <f t="shared" si="3"/>
        <v>8.7784582384338146E-4</v>
      </c>
    </row>
    <row r="128" spans="1:27" x14ac:dyDescent="0.3">
      <c r="A128" t="s">
        <v>58</v>
      </c>
      <c r="B128">
        <v>10</v>
      </c>
      <c r="C128">
        <v>0.3</v>
      </c>
      <c r="D128">
        <v>2</v>
      </c>
      <c r="E128">
        <v>0.7</v>
      </c>
      <c r="F128" t="s">
        <v>336</v>
      </c>
      <c r="G128">
        <v>3</v>
      </c>
      <c r="H128">
        <v>3296.68634349474</v>
      </c>
      <c r="I128" t="s">
        <v>373</v>
      </c>
      <c r="J128">
        <v>10</v>
      </c>
      <c r="K128">
        <v>8</v>
      </c>
      <c r="L128">
        <v>3.3333333333333299</v>
      </c>
      <c r="M128">
        <v>0.13161099999999901</v>
      </c>
      <c r="N128" t="s">
        <v>65</v>
      </c>
      <c r="O128">
        <v>10</v>
      </c>
      <c r="P128">
        <v>0.3</v>
      </c>
      <c r="Q128">
        <v>2</v>
      </c>
      <c r="R128">
        <v>0.7</v>
      </c>
      <c r="S128" t="s">
        <v>337</v>
      </c>
      <c r="T128">
        <v>5</v>
      </c>
      <c r="U128" t="s">
        <v>355</v>
      </c>
      <c r="V128">
        <v>2070.4220742386701</v>
      </c>
      <c r="W128">
        <v>2108.46140583741</v>
      </c>
      <c r="X128">
        <v>90000000000</v>
      </c>
      <c r="Y128">
        <v>48.6451548</v>
      </c>
      <c r="Z128">
        <f t="shared" si="2"/>
        <v>0.5922774319854508</v>
      </c>
      <c r="AA128">
        <f t="shared" si="3"/>
        <v>2.7055315280854857E-3</v>
      </c>
    </row>
    <row r="129" spans="1:27" x14ac:dyDescent="0.3">
      <c r="A129" t="s">
        <v>92</v>
      </c>
      <c r="B129">
        <v>10</v>
      </c>
      <c r="C129">
        <v>0.7</v>
      </c>
      <c r="D129">
        <v>4</v>
      </c>
      <c r="E129">
        <v>0.7</v>
      </c>
      <c r="F129" t="s">
        <v>337</v>
      </c>
      <c r="G129">
        <v>2</v>
      </c>
      <c r="H129">
        <v>1769.99145609786</v>
      </c>
      <c r="I129" t="s">
        <v>371</v>
      </c>
      <c r="J129">
        <v>10</v>
      </c>
      <c r="K129">
        <v>6</v>
      </c>
      <c r="L129">
        <v>6.6666666666666599</v>
      </c>
      <c r="M129">
        <v>7.2285499999999503E-2</v>
      </c>
      <c r="N129" t="s">
        <v>103</v>
      </c>
      <c r="O129">
        <v>20</v>
      </c>
      <c r="P129">
        <v>0.3</v>
      </c>
      <c r="Q129">
        <v>2</v>
      </c>
      <c r="R129">
        <v>0.3</v>
      </c>
      <c r="S129" t="s">
        <v>337</v>
      </c>
      <c r="T129">
        <v>3</v>
      </c>
      <c r="U129" t="s">
        <v>355</v>
      </c>
      <c r="V129">
        <v>1120.9574226570801</v>
      </c>
      <c r="W129">
        <v>1120.9574226570801</v>
      </c>
      <c r="X129">
        <v>1120.9574226570801</v>
      </c>
      <c r="Y129">
        <v>299.9455471</v>
      </c>
      <c r="Z129">
        <f t="shared" si="2"/>
        <v>0.57899971963460606</v>
      </c>
      <c r="AA129">
        <f t="shared" si="3"/>
        <v>2.4099540966314117E-4</v>
      </c>
    </row>
    <row r="130" spans="1:27" x14ac:dyDescent="0.3">
      <c r="A130" t="s">
        <v>299</v>
      </c>
      <c r="B130">
        <v>60</v>
      </c>
      <c r="C130">
        <v>0.3</v>
      </c>
      <c r="D130">
        <v>2</v>
      </c>
      <c r="E130">
        <v>0.7</v>
      </c>
      <c r="F130" t="s">
        <v>336</v>
      </c>
      <c r="G130">
        <v>4</v>
      </c>
      <c r="H130">
        <v>3750.9397397088301</v>
      </c>
      <c r="I130" t="s">
        <v>373</v>
      </c>
      <c r="J130">
        <v>10</v>
      </c>
      <c r="K130">
        <v>8</v>
      </c>
      <c r="L130">
        <v>3.3333333333333299</v>
      </c>
      <c r="M130">
        <v>26.2745797</v>
      </c>
      <c r="N130" t="s">
        <v>305</v>
      </c>
      <c r="O130">
        <v>60</v>
      </c>
      <c r="P130">
        <v>0.3</v>
      </c>
      <c r="Q130">
        <v>2</v>
      </c>
      <c r="R130">
        <v>0.7</v>
      </c>
      <c r="S130" t="s">
        <v>337</v>
      </c>
      <c r="T130">
        <v>5</v>
      </c>
      <c r="U130" t="s">
        <v>355</v>
      </c>
      <c r="V130">
        <v>2376.2686949426602</v>
      </c>
      <c r="W130">
        <v>2376.2686949426602</v>
      </c>
      <c r="X130">
        <v>90000000000</v>
      </c>
      <c r="Y130">
        <v>1509.7323194999899</v>
      </c>
      <c r="Z130">
        <f t="shared" ref="Z130:Z193" si="4">(H130-V130)/V130</f>
        <v>0.57849983366436641</v>
      </c>
      <c r="AA130">
        <f t="shared" ref="AA130:AA193" si="5">M130/Y130</f>
        <v>1.7403469052515157E-2</v>
      </c>
    </row>
    <row r="131" spans="1:27" x14ac:dyDescent="0.3">
      <c r="A131" t="s">
        <v>237</v>
      </c>
      <c r="B131">
        <v>30</v>
      </c>
      <c r="C131">
        <v>0.3</v>
      </c>
      <c r="D131">
        <v>4</v>
      </c>
      <c r="E131">
        <v>0.7</v>
      </c>
      <c r="F131" t="s">
        <v>336</v>
      </c>
      <c r="G131">
        <v>2</v>
      </c>
      <c r="H131">
        <v>2990.8420119994498</v>
      </c>
      <c r="I131" t="s">
        <v>371</v>
      </c>
      <c r="J131">
        <v>10</v>
      </c>
      <c r="K131">
        <v>6</v>
      </c>
      <c r="L131">
        <v>6.6666666666666599</v>
      </c>
      <c r="M131">
        <v>3.2939172000000099</v>
      </c>
      <c r="N131" t="s">
        <v>245</v>
      </c>
      <c r="O131">
        <v>30</v>
      </c>
      <c r="P131">
        <v>0.3</v>
      </c>
      <c r="Q131">
        <v>4</v>
      </c>
      <c r="R131">
        <v>0.7</v>
      </c>
      <c r="S131" t="s">
        <v>337</v>
      </c>
      <c r="T131">
        <v>5</v>
      </c>
      <c r="U131" t="s">
        <v>355</v>
      </c>
      <c r="V131">
        <v>1896.37575445536</v>
      </c>
      <c r="W131">
        <v>1931.6075047776501</v>
      </c>
      <c r="X131">
        <v>2007.13349238401</v>
      </c>
      <c r="Y131">
        <v>931.39922329999501</v>
      </c>
      <c r="Z131">
        <f t="shared" si="4"/>
        <v>0.57713575749570845</v>
      </c>
      <c r="AA131">
        <f t="shared" si="5"/>
        <v>3.5365256031989088E-3</v>
      </c>
    </row>
    <row r="132" spans="1:27" x14ac:dyDescent="0.3">
      <c r="A132" t="s">
        <v>198</v>
      </c>
      <c r="B132">
        <v>30</v>
      </c>
      <c r="C132">
        <v>0.3</v>
      </c>
      <c r="D132">
        <v>4</v>
      </c>
      <c r="E132">
        <v>0.3</v>
      </c>
      <c r="F132" t="s">
        <v>336</v>
      </c>
      <c r="G132">
        <v>3</v>
      </c>
      <c r="H132">
        <v>1717.1744096884499</v>
      </c>
      <c r="I132" t="s">
        <v>372</v>
      </c>
      <c r="J132">
        <v>10</v>
      </c>
      <c r="K132">
        <v>7</v>
      </c>
      <c r="L132">
        <v>6.6666666666666599</v>
      </c>
      <c r="M132">
        <v>1.8518634999999699</v>
      </c>
      <c r="N132" t="s">
        <v>205</v>
      </c>
      <c r="O132">
        <v>30</v>
      </c>
      <c r="P132">
        <v>0.3</v>
      </c>
      <c r="Q132">
        <v>4</v>
      </c>
      <c r="R132">
        <v>0.3</v>
      </c>
      <c r="S132" t="s">
        <v>337</v>
      </c>
      <c r="T132">
        <v>5</v>
      </c>
      <c r="U132" t="s">
        <v>355</v>
      </c>
      <c r="V132">
        <v>1089.7782910072999</v>
      </c>
      <c r="W132">
        <v>1089.7782910072999</v>
      </c>
      <c r="X132">
        <v>1089.7782910072999</v>
      </c>
      <c r="Y132">
        <v>596.35556929999404</v>
      </c>
      <c r="Z132">
        <f t="shared" si="4"/>
        <v>0.57570987040055421</v>
      </c>
      <c r="AA132">
        <f t="shared" si="5"/>
        <v>3.1053009233630519E-3</v>
      </c>
    </row>
    <row r="133" spans="1:27" x14ac:dyDescent="0.3">
      <c r="A133" t="s">
        <v>70</v>
      </c>
      <c r="B133">
        <v>10</v>
      </c>
      <c r="C133">
        <v>0.7</v>
      </c>
      <c r="D133">
        <v>2</v>
      </c>
      <c r="E133">
        <v>0.7</v>
      </c>
      <c r="F133" t="s">
        <v>336</v>
      </c>
      <c r="G133">
        <v>5</v>
      </c>
      <c r="H133">
        <v>3881.0329319980401</v>
      </c>
      <c r="I133" t="s">
        <v>374</v>
      </c>
      <c r="J133">
        <v>10</v>
      </c>
      <c r="K133">
        <v>9</v>
      </c>
      <c r="L133">
        <v>3.3333333333333299</v>
      </c>
      <c r="M133">
        <v>0.2139819</v>
      </c>
      <c r="N133" t="s">
        <v>52</v>
      </c>
      <c r="O133">
        <v>10</v>
      </c>
      <c r="P133">
        <v>0.7</v>
      </c>
      <c r="Q133">
        <v>4</v>
      </c>
      <c r="R133">
        <v>0.3</v>
      </c>
      <c r="S133" t="s">
        <v>337</v>
      </c>
      <c r="T133">
        <v>2</v>
      </c>
      <c r="U133" t="s">
        <v>355</v>
      </c>
      <c r="V133">
        <v>2478.5166886319898</v>
      </c>
      <c r="W133">
        <v>2478.5166886319898</v>
      </c>
      <c r="X133">
        <v>2478.5166886319898</v>
      </c>
      <c r="Y133">
        <v>105.4894642</v>
      </c>
      <c r="Z133">
        <f t="shared" si="4"/>
        <v>0.56586919499023636</v>
      </c>
      <c r="AA133">
        <f t="shared" si="5"/>
        <v>2.0284670286532746E-3</v>
      </c>
    </row>
    <row r="134" spans="1:27" x14ac:dyDescent="0.3">
      <c r="A134" t="s">
        <v>90</v>
      </c>
      <c r="B134">
        <v>10</v>
      </c>
      <c r="C134">
        <v>0.7</v>
      </c>
      <c r="D134">
        <v>4</v>
      </c>
      <c r="E134">
        <v>0.7</v>
      </c>
      <c r="F134" t="s">
        <v>336</v>
      </c>
      <c r="G134">
        <v>5</v>
      </c>
      <c r="H134">
        <v>4924.7117727224904</v>
      </c>
      <c r="I134" t="s">
        <v>3</v>
      </c>
      <c r="J134">
        <v>0</v>
      </c>
      <c r="K134">
        <v>8</v>
      </c>
      <c r="L134">
        <v>6.6666666666666599</v>
      </c>
      <c r="M134">
        <v>7.6695600000007802E-2</v>
      </c>
      <c r="N134" t="s">
        <v>90</v>
      </c>
      <c r="O134">
        <v>10</v>
      </c>
      <c r="P134">
        <v>0.7</v>
      </c>
      <c r="Q134">
        <v>4</v>
      </c>
      <c r="R134">
        <v>0.7</v>
      </c>
      <c r="S134" t="s">
        <v>336</v>
      </c>
      <c r="T134">
        <v>5</v>
      </c>
      <c r="U134" t="s">
        <v>355</v>
      </c>
      <c r="V134">
        <v>3156.2474649849401</v>
      </c>
      <c r="W134">
        <v>3282.0111847185799</v>
      </c>
      <c r="X134">
        <v>3409.8274513534102</v>
      </c>
      <c r="Y134">
        <v>38.443445599999897</v>
      </c>
      <c r="Z134">
        <f t="shared" si="4"/>
        <v>0.56030597326625931</v>
      </c>
      <c r="AA134">
        <f t="shared" si="5"/>
        <v>1.9950240880595785E-3</v>
      </c>
    </row>
    <row r="135" spans="1:27" x14ac:dyDescent="0.3">
      <c r="A135" t="s">
        <v>90</v>
      </c>
      <c r="B135">
        <v>10</v>
      </c>
      <c r="C135">
        <v>0.7</v>
      </c>
      <c r="D135">
        <v>4</v>
      </c>
      <c r="E135">
        <v>0.7</v>
      </c>
      <c r="F135" t="s">
        <v>336</v>
      </c>
      <c r="G135">
        <v>5</v>
      </c>
      <c r="H135">
        <v>4924.7117727224904</v>
      </c>
      <c r="I135" t="s">
        <v>373</v>
      </c>
      <c r="J135">
        <v>10</v>
      </c>
      <c r="K135">
        <v>8</v>
      </c>
      <c r="L135">
        <v>6.6666666666666599</v>
      </c>
      <c r="M135">
        <v>8.8973699999996797E-2</v>
      </c>
      <c r="N135" t="s">
        <v>90</v>
      </c>
      <c r="O135">
        <v>10</v>
      </c>
      <c r="P135">
        <v>0.7</v>
      </c>
      <c r="Q135">
        <v>4</v>
      </c>
      <c r="R135">
        <v>0.7</v>
      </c>
      <c r="S135" t="s">
        <v>336</v>
      </c>
      <c r="T135">
        <v>5</v>
      </c>
      <c r="U135" t="s">
        <v>355</v>
      </c>
      <c r="V135">
        <v>3156.2474649849401</v>
      </c>
      <c r="W135">
        <v>3282.0111847185799</v>
      </c>
      <c r="X135">
        <v>3409.8274513534102</v>
      </c>
      <c r="Y135">
        <v>38.443445599999897</v>
      </c>
      <c r="Z135">
        <f t="shared" si="4"/>
        <v>0.56030597326625931</v>
      </c>
      <c r="AA135">
        <f t="shared" si="5"/>
        <v>2.3144049294061466E-3</v>
      </c>
    </row>
    <row r="136" spans="1:27" x14ac:dyDescent="0.3">
      <c r="A136" t="s">
        <v>90</v>
      </c>
      <c r="B136">
        <v>10</v>
      </c>
      <c r="C136">
        <v>0.7</v>
      </c>
      <c r="D136">
        <v>4</v>
      </c>
      <c r="E136">
        <v>0.7</v>
      </c>
      <c r="F136" t="s">
        <v>336</v>
      </c>
      <c r="G136">
        <v>5</v>
      </c>
      <c r="H136">
        <v>4924.7117727224904</v>
      </c>
      <c r="I136" t="s">
        <v>7</v>
      </c>
      <c r="J136">
        <v>3</v>
      </c>
      <c r="K136">
        <v>8</v>
      </c>
      <c r="L136">
        <v>6.6666666666666599</v>
      </c>
      <c r="M136">
        <v>8.3222599999999106E-2</v>
      </c>
      <c r="N136" t="s">
        <v>90</v>
      </c>
      <c r="O136">
        <v>10</v>
      </c>
      <c r="P136">
        <v>0.7</v>
      </c>
      <c r="Q136">
        <v>4</v>
      </c>
      <c r="R136">
        <v>0.7</v>
      </c>
      <c r="S136" t="s">
        <v>336</v>
      </c>
      <c r="T136">
        <v>5</v>
      </c>
      <c r="U136" t="s">
        <v>355</v>
      </c>
      <c r="V136">
        <v>3156.2474649849401</v>
      </c>
      <c r="W136">
        <v>3282.0111847185799</v>
      </c>
      <c r="X136">
        <v>3409.8274513534102</v>
      </c>
      <c r="Y136">
        <v>38.443445599999897</v>
      </c>
      <c r="Z136">
        <f t="shared" si="4"/>
        <v>0.56030597326625931</v>
      </c>
      <c r="AA136">
        <f t="shared" si="5"/>
        <v>2.1648059558948413E-3</v>
      </c>
    </row>
    <row r="137" spans="1:27" x14ac:dyDescent="0.3">
      <c r="A137" t="s">
        <v>90</v>
      </c>
      <c r="B137">
        <v>10</v>
      </c>
      <c r="C137">
        <v>0.7</v>
      </c>
      <c r="D137">
        <v>4</v>
      </c>
      <c r="E137">
        <v>0.7</v>
      </c>
      <c r="F137" t="s">
        <v>336</v>
      </c>
      <c r="G137">
        <v>5</v>
      </c>
      <c r="H137">
        <v>4924.7117727224904</v>
      </c>
      <c r="I137" t="s">
        <v>11</v>
      </c>
      <c r="J137">
        <v>4</v>
      </c>
      <c r="K137">
        <v>8</v>
      </c>
      <c r="L137">
        <v>6.6666666666666599</v>
      </c>
      <c r="M137">
        <v>7.8728599999990906E-2</v>
      </c>
      <c r="N137" t="s">
        <v>90</v>
      </c>
      <c r="O137">
        <v>10</v>
      </c>
      <c r="P137">
        <v>0.7</v>
      </c>
      <c r="Q137">
        <v>4</v>
      </c>
      <c r="R137">
        <v>0.7</v>
      </c>
      <c r="S137" t="s">
        <v>336</v>
      </c>
      <c r="T137">
        <v>5</v>
      </c>
      <c r="U137" t="s">
        <v>355</v>
      </c>
      <c r="V137">
        <v>3156.2474649849401</v>
      </c>
      <c r="W137">
        <v>3282.0111847185799</v>
      </c>
      <c r="X137">
        <v>3409.8274513534102</v>
      </c>
      <c r="Y137">
        <v>38.443445599999897</v>
      </c>
      <c r="Z137">
        <f t="shared" si="4"/>
        <v>0.56030597326625931</v>
      </c>
      <c r="AA137">
        <f t="shared" si="5"/>
        <v>2.0479069649259303E-3</v>
      </c>
    </row>
    <row r="138" spans="1:27" x14ac:dyDescent="0.3">
      <c r="A138" t="s">
        <v>90</v>
      </c>
      <c r="B138">
        <v>10</v>
      </c>
      <c r="C138">
        <v>0.7</v>
      </c>
      <c r="D138">
        <v>4</v>
      </c>
      <c r="E138">
        <v>0.7</v>
      </c>
      <c r="F138" t="s">
        <v>336</v>
      </c>
      <c r="G138">
        <v>5</v>
      </c>
      <c r="H138">
        <v>4924.7117727224904</v>
      </c>
      <c r="I138" t="s">
        <v>15</v>
      </c>
      <c r="J138">
        <v>5</v>
      </c>
      <c r="K138">
        <v>8</v>
      </c>
      <c r="L138">
        <v>6.6666666666666599</v>
      </c>
      <c r="M138">
        <v>7.8083599999999295E-2</v>
      </c>
      <c r="N138" t="s">
        <v>90</v>
      </c>
      <c r="O138">
        <v>10</v>
      </c>
      <c r="P138">
        <v>0.7</v>
      </c>
      <c r="Q138">
        <v>4</v>
      </c>
      <c r="R138">
        <v>0.7</v>
      </c>
      <c r="S138" t="s">
        <v>336</v>
      </c>
      <c r="T138">
        <v>5</v>
      </c>
      <c r="U138" t="s">
        <v>355</v>
      </c>
      <c r="V138">
        <v>3156.2474649849401</v>
      </c>
      <c r="W138">
        <v>3282.0111847185799</v>
      </c>
      <c r="X138">
        <v>3409.8274513534102</v>
      </c>
      <c r="Y138">
        <v>38.443445599999897</v>
      </c>
      <c r="Z138">
        <f t="shared" si="4"/>
        <v>0.56030597326625931</v>
      </c>
      <c r="AA138">
        <f t="shared" si="5"/>
        <v>2.0311290723638857E-3</v>
      </c>
    </row>
    <row r="139" spans="1:27" x14ac:dyDescent="0.3">
      <c r="A139" t="s">
        <v>280</v>
      </c>
      <c r="B139">
        <v>60</v>
      </c>
      <c r="C139">
        <v>0.3</v>
      </c>
      <c r="D139">
        <v>4</v>
      </c>
      <c r="E139">
        <v>0.3</v>
      </c>
      <c r="F139" t="s">
        <v>336</v>
      </c>
      <c r="G139">
        <v>5</v>
      </c>
      <c r="H139">
        <v>2536.4447781346898</v>
      </c>
      <c r="I139" t="s">
        <v>373</v>
      </c>
      <c r="J139">
        <v>10</v>
      </c>
      <c r="K139">
        <v>8</v>
      </c>
      <c r="L139">
        <v>6.6666666666666599</v>
      </c>
      <c r="M139">
        <v>18.610256300000401</v>
      </c>
      <c r="N139" t="s">
        <v>285</v>
      </c>
      <c r="O139">
        <v>60</v>
      </c>
      <c r="P139">
        <v>0.3</v>
      </c>
      <c r="Q139">
        <v>4</v>
      </c>
      <c r="R139">
        <v>0.3</v>
      </c>
      <c r="S139" t="s">
        <v>337</v>
      </c>
      <c r="T139">
        <v>5</v>
      </c>
      <c r="U139" t="s">
        <v>355</v>
      </c>
      <c r="V139">
        <v>1625.62662320709</v>
      </c>
      <c r="W139">
        <v>1625.62662320709</v>
      </c>
      <c r="X139">
        <v>90000000000</v>
      </c>
      <c r="Y139">
        <v>1511.7391997</v>
      </c>
      <c r="Z139">
        <f t="shared" si="4"/>
        <v>0.56028742512269369</v>
      </c>
      <c r="AA139">
        <f t="shared" si="5"/>
        <v>1.2310493968598254E-2</v>
      </c>
    </row>
    <row r="140" spans="1:27" x14ac:dyDescent="0.3">
      <c r="A140" t="s">
        <v>187</v>
      </c>
      <c r="B140">
        <v>30</v>
      </c>
      <c r="C140">
        <v>0.7</v>
      </c>
      <c r="D140">
        <v>2</v>
      </c>
      <c r="E140">
        <v>0.3</v>
      </c>
      <c r="F140" t="s">
        <v>336</v>
      </c>
      <c r="G140">
        <v>2</v>
      </c>
      <c r="H140">
        <v>3307.3718990641</v>
      </c>
      <c r="I140" t="s">
        <v>373</v>
      </c>
      <c r="J140">
        <v>10</v>
      </c>
      <c r="K140">
        <v>8</v>
      </c>
      <c r="L140">
        <v>3.3333333333333299</v>
      </c>
      <c r="M140">
        <v>2.0739191000000101</v>
      </c>
      <c r="N140" t="s">
        <v>195</v>
      </c>
      <c r="O140">
        <v>30</v>
      </c>
      <c r="P140">
        <v>0.7</v>
      </c>
      <c r="Q140">
        <v>2</v>
      </c>
      <c r="R140">
        <v>0.3</v>
      </c>
      <c r="S140" t="s">
        <v>337</v>
      </c>
      <c r="T140">
        <v>5</v>
      </c>
      <c r="U140" t="s">
        <v>355</v>
      </c>
      <c r="V140">
        <v>2125.8938589408099</v>
      </c>
      <c r="W140">
        <v>2125.8938589408099</v>
      </c>
      <c r="X140">
        <v>2125.8938589408099</v>
      </c>
      <c r="Y140">
        <v>1138.3363356</v>
      </c>
      <c r="Z140">
        <f t="shared" si="4"/>
        <v>0.55575589305852802</v>
      </c>
      <c r="AA140">
        <f t="shared" si="5"/>
        <v>1.8218860587515891E-3</v>
      </c>
    </row>
    <row r="141" spans="1:27" x14ac:dyDescent="0.3">
      <c r="A141" t="s">
        <v>0</v>
      </c>
      <c r="B141">
        <v>10</v>
      </c>
      <c r="C141">
        <v>0.3</v>
      </c>
      <c r="D141">
        <v>2</v>
      </c>
      <c r="E141">
        <v>0.3</v>
      </c>
      <c r="F141" t="s">
        <v>336</v>
      </c>
      <c r="G141">
        <v>1</v>
      </c>
      <c r="H141">
        <v>1500.01585226056</v>
      </c>
      <c r="I141" t="s">
        <v>373</v>
      </c>
      <c r="J141">
        <v>10</v>
      </c>
      <c r="K141">
        <v>8</v>
      </c>
      <c r="L141">
        <v>3.3333333333333299</v>
      </c>
      <c r="M141">
        <v>8.6100099999999902E-2</v>
      </c>
      <c r="N141" t="s">
        <v>22</v>
      </c>
      <c r="O141">
        <v>10</v>
      </c>
      <c r="P141">
        <v>0.3</v>
      </c>
      <c r="Q141">
        <v>2</v>
      </c>
      <c r="R141">
        <v>0.3</v>
      </c>
      <c r="S141" t="s">
        <v>337</v>
      </c>
      <c r="T141">
        <v>2</v>
      </c>
      <c r="U141" t="s">
        <v>355</v>
      </c>
      <c r="V141">
        <v>965.46943246037904</v>
      </c>
      <c r="W141">
        <v>965.46943246037904</v>
      </c>
      <c r="X141">
        <v>965.46943246037904</v>
      </c>
      <c r="Y141">
        <v>54.112922099999899</v>
      </c>
      <c r="Z141">
        <f t="shared" si="4"/>
        <v>0.55366477884023291</v>
      </c>
      <c r="AA141">
        <f t="shared" si="5"/>
        <v>1.5911190277414359E-3</v>
      </c>
    </row>
    <row r="142" spans="1:27" x14ac:dyDescent="0.3">
      <c r="A142" t="s">
        <v>275</v>
      </c>
      <c r="B142">
        <v>60</v>
      </c>
      <c r="C142">
        <v>0.7</v>
      </c>
      <c r="D142">
        <v>2</v>
      </c>
      <c r="E142">
        <v>0.3</v>
      </c>
      <c r="F142" t="s">
        <v>337</v>
      </c>
      <c r="G142">
        <v>5</v>
      </c>
      <c r="H142">
        <v>2532.1540994381799</v>
      </c>
      <c r="I142" t="s">
        <v>373</v>
      </c>
      <c r="J142">
        <v>10</v>
      </c>
      <c r="K142">
        <v>8</v>
      </c>
      <c r="L142">
        <v>3.3333333333333299</v>
      </c>
      <c r="M142">
        <v>11.047580200000001</v>
      </c>
      <c r="N142" t="s">
        <v>36</v>
      </c>
      <c r="O142">
        <v>10</v>
      </c>
      <c r="P142">
        <v>0.3</v>
      </c>
      <c r="Q142">
        <v>4</v>
      </c>
      <c r="R142">
        <v>0.3</v>
      </c>
      <c r="S142" t="s">
        <v>336</v>
      </c>
      <c r="T142">
        <v>1</v>
      </c>
      <c r="U142" t="s">
        <v>355</v>
      </c>
      <c r="V142">
        <v>1633.19913571094</v>
      </c>
      <c r="W142">
        <v>1696.4233979366099</v>
      </c>
      <c r="X142">
        <v>1849.2385484233901</v>
      </c>
      <c r="Y142">
        <v>71.923085499999999</v>
      </c>
      <c r="Z142">
        <f t="shared" si="4"/>
        <v>0.55042581401803159</v>
      </c>
      <c r="AA142">
        <f t="shared" si="5"/>
        <v>0.15360270104096133</v>
      </c>
    </row>
    <row r="143" spans="1:27" x14ac:dyDescent="0.3">
      <c r="A143" t="s">
        <v>231</v>
      </c>
      <c r="B143">
        <v>30</v>
      </c>
      <c r="C143">
        <v>0.7</v>
      </c>
      <c r="D143">
        <v>2</v>
      </c>
      <c r="E143">
        <v>0.7</v>
      </c>
      <c r="F143" t="s">
        <v>337</v>
      </c>
      <c r="G143">
        <v>1</v>
      </c>
      <c r="H143">
        <v>2721.0745846171699</v>
      </c>
      <c r="I143" t="s">
        <v>372</v>
      </c>
      <c r="J143">
        <v>10</v>
      </c>
      <c r="K143">
        <v>7</v>
      </c>
      <c r="L143">
        <v>3.3333333333333299</v>
      </c>
      <c r="M143">
        <v>3.1866492000000299</v>
      </c>
      <c r="N143" t="s">
        <v>212</v>
      </c>
      <c r="O143">
        <v>30</v>
      </c>
      <c r="P143">
        <v>0.7</v>
      </c>
      <c r="Q143">
        <v>4</v>
      </c>
      <c r="R143">
        <v>0.3</v>
      </c>
      <c r="S143" t="s">
        <v>337</v>
      </c>
      <c r="T143">
        <v>2</v>
      </c>
      <c r="U143" t="s">
        <v>355</v>
      </c>
      <c r="V143">
        <v>1756.38644196165</v>
      </c>
      <c r="W143">
        <v>1756.38644196165</v>
      </c>
      <c r="X143">
        <v>1756.38644196165</v>
      </c>
      <c r="Y143">
        <v>1009.07610099999</v>
      </c>
      <c r="Z143">
        <f t="shared" si="4"/>
        <v>0.54924595157890854</v>
      </c>
      <c r="AA143">
        <f t="shared" si="5"/>
        <v>3.1579869911120425E-3</v>
      </c>
    </row>
    <row r="144" spans="1:27" x14ac:dyDescent="0.3">
      <c r="A144" t="s">
        <v>57</v>
      </c>
      <c r="B144">
        <v>10</v>
      </c>
      <c r="C144">
        <v>0.3</v>
      </c>
      <c r="D144">
        <v>2</v>
      </c>
      <c r="E144">
        <v>0.7</v>
      </c>
      <c r="F144" t="s">
        <v>336</v>
      </c>
      <c r="G144">
        <v>2</v>
      </c>
      <c r="H144">
        <v>2289.2814697488102</v>
      </c>
      <c r="I144" t="s">
        <v>373</v>
      </c>
      <c r="J144">
        <v>10</v>
      </c>
      <c r="K144">
        <v>8</v>
      </c>
      <c r="L144">
        <v>3.3333333333333299</v>
      </c>
      <c r="M144">
        <v>5.53059999999998E-2</v>
      </c>
      <c r="N144" t="s">
        <v>64</v>
      </c>
      <c r="O144">
        <v>10</v>
      </c>
      <c r="P144">
        <v>0.3</v>
      </c>
      <c r="Q144">
        <v>2</v>
      </c>
      <c r="R144">
        <v>0.7</v>
      </c>
      <c r="S144" t="s">
        <v>337</v>
      </c>
      <c r="T144">
        <v>4</v>
      </c>
      <c r="U144" t="s">
        <v>355</v>
      </c>
      <c r="V144">
        <v>1477.86178323165</v>
      </c>
      <c r="W144">
        <v>1479.6064373295601</v>
      </c>
      <c r="X144">
        <v>1517.3958599883999</v>
      </c>
      <c r="Y144">
        <v>15.3735581999999</v>
      </c>
      <c r="Z144">
        <f t="shared" si="4"/>
        <v>0.54904977970458346</v>
      </c>
      <c r="AA144">
        <f t="shared" si="5"/>
        <v>3.5974755668469879E-3</v>
      </c>
    </row>
    <row r="145" spans="1:27" x14ac:dyDescent="0.3">
      <c r="A145" t="s">
        <v>320</v>
      </c>
      <c r="B145">
        <v>60</v>
      </c>
      <c r="C145">
        <v>0.3</v>
      </c>
      <c r="D145">
        <v>4</v>
      </c>
      <c r="E145">
        <v>0.7</v>
      </c>
      <c r="F145" t="s">
        <v>336</v>
      </c>
      <c r="G145">
        <v>5</v>
      </c>
      <c r="H145">
        <v>3583.6065597820302</v>
      </c>
      <c r="I145" t="s">
        <v>373</v>
      </c>
      <c r="J145">
        <v>10</v>
      </c>
      <c r="K145">
        <v>8</v>
      </c>
      <c r="L145">
        <v>6.6666666666666599</v>
      </c>
      <c r="M145">
        <v>13.9251946999997</v>
      </c>
      <c r="N145" t="s">
        <v>323</v>
      </c>
      <c r="O145">
        <v>60</v>
      </c>
      <c r="P145">
        <v>0.3</v>
      </c>
      <c r="Q145">
        <v>4</v>
      </c>
      <c r="R145">
        <v>0.7</v>
      </c>
      <c r="S145" t="s">
        <v>337</v>
      </c>
      <c r="T145">
        <v>3</v>
      </c>
      <c r="U145" t="s">
        <v>355</v>
      </c>
      <c r="V145">
        <v>2316.1010649538198</v>
      </c>
      <c r="W145">
        <v>2320.0394369995802</v>
      </c>
      <c r="X145">
        <v>90000000000</v>
      </c>
      <c r="Y145">
        <v>1515.3112647999999</v>
      </c>
      <c r="Z145">
        <f t="shared" si="4"/>
        <v>0.54725828419472833</v>
      </c>
      <c r="AA145">
        <f t="shared" si="5"/>
        <v>9.1896595923726815E-3</v>
      </c>
    </row>
    <row r="146" spans="1:27" x14ac:dyDescent="0.3">
      <c r="A146" t="s">
        <v>71</v>
      </c>
      <c r="B146">
        <v>10</v>
      </c>
      <c r="C146">
        <v>0.7</v>
      </c>
      <c r="D146">
        <v>2</v>
      </c>
      <c r="E146">
        <v>0.7</v>
      </c>
      <c r="F146" t="s">
        <v>337</v>
      </c>
      <c r="G146">
        <v>1</v>
      </c>
      <c r="H146">
        <v>2039.7883836093199</v>
      </c>
      <c r="I146" t="s">
        <v>374</v>
      </c>
      <c r="J146">
        <v>10</v>
      </c>
      <c r="K146">
        <v>9</v>
      </c>
      <c r="L146">
        <v>3.3333333333333299</v>
      </c>
      <c r="M146">
        <v>7.4692200000001194E-2</v>
      </c>
      <c r="N146" t="s">
        <v>53</v>
      </c>
      <c r="O146">
        <v>10</v>
      </c>
      <c r="P146">
        <v>0.7</v>
      </c>
      <c r="Q146">
        <v>4</v>
      </c>
      <c r="R146">
        <v>0.3</v>
      </c>
      <c r="S146" t="s">
        <v>337</v>
      </c>
      <c r="T146">
        <v>3</v>
      </c>
      <c r="U146" t="s">
        <v>355</v>
      </c>
      <c r="V146">
        <v>1319.54367856254</v>
      </c>
      <c r="W146">
        <v>1319.54367856254</v>
      </c>
      <c r="X146">
        <v>1319.54367856254</v>
      </c>
      <c r="Y146">
        <v>55.553122199999002</v>
      </c>
      <c r="Z146">
        <f t="shared" si="4"/>
        <v>0.54582861996003551</v>
      </c>
      <c r="AA146">
        <f t="shared" si="5"/>
        <v>1.3445184904477346E-3</v>
      </c>
    </row>
    <row r="147" spans="1:27" x14ac:dyDescent="0.3">
      <c r="A147" t="s">
        <v>308</v>
      </c>
      <c r="B147">
        <v>60</v>
      </c>
      <c r="C147">
        <v>0.7</v>
      </c>
      <c r="D147">
        <v>2</v>
      </c>
      <c r="E147">
        <v>0.7</v>
      </c>
      <c r="F147" t="s">
        <v>336</v>
      </c>
      <c r="G147">
        <v>3</v>
      </c>
      <c r="H147">
        <v>5159.6000390518002</v>
      </c>
      <c r="I147" t="s">
        <v>373</v>
      </c>
      <c r="J147">
        <v>10</v>
      </c>
      <c r="K147">
        <v>8</v>
      </c>
      <c r="L147">
        <v>3.3333333333333299</v>
      </c>
      <c r="M147">
        <v>18.1433880000004</v>
      </c>
      <c r="N147" t="s">
        <v>314</v>
      </c>
      <c r="O147">
        <v>60</v>
      </c>
      <c r="P147">
        <v>0.7</v>
      </c>
      <c r="Q147">
        <v>2</v>
      </c>
      <c r="R147">
        <v>0.7</v>
      </c>
      <c r="S147" t="s">
        <v>337</v>
      </c>
      <c r="T147">
        <v>4</v>
      </c>
      <c r="U147" t="s">
        <v>355</v>
      </c>
      <c r="V147">
        <v>3354.88908740031</v>
      </c>
      <c r="W147">
        <v>3354.88908740031</v>
      </c>
      <c r="X147">
        <v>90000000000</v>
      </c>
      <c r="Y147">
        <v>1511.4542116999901</v>
      </c>
      <c r="Z147">
        <f t="shared" si="4"/>
        <v>0.53793460965052453</v>
      </c>
      <c r="AA147">
        <f t="shared" si="5"/>
        <v>1.2003928309276296E-2</v>
      </c>
    </row>
    <row r="148" spans="1:27" x14ac:dyDescent="0.3">
      <c r="A148" t="s">
        <v>236</v>
      </c>
      <c r="B148">
        <v>30</v>
      </c>
      <c r="C148">
        <v>0.3</v>
      </c>
      <c r="D148">
        <v>4</v>
      </c>
      <c r="E148">
        <v>0.7</v>
      </c>
      <c r="F148" t="s">
        <v>336</v>
      </c>
      <c r="G148">
        <v>1</v>
      </c>
      <c r="H148">
        <v>3348.6131962937902</v>
      </c>
      <c r="I148" t="s">
        <v>373</v>
      </c>
      <c r="J148">
        <v>10</v>
      </c>
      <c r="K148">
        <v>8</v>
      </c>
      <c r="L148">
        <v>6.6666666666666599</v>
      </c>
      <c r="M148">
        <v>1.2341450999999699</v>
      </c>
      <c r="N148" t="s">
        <v>244</v>
      </c>
      <c r="O148">
        <v>30</v>
      </c>
      <c r="P148">
        <v>0.3</v>
      </c>
      <c r="Q148">
        <v>4</v>
      </c>
      <c r="R148">
        <v>0.7</v>
      </c>
      <c r="S148" t="s">
        <v>337</v>
      </c>
      <c r="T148">
        <v>4</v>
      </c>
      <c r="U148" t="s">
        <v>355</v>
      </c>
      <c r="V148">
        <v>2178.1510967921499</v>
      </c>
      <c r="W148">
        <v>2205.18687386082</v>
      </c>
      <c r="X148">
        <v>2257.56005497758</v>
      </c>
      <c r="Y148">
        <v>848.12856240000099</v>
      </c>
      <c r="Z148">
        <f t="shared" si="4"/>
        <v>0.53736497032984831</v>
      </c>
      <c r="AA148">
        <f t="shared" si="5"/>
        <v>1.4551391790268617E-3</v>
      </c>
    </row>
    <row r="149" spans="1:27" x14ac:dyDescent="0.3">
      <c r="A149" t="s">
        <v>279</v>
      </c>
      <c r="B149">
        <v>60</v>
      </c>
      <c r="C149">
        <v>0.3</v>
      </c>
      <c r="D149">
        <v>4</v>
      </c>
      <c r="E149">
        <v>0.3</v>
      </c>
      <c r="F149" t="s">
        <v>336</v>
      </c>
      <c r="G149">
        <v>4</v>
      </c>
      <c r="H149">
        <v>2834.1854788548599</v>
      </c>
      <c r="I149" t="s">
        <v>373</v>
      </c>
      <c r="J149">
        <v>10</v>
      </c>
      <c r="K149">
        <v>8</v>
      </c>
      <c r="L149">
        <v>6.6666666666666599</v>
      </c>
      <c r="M149">
        <v>31.277107600000299</v>
      </c>
      <c r="N149" t="s">
        <v>284</v>
      </c>
      <c r="O149">
        <v>60</v>
      </c>
      <c r="P149">
        <v>0.3</v>
      </c>
      <c r="Q149">
        <v>4</v>
      </c>
      <c r="R149">
        <v>0.3</v>
      </c>
      <c r="S149" t="s">
        <v>337</v>
      </c>
      <c r="T149">
        <v>4</v>
      </c>
      <c r="U149" t="s">
        <v>355</v>
      </c>
      <c r="V149">
        <v>1843.7040311328301</v>
      </c>
      <c r="W149">
        <v>1843.7040311328301</v>
      </c>
      <c r="X149">
        <v>90000000000</v>
      </c>
      <c r="Y149">
        <v>1500.7959928999901</v>
      </c>
      <c r="Z149">
        <f t="shared" si="4"/>
        <v>0.53722367093456247</v>
      </c>
      <c r="AA149">
        <f t="shared" si="5"/>
        <v>2.0840345888426516E-2</v>
      </c>
    </row>
    <row r="150" spans="1:27" x14ac:dyDescent="0.3">
      <c r="A150" t="s">
        <v>317</v>
      </c>
      <c r="B150">
        <v>60</v>
      </c>
      <c r="C150">
        <v>0.3</v>
      </c>
      <c r="D150">
        <v>4</v>
      </c>
      <c r="E150">
        <v>0.7</v>
      </c>
      <c r="F150" t="s">
        <v>336</v>
      </c>
      <c r="G150">
        <v>2</v>
      </c>
      <c r="H150">
        <v>3190.1778314046601</v>
      </c>
      <c r="I150" t="s">
        <v>374</v>
      </c>
      <c r="J150">
        <v>10</v>
      </c>
      <c r="K150">
        <v>9</v>
      </c>
      <c r="L150">
        <v>6.6666666666666599</v>
      </c>
      <c r="M150">
        <v>22.9385933999997</v>
      </c>
      <c r="N150" t="s">
        <v>280</v>
      </c>
      <c r="O150">
        <v>60</v>
      </c>
      <c r="P150">
        <v>0.3</v>
      </c>
      <c r="Q150">
        <v>4</v>
      </c>
      <c r="R150">
        <v>0.3</v>
      </c>
      <c r="S150" t="s">
        <v>336</v>
      </c>
      <c r="T150">
        <v>5</v>
      </c>
      <c r="U150" t="s">
        <v>355</v>
      </c>
      <c r="V150">
        <v>2080.0115620757301</v>
      </c>
      <c r="W150">
        <v>2080.0115620757301</v>
      </c>
      <c r="X150">
        <v>90000000000</v>
      </c>
      <c r="Y150">
        <v>1513.8275527000001</v>
      </c>
      <c r="Z150">
        <f t="shared" si="4"/>
        <v>0.53373081648692799</v>
      </c>
      <c r="AA150">
        <f t="shared" si="5"/>
        <v>1.5152712314614286E-2</v>
      </c>
    </row>
    <row r="151" spans="1:27" x14ac:dyDescent="0.3">
      <c r="A151" t="s">
        <v>150</v>
      </c>
      <c r="B151">
        <v>20</v>
      </c>
      <c r="C151">
        <v>0.7</v>
      </c>
      <c r="D151">
        <v>2</v>
      </c>
      <c r="E151">
        <v>0.7</v>
      </c>
      <c r="F151" t="s">
        <v>336</v>
      </c>
      <c r="G151">
        <v>5</v>
      </c>
      <c r="H151">
        <v>2942.8754956949901</v>
      </c>
      <c r="I151" t="s">
        <v>372</v>
      </c>
      <c r="J151">
        <v>10</v>
      </c>
      <c r="K151">
        <v>7</v>
      </c>
      <c r="L151">
        <v>3.3333333333333299</v>
      </c>
      <c r="M151">
        <v>0.63981319999999098</v>
      </c>
      <c r="N151" t="s">
        <v>133</v>
      </c>
      <c r="O151">
        <v>20</v>
      </c>
      <c r="P151">
        <v>0.7</v>
      </c>
      <c r="Q151">
        <v>4</v>
      </c>
      <c r="R151">
        <v>0.3</v>
      </c>
      <c r="S151" t="s">
        <v>337</v>
      </c>
      <c r="T151">
        <v>3</v>
      </c>
      <c r="U151" t="s">
        <v>355</v>
      </c>
      <c r="V151">
        <v>1919.41802224041</v>
      </c>
      <c r="W151">
        <v>1919.41802224041</v>
      </c>
      <c r="X151">
        <v>1919.41802224041</v>
      </c>
      <c r="Y151">
        <v>420.066921699999</v>
      </c>
      <c r="Z151">
        <f t="shared" si="4"/>
        <v>0.53321239125386866</v>
      </c>
      <c r="AA151">
        <f t="shared" si="5"/>
        <v>1.5231220716229808E-3</v>
      </c>
    </row>
    <row r="152" spans="1:27" x14ac:dyDescent="0.3">
      <c r="A152" t="s">
        <v>160</v>
      </c>
      <c r="B152">
        <v>20</v>
      </c>
      <c r="C152">
        <v>0.3</v>
      </c>
      <c r="D152">
        <v>4</v>
      </c>
      <c r="E152">
        <v>0.7</v>
      </c>
      <c r="F152" t="s">
        <v>336</v>
      </c>
      <c r="G152">
        <v>5</v>
      </c>
      <c r="H152">
        <v>3469.9433658734802</v>
      </c>
      <c r="I152" t="s">
        <v>15</v>
      </c>
      <c r="J152">
        <v>5</v>
      </c>
      <c r="K152">
        <v>8</v>
      </c>
      <c r="L152">
        <v>6.6666666666666599</v>
      </c>
      <c r="M152">
        <v>0.39980819999999501</v>
      </c>
      <c r="N152" t="s">
        <v>160</v>
      </c>
      <c r="O152">
        <v>20</v>
      </c>
      <c r="P152">
        <v>0.3</v>
      </c>
      <c r="Q152">
        <v>4</v>
      </c>
      <c r="R152">
        <v>0.7</v>
      </c>
      <c r="S152" t="s">
        <v>336</v>
      </c>
      <c r="T152">
        <v>5</v>
      </c>
      <c r="U152" t="s">
        <v>355</v>
      </c>
      <c r="V152">
        <v>2266.8790119364398</v>
      </c>
      <c r="W152">
        <v>2346.2408449816699</v>
      </c>
      <c r="X152">
        <v>2369.6359765440702</v>
      </c>
      <c r="Y152">
        <v>191.129700299999</v>
      </c>
      <c r="Z152">
        <f t="shared" si="4"/>
        <v>0.53071396735432508</v>
      </c>
      <c r="AA152">
        <f t="shared" si="5"/>
        <v>2.0918161822702187E-3</v>
      </c>
    </row>
    <row r="153" spans="1:27" x14ac:dyDescent="0.3">
      <c r="A153" t="s">
        <v>160</v>
      </c>
      <c r="B153">
        <v>20</v>
      </c>
      <c r="C153">
        <v>0.3</v>
      </c>
      <c r="D153">
        <v>4</v>
      </c>
      <c r="E153">
        <v>0.7</v>
      </c>
      <c r="F153" t="s">
        <v>336</v>
      </c>
      <c r="G153">
        <v>5</v>
      </c>
      <c r="H153">
        <v>3466.5305452532998</v>
      </c>
      <c r="I153" t="s">
        <v>3</v>
      </c>
      <c r="J153">
        <v>0</v>
      </c>
      <c r="K153">
        <v>8</v>
      </c>
      <c r="L153">
        <v>6.6666666666666599</v>
      </c>
      <c r="M153">
        <v>0.35433679999999801</v>
      </c>
      <c r="N153" t="s">
        <v>160</v>
      </c>
      <c r="O153">
        <v>20</v>
      </c>
      <c r="P153">
        <v>0.3</v>
      </c>
      <c r="Q153">
        <v>4</v>
      </c>
      <c r="R153">
        <v>0.7</v>
      </c>
      <c r="S153" t="s">
        <v>336</v>
      </c>
      <c r="T153">
        <v>5</v>
      </c>
      <c r="U153" t="s">
        <v>355</v>
      </c>
      <c r="V153">
        <v>2266.8790119364398</v>
      </c>
      <c r="W153">
        <v>2346.2408449816699</v>
      </c>
      <c r="X153">
        <v>2369.6359765440702</v>
      </c>
      <c r="Y153">
        <v>191.129700299999</v>
      </c>
      <c r="Z153">
        <f t="shared" si="4"/>
        <v>0.5292084522376338</v>
      </c>
      <c r="AA153">
        <f t="shared" si="5"/>
        <v>1.8539075792188633E-3</v>
      </c>
    </row>
    <row r="154" spans="1:27" x14ac:dyDescent="0.3">
      <c r="A154" t="s">
        <v>160</v>
      </c>
      <c r="B154">
        <v>20</v>
      </c>
      <c r="C154">
        <v>0.3</v>
      </c>
      <c r="D154">
        <v>4</v>
      </c>
      <c r="E154">
        <v>0.7</v>
      </c>
      <c r="F154" t="s">
        <v>336</v>
      </c>
      <c r="G154">
        <v>5</v>
      </c>
      <c r="H154">
        <v>3458.0693090188902</v>
      </c>
      <c r="I154" t="s">
        <v>7</v>
      </c>
      <c r="J154">
        <v>3</v>
      </c>
      <c r="K154">
        <v>8</v>
      </c>
      <c r="L154">
        <v>6.6666666666666599</v>
      </c>
      <c r="M154">
        <v>0.433491599999968</v>
      </c>
      <c r="N154" t="s">
        <v>160</v>
      </c>
      <c r="O154">
        <v>20</v>
      </c>
      <c r="P154">
        <v>0.3</v>
      </c>
      <c r="Q154">
        <v>4</v>
      </c>
      <c r="R154">
        <v>0.7</v>
      </c>
      <c r="S154" t="s">
        <v>336</v>
      </c>
      <c r="T154">
        <v>5</v>
      </c>
      <c r="U154" t="s">
        <v>355</v>
      </c>
      <c r="V154">
        <v>2266.8790119364398</v>
      </c>
      <c r="W154">
        <v>2346.2408449816699</v>
      </c>
      <c r="X154">
        <v>2369.6359765440702</v>
      </c>
      <c r="Y154">
        <v>191.129700299999</v>
      </c>
      <c r="Z154">
        <f t="shared" si="4"/>
        <v>0.52547590357056506</v>
      </c>
      <c r="AA154">
        <f t="shared" si="5"/>
        <v>2.2680493890774455E-3</v>
      </c>
    </row>
    <row r="155" spans="1:27" x14ac:dyDescent="0.3">
      <c r="A155" t="s">
        <v>70</v>
      </c>
      <c r="B155">
        <v>10</v>
      </c>
      <c r="C155">
        <v>0.7</v>
      </c>
      <c r="D155">
        <v>2</v>
      </c>
      <c r="E155">
        <v>0.7</v>
      </c>
      <c r="F155" t="s">
        <v>336</v>
      </c>
      <c r="G155">
        <v>5</v>
      </c>
      <c r="H155">
        <v>3780.8730793196</v>
      </c>
      <c r="I155" t="s">
        <v>372</v>
      </c>
      <c r="J155">
        <v>10</v>
      </c>
      <c r="K155">
        <v>7</v>
      </c>
      <c r="L155">
        <v>3.3333333333333299</v>
      </c>
      <c r="M155">
        <v>0.26835689999999701</v>
      </c>
      <c r="N155" t="s">
        <v>52</v>
      </c>
      <c r="O155">
        <v>10</v>
      </c>
      <c r="P155">
        <v>0.7</v>
      </c>
      <c r="Q155">
        <v>4</v>
      </c>
      <c r="R155">
        <v>0.3</v>
      </c>
      <c r="S155" t="s">
        <v>337</v>
      </c>
      <c r="T155">
        <v>2</v>
      </c>
      <c r="U155" t="s">
        <v>355</v>
      </c>
      <c r="V155">
        <v>2478.5166886319898</v>
      </c>
      <c r="W155">
        <v>2478.5166886319898</v>
      </c>
      <c r="X155">
        <v>2478.5166886319898</v>
      </c>
      <c r="Y155">
        <v>105.4894642</v>
      </c>
      <c r="Z155">
        <f t="shared" si="4"/>
        <v>0.52545798729579751</v>
      </c>
      <c r="AA155">
        <f t="shared" si="5"/>
        <v>2.5439213483084218E-3</v>
      </c>
    </row>
    <row r="156" spans="1:27" x14ac:dyDescent="0.3">
      <c r="A156" t="s">
        <v>309</v>
      </c>
      <c r="B156">
        <v>60</v>
      </c>
      <c r="C156">
        <v>0.7</v>
      </c>
      <c r="D156">
        <v>2</v>
      </c>
      <c r="E156">
        <v>0.7</v>
      </c>
      <c r="F156" t="s">
        <v>336</v>
      </c>
      <c r="G156">
        <v>4</v>
      </c>
      <c r="H156">
        <v>5079.5239272464796</v>
      </c>
      <c r="I156" t="s">
        <v>373</v>
      </c>
      <c r="J156">
        <v>10</v>
      </c>
      <c r="K156">
        <v>8</v>
      </c>
      <c r="L156">
        <v>3.3333333333333299</v>
      </c>
      <c r="M156">
        <v>21.7140391000002</v>
      </c>
      <c r="N156" t="s">
        <v>315</v>
      </c>
      <c r="O156">
        <v>60</v>
      </c>
      <c r="P156">
        <v>0.7</v>
      </c>
      <c r="Q156">
        <v>2</v>
      </c>
      <c r="R156">
        <v>0.7</v>
      </c>
      <c r="S156" t="s">
        <v>337</v>
      </c>
      <c r="T156">
        <v>5</v>
      </c>
      <c r="U156" t="s">
        <v>355</v>
      </c>
      <c r="V156">
        <v>3342.4994740652501</v>
      </c>
      <c r="W156">
        <v>3342.4994740652501</v>
      </c>
      <c r="X156">
        <v>90000000000</v>
      </c>
      <c r="Y156">
        <v>1512.8663157999899</v>
      </c>
      <c r="Z156">
        <f t="shared" si="4"/>
        <v>0.51967830261723491</v>
      </c>
      <c r="AA156">
        <f t="shared" si="5"/>
        <v>1.4352913323024191E-2</v>
      </c>
    </row>
    <row r="157" spans="1:27" x14ac:dyDescent="0.3">
      <c r="A157" t="s">
        <v>160</v>
      </c>
      <c r="B157">
        <v>20</v>
      </c>
      <c r="C157">
        <v>0.3</v>
      </c>
      <c r="D157">
        <v>4</v>
      </c>
      <c r="E157">
        <v>0.7</v>
      </c>
      <c r="F157" t="s">
        <v>336</v>
      </c>
      <c r="G157">
        <v>5</v>
      </c>
      <c r="H157">
        <v>3440.8542279397102</v>
      </c>
      <c r="I157" t="s">
        <v>11</v>
      </c>
      <c r="J157">
        <v>4</v>
      </c>
      <c r="K157">
        <v>8</v>
      </c>
      <c r="L157">
        <v>6.6666666666666599</v>
      </c>
      <c r="M157">
        <v>0.37752150000000001</v>
      </c>
      <c r="N157" t="s">
        <v>160</v>
      </c>
      <c r="O157">
        <v>20</v>
      </c>
      <c r="P157">
        <v>0.3</v>
      </c>
      <c r="Q157">
        <v>4</v>
      </c>
      <c r="R157">
        <v>0.7</v>
      </c>
      <c r="S157" t="s">
        <v>336</v>
      </c>
      <c r="T157">
        <v>5</v>
      </c>
      <c r="U157" t="s">
        <v>355</v>
      </c>
      <c r="V157">
        <v>2266.8790119364398</v>
      </c>
      <c r="W157">
        <v>2346.2408449816699</v>
      </c>
      <c r="X157">
        <v>2369.6359765440702</v>
      </c>
      <c r="Y157">
        <v>191.129700299999</v>
      </c>
      <c r="Z157">
        <f t="shared" si="4"/>
        <v>0.51788172629487783</v>
      </c>
      <c r="AA157">
        <f t="shared" si="5"/>
        <v>1.9752110708458111E-3</v>
      </c>
    </row>
    <row r="158" spans="1:27" x14ac:dyDescent="0.3">
      <c r="A158" t="s">
        <v>75</v>
      </c>
      <c r="B158">
        <v>10</v>
      </c>
      <c r="C158">
        <v>0.7</v>
      </c>
      <c r="D158">
        <v>2</v>
      </c>
      <c r="E158">
        <v>0.7</v>
      </c>
      <c r="F158" t="s">
        <v>337</v>
      </c>
      <c r="G158">
        <v>5</v>
      </c>
      <c r="H158">
        <v>1989.5667343718201</v>
      </c>
      <c r="I158" t="s">
        <v>371</v>
      </c>
      <c r="J158">
        <v>10</v>
      </c>
      <c r="K158">
        <v>6</v>
      </c>
      <c r="L158">
        <v>3.3333333333333299</v>
      </c>
      <c r="M158">
        <v>8.1567100000000795E-2</v>
      </c>
      <c r="N158" t="s">
        <v>55</v>
      </c>
      <c r="O158">
        <v>10</v>
      </c>
      <c r="P158">
        <v>0.7</v>
      </c>
      <c r="Q158">
        <v>4</v>
      </c>
      <c r="R158">
        <v>0.3</v>
      </c>
      <c r="S158" t="s">
        <v>337</v>
      </c>
      <c r="T158">
        <v>5</v>
      </c>
      <c r="U158" t="s">
        <v>355</v>
      </c>
      <c r="V158">
        <v>1310.8032990039101</v>
      </c>
      <c r="W158">
        <v>1310.8032990039101</v>
      </c>
      <c r="X158">
        <v>1310.8032990039101</v>
      </c>
      <c r="Y158">
        <v>26.0207984999997</v>
      </c>
      <c r="Z158">
        <f t="shared" si="4"/>
        <v>0.51782249547564285</v>
      </c>
      <c r="AA158">
        <f t="shared" si="5"/>
        <v>3.1346885838265779E-3</v>
      </c>
    </row>
    <row r="159" spans="1:27" x14ac:dyDescent="0.3">
      <c r="A159" t="s">
        <v>75</v>
      </c>
      <c r="B159">
        <v>10</v>
      </c>
      <c r="C159">
        <v>0.7</v>
      </c>
      <c r="D159">
        <v>2</v>
      </c>
      <c r="E159">
        <v>0.7</v>
      </c>
      <c r="F159" t="s">
        <v>337</v>
      </c>
      <c r="G159">
        <v>5</v>
      </c>
      <c r="H159">
        <v>1989.5667343718201</v>
      </c>
      <c r="I159" t="s">
        <v>372</v>
      </c>
      <c r="J159">
        <v>10</v>
      </c>
      <c r="K159">
        <v>7</v>
      </c>
      <c r="L159">
        <v>3.3333333333333299</v>
      </c>
      <c r="M159">
        <v>7.1529599999998E-2</v>
      </c>
      <c r="N159" t="s">
        <v>55</v>
      </c>
      <c r="O159">
        <v>10</v>
      </c>
      <c r="P159">
        <v>0.7</v>
      </c>
      <c r="Q159">
        <v>4</v>
      </c>
      <c r="R159">
        <v>0.3</v>
      </c>
      <c r="S159" t="s">
        <v>337</v>
      </c>
      <c r="T159">
        <v>5</v>
      </c>
      <c r="U159" t="s">
        <v>355</v>
      </c>
      <c r="V159">
        <v>1310.8032990039101</v>
      </c>
      <c r="W159">
        <v>1310.8032990039101</v>
      </c>
      <c r="X159">
        <v>1310.8032990039101</v>
      </c>
      <c r="Y159">
        <v>26.0207984999997</v>
      </c>
      <c r="Z159">
        <f t="shared" si="4"/>
        <v>0.51782249547564285</v>
      </c>
      <c r="AA159">
        <f t="shared" si="5"/>
        <v>2.748939468556233E-3</v>
      </c>
    </row>
    <row r="160" spans="1:27" x14ac:dyDescent="0.3">
      <c r="A160" t="s">
        <v>231</v>
      </c>
      <c r="B160">
        <v>30</v>
      </c>
      <c r="C160">
        <v>0.7</v>
      </c>
      <c r="D160">
        <v>2</v>
      </c>
      <c r="E160">
        <v>0.7</v>
      </c>
      <c r="F160" t="s">
        <v>337</v>
      </c>
      <c r="G160">
        <v>1</v>
      </c>
      <c r="H160">
        <v>2663.1599256027298</v>
      </c>
      <c r="I160" t="s">
        <v>371</v>
      </c>
      <c r="J160">
        <v>10</v>
      </c>
      <c r="K160">
        <v>6</v>
      </c>
      <c r="L160">
        <v>3.3333333333333299</v>
      </c>
      <c r="M160">
        <v>3.22518029999992</v>
      </c>
      <c r="N160" t="s">
        <v>212</v>
      </c>
      <c r="O160">
        <v>30</v>
      </c>
      <c r="P160">
        <v>0.7</v>
      </c>
      <c r="Q160">
        <v>4</v>
      </c>
      <c r="R160">
        <v>0.3</v>
      </c>
      <c r="S160" t="s">
        <v>337</v>
      </c>
      <c r="T160">
        <v>2</v>
      </c>
      <c r="U160" t="s">
        <v>355</v>
      </c>
      <c r="V160">
        <v>1756.38644196165</v>
      </c>
      <c r="W160">
        <v>1756.38644196165</v>
      </c>
      <c r="X160">
        <v>1756.38644196165</v>
      </c>
      <c r="Y160">
        <v>1009.07610099999</v>
      </c>
      <c r="Z160">
        <f t="shared" si="4"/>
        <v>0.5162721949893524</v>
      </c>
      <c r="AA160">
        <f t="shared" si="5"/>
        <v>3.1961715244308931E-3</v>
      </c>
    </row>
    <row r="161" spans="1:27" x14ac:dyDescent="0.3">
      <c r="A161" t="s">
        <v>117</v>
      </c>
      <c r="B161">
        <v>20</v>
      </c>
      <c r="C161">
        <v>0.3</v>
      </c>
      <c r="D161">
        <v>4</v>
      </c>
      <c r="E161">
        <v>0.3</v>
      </c>
      <c r="F161" t="s">
        <v>336</v>
      </c>
      <c r="G161">
        <v>2</v>
      </c>
      <c r="H161">
        <v>1958.25976276761</v>
      </c>
      <c r="I161" t="s">
        <v>373</v>
      </c>
      <c r="J161">
        <v>10</v>
      </c>
      <c r="K161">
        <v>8</v>
      </c>
      <c r="L161">
        <v>6.6666666666666599</v>
      </c>
      <c r="M161">
        <v>0.80489280000000396</v>
      </c>
      <c r="N161" t="s">
        <v>125</v>
      </c>
      <c r="O161">
        <v>20</v>
      </c>
      <c r="P161">
        <v>0.3</v>
      </c>
      <c r="Q161">
        <v>4</v>
      </c>
      <c r="R161">
        <v>0.3</v>
      </c>
      <c r="S161" t="s">
        <v>337</v>
      </c>
      <c r="T161">
        <v>5</v>
      </c>
      <c r="U161" t="s">
        <v>355</v>
      </c>
      <c r="V161">
        <v>1294.33177599691</v>
      </c>
      <c r="W161">
        <v>1294.33177599691</v>
      </c>
      <c r="X161">
        <v>1294.33177599691</v>
      </c>
      <c r="Y161">
        <v>377.94157789999701</v>
      </c>
      <c r="Z161">
        <f t="shared" si="4"/>
        <v>0.51295038805590221</v>
      </c>
      <c r="AA161">
        <f t="shared" si="5"/>
        <v>2.1296751854409037E-3</v>
      </c>
    </row>
    <row r="162" spans="1:27" x14ac:dyDescent="0.3">
      <c r="A162" t="s">
        <v>30</v>
      </c>
      <c r="B162">
        <v>10</v>
      </c>
      <c r="C162">
        <v>0.7</v>
      </c>
      <c r="D162">
        <v>2</v>
      </c>
      <c r="E162">
        <v>0.3</v>
      </c>
      <c r="F162" t="s">
        <v>336</v>
      </c>
      <c r="G162">
        <v>5</v>
      </c>
      <c r="H162">
        <v>2800.2904136492798</v>
      </c>
      <c r="I162" t="s">
        <v>373</v>
      </c>
      <c r="J162">
        <v>10</v>
      </c>
      <c r="K162">
        <v>8</v>
      </c>
      <c r="L162">
        <v>3.3333333333333299</v>
      </c>
      <c r="M162">
        <v>0.19356319999999899</v>
      </c>
      <c r="N162" t="s">
        <v>72</v>
      </c>
      <c r="O162">
        <v>10</v>
      </c>
      <c r="P162">
        <v>0.7</v>
      </c>
      <c r="Q162">
        <v>2</v>
      </c>
      <c r="R162">
        <v>0.7</v>
      </c>
      <c r="S162" t="s">
        <v>337</v>
      </c>
      <c r="T162">
        <v>2</v>
      </c>
      <c r="U162" t="s">
        <v>355</v>
      </c>
      <c r="V162">
        <v>1852.9512619044899</v>
      </c>
      <c r="W162">
        <v>1852.9512619044899</v>
      </c>
      <c r="X162">
        <v>1852.9512619044899</v>
      </c>
      <c r="Y162">
        <v>34.763994799999999</v>
      </c>
      <c r="Z162">
        <f t="shared" si="4"/>
        <v>0.51125961660270602</v>
      </c>
      <c r="AA162">
        <f t="shared" si="5"/>
        <v>5.5679216704979774E-3</v>
      </c>
    </row>
    <row r="163" spans="1:27" x14ac:dyDescent="0.3">
      <c r="A163" t="s">
        <v>20</v>
      </c>
      <c r="B163">
        <v>10</v>
      </c>
      <c r="C163">
        <v>0.3</v>
      </c>
      <c r="D163">
        <v>2</v>
      </c>
      <c r="E163">
        <v>0.3</v>
      </c>
      <c r="F163" t="s">
        <v>336</v>
      </c>
      <c r="G163">
        <v>5</v>
      </c>
      <c r="H163">
        <v>1385.7311495698</v>
      </c>
      <c r="I163" t="s">
        <v>374</v>
      </c>
      <c r="J163">
        <v>10</v>
      </c>
      <c r="K163">
        <v>9</v>
      </c>
      <c r="L163">
        <v>3.3333333333333299</v>
      </c>
      <c r="M163">
        <v>6.92103999999997E-2</v>
      </c>
      <c r="N163" t="s">
        <v>25</v>
      </c>
      <c r="O163">
        <v>10</v>
      </c>
      <c r="P163">
        <v>0.3</v>
      </c>
      <c r="Q163">
        <v>2</v>
      </c>
      <c r="R163">
        <v>0.3</v>
      </c>
      <c r="S163" t="s">
        <v>337</v>
      </c>
      <c r="T163">
        <v>5</v>
      </c>
      <c r="U163" t="s">
        <v>355</v>
      </c>
      <c r="V163">
        <v>917.065837423311</v>
      </c>
      <c r="W163">
        <v>917.065837423311</v>
      </c>
      <c r="X163">
        <v>917.065837423311</v>
      </c>
      <c r="Y163">
        <v>10.325298699999999</v>
      </c>
      <c r="Z163">
        <f t="shared" si="4"/>
        <v>0.51104870885093978</v>
      </c>
      <c r="AA163">
        <f t="shared" si="5"/>
        <v>6.7029925245649024E-3</v>
      </c>
    </row>
    <row r="164" spans="1:27" x14ac:dyDescent="0.3">
      <c r="A164" t="s">
        <v>268</v>
      </c>
      <c r="B164">
        <v>60</v>
      </c>
      <c r="C164">
        <v>0.7</v>
      </c>
      <c r="D164">
        <v>2</v>
      </c>
      <c r="E164">
        <v>0.3</v>
      </c>
      <c r="F164" t="s">
        <v>336</v>
      </c>
      <c r="G164">
        <v>3</v>
      </c>
      <c r="H164">
        <v>3386.0588384890798</v>
      </c>
      <c r="I164" t="s">
        <v>373</v>
      </c>
      <c r="J164">
        <v>10</v>
      </c>
      <c r="K164">
        <v>8</v>
      </c>
      <c r="L164">
        <v>3.3333333333333299</v>
      </c>
      <c r="M164">
        <v>15.174875399999999</v>
      </c>
      <c r="N164" t="s">
        <v>273</v>
      </c>
      <c r="O164">
        <v>60</v>
      </c>
      <c r="P164">
        <v>0.7</v>
      </c>
      <c r="Q164">
        <v>2</v>
      </c>
      <c r="R164">
        <v>0.3</v>
      </c>
      <c r="S164" t="s">
        <v>337</v>
      </c>
      <c r="T164">
        <v>3</v>
      </c>
      <c r="U164" t="s">
        <v>355</v>
      </c>
      <c r="V164">
        <v>2242.2414420404898</v>
      </c>
      <c r="W164">
        <v>2242.2414420404898</v>
      </c>
      <c r="X164">
        <v>90000000000</v>
      </c>
      <c r="Y164">
        <v>1503.9475964999999</v>
      </c>
      <c r="Z164">
        <f t="shared" si="4"/>
        <v>0.51012231555567478</v>
      </c>
      <c r="AA164">
        <f t="shared" si="5"/>
        <v>1.0090029356950404E-2</v>
      </c>
    </row>
    <row r="165" spans="1:27" x14ac:dyDescent="0.3">
      <c r="A165" t="s">
        <v>210</v>
      </c>
      <c r="B165">
        <v>30</v>
      </c>
      <c r="C165">
        <v>0.7</v>
      </c>
      <c r="D165">
        <v>4</v>
      </c>
      <c r="E165">
        <v>0.3</v>
      </c>
      <c r="F165" t="s">
        <v>336</v>
      </c>
      <c r="G165">
        <v>5</v>
      </c>
      <c r="H165">
        <v>2675.0710060801498</v>
      </c>
      <c r="I165" t="s">
        <v>373</v>
      </c>
      <c r="J165">
        <v>10</v>
      </c>
      <c r="K165">
        <v>8</v>
      </c>
      <c r="L165">
        <v>6.6666666666666599</v>
      </c>
      <c r="M165">
        <v>2.7991549999999199</v>
      </c>
      <c r="N165" t="s">
        <v>281</v>
      </c>
      <c r="O165">
        <v>60</v>
      </c>
      <c r="P165">
        <v>0.3</v>
      </c>
      <c r="Q165">
        <v>4</v>
      </c>
      <c r="R165">
        <v>0.3</v>
      </c>
      <c r="S165" t="s">
        <v>337</v>
      </c>
      <c r="T165">
        <v>1</v>
      </c>
      <c r="U165" t="s">
        <v>355</v>
      </c>
      <c r="V165">
        <v>1773.1711253005999</v>
      </c>
      <c r="W165">
        <v>1773.1711253005999</v>
      </c>
      <c r="X165">
        <v>90000000000</v>
      </c>
      <c r="Y165">
        <v>1513.5921283</v>
      </c>
      <c r="Z165">
        <f t="shared" si="4"/>
        <v>0.50863668368536841</v>
      </c>
      <c r="AA165">
        <f t="shared" si="5"/>
        <v>1.8493456378792135E-3</v>
      </c>
    </row>
    <row r="166" spans="1:27" x14ac:dyDescent="0.3">
      <c r="A166" t="s">
        <v>275</v>
      </c>
      <c r="B166">
        <v>60</v>
      </c>
      <c r="C166">
        <v>0.7</v>
      </c>
      <c r="D166">
        <v>2</v>
      </c>
      <c r="E166">
        <v>0.3</v>
      </c>
      <c r="F166" t="s">
        <v>337</v>
      </c>
      <c r="G166">
        <v>5</v>
      </c>
      <c r="H166">
        <v>2463.4660896924102</v>
      </c>
      <c r="I166" t="s">
        <v>374</v>
      </c>
      <c r="J166">
        <v>10</v>
      </c>
      <c r="K166">
        <v>9</v>
      </c>
      <c r="L166">
        <v>3.3333333333333299</v>
      </c>
      <c r="M166">
        <v>10.910848000000399</v>
      </c>
      <c r="N166" t="s">
        <v>36</v>
      </c>
      <c r="O166">
        <v>10</v>
      </c>
      <c r="P166">
        <v>0.3</v>
      </c>
      <c r="Q166">
        <v>4</v>
      </c>
      <c r="R166">
        <v>0.3</v>
      </c>
      <c r="S166" t="s">
        <v>336</v>
      </c>
      <c r="T166">
        <v>1</v>
      </c>
      <c r="U166" t="s">
        <v>355</v>
      </c>
      <c r="V166">
        <v>1633.19913571094</v>
      </c>
      <c r="W166">
        <v>1696.4233979366099</v>
      </c>
      <c r="X166">
        <v>1849.2385484233901</v>
      </c>
      <c r="Y166">
        <v>71.923085499999999</v>
      </c>
      <c r="Z166">
        <f t="shared" si="4"/>
        <v>0.50836847499313098</v>
      </c>
      <c r="AA166">
        <f t="shared" si="5"/>
        <v>0.15170161185590961</v>
      </c>
    </row>
    <row r="167" spans="1:27" x14ac:dyDescent="0.3">
      <c r="A167" t="s">
        <v>71</v>
      </c>
      <c r="B167">
        <v>10</v>
      </c>
      <c r="C167">
        <v>0.7</v>
      </c>
      <c r="D167">
        <v>2</v>
      </c>
      <c r="E167">
        <v>0.7</v>
      </c>
      <c r="F167" t="s">
        <v>337</v>
      </c>
      <c r="G167">
        <v>1</v>
      </c>
      <c r="H167">
        <v>1984.6708044520201</v>
      </c>
      <c r="I167" t="s">
        <v>372</v>
      </c>
      <c r="J167">
        <v>10</v>
      </c>
      <c r="K167">
        <v>7</v>
      </c>
      <c r="L167">
        <v>3.3333333333333299</v>
      </c>
      <c r="M167">
        <v>0.1126301</v>
      </c>
      <c r="N167" t="s">
        <v>53</v>
      </c>
      <c r="O167">
        <v>10</v>
      </c>
      <c r="P167">
        <v>0.7</v>
      </c>
      <c r="Q167">
        <v>4</v>
      </c>
      <c r="R167">
        <v>0.3</v>
      </c>
      <c r="S167" t="s">
        <v>337</v>
      </c>
      <c r="T167">
        <v>3</v>
      </c>
      <c r="U167" t="s">
        <v>355</v>
      </c>
      <c r="V167">
        <v>1319.54367856254</v>
      </c>
      <c r="W167">
        <v>1319.54367856254</v>
      </c>
      <c r="X167">
        <v>1319.54367856254</v>
      </c>
      <c r="Y167">
        <v>55.553122199999002</v>
      </c>
      <c r="Z167">
        <f t="shared" si="4"/>
        <v>0.50405843830349284</v>
      </c>
      <c r="AA167">
        <f t="shared" si="5"/>
        <v>2.0274306022713879E-3</v>
      </c>
    </row>
    <row r="168" spans="1:27" x14ac:dyDescent="0.3">
      <c r="A168" t="s">
        <v>251</v>
      </c>
      <c r="B168">
        <v>30</v>
      </c>
      <c r="C168">
        <v>0.7</v>
      </c>
      <c r="D168">
        <v>4</v>
      </c>
      <c r="E168">
        <v>0.7</v>
      </c>
      <c r="F168" t="s">
        <v>337</v>
      </c>
      <c r="G168">
        <v>1</v>
      </c>
      <c r="H168">
        <v>2684.3124878867302</v>
      </c>
      <c r="I168" t="s">
        <v>374</v>
      </c>
      <c r="J168">
        <v>10</v>
      </c>
      <c r="K168">
        <v>9</v>
      </c>
      <c r="L168">
        <v>6.6666666666666599</v>
      </c>
      <c r="M168">
        <v>3.0134691999999101</v>
      </c>
      <c r="N168" t="s">
        <v>111</v>
      </c>
      <c r="O168">
        <v>20</v>
      </c>
      <c r="P168">
        <v>0.7</v>
      </c>
      <c r="Q168">
        <v>2</v>
      </c>
      <c r="R168">
        <v>0.3</v>
      </c>
      <c r="S168" t="s">
        <v>337</v>
      </c>
      <c r="T168">
        <v>1</v>
      </c>
      <c r="U168" t="s">
        <v>355</v>
      </c>
      <c r="V168">
        <v>1786.6384474629101</v>
      </c>
      <c r="W168">
        <v>1786.6384474629101</v>
      </c>
      <c r="X168">
        <v>1786.6384474629101</v>
      </c>
      <c r="Y168">
        <v>253.0955314</v>
      </c>
      <c r="Z168">
        <f t="shared" si="4"/>
        <v>0.50243743590011125</v>
      </c>
      <c r="AA168">
        <f t="shared" si="5"/>
        <v>1.1906449645044623E-2</v>
      </c>
    </row>
    <row r="169" spans="1:27" x14ac:dyDescent="0.3">
      <c r="A169" t="s">
        <v>73</v>
      </c>
      <c r="B169">
        <v>10</v>
      </c>
      <c r="C169">
        <v>0.7</v>
      </c>
      <c r="D169">
        <v>2</v>
      </c>
      <c r="E169">
        <v>0.7</v>
      </c>
      <c r="F169" t="s">
        <v>337</v>
      </c>
      <c r="G169">
        <v>3</v>
      </c>
      <c r="H169">
        <v>2640.5687172430498</v>
      </c>
      <c r="I169" t="s">
        <v>374</v>
      </c>
      <c r="J169">
        <v>10</v>
      </c>
      <c r="K169">
        <v>9</v>
      </c>
      <c r="L169">
        <v>3.3333333333333299</v>
      </c>
      <c r="M169">
        <v>0.16636480000000001</v>
      </c>
      <c r="N169" t="s">
        <v>54</v>
      </c>
      <c r="O169">
        <v>10</v>
      </c>
      <c r="P169">
        <v>0.7</v>
      </c>
      <c r="Q169">
        <v>4</v>
      </c>
      <c r="R169">
        <v>0.3</v>
      </c>
      <c r="S169" t="s">
        <v>337</v>
      </c>
      <c r="T169">
        <v>4</v>
      </c>
      <c r="U169" t="s">
        <v>355</v>
      </c>
      <c r="V169">
        <v>1757.97221472819</v>
      </c>
      <c r="W169">
        <v>1757.97221472819</v>
      </c>
      <c r="X169">
        <v>1757.97221472819</v>
      </c>
      <c r="Y169">
        <v>52.474975099999902</v>
      </c>
      <c r="Z169">
        <f t="shared" si="4"/>
        <v>0.50205372708426055</v>
      </c>
      <c r="AA169">
        <f t="shared" si="5"/>
        <v>3.1703645343892752E-3</v>
      </c>
    </row>
    <row r="170" spans="1:27" x14ac:dyDescent="0.3">
      <c r="A170" t="s">
        <v>59</v>
      </c>
      <c r="B170">
        <v>10</v>
      </c>
      <c r="C170">
        <v>0.3</v>
      </c>
      <c r="D170">
        <v>2</v>
      </c>
      <c r="E170">
        <v>0.7</v>
      </c>
      <c r="F170" t="s">
        <v>336</v>
      </c>
      <c r="G170">
        <v>4</v>
      </c>
      <c r="H170">
        <v>2929.9397073639402</v>
      </c>
      <c r="I170" t="s">
        <v>373</v>
      </c>
      <c r="J170">
        <v>10</v>
      </c>
      <c r="K170">
        <v>8</v>
      </c>
      <c r="L170">
        <v>3.3333333333333299</v>
      </c>
      <c r="M170">
        <v>8.5249099999999495E-2</v>
      </c>
      <c r="N170" t="s">
        <v>57</v>
      </c>
      <c r="O170">
        <v>10</v>
      </c>
      <c r="P170">
        <v>0.3</v>
      </c>
      <c r="Q170">
        <v>2</v>
      </c>
      <c r="R170">
        <v>0.7</v>
      </c>
      <c r="S170" t="s">
        <v>336</v>
      </c>
      <c r="T170">
        <v>2</v>
      </c>
      <c r="U170" t="s">
        <v>355</v>
      </c>
      <c r="V170">
        <v>1950.77036416601</v>
      </c>
      <c r="W170">
        <v>1976.4036436331401</v>
      </c>
      <c r="X170">
        <v>1987.39750452058</v>
      </c>
      <c r="Y170">
        <v>29.94988</v>
      </c>
      <c r="Z170">
        <f t="shared" si="4"/>
        <v>0.50193982909748736</v>
      </c>
      <c r="AA170">
        <f t="shared" si="5"/>
        <v>2.8463920389664166E-3</v>
      </c>
    </row>
    <row r="171" spans="1:27" x14ac:dyDescent="0.3">
      <c r="A171" t="s">
        <v>248</v>
      </c>
      <c r="B171">
        <v>30</v>
      </c>
      <c r="C171">
        <v>0.7</v>
      </c>
      <c r="D171">
        <v>4</v>
      </c>
      <c r="E171">
        <v>0.7</v>
      </c>
      <c r="F171" t="s">
        <v>336</v>
      </c>
      <c r="G171">
        <v>3</v>
      </c>
      <c r="H171">
        <v>3105.7874093993801</v>
      </c>
      <c r="I171" t="s">
        <v>374</v>
      </c>
      <c r="J171">
        <v>10</v>
      </c>
      <c r="K171">
        <v>9</v>
      </c>
      <c r="L171">
        <v>6.6666666666666599</v>
      </c>
      <c r="M171">
        <v>1.5977695999999899</v>
      </c>
      <c r="N171" t="s">
        <v>46</v>
      </c>
      <c r="O171">
        <v>10</v>
      </c>
      <c r="P171">
        <v>0.7</v>
      </c>
      <c r="Q171">
        <v>4</v>
      </c>
      <c r="R171">
        <v>0.3</v>
      </c>
      <c r="S171" t="s">
        <v>336</v>
      </c>
      <c r="T171">
        <v>1</v>
      </c>
      <c r="U171" t="s">
        <v>355</v>
      </c>
      <c r="V171">
        <v>2076.2274711309701</v>
      </c>
      <c r="W171">
        <v>2076.2274711309701</v>
      </c>
      <c r="X171">
        <v>2076.2274711309701</v>
      </c>
      <c r="Y171">
        <v>68.607551999999998</v>
      </c>
      <c r="Z171">
        <f t="shared" si="4"/>
        <v>0.49588012517124841</v>
      </c>
      <c r="AA171">
        <f t="shared" si="5"/>
        <v>2.3288538264708673E-2</v>
      </c>
    </row>
    <row r="172" spans="1:27" x14ac:dyDescent="0.3">
      <c r="A172" t="s">
        <v>327</v>
      </c>
      <c r="B172">
        <v>60</v>
      </c>
      <c r="C172">
        <v>0.7</v>
      </c>
      <c r="D172">
        <v>4</v>
      </c>
      <c r="E172">
        <v>0.7</v>
      </c>
      <c r="F172" t="s">
        <v>336</v>
      </c>
      <c r="G172">
        <v>2</v>
      </c>
      <c r="H172">
        <v>5318.7142821873804</v>
      </c>
      <c r="I172" t="s">
        <v>373</v>
      </c>
      <c r="J172">
        <v>10</v>
      </c>
      <c r="K172">
        <v>8</v>
      </c>
      <c r="L172">
        <v>6.6666666666666599</v>
      </c>
      <c r="M172">
        <v>18.8585065999996</v>
      </c>
      <c r="N172" t="s">
        <v>333</v>
      </c>
      <c r="O172">
        <v>60</v>
      </c>
      <c r="P172">
        <v>0.7</v>
      </c>
      <c r="Q172">
        <v>4</v>
      </c>
      <c r="R172">
        <v>0.7</v>
      </c>
      <c r="S172" t="s">
        <v>337</v>
      </c>
      <c r="T172">
        <v>3</v>
      </c>
      <c r="U172" t="s">
        <v>355</v>
      </c>
      <c r="V172">
        <v>3557.45888545157</v>
      </c>
      <c r="W172">
        <v>3557.45888545157</v>
      </c>
      <c r="X172">
        <v>90000000000</v>
      </c>
      <c r="Y172">
        <v>1503.6890731000001</v>
      </c>
      <c r="Z172">
        <f t="shared" si="4"/>
        <v>0.49508805398667127</v>
      </c>
      <c r="AA172">
        <f t="shared" si="5"/>
        <v>1.2541493409352886E-2</v>
      </c>
    </row>
    <row r="173" spans="1:27" x14ac:dyDescent="0.3">
      <c r="A173" t="s">
        <v>80</v>
      </c>
      <c r="B173">
        <v>10</v>
      </c>
      <c r="C173">
        <v>0.3</v>
      </c>
      <c r="D173">
        <v>4</v>
      </c>
      <c r="E173">
        <v>0.7</v>
      </c>
      <c r="F173" t="s">
        <v>336</v>
      </c>
      <c r="G173">
        <v>5</v>
      </c>
      <c r="H173">
        <v>2285.71369758023</v>
      </c>
      <c r="I173" t="s">
        <v>372</v>
      </c>
      <c r="J173">
        <v>10</v>
      </c>
      <c r="K173">
        <v>7</v>
      </c>
      <c r="L173">
        <v>6.6666666666666599</v>
      </c>
      <c r="M173">
        <v>8.0055100000000906E-2</v>
      </c>
      <c r="N173" t="s">
        <v>32</v>
      </c>
      <c r="O173">
        <v>10</v>
      </c>
      <c r="P173">
        <v>0.7</v>
      </c>
      <c r="Q173">
        <v>2</v>
      </c>
      <c r="R173">
        <v>0.3</v>
      </c>
      <c r="S173" t="s">
        <v>337</v>
      </c>
      <c r="T173">
        <v>2</v>
      </c>
      <c r="U173" t="s">
        <v>355</v>
      </c>
      <c r="V173">
        <v>1534.1144135949201</v>
      </c>
      <c r="W173">
        <v>1534.1144135949201</v>
      </c>
      <c r="X173">
        <v>1534.1144135949201</v>
      </c>
      <c r="Y173">
        <v>40.296397300000002</v>
      </c>
      <c r="Z173">
        <f t="shared" si="4"/>
        <v>0.48992387876994964</v>
      </c>
      <c r="AA173">
        <f t="shared" si="5"/>
        <v>1.9866565093649429E-3</v>
      </c>
    </row>
    <row r="174" spans="1:27" x14ac:dyDescent="0.3">
      <c r="A174" t="s">
        <v>136</v>
      </c>
      <c r="B174">
        <v>20</v>
      </c>
      <c r="C174">
        <v>0.3</v>
      </c>
      <c r="D174">
        <v>2</v>
      </c>
      <c r="E174">
        <v>0.7</v>
      </c>
      <c r="F174" t="s">
        <v>336</v>
      </c>
      <c r="G174">
        <v>1</v>
      </c>
      <c r="H174">
        <v>3185.1718872620199</v>
      </c>
      <c r="I174" t="s">
        <v>374</v>
      </c>
      <c r="J174">
        <v>10</v>
      </c>
      <c r="K174">
        <v>9</v>
      </c>
      <c r="L174">
        <v>3.3333333333333299</v>
      </c>
      <c r="M174">
        <v>1.1755464</v>
      </c>
      <c r="N174" t="s">
        <v>145</v>
      </c>
      <c r="O174">
        <v>20</v>
      </c>
      <c r="P174">
        <v>0.3</v>
      </c>
      <c r="Q174">
        <v>2</v>
      </c>
      <c r="R174">
        <v>0.7</v>
      </c>
      <c r="S174" t="s">
        <v>337</v>
      </c>
      <c r="T174">
        <v>5</v>
      </c>
      <c r="U174" t="s">
        <v>355</v>
      </c>
      <c r="V174">
        <v>2144.5833562511898</v>
      </c>
      <c r="W174">
        <v>2146.32069653386</v>
      </c>
      <c r="X174">
        <v>2185.26119445622</v>
      </c>
      <c r="Y174">
        <v>379.17461129999998</v>
      </c>
      <c r="Z174">
        <f t="shared" si="4"/>
        <v>0.4852171066131078</v>
      </c>
      <c r="AA174">
        <f t="shared" si="5"/>
        <v>3.1002771941128645E-3</v>
      </c>
    </row>
    <row r="175" spans="1:27" x14ac:dyDescent="0.3">
      <c r="A175" t="s">
        <v>275</v>
      </c>
      <c r="B175">
        <v>60</v>
      </c>
      <c r="C175">
        <v>0.7</v>
      </c>
      <c r="D175">
        <v>2</v>
      </c>
      <c r="E175">
        <v>0.3</v>
      </c>
      <c r="F175" t="s">
        <v>337</v>
      </c>
      <c r="G175">
        <v>5</v>
      </c>
      <c r="H175">
        <v>2424.5828515042899</v>
      </c>
      <c r="I175" t="s">
        <v>372</v>
      </c>
      <c r="J175">
        <v>10</v>
      </c>
      <c r="K175">
        <v>7</v>
      </c>
      <c r="L175">
        <v>3.3333333333333299</v>
      </c>
      <c r="M175">
        <v>10.980307799999499</v>
      </c>
      <c r="N175" t="s">
        <v>36</v>
      </c>
      <c r="O175">
        <v>10</v>
      </c>
      <c r="P175">
        <v>0.3</v>
      </c>
      <c r="Q175">
        <v>4</v>
      </c>
      <c r="R175">
        <v>0.3</v>
      </c>
      <c r="S175" t="s">
        <v>336</v>
      </c>
      <c r="T175">
        <v>1</v>
      </c>
      <c r="U175" t="s">
        <v>355</v>
      </c>
      <c r="V175">
        <v>1633.19913571094</v>
      </c>
      <c r="W175">
        <v>1696.4233979366099</v>
      </c>
      <c r="X175">
        <v>1849.2385484233901</v>
      </c>
      <c r="Y175">
        <v>71.923085499999999</v>
      </c>
      <c r="Z175">
        <f t="shared" si="4"/>
        <v>0.48456045468629055</v>
      </c>
      <c r="AA175">
        <f t="shared" si="5"/>
        <v>0.15266736297067648</v>
      </c>
    </row>
    <row r="176" spans="1:27" x14ac:dyDescent="0.3">
      <c r="A176" t="s">
        <v>26</v>
      </c>
      <c r="B176">
        <v>10</v>
      </c>
      <c r="C176">
        <v>0.7</v>
      </c>
      <c r="D176">
        <v>2</v>
      </c>
      <c r="E176">
        <v>0.3</v>
      </c>
      <c r="F176" t="s">
        <v>336</v>
      </c>
      <c r="G176">
        <v>1</v>
      </c>
      <c r="H176">
        <v>1746.4294760293001</v>
      </c>
      <c r="I176" t="s">
        <v>373</v>
      </c>
      <c r="J176">
        <v>10</v>
      </c>
      <c r="K176">
        <v>8</v>
      </c>
      <c r="L176">
        <v>3.3333333333333299</v>
      </c>
      <c r="M176">
        <v>0.110966999999998</v>
      </c>
      <c r="N176" t="s">
        <v>27</v>
      </c>
      <c r="O176">
        <v>10</v>
      </c>
      <c r="P176">
        <v>0.7</v>
      </c>
      <c r="Q176">
        <v>2</v>
      </c>
      <c r="R176">
        <v>0.3</v>
      </c>
      <c r="S176" t="s">
        <v>336</v>
      </c>
      <c r="T176">
        <v>2</v>
      </c>
      <c r="U176" t="s">
        <v>355</v>
      </c>
      <c r="V176">
        <v>1176.5178991421999</v>
      </c>
      <c r="W176">
        <v>1204.4478991422</v>
      </c>
      <c r="X176">
        <v>1204.4478991422</v>
      </c>
      <c r="Y176">
        <v>18.4908937999998</v>
      </c>
      <c r="Z176">
        <f t="shared" si="4"/>
        <v>0.48440536034566339</v>
      </c>
      <c r="AA176">
        <f t="shared" si="5"/>
        <v>6.0011701543599373E-3</v>
      </c>
    </row>
    <row r="177" spans="1:27" x14ac:dyDescent="0.3">
      <c r="A177" t="s">
        <v>71</v>
      </c>
      <c r="B177">
        <v>10</v>
      </c>
      <c r="C177">
        <v>0.7</v>
      </c>
      <c r="D177">
        <v>2</v>
      </c>
      <c r="E177">
        <v>0.7</v>
      </c>
      <c r="F177" t="s">
        <v>337</v>
      </c>
      <c r="G177">
        <v>1</v>
      </c>
      <c r="H177">
        <v>1958.3757253761701</v>
      </c>
      <c r="I177" t="s">
        <v>371</v>
      </c>
      <c r="J177">
        <v>10</v>
      </c>
      <c r="K177">
        <v>6</v>
      </c>
      <c r="L177">
        <v>3.3333333333333299</v>
      </c>
      <c r="M177">
        <v>7.82646999999983E-2</v>
      </c>
      <c r="N177" t="s">
        <v>53</v>
      </c>
      <c r="O177">
        <v>10</v>
      </c>
      <c r="P177">
        <v>0.7</v>
      </c>
      <c r="Q177">
        <v>4</v>
      </c>
      <c r="R177">
        <v>0.3</v>
      </c>
      <c r="S177" t="s">
        <v>337</v>
      </c>
      <c r="T177">
        <v>3</v>
      </c>
      <c r="U177" t="s">
        <v>355</v>
      </c>
      <c r="V177">
        <v>1319.54367856254</v>
      </c>
      <c r="W177">
        <v>1319.54367856254</v>
      </c>
      <c r="X177">
        <v>1319.54367856254</v>
      </c>
      <c r="Y177">
        <v>55.553122199999002</v>
      </c>
      <c r="Z177">
        <f t="shared" si="4"/>
        <v>0.48413103498745041</v>
      </c>
      <c r="AA177">
        <f t="shared" si="5"/>
        <v>1.4088263071557786E-3</v>
      </c>
    </row>
    <row r="178" spans="1:27" x14ac:dyDescent="0.3">
      <c r="A178" t="s">
        <v>298</v>
      </c>
      <c r="B178">
        <v>60</v>
      </c>
      <c r="C178">
        <v>0.3</v>
      </c>
      <c r="D178">
        <v>2</v>
      </c>
      <c r="E178">
        <v>0.7</v>
      </c>
      <c r="F178" t="s">
        <v>336</v>
      </c>
      <c r="G178">
        <v>3</v>
      </c>
      <c r="H178">
        <v>3350.9195994674301</v>
      </c>
      <c r="I178" t="s">
        <v>374</v>
      </c>
      <c r="J178">
        <v>10</v>
      </c>
      <c r="K178">
        <v>9</v>
      </c>
      <c r="L178">
        <v>3.3333333333333299</v>
      </c>
      <c r="M178">
        <v>19.773264699999999</v>
      </c>
      <c r="N178" t="s">
        <v>304</v>
      </c>
      <c r="O178">
        <v>60</v>
      </c>
      <c r="P178">
        <v>0.3</v>
      </c>
      <c r="Q178">
        <v>2</v>
      </c>
      <c r="R178">
        <v>0.7</v>
      </c>
      <c r="S178" t="s">
        <v>337</v>
      </c>
      <c r="T178">
        <v>4</v>
      </c>
      <c r="U178" t="s">
        <v>355</v>
      </c>
      <c r="V178">
        <v>2260.5020856762499</v>
      </c>
      <c r="W178">
        <v>2269.22024866424</v>
      </c>
      <c r="X178">
        <v>90000000000</v>
      </c>
      <c r="Y178">
        <v>1504.6367430999901</v>
      </c>
      <c r="Z178">
        <f t="shared" si="4"/>
        <v>0.48237845950271346</v>
      </c>
      <c r="AA178">
        <f t="shared" si="5"/>
        <v>1.3141553794081429E-2</v>
      </c>
    </row>
    <row r="179" spans="1:27" x14ac:dyDescent="0.3">
      <c r="A179" t="s">
        <v>275</v>
      </c>
      <c r="B179">
        <v>60</v>
      </c>
      <c r="C179">
        <v>0.7</v>
      </c>
      <c r="D179">
        <v>2</v>
      </c>
      <c r="E179">
        <v>0.3</v>
      </c>
      <c r="F179" t="s">
        <v>337</v>
      </c>
      <c r="G179">
        <v>5</v>
      </c>
      <c r="H179">
        <v>2420.6853151961</v>
      </c>
      <c r="I179" t="s">
        <v>371</v>
      </c>
      <c r="J179">
        <v>10</v>
      </c>
      <c r="K179">
        <v>6</v>
      </c>
      <c r="L179">
        <v>3.3333333333333299</v>
      </c>
      <c r="M179">
        <v>10.871471599999399</v>
      </c>
      <c r="N179" t="s">
        <v>36</v>
      </c>
      <c r="O179">
        <v>10</v>
      </c>
      <c r="P179">
        <v>0.3</v>
      </c>
      <c r="Q179">
        <v>4</v>
      </c>
      <c r="R179">
        <v>0.3</v>
      </c>
      <c r="S179" t="s">
        <v>336</v>
      </c>
      <c r="T179">
        <v>1</v>
      </c>
      <c r="U179" t="s">
        <v>355</v>
      </c>
      <c r="V179">
        <v>1633.19913571094</v>
      </c>
      <c r="W179">
        <v>1696.4233979366099</v>
      </c>
      <c r="X179">
        <v>1849.2385484233901</v>
      </c>
      <c r="Y179">
        <v>71.923085499999999</v>
      </c>
      <c r="Z179">
        <f t="shared" si="4"/>
        <v>0.48217401189253212</v>
      </c>
      <c r="AA179">
        <f t="shared" si="5"/>
        <v>0.15115413256289456</v>
      </c>
    </row>
    <row r="180" spans="1:27" x14ac:dyDescent="0.3">
      <c r="A180" t="s">
        <v>20</v>
      </c>
      <c r="B180">
        <v>10</v>
      </c>
      <c r="C180">
        <v>0.3</v>
      </c>
      <c r="D180">
        <v>2</v>
      </c>
      <c r="E180">
        <v>0.3</v>
      </c>
      <c r="F180" t="s">
        <v>336</v>
      </c>
      <c r="G180">
        <v>5</v>
      </c>
      <c r="H180">
        <v>1358.1358303772199</v>
      </c>
      <c r="I180" t="s">
        <v>372</v>
      </c>
      <c r="J180">
        <v>10</v>
      </c>
      <c r="K180">
        <v>7</v>
      </c>
      <c r="L180">
        <v>3.3333333333333299</v>
      </c>
      <c r="M180">
        <v>6.5719699999999798E-2</v>
      </c>
      <c r="N180" t="s">
        <v>25</v>
      </c>
      <c r="O180">
        <v>10</v>
      </c>
      <c r="P180">
        <v>0.3</v>
      </c>
      <c r="Q180">
        <v>2</v>
      </c>
      <c r="R180">
        <v>0.3</v>
      </c>
      <c r="S180" t="s">
        <v>337</v>
      </c>
      <c r="T180">
        <v>5</v>
      </c>
      <c r="U180" t="s">
        <v>355</v>
      </c>
      <c r="V180">
        <v>917.065837423311</v>
      </c>
      <c r="W180">
        <v>917.065837423311</v>
      </c>
      <c r="X180">
        <v>917.065837423311</v>
      </c>
      <c r="Y180">
        <v>10.325298699999999</v>
      </c>
      <c r="Z180">
        <f t="shared" si="4"/>
        <v>0.48095782762248313</v>
      </c>
      <c r="AA180">
        <f t="shared" si="5"/>
        <v>6.3649199804747345E-3</v>
      </c>
    </row>
    <row r="181" spans="1:27" x14ac:dyDescent="0.3">
      <c r="A181" t="s">
        <v>267</v>
      </c>
      <c r="B181">
        <v>60</v>
      </c>
      <c r="C181">
        <v>0.7</v>
      </c>
      <c r="D181">
        <v>2</v>
      </c>
      <c r="E181">
        <v>0.3</v>
      </c>
      <c r="F181" t="s">
        <v>336</v>
      </c>
      <c r="G181">
        <v>2</v>
      </c>
      <c r="H181">
        <v>3578.3140748884598</v>
      </c>
      <c r="I181" t="s">
        <v>373</v>
      </c>
      <c r="J181">
        <v>10</v>
      </c>
      <c r="K181">
        <v>8</v>
      </c>
      <c r="L181">
        <v>3.3333333333333299</v>
      </c>
      <c r="M181">
        <v>14.768714299999299</v>
      </c>
      <c r="N181" t="s">
        <v>272</v>
      </c>
      <c r="O181">
        <v>60</v>
      </c>
      <c r="P181">
        <v>0.7</v>
      </c>
      <c r="Q181">
        <v>2</v>
      </c>
      <c r="R181">
        <v>0.3</v>
      </c>
      <c r="S181" t="s">
        <v>337</v>
      </c>
      <c r="T181">
        <v>2</v>
      </c>
      <c r="U181" t="s">
        <v>355</v>
      </c>
      <c r="V181">
        <v>2419.72618448293</v>
      </c>
      <c r="W181">
        <v>2419.72618448293</v>
      </c>
      <c r="X181">
        <v>90000000000</v>
      </c>
      <c r="Y181">
        <v>1503.18870009999</v>
      </c>
      <c r="Z181">
        <f t="shared" si="4"/>
        <v>0.47880950242851872</v>
      </c>
      <c r="AA181">
        <f t="shared" si="5"/>
        <v>9.8249237098555261E-3</v>
      </c>
    </row>
    <row r="182" spans="1:27" x14ac:dyDescent="0.3">
      <c r="A182" t="s">
        <v>150</v>
      </c>
      <c r="B182">
        <v>20</v>
      </c>
      <c r="C182">
        <v>0.7</v>
      </c>
      <c r="D182">
        <v>2</v>
      </c>
      <c r="E182">
        <v>0.7</v>
      </c>
      <c r="F182" t="s">
        <v>336</v>
      </c>
      <c r="G182">
        <v>5</v>
      </c>
      <c r="H182">
        <v>2825.5459830180998</v>
      </c>
      <c r="I182" t="s">
        <v>371</v>
      </c>
      <c r="J182">
        <v>10</v>
      </c>
      <c r="K182">
        <v>6</v>
      </c>
      <c r="L182">
        <v>3.3333333333333299</v>
      </c>
      <c r="M182">
        <v>0.70799839999997904</v>
      </c>
      <c r="N182" t="s">
        <v>133</v>
      </c>
      <c r="O182">
        <v>20</v>
      </c>
      <c r="P182">
        <v>0.7</v>
      </c>
      <c r="Q182">
        <v>4</v>
      </c>
      <c r="R182">
        <v>0.3</v>
      </c>
      <c r="S182" t="s">
        <v>337</v>
      </c>
      <c r="T182">
        <v>3</v>
      </c>
      <c r="U182" t="s">
        <v>355</v>
      </c>
      <c r="V182">
        <v>1919.41802224041</v>
      </c>
      <c r="W182">
        <v>1919.41802224041</v>
      </c>
      <c r="X182">
        <v>1919.41802224041</v>
      </c>
      <c r="Y182">
        <v>420.066921699999</v>
      </c>
      <c r="Z182">
        <f t="shared" si="4"/>
        <v>0.47208474145721863</v>
      </c>
      <c r="AA182">
        <f t="shared" si="5"/>
        <v>1.6854419222887855E-3</v>
      </c>
    </row>
    <row r="183" spans="1:27" x14ac:dyDescent="0.3">
      <c r="A183" t="s">
        <v>217</v>
      </c>
      <c r="B183">
        <v>30</v>
      </c>
      <c r="C183">
        <v>0.3</v>
      </c>
      <c r="D183">
        <v>2</v>
      </c>
      <c r="E183">
        <v>0.7</v>
      </c>
      <c r="F183" t="s">
        <v>336</v>
      </c>
      <c r="G183">
        <v>2</v>
      </c>
      <c r="H183">
        <v>2907.9623661395899</v>
      </c>
      <c r="I183" t="s">
        <v>372</v>
      </c>
      <c r="J183">
        <v>10</v>
      </c>
      <c r="K183">
        <v>7</v>
      </c>
      <c r="L183">
        <v>3.3333333333333299</v>
      </c>
      <c r="M183">
        <v>2.5076406000000002</v>
      </c>
      <c r="N183" t="s">
        <v>225</v>
      </c>
      <c r="O183">
        <v>30</v>
      </c>
      <c r="P183">
        <v>0.3</v>
      </c>
      <c r="Q183">
        <v>2</v>
      </c>
      <c r="R183">
        <v>0.7</v>
      </c>
      <c r="S183" t="s">
        <v>337</v>
      </c>
      <c r="T183">
        <v>5</v>
      </c>
      <c r="U183" t="s">
        <v>355</v>
      </c>
      <c r="V183">
        <v>1976.6503574107201</v>
      </c>
      <c r="W183">
        <v>1976.6503574107201</v>
      </c>
      <c r="X183">
        <v>1976.6503574107201</v>
      </c>
      <c r="Y183">
        <v>1194.7880631999999</v>
      </c>
      <c r="Z183">
        <f t="shared" si="4"/>
        <v>0.47115667433912106</v>
      </c>
      <c r="AA183">
        <f t="shared" si="5"/>
        <v>2.0988162480329677E-3</v>
      </c>
    </row>
    <row r="184" spans="1:27" x14ac:dyDescent="0.3">
      <c r="A184" t="s">
        <v>305</v>
      </c>
      <c r="B184">
        <v>60</v>
      </c>
      <c r="C184">
        <v>0.3</v>
      </c>
      <c r="D184">
        <v>2</v>
      </c>
      <c r="E184">
        <v>0.7</v>
      </c>
      <c r="F184" t="s">
        <v>337</v>
      </c>
      <c r="G184">
        <v>5</v>
      </c>
      <c r="H184">
        <v>2303.3990201605002</v>
      </c>
      <c r="I184" t="s">
        <v>373</v>
      </c>
      <c r="J184">
        <v>10</v>
      </c>
      <c r="K184">
        <v>8</v>
      </c>
      <c r="L184">
        <v>3.3333333333333299</v>
      </c>
      <c r="M184">
        <v>17.019177499999799</v>
      </c>
      <c r="N184" t="s">
        <v>101</v>
      </c>
      <c r="O184">
        <v>20</v>
      </c>
      <c r="P184">
        <v>0.3</v>
      </c>
      <c r="Q184">
        <v>2</v>
      </c>
      <c r="R184">
        <v>0.3</v>
      </c>
      <c r="S184" t="s">
        <v>337</v>
      </c>
      <c r="T184">
        <v>1</v>
      </c>
      <c r="U184" t="s">
        <v>355</v>
      </c>
      <c r="V184">
        <v>1570.16062344375</v>
      </c>
      <c r="W184">
        <v>1570.16062344375</v>
      </c>
      <c r="X184">
        <v>1570.16062344375</v>
      </c>
      <c r="Y184">
        <v>348.49787709999998</v>
      </c>
      <c r="Z184">
        <f t="shared" si="4"/>
        <v>0.46698304986694761</v>
      </c>
      <c r="AA184">
        <f t="shared" si="5"/>
        <v>4.8835813984359565E-2</v>
      </c>
    </row>
    <row r="185" spans="1:27" x14ac:dyDescent="0.3">
      <c r="A185" t="s">
        <v>224</v>
      </c>
      <c r="B185">
        <v>30</v>
      </c>
      <c r="C185">
        <v>0.3</v>
      </c>
      <c r="D185">
        <v>2</v>
      </c>
      <c r="E185">
        <v>0.7</v>
      </c>
      <c r="F185" t="s">
        <v>337</v>
      </c>
      <c r="G185">
        <v>4</v>
      </c>
      <c r="H185">
        <v>2268.0862473406301</v>
      </c>
      <c r="I185" t="s">
        <v>373</v>
      </c>
      <c r="J185">
        <v>10</v>
      </c>
      <c r="K185">
        <v>8</v>
      </c>
      <c r="L185">
        <v>3.3333333333333299</v>
      </c>
      <c r="M185">
        <v>2.2268478999999899</v>
      </c>
      <c r="N185" t="s">
        <v>203</v>
      </c>
      <c r="O185">
        <v>30</v>
      </c>
      <c r="P185">
        <v>0.3</v>
      </c>
      <c r="Q185">
        <v>4</v>
      </c>
      <c r="R185">
        <v>0.3</v>
      </c>
      <c r="S185" t="s">
        <v>337</v>
      </c>
      <c r="T185">
        <v>3</v>
      </c>
      <c r="U185" t="s">
        <v>355</v>
      </c>
      <c r="V185">
        <v>1547.60185259227</v>
      </c>
      <c r="W185">
        <v>1547.60185259227</v>
      </c>
      <c r="X185">
        <v>1547.60185259227</v>
      </c>
      <c r="Y185">
        <v>1045.37242529999</v>
      </c>
      <c r="Z185">
        <f t="shared" si="4"/>
        <v>0.46554893530369684</v>
      </c>
      <c r="AA185">
        <f t="shared" si="5"/>
        <v>2.130195752352041E-3</v>
      </c>
    </row>
    <row r="186" spans="1:27" x14ac:dyDescent="0.3">
      <c r="A186" t="s">
        <v>198</v>
      </c>
      <c r="B186">
        <v>30</v>
      </c>
      <c r="C186">
        <v>0.3</v>
      </c>
      <c r="D186">
        <v>4</v>
      </c>
      <c r="E186">
        <v>0.3</v>
      </c>
      <c r="F186" t="s">
        <v>336</v>
      </c>
      <c r="G186">
        <v>3</v>
      </c>
      <c r="H186">
        <v>1596.4347926099299</v>
      </c>
      <c r="I186" t="s">
        <v>371</v>
      </c>
      <c r="J186">
        <v>10</v>
      </c>
      <c r="K186">
        <v>6</v>
      </c>
      <c r="L186">
        <v>6.6666666666666599</v>
      </c>
      <c r="M186">
        <v>1.8448888999999999</v>
      </c>
      <c r="N186" t="s">
        <v>205</v>
      </c>
      <c r="O186">
        <v>30</v>
      </c>
      <c r="P186">
        <v>0.3</v>
      </c>
      <c r="Q186">
        <v>4</v>
      </c>
      <c r="R186">
        <v>0.3</v>
      </c>
      <c r="S186" t="s">
        <v>337</v>
      </c>
      <c r="T186">
        <v>5</v>
      </c>
      <c r="U186" t="s">
        <v>355</v>
      </c>
      <c r="V186">
        <v>1089.7782910072999</v>
      </c>
      <c r="W186">
        <v>1089.7782910072999</v>
      </c>
      <c r="X186">
        <v>1089.7782910072999</v>
      </c>
      <c r="Y186">
        <v>596.35556929999404</v>
      </c>
      <c r="Z186">
        <f t="shared" si="4"/>
        <v>0.46491704393773442</v>
      </c>
      <c r="AA186">
        <f t="shared" si="5"/>
        <v>3.0936055517441418E-3</v>
      </c>
    </row>
    <row r="187" spans="1:27" x14ac:dyDescent="0.3">
      <c r="A187" t="s">
        <v>70</v>
      </c>
      <c r="B187">
        <v>10</v>
      </c>
      <c r="C187">
        <v>0.7</v>
      </c>
      <c r="D187">
        <v>2</v>
      </c>
      <c r="E187">
        <v>0.7</v>
      </c>
      <c r="F187" t="s">
        <v>336</v>
      </c>
      <c r="G187">
        <v>5</v>
      </c>
      <c r="H187">
        <v>3627.1008347554098</v>
      </c>
      <c r="I187" t="s">
        <v>371</v>
      </c>
      <c r="J187">
        <v>10</v>
      </c>
      <c r="K187">
        <v>6</v>
      </c>
      <c r="L187">
        <v>3.3333333333333299</v>
      </c>
      <c r="M187">
        <v>0.218164100000002</v>
      </c>
      <c r="N187" t="s">
        <v>52</v>
      </c>
      <c r="O187">
        <v>10</v>
      </c>
      <c r="P187">
        <v>0.7</v>
      </c>
      <c r="Q187">
        <v>4</v>
      </c>
      <c r="R187">
        <v>0.3</v>
      </c>
      <c r="S187" t="s">
        <v>337</v>
      </c>
      <c r="T187">
        <v>2</v>
      </c>
      <c r="U187" t="s">
        <v>355</v>
      </c>
      <c r="V187">
        <v>2478.5166886319898</v>
      </c>
      <c r="W187">
        <v>2478.5166886319898</v>
      </c>
      <c r="X187">
        <v>2478.5166886319898</v>
      </c>
      <c r="Y187">
        <v>105.4894642</v>
      </c>
      <c r="Z187">
        <f t="shared" si="4"/>
        <v>0.46341594203966313</v>
      </c>
      <c r="AA187">
        <f t="shared" si="5"/>
        <v>2.0681126940447765E-3</v>
      </c>
    </row>
    <row r="188" spans="1:27" x14ac:dyDescent="0.3">
      <c r="A188" t="s">
        <v>95</v>
      </c>
      <c r="B188">
        <v>10</v>
      </c>
      <c r="C188">
        <v>0.7</v>
      </c>
      <c r="D188">
        <v>4</v>
      </c>
      <c r="E188">
        <v>0.7</v>
      </c>
      <c r="F188" t="s">
        <v>337</v>
      </c>
      <c r="G188">
        <v>5</v>
      </c>
      <c r="H188">
        <v>2729.2110547085599</v>
      </c>
      <c r="I188" t="s">
        <v>373</v>
      </c>
      <c r="J188">
        <v>10</v>
      </c>
      <c r="K188">
        <v>8</v>
      </c>
      <c r="L188">
        <v>6.6666666666666599</v>
      </c>
      <c r="M188">
        <v>0.169171500000004</v>
      </c>
      <c r="N188" t="s">
        <v>97</v>
      </c>
      <c r="O188">
        <v>20</v>
      </c>
      <c r="P188">
        <v>0.3</v>
      </c>
      <c r="Q188">
        <v>2</v>
      </c>
      <c r="R188">
        <v>0.3</v>
      </c>
      <c r="S188" t="s">
        <v>336</v>
      </c>
      <c r="T188">
        <v>2</v>
      </c>
      <c r="U188" t="s">
        <v>355</v>
      </c>
      <c r="V188">
        <v>1866.79475078574</v>
      </c>
      <c r="W188">
        <v>1866.79475078574</v>
      </c>
      <c r="X188">
        <v>1866.79475078574</v>
      </c>
      <c r="Y188">
        <v>308.614520999999</v>
      </c>
      <c r="Z188">
        <f t="shared" si="4"/>
        <v>0.46197703500067483</v>
      </c>
      <c r="AA188">
        <f t="shared" si="5"/>
        <v>5.4816442029960259E-4</v>
      </c>
    </row>
    <row r="189" spans="1:27" x14ac:dyDescent="0.3">
      <c r="A189" t="s">
        <v>217</v>
      </c>
      <c r="B189">
        <v>30</v>
      </c>
      <c r="C189">
        <v>0.3</v>
      </c>
      <c r="D189">
        <v>2</v>
      </c>
      <c r="E189">
        <v>0.7</v>
      </c>
      <c r="F189" t="s">
        <v>336</v>
      </c>
      <c r="G189">
        <v>2</v>
      </c>
      <c r="H189">
        <v>2887.8734211451801</v>
      </c>
      <c r="I189" t="s">
        <v>371</v>
      </c>
      <c r="J189">
        <v>10</v>
      </c>
      <c r="K189">
        <v>6</v>
      </c>
      <c r="L189">
        <v>3.3333333333333299</v>
      </c>
      <c r="M189">
        <v>2.4220417999999801</v>
      </c>
      <c r="N189" t="s">
        <v>225</v>
      </c>
      <c r="O189">
        <v>30</v>
      </c>
      <c r="P189">
        <v>0.3</v>
      </c>
      <c r="Q189">
        <v>2</v>
      </c>
      <c r="R189">
        <v>0.7</v>
      </c>
      <c r="S189" t="s">
        <v>337</v>
      </c>
      <c r="T189">
        <v>5</v>
      </c>
      <c r="U189" t="s">
        <v>355</v>
      </c>
      <c r="V189">
        <v>1976.6503574107201</v>
      </c>
      <c r="W189">
        <v>1976.6503574107201</v>
      </c>
      <c r="X189">
        <v>1976.6503574107201</v>
      </c>
      <c r="Y189">
        <v>1194.7880631999999</v>
      </c>
      <c r="Z189">
        <f t="shared" si="4"/>
        <v>0.46099354917179253</v>
      </c>
      <c r="AA189">
        <f t="shared" si="5"/>
        <v>2.0271727468661074E-3</v>
      </c>
    </row>
    <row r="190" spans="1:27" x14ac:dyDescent="0.3">
      <c r="A190" t="s">
        <v>65</v>
      </c>
      <c r="B190">
        <v>10</v>
      </c>
      <c r="C190">
        <v>0.3</v>
      </c>
      <c r="D190">
        <v>2</v>
      </c>
      <c r="E190">
        <v>0.7</v>
      </c>
      <c r="F190" t="s">
        <v>337</v>
      </c>
      <c r="G190">
        <v>5</v>
      </c>
      <c r="H190">
        <v>2087.5936823398001</v>
      </c>
      <c r="I190" t="s">
        <v>373</v>
      </c>
      <c r="J190">
        <v>10</v>
      </c>
      <c r="K190">
        <v>8</v>
      </c>
      <c r="L190">
        <v>3.3333333333333299</v>
      </c>
      <c r="M190">
        <v>9.6547100000000399E-2</v>
      </c>
      <c r="N190" t="s">
        <v>44</v>
      </c>
      <c r="O190">
        <v>10</v>
      </c>
      <c r="P190">
        <v>0.3</v>
      </c>
      <c r="Q190">
        <v>4</v>
      </c>
      <c r="R190">
        <v>0.3</v>
      </c>
      <c r="S190" t="s">
        <v>337</v>
      </c>
      <c r="T190">
        <v>4</v>
      </c>
      <c r="U190" t="s">
        <v>355</v>
      </c>
      <c r="V190">
        <v>1436.37094650311</v>
      </c>
      <c r="W190">
        <v>1438.08492701829</v>
      </c>
      <c r="X190">
        <v>1470.63687234295</v>
      </c>
      <c r="Y190">
        <v>66.787388100000001</v>
      </c>
      <c r="Z190">
        <f t="shared" si="4"/>
        <v>0.45338060994766866</v>
      </c>
      <c r="AA190">
        <f t="shared" si="5"/>
        <v>1.4455887967267341E-3</v>
      </c>
    </row>
    <row r="191" spans="1:27" x14ac:dyDescent="0.3">
      <c r="A191" t="s">
        <v>269</v>
      </c>
      <c r="B191">
        <v>60</v>
      </c>
      <c r="C191">
        <v>0.7</v>
      </c>
      <c r="D191">
        <v>2</v>
      </c>
      <c r="E191">
        <v>0.3</v>
      </c>
      <c r="F191" t="s">
        <v>336</v>
      </c>
      <c r="G191">
        <v>4</v>
      </c>
      <c r="H191">
        <v>3456.15357775236</v>
      </c>
      <c r="I191" t="s">
        <v>373</v>
      </c>
      <c r="J191">
        <v>10</v>
      </c>
      <c r="K191">
        <v>8</v>
      </c>
      <c r="L191">
        <v>3.3333333333333299</v>
      </c>
      <c r="M191">
        <v>13.569185499999501</v>
      </c>
      <c r="N191" t="s">
        <v>274</v>
      </c>
      <c r="O191">
        <v>60</v>
      </c>
      <c r="P191">
        <v>0.7</v>
      </c>
      <c r="Q191">
        <v>2</v>
      </c>
      <c r="R191">
        <v>0.3</v>
      </c>
      <c r="S191" t="s">
        <v>337</v>
      </c>
      <c r="T191">
        <v>4</v>
      </c>
      <c r="U191" t="s">
        <v>355</v>
      </c>
      <c r="V191">
        <v>2382.2733690052501</v>
      </c>
      <c r="W191">
        <v>2382.2733690052501</v>
      </c>
      <c r="X191">
        <v>90000000000</v>
      </c>
      <c r="Y191">
        <v>1509.0799122999899</v>
      </c>
      <c r="Z191">
        <f t="shared" si="4"/>
        <v>0.45077958840446714</v>
      </c>
      <c r="AA191">
        <f t="shared" si="5"/>
        <v>8.9916944685312881E-3</v>
      </c>
    </row>
    <row r="192" spans="1:27" x14ac:dyDescent="0.3">
      <c r="A192" t="s">
        <v>160</v>
      </c>
      <c r="B192">
        <v>20</v>
      </c>
      <c r="C192">
        <v>0.3</v>
      </c>
      <c r="D192">
        <v>4</v>
      </c>
      <c r="E192">
        <v>0.7</v>
      </c>
      <c r="F192" t="s">
        <v>336</v>
      </c>
      <c r="G192">
        <v>5</v>
      </c>
      <c r="H192">
        <v>3436.2349370543502</v>
      </c>
      <c r="I192" t="s">
        <v>373</v>
      </c>
      <c r="J192">
        <v>10</v>
      </c>
      <c r="K192">
        <v>8</v>
      </c>
      <c r="L192">
        <v>6.6666666666666599</v>
      </c>
      <c r="M192">
        <v>0.45924249999998701</v>
      </c>
      <c r="N192" t="s">
        <v>159</v>
      </c>
      <c r="O192">
        <v>20</v>
      </c>
      <c r="P192">
        <v>0.3</v>
      </c>
      <c r="Q192">
        <v>4</v>
      </c>
      <c r="R192">
        <v>0.7</v>
      </c>
      <c r="S192" t="s">
        <v>336</v>
      </c>
      <c r="T192">
        <v>4</v>
      </c>
      <c r="U192" t="s">
        <v>355</v>
      </c>
      <c r="V192">
        <v>2369.4372746457798</v>
      </c>
      <c r="W192">
        <v>2559.5003591252198</v>
      </c>
      <c r="X192">
        <v>2748.3184545284098</v>
      </c>
      <c r="Y192">
        <v>242.729519299999</v>
      </c>
      <c r="Z192">
        <f t="shared" si="4"/>
        <v>0.45023249774276125</v>
      </c>
      <c r="AA192">
        <f t="shared" si="5"/>
        <v>1.8919927882046809E-3</v>
      </c>
    </row>
    <row r="193" spans="1:27" x14ac:dyDescent="0.3">
      <c r="A193" t="s">
        <v>91</v>
      </c>
      <c r="B193">
        <v>10</v>
      </c>
      <c r="C193">
        <v>0.7</v>
      </c>
      <c r="D193">
        <v>4</v>
      </c>
      <c r="E193">
        <v>0.7</v>
      </c>
      <c r="F193" t="s">
        <v>337</v>
      </c>
      <c r="G193">
        <v>1</v>
      </c>
      <c r="H193">
        <v>1992.1670649364301</v>
      </c>
      <c r="I193" t="s">
        <v>374</v>
      </c>
      <c r="J193">
        <v>10</v>
      </c>
      <c r="K193">
        <v>9</v>
      </c>
      <c r="L193">
        <v>6.6666666666666599</v>
      </c>
      <c r="M193">
        <v>0.1432754</v>
      </c>
      <c r="N193" t="s">
        <v>102</v>
      </c>
      <c r="O193">
        <v>20</v>
      </c>
      <c r="P193">
        <v>0.3</v>
      </c>
      <c r="Q193">
        <v>2</v>
      </c>
      <c r="R193">
        <v>0.3</v>
      </c>
      <c r="S193" t="s">
        <v>337</v>
      </c>
      <c r="T193">
        <v>2</v>
      </c>
      <c r="U193" t="s">
        <v>355</v>
      </c>
      <c r="V193">
        <v>1385.3100217743499</v>
      </c>
      <c r="W193">
        <v>1385.3100217743499</v>
      </c>
      <c r="X193">
        <v>1385.3100217743499</v>
      </c>
      <c r="Y193">
        <v>271.41873149999901</v>
      </c>
      <c r="Z193">
        <f t="shared" si="4"/>
        <v>0.43806587234877431</v>
      </c>
      <c r="AA193">
        <f t="shared" si="5"/>
        <v>5.2787587359275729E-4</v>
      </c>
    </row>
    <row r="194" spans="1:27" x14ac:dyDescent="0.3">
      <c r="A194" t="s">
        <v>276</v>
      </c>
      <c r="B194">
        <v>60</v>
      </c>
      <c r="C194">
        <v>0.3</v>
      </c>
      <c r="D194">
        <v>4</v>
      </c>
      <c r="E194">
        <v>0.3</v>
      </c>
      <c r="F194" t="s">
        <v>336</v>
      </c>
      <c r="G194">
        <v>1</v>
      </c>
      <c r="H194">
        <v>2244.7674734647399</v>
      </c>
      <c r="I194" t="s">
        <v>374</v>
      </c>
      <c r="J194">
        <v>10</v>
      </c>
      <c r="K194">
        <v>9</v>
      </c>
      <c r="L194">
        <v>6.6666666666666599</v>
      </c>
      <c r="M194">
        <v>27.3651550999998</v>
      </c>
      <c r="N194" t="s">
        <v>282</v>
      </c>
      <c r="O194">
        <v>60</v>
      </c>
      <c r="P194">
        <v>0.3</v>
      </c>
      <c r="Q194">
        <v>4</v>
      </c>
      <c r="R194">
        <v>0.3</v>
      </c>
      <c r="S194" t="s">
        <v>337</v>
      </c>
      <c r="T194">
        <v>2</v>
      </c>
      <c r="U194" t="s">
        <v>355</v>
      </c>
      <c r="V194">
        <v>1563.55076605667</v>
      </c>
      <c r="W194">
        <v>1563.55076605667</v>
      </c>
      <c r="X194">
        <v>90000000000</v>
      </c>
      <c r="Y194">
        <v>1501.868189</v>
      </c>
      <c r="Z194">
        <f t="shared" ref="Z194:Z257" si="6">(H194-V194)/V194</f>
        <v>0.43568569834551796</v>
      </c>
      <c r="AA194">
        <f t="shared" ref="AA194:AA257" si="7">M194/Y194</f>
        <v>1.8220743538233233E-2</v>
      </c>
    </row>
    <row r="195" spans="1:27" x14ac:dyDescent="0.3">
      <c r="A195" t="s">
        <v>73</v>
      </c>
      <c r="B195">
        <v>10</v>
      </c>
      <c r="C195">
        <v>0.7</v>
      </c>
      <c r="D195">
        <v>2</v>
      </c>
      <c r="E195">
        <v>0.7</v>
      </c>
      <c r="F195" t="s">
        <v>337</v>
      </c>
      <c r="G195">
        <v>3</v>
      </c>
      <c r="H195">
        <v>2523.0613911576302</v>
      </c>
      <c r="I195" t="s">
        <v>372</v>
      </c>
      <c r="J195">
        <v>10</v>
      </c>
      <c r="K195">
        <v>7</v>
      </c>
      <c r="L195">
        <v>3.3333333333333299</v>
      </c>
      <c r="M195">
        <v>0.19328139999999999</v>
      </c>
      <c r="N195" t="s">
        <v>54</v>
      </c>
      <c r="O195">
        <v>10</v>
      </c>
      <c r="P195">
        <v>0.7</v>
      </c>
      <c r="Q195">
        <v>4</v>
      </c>
      <c r="R195">
        <v>0.3</v>
      </c>
      <c r="S195" t="s">
        <v>337</v>
      </c>
      <c r="T195">
        <v>4</v>
      </c>
      <c r="U195" t="s">
        <v>355</v>
      </c>
      <c r="V195">
        <v>1757.97221472819</v>
      </c>
      <c r="W195">
        <v>1757.97221472819</v>
      </c>
      <c r="X195">
        <v>1757.97221472819</v>
      </c>
      <c r="Y195">
        <v>52.474975099999902</v>
      </c>
      <c r="Z195">
        <f t="shared" si="6"/>
        <v>0.43521118821990878</v>
      </c>
      <c r="AA195">
        <f t="shared" si="7"/>
        <v>3.6833061784530574E-3</v>
      </c>
    </row>
    <row r="196" spans="1:27" x14ac:dyDescent="0.3">
      <c r="A196" t="s">
        <v>93</v>
      </c>
      <c r="B196">
        <v>10</v>
      </c>
      <c r="C196">
        <v>0.7</v>
      </c>
      <c r="D196">
        <v>4</v>
      </c>
      <c r="E196">
        <v>0.7</v>
      </c>
      <c r="F196" t="s">
        <v>337</v>
      </c>
      <c r="G196">
        <v>3</v>
      </c>
      <c r="H196">
        <v>2324.4615698889602</v>
      </c>
      <c r="I196" t="s">
        <v>373</v>
      </c>
      <c r="J196">
        <v>10</v>
      </c>
      <c r="K196">
        <v>8</v>
      </c>
      <c r="L196">
        <v>6.6666666666666599</v>
      </c>
      <c r="M196">
        <v>8.8691900000000601E-2</v>
      </c>
      <c r="N196" t="s">
        <v>104</v>
      </c>
      <c r="O196">
        <v>20</v>
      </c>
      <c r="P196">
        <v>0.3</v>
      </c>
      <c r="Q196">
        <v>2</v>
      </c>
      <c r="R196">
        <v>0.3</v>
      </c>
      <c r="S196" t="s">
        <v>337</v>
      </c>
      <c r="T196">
        <v>4</v>
      </c>
      <c r="U196" t="s">
        <v>355</v>
      </c>
      <c r="V196">
        <v>1625.33789364221</v>
      </c>
      <c r="W196">
        <v>1625.37448346019</v>
      </c>
      <c r="X196">
        <v>1656.21847401835</v>
      </c>
      <c r="Y196">
        <v>323.39011049999999</v>
      </c>
      <c r="Z196">
        <f t="shared" si="6"/>
        <v>0.4301405135396727</v>
      </c>
      <c r="AA196">
        <f t="shared" si="7"/>
        <v>2.742566860281295E-4</v>
      </c>
    </row>
    <row r="197" spans="1:27" x14ac:dyDescent="0.3">
      <c r="A197" t="s">
        <v>166</v>
      </c>
      <c r="B197">
        <v>20</v>
      </c>
      <c r="C197">
        <v>0.7</v>
      </c>
      <c r="D197">
        <v>4</v>
      </c>
      <c r="E197">
        <v>0.7</v>
      </c>
      <c r="F197" t="s">
        <v>336</v>
      </c>
      <c r="G197">
        <v>1</v>
      </c>
      <c r="H197">
        <v>3608.6046442925999</v>
      </c>
      <c r="I197" t="s">
        <v>374</v>
      </c>
      <c r="J197">
        <v>10</v>
      </c>
      <c r="K197">
        <v>9</v>
      </c>
      <c r="L197">
        <v>6.6666666666666599</v>
      </c>
      <c r="M197">
        <v>0.99651710000000504</v>
      </c>
      <c r="N197" t="s">
        <v>56</v>
      </c>
      <c r="O197">
        <v>10</v>
      </c>
      <c r="P197">
        <v>0.3</v>
      </c>
      <c r="Q197">
        <v>2</v>
      </c>
      <c r="R197">
        <v>0.7</v>
      </c>
      <c r="S197" t="s">
        <v>336</v>
      </c>
      <c r="T197">
        <v>1</v>
      </c>
      <c r="U197" t="s">
        <v>355</v>
      </c>
      <c r="V197">
        <v>2526.2111464437298</v>
      </c>
      <c r="W197">
        <v>2529.7016811567501</v>
      </c>
      <c r="X197">
        <v>90000000000</v>
      </c>
      <c r="Y197">
        <v>36.979139699999998</v>
      </c>
      <c r="Z197">
        <f t="shared" si="6"/>
        <v>0.42846517377322479</v>
      </c>
      <c r="AA197">
        <f t="shared" si="7"/>
        <v>2.6948087707946464E-2</v>
      </c>
    </row>
    <row r="198" spans="1:27" x14ac:dyDescent="0.3">
      <c r="A198" t="s">
        <v>297</v>
      </c>
      <c r="B198">
        <v>60</v>
      </c>
      <c r="C198">
        <v>0.3</v>
      </c>
      <c r="D198">
        <v>2</v>
      </c>
      <c r="E198">
        <v>0.7</v>
      </c>
      <c r="F198" t="s">
        <v>336</v>
      </c>
      <c r="G198">
        <v>2</v>
      </c>
      <c r="H198">
        <v>2987.7420651648599</v>
      </c>
      <c r="I198" t="s">
        <v>374</v>
      </c>
      <c r="J198">
        <v>10</v>
      </c>
      <c r="K198">
        <v>9</v>
      </c>
      <c r="L198">
        <v>3.3333333333333299</v>
      </c>
      <c r="M198">
        <v>19.840602699999799</v>
      </c>
      <c r="N198" t="s">
        <v>303</v>
      </c>
      <c r="O198">
        <v>60</v>
      </c>
      <c r="P198">
        <v>0.3</v>
      </c>
      <c r="Q198">
        <v>2</v>
      </c>
      <c r="R198">
        <v>0.7</v>
      </c>
      <c r="S198" t="s">
        <v>337</v>
      </c>
      <c r="T198">
        <v>3</v>
      </c>
      <c r="U198" t="s">
        <v>355</v>
      </c>
      <c r="V198">
        <v>2094.96624618032</v>
      </c>
      <c r="W198">
        <v>2094.96624618032</v>
      </c>
      <c r="X198">
        <v>90000000000</v>
      </c>
      <c r="Y198">
        <v>1503.0686576999899</v>
      </c>
      <c r="Z198">
        <f t="shared" si="6"/>
        <v>0.42615284165666506</v>
      </c>
      <c r="AA198">
        <f t="shared" si="7"/>
        <v>1.3200064147675116E-2</v>
      </c>
    </row>
    <row r="199" spans="1:27" x14ac:dyDescent="0.3">
      <c r="A199" t="s">
        <v>63</v>
      </c>
      <c r="B199">
        <v>10</v>
      </c>
      <c r="C199">
        <v>0.3</v>
      </c>
      <c r="D199">
        <v>2</v>
      </c>
      <c r="E199">
        <v>0.7</v>
      </c>
      <c r="F199" t="s">
        <v>337</v>
      </c>
      <c r="G199">
        <v>3</v>
      </c>
      <c r="H199">
        <v>1672.51550299003</v>
      </c>
      <c r="I199" t="s">
        <v>373</v>
      </c>
      <c r="J199">
        <v>10</v>
      </c>
      <c r="K199">
        <v>8</v>
      </c>
      <c r="L199">
        <v>3.3333333333333299</v>
      </c>
      <c r="M199">
        <v>7.9546399999999906E-2</v>
      </c>
      <c r="N199" t="s">
        <v>42</v>
      </c>
      <c r="O199">
        <v>10</v>
      </c>
      <c r="P199">
        <v>0.3</v>
      </c>
      <c r="Q199">
        <v>4</v>
      </c>
      <c r="R199">
        <v>0.3</v>
      </c>
      <c r="S199" t="s">
        <v>337</v>
      </c>
      <c r="T199">
        <v>2</v>
      </c>
      <c r="U199" t="s">
        <v>355</v>
      </c>
      <c r="V199">
        <v>1180.44673740545</v>
      </c>
      <c r="W199">
        <v>1183.61021003007</v>
      </c>
      <c r="X199">
        <v>1265.18587434854</v>
      </c>
      <c r="Y199">
        <v>56.514528200000001</v>
      </c>
      <c r="Z199">
        <f t="shared" si="6"/>
        <v>0.41684961294070511</v>
      </c>
      <c r="AA199">
        <f t="shared" si="7"/>
        <v>1.4075389556202631E-3</v>
      </c>
    </row>
    <row r="200" spans="1:27" x14ac:dyDescent="0.3">
      <c r="A200" t="s">
        <v>248</v>
      </c>
      <c r="B200">
        <v>30</v>
      </c>
      <c r="C200">
        <v>0.7</v>
      </c>
      <c r="D200">
        <v>4</v>
      </c>
      <c r="E200">
        <v>0.7</v>
      </c>
      <c r="F200" t="s">
        <v>336</v>
      </c>
      <c r="G200">
        <v>3</v>
      </c>
      <c r="H200">
        <v>4118.9576721167396</v>
      </c>
      <c r="I200" t="s">
        <v>7</v>
      </c>
      <c r="J200">
        <v>3</v>
      </c>
      <c r="K200">
        <v>8</v>
      </c>
      <c r="L200">
        <v>6.6666666666666599</v>
      </c>
      <c r="M200">
        <v>1.42526240000006</v>
      </c>
      <c r="N200" t="s">
        <v>248</v>
      </c>
      <c r="O200">
        <v>30</v>
      </c>
      <c r="P200">
        <v>0.7</v>
      </c>
      <c r="Q200">
        <v>4</v>
      </c>
      <c r="R200">
        <v>0.7</v>
      </c>
      <c r="S200" t="s">
        <v>336</v>
      </c>
      <c r="T200">
        <v>3</v>
      </c>
      <c r="U200" t="s">
        <v>355</v>
      </c>
      <c r="V200">
        <v>2907.5978349278298</v>
      </c>
      <c r="W200">
        <v>2907.5978349278298</v>
      </c>
      <c r="X200">
        <v>2907.5978349278298</v>
      </c>
      <c r="Y200">
        <v>862.59145320000198</v>
      </c>
      <c r="Z200">
        <f t="shared" si="6"/>
        <v>0.4166187712197747</v>
      </c>
      <c r="AA200">
        <f t="shared" si="7"/>
        <v>1.6523029467921196E-3</v>
      </c>
    </row>
    <row r="201" spans="1:27" x14ac:dyDescent="0.3">
      <c r="A201" t="s">
        <v>18</v>
      </c>
      <c r="B201">
        <v>10</v>
      </c>
      <c r="C201">
        <v>0.3</v>
      </c>
      <c r="D201">
        <v>2</v>
      </c>
      <c r="E201">
        <v>0.3</v>
      </c>
      <c r="F201" t="s">
        <v>336</v>
      </c>
      <c r="G201">
        <v>3</v>
      </c>
      <c r="H201">
        <v>2179.4941634637498</v>
      </c>
      <c r="I201" t="s">
        <v>373</v>
      </c>
      <c r="J201">
        <v>10</v>
      </c>
      <c r="K201">
        <v>8</v>
      </c>
      <c r="L201">
        <v>3.3333333333333299</v>
      </c>
      <c r="M201">
        <v>0.25544559999999999</v>
      </c>
      <c r="N201" t="s">
        <v>24</v>
      </c>
      <c r="O201">
        <v>10</v>
      </c>
      <c r="P201">
        <v>0.3</v>
      </c>
      <c r="Q201">
        <v>2</v>
      </c>
      <c r="R201">
        <v>0.3</v>
      </c>
      <c r="S201" t="s">
        <v>337</v>
      </c>
      <c r="T201">
        <v>4</v>
      </c>
      <c r="U201" t="s">
        <v>355</v>
      </c>
      <c r="V201">
        <v>1538.8948669741101</v>
      </c>
      <c r="W201">
        <v>1538.8948669741101</v>
      </c>
      <c r="X201">
        <v>1538.8948669741101</v>
      </c>
      <c r="Y201">
        <v>77.546607600000002</v>
      </c>
      <c r="Z201">
        <f t="shared" si="6"/>
        <v>0.41627229399317828</v>
      </c>
      <c r="AA201">
        <f t="shared" si="7"/>
        <v>3.294091229852845E-3</v>
      </c>
    </row>
    <row r="202" spans="1:27" x14ac:dyDescent="0.3">
      <c r="A202" t="s">
        <v>248</v>
      </c>
      <c r="B202">
        <v>30</v>
      </c>
      <c r="C202">
        <v>0.7</v>
      </c>
      <c r="D202">
        <v>4</v>
      </c>
      <c r="E202">
        <v>0.7</v>
      </c>
      <c r="F202" t="s">
        <v>336</v>
      </c>
      <c r="G202">
        <v>3</v>
      </c>
      <c r="H202">
        <v>4116.3021213081602</v>
      </c>
      <c r="I202" t="s">
        <v>15</v>
      </c>
      <c r="J202">
        <v>5</v>
      </c>
      <c r="K202">
        <v>8</v>
      </c>
      <c r="L202">
        <v>6.6666666666666599</v>
      </c>
      <c r="M202">
        <v>1.4999349999998199</v>
      </c>
      <c r="N202" t="s">
        <v>248</v>
      </c>
      <c r="O202">
        <v>30</v>
      </c>
      <c r="P202">
        <v>0.7</v>
      </c>
      <c r="Q202">
        <v>4</v>
      </c>
      <c r="R202">
        <v>0.7</v>
      </c>
      <c r="S202" t="s">
        <v>336</v>
      </c>
      <c r="T202">
        <v>3</v>
      </c>
      <c r="U202" t="s">
        <v>355</v>
      </c>
      <c r="V202">
        <v>2907.5978349278298</v>
      </c>
      <c r="W202">
        <v>2907.5978349278298</v>
      </c>
      <c r="X202">
        <v>2907.5978349278298</v>
      </c>
      <c r="Y202">
        <v>862.59145320000198</v>
      </c>
      <c r="Z202">
        <f t="shared" si="6"/>
        <v>0.41570545687599603</v>
      </c>
      <c r="AA202">
        <f t="shared" si="7"/>
        <v>1.7388706953163403E-3</v>
      </c>
    </row>
    <row r="203" spans="1:27" x14ac:dyDescent="0.3">
      <c r="A203" t="s">
        <v>196</v>
      </c>
      <c r="B203">
        <v>30</v>
      </c>
      <c r="C203">
        <v>0.3</v>
      </c>
      <c r="D203">
        <v>4</v>
      </c>
      <c r="E203">
        <v>0.3</v>
      </c>
      <c r="F203" t="s">
        <v>336</v>
      </c>
      <c r="G203">
        <v>1</v>
      </c>
      <c r="H203">
        <v>1581.3972185002799</v>
      </c>
      <c r="I203" t="s">
        <v>373</v>
      </c>
      <c r="J203">
        <v>10</v>
      </c>
      <c r="K203">
        <v>8</v>
      </c>
      <c r="L203">
        <v>6.6666666666666599</v>
      </c>
      <c r="M203">
        <v>1.1006643</v>
      </c>
      <c r="N203" t="s">
        <v>204</v>
      </c>
      <c r="O203">
        <v>30</v>
      </c>
      <c r="P203">
        <v>0.3</v>
      </c>
      <c r="Q203">
        <v>4</v>
      </c>
      <c r="R203">
        <v>0.3</v>
      </c>
      <c r="S203" t="s">
        <v>337</v>
      </c>
      <c r="T203">
        <v>4</v>
      </c>
      <c r="U203" t="s">
        <v>355</v>
      </c>
      <c r="V203">
        <v>1118.65948937551</v>
      </c>
      <c r="W203">
        <v>1118.65948937551</v>
      </c>
      <c r="X203">
        <v>1118.65948937551</v>
      </c>
      <c r="Y203">
        <v>794.251913699998</v>
      </c>
      <c r="Z203">
        <f t="shared" si="6"/>
        <v>0.4136537825134729</v>
      </c>
      <c r="AA203">
        <f t="shared" si="7"/>
        <v>1.3857874070111954E-3</v>
      </c>
    </row>
    <row r="204" spans="1:27" x14ac:dyDescent="0.3">
      <c r="A204" t="s">
        <v>73</v>
      </c>
      <c r="B204">
        <v>10</v>
      </c>
      <c r="C204">
        <v>0.7</v>
      </c>
      <c r="D204">
        <v>2</v>
      </c>
      <c r="E204">
        <v>0.7</v>
      </c>
      <c r="F204" t="s">
        <v>337</v>
      </c>
      <c r="G204">
        <v>3</v>
      </c>
      <c r="H204">
        <v>2481.1320337471302</v>
      </c>
      <c r="I204" t="s">
        <v>371</v>
      </c>
      <c r="J204">
        <v>10</v>
      </c>
      <c r="K204">
        <v>6</v>
      </c>
      <c r="L204">
        <v>3.3333333333333299</v>
      </c>
      <c r="M204">
        <v>0.14100000000000101</v>
      </c>
      <c r="N204" t="s">
        <v>54</v>
      </c>
      <c r="O204">
        <v>10</v>
      </c>
      <c r="P204">
        <v>0.7</v>
      </c>
      <c r="Q204">
        <v>4</v>
      </c>
      <c r="R204">
        <v>0.3</v>
      </c>
      <c r="S204" t="s">
        <v>337</v>
      </c>
      <c r="T204">
        <v>4</v>
      </c>
      <c r="U204" t="s">
        <v>355</v>
      </c>
      <c r="V204">
        <v>1757.97221472819</v>
      </c>
      <c r="W204">
        <v>1757.97221472819</v>
      </c>
      <c r="X204">
        <v>1757.97221472819</v>
      </c>
      <c r="Y204">
        <v>52.474975099999902</v>
      </c>
      <c r="Z204">
        <f t="shared" si="6"/>
        <v>0.41136020976915838</v>
      </c>
      <c r="AA204">
        <f t="shared" si="7"/>
        <v>2.686995081585113E-3</v>
      </c>
    </row>
    <row r="205" spans="1:27" x14ac:dyDescent="0.3">
      <c r="A205" t="s">
        <v>126</v>
      </c>
      <c r="B205">
        <v>20</v>
      </c>
      <c r="C205">
        <v>0.7</v>
      </c>
      <c r="D205">
        <v>4</v>
      </c>
      <c r="E205">
        <v>0.3</v>
      </c>
      <c r="F205" t="s">
        <v>336</v>
      </c>
      <c r="G205">
        <v>1</v>
      </c>
      <c r="H205">
        <v>2658.4658150226601</v>
      </c>
      <c r="I205" t="s">
        <v>373</v>
      </c>
      <c r="J205">
        <v>10</v>
      </c>
      <c r="K205">
        <v>8</v>
      </c>
      <c r="L205">
        <v>6.6666666666666599</v>
      </c>
      <c r="M205">
        <v>0.47803609999999702</v>
      </c>
      <c r="N205" t="s">
        <v>128</v>
      </c>
      <c r="O205">
        <v>20</v>
      </c>
      <c r="P205">
        <v>0.7</v>
      </c>
      <c r="Q205">
        <v>4</v>
      </c>
      <c r="R205">
        <v>0.3</v>
      </c>
      <c r="S205" t="s">
        <v>336</v>
      </c>
      <c r="T205">
        <v>3</v>
      </c>
      <c r="U205" t="s">
        <v>355</v>
      </c>
      <c r="V205">
        <v>1884.2777687586099</v>
      </c>
      <c r="W205">
        <v>1884.2777687586099</v>
      </c>
      <c r="X205">
        <v>1884.2777687586099</v>
      </c>
      <c r="Y205">
        <v>384.958761899997</v>
      </c>
      <c r="Z205">
        <f t="shared" si="6"/>
        <v>0.41086726123935363</v>
      </c>
      <c r="AA205">
        <f t="shared" si="7"/>
        <v>1.2417852178259533E-3</v>
      </c>
    </row>
    <row r="206" spans="1:27" x14ac:dyDescent="0.3">
      <c r="A206" t="s">
        <v>153</v>
      </c>
      <c r="B206">
        <v>20</v>
      </c>
      <c r="C206">
        <v>0.7</v>
      </c>
      <c r="D206">
        <v>2</v>
      </c>
      <c r="E206">
        <v>0.7</v>
      </c>
      <c r="F206" t="s">
        <v>337</v>
      </c>
      <c r="G206">
        <v>3</v>
      </c>
      <c r="H206">
        <v>2824.35626113239</v>
      </c>
      <c r="I206" t="s">
        <v>373</v>
      </c>
      <c r="J206">
        <v>10</v>
      </c>
      <c r="K206">
        <v>8</v>
      </c>
      <c r="L206">
        <v>3.3333333333333299</v>
      </c>
      <c r="M206">
        <v>0.45373380000000901</v>
      </c>
      <c r="N206" t="s">
        <v>135</v>
      </c>
      <c r="O206">
        <v>20</v>
      </c>
      <c r="P206">
        <v>0.7</v>
      </c>
      <c r="Q206">
        <v>4</v>
      </c>
      <c r="R206">
        <v>0.3</v>
      </c>
      <c r="S206" t="s">
        <v>337</v>
      </c>
      <c r="T206">
        <v>5</v>
      </c>
      <c r="U206" t="s">
        <v>355</v>
      </c>
      <c r="V206">
        <v>2002.6163475138701</v>
      </c>
      <c r="W206">
        <v>2002.6163475138701</v>
      </c>
      <c r="X206">
        <v>2002.6163475138701</v>
      </c>
      <c r="Y206">
        <v>208.23337489999901</v>
      </c>
      <c r="Z206">
        <f t="shared" si="6"/>
        <v>0.4103331697250257</v>
      </c>
      <c r="AA206">
        <f t="shared" si="7"/>
        <v>2.1789677097530978E-3</v>
      </c>
    </row>
    <row r="207" spans="1:27" x14ac:dyDescent="0.3">
      <c r="A207" t="s">
        <v>255</v>
      </c>
      <c r="B207">
        <v>30</v>
      </c>
      <c r="C207">
        <v>0.7</v>
      </c>
      <c r="D207">
        <v>4</v>
      </c>
      <c r="E207">
        <v>0.7</v>
      </c>
      <c r="F207" t="s">
        <v>337</v>
      </c>
      <c r="G207">
        <v>5</v>
      </c>
      <c r="H207">
        <v>2853.17658184332</v>
      </c>
      <c r="I207" t="s">
        <v>373</v>
      </c>
      <c r="J207">
        <v>10</v>
      </c>
      <c r="K207">
        <v>8</v>
      </c>
      <c r="L207">
        <v>6.6666666666666599</v>
      </c>
      <c r="M207">
        <v>1.9446407000000301</v>
      </c>
      <c r="N207" t="s">
        <v>265</v>
      </c>
      <c r="O207">
        <v>60</v>
      </c>
      <c r="P207">
        <v>0.3</v>
      </c>
      <c r="Q207">
        <v>2</v>
      </c>
      <c r="R207">
        <v>0.3</v>
      </c>
      <c r="S207" t="s">
        <v>337</v>
      </c>
      <c r="T207">
        <v>5</v>
      </c>
      <c r="U207" t="s">
        <v>355</v>
      </c>
      <c r="V207">
        <v>2023.3209604620199</v>
      </c>
      <c r="W207">
        <v>2023.3209604620199</v>
      </c>
      <c r="X207">
        <v>90000000000</v>
      </c>
      <c r="Y207">
        <v>1505.8908936</v>
      </c>
      <c r="Z207">
        <f t="shared" si="6"/>
        <v>0.4101453193030753</v>
      </c>
      <c r="AA207">
        <f t="shared" si="7"/>
        <v>1.2913556408798979E-3</v>
      </c>
    </row>
    <row r="208" spans="1:27" x14ac:dyDescent="0.3">
      <c r="A208" t="s">
        <v>138</v>
      </c>
      <c r="B208">
        <v>20</v>
      </c>
      <c r="C208">
        <v>0.3</v>
      </c>
      <c r="D208">
        <v>2</v>
      </c>
      <c r="E208">
        <v>0.7</v>
      </c>
      <c r="F208" t="s">
        <v>336</v>
      </c>
      <c r="G208">
        <v>3</v>
      </c>
      <c r="H208">
        <v>3526.3048765696099</v>
      </c>
      <c r="I208" t="s">
        <v>15</v>
      </c>
      <c r="J208">
        <v>5</v>
      </c>
      <c r="K208">
        <v>8</v>
      </c>
      <c r="L208">
        <v>3.3333333333333299</v>
      </c>
      <c r="M208">
        <v>0.74123760000000505</v>
      </c>
      <c r="N208" t="s">
        <v>138</v>
      </c>
      <c r="O208">
        <v>20</v>
      </c>
      <c r="P208">
        <v>0.3</v>
      </c>
      <c r="Q208">
        <v>2</v>
      </c>
      <c r="R208">
        <v>0.7</v>
      </c>
      <c r="S208" t="s">
        <v>336</v>
      </c>
      <c r="T208">
        <v>3</v>
      </c>
      <c r="U208" t="s">
        <v>355</v>
      </c>
      <c r="V208">
        <v>2500.8173717322602</v>
      </c>
      <c r="W208">
        <v>2500.8173717322602</v>
      </c>
      <c r="X208">
        <v>2500.8173717322602</v>
      </c>
      <c r="Y208">
        <v>383.37621829999898</v>
      </c>
      <c r="Z208">
        <f t="shared" si="6"/>
        <v>0.41006093304886854</v>
      </c>
      <c r="AA208">
        <f t="shared" si="7"/>
        <v>1.9334470022341682E-3</v>
      </c>
    </row>
    <row r="209" spans="1:27" x14ac:dyDescent="0.3">
      <c r="A209" t="s">
        <v>138</v>
      </c>
      <c r="B209">
        <v>20</v>
      </c>
      <c r="C209">
        <v>0.3</v>
      </c>
      <c r="D209">
        <v>2</v>
      </c>
      <c r="E209">
        <v>0.7</v>
      </c>
      <c r="F209" t="s">
        <v>336</v>
      </c>
      <c r="G209">
        <v>3</v>
      </c>
      <c r="H209">
        <v>3526.04082799249</v>
      </c>
      <c r="I209" t="s">
        <v>11</v>
      </c>
      <c r="J209">
        <v>4</v>
      </c>
      <c r="K209">
        <v>8</v>
      </c>
      <c r="L209">
        <v>3.3333333333333299</v>
      </c>
      <c r="M209">
        <v>0.79388710000000595</v>
      </c>
      <c r="N209" t="s">
        <v>138</v>
      </c>
      <c r="O209">
        <v>20</v>
      </c>
      <c r="P209">
        <v>0.3</v>
      </c>
      <c r="Q209">
        <v>2</v>
      </c>
      <c r="R209">
        <v>0.7</v>
      </c>
      <c r="S209" t="s">
        <v>336</v>
      </c>
      <c r="T209">
        <v>3</v>
      </c>
      <c r="U209" t="s">
        <v>355</v>
      </c>
      <c r="V209">
        <v>2500.8173717322602</v>
      </c>
      <c r="W209">
        <v>2500.8173717322602</v>
      </c>
      <c r="X209">
        <v>2500.8173717322602</v>
      </c>
      <c r="Y209">
        <v>383.37621829999898</v>
      </c>
      <c r="Z209">
        <f t="shared" si="6"/>
        <v>0.40995534813886886</v>
      </c>
      <c r="AA209">
        <f t="shared" si="7"/>
        <v>2.0707781602112172E-3</v>
      </c>
    </row>
    <row r="210" spans="1:27" x14ac:dyDescent="0.3">
      <c r="A210" t="s">
        <v>40</v>
      </c>
      <c r="B210">
        <v>10</v>
      </c>
      <c r="C210">
        <v>0.3</v>
      </c>
      <c r="D210">
        <v>4</v>
      </c>
      <c r="E210">
        <v>0.3</v>
      </c>
      <c r="F210" t="s">
        <v>336</v>
      </c>
      <c r="G210">
        <v>5</v>
      </c>
      <c r="H210">
        <v>2185.7730234802202</v>
      </c>
      <c r="I210" t="s">
        <v>3</v>
      </c>
      <c r="J210">
        <v>0</v>
      </c>
      <c r="K210">
        <v>8</v>
      </c>
      <c r="L210">
        <v>6.6666666666666599</v>
      </c>
      <c r="M210">
        <v>0.12116600000000199</v>
      </c>
      <c r="N210" t="s">
        <v>40</v>
      </c>
      <c r="O210">
        <v>10</v>
      </c>
      <c r="P210">
        <v>0.3</v>
      </c>
      <c r="Q210">
        <v>4</v>
      </c>
      <c r="R210">
        <v>0.3</v>
      </c>
      <c r="S210" t="s">
        <v>336</v>
      </c>
      <c r="T210">
        <v>5</v>
      </c>
      <c r="U210" t="s">
        <v>355</v>
      </c>
      <c r="V210">
        <v>1551.0075447008401</v>
      </c>
      <c r="W210">
        <v>1567.75001870451</v>
      </c>
      <c r="X210">
        <v>1709.4777292855799</v>
      </c>
      <c r="Y210">
        <v>61.206311899999903</v>
      </c>
      <c r="Z210">
        <f t="shared" si="6"/>
        <v>0.40926008448386647</v>
      </c>
      <c r="AA210">
        <f t="shared" si="7"/>
        <v>1.9796324306873029E-3</v>
      </c>
    </row>
    <row r="211" spans="1:27" x14ac:dyDescent="0.3">
      <c r="A211" t="s">
        <v>40</v>
      </c>
      <c r="B211">
        <v>10</v>
      </c>
      <c r="C211">
        <v>0.3</v>
      </c>
      <c r="D211">
        <v>4</v>
      </c>
      <c r="E211">
        <v>0.3</v>
      </c>
      <c r="F211" t="s">
        <v>336</v>
      </c>
      <c r="G211">
        <v>5</v>
      </c>
      <c r="H211">
        <v>2185.7730234802202</v>
      </c>
      <c r="I211" t="s">
        <v>373</v>
      </c>
      <c r="J211">
        <v>10</v>
      </c>
      <c r="K211">
        <v>8</v>
      </c>
      <c r="L211">
        <v>6.6666666666666599</v>
      </c>
      <c r="M211">
        <v>0.1108162</v>
      </c>
      <c r="N211" t="s">
        <v>40</v>
      </c>
      <c r="O211">
        <v>10</v>
      </c>
      <c r="P211">
        <v>0.3</v>
      </c>
      <c r="Q211">
        <v>4</v>
      </c>
      <c r="R211">
        <v>0.3</v>
      </c>
      <c r="S211" t="s">
        <v>336</v>
      </c>
      <c r="T211">
        <v>5</v>
      </c>
      <c r="U211" t="s">
        <v>355</v>
      </c>
      <c r="V211">
        <v>1551.0075447008401</v>
      </c>
      <c r="W211">
        <v>1567.75001870451</v>
      </c>
      <c r="X211">
        <v>1709.4777292855799</v>
      </c>
      <c r="Y211">
        <v>61.206311899999903</v>
      </c>
      <c r="Z211">
        <f t="shared" si="6"/>
        <v>0.40926008448386647</v>
      </c>
      <c r="AA211">
        <f t="shared" si="7"/>
        <v>1.8105354915201185E-3</v>
      </c>
    </row>
    <row r="212" spans="1:27" x14ac:dyDescent="0.3">
      <c r="A212" t="s">
        <v>40</v>
      </c>
      <c r="B212">
        <v>10</v>
      </c>
      <c r="C212">
        <v>0.3</v>
      </c>
      <c r="D212">
        <v>4</v>
      </c>
      <c r="E212">
        <v>0.3</v>
      </c>
      <c r="F212" t="s">
        <v>336</v>
      </c>
      <c r="G212">
        <v>5</v>
      </c>
      <c r="H212">
        <v>2185.7730234802202</v>
      </c>
      <c r="I212" t="s">
        <v>7</v>
      </c>
      <c r="J212">
        <v>3</v>
      </c>
      <c r="K212">
        <v>8</v>
      </c>
      <c r="L212">
        <v>6.6666666666666599</v>
      </c>
      <c r="M212">
        <v>0.119940299999999</v>
      </c>
      <c r="N212" t="s">
        <v>40</v>
      </c>
      <c r="O212">
        <v>10</v>
      </c>
      <c r="P212">
        <v>0.3</v>
      </c>
      <c r="Q212">
        <v>4</v>
      </c>
      <c r="R212">
        <v>0.3</v>
      </c>
      <c r="S212" t="s">
        <v>336</v>
      </c>
      <c r="T212">
        <v>5</v>
      </c>
      <c r="U212" t="s">
        <v>355</v>
      </c>
      <c r="V212">
        <v>1551.0075447008401</v>
      </c>
      <c r="W212">
        <v>1567.75001870451</v>
      </c>
      <c r="X212">
        <v>1709.4777292855799</v>
      </c>
      <c r="Y212">
        <v>61.206311899999903</v>
      </c>
      <c r="Z212">
        <f t="shared" si="6"/>
        <v>0.40926008448386647</v>
      </c>
      <c r="AA212">
        <f t="shared" si="7"/>
        <v>1.9596067182737599E-3</v>
      </c>
    </row>
    <row r="213" spans="1:27" x14ac:dyDescent="0.3">
      <c r="A213" t="s">
        <v>40</v>
      </c>
      <c r="B213">
        <v>10</v>
      </c>
      <c r="C213">
        <v>0.3</v>
      </c>
      <c r="D213">
        <v>4</v>
      </c>
      <c r="E213">
        <v>0.3</v>
      </c>
      <c r="F213" t="s">
        <v>336</v>
      </c>
      <c r="G213">
        <v>5</v>
      </c>
      <c r="H213">
        <v>2185.7730234802202</v>
      </c>
      <c r="I213" t="s">
        <v>11</v>
      </c>
      <c r="J213">
        <v>4</v>
      </c>
      <c r="K213">
        <v>8</v>
      </c>
      <c r="L213">
        <v>6.6666666666666599</v>
      </c>
      <c r="M213">
        <v>0.11892739999999601</v>
      </c>
      <c r="N213" t="s">
        <v>40</v>
      </c>
      <c r="O213">
        <v>10</v>
      </c>
      <c r="P213">
        <v>0.3</v>
      </c>
      <c r="Q213">
        <v>4</v>
      </c>
      <c r="R213">
        <v>0.3</v>
      </c>
      <c r="S213" t="s">
        <v>336</v>
      </c>
      <c r="T213">
        <v>5</v>
      </c>
      <c r="U213" t="s">
        <v>355</v>
      </c>
      <c r="V213">
        <v>1551.0075447008401</v>
      </c>
      <c r="W213">
        <v>1567.75001870451</v>
      </c>
      <c r="X213">
        <v>1709.4777292855799</v>
      </c>
      <c r="Y213">
        <v>61.206311899999903</v>
      </c>
      <c r="Z213">
        <f t="shared" si="6"/>
        <v>0.40926008448386647</v>
      </c>
      <c r="AA213">
        <f t="shared" si="7"/>
        <v>1.9430577714648445E-3</v>
      </c>
    </row>
    <row r="214" spans="1:27" x14ac:dyDescent="0.3">
      <c r="A214" t="s">
        <v>40</v>
      </c>
      <c r="B214">
        <v>10</v>
      </c>
      <c r="C214">
        <v>0.3</v>
      </c>
      <c r="D214">
        <v>4</v>
      </c>
      <c r="E214">
        <v>0.3</v>
      </c>
      <c r="F214" t="s">
        <v>336</v>
      </c>
      <c r="G214">
        <v>5</v>
      </c>
      <c r="H214">
        <v>2185.7730234802202</v>
      </c>
      <c r="I214" t="s">
        <v>15</v>
      </c>
      <c r="J214">
        <v>5</v>
      </c>
      <c r="K214">
        <v>8</v>
      </c>
      <c r="L214">
        <v>6.6666666666666599</v>
      </c>
      <c r="M214">
        <v>0.115632599999997</v>
      </c>
      <c r="N214" t="s">
        <v>40</v>
      </c>
      <c r="O214">
        <v>10</v>
      </c>
      <c r="P214">
        <v>0.3</v>
      </c>
      <c r="Q214">
        <v>4</v>
      </c>
      <c r="R214">
        <v>0.3</v>
      </c>
      <c r="S214" t="s">
        <v>336</v>
      </c>
      <c r="T214">
        <v>5</v>
      </c>
      <c r="U214" t="s">
        <v>355</v>
      </c>
      <c r="V214">
        <v>1551.0075447008401</v>
      </c>
      <c r="W214">
        <v>1567.75001870451</v>
      </c>
      <c r="X214">
        <v>1709.4777292855799</v>
      </c>
      <c r="Y214">
        <v>61.206311899999903</v>
      </c>
      <c r="Z214">
        <f t="shared" si="6"/>
        <v>0.40926008448386647</v>
      </c>
      <c r="AA214">
        <f t="shared" si="7"/>
        <v>1.8892267220563764E-3</v>
      </c>
    </row>
    <row r="215" spans="1:27" x14ac:dyDescent="0.3">
      <c r="A215" t="s">
        <v>248</v>
      </c>
      <c r="B215">
        <v>30</v>
      </c>
      <c r="C215">
        <v>0.7</v>
      </c>
      <c r="D215">
        <v>4</v>
      </c>
      <c r="E215">
        <v>0.7</v>
      </c>
      <c r="F215" t="s">
        <v>336</v>
      </c>
      <c r="G215">
        <v>3</v>
      </c>
      <c r="H215">
        <v>4097.3043089719104</v>
      </c>
      <c r="I215" t="s">
        <v>11</v>
      </c>
      <c r="J215">
        <v>4</v>
      </c>
      <c r="K215">
        <v>8</v>
      </c>
      <c r="L215">
        <v>6.6666666666666599</v>
      </c>
      <c r="M215">
        <v>1.52110169999969</v>
      </c>
      <c r="N215" t="s">
        <v>248</v>
      </c>
      <c r="O215">
        <v>30</v>
      </c>
      <c r="P215">
        <v>0.7</v>
      </c>
      <c r="Q215">
        <v>4</v>
      </c>
      <c r="R215">
        <v>0.7</v>
      </c>
      <c r="S215" t="s">
        <v>336</v>
      </c>
      <c r="T215">
        <v>3</v>
      </c>
      <c r="U215" t="s">
        <v>355</v>
      </c>
      <c r="V215">
        <v>2907.5978349278298</v>
      </c>
      <c r="W215">
        <v>2907.5978349278298</v>
      </c>
      <c r="X215">
        <v>2907.5978349278298</v>
      </c>
      <c r="Y215">
        <v>862.59145320000198</v>
      </c>
      <c r="Z215">
        <f t="shared" si="6"/>
        <v>0.40917160542376402</v>
      </c>
      <c r="AA215">
        <f t="shared" si="7"/>
        <v>1.7634091948822087E-3</v>
      </c>
    </row>
    <row r="216" spans="1:27" x14ac:dyDescent="0.3">
      <c r="A216" t="s">
        <v>308</v>
      </c>
      <c r="B216">
        <v>60</v>
      </c>
      <c r="C216">
        <v>0.7</v>
      </c>
      <c r="D216">
        <v>2</v>
      </c>
      <c r="E216">
        <v>0.7</v>
      </c>
      <c r="F216" t="s">
        <v>336</v>
      </c>
      <c r="G216">
        <v>3</v>
      </c>
      <c r="H216">
        <v>4726.7050972904699</v>
      </c>
      <c r="I216" t="s">
        <v>374</v>
      </c>
      <c r="J216">
        <v>10</v>
      </c>
      <c r="K216">
        <v>9</v>
      </c>
      <c r="L216">
        <v>3.3333333333333299</v>
      </c>
      <c r="M216">
        <v>18.302525800000598</v>
      </c>
      <c r="N216" t="s">
        <v>314</v>
      </c>
      <c r="O216">
        <v>60</v>
      </c>
      <c r="P216">
        <v>0.7</v>
      </c>
      <c r="Q216">
        <v>2</v>
      </c>
      <c r="R216">
        <v>0.7</v>
      </c>
      <c r="S216" t="s">
        <v>337</v>
      </c>
      <c r="T216">
        <v>4</v>
      </c>
      <c r="U216" t="s">
        <v>355</v>
      </c>
      <c r="V216">
        <v>3354.88908740031</v>
      </c>
      <c r="W216">
        <v>3354.88908740031</v>
      </c>
      <c r="X216">
        <v>90000000000</v>
      </c>
      <c r="Y216">
        <v>1511.4542116999901</v>
      </c>
      <c r="Z216">
        <f t="shared" si="6"/>
        <v>0.40890055502644784</v>
      </c>
      <c r="AA216">
        <f t="shared" si="7"/>
        <v>1.2109216182880625E-2</v>
      </c>
    </row>
    <row r="217" spans="1:27" x14ac:dyDescent="0.3">
      <c r="A217" t="s">
        <v>248</v>
      </c>
      <c r="B217">
        <v>30</v>
      </c>
      <c r="C217">
        <v>0.7</v>
      </c>
      <c r="D217">
        <v>4</v>
      </c>
      <c r="E217">
        <v>0.7</v>
      </c>
      <c r="F217" t="s">
        <v>336</v>
      </c>
      <c r="G217">
        <v>3</v>
      </c>
      <c r="H217">
        <v>4095.0696920925102</v>
      </c>
      <c r="I217" t="s">
        <v>3</v>
      </c>
      <c r="J217">
        <v>0</v>
      </c>
      <c r="K217">
        <v>8</v>
      </c>
      <c r="L217">
        <v>6.6666666666666599</v>
      </c>
      <c r="M217">
        <v>1.40874250000024</v>
      </c>
      <c r="N217" t="s">
        <v>248</v>
      </c>
      <c r="O217">
        <v>30</v>
      </c>
      <c r="P217">
        <v>0.7</v>
      </c>
      <c r="Q217">
        <v>4</v>
      </c>
      <c r="R217">
        <v>0.7</v>
      </c>
      <c r="S217" t="s">
        <v>336</v>
      </c>
      <c r="T217">
        <v>3</v>
      </c>
      <c r="U217" t="s">
        <v>355</v>
      </c>
      <c r="V217">
        <v>2907.5978349278298</v>
      </c>
      <c r="W217">
        <v>2907.5978349278298</v>
      </c>
      <c r="X217">
        <v>2907.5978349278298</v>
      </c>
      <c r="Y217">
        <v>862.59145320000198</v>
      </c>
      <c r="Z217">
        <f t="shared" si="6"/>
        <v>0.40840306142068472</v>
      </c>
      <c r="AA217">
        <f t="shared" si="7"/>
        <v>1.6331514702286373E-3</v>
      </c>
    </row>
    <row r="218" spans="1:27" x14ac:dyDescent="0.3">
      <c r="A218" t="s">
        <v>269</v>
      </c>
      <c r="B218">
        <v>60</v>
      </c>
      <c r="C218">
        <v>0.7</v>
      </c>
      <c r="D218">
        <v>2</v>
      </c>
      <c r="E218">
        <v>0.3</v>
      </c>
      <c r="F218" t="s">
        <v>336</v>
      </c>
      <c r="G218">
        <v>4</v>
      </c>
      <c r="H218">
        <v>3338.1379319767102</v>
      </c>
      <c r="I218" t="s">
        <v>374</v>
      </c>
      <c r="J218">
        <v>10</v>
      </c>
      <c r="K218">
        <v>9</v>
      </c>
      <c r="L218">
        <v>3.3333333333333299</v>
      </c>
      <c r="M218">
        <v>13.565041200000399</v>
      </c>
      <c r="N218" t="s">
        <v>274</v>
      </c>
      <c r="O218">
        <v>60</v>
      </c>
      <c r="P218">
        <v>0.7</v>
      </c>
      <c r="Q218">
        <v>2</v>
      </c>
      <c r="R218">
        <v>0.3</v>
      </c>
      <c r="S218" t="s">
        <v>337</v>
      </c>
      <c r="T218">
        <v>4</v>
      </c>
      <c r="U218" t="s">
        <v>355</v>
      </c>
      <c r="V218">
        <v>2382.2733690052501</v>
      </c>
      <c r="W218">
        <v>2382.2733690052501</v>
      </c>
      <c r="X218">
        <v>90000000000</v>
      </c>
      <c r="Y218">
        <v>1509.0799122999899</v>
      </c>
      <c r="Z218">
        <f t="shared" si="6"/>
        <v>0.40124050220592195</v>
      </c>
      <c r="AA218">
        <f t="shared" si="7"/>
        <v>8.9889482256283633E-3</v>
      </c>
    </row>
    <row r="219" spans="1:27" x14ac:dyDescent="0.3">
      <c r="A219" t="s">
        <v>157</v>
      </c>
      <c r="B219">
        <v>20</v>
      </c>
      <c r="C219">
        <v>0.3</v>
      </c>
      <c r="D219">
        <v>4</v>
      </c>
      <c r="E219">
        <v>0.7</v>
      </c>
      <c r="F219" t="s">
        <v>336</v>
      </c>
      <c r="G219">
        <v>2</v>
      </c>
      <c r="H219">
        <v>2324.0741707739298</v>
      </c>
      <c r="I219" t="s">
        <v>374</v>
      </c>
      <c r="J219">
        <v>10</v>
      </c>
      <c r="K219">
        <v>9</v>
      </c>
      <c r="L219">
        <v>6.6666666666666599</v>
      </c>
      <c r="M219">
        <v>0.54938219999999605</v>
      </c>
      <c r="N219" t="s">
        <v>165</v>
      </c>
      <c r="O219">
        <v>20</v>
      </c>
      <c r="P219">
        <v>0.3</v>
      </c>
      <c r="Q219">
        <v>4</v>
      </c>
      <c r="R219">
        <v>0.7</v>
      </c>
      <c r="S219" t="s">
        <v>337</v>
      </c>
      <c r="T219">
        <v>5</v>
      </c>
      <c r="U219" t="s">
        <v>355</v>
      </c>
      <c r="V219">
        <v>1659.3052225551601</v>
      </c>
      <c r="W219">
        <v>1681.1890350106501</v>
      </c>
      <c r="X219">
        <v>1753.99772849685</v>
      </c>
      <c r="Y219">
        <v>216.30418569999799</v>
      </c>
      <c r="Z219">
        <f t="shared" si="6"/>
        <v>0.40063090212847863</v>
      </c>
      <c r="AA219">
        <f t="shared" si="7"/>
        <v>2.5398593107299316E-3</v>
      </c>
    </row>
    <row r="220" spans="1:27" x14ac:dyDescent="0.3">
      <c r="A220" t="s">
        <v>168</v>
      </c>
      <c r="B220">
        <v>20</v>
      </c>
      <c r="C220">
        <v>0.7</v>
      </c>
      <c r="D220">
        <v>4</v>
      </c>
      <c r="E220">
        <v>0.7</v>
      </c>
      <c r="F220" t="s">
        <v>336</v>
      </c>
      <c r="G220">
        <v>3</v>
      </c>
      <c r="H220">
        <v>3853.7560478537298</v>
      </c>
      <c r="I220" t="s">
        <v>373</v>
      </c>
      <c r="J220">
        <v>10</v>
      </c>
      <c r="K220">
        <v>8</v>
      </c>
      <c r="L220">
        <v>6.6666666666666599</v>
      </c>
      <c r="M220">
        <v>0.45662889999999801</v>
      </c>
      <c r="N220" t="s">
        <v>221</v>
      </c>
      <c r="O220">
        <v>30</v>
      </c>
      <c r="P220">
        <v>0.3</v>
      </c>
      <c r="Q220">
        <v>2</v>
      </c>
      <c r="R220">
        <v>0.7</v>
      </c>
      <c r="S220" t="s">
        <v>337</v>
      </c>
      <c r="T220">
        <v>1</v>
      </c>
      <c r="U220" t="s">
        <v>355</v>
      </c>
      <c r="V220">
        <v>2761.7069487690901</v>
      </c>
      <c r="W220">
        <v>2765.3113437176598</v>
      </c>
      <c r="X220">
        <v>2852.7793410505001</v>
      </c>
      <c r="Y220">
        <v>1495.1784763999999</v>
      </c>
      <c r="Z220">
        <f t="shared" si="6"/>
        <v>0.39542540875720822</v>
      </c>
      <c r="AA220">
        <f t="shared" si="7"/>
        <v>3.0540093186697106E-4</v>
      </c>
    </row>
    <row r="221" spans="1:27" x14ac:dyDescent="0.3">
      <c r="A221" t="s">
        <v>245</v>
      </c>
      <c r="B221">
        <v>30</v>
      </c>
      <c r="C221">
        <v>0.3</v>
      </c>
      <c r="D221">
        <v>4</v>
      </c>
      <c r="E221">
        <v>0.7</v>
      </c>
      <c r="F221" t="s">
        <v>337</v>
      </c>
      <c r="G221">
        <v>5</v>
      </c>
      <c r="H221">
        <v>2372.1135023936999</v>
      </c>
      <c r="I221" t="s">
        <v>373</v>
      </c>
      <c r="J221">
        <v>10</v>
      </c>
      <c r="K221">
        <v>8</v>
      </c>
      <c r="L221">
        <v>6.6666666666666599</v>
      </c>
      <c r="M221">
        <v>2.1403909000000501</v>
      </c>
      <c r="N221" t="s">
        <v>194</v>
      </c>
      <c r="O221">
        <v>30</v>
      </c>
      <c r="P221">
        <v>0.7</v>
      </c>
      <c r="Q221">
        <v>2</v>
      </c>
      <c r="R221">
        <v>0.3</v>
      </c>
      <c r="S221" t="s">
        <v>337</v>
      </c>
      <c r="T221">
        <v>4</v>
      </c>
      <c r="U221" t="s">
        <v>355</v>
      </c>
      <c r="V221">
        <v>1700.3236922768999</v>
      </c>
      <c r="W221">
        <v>1700.3236922768999</v>
      </c>
      <c r="X221">
        <v>1700.3236922768999</v>
      </c>
      <c r="Y221">
        <v>787.405015399999</v>
      </c>
      <c r="Z221">
        <f t="shared" si="6"/>
        <v>0.39509524755089881</v>
      </c>
      <c r="AA221">
        <f t="shared" si="7"/>
        <v>2.7182845652979986E-3</v>
      </c>
    </row>
    <row r="222" spans="1:27" x14ac:dyDescent="0.3">
      <c r="A222" t="s">
        <v>328</v>
      </c>
      <c r="B222">
        <v>60</v>
      </c>
      <c r="C222">
        <v>0.7</v>
      </c>
      <c r="D222">
        <v>4</v>
      </c>
      <c r="E222">
        <v>0.7</v>
      </c>
      <c r="F222" t="s">
        <v>336</v>
      </c>
      <c r="G222">
        <v>3</v>
      </c>
      <c r="H222">
        <v>4514.6820530431396</v>
      </c>
      <c r="I222" t="s">
        <v>373</v>
      </c>
      <c r="J222">
        <v>10</v>
      </c>
      <c r="K222">
        <v>8</v>
      </c>
      <c r="L222">
        <v>6.6666666666666599</v>
      </c>
      <c r="M222">
        <v>15.7851713999998</v>
      </c>
      <c r="N222" t="s">
        <v>334</v>
      </c>
      <c r="O222">
        <v>60</v>
      </c>
      <c r="P222">
        <v>0.7</v>
      </c>
      <c r="Q222">
        <v>4</v>
      </c>
      <c r="R222">
        <v>0.7</v>
      </c>
      <c r="S222" t="s">
        <v>337</v>
      </c>
      <c r="T222">
        <v>4</v>
      </c>
      <c r="U222" t="s">
        <v>355</v>
      </c>
      <c r="V222">
        <v>3245.3357790945201</v>
      </c>
      <c r="W222">
        <v>3245.3357790945201</v>
      </c>
      <c r="X222">
        <v>90000000000</v>
      </c>
      <c r="Y222">
        <v>1511.6560247</v>
      </c>
      <c r="Z222">
        <f t="shared" si="6"/>
        <v>0.39112941166993181</v>
      </c>
      <c r="AA222">
        <f t="shared" si="7"/>
        <v>1.0442303766250322E-2</v>
      </c>
    </row>
    <row r="223" spans="1:27" x14ac:dyDescent="0.3">
      <c r="A223" t="s">
        <v>186</v>
      </c>
      <c r="B223">
        <v>30</v>
      </c>
      <c r="C223">
        <v>0.7</v>
      </c>
      <c r="D223">
        <v>2</v>
      </c>
      <c r="E223">
        <v>0.3</v>
      </c>
      <c r="F223" t="s">
        <v>336</v>
      </c>
      <c r="G223">
        <v>1</v>
      </c>
      <c r="H223">
        <v>2592.3073338143699</v>
      </c>
      <c r="I223" t="s">
        <v>373</v>
      </c>
      <c r="J223">
        <v>10</v>
      </c>
      <c r="K223">
        <v>8</v>
      </c>
      <c r="L223">
        <v>3.3333333333333299</v>
      </c>
      <c r="M223">
        <v>1.83276419999992</v>
      </c>
      <c r="N223" t="s">
        <v>301</v>
      </c>
      <c r="O223">
        <v>60</v>
      </c>
      <c r="P223">
        <v>0.3</v>
      </c>
      <c r="Q223">
        <v>2</v>
      </c>
      <c r="R223">
        <v>0.7</v>
      </c>
      <c r="S223" t="s">
        <v>337</v>
      </c>
      <c r="T223">
        <v>1</v>
      </c>
      <c r="U223" t="s">
        <v>355</v>
      </c>
      <c r="V223">
        <v>1865.0830925620701</v>
      </c>
      <c r="W223">
        <v>1865.0830925620701</v>
      </c>
      <c r="X223">
        <v>90000000000</v>
      </c>
      <c r="Y223">
        <v>1508.71482529999</v>
      </c>
      <c r="Z223">
        <f t="shared" si="6"/>
        <v>0.38991519688986609</v>
      </c>
      <c r="AA223">
        <f t="shared" si="7"/>
        <v>1.2147850403972113E-3</v>
      </c>
    </row>
    <row r="224" spans="1:27" x14ac:dyDescent="0.3">
      <c r="A224" t="s">
        <v>206</v>
      </c>
      <c r="B224">
        <v>30</v>
      </c>
      <c r="C224">
        <v>0.7</v>
      </c>
      <c r="D224">
        <v>4</v>
      </c>
      <c r="E224">
        <v>0.3</v>
      </c>
      <c r="F224" t="s">
        <v>336</v>
      </c>
      <c r="G224">
        <v>1</v>
      </c>
      <c r="H224">
        <v>2596.6391854851499</v>
      </c>
      <c r="I224" t="s">
        <v>373</v>
      </c>
      <c r="J224">
        <v>10</v>
      </c>
      <c r="K224">
        <v>8</v>
      </c>
      <c r="L224">
        <v>6.6666666666666599</v>
      </c>
      <c r="M224">
        <v>2.2649599999999701</v>
      </c>
      <c r="N224" t="s">
        <v>201</v>
      </c>
      <c r="O224">
        <v>30</v>
      </c>
      <c r="P224">
        <v>0.3</v>
      </c>
      <c r="Q224">
        <v>4</v>
      </c>
      <c r="R224">
        <v>0.3</v>
      </c>
      <c r="S224" t="s">
        <v>337</v>
      </c>
      <c r="T224">
        <v>1</v>
      </c>
      <c r="U224" t="s">
        <v>355</v>
      </c>
      <c r="V224">
        <v>1869.07467791864</v>
      </c>
      <c r="W224">
        <v>1869.07467791864</v>
      </c>
      <c r="X224">
        <v>1869.07467791864</v>
      </c>
      <c r="Y224">
        <v>1670.5999603999901</v>
      </c>
      <c r="Z224">
        <f t="shared" si="6"/>
        <v>0.38926454687017087</v>
      </c>
      <c r="AA224">
        <f t="shared" si="7"/>
        <v>1.355776399909451E-3</v>
      </c>
    </row>
    <row r="225" spans="1:27" x14ac:dyDescent="0.3">
      <c r="A225" t="s">
        <v>136</v>
      </c>
      <c r="B225">
        <v>20</v>
      </c>
      <c r="C225">
        <v>0.3</v>
      </c>
      <c r="D225">
        <v>2</v>
      </c>
      <c r="E225">
        <v>0.7</v>
      </c>
      <c r="F225" t="s">
        <v>336</v>
      </c>
      <c r="G225">
        <v>1</v>
      </c>
      <c r="H225">
        <v>2978.0606259055498</v>
      </c>
      <c r="I225" t="s">
        <v>372</v>
      </c>
      <c r="J225">
        <v>10</v>
      </c>
      <c r="K225">
        <v>7</v>
      </c>
      <c r="L225">
        <v>3.3333333333333299</v>
      </c>
      <c r="M225">
        <v>1.19032489999999</v>
      </c>
      <c r="N225" t="s">
        <v>145</v>
      </c>
      <c r="O225">
        <v>20</v>
      </c>
      <c r="P225">
        <v>0.3</v>
      </c>
      <c r="Q225">
        <v>2</v>
      </c>
      <c r="R225">
        <v>0.7</v>
      </c>
      <c r="S225" t="s">
        <v>337</v>
      </c>
      <c r="T225">
        <v>5</v>
      </c>
      <c r="U225" t="s">
        <v>355</v>
      </c>
      <c r="V225">
        <v>2144.5833562511898</v>
      </c>
      <c r="W225">
        <v>2146.32069653386</v>
      </c>
      <c r="X225">
        <v>2185.26119445622</v>
      </c>
      <c r="Y225">
        <v>379.17461129999998</v>
      </c>
      <c r="Z225">
        <f t="shared" si="6"/>
        <v>0.388642981502621</v>
      </c>
      <c r="AA225">
        <f t="shared" si="7"/>
        <v>3.1392526412012704E-3</v>
      </c>
    </row>
    <row r="226" spans="1:27" x14ac:dyDescent="0.3">
      <c r="A226" t="s">
        <v>254</v>
      </c>
      <c r="B226">
        <v>30</v>
      </c>
      <c r="C226">
        <v>0.7</v>
      </c>
      <c r="D226">
        <v>4</v>
      </c>
      <c r="E226">
        <v>0.7</v>
      </c>
      <c r="F226" t="s">
        <v>337</v>
      </c>
      <c r="G226">
        <v>4</v>
      </c>
      <c r="H226">
        <v>2364.9493607259701</v>
      </c>
      <c r="I226" t="s">
        <v>374</v>
      </c>
      <c r="J226">
        <v>10</v>
      </c>
      <c r="K226">
        <v>9</v>
      </c>
      <c r="L226">
        <v>6.6666666666666599</v>
      </c>
      <c r="M226">
        <v>1.3958466999999899</v>
      </c>
      <c r="N226" t="s">
        <v>264</v>
      </c>
      <c r="O226">
        <v>60</v>
      </c>
      <c r="P226">
        <v>0.3</v>
      </c>
      <c r="Q226">
        <v>2</v>
      </c>
      <c r="R226">
        <v>0.3</v>
      </c>
      <c r="S226" t="s">
        <v>337</v>
      </c>
      <c r="T226">
        <v>4</v>
      </c>
      <c r="U226" t="s">
        <v>355</v>
      </c>
      <c r="V226">
        <v>1705.39829054754</v>
      </c>
      <c r="W226">
        <v>1705.39829054754</v>
      </c>
      <c r="X226">
        <v>90000000000</v>
      </c>
      <c r="Y226">
        <v>1505.5067349000001</v>
      </c>
      <c r="Z226">
        <f t="shared" si="6"/>
        <v>0.38674312847274683</v>
      </c>
      <c r="AA226">
        <f t="shared" si="7"/>
        <v>9.2716071449039773E-4</v>
      </c>
    </row>
    <row r="227" spans="1:27" x14ac:dyDescent="0.3">
      <c r="A227" t="s">
        <v>57</v>
      </c>
      <c r="B227">
        <v>10</v>
      </c>
      <c r="C227">
        <v>0.3</v>
      </c>
      <c r="D227">
        <v>2</v>
      </c>
      <c r="E227">
        <v>0.7</v>
      </c>
      <c r="F227" t="s">
        <v>336</v>
      </c>
      <c r="G227">
        <v>2</v>
      </c>
      <c r="H227">
        <v>2043.9534196232701</v>
      </c>
      <c r="I227" t="s">
        <v>374</v>
      </c>
      <c r="J227">
        <v>10</v>
      </c>
      <c r="K227">
        <v>9</v>
      </c>
      <c r="L227">
        <v>3.3333333333333299</v>
      </c>
      <c r="M227">
        <v>6.6523299999999994E-2</v>
      </c>
      <c r="N227" t="s">
        <v>64</v>
      </c>
      <c r="O227">
        <v>10</v>
      </c>
      <c r="P227">
        <v>0.3</v>
      </c>
      <c r="Q227">
        <v>2</v>
      </c>
      <c r="R227">
        <v>0.7</v>
      </c>
      <c r="S227" t="s">
        <v>337</v>
      </c>
      <c r="T227">
        <v>4</v>
      </c>
      <c r="U227" t="s">
        <v>355</v>
      </c>
      <c r="V227">
        <v>1477.86178323165</v>
      </c>
      <c r="W227">
        <v>1479.6064373295601</v>
      </c>
      <c r="X227">
        <v>1517.3958599883999</v>
      </c>
      <c r="Y227">
        <v>15.3735581999999</v>
      </c>
      <c r="Z227">
        <f t="shared" si="6"/>
        <v>0.38304775373089617</v>
      </c>
      <c r="AA227">
        <f t="shared" si="7"/>
        <v>4.3271244779234273E-3</v>
      </c>
    </row>
    <row r="228" spans="1:27" x14ac:dyDescent="0.3">
      <c r="A228" t="s">
        <v>187</v>
      </c>
      <c r="B228">
        <v>30</v>
      </c>
      <c r="C228">
        <v>0.7</v>
      </c>
      <c r="D228">
        <v>2</v>
      </c>
      <c r="E228">
        <v>0.3</v>
      </c>
      <c r="F228" t="s">
        <v>336</v>
      </c>
      <c r="G228">
        <v>2</v>
      </c>
      <c r="H228">
        <v>2937.2147313329001</v>
      </c>
      <c r="I228" t="s">
        <v>374</v>
      </c>
      <c r="J228">
        <v>10</v>
      </c>
      <c r="K228">
        <v>9</v>
      </c>
      <c r="L228">
        <v>3.3333333333333299</v>
      </c>
      <c r="M228">
        <v>2.1527853000000001</v>
      </c>
      <c r="N228" t="s">
        <v>195</v>
      </c>
      <c r="O228">
        <v>30</v>
      </c>
      <c r="P228">
        <v>0.7</v>
      </c>
      <c r="Q228">
        <v>2</v>
      </c>
      <c r="R228">
        <v>0.3</v>
      </c>
      <c r="S228" t="s">
        <v>337</v>
      </c>
      <c r="T228">
        <v>5</v>
      </c>
      <c r="U228" t="s">
        <v>355</v>
      </c>
      <c r="V228">
        <v>2125.8938589408099</v>
      </c>
      <c r="W228">
        <v>2125.8938589408099</v>
      </c>
      <c r="X228">
        <v>2125.8938589408099</v>
      </c>
      <c r="Y228">
        <v>1138.3363356</v>
      </c>
      <c r="Z228">
        <f t="shared" si="6"/>
        <v>0.38163752577765897</v>
      </c>
      <c r="AA228">
        <f t="shared" si="7"/>
        <v>1.8911680429363606E-3</v>
      </c>
    </row>
    <row r="229" spans="1:27" x14ac:dyDescent="0.3">
      <c r="A229" t="s">
        <v>251</v>
      </c>
      <c r="B229">
        <v>30</v>
      </c>
      <c r="C229">
        <v>0.7</v>
      </c>
      <c r="D229">
        <v>4</v>
      </c>
      <c r="E229">
        <v>0.7</v>
      </c>
      <c r="F229" t="s">
        <v>337</v>
      </c>
      <c r="G229">
        <v>1</v>
      </c>
      <c r="H229">
        <v>2468.1762332611502</v>
      </c>
      <c r="I229" t="s">
        <v>372</v>
      </c>
      <c r="J229">
        <v>10</v>
      </c>
      <c r="K229">
        <v>7</v>
      </c>
      <c r="L229">
        <v>6.6666666666666599</v>
      </c>
      <c r="M229">
        <v>2.94951639999999</v>
      </c>
      <c r="N229" t="s">
        <v>111</v>
      </c>
      <c r="O229">
        <v>20</v>
      </c>
      <c r="P229">
        <v>0.7</v>
      </c>
      <c r="Q229">
        <v>2</v>
      </c>
      <c r="R229">
        <v>0.3</v>
      </c>
      <c r="S229" t="s">
        <v>337</v>
      </c>
      <c r="T229">
        <v>1</v>
      </c>
      <c r="U229" t="s">
        <v>355</v>
      </c>
      <c r="V229">
        <v>1786.6384474629101</v>
      </c>
      <c r="W229">
        <v>1786.6384474629101</v>
      </c>
      <c r="X229">
        <v>1786.6384474629101</v>
      </c>
      <c r="Y229">
        <v>253.0955314</v>
      </c>
      <c r="Z229">
        <f t="shared" si="6"/>
        <v>0.38146374089623331</v>
      </c>
      <c r="AA229">
        <f t="shared" si="7"/>
        <v>1.1653767190928721E-2</v>
      </c>
    </row>
    <row r="230" spans="1:27" x14ac:dyDescent="0.3">
      <c r="A230" t="s">
        <v>56</v>
      </c>
      <c r="B230">
        <v>10</v>
      </c>
      <c r="C230">
        <v>0.3</v>
      </c>
      <c r="D230">
        <v>2</v>
      </c>
      <c r="E230">
        <v>0.7</v>
      </c>
      <c r="F230" t="s">
        <v>336</v>
      </c>
      <c r="G230">
        <v>1</v>
      </c>
      <c r="H230">
        <v>2292.2398342814599</v>
      </c>
      <c r="I230" t="s">
        <v>374</v>
      </c>
      <c r="J230">
        <v>10</v>
      </c>
      <c r="K230">
        <v>9</v>
      </c>
      <c r="L230">
        <v>3.3333333333333299</v>
      </c>
      <c r="M230">
        <v>7.6909600000000397E-2</v>
      </c>
      <c r="N230" t="s">
        <v>63</v>
      </c>
      <c r="O230">
        <v>10</v>
      </c>
      <c r="P230">
        <v>0.3</v>
      </c>
      <c r="Q230">
        <v>2</v>
      </c>
      <c r="R230">
        <v>0.7</v>
      </c>
      <c r="S230" t="s">
        <v>337</v>
      </c>
      <c r="T230">
        <v>3</v>
      </c>
      <c r="U230" t="s">
        <v>355</v>
      </c>
      <c r="V230">
        <v>1659.5117185100901</v>
      </c>
      <c r="W230">
        <v>1919.5555812775401</v>
      </c>
      <c r="X230">
        <v>90000000000</v>
      </c>
      <c r="Y230">
        <v>31.213195299999999</v>
      </c>
      <c r="Z230">
        <f t="shared" si="6"/>
        <v>0.3812736654486738</v>
      </c>
      <c r="AA230">
        <f t="shared" si="7"/>
        <v>2.4640091878065555E-3</v>
      </c>
    </row>
    <row r="231" spans="1:27" x14ac:dyDescent="0.3">
      <c r="A231" t="s">
        <v>299</v>
      </c>
      <c r="B231">
        <v>60</v>
      </c>
      <c r="C231">
        <v>0.3</v>
      </c>
      <c r="D231">
        <v>2</v>
      </c>
      <c r="E231">
        <v>0.7</v>
      </c>
      <c r="F231" t="s">
        <v>336</v>
      </c>
      <c r="G231">
        <v>4</v>
      </c>
      <c r="H231">
        <v>3278.3454038100699</v>
      </c>
      <c r="I231" t="s">
        <v>374</v>
      </c>
      <c r="J231">
        <v>10</v>
      </c>
      <c r="K231">
        <v>9</v>
      </c>
      <c r="L231">
        <v>3.3333333333333299</v>
      </c>
      <c r="M231">
        <v>26.309364299999899</v>
      </c>
      <c r="N231" t="s">
        <v>305</v>
      </c>
      <c r="O231">
        <v>60</v>
      </c>
      <c r="P231">
        <v>0.3</v>
      </c>
      <c r="Q231">
        <v>2</v>
      </c>
      <c r="R231">
        <v>0.7</v>
      </c>
      <c r="S231" t="s">
        <v>337</v>
      </c>
      <c r="T231">
        <v>5</v>
      </c>
      <c r="U231" t="s">
        <v>355</v>
      </c>
      <c r="V231">
        <v>2376.2686949426602</v>
      </c>
      <c r="W231">
        <v>2376.2686949426602</v>
      </c>
      <c r="X231">
        <v>90000000000</v>
      </c>
      <c r="Y231">
        <v>1509.7323194999899</v>
      </c>
      <c r="Z231">
        <f t="shared" si="6"/>
        <v>0.37961898449753256</v>
      </c>
      <c r="AA231">
        <f t="shared" si="7"/>
        <v>1.7426509295842146E-2</v>
      </c>
    </row>
    <row r="232" spans="1:27" x14ac:dyDescent="0.3">
      <c r="A232" t="s">
        <v>269</v>
      </c>
      <c r="B232">
        <v>60</v>
      </c>
      <c r="C232">
        <v>0.7</v>
      </c>
      <c r="D232">
        <v>2</v>
      </c>
      <c r="E232">
        <v>0.3</v>
      </c>
      <c r="F232" t="s">
        <v>336</v>
      </c>
      <c r="G232">
        <v>4</v>
      </c>
      <c r="H232">
        <v>3285.9853565250301</v>
      </c>
      <c r="I232" t="s">
        <v>372</v>
      </c>
      <c r="J232">
        <v>10</v>
      </c>
      <c r="K232">
        <v>7</v>
      </c>
      <c r="L232">
        <v>3.3333333333333299</v>
      </c>
      <c r="M232">
        <v>13.701586200000699</v>
      </c>
      <c r="N232" t="s">
        <v>274</v>
      </c>
      <c r="O232">
        <v>60</v>
      </c>
      <c r="P232">
        <v>0.7</v>
      </c>
      <c r="Q232">
        <v>2</v>
      </c>
      <c r="R232">
        <v>0.3</v>
      </c>
      <c r="S232" t="s">
        <v>337</v>
      </c>
      <c r="T232">
        <v>4</v>
      </c>
      <c r="U232" t="s">
        <v>355</v>
      </c>
      <c r="V232">
        <v>2382.2733690052501</v>
      </c>
      <c r="W232">
        <v>2382.2733690052501</v>
      </c>
      <c r="X232">
        <v>90000000000</v>
      </c>
      <c r="Y232">
        <v>1509.0799122999899</v>
      </c>
      <c r="Z232">
        <f t="shared" si="6"/>
        <v>0.37934856649014087</v>
      </c>
      <c r="AA232">
        <f t="shared" si="7"/>
        <v>9.0794305114817279E-3</v>
      </c>
    </row>
    <row r="233" spans="1:27" x14ac:dyDescent="0.3">
      <c r="A233" t="s">
        <v>251</v>
      </c>
      <c r="B233">
        <v>30</v>
      </c>
      <c r="C233">
        <v>0.7</v>
      </c>
      <c r="D233">
        <v>4</v>
      </c>
      <c r="E233">
        <v>0.7</v>
      </c>
      <c r="F233" t="s">
        <v>337</v>
      </c>
      <c r="G233">
        <v>1</v>
      </c>
      <c r="H233">
        <v>2461.0197533773899</v>
      </c>
      <c r="I233" t="s">
        <v>371</v>
      </c>
      <c r="J233">
        <v>10</v>
      </c>
      <c r="K233">
        <v>6</v>
      </c>
      <c r="L233">
        <v>6.6666666666666599</v>
      </c>
      <c r="M233">
        <v>2.9673629000000101</v>
      </c>
      <c r="N233" t="s">
        <v>111</v>
      </c>
      <c r="O233">
        <v>20</v>
      </c>
      <c r="P233">
        <v>0.7</v>
      </c>
      <c r="Q233">
        <v>2</v>
      </c>
      <c r="R233">
        <v>0.3</v>
      </c>
      <c r="S233" t="s">
        <v>337</v>
      </c>
      <c r="T233">
        <v>1</v>
      </c>
      <c r="U233" t="s">
        <v>355</v>
      </c>
      <c r="V233">
        <v>1786.6384474629101</v>
      </c>
      <c r="W233">
        <v>1786.6384474629101</v>
      </c>
      <c r="X233">
        <v>1786.6384474629101</v>
      </c>
      <c r="Y233">
        <v>253.0955314</v>
      </c>
      <c r="Z233">
        <f t="shared" si="6"/>
        <v>0.37745818515890839</v>
      </c>
      <c r="AA233">
        <f t="shared" si="7"/>
        <v>1.1724280091339495E-2</v>
      </c>
    </row>
    <row r="234" spans="1:27" x14ac:dyDescent="0.3">
      <c r="A234" t="s">
        <v>91</v>
      </c>
      <c r="B234">
        <v>10</v>
      </c>
      <c r="C234">
        <v>0.7</v>
      </c>
      <c r="D234">
        <v>4</v>
      </c>
      <c r="E234">
        <v>0.7</v>
      </c>
      <c r="F234" t="s">
        <v>337</v>
      </c>
      <c r="G234">
        <v>1</v>
      </c>
      <c r="H234">
        <v>1906.8968512290701</v>
      </c>
      <c r="I234" t="s">
        <v>372</v>
      </c>
      <c r="J234">
        <v>10</v>
      </c>
      <c r="K234">
        <v>7</v>
      </c>
      <c r="L234">
        <v>6.6666666666666599</v>
      </c>
      <c r="M234">
        <v>0.16561579999999701</v>
      </c>
      <c r="N234" t="s">
        <v>102</v>
      </c>
      <c r="O234">
        <v>20</v>
      </c>
      <c r="P234">
        <v>0.3</v>
      </c>
      <c r="Q234">
        <v>2</v>
      </c>
      <c r="R234">
        <v>0.3</v>
      </c>
      <c r="S234" t="s">
        <v>337</v>
      </c>
      <c r="T234">
        <v>2</v>
      </c>
      <c r="U234" t="s">
        <v>355</v>
      </c>
      <c r="V234">
        <v>1385.3100217743499</v>
      </c>
      <c r="W234">
        <v>1385.3100217743499</v>
      </c>
      <c r="X234">
        <v>1385.3100217743499</v>
      </c>
      <c r="Y234">
        <v>271.41873149999901</v>
      </c>
      <c r="Z234">
        <f t="shared" si="6"/>
        <v>0.37651270925381369</v>
      </c>
      <c r="AA234">
        <f t="shared" si="7"/>
        <v>6.1018559435717357E-4</v>
      </c>
    </row>
    <row r="235" spans="1:27" x14ac:dyDescent="0.3">
      <c r="A235" t="s">
        <v>269</v>
      </c>
      <c r="B235">
        <v>60</v>
      </c>
      <c r="C235">
        <v>0.7</v>
      </c>
      <c r="D235">
        <v>2</v>
      </c>
      <c r="E235">
        <v>0.3</v>
      </c>
      <c r="F235" t="s">
        <v>336</v>
      </c>
      <c r="G235">
        <v>4</v>
      </c>
      <c r="H235">
        <v>3268.53539990421</v>
      </c>
      <c r="I235" t="s">
        <v>371</v>
      </c>
      <c r="J235">
        <v>10</v>
      </c>
      <c r="K235">
        <v>6</v>
      </c>
      <c r="L235">
        <v>3.3333333333333299</v>
      </c>
      <c r="M235">
        <v>13.4942408999995</v>
      </c>
      <c r="N235" t="s">
        <v>274</v>
      </c>
      <c r="O235">
        <v>60</v>
      </c>
      <c r="P235">
        <v>0.7</v>
      </c>
      <c r="Q235">
        <v>2</v>
      </c>
      <c r="R235">
        <v>0.3</v>
      </c>
      <c r="S235" t="s">
        <v>337</v>
      </c>
      <c r="T235">
        <v>4</v>
      </c>
      <c r="U235" t="s">
        <v>355</v>
      </c>
      <c r="V235">
        <v>2382.2733690052501</v>
      </c>
      <c r="W235">
        <v>2382.2733690052501</v>
      </c>
      <c r="X235">
        <v>90000000000</v>
      </c>
      <c r="Y235">
        <v>1509.0799122999899</v>
      </c>
      <c r="Z235">
        <f t="shared" si="6"/>
        <v>0.37202364868353893</v>
      </c>
      <c r="AA235">
        <f t="shared" si="7"/>
        <v>8.9420320223021973E-3</v>
      </c>
    </row>
    <row r="236" spans="1:27" x14ac:dyDescent="0.3">
      <c r="A236" t="s">
        <v>267</v>
      </c>
      <c r="B236">
        <v>60</v>
      </c>
      <c r="C236">
        <v>0.7</v>
      </c>
      <c r="D236">
        <v>2</v>
      </c>
      <c r="E236">
        <v>0.3</v>
      </c>
      <c r="F236" t="s">
        <v>336</v>
      </c>
      <c r="G236">
        <v>2</v>
      </c>
      <c r="H236">
        <v>3313.8281866277198</v>
      </c>
      <c r="I236" t="s">
        <v>374</v>
      </c>
      <c r="J236">
        <v>10</v>
      </c>
      <c r="K236">
        <v>9</v>
      </c>
      <c r="L236">
        <v>3.3333333333333299</v>
      </c>
      <c r="M236">
        <v>14.6669649000004</v>
      </c>
      <c r="N236" t="s">
        <v>272</v>
      </c>
      <c r="O236">
        <v>60</v>
      </c>
      <c r="P236">
        <v>0.7</v>
      </c>
      <c r="Q236">
        <v>2</v>
      </c>
      <c r="R236">
        <v>0.3</v>
      </c>
      <c r="S236" t="s">
        <v>337</v>
      </c>
      <c r="T236">
        <v>2</v>
      </c>
      <c r="U236" t="s">
        <v>355</v>
      </c>
      <c r="V236">
        <v>2419.72618448293</v>
      </c>
      <c r="W236">
        <v>2419.72618448293</v>
      </c>
      <c r="X236">
        <v>90000000000</v>
      </c>
      <c r="Y236">
        <v>1503.18870009999</v>
      </c>
      <c r="Z236">
        <f t="shared" si="6"/>
        <v>0.36950544564853316</v>
      </c>
      <c r="AA236">
        <f t="shared" si="7"/>
        <v>9.7572346698885995E-3</v>
      </c>
    </row>
    <row r="237" spans="1:27" x14ac:dyDescent="0.3">
      <c r="A237" t="s">
        <v>43</v>
      </c>
      <c r="B237">
        <v>10</v>
      </c>
      <c r="C237">
        <v>0.3</v>
      </c>
      <c r="D237">
        <v>4</v>
      </c>
      <c r="E237">
        <v>0.3</v>
      </c>
      <c r="F237" t="s">
        <v>337</v>
      </c>
      <c r="G237">
        <v>3</v>
      </c>
      <c r="H237">
        <v>1445.8200025349799</v>
      </c>
      <c r="I237" t="s">
        <v>374</v>
      </c>
      <c r="J237">
        <v>10</v>
      </c>
      <c r="K237">
        <v>9</v>
      </c>
      <c r="L237">
        <v>6.6666666666666599</v>
      </c>
      <c r="M237">
        <v>0.15561910000000001</v>
      </c>
      <c r="N237" t="s">
        <v>84</v>
      </c>
      <c r="O237">
        <v>10</v>
      </c>
      <c r="P237">
        <v>0.3</v>
      </c>
      <c r="Q237">
        <v>4</v>
      </c>
      <c r="R237">
        <v>0.7</v>
      </c>
      <c r="S237" t="s">
        <v>337</v>
      </c>
      <c r="T237">
        <v>4</v>
      </c>
      <c r="U237" t="s">
        <v>355</v>
      </c>
      <c r="V237">
        <v>1056.10148270492</v>
      </c>
      <c r="W237">
        <v>1077.1572769060899</v>
      </c>
      <c r="X237">
        <v>1102.8508107463099</v>
      </c>
      <c r="Y237">
        <v>10.660569199999999</v>
      </c>
      <c r="Z237">
        <f t="shared" si="6"/>
        <v>0.36901616578730739</v>
      </c>
      <c r="AA237">
        <f t="shared" si="7"/>
        <v>1.4597635180680598E-2</v>
      </c>
    </row>
    <row r="238" spans="1:27" x14ac:dyDescent="0.3">
      <c r="A238" t="s">
        <v>298</v>
      </c>
      <c r="B238">
        <v>60</v>
      </c>
      <c r="C238">
        <v>0.3</v>
      </c>
      <c r="D238">
        <v>2</v>
      </c>
      <c r="E238">
        <v>0.7</v>
      </c>
      <c r="F238" t="s">
        <v>336</v>
      </c>
      <c r="G238">
        <v>3</v>
      </c>
      <c r="H238">
        <v>3093.4418552171301</v>
      </c>
      <c r="I238" t="s">
        <v>372</v>
      </c>
      <c r="J238">
        <v>10</v>
      </c>
      <c r="K238">
        <v>7</v>
      </c>
      <c r="L238">
        <v>3.3333333333333299</v>
      </c>
      <c r="M238">
        <v>19.774184900000101</v>
      </c>
      <c r="N238" t="s">
        <v>304</v>
      </c>
      <c r="O238">
        <v>60</v>
      </c>
      <c r="P238">
        <v>0.3</v>
      </c>
      <c r="Q238">
        <v>2</v>
      </c>
      <c r="R238">
        <v>0.7</v>
      </c>
      <c r="S238" t="s">
        <v>337</v>
      </c>
      <c r="T238">
        <v>4</v>
      </c>
      <c r="U238" t="s">
        <v>355</v>
      </c>
      <c r="V238">
        <v>2260.5020856762499</v>
      </c>
      <c r="W238">
        <v>2269.22024866424</v>
      </c>
      <c r="X238">
        <v>90000000000</v>
      </c>
      <c r="Y238">
        <v>1504.6367430999901</v>
      </c>
      <c r="Z238">
        <f t="shared" si="6"/>
        <v>0.36847555895605322</v>
      </c>
      <c r="AA238">
        <f t="shared" si="7"/>
        <v>1.3142165370267057E-2</v>
      </c>
    </row>
    <row r="239" spans="1:27" x14ac:dyDescent="0.3">
      <c r="A239" t="s">
        <v>136</v>
      </c>
      <c r="B239">
        <v>20</v>
      </c>
      <c r="C239">
        <v>0.3</v>
      </c>
      <c r="D239">
        <v>2</v>
      </c>
      <c r="E239">
        <v>0.7</v>
      </c>
      <c r="F239" t="s">
        <v>336</v>
      </c>
      <c r="G239">
        <v>1</v>
      </c>
      <c r="H239">
        <v>2932.71986584871</v>
      </c>
      <c r="I239" t="s">
        <v>371</v>
      </c>
      <c r="J239">
        <v>10</v>
      </c>
      <c r="K239">
        <v>6</v>
      </c>
      <c r="L239">
        <v>3.3333333333333299</v>
      </c>
      <c r="M239">
        <v>1.1632826000000001</v>
      </c>
      <c r="N239" t="s">
        <v>145</v>
      </c>
      <c r="O239">
        <v>20</v>
      </c>
      <c r="P239">
        <v>0.3</v>
      </c>
      <c r="Q239">
        <v>2</v>
      </c>
      <c r="R239">
        <v>0.7</v>
      </c>
      <c r="S239" t="s">
        <v>337</v>
      </c>
      <c r="T239">
        <v>5</v>
      </c>
      <c r="U239" t="s">
        <v>355</v>
      </c>
      <c r="V239">
        <v>2144.5833562511898</v>
      </c>
      <c r="W239">
        <v>2146.32069653386</v>
      </c>
      <c r="X239">
        <v>2185.26119445622</v>
      </c>
      <c r="Y239">
        <v>379.17461129999998</v>
      </c>
      <c r="Z239">
        <f t="shared" si="6"/>
        <v>0.36750099141644543</v>
      </c>
      <c r="AA239">
        <f t="shared" si="7"/>
        <v>3.0679337838883415E-3</v>
      </c>
    </row>
    <row r="240" spans="1:27" x14ac:dyDescent="0.3">
      <c r="A240" t="s">
        <v>36</v>
      </c>
      <c r="B240">
        <v>10</v>
      </c>
      <c r="C240">
        <v>0.3</v>
      </c>
      <c r="D240">
        <v>4</v>
      </c>
      <c r="E240">
        <v>0.3</v>
      </c>
      <c r="F240" t="s">
        <v>336</v>
      </c>
      <c r="G240">
        <v>1</v>
      </c>
      <c r="H240">
        <v>1679.4959429473499</v>
      </c>
      <c r="I240" t="s">
        <v>373</v>
      </c>
      <c r="J240">
        <v>10</v>
      </c>
      <c r="K240">
        <v>8</v>
      </c>
      <c r="L240">
        <v>6.6666666666666599</v>
      </c>
      <c r="M240">
        <v>0.153172699999998</v>
      </c>
      <c r="N240" t="s">
        <v>45</v>
      </c>
      <c r="O240">
        <v>10</v>
      </c>
      <c r="P240">
        <v>0.3</v>
      </c>
      <c r="Q240">
        <v>4</v>
      </c>
      <c r="R240">
        <v>0.3</v>
      </c>
      <c r="S240" t="s">
        <v>337</v>
      </c>
      <c r="T240">
        <v>5</v>
      </c>
      <c r="U240" t="s">
        <v>355</v>
      </c>
      <c r="V240">
        <v>1228.3291550415299</v>
      </c>
      <c r="W240">
        <v>1230.97748835179</v>
      </c>
      <c r="X240">
        <v>1374.2082013826</v>
      </c>
      <c r="Y240">
        <v>62.035627400000003</v>
      </c>
      <c r="Z240">
        <f t="shared" si="6"/>
        <v>0.36730121242670172</v>
      </c>
      <c r="AA240">
        <f t="shared" si="7"/>
        <v>2.4691085819500873E-3</v>
      </c>
    </row>
    <row r="241" spans="1:27" x14ac:dyDescent="0.3">
      <c r="A241" t="s">
        <v>277</v>
      </c>
      <c r="B241">
        <v>60</v>
      </c>
      <c r="C241">
        <v>0.3</v>
      </c>
      <c r="D241">
        <v>4</v>
      </c>
      <c r="E241">
        <v>0.3</v>
      </c>
      <c r="F241" t="s">
        <v>336</v>
      </c>
      <c r="G241">
        <v>2</v>
      </c>
      <c r="H241">
        <v>2171.8241521623399</v>
      </c>
      <c r="I241" t="s">
        <v>373</v>
      </c>
      <c r="J241">
        <v>10</v>
      </c>
      <c r="K241">
        <v>8</v>
      </c>
      <c r="L241">
        <v>6.6666666666666599</v>
      </c>
      <c r="M241">
        <v>24.211515599999899</v>
      </c>
      <c r="N241" t="s">
        <v>256</v>
      </c>
      <c r="O241">
        <v>60</v>
      </c>
      <c r="P241">
        <v>0.3</v>
      </c>
      <c r="Q241">
        <v>2</v>
      </c>
      <c r="R241">
        <v>0.3</v>
      </c>
      <c r="S241" t="s">
        <v>336</v>
      </c>
      <c r="T241">
        <v>1</v>
      </c>
      <c r="U241" t="s">
        <v>355</v>
      </c>
      <c r="V241">
        <v>1589.54621305265</v>
      </c>
      <c r="W241">
        <v>1589.54621305265</v>
      </c>
      <c r="X241">
        <v>90000000000</v>
      </c>
      <c r="Y241">
        <v>1512.7067293</v>
      </c>
      <c r="Z241">
        <f t="shared" si="6"/>
        <v>0.36631708743557195</v>
      </c>
      <c r="AA241">
        <f t="shared" si="7"/>
        <v>1.6005425989744686E-2</v>
      </c>
    </row>
    <row r="242" spans="1:27" x14ac:dyDescent="0.3">
      <c r="A242" t="s">
        <v>247</v>
      </c>
      <c r="B242">
        <v>30</v>
      </c>
      <c r="C242">
        <v>0.7</v>
      </c>
      <c r="D242">
        <v>4</v>
      </c>
      <c r="E242">
        <v>0.7</v>
      </c>
      <c r="F242" t="s">
        <v>336</v>
      </c>
      <c r="G242">
        <v>2</v>
      </c>
      <c r="H242">
        <v>3967.3416913081801</v>
      </c>
      <c r="I242" t="s">
        <v>374</v>
      </c>
      <c r="J242">
        <v>10</v>
      </c>
      <c r="K242">
        <v>9</v>
      </c>
      <c r="L242">
        <v>6.6666666666666599</v>
      </c>
      <c r="M242">
        <v>2.5839510000000701</v>
      </c>
      <c r="N242" t="s">
        <v>248</v>
      </c>
      <c r="O242">
        <v>30</v>
      </c>
      <c r="P242">
        <v>0.7</v>
      </c>
      <c r="Q242">
        <v>4</v>
      </c>
      <c r="R242">
        <v>0.7</v>
      </c>
      <c r="S242" t="s">
        <v>336</v>
      </c>
      <c r="T242">
        <v>3</v>
      </c>
      <c r="U242" t="s">
        <v>355</v>
      </c>
      <c r="V242">
        <v>2907.5978349278298</v>
      </c>
      <c r="W242">
        <v>2907.5978349278298</v>
      </c>
      <c r="X242">
        <v>2907.5978349278298</v>
      </c>
      <c r="Y242">
        <v>862.59145320000198</v>
      </c>
      <c r="Z242">
        <f t="shared" si="6"/>
        <v>0.36447401482077885</v>
      </c>
      <c r="AA242">
        <f t="shared" si="7"/>
        <v>2.9955675892848785E-3</v>
      </c>
    </row>
    <row r="243" spans="1:27" x14ac:dyDescent="0.3">
      <c r="A243" t="s">
        <v>148</v>
      </c>
      <c r="B243">
        <v>20</v>
      </c>
      <c r="C243">
        <v>0.7</v>
      </c>
      <c r="D243">
        <v>2</v>
      </c>
      <c r="E243">
        <v>0.7</v>
      </c>
      <c r="F243" t="s">
        <v>336</v>
      </c>
      <c r="G243">
        <v>3</v>
      </c>
      <c r="H243">
        <v>6206.9072414141201</v>
      </c>
      <c r="I243" t="s">
        <v>3</v>
      </c>
      <c r="J243">
        <v>0</v>
      </c>
      <c r="K243">
        <v>8</v>
      </c>
      <c r="L243">
        <v>3.3333333333333299</v>
      </c>
      <c r="M243">
        <v>1.23246300000005</v>
      </c>
      <c r="N243" t="s">
        <v>148</v>
      </c>
      <c r="O243">
        <v>20</v>
      </c>
      <c r="P243">
        <v>0.7</v>
      </c>
      <c r="Q243">
        <v>2</v>
      </c>
      <c r="R243">
        <v>0.7</v>
      </c>
      <c r="S243" t="s">
        <v>336</v>
      </c>
      <c r="T243">
        <v>3</v>
      </c>
      <c r="U243" t="s">
        <v>355</v>
      </c>
      <c r="V243">
        <v>4550.8740202316903</v>
      </c>
      <c r="W243">
        <v>4550.8740202316903</v>
      </c>
      <c r="X243">
        <v>4550.8740202316903</v>
      </c>
      <c r="Y243">
        <v>627.03485720000003</v>
      </c>
      <c r="Z243">
        <f t="shared" si="6"/>
        <v>0.3638934441648462</v>
      </c>
      <c r="AA243">
        <f t="shared" si="7"/>
        <v>1.9655414461383631E-3</v>
      </c>
    </row>
    <row r="244" spans="1:27" x14ac:dyDescent="0.3">
      <c r="A244" t="s">
        <v>148</v>
      </c>
      <c r="B244">
        <v>20</v>
      </c>
      <c r="C244">
        <v>0.7</v>
      </c>
      <c r="D244">
        <v>2</v>
      </c>
      <c r="E244">
        <v>0.7</v>
      </c>
      <c r="F244" t="s">
        <v>336</v>
      </c>
      <c r="G244">
        <v>3</v>
      </c>
      <c r="H244">
        <v>6206.9072414141201</v>
      </c>
      <c r="I244" t="s">
        <v>7</v>
      </c>
      <c r="J244">
        <v>3</v>
      </c>
      <c r="K244">
        <v>8</v>
      </c>
      <c r="L244">
        <v>3.3333333333333299</v>
      </c>
      <c r="M244">
        <v>1.2076132000000801</v>
      </c>
      <c r="N244" t="s">
        <v>148</v>
      </c>
      <c r="O244">
        <v>20</v>
      </c>
      <c r="P244">
        <v>0.7</v>
      </c>
      <c r="Q244">
        <v>2</v>
      </c>
      <c r="R244">
        <v>0.7</v>
      </c>
      <c r="S244" t="s">
        <v>336</v>
      </c>
      <c r="T244">
        <v>3</v>
      </c>
      <c r="U244" t="s">
        <v>355</v>
      </c>
      <c r="V244">
        <v>4550.8740202316903</v>
      </c>
      <c r="W244">
        <v>4550.8740202316903</v>
      </c>
      <c r="X244">
        <v>4550.8740202316903</v>
      </c>
      <c r="Y244">
        <v>627.03485720000003</v>
      </c>
      <c r="Z244">
        <f t="shared" si="6"/>
        <v>0.3638934441648462</v>
      </c>
      <c r="AA244">
        <f t="shared" si="7"/>
        <v>1.9259107944853821E-3</v>
      </c>
    </row>
    <row r="245" spans="1:27" x14ac:dyDescent="0.3">
      <c r="A245" t="s">
        <v>148</v>
      </c>
      <c r="B245">
        <v>20</v>
      </c>
      <c r="C245">
        <v>0.7</v>
      </c>
      <c r="D245">
        <v>2</v>
      </c>
      <c r="E245">
        <v>0.7</v>
      </c>
      <c r="F245" t="s">
        <v>336</v>
      </c>
      <c r="G245">
        <v>3</v>
      </c>
      <c r="H245">
        <v>6206.9072414141201</v>
      </c>
      <c r="I245" t="s">
        <v>11</v>
      </c>
      <c r="J245">
        <v>4</v>
      </c>
      <c r="K245">
        <v>8</v>
      </c>
      <c r="L245">
        <v>3.3333333333333299</v>
      </c>
      <c r="M245">
        <v>1.2923658999999299</v>
      </c>
      <c r="N245" t="s">
        <v>148</v>
      </c>
      <c r="O245">
        <v>20</v>
      </c>
      <c r="P245">
        <v>0.7</v>
      </c>
      <c r="Q245">
        <v>2</v>
      </c>
      <c r="R245">
        <v>0.7</v>
      </c>
      <c r="S245" t="s">
        <v>336</v>
      </c>
      <c r="T245">
        <v>3</v>
      </c>
      <c r="U245" t="s">
        <v>355</v>
      </c>
      <c r="V245">
        <v>4550.8740202316903</v>
      </c>
      <c r="W245">
        <v>4550.8740202316903</v>
      </c>
      <c r="X245">
        <v>4550.8740202316903</v>
      </c>
      <c r="Y245">
        <v>627.03485720000003</v>
      </c>
      <c r="Z245">
        <f t="shared" si="6"/>
        <v>0.3638934441648462</v>
      </c>
      <c r="AA245">
        <f t="shared" si="7"/>
        <v>2.0610750505497253E-3</v>
      </c>
    </row>
    <row r="246" spans="1:27" x14ac:dyDescent="0.3">
      <c r="A246" t="s">
        <v>148</v>
      </c>
      <c r="B246">
        <v>20</v>
      </c>
      <c r="C246">
        <v>0.7</v>
      </c>
      <c r="D246">
        <v>2</v>
      </c>
      <c r="E246">
        <v>0.7</v>
      </c>
      <c r="F246" t="s">
        <v>336</v>
      </c>
      <c r="G246">
        <v>3</v>
      </c>
      <c r="H246">
        <v>6206.9072414141201</v>
      </c>
      <c r="I246" t="s">
        <v>15</v>
      </c>
      <c r="J246">
        <v>5</v>
      </c>
      <c r="K246">
        <v>8</v>
      </c>
      <c r="L246">
        <v>3.3333333333333299</v>
      </c>
      <c r="M246">
        <v>1.2758213999999199</v>
      </c>
      <c r="N246" t="s">
        <v>148</v>
      </c>
      <c r="O246">
        <v>20</v>
      </c>
      <c r="P246">
        <v>0.7</v>
      </c>
      <c r="Q246">
        <v>2</v>
      </c>
      <c r="R246">
        <v>0.7</v>
      </c>
      <c r="S246" t="s">
        <v>336</v>
      </c>
      <c r="T246">
        <v>3</v>
      </c>
      <c r="U246" t="s">
        <v>355</v>
      </c>
      <c r="V246">
        <v>4550.8740202316903</v>
      </c>
      <c r="W246">
        <v>4550.8740202316903</v>
      </c>
      <c r="X246">
        <v>4550.8740202316903</v>
      </c>
      <c r="Y246">
        <v>627.03485720000003</v>
      </c>
      <c r="Z246">
        <f t="shared" si="6"/>
        <v>0.3638934441648462</v>
      </c>
      <c r="AA246">
        <f t="shared" si="7"/>
        <v>2.0346897550433661E-3</v>
      </c>
    </row>
    <row r="247" spans="1:27" x14ac:dyDescent="0.3">
      <c r="A247" t="s">
        <v>65</v>
      </c>
      <c r="B247">
        <v>10</v>
      </c>
      <c r="C247">
        <v>0.3</v>
      </c>
      <c r="D247">
        <v>2</v>
      </c>
      <c r="E247">
        <v>0.7</v>
      </c>
      <c r="F247" t="s">
        <v>337</v>
      </c>
      <c r="G247">
        <v>5</v>
      </c>
      <c r="H247">
        <v>1956.8455385222801</v>
      </c>
      <c r="I247" t="s">
        <v>374</v>
      </c>
      <c r="J247">
        <v>10</v>
      </c>
      <c r="K247">
        <v>9</v>
      </c>
      <c r="L247">
        <v>3.3333333333333299</v>
      </c>
      <c r="M247">
        <v>0.113254299999999</v>
      </c>
      <c r="N247" t="s">
        <v>44</v>
      </c>
      <c r="O247">
        <v>10</v>
      </c>
      <c r="P247">
        <v>0.3</v>
      </c>
      <c r="Q247">
        <v>4</v>
      </c>
      <c r="R247">
        <v>0.3</v>
      </c>
      <c r="S247" t="s">
        <v>337</v>
      </c>
      <c r="T247">
        <v>4</v>
      </c>
      <c r="U247" t="s">
        <v>355</v>
      </c>
      <c r="V247">
        <v>1436.37094650311</v>
      </c>
      <c r="W247">
        <v>1438.08492701829</v>
      </c>
      <c r="X247">
        <v>1470.63687234295</v>
      </c>
      <c r="Y247">
        <v>66.787388100000001</v>
      </c>
      <c r="Z247">
        <f t="shared" si="6"/>
        <v>0.36235388447968947</v>
      </c>
      <c r="AA247">
        <f t="shared" si="7"/>
        <v>1.6957438106491695E-3</v>
      </c>
    </row>
    <row r="248" spans="1:27" x14ac:dyDescent="0.3">
      <c r="A248" t="s">
        <v>268</v>
      </c>
      <c r="B248">
        <v>60</v>
      </c>
      <c r="C248">
        <v>0.7</v>
      </c>
      <c r="D248">
        <v>2</v>
      </c>
      <c r="E248">
        <v>0.3</v>
      </c>
      <c r="F248" t="s">
        <v>336</v>
      </c>
      <c r="G248">
        <v>3</v>
      </c>
      <c r="H248">
        <v>3053.8770926593602</v>
      </c>
      <c r="I248" t="s">
        <v>374</v>
      </c>
      <c r="J248">
        <v>10</v>
      </c>
      <c r="K248">
        <v>9</v>
      </c>
      <c r="L248">
        <v>3.3333333333333299</v>
      </c>
      <c r="M248">
        <v>15.106648800000499</v>
      </c>
      <c r="N248" t="s">
        <v>273</v>
      </c>
      <c r="O248">
        <v>60</v>
      </c>
      <c r="P248">
        <v>0.7</v>
      </c>
      <c r="Q248">
        <v>2</v>
      </c>
      <c r="R248">
        <v>0.3</v>
      </c>
      <c r="S248" t="s">
        <v>337</v>
      </c>
      <c r="T248">
        <v>3</v>
      </c>
      <c r="U248" t="s">
        <v>355</v>
      </c>
      <c r="V248">
        <v>2242.2414420404898</v>
      </c>
      <c r="W248">
        <v>2242.2414420404898</v>
      </c>
      <c r="X248">
        <v>90000000000</v>
      </c>
      <c r="Y248">
        <v>1503.9475964999999</v>
      </c>
      <c r="Z248">
        <f t="shared" si="6"/>
        <v>0.36197513586238234</v>
      </c>
      <c r="AA248">
        <f t="shared" si="7"/>
        <v>1.0044664345457798E-2</v>
      </c>
    </row>
    <row r="249" spans="1:27" x14ac:dyDescent="0.3">
      <c r="A249" t="s">
        <v>216</v>
      </c>
      <c r="B249">
        <v>30</v>
      </c>
      <c r="C249">
        <v>0.3</v>
      </c>
      <c r="D249">
        <v>2</v>
      </c>
      <c r="E249">
        <v>0.7</v>
      </c>
      <c r="F249" t="s">
        <v>336</v>
      </c>
      <c r="G249">
        <v>1</v>
      </c>
      <c r="H249">
        <v>2951.9101929004901</v>
      </c>
      <c r="I249" t="s">
        <v>373</v>
      </c>
      <c r="J249">
        <v>10</v>
      </c>
      <c r="K249">
        <v>8</v>
      </c>
      <c r="L249">
        <v>3.3333333333333299</v>
      </c>
      <c r="M249">
        <v>2.0020476999999901</v>
      </c>
      <c r="N249" t="s">
        <v>276</v>
      </c>
      <c r="O249">
        <v>60</v>
      </c>
      <c r="P249">
        <v>0.3</v>
      </c>
      <c r="Q249">
        <v>4</v>
      </c>
      <c r="R249">
        <v>0.3</v>
      </c>
      <c r="S249" t="s">
        <v>336</v>
      </c>
      <c r="T249">
        <v>1</v>
      </c>
      <c r="U249" t="s">
        <v>355</v>
      </c>
      <c r="V249">
        <v>2168.7796908192799</v>
      </c>
      <c r="W249">
        <v>2168.7796908192799</v>
      </c>
      <c r="X249">
        <v>90000000000</v>
      </c>
      <c r="Y249">
        <v>1518.9523239999901</v>
      </c>
      <c r="Z249">
        <f t="shared" si="6"/>
        <v>0.36109269438306763</v>
      </c>
      <c r="AA249">
        <f t="shared" si="7"/>
        <v>1.3180451212107978E-3</v>
      </c>
    </row>
    <row r="250" spans="1:27" x14ac:dyDescent="0.3">
      <c r="A250" t="s">
        <v>276</v>
      </c>
      <c r="B250">
        <v>60</v>
      </c>
      <c r="C250">
        <v>0.3</v>
      </c>
      <c r="D250">
        <v>4</v>
      </c>
      <c r="E250">
        <v>0.3</v>
      </c>
      <c r="F250" t="s">
        <v>336</v>
      </c>
      <c r="G250">
        <v>1</v>
      </c>
      <c r="H250">
        <v>2125.3663219375499</v>
      </c>
      <c r="I250" t="s">
        <v>372</v>
      </c>
      <c r="J250">
        <v>10</v>
      </c>
      <c r="K250">
        <v>7</v>
      </c>
      <c r="L250">
        <v>6.6666666666666599</v>
      </c>
      <c r="M250">
        <v>26.253999399999799</v>
      </c>
      <c r="N250" t="s">
        <v>282</v>
      </c>
      <c r="O250">
        <v>60</v>
      </c>
      <c r="P250">
        <v>0.3</v>
      </c>
      <c r="Q250">
        <v>4</v>
      </c>
      <c r="R250">
        <v>0.3</v>
      </c>
      <c r="S250" t="s">
        <v>337</v>
      </c>
      <c r="T250">
        <v>2</v>
      </c>
      <c r="U250" t="s">
        <v>355</v>
      </c>
      <c r="V250">
        <v>1563.55076605667</v>
      </c>
      <c r="W250">
        <v>1563.55076605667</v>
      </c>
      <c r="X250">
        <v>90000000000</v>
      </c>
      <c r="Y250">
        <v>1501.868189</v>
      </c>
      <c r="Z250">
        <f t="shared" si="6"/>
        <v>0.35932031634495532</v>
      </c>
      <c r="AA250">
        <f t="shared" si="7"/>
        <v>1.7480894523427316E-2</v>
      </c>
    </row>
    <row r="251" spans="1:27" x14ac:dyDescent="0.3">
      <c r="A251" t="s">
        <v>166</v>
      </c>
      <c r="B251">
        <v>20</v>
      </c>
      <c r="C251">
        <v>0.7</v>
      </c>
      <c r="D251">
        <v>4</v>
      </c>
      <c r="E251">
        <v>0.7</v>
      </c>
      <c r="F251" t="s">
        <v>336</v>
      </c>
      <c r="G251">
        <v>1</v>
      </c>
      <c r="H251">
        <v>3425.01272226834</v>
      </c>
      <c r="I251" t="s">
        <v>372</v>
      </c>
      <c r="J251">
        <v>10</v>
      </c>
      <c r="K251">
        <v>7</v>
      </c>
      <c r="L251">
        <v>6.6666666666666599</v>
      </c>
      <c r="M251">
        <v>1.01107849999999</v>
      </c>
      <c r="N251" t="s">
        <v>56</v>
      </c>
      <c r="O251">
        <v>10</v>
      </c>
      <c r="P251">
        <v>0.3</v>
      </c>
      <c r="Q251">
        <v>2</v>
      </c>
      <c r="R251">
        <v>0.7</v>
      </c>
      <c r="S251" t="s">
        <v>336</v>
      </c>
      <c r="T251">
        <v>1</v>
      </c>
      <c r="U251" t="s">
        <v>355</v>
      </c>
      <c r="V251">
        <v>2526.2111464437298</v>
      </c>
      <c r="W251">
        <v>2529.7016811567501</v>
      </c>
      <c r="X251">
        <v>90000000000</v>
      </c>
      <c r="Y251">
        <v>36.979139699999998</v>
      </c>
      <c r="Z251">
        <f t="shared" si="6"/>
        <v>0.3557903610273816</v>
      </c>
      <c r="AA251">
        <f t="shared" si="7"/>
        <v>2.7341861065523655E-2</v>
      </c>
    </row>
    <row r="252" spans="1:27" x14ac:dyDescent="0.3">
      <c r="A252" t="s">
        <v>288</v>
      </c>
      <c r="B252">
        <v>60</v>
      </c>
      <c r="C252">
        <v>0.7</v>
      </c>
      <c r="D252">
        <v>4</v>
      </c>
      <c r="E252">
        <v>0.3</v>
      </c>
      <c r="F252" t="s">
        <v>336</v>
      </c>
      <c r="G252">
        <v>3</v>
      </c>
      <c r="H252">
        <v>3510.5884304885999</v>
      </c>
      <c r="I252" t="s">
        <v>373</v>
      </c>
      <c r="J252">
        <v>10</v>
      </c>
      <c r="K252">
        <v>8</v>
      </c>
      <c r="L252">
        <v>6.6666666666666599</v>
      </c>
      <c r="M252">
        <v>18.271810199999798</v>
      </c>
      <c r="N252" t="s">
        <v>293</v>
      </c>
      <c r="O252">
        <v>60</v>
      </c>
      <c r="P252">
        <v>0.7</v>
      </c>
      <c r="Q252">
        <v>4</v>
      </c>
      <c r="R252">
        <v>0.3</v>
      </c>
      <c r="S252" t="s">
        <v>337</v>
      </c>
      <c r="T252">
        <v>3</v>
      </c>
      <c r="U252" t="s">
        <v>355</v>
      </c>
      <c r="V252">
        <v>2595.2407207750998</v>
      </c>
      <c r="W252">
        <v>2595.2407207750998</v>
      </c>
      <c r="X252">
        <v>90000000000</v>
      </c>
      <c r="Y252">
        <v>1510.2785953999901</v>
      </c>
      <c r="Z252">
        <f t="shared" si="6"/>
        <v>0.3527024304088911</v>
      </c>
      <c r="AA252">
        <f t="shared" si="7"/>
        <v>1.2098304415921751E-2</v>
      </c>
    </row>
    <row r="253" spans="1:27" x14ac:dyDescent="0.3">
      <c r="A253" t="s">
        <v>177</v>
      </c>
      <c r="B253">
        <v>30</v>
      </c>
      <c r="C253">
        <v>0.3</v>
      </c>
      <c r="D253">
        <v>2</v>
      </c>
      <c r="E253">
        <v>0.3</v>
      </c>
      <c r="F253" t="s">
        <v>336</v>
      </c>
      <c r="G253">
        <v>2</v>
      </c>
      <c r="H253">
        <v>1855.0558654374199</v>
      </c>
      <c r="I253" t="s">
        <v>373</v>
      </c>
      <c r="J253">
        <v>10</v>
      </c>
      <c r="K253">
        <v>8</v>
      </c>
      <c r="L253">
        <v>3.3333333333333299</v>
      </c>
      <c r="M253">
        <v>1.9301769999999501</v>
      </c>
      <c r="N253" t="s">
        <v>178</v>
      </c>
      <c r="O253">
        <v>30</v>
      </c>
      <c r="P253">
        <v>0.3</v>
      </c>
      <c r="Q253">
        <v>2</v>
      </c>
      <c r="R253">
        <v>0.3</v>
      </c>
      <c r="S253" t="s">
        <v>336</v>
      </c>
      <c r="T253">
        <v>3</v>
      </c>
      <c r="U253" t="s">
        <v>355</v>
      </c>
      <c r="V253">
        <v>1373.4899654998801</v>
      </c>
      <c r="W253">
        <v>1373.4899654998801</v>
      </c>
      <c r="X253">
        <v>1373.4899654998801</v>
      </c>
      <c r="Y253">
        <v>795.11947820000205</v>
      </c>
      <c r="Z253">
        <f t="shared" si="6"/>
        <v>0.35061479299724951</v>
      </c>
      <c r="AA253">
        <f t="shared" si="7"/>
        <v>2.4275307710603447E-3</v>
      </c>
    </row>
    <row r="254" spans="1:27" x14ac:dyDescent="0.3">
      <c r="A254" t="s">
        <v>138</v>
      </c>
      <c r="B254">
        <v>20</v>
      </c>
      <c r="C254">
        <v>0.3</v>
      </c>
      <c r="D254">
        <v>2</v>
      </c>
      <c r="E254">
        <v>0.7</v>
      </c>
      <c r="F254" t="s">
        <v>336</v>
      </c>
      <c r="G254">
        <v>3</v>
      </c>
      <c r="H254">
        <v>3375.1565079808602</v>
      </c>
      <c r="I254" t="s">
        <v>7</v>
      </c>
      <c r="J254">
        <v>3</v>
      </c>
      <c r="K254">
        <v>8</v>
      </c>
      <c r="L254">
        <v>3.3333333333333299</v>
      </c>
      <c r="M254">
        <v>0.75941710000000695</v>
      </c>
      <c r="N254" t="s">
        <v>138</v>
      </c>
      <c r="O254">
        <v>20</v>
      </c>
      <c r="P254">
        <v>0.3</v>
      </c>
      <c r="Q254">
        <v>2</v>
      </c>
      <c r="R254">
        <v>0.7</v>
      </c>
      <c r="S254" t="s">
        <v>336</v>
      </c>
      <c r="T254">
        <v>3</v>
      </c>
      <c r="U254" t="s">
        <v>355</v>
      </c>
      <c r="V254">
        <v>2500.8173717322602</v>
      </c>
      <c r="W254">
        <v>2500.8173717322602</v>
      </c>
      <c r="X254">
        <v>2500.8173717322602</v>
      </c>
      <c r="Y254">
        <v>383.37621829999898</v>
      </c>
      <c r="Z254">
        <f t="shared" si="6"/>
        <v>0.34962134625726982</v>
      </c>
      <c r="AA254">
        <f t="shared" si="7"/>
        <v>1.9808664798444775E-3</v>
      </c>
    </row>
    <row r="255" spans="1:27" x14ac:dyDescent="0.3">
      <c r="A255" t="s">
        <v>57</v>
      </c>
      <c r="B255">
        <v>10</v>
      </c>
      <c r="C255">
        <v>0.3</v>
      </c>
      <c r="D255">
        <v>2</v>
      </c>
      <c r="E255">
        <v>0.7</v>
      </c>
      <c r="F255" t="s">
        <v>336</v>
      </c>
      <c r="G255">
        <v>2</v>
      </c>
      <c r="H255">
        <v>1994.4807433696999</v>
      </c>
      <c r="I255" t="s">
        <v>372</v>
      </c>
      <c r="J255">
        <v>10</v>
      </c>
      <c r="K255">
        <v>7</v>
      </c>
      <c r="L255">
        <v>3.3333333333333299</v>
      </c>
      <c r="M255">
        <v>6.0849599999999997E-2</v>
      </c>
      <c r="N255" t="s">
        <v>64</v>
      </c>
      <c r="O255">
        <v>10</v>
      </c>
      <c r="P255">
        <v>0.3</v>
      </c>
      <c r="Q255">
        <v>2</v>
      </c>
      <c r="R255">
        <v>0.7</v>
      </c>
      <c r="S255" t="s">
        <v>337</v>
      </c>
      <c r="T255">
        <v>4</v>
      </c>
      <c r="U255" t="s">
        <v>355</v>
      </c>
      <c r="V255">
        <v>1477.86178323165</v>
      </c>
      <c r="W255">
        <v>1479.6064373295601</v>
      </c>
      <c r="X255">
        <v>1517.3958599883999</v>
      </c>
      <c r="Y255">
        <v>15.3735581999999</v>
      </c>
      <c r="Z255">
        <f t="shared" si="6"/>
        <v>0.34957190584383063</v>
      </c>
      <c r="AA255">
        <f t="shared" si="7"/>
        <v>3.9580687312843676E-3</v>
      </c>
    </row>
    <row r="256" spans="1:27" x14ac:dyDescent="0.3">
      <c r="A256" t="s">
        <v>80</v>
      </c>
      <c r="B256">
        <v>10</v>
      </c>
      <c r="C256">
        <v>0.3</v>
      </c>
      <c r="D256">
        <v>4</v>
      </c>
      <c r="E256">
        <v>0.7</v>
      </c>
      <c r="F256" t="s">
        <v>336</v>
      </c>
      <c r="G256">
        <v>5</v>
      </c>
      <c r="H256">
        <v>2064.6270640406701</v>
      </c>
      <c r="I256" t="s">
        <v>371</v>
      </c>
      <c r="J256">
        <v>10</v>
      </c>
      <c r="K256">
        <v>6</v>
      </c>
      <c r="L256">
        <v>6.6666666666666599</v>
      </c>
      <c r="M256">
        <v>8.4503500000000203E-2</v>
      </c>
      <c r="N256" t="s">
        <v>32</v>
      </c>
      <c r="O256">
        <v>10</v>
      </c>
      <c r="P256">
        <v>0.7</v>
      </c>
      <c r="Q256">
        <v>2</v>
      </c>
      <c r="R256">
        <v>0.3</v>
      </c>
      <c r="S256" t="s">
        <v>337</v>
      </c>
      <c r="T256">
        <v>2</v>
      </c>
      <c r="U256" t="s">
        <v>355</v>
      </c>
      <c r="V256">
        <v>1534.1144135949201</v>
      </c>
      <c r="W256">
        <v>1534.1144135949201</v>
      </c>
      <c r="X256">
        <v>1534.1144135949201</v>
      </c>
      <c r="Y256">
        <v>40.296397300000002</v>
      </c>
      <c r="Z256">
        <f t="shared" si="6"/>
        <v>0.34581035530628351</v>
      </c>
      <c r="AA256">
        <f t="shared" si="7"/>
        <v>2.0970485120762944E-3</v>
      </c>
    </row>
    <row r="257" spans="1:27" x14ac:dyDescent="0.3">
      <c r="A257" t="s">
        <v>91</v>
      </c>
      <c r="B257">
        <v>10</v>
      </c>
      <c r="C257">
        <v>0.7</v>
      </c>
      <c r="D257">
        <v>4</v>
      </c>
      <c r="E257">
        <v>0.7</v>
      </c>
      <c r="F257" t="s">
        <v>337</v>
      </c>
      <c r="G257">
        <v>1</v>
      </c>
      <c r="H257">
        <v>1862.43947166057</v>
      </c>
      <c r="I257" t="s">
        <v>371</v>
      </c>
      <c r="J257">
        <v>10</v>
      </c>
      <c r="K257">
        <v>6</v>
      </c>
      <c r="L257">
        <v>6.6666666666666599</v>
      </c>
      <c r="M257">
        <v>0.112337699999997</v>
      </c>
      <c r="N257" t="s">
        <v>102</v>
      </c>
      <c r="O257">
        <v>20</v>
      </c>
      <c r="P257">
        <v>0.3</v>
      </c>
      <c r="Q257">
        <v>2</v>
      </c>
      <c r="R257">
        <v>0.3</v>
      </c>
      <c r="S257" t="s">
        <v>337</v>
      </c>
      <c r="T257">
        <v>2</v>
      </c>
      <c r="U257" t="s">
        <v>355</v>
      </c>
      <c r="V257">
        <v>1385.3100217743499</v>
      </c>
      <c r="W257">
        <v>1385.3100217743499</v>
      </c>
      <c r="X257">
        <v>1385.3100217743499</v>
      </c>
      <c r="Y257">
        <v>271.41873149999901</v>
      </c>
      <c r="Z257">
        <f t="shared" si="6"/>
        <v>0.34442070178276574</v>
      </c>
      <c r="AA257">
        <f t="shared" si="7"/>
        <v>4.1389074136173761E-4</v>
      </c>
    </row>
    <row r="258" spans="1:27" x14ac:dyDescent="0.3">
      <c r="A258" t="s">
        <v>83</v>
      </c>
      <c r="B258">
        <v>10</v>
      </c>
      <c r="C258">
        <v>0.3</v>
      </c>
      <c r="D258">
        <v>4</v>
      </c>
      <c r="E258">
        <v>0.7</v>
      </c>
      <c r="F258" t="s">
        <v>337</v>
      </c>
      <c r="G258">
        <v>3</v>
      </c>
      <c r="H258">
        <v>1702.12419305344</v>
      </c>
      <c r="I258" t="s">
        <v>374</v>
      </c>
      <c r="J258">
        <v>10</v>
      </c>
      <c r="K258">
        <v>9</v>
      </c>
      <c r="L258">
        <v>6.6666666666666599</v>
      </c>
      <c r="M258">
        <v>0.119241399999999</v>
      </c>
      <c r="N258" t="s">
        <v>35</v>
      </c>
      <c r="O258">
        <v>10</v>
      </c>
      <c r="P258">
        <v>0.7</v>
      </c>
      <c r="Q258">
        <v>2</v>
      </c>
      <c r="R258">
        <v>0.3</v>
      </c>
      <c r="S258" t="s">
        <v>337</v>
      </c>
      <c r="T258">
        <v>5</v>
      </c>
      <c r="U258" t="s">
        <v>355</v>
      </c>
      <c r="V258">
        <v>1267.20540014366</v>
      </c>
      <c r="W258">
        <v>1267.20540014366</v>
      </c>
      <c r="X258">
        <v>1267.20540014366</v>
      </c>
      <c r="Y258">
        <v>18.772166899999998</v>
      </c>
      <c r="Z258">
        <f t="shared" ref="Z258:Z321" si="8">(H258-V258)/V258</f>
        <v>0.34321096868784989</v>
      </c>
      <c r="AA258">
        <f t="shared" ref="AA258:AA321" si="9">M258/Y258</f>
        <v>6.352031741205061E-3</v>
      </c>
    </row>
    <row r="259" spans="1:27" x14ac:dyDescent="0.3">
      <c r="A259" t="s">
        <v>220</v>
      </c>
      <c r="B259">
        <v>30</v>
      </c>
      <c r="C259">
        <v>0.3</v>
      </c>
      <c r="D259">
        <v>2</v>
      </c>
      <c r="E259">
        <v>0.7</v>
      </c>
      <c r="F259" t="s">
        <v>336</v>
      </c>
      <c r="G259">
        <v>5</v>
      </c>
      <c r="H259">
        <v>3012.6433132226898</v>
      </c>
      <c r="I259" t="s">
        <v>373</v>
      </c>
      <c r="J259">
        <v>10</v>
      </c>
      <c r="K259">
        <v>8</v>
      </c>
      <c r="L259">
        <v>3.3333333333333299</v>
      </c>
      <c r="M259">
        <v>1.6303027000000101</v>
      </c>
      <c r="N259" t="s">
        <v>106</v>
      </c>
      <c r="O259">
        <v>20</v>
      </c>
      <c r="P259">
        <v>0.7</v>
      </c>
      <c r="Q259">
        <v>2</v>
      </c>
      <c r="R259">
        <v>0.3</v>
      </c>
      <c r="S259" t="s">
        <v>336</v>
      </c>
      <c r="T259">
        <v>1</v>
      </c>
      <c r="U259" t="s">
        <v>355</v>
      </c>
      <c r="V259">
        <v>2244.83539651099</v>
      </c>
      <c r="W259">
        <v>2244.83539651099</v>
      </c>
      <c r="X259">
        <v>2244.83539651099</v>
      </c>
      <c r="Y259">
        <v>365.54572529999899</v>
      </c>
      <c r="Z259">
        <f t="shared" si="8"/>
        <v>0.34203305859532357</v>
      </c>
      <c r="AA259">
        <f t="shared" si="9"/>
        <v>4.4599145528566647E-3</v>
      </c>
    </row>
    <row r="260" spans="1:27" x14ac:dyDescent="0.3">
      <c r="A260" t="s">
        <v>308</v>
      </c>
      <c r="B260">
        <v>60</v>
      </c>
      <c r="C260">
        <v>0.7</v>
      </c>
      <c r="D260">
        <v>2</v>
      </c>
      <c r="E260">
        <v>0.7</v>
      </c>
      <c r="F260" t="s">
        <v>336</v>
      </c>
      <c r="G260">
        <v>3</v>
      </c>
      <c r="H260">
        <v>4494.0685276882296</v>
      </c>
      <c r="I260" t="s">
        <v>371</v>
      </c>
      <c r="J260">
        <v>10</v>
      </c>
      <c r="K260">
        <v>6</v>
      </c>
      <c r="L260">
        <v>3.3333333333333299</v>
      </c>
      <c r="M260">
        <v>18.1961598999996</v>
      </c>
      <c r="N260" t="s">
        <v>314</v>
      </c>
      <c r="O260">
        <v>60</v>
      </c>
      <c r="P260">
        <v>0.7</v>
      </c>
      <c r="Q260">
        <v>2</v>
      </c>
      <c r="R260">
        <v>0.7</v>
      </c>
      <c r="S260" t="s">
        <v>337</v>
      </c>
      <c r="T260">
        <v>4</v>
      </c>
      <c r="U260" t="s">
        <v>355</v>
      </c>
      <c r="V260">
        <v>3354.88908740031</v>
      </c>
      <c r="W260">
        <v>3354.88908740031</v>
      </c>
      <c r="X260">
        <v>90000000000</v>
      </c>
      <c r="Y260">
        <v>1511.4542116999901</v>
      </c>
      <c r="Z260">
        <f t="shared" si="8"/>
        <v>0.33955800344227327</v>
      </c>
      <c r="AA260">
        <f t="shared" si="9"/>
        <v>1.2038842962721105E-2</v>
      </c>
    </row>
    <row r="261" spans="1:27" x14ac:dyDescent="0.3">
      <c r="A261" t="s">
        <v>308</v>
      </c>
      <c r="B261">
        <v>60</v>
      </c>
      <c r="C261">
        <v>0.7</v>
      </c>
      <c r="D261">
        <v>2</v>
      </c>
      <c r="E261">
        <v>0.7</v>
      </c>
      <c r="F261" t="s">
        <v>336</v>
      </c>
      <c r="G261">
        <v>3</v>
      </c>
      <c r="H261">
        <v>4494.0685276882296</v>
      </c>
      <c r="I261" t="s">
        <v>372</v>
      </c>
      <c r="J261">
        <v>10</v>
      </c>
      <c r="K261">
        <v>7</v>
      </c>
      <c r="L261">
        <v>3.3333333333333299</v>
      </c>
      <c r="M261">
        <v>18.170034000000602</v>
      </c>
      <c r="N261" t="s">
        <v>314</v>
      </c>
      <c r="O261">
        <v>60</v>
      </c>
      <c r="P261">
        <v>0.7</v>
      </c>
      <c r="Q261">
        <v>2</v>
      </c>
      <c r="R261">
        <v>0.7</v>
      </c>
      <c r="S261" t="s">
        <v>337</v>
      </c>
      <c r="T261">
        <v>4</v>
      </c>
      <c r="U261" t="s">
        <v>355</v>
      </c>
      <c r="V261">
        <v>3354.88908740031</v>
      </c>
      <c r="W261">
        <v>3354.88908740031</v>
      </c>
      <c r="X261">
        <v>90000000000</v>
      </c>
      <c r="Y261">
        <v>1511.4542116999901</v>
      </c>
      <c r="Z261">
        <f t="shared" si="8"/>
        <v>0.33955800344227327</v>
      </c>
      <c r="AA261">
        <f t="shared" si="9"/>
        <v>1.2021557688845944E-2</v>
      </c>
    </row>
    <row r="262" spans="1:27" x14ac:dyDescent="0.3">
      <c r="A262" t="s">
        <v>270</v>
      </c>
      <c r="B262">
        <v>60</v>
      </c>
      <c r="C262">
        <v>0.7</v>
      </c>
      <c r="D262">
        <v>2</v>
      </c>
      <c r="E262">
        <v>0.3</v>
      </c>
      <c r="F262" t="s">
        <v>336</v>
      </c>
      <c r="G262">
        <v>5</v>
      </c>
      <c r="H262">
        <v>3317.04280991626</v>
      </c>
      <c r="I262" t="s">
        <v>373</v>
      </c>
      <c r="J262">
        <v>10</v>
      </c>
      <c r="K262">
        <v>8</v>
      </c>
      <c r="L262">
        <v>3.3333333333333299</v>
      </c>
      <c r="M262">
        <v>14.466206699999899</v>
      </c>
      <c r="N262" t="s">
        <v>275</v>
      </c>
      <c r="O262">
        <v>60</v>
      </c>
      <c r="P262">
        <v>0.7</v>
      </c>
      <c r="Q262">
        <v>2</v>
      </c>
      <c r="R262">
        <v>0.3</v>
      </c>
      <c r="S262" t="s">
        <v>337</v>
      </c>
      <c r="T262">
        <v>5</v>
      </c>
      <c r="U262" t="s">
        <v>355</v>
      </c>
      <c r="V262">
        <v>2489.0494995692702</v>
      </c>
      <c r="W262">
        <v>2489.0494995692702</v>
      </c>
      <c r="X262">
        <v>90000000000</v>
      </c>
      <c r="Y262">
        <v>1500.7218259000001</v>
      </c>
      <c r="Z262">
        <f t="shared" si="8"/>
        <v>0.33265441707377613</v>
      </c>
      <c r="AA262">
        <f t="shared" si="9"/>
        <v>9.6394991065878247E-3</v>
      </c>
    </row>
    <row r="263" spans="1:27" x14ac:dyDescent="0.3">
      <c r="A263" t="s">
        <v>298</v>
      </c>
      <c r="B263">
        <v>60</v>
      </c>
      <c r="C263">
        <v>0.3</v>
      </c>
      <c r="D263">
        <v>2</v>
      </c>
      <c r="E263">
        <v>0.7</v>
      </c>
      <c r="F263" t="s">
        <v>336</v>
      </c>
      <c r="G263">
        <v>3</v>
      </c>
      <c r="H263">
        <v>3002.9632388544701</v>
      </c>
      <c r="I263" t="s">
        <v>371</v>
      </c>
      <c r="J263">
        <v>10</v>
      </c>
      <c r="K263">
        <v>6</v>
      </c>
      <c r="L263">
        <v>3.3333333333333299</v>
      </c>
      <c r="M263">
        <v>19.948376099999901</v>
      </c>
      <c r="N263" t="s">
        <v>304</v>
      </c>
      <c r="O263">
        <v>60</v>
      </c>
      <c r="P263">
        <v>0.3</v>
      </c>
      <c r="Q263">
        <v>2</v>
      </c>
      <c r="R263">
        <v>0.7</v>
      </c>
      <c r="S263" t="s">
        <v>337</v>
      </c>
      <c r="T263">
        <v>4</v>
      </c>
      <c r="U263" t="s">
        <v>355</v>
      </c>
      <c r="V263">
        <v>2260.5020856762499</v>
      </c>
      <c r="W263">
        <v>2269.22024866424</v>
      </c>
      <c r="X263">
        <v>90000000000</v>
      </c>
      <c r="Y263">
        <v>1504.6367430999901</v>
      </c>
      <c r="Z263">
        <f t="shared" si="8"/>
        <v>0.32844966517963031</v>
      </c>
      <c r="AA263">
        <f t="shared" si="9"/>
        <v>1.3257934974325055E-2</v>
      </c>
    </row>
    <row r="264" spans="1:27" x14ac:dyDescent="0.3">
      <c r="A264" t="s">
        <v>65</v>
      </c>
      <c r="B264">
        <v>10</v>
      </c>
      <c r="C264">
        <v>0.3</v>
      </c>
      <c r="D264">
        <v>2</v>
      </c>
      <c r="E264">
        <v>0.7</v>
      </c>
      <c r="F264" t="s">
        <v>337</v>
      </c>
      <c r="G264">
        <v>5</v>
      </c>
      <c r="H264">
        <v>1905.5958870485999</v>
      </c>
      <c r="I264" t="s">
        <v>372</v>
      </c>
      <c r="J264">
        <v>10</v>
      </c>
      <c r="K264">
        <v>7</v>
      </c>
      <c r="L264">
        <v>3.3333333333333299</v>
      </c>
      <c r="M264">
        <v>9.9786600000001599E-2</v>
      </c>
      <c r="N264" t="s">
        <v>44</v>
      </c>
      <c r="O264">
        <v>10</v>
      </c>
      <c r="P264">
        <v>0.3</v>
      </c>
      <c r="Q264">
        <v>4</v>
      </c>
      <c r="R264">
        <v>0.3</v>
      </c>
      <c r="S264" t="s">
        <v>337</v>
      </c>
      <c r="T264">
        <v>4</v>
      </c>
      <c r="U264" t="s">
        <v>355</v>
      </c>
      <c r="V264">
        <v>1436.37094650311</v>
      </c>
      <c r="W264">
        <v>1438.08492701829</v>
      </c>
      <c r="X264">
        <v>1470.63687234295</v>
      </c>
      <c r="Y264">
        <v>66.787388100000001</v>
      </c>
      <c r="Z264">
        <f t="shared" si="8"/>
        <v>0.32667392896509972</v>
      </c>
      <c r="AA264">
        <f t="shared" si="9"/>
        <v>1.4940934634334292E-3</v>
      </c>
    </row>
    <row r="265" spans="1:27" x14ac:dyDescent="0.3">
      <c r="A265" t="s">
        <v>138</v>
      </c>
      <c r="B265">
        <v>20</v>
      </c>
      <c r="C265">
        <v>0.3</v>
      </c>
      <c r="D265">
        <v>2</v>
      </c>
      <c r="E265">
        <v>0.7</v>
      </c>
      <c r="F265" t="s">
        <v>336</v>
      </c>
      <c r="G265">
        <v>3</v>
      </c>
      <c r="H265">
        <v>3315.5344013826998</v>
      </c>
      <c r="I265" t="s">
        <v>3</v>
      </c>
      <c r="J265">
        <v>0</v>
      </c>
      <c r="K265">
        <v>8</v>
      </c>
      <c r="L265">
        <v>3.3333333333333299</v>
      </c>
      <c r="M265">
        <v>0.72436349999998095</v>
      </c>
      <c r="N265" t="s">
        <v>138</v>
      </c>
      <c r="O265">
        <v>20</v>
      </c>
      <c r="P265">
        <v>0.3</v>
      </c>
      <c r="Q265">
        <v>2</v>
      </c>
      <c r="R265">
        <v>0.7</v>
      </c>
      <c r="S265" t="s">
        <v>336</v>
      </c>
      <c r="T265">
        <v>3</v>
      </c>
      <c r="U265" t="s">
        <v>355</v>
      </c>
      <c r="V265">
        <v>2500.8173717322602</v>
      </c>
      <c r="W265">
        <v>2500.8173717322602</v>
      </c>
      <c r="X265">
        <v>2500.8173717322602</v>
      </c>
      <c r="Y265">
        <v>383.37621829999898</v>
      </c>
      <c r="Z265">
        <f t="shared" si="8"/>
        <v>0.32578029841743433</v>
      </c>
      <c r="AA265">
        <f t="shared" si="9"/>
        <v>1.8894325349966103E-3</v>
      </c>
    </row>
    <row r="266" spans="1:27" x14ac:dyDescent="0.3">
      <c r="A266" t="s">
        <v>148</v>
      </c>
      <c r="B266">
        <v>20</v>
      </c>
      <c r="C266">
        <v>0.7</v>
      </c>
      <c r="D266">
        <v>2</v>
      </c>
      <c r="E266">
        <v>0.7</v>
      </c>
      <c r="F266" t="s">
        <v>336</v>
      </c>
      <c r="G266">
        <v>3</v>
      </c>
      <c r="H266">
        <v>4539.2450549981804</v>
      </c>
      <c r="I266" t="s">
        <v>374</v>
      </c>
      <c r="J266">
        <v>10</v>
      </c>
      <c r="K266">
        <v>9</v>
      </c>
      <c r="L266">
        <v>3.3333333333333299</v>
      </c>
      <c r="M266">
        <v>1.24300809999999</v>
      </c>
      <c r="N266" t="s">
        <v>150</v>
      </c>
      <c r="O266">
        <v>20</v>
      </c>
      <c r="P266">
        <v>0.7</v>
      </c>
      <c r="Q266">
        <v>2</v>
      </c>
      <c r="R266">
        <v>0.7</v>
      </c>
      <c r="S266" t="s">
        <v>336</v>
      </c>
      <c r="T266">
        <v>5</v>
      </c>
      <c r="U266" t="s">
        <v>355</v>
      </c>
      <c r="V266">
        <v>3433.9477853765602</v>
      </c>
      <c r="W266">
        <v>3433.9477853765602</v>
      </c>
      <c r="X266">
        <v>3433.9477853765602</v>
      </c>
      <c r="Y266">
        <v>290.38506219999903</v>
      </c>
      <c r="Z266">
        <f t="shared" si="8"/>
        <v>0.32187363894364379</v>
      </c>
      <c r="AA266">
        <f t="shared" si="9"/>
        <v>4.2805511088717229E-3</v>
      </c>
    </row>
    <row r="267" spans="1:27" x14ac:dyDescent="0.3">
      <c r="A267" t="s">
        <v>249</v>
      </c>
      <c r="B267">
        <v>30</v>
      </c>
      <c r="C267">
        <v>0.7</v>
      </c>
      <c r="D267">
        <v>4</v>
      </c>
      <c r="E267">
        <v>0.7</v>
      </c>
      <c r="F267" t="s">
        <v>336</v>
      </c>
      <c r="G267">
        <v>4</v>
      </c>
      <c r="H267">
        <v>4920.9444233989698</v>
      </c>
      <c r="I267" t="s">
        <v>3</v>
      </c>
      <c r="J267">
        <v>0</v>
      </c>
      <c r="K267">
        <v>8</v>
      </c>
      <c r="L267">
        <v>6.6666666666666599</v>
      </c>
      <c r="M267">
        <v>2.0477914000002699</v>
      </c>
      <c r="N267" t="s">
        <v>249</v>
      </c>
      <c r="O267">
        <v>30</v>
      </c>
      <c r="P267">
        <v>0.7</v>
      </c>
      <c r="Q267">
        <v>4</v>
      </c>
      <c r="R267">
        <v>0.7</v>
      </c>
      <c r="S267" t="s">
        <v>336</v>
      </c>
      <c r="T267">
        <v>4</v>
      </c>
      <c r="U267" t="s">
        <v>355</v>
      </c>
      <c r="V267">
        <v>3724.9098261956801</v>
      </c>
      <c r="W267">
        <v>3725.2781303526599</v>
      </c>
      <c r="X267">
        <v>3787.1121694765502</v>
      </c>
      <c r="Y267">
        <v>1351.79671189999</v>
      </c>
      <c r="Z267">
        <f t="shared" si="8"/>
        <v>0.32109088622551224</v>
      </c>
      <c r="AA267">
        <f t="shared" si="9"/>
        <v>1.5148663863237535E-3</v>
      </c>
    </row>
    <row r="268" spans="1:27" x14ac:dyDescent="0.3">
      <c r="A268" t="s">
        <v>249</v>
      </c>
      <c r="B268">
        <v>30</v>
      </c>
      <c r="C268">
        <v>0.7</v>
      </c>
      <c r="D268">
        <v>4</v>
      </c>
      <c r="E268">
        <v>0.7</v>
      </c>
      <c r="F268" t="s">
        <v>336</v>
      </c>
      <c r="G268">
        <v>4</v>
      </c>
      <c r="H268">
        <v>4920.3939054290004</v>
      </c>
      <c r="I268" t="s">
        <v>7</v>
      </c>
      <c r="J268">
        <v>3</v>
      </c>
      <c r="K268">
        <v>8</v>
      </c>
      <c r="L268">
        <v>6.6666666666666599</v>
      </c>
      <c r="M268">
        <v>2.0357916999996601</v>
      </c>
      <c r="N268" t="s">
        <v>249</v>
      </c>
      <c r="O268">
        <v>30</v>
      </c>
      <c r="P268">
        <v>0.7</v>
      </c>
      <c r="Q268">
        <v>4</v>
      </c>
      <c r="R268">
        <v>0.7</v>
      </c>
      <c r="S268" t="s">
        <v>336</v>
      </c>
      <c r="T268">
        <v>4</v>
      </c>
      <c r="U268" t="s">
        <v>355</v>
      </c>
      <c r="V268">
        <v>3724.9098261956801</v>
      </c>
      <c r="W268">
        <v>3725.2781303526599</v>
      </c>
      <c r="X268">
        <v>3787.1121694765502</v>
      </c>
      <c r="Y268">
        <v>1351.79671189999</v>
      </c>
      <c r="Z268">
        <f t="shared" si="8"/>
        <v>0.32094309258871118</v>
      </c>
      <c r="AA268">
        <f t="shared" si="9"/>
        <v>1.5059895338392229E-3</v>
      </c>
    </row>
    <row r="269" spans="1:27" x14ac:dyDescent="0.3">
      <c r="A269" t="s">
        <v>249</v>
      </c>
      <c r="B269">
        <v>30</v>
      </c>
      <c r="C269">
        <v>0.7</v>
      </c>
      <c r="D269">
        <v>4</v>
      </c>
      <c r="E269">
        <v>0.7</v>
      </c>
      <c r="F269" t="s">
        <v>336</v>
      </c>
      <c r="G269">
        <v>4</v>
      </c>
      <c r="H269">
        <v>4919.68130836826</v>
      </c>
      <c r="I269" t="s">
        <v>11</v>
      </c>
      <c r="J269">
        <v>4</v>
      </c>
      <c r="K269">
        <v>8</v>
      </c>
      <c r="L269">
        <v>6.6666666666666599</v>
      </c>
      <c r="M269">
        <v>2.1899754000000899</v>
      </c>
      <c r="N269" t="s">
        <v>249</v>
      </c>
      <c r="O269">
        <v>30</v>
      </c>
      <c r="P269">
        <v>0.7</v>
      </c>
      <c r="Q269">
        <v>4</v>
      </c>
      <c r="R269">
        <v>0.7</v>
      </c>
      <c r="S269" t="s">
        <v>336</v>
      </c>
      <c r="T269">
        <v>4</v>
      </c>
      <c r="U269" t="s">
        <v>355</v>
      </c>
      <c r="V269">
        <v>3724.9098261956801</v>
      </c>
      <c r="W269">
        <v>3725.2781303526599</v>
      </c>
      <c r="X269">
        <v>3787.1121694765502</v>
      </c>
      <c r="Y269">
        <v>1351.79671189999</v>
      </c>
      <c r="Z269">
        <f t="shared" si="8"/>
        <v>0.32075178673327037</v>
      </c>
      <c r="AA269">
        <f t="shared" si="9"/>
        <v>1.6200478819940428E-3</v>
      </c>
    </row>
    <row r="270" spans="1:27" x14ac:dyDescent="0.3">
      <c r="A270" t="s">
        <v>249</v>
      </c>
      <c r="B270">
        <v>30</v>
      </c>
      <c r="C270">
        <v>0.7</v>
      </c>
      <c r="D270">
        <v>4</v>
      </c>
      <c r="E270">
        <v>0.7</v>
      </c>
      <c r="F270" t="s">
        <v>336</v>
      </c>
      <c r="G270">
        <v>4</v>
      </c>
      <c r="H270">
        <v>4919.3803140353402</v>
      </c>
      <c r="I270" t="s">
        <v>373</v>
      </c>
      <c r="J270">
        <v>10</v>
      </c>
      <c r="K270">
        <v>8</v>
      </c>
      <c r="L270">
        <v>6.6666666666666599</v>
      </c>
      <c r="M270">
        <v>2.4149171000000198</v>
      </c>
      <c r="N270" t="s">
        <v>249</v>
      </c>
      <c r="O270">
        <v>30</v>
      </c>
      <c r="P270">
        <v>0.7</v>
      </c>
      <c r="Q270">
        <v>4</v>
      </c>
      <c r="R270">
        <v>0.7</v>
      </c>
      <c r="S270" t="s">
        <v>336</v>
      </c>
      <c r="T270">
        <v>4</v>
      </c>
      <c r="U270" t="s">
        <v>355</v>
      </c>
      <c r="V270">
        <v>3724.9098261956801</v>
      </c>
      <c r="W270">
        <v>3725.2781303526599</v>
      </c>
      <c r="X270">
        <v>3787.1121694765502</v>
      </c>
      <c r="Y270">
        <v>1351.79671189999</v>
      </c>
      <c r="Z270">
        <f t="shared" si="8"/>
        <v>0.32067098092938134</v>
      </c>
      <c r="AA270">
        <f t="shared" si="9"/>
        <v>1.7864498994125994E-3</v>
      </c>
    </row>
    <row r="271" spans="1:27" x14ac:dyDescent="0.3">
      <c r="A271" t="s">
        <v>249</v>
      </c>
      <c r="B271">
        <v>30</v>
      </c>
      <c r="C271">
        <v>0.7</v>
      </c>
      <c r="D271">
        <v>4</v>
      </c>
      <c r="E271">
        <v>0.7</v>
      </c>
      <c r="F271" t="s">
        <v>336</v>
      </c>
      <c r="G271">
        <v>4</v>
      </c>
      <c r="H271">
        <v>4918.1171990046296</v>
      </c>
      <c r="I271" t="s">
        <v>15</v>
      </c>
      <c r="J271">
        <v>5</v>
      </c>
      <c r="K271">
        <v>8</v>
      </c>
      <c r="L271">
        <v>6.6666666666666599</v>
      </c>
      <c r="M271">
        <v>2.1023277000003802</v>
      </c>
      <c r="N271" t="s">
        <v>249</v>
      </c>
      <c r="O271">
        <v>30</v>
      </c>
      <c r="P271">
        <v>0.7</v>
      </c>
      <c r="Q271">
        <v>4</v>
      </c>
      <c r="R271">
        <v>0.7</v>
      </c>
      <c r="S271" t="s">
        <v>336</v>
      </c>
      <c r="T271">
        <v>4</v>
      </c>
      <c r="U271" t="s">
        <v>355</v>
      </c>
      <c r="V271">
        <v>3724.9098261956801</v>
      </c>
      <c r="W271">
        <v>3725.2781303526599</v>
      </c>
      <c r="X271">
        <v>3787.1121694765502</v>
      </c>
      <c r="Y271">
        <v>1351.79671189999</v>
      </c>
      <c r="Z271">
        <f t="shared" si="8"/>
        <v>0.3203318814371392</v>
      </c>
      <c r="AA271">
        <f t="shared" si="9"/>
        <v>1.5552099524236132E-3</v>
      </c>
    </row>
    <row r="272" spans="1:27" x14ac:dyDescent="0.3">
      <c r="A272" t="s">
        <v>304</v>
      </c>
      <c r="B272">
        <v>60</v>
      </c>
      <c r="C272">
        <v>0.3</v>
      </c>
      <c r="D272">
        <v>2</v>
      </c>
      <c r="E272">
        <v>0.7</v>
      </c>
      <c r="F272" t="s">
        <v>337</v>
      </c>
      <c r="G272">
        <v>4</v>
      </c>
      <c r="H272">
        <v>2354.43245733903</v>
      </c>
      <c r="I272" t="s">
        <v>373</v>
      </c>
      <c r="J272">
        <v>10</v>
      </c>
      <c r="K272">
        <v>8</v>
      </c>
      <c r="L272">
        <v>3.3333333333333299</v>
      </c>
      <c r="M272">
        <v>17.851266099999901</v>
      </c>
      <c r="N272" t="s">
        <v>116</v>
      </c>
      <c r="O272">
        <v>20</v>
      </c>
      <c r="P272">
        <v>0.3</v>
      </c>
      <c r="Q272">
        <v>4</v>
      </c>
      <c r="R272">
        <v>0.3</v>
      </c>
      <c r="S272" t="s">
        <v>336</v>
      </c>
      <c r="T272">
        <v>1</v>
      </c>
      <c r="U272" t="s">
        <v>355</v>
      </c>
      <c r="V272">
        <v>1784.0479341416899</v>
      </c>
      <c r="W272">
        <v>1784.0479341416899</v>
      </c>
      <c r="X272">
        <v>1784.0479341416899</v>
      </c>
      <c r="Y272">
        <v>277.2923801</v>
      </c>
      <c r="Z272">
        <f t="shared" si="8"/>
        <v>0.31971367600711553</v>
      </c>
      <c r="AA272">
        <f t="shared" si="9"/>
        <v>6.4377052458355316E-2</v>
      </c>
    </row>
    <row r="273" spans="1:27" x14ac:dyDescent="0.3">
      <c r="A273" t="s">
        <v>0</v>
      </c>
      <c r="B273">
        <v>10</v>
      </c>
      <c r="C273">
        <v>0.3</v>
      </c>
      <c r="D273">
        <v>2</v>
      </c>
      <c r="E273">
        <v>0.3</v>
      </c>
      <c r="F273" t="s">
        <v>336</v>
      </c>
      <c r="G273">
        <v>1</v>
      </c>
      <c r="H273">
        <v>1273.5358120007099</v>
      </c>
      <c r="I273" t="s">
        <v>374</v>
      </c>
      <c r="J273">
        <v>10</v>
      </c>
      <c r="K273">
        <v>9</v>
      </c>
      <c r="L273">
        <v>3.3333333333333299</v>
      </c>
      <c r="M273">
        <v>8.2642899999999894E-2</v>
      </c>
      <c r="N273" t="s">
        <v>22</v>
      </c>
      <c r="O273">
        <v>10</v>
      </c>
      <c r="P273">
        <v>0.3</v>
      </c>
      <c r="Q273">
        <v>2</v>
      </c>
      <c r="R273">
        <v>0.3</v>
      </c>
      <c r="S273" t="s">
        <v>337</v>
      </c>
      <c r="T273">
        <v>2</v>
      </c>
      <c r="U273" t="s">
        <v>355</v>
      </c>
      <c r="V273">
        <v>965.46943246037904</v>
      </c>
      <c r="W273">
        <v>965.46943246037904</v>
      </c>
      <c r="X273">
        <v>965.46943246037904</v>
      </c>
      <c r="Y273">
        <v>54.112922099999899</v>
      </c>
      <c r="Z273">
        <f t="shared" si="8"/>
        <v>0.31908455015013987</v>
      </c>
      <c r="AA273">
        <f t="shared" si="9"/>
        <v>1.5272304062101285E-3</v>
      </c>
    </row>
    <row r="274" spans="1:27" x14ac:dyDescent="0.3">
      <c r="A274" t="s">
        <v>179</v>
      </c>
      <c r="B274">
        <v>30</v>
      </c>
      <c r="C274">
        <v>0.3</v>
      </c>
      <c r="D274">
        <v>2</v>
      </c>
      <c r="E274">
        <v>0.3</v>
      </c>
      <c r="F274" t="s">
        <v>336</v>
      </c>
      <c r="G274">
        <v>4</v>
      </c>
      <c r="H274">
        <v>2089.6445683633501</v>
      </c>
      <c r="I274" t="s">
        <v>3</v>
      </c>
      <c r="J274">
        <v>0</v>
      </c>
      <c r="K274">
        <v>8</v>
      </c>
      <c r="L274">
        <v>3.3333333333333299</v>
      </c>
      <c r="M274">
        <v>1.9618871999999701</v>
      </c>
      <c r="N274" t="s">
        <v>179</v>
      </c>
      <c r="O274">
        <v>30</v>
      </c>
      <c r="P274">
        <v>0.3</v>
      </c>
      <c r="Q274">
        <v>2</v>
      </c>
      <c r="R274">
        <v>0.3</v>
      </c>
      <c r="S274" t="s">
        <v>336</v>
      </c>
      <c r="T274">
        <v>4</v>
      </c>
      <c r="U274" t="s">
        <v>355</v>
      </c>
      <c r="V274">
        <v>1586.004483941</v>
      </c>
      <c r="W274">
        <v>1586.004483941</v>
      </c>
      <c r="X274">
        <v>1586.004483941</v>
      </c>
      <c r="Y274">
        <v>990.19189119999601</v>
      </c>
      <c r="Z274">
        <f t="shared" si="8"/>
        <v>0.31755274939127204</v>
      </c>
      <c r="AA274">
        <f t="shared" si="9"/>
        <v>1.9813202041297205E-3</v>
      </c>
    </row>
    <row r="275" spans="1:27" x14ac:dyDescent="0.3">
      <c r="A275" t="s">
        <v>179</v>
      </c>
      <c r="B275">
        <v>30</v>
      </c>
      <c r="C275">
        <v>0.3</v>
      </c>
      <c r="D275">
        <v>2</v>
      </c>
      <c r="E275">
        <v>0.3</v>
      </c>
      <c r="F275" t="s">
        <v>336</v>
      </c>
      <c r="G275">
        <v>4</v>
      </c>
      <c r="H275">
        <v>2089.6445683633501</v>
      </c>
      <c r="I275" t="s">
        <v>7</v>
      </c>
      <c r="J275">
        <v>3</v>
      </c>
      <c r="K275">
        <v>8</v>
      </c>
      <c r="L275">
        <v>3.3333333333333299</v>
      </c>
      <c r="M275">
        <v>1.91209849999995</v>
      </c>
      <c r="N275" t="s">
        <v>179</v>
      </c>
      <c r="O275">
        <v>30</v>
      </c>
      <c r="P275">
        <v>0.3</v>
      </c>
      <c r="Q275">
        <v>2</v>
      </c>
      <c r="R275">
        <v>0.3</v>
      </c>
      <c r="S275" t="s">
        <v>336</v>
      </c>
      <c r="T275">
        <v>4</v>
      </c>
      <c r="U275" t="s">
        <v>355</v>
      </c>
      <c r="V275">
        <v>1586.004483941</v>
      </c>
      <c r="W275">
        <v>1586.004483941</v>
      </c>
      <c r="X275">
        <v>1586.004483941</v>
      </c>
      <c r="Y275">
        <v>990.19189119999601</v>
      </c>
      <c r="Z275">
        <f t="shared" si="8"/>
        <v>0.31755274939127204</v>
      </c>
      <c r="AA275">
        <f t="shared" si="9"/>
        <v>1.9310383340775611E-3</v>
      </c>
    </row>
    <row r="276" spans="1:27" x14ac:dyDescent="0.3">
      <c r="A276" t="s">
        <v>179</v>
      </c>
      <c r="B276">
        <v>30</v>
      </c>
      <c r="C276">
        <v>0.3</v>
      </c>
      <c r="D276">
        <v>2</v>
      </c>
      <c r="E276">
        <v>0.3</v>
      </c>
      <c r="F276" t="s">
        <v>336</v>
      </c>
      <c r="G276">
        <v>4</v>
      </c>
      <c r="H276">
        <v>2089.6445683633501</v>
      </c>
      <c r="I276" t="s">
        <v>11</v>
      </c>
      <c r="J276">
        <v>4</v>
      </c>
      <c r="K276">
        <v>8</v>
      </c>
      <c r="L276">
        <v>3.3333333333333299</v>
      </c>
      <c r="M276">
        <v>2.0740295000000502</v>
      </c>
      <c r="N276" t="s">
        <v>179</v>
      </c>
      <c r="O276">
        <v>30</v>
      </c>
      <c r="P276">
        <v>0.3</v>
      </c>
      <c r="Q276">
        <v>2</v>
      </c>
      <c r="R276">
        <v>0.3</v>
      </c>
      <c r="S276" t="s">
        <v>336</v>
      </c>
      <c r="T276">
        <v>4</v>
      </c>
      <c r="U276" t="s">
        <v>355</v>
      </c>
      <c r="V276">
        <v>1586.004483941</v>
      </c>
      <c r="W276">
        <v>1586.004483941</v>
      </c>
      <c r="X276">
        <v>1586.004483941</v>
      </c>
      <c r="Y276">
        <v>990.19189119999601</v>
      </c>
      <c r="Z276">
        <f t="shared" si="8"/>
        <v>0.31755274939127204</v>
      </c>
      <c r="AA276">
        <f t="shared" si="9"/>
        <v>2.0945733028439272E-3</v>
      </c>
    </row>
    <row r="277" spans="1:27" x14ac:dyDescent="0.3">
      <c r="A277" t="s">
        <v>179</v>
      </c>
      <c r="B277">
        <v>30</v>
      </c>
      <c r="C277">
        <v>0.3</v>
      </c>
      <c r="D277">
        <v>2</v>
      </c>
      <c r="E277">
        <v>0.3</v>
      </c>
      <c r="F277" t="s">
        <v>336</v>
      </c>
      <c r="G277">
        <v>4</v>
      </c>
      <c r="H277">
        <v>2089.6445683633501</v>
      </c>
      <c r="I277" t="s">
        <v>15</v>
      </c>
      <c r="J277">
        <v>5</v>
      </c>
      <c r="K277">
        <v>8</v>
      </c>
      <c r="L277">
        <v>3.3333333333333299</v>
      </c>
      <c r="M277">
        <v>2.2079507999999302</v>
      </c>
      <c r="N277" t="s">
        <v>179</v>
      </c>
      <c r="O277">
        <v>30</v>
      </c>
      <c r="P277">
        <v>0.3</v>
      </c>
      <c r="Q277">
        <v>2</v>
      </c>
      <c r="R277">
        <v>0.3</v>
      </c>
      <c r="S277" t="s">
        <v>336</v>
      </c>
      <c r="T277">
        <v>4</v>
      </c>
      <c r="U277" t="s">
        <v>355</v>
      </c>
      <c r="V277">
        <v>1586.004483941</v>
      </c>
      <c r="W277">
        <v>1586.004483941</v>
      </c>
      <c r="X277">
        <v>1586.004483941</v>
      </c>
      <c r="Y277">
        <v>990.19189119999601</v>
      </c>
      <c r="Z277">
        <f t="shared" si="8"/>
        <v>0.31755274939127204</v>
      </c>
      <c r="AA277">
        <f t="shared" si="9"/>
        <v>2.229821128230159E-3</v>
      </c>
    </row>
    <row r="278" spans="1:27" x14ac:dyDescent="0.3">
      <c r="A278" t="s">
        <v>297</v>
      </c>
      <c r="B278">
        <v>60</v>
      </c>
      <c r="C278">
        <v>0.3</v>
      </c>
      <c r="D278">
        <v>2</v>
      </c>
      <c r="E278">
        <v>0.7</v>
      </c>
      <c r="F278" t="s">
        <v>336</v>
      </c>
      <c r="G278">
        <v>2</v>
      </c>
      <c r="H278">
        <v>2757.8889021407699</v>
      </c>
      <c r="I278" t="s">
        <v>372</v>
      </c>
      <c r="J278">
        <v>10</v>
      </c>
      <c r="K278">
        <v>7</v>
      </c>
      <c r="L278">
        <v>3.3333333333333299</v>
      </c>
      <c r="M278">
        <v>19.913925199999898</v>
      </c>
      <c r="N278" t="s">
        <v>303</v>
      </c>
      <c r="O278">
        <v>60</v>
      </c>
      <c r="P278">
        <v>0.3</v>
      </c>
      <c r="Q278">
        <v>2</v>
      </c>
      <c r="R278">
        <v>0.7</v>
      </c>
      <c r="S278" t="s">
        <v>337</v>
      </c>
      <c r="T278">
        <v>3</v>
      </c>
      <c r="U278" t="s">
        <v>355</v>
      </c>
      <c r="V278">
        <v>2094.96624618032</v>
      </c>
      <c r="W278">
        <v>2094.96624618032</v>
      </c>
      <c r="X278">
        <v>90000000000</v>
      </c>
      <c r="Y278">
        <v>1503.0686576999899</v>
      </c>
      <c r="Z278">
        <f t="shared" si="8"/>
        <v>0.31643596032591648</v>
      </c>
      <c r="AA278">
        <f t="shared" si="9"/>
        <v>1.3248846017767664E-2</v>
      </c>
    </row>
    <row r="279" spans="1:27" x14ac:dyDescent="0.3">
      <c r="A279" t="s">
        <v>65</v>
      </c>
      <c r="B279">
        <v>10</v>
      </c>
      <c r="C279">
        <v>0.3</v>
      </c>
      <c r="D279">
        <v>2</v>
      </c>
      <c r="E279">
        <v>0.7</v>
      </c>
      <c r="F279" t="s">
        <v>337</v>
      </c>
      <c r="G279">
        <v>5</v>
      </c>
      <c r="H279">
        <v>1889.32714580688</v>
      </c>
      <c r="I279" t="s">
        <v>371</v>
      </c>
      <c r="J279">
        <v>10</v>
      </c>
      <c r="K279">
        <v>6</v>
      </c>
      <c r="L279">
        <v>3.3333333333333299</v>
      </c>
      <c r="M279">
        <v>0.113781599999999</v>
      </c>
      <c r="N279" t="s">
        <v>44</v>
      </c>
      <c r="O279">
        <v>10</v>
      </c>
      <c r="P279">
        <v>0.3</v>
      </c>
      <c r="Q279">
        <v>4</v>
      </c>
      <c r="R279">
        <v>0.3</v>
      </c>
      <c r="S279" t="s">
        <v>337</v>
      </c>
      <c r="T279">
        <v>4</v>
      </c>
      <c r="U279" t="s">
        <v>355</v>
      </c>
      <c r="V279">
        <v>1436.37094650311</v>
      </c>
      <c r="W279">
        <v>1438.08492701829</v>
      </c>
      <c r="X279">
        <v>1470.63687234295</v>
      </c>
      <c r="Y279">
        <v>66.787388100000001</v>
      </c>
      <c r="Z279">
        <f t="shared" si="8"/>
        <v>0.31534764776919649</v>
      </c>
      <c r="AA279">
        <f t="shared" si="9"/>
        <v>1.7036390138454747E-3</v>
      </c>
    </row>
    <row r="280" spans="1:27" x14ac:dyDescent="0.3">
      <c r="A280" t="s">
        <v>80</v>
      </c>
      <c r="B280">
        <v>10</v>
      </c>
      <c r="C280">
        <v>0.3</v>
      </c>
      <c r="D280">
        <v>4</v>
      </c>
      <c r="E280">
        <v>0.7</v>
      </c>
      <c r="F280" t="s">
        <v>336</v>
      </c>
      <c r="G280">
        <v>5</v>
      </c>
      <c r="H280">
        <v>3376.9800428756898</v>
      </c>
      <c r="I280" t="s">
        <v>3</v>
      </c>
      <c r="J280">
        <v>0</v>
      </c>
      <c r="K280">
        <v>8</v>
      </c>
      <c r="L280">
        <v>6.6666666666666599</v>
      </c>
      <c r="M280">
        <v>8.7504000000002594E-2</v>
      </c>
      <c r="N280" t="s">
        <v>80</v>
      </c>
      <c r="O280">
        <v>10</v>
      </c>
      <c r="P280">
        <v>0.3</v>
      </c>
      <c r="Q280">
        <v>4</v>
      </c>
      <c r="R280">
        <v>0.7</v>
      </c>
      <c r="S280" t="s">
        <v>336</v>
      </c>
      <c r="T280">
        <v>5</v>
      </c>
      <c r="U280" t="s">
        <v>355</v>
      </c>
      <c r="V280">
        <v>2568.1199962487299</v>
      </c>
      <c r="W280">
        <v>2622.8879440293199</v>
      </c>
      <c r="X280">
        <v>2772.6154148569599</v>
      </c>
      <c r="Y280">
        <v>38.059339499999801</v>
      </c>
      <c r="Z280">
        <f t="shared" si="8"/>
        <v>0.31496193628353319</v>
      </c>
      <c r="AA280">
        <f t="shared" si="9"/>
        <v>2.2991465734712251E-3</v>
      </c>
    </row>
    <row r="281" spans="1:27" x14ac:dyDescent="0.3">
      <c r="A281" t="s">
        <v>267</v>
      </c>
      <c r="B281">
        <v>60</v>
      </c>
      <c r="C281">
        <v>0.7</v>
      </c>
      <c r="D281">
        <v>2</v>
      </c>
      <c r="E281">
        <v>0.3</v>
      </c>
      <c r="F281" t="s">
        <v>336</v>
      </c>
      <c r="G281">
        <v>2</v>
      </c>
      <c r="H281">
        <v>3180.5146040284799</v>
      </c>
      <c r="I281" t="s">
        <v>372</v>
      </c>
      <c r="J281">
        <v>10</v>
      </c>
      <c r="K281">
        <v>7</v>
      </c>
      <c r="L281">
        <v>3.3333333333333299</v>
      </c>
      <c r="M281">
        <v>14.812316800000101</v>
      </c>
      <c r="N281" t="s">
        <v>272</v>
      </c>
      <c r="O281">
        <v>60</v>
      </c>
      <c r="P281">
        <v>0.7</v>
      </c>
      <c r="Q281">
        <v>2</v>
      </c>
      <c r="R281">
        <v>0.3</v>
      </c>
      <c r="S281" t="s">
        <v>337</v>
      </c>
      <c r="T281">
        <v>2</v>
      </c>
      <c r="U281" t="s">
        <v>355</v>
      </c>
      <c r="V281">
        <v>2419.72618448293</v>
      </c>
      <c r="W281">
        <v>2419.72618448293</v>
      </c>
      <c r="X281">
        <v>90000000000</v>
      </c>
      <c r="Y281">
        <v>1503.18870009999</v>
      </c>
      <c r="Z281">
        <f t="shared" si="8"/>
        <v>0.31441095460481716</v>
      </c>
      <c r="AA281">
        <f t="shared" si="9"/>
        <v>9.8539303808063521E-3</v>
      </c>
    </row>
    <row r="282" spans="1:27" x14ac:dyDescent="0.3">
      <c r="A282" t="s">
        <v>59</v>
      </c>
      <c r="B282">
        <v>10</v>
      </c>
      <c r="C282">
        <v>0.3</v>
      </c>
      <c r="D282">
        <v>2</v>
      </c>
      <c r="E282">
        <v>0.7</v>
      </c>
      <c r="F282" t="s">
        <v>336</v>
      </c>
      <c r="G282">
        <v>4</v>
      </c>
      <c r="H282">
        <v>3094.7741823382198</v>
      </c>
      <c r="I282" t="s">
        <v>11</v>
      </c>
      <c r="J282">
        <v>4</v>
      </c>
      <c r="K282">
        <v>8</v>
      </c>
      <c r="L282">
        <v>3.3333333333333299</v>
      </c>
      <c r="M282">
        <v>7.3896700000002299E-2</v>
      </c>
      <c r="N282" t="s">
        <v>59</v>
      </c>
      <c r="O282">
        <v>10</v>
      </c>
      <c r="P282">
        <v>0.3</v>
      </c>
      <c r="Q282">
        <v>2</v>
      </c>
      <c r="R282">
        <v>0.7</v>
      </c>
      <c r="S282" t="s">
        <v>336</v>
      </c>
      <c r="T282">
        <v>4</v>
      </c>
      <c r="U282" t="s">
        <v>355</v>
      </c>
      <c r="V282">
        <v>2355.4745774652702</v>
      </c>
      <c r="W282">
        <v>2357.0084478577301</v>
      </c>
      <c r="X282">
        <v>2525.2220354721599</v>
      </c>
      <c r="Y282">
        <v>35.464511999999999</v>
      </c>
      <c r="Z282">
        <f t="shared" si="8"/>
        <v>0.31386439571277863</v>
      </c>
      <c r="AA282">
        <f t="shared" si="9"/>
        <v>2.0836801589149824E-3</v>
      </c>
    </row>
    <row r="283" spans="1:27" x14ac:dyDescent="0.3">
      <c r="A283" t="s">
        <v>267</v>
      </c>
      <c r="B283">
        <v>60</v>
      </c>
      <c r="C283">
        <v>0.7</v>
      </c>
      <c r="D283">
        <v>2</v>
      </c>
      <c r="E283">
        <v>0.3</v>
      </c>
      <c r="F283" t="s">
        <v>336</v>
      </c>
      <c r="G283">
        <v>2</v>
      </c>
      <c r="H283">
        <v>3177.5425397213698</v>
      </c>
      <c r="I283" t="s">
        <v>371</v>
      </c>
      <c r="J283">
        <v>10</v>
      </c>
      <c r="K283">
        <v>6</v>
      </c>
      <c r="L283">
        <v>3.3333333333333299</v>
      </c>
      <c r="M283">
        <v>14.603733599999901</v>
      </c>
      <c r="N283" t="s">
        <v>272</v>
      </c>
      <c r="O283">
        <v>60</v>
      </c>
      <c r="P283">
        <v>0.7</v>
      </c>
      <c r="Q283">
        <v>2</v>
      </c>
      <c r="R283">
        <v>0.3</v>
      </c>
      <c r="S283" t="s">
        <v>337</v>
      </c>
      <c r="T283">
        <v>2</v>
      </c>
      <c r="U283" t="s">
        <v>355</v>
      </c>
      <c r="V283">
        <v>2419.72618448293</v>
      </c>
      <c r="W283">
        <v>2419.72618448293</v>
      </c>
      <c r="X283">
        <v>90000000000</v>
      </c>
      <c r="Y283">
        <v>1503.18870009999</v>
      </c>
      <c r="Z283">
        <f t="shared" si="8"/>
        <v>0.31318268988372222</v>
      </c>
      <c r="AA283">
        <f t="shared" si="9"/>
        <v>9.7151698911976132E-3</v>
      </c>
    </row>
    <row r="284" spans="1:27" x14ac:dyDescent="0.3">
      <c r="A284" t="s">
        <v>87</v>
      </c>
      <c r="B284">
        <v>10</v>
      </c>
      <c r="C284">
        <v>0.7</v>
      </c>
      <c r="D284">
        <v>4</v>
      </c>
      <c r="E284">
        <v>0.7</v>
      </c>
      <c r="F284" t="s">
        <v>336</v>
      </c>
      <c r="G284">
        <v>2</v>
      </c>
      <c r="H284">
        <v>4903.8053033577498</v>
      </c>
      <c r="I284" t="s">
        <v>3</v>
      </c>
      <c r="J284">
        <v>0</v>
      </c>
      <c r="K284">
        <v>8</v>
      </c>
      <c r="L284">
        <v>6.6666666666666599</v>
      </c>
      <c r="M284">
        <v>0.17820589999999401</v>
      </c>
      <c r="N284" t="s">
        <v>87</v>
      </c>
      <c r="O284">
        <v>10</v>
      </c>
      <c r="P284">
        <v>0.7</v>
      </c>
      <c r="Q284">
        <v>4</v>
      </c>
      <c r="R284">
        <v>0.7</v>
      </c>
      <c r="S284" t="s">
        <v>336</v>
      </c>
      <c r="T284">
        <v>2</v>
      </c>
      <c r="U284" t="s">
        <v>355</v>
      </c>
      <c r="V284">
        <v>3738.1498713432602</v>
      </c>
      <c r="W284">
        <v>3764.6253267604202</v>
      </c>
      <c r="X284">
        <v>4011.89048217052</v>
      </c>
      <c r="Y284">
        <v>88.045331299999802</v>
      </c>
      <c r="Z284">
        <f t="shared" si="8"/>
        <v>0.31182683202469491</v>
      </c>
      <c r="AA284">
        <f t="shared" si="9"/>
        <v>2.0240244129786631E-3</v>
      </c>
    </row>
    <row r="285" spans="1:27" x14ac:dyDescent="0.3">
      <c r="A285" t="s">
        <v>87</v>
      </c>
      <c r="B285">
        <v>10</v>
      </c>
      <c r="C285">
        <v>0.7</v>
      </c>
      <c r="D285">
        <v>4</v>
      </c>
      <c r="E285">
        <v>0.7</v>
      </c>
      <c r="F285" t="s">
        <v>336</v>
      </c>
      <c r="G285">
        <v>2</v>
      </c>
      <c r="H285">
        <v>4903.8053033577498</v>
      </c>
      <c r="I285" t="s">
        <v>373</v>
      </c>
      <c r="J285">
        <v>10</v>
      </c>
      <c r="K285">
        <v>8</v>
      </c>
      <c r="L285">
        <v>6.6666666666666599</v>
      </c>
      <c r="M285">
        <v>0.178548599999999</v>
      </c>
      <c r="N285" t="s">
        <v>87</v>
      </c>
      <c r="O285">
        <v>10</v>
      </c>
      <c r="P285">
        <v>0.7</v>
      </c>
      <c r="Q285">
        <v>4</v>
      </c>
      <c r="R285">
        <v>0.7</v>
      </c>
      <c r="S285" t="s">
        <v>336</v>
      </c>
      <c r="T285">
        <v>2</v>
      </c>
      <c r="U285" t="s">
        <v>355</v>
      </c>
      <c r="V285">
        <v>3738.1498713432602</v>
      </c>
      <c r="W285">
        <v>3764.6253267604202</v>
      </c>
      <c r="X285">
        <v>4011.89048217052</v>
      </c>
      <c r="Y285">
        <v>88.045331299999802</v>
      </c>
      <c r="Z285">
        <f t="shared" si="8"/>
        <v>0.31182683202469491</v>
      </c>
      <c r="AA285">
        <f t="shared" si="9"/>
        <v>2.0279167261194621E-3</v>
      </c>
    </row>
    <row r="286" spans="1:27" x14ac:dyDescent="0.3">
      <c r="A286" t="s">
        <v>87</v>
      </c>
      <c r="B286">
        <v>10</v>
      </c>
      <c r="C286">
        <v>0.7</v>
      </c>
      <c r="D286">
        <v>4</v>
      </c>
      <c r="E286">
        <v>0.7</v>
      </c>
      <c r="F286" t="s">
        <v>336</v>
      </c>
      <c r="G286">
        <v>2</v>
      </c>
      <c r="H286">
        <v>4903.8053033577498</v>
      </c>
      <c r="I286" t="s">
        <v>7</v>
      </c>
      <c r="J286">
        <v>3</v>
      </c>
      <c r="K286">
        <v>8</v>
      </c>
      <c r="L286">
        <v>6.6666666666666599</v>
      </c>
      <c r="M286">
        <v>0.175005200000001</v>
      </c>
      <c r="N286" t="s">
        <v>87</v>
      </c>
      <c r="O286">
        <v>10</v>
      </c>
      <c r="P286">
        <v>0.7</v>
      </c>
      <c r="Q286">
        <v>4</v>
      </c>
      <c r="R286">
        <v>0.7</v>
      </c>
      <c r="S286" t="s">
        <v>336</v>
      </c>
      <c r="T286">
        <v>2</v>
      </c>
      <c r="U286" t="s">
        <v>355</v>
      </c>
      <c r="V286">
        <v>3738.1498713432602</v>
      </c>
      <c r="W286">
        <v>3764.6253267604202</v>
      </c>
      <c r="X286">
        <v>4011.89048217052</v>
      </c>
      <c r="Y286">
        <v>88.045331299999802</v>
      </c>
      <c r="Z286">
        <f t="shared" si="8"/>
        <v>0.31182683202469491</v>
      </c>
      <c r="AA286">
        <f t="shared" si="9"/>
        <v>1.9876715484629156E-3</v>
      </c>
    </row>
    <row r="287" spans="1:27" x14ac:dyDescent="0.3">
      <c r="A287" t="s">
        <v>87</v>
      </c>
      <c r="B287">
        <v>10</v>
      </c>
      <c r="C287">
        <v>0.7</v>
      </c>
      <c r="D287">
        <v>4</v>
      </c>
      <c r="E287">
        <v>0.7</v>
      </c>
      <c r="F287" t="s">
        <v>336</v>
      </c>
      <c r="G287">
        <v>2</v>
      </c>
      <c r="H287">
        <v>4903.8053033577498</v>
      </c>
      <c r="I287" t="s">
        <v>11</v>
      </c>
      <c r="J287">
        <v>4</v>
      </c>
      <c r="K287">
        <v>8</v>
      </c>
      <c r="L287">
        <v>6.6666666666666599</v>
      </c>
      <c r="M287">
        <v>0.18541709999999501</v>
      </c>
      <c r="N287" t="s">
        <v>87</v>
      </c>
      <c r="O287">
        <v>10</v>
      </c>
      <c r="P287">
        <v>0.7</v>
      </c>
      <c r="Q287">
        <v>4</v>
      </c>
      <c r="R287">
        <v>0.7</v>
      </c>
      <c r="S287" t="s">
        <v>336</v>
      </c>
      <c r="T287">
        <v>2</v>
      </c>
      <c r="U287" t="s">
        <v>355</v>
      </c>
      <c r="V287">
        <v>3738.1498713432602</v>
      </c>
      <c r="W287">
        <v>3764.6253267604202</v>
      </c>
      <c r="X287">
        <v>4011.89048217052</v>
      </c>
      <c r="Y287">
        <v>88.045331299999802</v>
      </c>
      <c r="Z287">
        <f t="shared" si="8"/>
        <v>0.31182683202469491</v>
      </c>
      <c r="AA287">
        <f t="shared" si="9"/>
        <v>2.1059276768261239E-3</v>
      </c>
    </row>
    <row r="288" spans="1:27" x14ac:dyDescent="0.3">
      <c r="A288" t="s">
        <v>87</v>
      </c>
      <c r="B288">
        <v>10</v>
      </c>
      <c r="C288">
        <v>0.7</v>
      </c>
      <c r="D288">
        <v>4</v>
      </c>
      <c r="E288">
        <v>0.7</v>
      </c>
      <c r="F288" t="s">
        <v>336</v>
      </c>
      <c r="G288">
        <v>2</v>
      </c>
      <c r="H288">
        <v>4903.8053033577498</v>
      </c>
      <c r="I288" t="s">
        <v>15</v>
      </c>
      <c r="J288">
        <v>5</v>
      </c>
      <c r="K288">
        <v>8</v>
      </c>
      <c r="L288">
        <v>6.6666666666666599</v>
      </c>
      <c r="M288">
        <v>0.17874799999999799</v>
      </c>
      <c r="N288" t="s">
        <v>87</v>
      </c>
      <c r="O288">
        <v>10</v>
      </c>
      <c r="P288">
        <v>0.7</v>
      </c>
      <c r="Q288">
        <v>4</v>
      </c>
      <c r="R288">
        <v>0.7</v>
      </c>
      <c r="S288" t="s">
        <v>336</v>
      </c>
      <c r="T288">
        <v>2</v>
      </c>
      <c r="U288" t="s">
        <v>355</v>
      </c>
      <c r="V288">
        <v>3738.1498713432602</v>
      </c>
      <c r="W288">
        <v>3764.6253267604202</v>
      </c>
      <c r="X288">
        <v>4011.89048217052</v>
      </c>
      <c r="Y288">
        <v>88.045331299999802</v>
      </c>
      <c r="Z288">
        <f t="shared" si="8"/>
        <v>0.31182683202469491</v>
      </c>
      <c r="AA288">
        <f t="shared" si="9"/>
        <v>2.0301814685771804E-3</v>
      </c>
    </row>
    <row r="289" spans="1:27" x14ac:dyDescent="0.3">
      <c r="A289" t="s">
        <v>80</v>
      </c>
      <c r="B289">
        <v>10</v>
      </c>
      <c r="C289">
        <v>0.3</v>
      </c>
      <c r="D289">
        <v>4</v>
      </c>
      <c r="E289">
        <v>0.7</v>
      </c>
      <c r="F289" t="s">
        <v>336</v>
      </c>
      <c r="G289">
        <v>5</v>
      </c>
      <c r="H289">
        <v>3366.8381145661401</v>
      </c>
      <c r="I289" t="s">
        <v>11</v>
      </c>
      <c r="J289">
        <v>4</v>
      </c>
      <c r="K289">
        <v>8</v>
      </c>
      <c r="L289">
        <v>6.6666666666666599</v>
      </c>
      <c r="M289">
        <v>7.8800699999995005E-2</v>
      </c>
      <c r="N289" t="s">
        <v>80</v>
      </c>
      <c r="O289">
        <v>10</v>
      </c>
      <c r="P289">
        <v>0.3</v>
      </c>
      <c r="Q289">
        <v>4</v>
      </c>
      <c r="R289">
        <v>0.7</v>
      </c>
      <c r="S289" t="s">
        <v>336</v>
      </c>
      <c r="T289">
        <v>5</v>
      </c>
      <c r="U289" t="s">
        <v>355</v>
      </c>
      <c r="V289">
        <v>2568.1199962487299</v>
      </c>
      <c r="W289">
        <v>2622.8879440293199</v>
      </c>
      <c r="X289">
        <v>2772.6154148569599</v>
      </c>
      <c r="Y289">
        <v>38.059339499999801</v>
      </c>
      <c r="Z289">
        <f t="shared" si="8"/>
        <v>0.31101277178796283</v>
      </c>
      <c r="AA289">
        <f t="shared" si="9"/>
        <v>2.0704694573061475E-3</v>
      </c>
    </row>
    <row r="290" spans="1:27" x14ac:dyDescent="0.3">
      <c r="A290" t="s">
        <v>305</v>
      </c>
      <c r="B290">
        <v>60</v>
      </c>
      <c r="C290">
        <v>0.3</v>
      </c>
      <c r="D290">
        <v>2</v>
      </c>
      <c r="E290">
        <v>0.7</v>
      </c>
      <c r="F290" t="s">
        <v>337</v>
      </c>
      <c r="G290">
        <v>5</v>
      </c>
      <c r="H290">
        <v>2058.3625331675398</v>
      </c>
      <c r="I290" t="s">
        <v>374</v>
      </c>
      <c r="J290">
        <v>10</v>
      </c>
      <c r="K290">
        <v>9</v>
      </c>
      <c r="L290">
        <v>3.3333333333333299</v>
      </c>
      <c r="M290">
        <v>17.109636399999999</v>
      </c>
      <c r="N290" t="s">
        <v>101</v>
      </c>
      <c r="O290">
        <v>20</v>
      </c>
      <c r="P290">
        <v>0.3</v>
      </c>
      <c r="Q290">
        <v>2</v>
      </c>
      <c r="R290">
        <v>0.3</v>
      </c>
      <c r="S290" t="s">
        <v>337</v>
      </c>
      <c r="T290">
        <v>1</v>
      </c>
      <c r="U290" t="s">
        <v>355</v>
      </c>
      <c r="V290">
        <v>1570.16062344375</v>
      </c>
      <c r="W290">
        <v>1570.16062344375</v>
      </c>
      <c r="X290">
        <v>1570.16062344375</v>
      </c>
      <c r="Y290">
        <v>348.49787709999998</v>
      </c>
      <c r="Z290">
        <f t="shared" si="8"/>
        <v>0.31092482032382301</v>
      </c>
      <c r="AA290">
        <f t="shared" si="9"/>
        <v>4.9095381993074415E-2</v>
      </c>
    </row>
    <row r="291" spans="1:27" x14ac:dyDescent="0.3">
      <c r="A291" t="s">
        <v>80</v>
      </c>
      <c r="B291">
        <v>10</v>
      </c>
      <c r="C291">
        <v>0.3</v>
      </c>
      <c r="D291">
        <v>4</v>
      </c>
      <c r="E291">
        <v>0.7</v>
      </c>
      <c r="F291" t="s">
        <v>336</v>
      </c>
      <c r="G291">
        <v>5</v>
      </c>
      <c r="H291">
        <v>3364.0671266903</v>
      </c>
      <c r="I291" t="s">
        <v>7</v>
      </c>
      <c r="J291">
        <v>3</v>
      </c>
      <c r="K291">
        <v>8</v>
      </c>
      <c r="L291">
        <v>6.6666666666666599</v>
      </c>
      <c r="M291">
        <v>9.7891999999994497E-2</v>
      </c>
      <c r="N291" t="s">
        <v>80</v>
      </c>
      <c r="O291">
        <v>10</v>
      </c>
      <c r="P291">
        <v>0.3</v>
      </c>
      <c r="Q291">
        <v>4</v>
      </c>
      <c r="R291">
        <v>0.7</v>
      </c>
      <c r="S291" t="s">
        <v>336</v>
      </c>
      <c r="T291">
        <v>5</v>
      </c>
      <c r="U291" t="s">
        <v>355</v>
      </c>
      <c r="V291">
        <v>2568.1199962487299</v>
      </c>
      <c r="W291">
        <v>2622.8879440293199</v>
      </c>
      <c r="X291">
        <v>2772.6154148569599</v>
      </c>
      <c r="Y291">
        <v>38.059339499999801</v>
      </c>
      <c r="Z291">
        <f t="shared" si="8"/>
        <v>0.30993377708370928</v>
      </c>
      <c r="AA291">
        <f t="shared" si="9"/>
        <v>2.5720887773156183E-3</v>
      </c>
    </row>
    <row r="292" spans="1:27" x14ac:dyDescent="0.3">
      <c r="A292" t="s">
        <v>80</v>
      </c>
      <c r="B292">
        <v>10</v>
      </c>
      <c r="C292">
        <v>0.3</v>
      </c>
      <c r="D292">
        <v>4</v>
      </c>
      <c r="E292">
        <v>0.7</v>
      </c>
      <c r="F292" t="s">
        <v>336</v>
      </c>
      <c r="G292">
        <v>5</v>
      </c>
      <c r="H292">
        <v>3363.1884016214799</v>
      </c>
      <c r="I292" t="s">
        <v>15</v>
      </c>
      <c r="J292">
        <v>5</v>
      </c>
      <c r="K292">
        <v>8</v>
      </c>
      <c r="L292">
        <v>6.6666666666666599</v>
      </c>
      <c r="M292">
        <v>7.6089500000001906E-2</v>
      </c>
      <c r="N292" t="s">
        <v>80</v>
      </c>
      <c r="O292">
        <v>10</v>
      </c>
      <c r="P292">
        <v>0.3</v>
      </c>
      <c r="Q292">
        <v>4</v>
      </c>
      <c r="R292">
        <v>0.7</v>
      </c>
      <c r="S292" t="s">
        <v>336</v>
      </c>
      <c r="T292">
        <v>5</v>
      </c>
      <c r="U292" t="s">
        <v>355</v>
      </c>
      <c r="V292">
        <v>2568.1199962487299</v>
      </c>
      <c r="W292">
        <v>2622.8879440293199</v>
      </c>
      <c r="X292">
        <v>2772.6154148569599</v>
      </c>
      <c r="Y292">
        <v>38.059339499999801</v>
      </c>
      <c r="Z292">
        <f t="shared" si="8"/>
        <v>0.30959161041310834</v>
      </c>
      <c r="AA292">
        <f t="shared" si="9"/>
        <v>1.9992333287865466E-3</v>
      </c>
    </row>
    <row r="293" spans="1:27" x14ac:dyDescent="0.3">
      <c r="A293" t="s">
        <v>232</v>
      </c>
      <c r="B293">
        <v>30</v>
      </c>
      <c r="C293">
        <v>0.7</v>
      </c>
      <c r="D293">
        <v>2</v>
      </c>
      <c r="E293">
        <v>0.7</v>
      </c>
      <c r="F293" t="s">
        <v>337</v>
      </c>
      <c r="G293">
        <v>2</v>
      </c>
      <c r="H293">
        <v>2750.0969910806898</v>
      </c>
      <c r="I293" t="s">
        <v>373</v>
      </c>
      <c r="J293">
        <v>10</v>
      </c>
      <c r="K293">
        <v>8</v>
      </c>
      <c r="L293">
        <v>3.3333333333333299</v>
      </c>
      <c r="M293">
        <v>2.3016964000000799</v>
      </c>
      <c r="N293" t="s">
        <v>213</v>
      </c>
      <c r="O293">
        <v>30</v>
      </c>
      <c r="P293">
        <v>0.7</v>
      </c>
      <c r="Q293">
        <v>4</v>
      </c>
      <c r="R293">
        <v>0.3</v>
      </c>
      <c r="S293" t="s">
        <v>337</v>
      </c>
      <c r="T293">
        <v>3</v>
      </c>
      <c r="U293" t="s">
        <v>355</v>
      </c>
      <c r="V293">
        <v>2099.99161711945</v>
      </c>
      <c r="W293">
        <v>2099.99161711945</v>
      </c>
      <c r="X293">
        <v>2099.99161711945</v>
      </c>
      <c r="Y293">
        <v>862.92691870000203</v>
      </c>
      <c r="Z293">
        <f t="shared" si="8"/>
        <v>0.30957522337778981</v>
      </c>
      <c r="AA293">
        <f t="shared" si="9"/>
        <v>2.6673132453297224E-3</v>
      </c>
    </row>
    <row r="294" spans="1:27" x14ac:dyDescent="0.3">
      <c r="A294" t="s">
        <v>155</v>
      </c>
      <c r="B294">
        <v>20</v>
      </c>
      <c r="C294">
        <v>0.7</v>
      </c>
      <c r="D294">
        <v>2</v>
      </c>
      <c r="E294">
        <v>0.7</v>
      </c>
      <c r="F294" t="s">
        <v>337</v>
      </c>
      <c r="G294">
        <v>5</v>
      </c>
      <c r="H294">
        <v>3057.2749270322602</v>
      </c>
      <c r="I294" t="s">
        <v>373</v>
      </c>
      <c r="J294">
        <v>10</v>
      </c>
      <c r="K294">
        <v>8</v>
      </c>
      <c r="L294">
        <v>3.3333333333333299</v>
      </c>
      <c r="M294">
        <v>0.87420199999999604</v>
      </c>
      <c r="N294" t="s">
        <v>127</v>
      </c>
      <c r="O294">
        <v>20</v>
      </c>
      <c r="P294">
        <v>0.7</v>
      </c>
      <c r="Q294">
        <v>4</v>
      </c>
      <c r="R294">
        <v>0.3</v>
      </c>
      <c r="S294" t="s">
        <v>336</v>
      </c>
      <c r="T294">
        <v>2</v>
      </c>
      <c r="U294" t="s">
        <v>355</v>
      </c>
      <c r="V294">
        <v>2335.3017146903599</v>
      </c>
      <c r="W294">
        <v>2335.3017146903599</v>
      </c>
      <c r="X294">
        <v>2335.3017146903599</v>
      </c>
      <c r="Y294">
        <v>345.80530909999999</v>
      </c>
      <c r="Z294">
        <f t="shared" si="8"/>
        <v>0.30915628922818972</v>
      </c>
      <c r="AA294">
        <f t="shared" si="9"/>
        <v>2.5280178672652891E-3</v>
      </c>
    </row>
    <row r="295" spans="1:27" x14ac:dyDescent="0.3">
      <c r="A295" t="s">
        <v>81</v>
      </c>
      <c r="B295">
        <v>10</v>
      </c>
      <c r="C295">
        <v>0.3</v>
      </c>
      <c r="D295">
        <v>4</v>
      </c>
      <c r="E295">
        <v>0.7</v>
      </c>
      <c r="F295" t="s">
        <v>337</v>
      </c>
      <c r="G295">
        <v>1</v>
      </c>
      <c r="H295">
        <v>1592.7063341636399</v>
      </c>
      <c r="I295" t="s">
        <v>374</v>
      </c>
      <c r="J295">
        <v>10</v>
      </c>
      <c r="K295">
        <v>9</v>
      </c>
      <c r="L295">
        <v>6.6666666666666599</v>
      </c>
      <c r="M295">
        <v>6.1303099999999902E-2</v>
      </c>
      <c r="N295" t="s">
        <v>33</v>
      </c>
      <c r="O295">
        <v>10</v>
      </c>
      <c r="P295">
        <v>0.7</v>
      </c>
      <c r="Q295">
        <v>2</v>
      </c>
      <c r="R295">
        <v>0.3</v>
      </c>
      <c r="S295" t="s">
        <v>337</v>
      </c>
      <c r="T295">
        <v>3</v>
      </c>
      <c r="U295" t="s">
        <v>355</v>
      </c>
      <c r="V295">
        <v>1217.50713077055</v>
      </c>
      <c r="W295">
        <v>1217.50713077055</v>
      </c>
      <c r="X295">
        <v>1217.50713077055</v>
      </c>
      <c r="Y295">
        <v>22.987763100000102</v>
      </c>
      <c r="Z295">
        <f t="shared" si="8"/>
        <v>0.30817002538262711</v>
      </c>
      <c r="AA295">
        <f t="shared" si="9"/>
        <v>2.6667710004371686E-3</v>
      </c>
    </row>
    <row r="296" spans="1:27" x14ac:dyDescent="0.3">
      <c r="A296" t="s">
        <v>139</v>
      </c>
      <c r="B296">
        <v>20</v>
      </c>
      <c r="C296">
        <v>0.3</v>
      </c>
      <c r="D296">
        <v>2</v>
      </c>
      <c r="E296">
        <v>0.7</v>
      </c>
      <c r="F296" t="s">
        <v>336</v>
      </c>
      <c r="G296">
        <v>4</v>
      </c>
      <c r="H296">
        <v>4118.0160213190402</v>
      </c>
      <c r="I296" t="s">
        <v>11</v>
      </c>
      <c r="J296">
        <v>4</v>
      </c>
      <c r="K296">
        <v>8</v>
      </c>
      <c r="L296">
        <v>3.3333333333333299</v>
      </c>
      <c r="M296">
        <v>0.62269570000000796</v>
      </c>
      <c r="N296" t="s">
        <v>139</v>
      </c>
      <c r="O296">
        <v>20</v>
      </c>
      <c r="P296">
        <v>0.3</v>
      </c>
      <c r="Q296">
        <v>2</v>
      </c>
      <c r="R296">
        <v>0.7</v>
      </c>
      <c r="S296" t="s">
        <v>336</v>
      </c>
      <c r="T296">
        <v>4</v>
      </c>
      <c r="U296" t="s">
        <v>355</v>
      </c>
      <c r="V296">
        <v>3154.7496326413302</v>
      </c>
      <c r="W296">
        <v>3154.7496326413302</v>
      </c>
      <c r="X296">
        <v>3154.7496326413302</v>
      </c>
      <c r="Y296">
        <v>325.60158569999999</v>
      </c>
      <c r="Z296">
        <f t="shared" si="8"/>
        <v>0.30533845814927962</v>
      </c>
      <c r="AA296">
        <f t="shared" si="9"/>
        <v>1.9124467673008879E-3</v>
      </c>
    </row>
    <row r="297" spans="1:27" x14ac:dyDescent="0.3">
      <c r="A297" t="s">
        <v>139</v>
      </c>
      <c r="B297">
        <v>20</v>
      </c>
      <c r="C297">
        <v>0.3</v>
      </c>
      <c r="D297">
        <v>2</v>
      </c>
      <c r="E297">
        <v>0.7</v>
      </c>
      <c r="F297" t="s">
        <v>336</v>
      </c>
      <c r="G297">
        <v>4</v>
      </c>
      <c r="H297">
        <v>4115.4418214330799</v>
      </c>
      <c r="I297" t="s">
        <v>3</v>
      </c>
      <c r="J297">
        <v>0</v>
      </c>
      <c r="K297">
        <v>8</v>
      </c>
      <c r="L297">
        <v>3.3333333333333299</v>
      </c>
      <c r="M297">
        <v>0.59419959999999605</v>
      </c>
      <c r="N297" t="s">
        <v>139</v>
      </c>
      <c r="O297">
        <v>20</v>
      </c>
      <c r="P297">
        <v>0.3</v>
      </c>
      <c r="Q297">
        <v>2</v>
      </c>
      <c r="R297">
        <v>0.7</v>
      </c>
      <c r="S297" t="s">
        <v>336</v>
      </c>
      <c r="T297">
        <v>4</v>
      </c>
      <c r="U297" t="s">
        <v>355</v>
      </c>
      <c r="V297">
        <v>3154.7496326413302</v>
      </c>
      <c r="W297">
        <v>3154.7496326413302</v>
      </c>
      <c r="X297">
        <v>3154.7496326413302</v>
      </c>
      <c r="Y297">
        <v>325.60158569999999</v>
      </c>
      <c r="Z297">
        <f t="shared" si="8"/>
        <v>0.30452248218106781</v>
      </c>
      <c r="AA297">
        <f t="shared" si="9"/>
        <v>1.8249284588788047E-3</v>
      </c>
    </row>
    <row r="298" spans="1:27" x14ac:dyDescent="0.3">
      <c r="A298" t="s">
        <v>139</v>
      </c>
      <c r="B298">
        <v>20</v>
      </c>
      <c r="C298">
        <v>0.3</v>
      </c>
      <c r="D298">
        <v>2</v>
      </c>
      <c r="E298">
        <v>0.7</v>
      </c>
      <c r="F298" t="s">
        <v>336</v>
      </c>
      <c r="G298">
        <v>4</v>
      </c>
      <c r="H298">
        <v>4115.0900036234598</v>
      </c>
      <c r="I298" t="s">
        <v>7</v>
      </c>
      <c r="J298">
        <v>3</v>
      </c>
      <c r="K298">
        <v>8</v>
      </c>
      <c r="L298">
        <v>3.3333333333333299</v>
      </c>
      <c r="M298">
        <v>0.59554339999999595</v>
      </c>
      <c r="N298" t="s">
        <v>139</v>
      </c>
      <c r="O298">
        <v>20</v>
      </c>
      <c r="P298">
        <v>0.3</v>
      </c>
      <c r="Q298">
        <v>2</v>
      </c>
      <c r="R298">
        <v>0.7</v>
      </c>
      <c r="S298" t="s">
        <v>336</v>
      </c>
      <c r="T298">
        <v>4</v>
      </c>
      <c r="U298" t="s">
        <v>355</v>
      </c>
      <c r="V298">
        <v>3154.7496326413302</v>
      </c>
      <c r="W298">
        <v>3154.7496326413302</v>
      </c>
      <c r="X298">
        <v>3154.7496326413302</v>
      </c>
      <c r="Y298">
        <v>325.60158569999999</v>
      </c>
      <c r="Z298">
        <f t="shared" si="8"/>
        <v>0.30441096213967372</v>
      </c>
      <c r="AA298">
        <f t="shared" si="9"/>
        <v>1.8290555886564773E-3</v>
      </c>
    </row>
    <row r="299" spans="1:27" x14ac:dyDescent="0.3">
      <c r="A299" t="s">
        <v>78</v>
      </c>
      <c r="B299">
        <v>10</v>
      </c>
      <c r="C299">
        <v>0.3</v>
      </c>
      <c r="D299">
        <v>4</v>
      </c>
      <c r="E299">
        <v>0.7</v>
      </c>
      <c r="F299" t="s">
        <v>336</v>
      </c>
      <c r="G299">
        <v>3</v>
      </c>
      <c r="H299">
        <v>3685.7968932949798</v>
      </c>
      <c r="I299" t="s">
        <v>15</v>
      </c>
      <c r="J299">
        <v>5</v>
      </c>
      <c r="K299">
        <v>8</v>
      </c>
      <c r="L299">
        <v>6.6666666666666599</v>
      </c>
      <c r="M299">
        <v>0.12752920000000501</v>
      </c>
      <c r="N299" t="s">
        <v>78</v>
      </c>
      <c r="O299">
        <v>10</v>
      </c>
      <c r="P299">
        <v>0.3</v>
      </c>
      <c r="Q299">
        <v>4</v>
      </c>
      <c r="R299">
        <v>0.7</v>
      </c>
      <c r="S299" t="s">
        <v>336</v>
      </c>
      <c r="T299">
        <v>3</v>
      </c>
      <c r="U299" t="s">
        <v>355</v>
      </c>
      <c r="V299">
        <v>2826.3064999953899</v>
      </c>
      <c r="W299">
        <v>2893.12856191026</v>
      </c>
      <c r="X299">
        <v>90000000000</v>
      </c>
      <c r="Y299">
        <v>69.5495453999999</v>
      </c>
      <c r="Z299">
        <f t="shared" si="8"/>
        <v>0.30410374575474802</v>
      </c>
      <c r="AA299">
        <f t="shared" si="9"/>
        <v>1.833645342561868E-3</v>
      </c>
    </row>
    <row r="300" spans="1:27" x14ac:dyDescent="0.3">
      <c r="A300" t="s">
        <v>58</v>
      </c>
      <c r="B300">
        <v>10</v>
      </c>
      <c r="C300">
        <v>0.3</v>
      </c>
      <c r="D300">
        <v>2</v>
      </c>
      <c r="E300">
        <v>0.7</v>
      </c>
      <c r="F300" t="s">
        <v>336</v>
      </c>
      <c r="G300">
        <v>3</v>
      </c>
      <c r="H300">
        <v>2697.5130494401501</v>
      </c>
      <c r="I300" t="s">
        <v>374</v>
      </c>
      <c r="J300">
        <v>10</v>
      </c>
      <c r="K300">
        <v>9</v>
      </c>
      <c r="L300">
        <v>3.3333333333333299</v>
      </c>
      <c r="M300">
        <v>0.168433999999999</v>
      </c>
      <c r="N300" t="s">
        <v>65</v>
      </c>
      <c r="O300">
        <v>10</v>
      </c>
      <c r="P300">
        <v>0.3</v>
      </c>
      <c r="Q300">
        <v>2</v>
      </c>
      <c r="R300">
        <v>0.7</v>
      </c>
      <c r="S300" t="s">
        <v>337</v>
      </c>
      <c r="T300">
        <v>5</v>
      </c>
      <c r="U300" t="s">
        <v>355</v>
      </c>
      <c r="V300">
        <v>2070.4220742386701</v>
      </c>
      <c r="W300">
        <v>2108.46140583741</v>
      </c>
      <c r="X300">
        <v>90000000000</v>
      </c>
      <c r="Y300">
        <v>48.6451548</v>
      </c>
      <c r="Z300">
        <f t="shared" si="8"/>
        <v>0.30288074253268971</v>
      </c>
      <c r="AA300">
        <f t="shared" si="9"/>
        <v>3.4625031144931004E-3</v>
      </c>
    </row>
    <row r="301" spans="1:27" x14ac:dyDescent="0.3">
      <c r="A301" t="s">
        <v>78</v>
      </c>
      <c r="B301">
        <v>10</v>
      </c>
      <c r="C301">
        <v>0.3</v>
      </c>
      <c r="D301">
        <v>4</v>
      </c>
      <c r="E301">
        <v>0.7</v>
      </c>
      <c r="F301" t="s">
        <v>336</v>
      </c>
      <c r="G301">
        <v>3</v>
      </c>
      <c r="H301">
        <v>3680.4116659394399</v>
      </c>
      <c r="I301" t="s">
        <v>7</v>
      </c>
      <c r="J301">
        <v>3</v>
      </c>
      <c r="K301">
        <v>8</v>
      </c>
      <c r="L301">
        <v>6.6666666666666599</v>
      </c>
      <c r="M301">
        <v>0.12939690000000301</v>
      </c>
      <c r="N301" t="s">
        <v>78</v>
      </c>
      <c r="O301">
        <v>10</v>
      </c>
      <c r="P301">
        <v>0.3</v>
      </c>
      <c r="Q301">
        <v>4</v>
      </c>
      <c r="R301">
        <v>0.7</v>
      </c>
      <c r="S301" t="s">
        <v>336</v>
      </c>
      <c r="T301">
        <v>3</v>
      </c>
      <c r="U301" t="s">
        <v>355</v>
      </c>
      <c r="V301">
        <v>2826.3064999953899</v>
      </c>
      <c r="W301">
        <v>2893.12856191026</v>
      </c>
      <c r="X301">
        <v>90000000000</v>
      </c>
      <c r="Y301">
        <v>69.5495453999999</v>
      </c>
      <c r="Z301">
        <f t="shared" si="8"/>
        <v>0.30219835178719756</v>
      </c>
      <c r="AA301">
        <f t="shared" si="9"/>
        <v>1.8604995799153447E-3</v>
      </c>
    </row>
    <row r="302" spans="1:27" x14ac:dyDescent="0.3">
      <c r="A302" t="s">
        <v>187</v>
      </c>
      <c r="B302">
        <v>30</v>
      </c>
      <c r="C302">
        <v>0.7</v>
      </c>
      <c r="D302">
        <v>2</v>
      </c>
      <c r="E302">
        <v>0.3</v>
      </c>
      <c r="F302" t="s">
        <v>336</v>
      </c>
      <c r="G302">
        <v>2</v>
      </c>
      <c r="H302">
        <v>2767.6452308164799</v>
      </c>
      <c r="I302" t="s">
        <v>371</v>
      </c>
      <c r="J302">
        <v>10</v>
      </c>
      <c r="K302">
        <v>6</v>
      </c>
      <c r="L302">
        <v>3.3333333333333299</v>
      </c>
      <c r="M302">
        <v>2.2374734999999601</v>
      </c>
      <c r="N302" t="s">
        <v>195</v>
      </c>
      <c r="O302">
        <v>30</v>
      </c>
      <c r="P302">
        <v>0.7</v>
      </c>
      <c r="Q302">
        <v>2</v>
      </c>
      <c r="R302">
        <v>0.3</v>
      </c>
      <c r="S302" t="s">
        <v>337</v>
      </c>
      <c r="T302">
        <v>5</v>
      </c>
      <c r="U302" t="s">
        <v>355</v>
      </c>
      <c r="V302">
        <v>2125.8938589408099</v>
      </c>
      <c r="W302">
        <v>2125.8938589408099</v>
      </c>
      <c r="X302">
        <v>2125.8938589408099</v>
      </c>
      <c r="Y302">
        <v>1138.3363356</v>
      </c>
      <c r="Z302">
        <f t="shared" si="8"/>
        <v>0.30187366560031909</v>
      </c>
      <c r="AA302">
        <f t="shared" si="9"/>
        <v>1.9655645085076032E-3</v>
      </c>
    </row>
    <row r="303" spans="1:27" x14ac:dyDescent="0.3">
      <c r="A303" t="s">
        <v>187</v>
      </c>
      <c r="B303">
        <v>30</v>
      </c>
      <c r="C303">
        <v>0.7</v>
      </c>
      <c r="D303">
        <v>2</v>
      </c>
      <c r="E303">
        <v>0.3</v>
      </c>
      <c r="F303" t="s">
        <v>336</v>
      </c>
      <c r="G303">
        <v>2</v>
      </c>
      <c r="H303">
        <v>2767.6452308164799</v>
      </c>
      <c r="I303" t="s">
        <v>372</v>
      </c>
      <c r="J303">
        <v>10</v>
      </c>
      <c r="K303">
        <v>7</v>
      </c>
      <c r="L303">
        <v>3.3333333333333299</v>
      </c>
      <c r="M303">
        <v>2.0579572999999902</v>
      </c>
      <c r="N303" t="s">
        <v>195</v>
      </c>
      <c r="O303">
        <v>30</v>
      </c>
      <c r="P303">
        <v>0.7</v>
      </c>
      <c r="Q303">
        <v>2</v>
      </c>
      <c r="R303">
        <v>0.3</v>
      </c>
      <c r="S303" t="s">
        <v>337</v>
      </c>
      <c r="T303">
        <v>5</v>
      </c>
      <c r="U303" t="s">
        <v>355</v>
      </c>
      <c r="V303">
        <v>2125.8938589408099</v>
      </c>
      <c r="W303">
        <v>2125.8938589408099</v>
      </c>
      <c r="X303">
        <v>2125.8938589408099</v>
      </c>
      <c r="Y303">
        <v>1138.3363356</v>
      </c>
      <c r="Z303">
        <f t="shared" si="8"/>
        <v>0.30187366560031909</v>
      </c>
      <c r="AA303">
        <f t="shared" si="9"/>
        <v>1.8078640166706722E-3</v>
      </c>
    </row>
    <row r="304" spans="1:27" x14ac:dyDescent="0.3">
      <c r="A304" t="s">
        <v>78</v>
      </c>
      <c r="B304">
        <v>10</v>
      </c>
      <c r="C304">
        <v>0.3</v>
      </c>
      <c r="D304">
        <v>4</v>
      </c>
      <c r="E304">
        <v>0.7</v>
      </c>
      <c r="F304" t="s">
        <v>336</v>
      </c>
      <c r="G304">
        <v>3</v>
      </c>
      <c r="H304">
        <v>3677.9189720005702</v>
      </c>
      <c r="I304" t="s">
        <v>11</v>
      </c>
      <c r="J304">
        <v>4</v>
      </c>
      <c r="K304">
        <v>8</v>
      </c>
      <c r="L304">
        <v>6.6666666666666599</v>
      </c>
      <c r="M304">
        <v>0.14025850000000101</v>
      </c>
      <c r="N304" t="s">
        <v>78</v>
      </c>
      <c r="O304">
        <v>10</v>
      </c>
      <c r="P304">
        <v>0.3</v>
      </c>
      <c r="Q304">
        <v>4</v>
      </c>
      <c r="R304">
        <v>0.7</v>
      </c>
      <c r="S304" t="s">
        <v>336</v>
      </c>
      <c r="T304">
        <v>3</v>
      </c>
      <c r="U304" t="s">
        <v>355</v>
      </c>
      <c r="V304">
        <v>2826.3064999953899</v>
      </c>
      <c r="W304">
        <v>2893.12856191026</v>
      </c>
      <c r="X304">
        <v>90000000000</v>
      </c>
      <c r="Y304">
        <v>69.5495453999999</v>
      </c>
      <c r="Z304">
        <f t="shared" si="8"/>
        <v>0.30131639013906292</v>
      </c>
      <c r="AA304">
        <f t="shared" si="9"/>
        <v>2.0166702628080903E-3</v>
      </c>
    </row>
    <row r="305" spans="1:27" x14ac:dyDescent="0.3">
      <c r="A305" t="s">
        <v>86</v>
      </c>
      <c r="B305">
        <v>10</v>
      </c>
      <c r="C305">
        <v>0.7</v>
      </c>
      <c r="D305">
        <v>4</v>
      </c>
      <c r="E305">
        <v>0.7</v>
      </c>
      <c r="F305" t="s">
        <v>336</v>
      </c>
      <c r="G305">
        <v>1</v>
      </c>
      <c r="H305">
        <v>3086.1391275125002</v>
      </c>
      <c r="I305" t="s">
        <v>373</v>
      </c>
      <c r="J305">
        <v>10</v>
      </c>
      <c r="K305">
        <v>8</v>
      </c>
      <c r="L305">
        <v>6.6666666666666599</v>
      </c>
      <c r="M305">
        <v>7.2877699999999296E-2</v>
      </c>
      <c r="N305" t="s">
        <v>95</v>
      </c>
      <c r="O305">
        <v>10</v>
      </c>
      <c r="P305">
        <v>0.7</v>
      </c>
      <c r="Q305">
        <v>4</v>
      </c>
      <c r="R305">
        <v>0.7</v>
      </c>
      <c r="S305" t="s">
        <v>337</v>
      </c>
      <c r="T305">
        <v>5</v>
      </c>
      <c r="U305" t="s">
        <v>355</v>
      </c>
      <c r="V305">
        <v>2371.5970088899498</v>
      </c>
      <c r="W305">
        <v>2391.1885726075302</v>
      </c>
      <c r="X305">
        <v>2793.4936916484899</v>
      </c>
      <c r="Y305">
        <v>78.380739100000895</v>
      </c>
      <c r="Z305">
        <f t="shared" si="8"/>
        <v>0.30129154149886495</v>
      </c>
      <c r="AA305">
        <f t="shared" si="9"/>
        <v>9.2979092614857038E-4</v>
      </c>
    </row>
    <row r="306" spans="1:27" x14ac:dyDescent="0.3">
      <c r="A306" t="s">
        <v>319</v>
      </c>
      <c r="B306">
        <v>60</v>
      </c>
      <c r="C306">
        <v>0.3</v>
      </c>
      <c r="D306">
        <v>4</v>
      </c>
      <c r="E306">
        <v>0.7</v>
      </c>
      <c r="F306" t="s">
        <v>336</v>
      </c>
      <c r="G306">
        <v>4</v>
      </c>
      <c r="H306">
        <v>3191.4748311631101</v>
      </c>
      <c r="I306" t="s">
        <v>374</v>
      </c>
      <c r="J306">
        <v>10</v>
      </c>
      <c r="K306">
        <v>9</v>
      </c>
      <c r="L306">
        <v>6.6666666666666599</v>
      </c>
      <c r="M306">
        <v>24.8049217000002</v>
      </c>
      <c r="N306" t="s">
        <v>322</v>
      </c>
      <c r="O306">
        <v>60</v>
      </c>
      <c r="P306">
        <v>0.3</v>
      </c>
      <c r="Q306">
        <v>4</v>
      </c>
      <c r="R306">
        <v>0.7</v>
      </c>
      <c r="S306" t="s">
        <v>337</v>
      </c>
      <c r="T306">
        <v>2</v>
      </c>
      <c r="U306" t="s">
        <v>355</v>
      </c>
      <c r="V306">
        <v>2455.0468166116102</v>
      </c>
      <c r="W306">
        <v>2490.2893552168398</v>
      </c>
      <c r="X306">
        <v>90000000000</v>
      </c>
      <c r="Y306">
        <v>1516.4169731</v>
      </c>
      <c r="Z306">
        <f t="shared" si="8"/>
        <v>0.29996495772243487</v>
      </c>
      <c r="AA306">
        <f t="shared" si="9"/>
        <v>1.6357586429075428E-2</v>
      </c>
    </row>
    <row r="307" spans="1:27" x14ac:dyDescent="0.3">
      <c r="A307" t="s">
        <v>224</v>
      </c>
      <c r="B307">
        <v>30</v>
      </c>
      <c r="C307">
        <v>0.3</v>
      </c>
      <c r="D307">
        <v>2</v>
      </c>
      <c r="E307">
        <v>0.7</v>
      </c>
      <c r="F307" t="s">
        <v>337</v>
      </c>
      <c r="G307">
        <v>4</v>
      </c>
      <c r="H307">
        <v>2011.3067394396001</v>
      </c>
      <c r="I307" t="s">
        <v>374</v>
      </c>
      <c r="J307">
        <v>10</v>
      </c>
      <c r="K307">
        <v>9</v>
      </c>
      <c r="L307">
        <v>3.3333333333333299</v>
      </c>
      <c r="M307">
        <v>2.2349090999999799</v>
      </c>
      <c r="N307" t="s">
        <v>203</v>
      </c>
      <c r="O307">
        <v>30</v>
      </c>
      <c r="P307">
        <v>0.3</v>
      </c>
      <c r="Q307">
        <v>4</v>
      </c>
      <c r="R307">
        <v>0.3</v>
      </c>
      <c r="S307" t="s">
        <v>337</v>
      </c>
      <c r="T307">
        <v>3</v>
      </c>
      <c r="U307" t="s">
        <v>355</v>
      </c>
      <c r="V307">
        <v>1547.60185259227</v>
      </c>
      <c r="W307">
        <v>1547.60185259227</v>
      </c>
      <c r="X307">
        <v>1547.60185259227</v>
      </c>
      <c r="Y307">
        <v>1045.37242529999</v>
      </c>
      <c r="Z307">
        <f t="shared" si="8"/>
        <v>0.29962802517366677</v>
      </c>
      <c r="AA307">
        <f t="shared" si="9"/>
        <v>2.1379070711173859E-3</v>
      </c>
    </row>
    <row r="308" spans="1:27" x14ac:dyDescent="0.3">
      <c r="A308" t="s">
        <v>306</v>
      </c>
      <c r="B308">
        <v>60</v>
      </c>
      <c r="C308">
        <v>0.7</v>
      </c>
      <c r="D308">
        <v>2</v>
      </c>
      <c r="E308">
        <v>0.7</v>
      </c>
      <c r="F308" t="s">
        <v>336</v>
      </c>
      <c r="G308">
        <v>1</v>
      </c>
      <c r="H308">
        <v>5533.8089613577304</v>
      </c>
      <c r="I308" t="s">
        <v>373</v>
      </c>
      <c r="J308">
        <v>10</v>
      </c>
      <c r="K308">
        <v>8</v>
      </c>
      <c r="L308">
        <v>3.3333333333333299</v>
      </c>
      <c r="M308">
        <v>18.6316222000004</v>
      </c>
      <c r="N308" t="s">
        <v>312</v>
      </c>
      <c r="O308">
        <v>60</v>
      </c>
      <c r="P308">
        <v>0.7</v>
      </c>
      <c r="Q308">
        <v>2</v>
      </c>
      <c r="R308">
        <v>0.7</v>
      </c>
      <c r="S308" t="s">
        <v>337</v>
      </c>
      <c r="T308">
        <v>2</v>
      </c>
      <c r="U308" t="s">
        <v>355</v>
      </c>
      <c r="V308">
        <v>4259.2607232793998</v>
      </c>
      <c r="W308">
        <v>4259.2607232793998</v>
      </c>
      <c r="X308">
        <v>90000000000</v>
      </c>
      <c r="Y308">
        <v>1508.9446313999999</v>
      </c>
      <c r="Z308">
        <f t="shared" si="8"/>
        <v>0.29924165738719971</v>
      </c>
      <c r="AA308">
        <f t="shared" si="9"/>
        <v>1.2347452525619822E-2</v>
      </c>
    </row>
    <row r="309" spans="1:27" x14ac:dyDescent="0.3">
      <c r="A309" t="s">
        <v>56</v>
      </c>
      <c r="B309">
        <v>10</v>
      </c>
      <c r="C309">
        <v>0.3</v>
      </c>
      <c r="D309">
        <v>2</v>
      </c>
      <c r="E309">
        <v>0.7</v>
      </c>
      <c r="F309" t="s">
        <v>336</v>
      </c>
      <c r="G309">
        <v>1</v>
      </c>
      <c r="H309">
        <v>2155.7900010298899</v>
      </c>
      <c r="I309" t="s">
        <v>372</v>
      </c>
      <c r="J309">
        <v>10</v>
      </c>
      <c r="K309">
        <v>7</v>
      </c>
      <c r="L309">
        <v>3.3333333333333299</v>
      </c>
      <c r="M309">
        <v>7.5011999999999093E-2</v>
      </c>
      <c r="N309" t="s">
        <v>63</v>
      </c>
      <c r="O309">
        <v>10</v>
      </c>
      <c r="P309">
        <v>0.3</v>
      </c>
      <c r="Q309">
        <v>2</v>
      </c>
      <c r="R309">
        <v>0.7</v>
      </c>
      <c r="S309" t="s">
        <v>337</v>
      </c>
      <c r="T309">
        <v>3</v>
      </c>
      <c r="U309" t="s">
        <v>355</v>
      </c>
      <c r="V309">
        <v>1659.5117185100901</v>
      </c>
      <c r="W309">
        <v>1919.5555812775401</v>
      </c>
      <c r="X309">
        <v>90000000000</v>
      </c>
      <c r="Y309">
        <v>31.213195299999999</v>
      </c>
      <c r="Z309">
        <f t="shared" si="8"/>
        <v>0.29905078523058493</v>
      </c>
      <c r="AA309">
        <f t="shared" si="9"/>
        <v>2.403214386705199E-3</v>
      </c>
    </row>
    <row r="310" spans="1:27" x14ac:dyDescent="0.3">
      <c r="A310" t="s">
        <v>139</v>
      </c>
      <c r="B310">
        <v>20</v>
      </c>
      <c r="C310">
        <v>0.3</v>
      </c>
      <c r="D310">
        <v>2</v>
      </c>
      <c r="E310">
        <v>0.7</v>
      </c>
      <c r="F310" t="s">
        <v>336</v>
      </c>
      <c r="G310">
        <v>4</v>
      </c>
      <c r="H310">
        <v>4097.6177393043799</v>
      </c>
      <c r="I310" t="s">
        <v>15</v>
      </c>
      <c r="J310">
        <v>5</v>
      </c>
      <c r="K310">
        <v>8</v>
      </c>
      <c r="L310">
        <v>3.3333333333333299</v>
      </c>
      <c r="M310">
        <v>0.61235550000000605</v>
      </c>
      <c r="N310" t="s">
        <v>139</v>
      </c>
      <c r="O310">
        <v>20</v>
      </c>
      <c r="P310">
        <v>0.3</v>
      </c>
      <c r="Q310">
        <v>2</v>
      </c>
      <c r="R310">
        <v>0.7</v>
      </c>
      <c r="S310" t="s">
        <v>336</v>
      </c>
      <c r="T310">
        <v>4</v>
      </c>
      <c r="U310" t="s">
        <v>355</v>
      </c>
      <c r="V310">
        <v>3154.7496326413302</v>
      </c>
      <c r="W310">
        <v>3154.7496326413302</v>
      </c>
      <c r="X310">
        <v>3154.7496326413302</v>
      </c>
      <c r="Y310">
        <v>325.60158569999999</v>
      </c>
      <c r="Z310">
        <f t="shared" si="8"/>
        <v>0.29887256247134536</v>
      </c>
      <c r="AA310">
        <f t="shared" si="9"/>
        <v>1.8806895509538854E-3</v>
      </c>
    </row>
    <row r="311" spans="1:27" x14ac:dyDescent="0.3">
      <c r="A311" t="s">
        <v>20</v>
      </c>
      <c r="B311">
        <v>10</v>
      </c>
      <c r="C311">
        <v>0.3</v>
      </c>
      <c r="D311">
        <v>2</v>
      </c>
      <c r="E311">
        <v>0.3</v>
      </c>
      <c r="F311" t="s">
        <v>336</v>
      </c>
      <c r="G311">
        <v>5</v>
      </c>
      <c r="H311">
        <v>1188.9261375825899</v>
      </c>
      <c r="I311" t="s">
        <v>371</v>
      </c>
      <c r="J311">
        <v>10</v>
      </c>
      <c r="K311">
        <v>6</v>
      </c>
      <c r="L311">
        <v>3.3333333333333299</v>
      </c>
      <c r="M311">
        <v>6.7160999999999998E-2</v>
      </c>
      <c r="N311" t="s">
        <v>25</v>
      </c>
      <c r="O311">
        <v>10</v>
      </c>
      <c r="P311">
        <v>0.3</v>
      </c>
      <c r="Q311">
        <v>2</v>
      </c>
      <c r="R311">
        <v>0.3</v>
      </c>
      <c r="S311" t="s">
        <v>337</v>
      </c>
      <c r="T311">
        <v>5</v>
      </c>
      <c r="U311" t="s">
        <v>355</v>
      </c>
      <c r="V311">
        <v>917.065837423311</v>
      </c>
      <c r="W311">
        <v>917.065837423311</v>
      </c>
      <c r="X311">
        <v>917.065837423311</v>
      </c>
      <c r="Y311">
        <v>10.325298699999999</v>
      </c>
      <c r="Z311">
        <f t="shared" si="8"/>
        <v>0.29644578291470058</v>
      </c>
      <c r="AA311">
        <f t="shared" si="9"/>
        <v>6.504509162529119E-3</v>
      </c>
    </row>
    <row r="312" spans="1:27" x14ac:dyDescent="0.3">
      <c r="A312" t="s">
        <v>225</v>
      </c>
      <c r="B312">
        <v>30</v>
      </c>
      <c r="C312">
        <v>0.3</v>
      </c>
      <c r="D312">
        <v>2</v>
      </c>
      <c r="E312">
        <v>0.7</v>
      </c>
      <c r="F312" t="s">
        <v>337</v>
      </c>
      <c r="G312">
        <v>5</v>
      </c>
      <c r="H312">
        <v>2561.82660674216</v>
      </c>
      <c r="I312" t="s">
        <v>7</v>
      </c>
      <c r="J312">
        <v>3</v>
      </c>
      <c r="K312">
        <v>8</v>
      </c>
      <c r="L312">
        <v>3.3333333333333299</v>
      </c>
      <c r="M312">
        <v>2.2732156999997999</v>
      </c>
      <c r="N312" t="s">
        <v>225</v>
      </c>
      <c r="O312">
        <v>30</v>
      </c>
      <c r="P312">
        <v>0.3</v>
      </c>
      <c r="Q312">
        <v>2</v>
      </c>
      <c r="R312">
        <v>0.7</v>
      </c>
      <c r="S312" t="s">
        <v>337</v>
      </c>
      <c r="T312">
        <v>5</v>
      </c>
      <c r="U312" t="s">
        <v>355</v>
      </c>
      <c r="V312">
        <v>1976.6503574107201</v>
      </c>
      <c r="W312">
        <v>1976.6503574107201</v>
      </c>
      <c r="X312">
        <v>1976.6503574107201</v>
      </c>
      <c r="Y312">
        <v>1194.7880631999999</v>
      </c>
      <c r="Z312">
        <f t="shared" si="8"/>
        <v>0.29604439001441901</v>
      </c>
      <c r="AA312">
        <f t="shared" si="9"/>
        <v>1.9026099858341805E-3</v>
      </c>
    </row>
    <row r="313" spans="1:27" x14ac:dyDescent="0.3">
      <c r="A313" t="s">
        <v>225</v>
      </c>
      <c r="B313">
        <v>30</v>
      </c>
      <c r="C313">
        <v>0.3</v>
      </c>
      <c r="D313">
        <v>2</v>
      </c>
      <c r="E313">
        <v>0.7</v>
      </c>
      <c r="F313" t="s">
        <v>337</v>
      </c>
      <c r="G313">
        <v>5</v>
      </c>
      <c r="H313">
        <v>2560.7589904282299</v>
      </c>
      <c r="I313" t="s">
        <v>15</v>
      </c>
      <c r="J313">
        <v>5</v>
      </c>
      <c r="K313">
        <v>8</v>
      </c>
      <c r="L313">
        <v>3.3333333333333299</v>
      </c>
      <c r="M313">
        <v>2.6993973000001001</v>
      </c>
      <c r="N313" t="s">
        <v>225</v>
      </c>
      <c r="O313">
        <v>30</v>
      </c>
      <c r="P313">
        <v>0.3</v>
      </c>
      <c r="Q313">
        <v>2</v>
      </c>
      <c r="R313">
        <v>0.7</v>
      </c>
      <c r="S313" t="s">
        <v>337</v>
      </c>
      <c r="T313">
        <v>5</v>
      </c>
      <c r="U313" t="s">
        <v>355</v>
      </c>
      <c r="V313">
        <v>1976.6503574107201</v>
      </c>
      <c r="W313">
        <v>1976.6503574107201</v>
      </c>
      <c r="X313">
        <v>1976.6503574107201</v>
      </c>
      <c r="Y313">
        <v>1194.7880631999999</v>
      </c>
      <c r="Z313">
        <f t="shared" si="8"/>
        <v>0.29550427612430819</v>
      </c>
      <c r="AA313">
        <f t="shared" si="9"/>
        <v>2.2593105699184059E-3</v>
      </c>
    </row>
    <row r="314" spans="1:27" x14ac:dyDescent="0.3">
      <c r="A314" t="s">
        <v>225</v>
      </c>
      <c r="B314">
        <v>30</v>
      </c>
      <c r="C314">
        <v>0.3</v>
      </c>
      <c r="D314">
        <v>2</v>
      </c>
      <c r="E314">
        <v>0.7</v>
      </c>
      <c r="F314" t="s">
        <v>337</v>
      </c>
      <c r="G314">
        <v>5</v>
      </c>
      <c r="H314">
        <v>2559.1626608725001</v>
      </c>
      <c r="I314" t="s">
        <v>3</v>
      </c>
      <c r="J314">
        <v>0</v>
      </c>
      <c r="K314">
        <v>8</v>
      </c>
      <c r="L314">
        <v>3.3333333333333299</v>
      </c>
      <c r="M314">
        <v>2.3338787000000099</v>
      </c>
      <c r="N314" t="s">
        <v>225</v>
      </c>
      <c r="O314">
        <v>30</v>
      </c>
      <c r="P314">
        <v>0.3</v>
      </c>
      <c r="Q314">
        <v>2</v>
      </c>
      <c r="R314">
        <v>0.7</v>
      </c>
      <c r="S314" t="s">
        <v>337</v>
      </c>
      <c r="T314">
        <v>5</v>
      </c>
      <c r="U314" t="s">
        <v>355</v>
      </c>
      <c r="V314">
        <v>1976.6503574107201</v>
      </c>
      <c r="W314">
        <v>1976.6503574107201</v>
      </c>
      <c r="X314">
        <v>1976.6503574107201</v>
      </c>
      <c r="Y314">
        <v>1194.7880631999999</v>
      </c>
      <c r="Z314">
        <f t="shared" si="8"/>
        <v>0.2946966828391604</v>
      </c>
      <c r="AA314">
        <f t="shared" si="9"/>
        <v>1.9533830073169499E-3</v>
      </c>
    </row>
    <row r="315" spans="1:27" x14ac:dyDescent="0.3">
      <c r="A315" t="s">
        <v>290</v>
      </c>
      <c r="B315">
        <v>60</v>
      </c>
      <c r="C315">
        <v>0.7</v>
      </c>
      <c r="D315">
        <v>4</v>
      </c>
      <c r="E315">
        <v>0.3</v>
      </c>
      <c r="F315" t="s">
        <v>336</v>
      </c>
      <c r="G315">
        <v>5</v>
      </c>
      <c r="H315">
        <v>3242.1369294056099</v>
      </c>
      <c r="I315" t="s">
        <v>373</v>
      </c>
      <c r="J315">
        <v>10</v>
      </c>
      <c r="K315">
        <v>8</v>
      </c>
      <c r="L315">
        <v>6.6666666666666599</v>
      </c>
      <c r="M315">
        <v>15.7464717000002</v>
      </c>
      <c r="N315" t="s">
        <v>294</v>
      </c>
      <c r="O315">
        <v>60</v>
      </c>
      <c r="P315">
        <v>0.7</v>
      </c>
      <c r="Q315">
        <v>4</v>
      </c>
      <c r="R315">
        <v>0.3</v>
      </c>
      <c r="S315" t="s">
        <v>337</v>
      </c>
      <c r="T315">
        <v>4</v>
      </c>
      <c r="U315" t="s">
        <v>355</v>
      </c>
      <c r="V315">
        <v>2504.3711832344902</v>
      </c>
      <c r="W315">
        <v>2504.3711832344902</v>
      </c>
      <c r="X315">
        <v>90000000000</v>
      </c>
      <c r="Y315">
        <v>1506.02889139999</v>
      </c>
      <c r="Z315">
        <f t="shared" si="8"/>
        <v>0.29459121359888324</v>
      </c>
      <c r="AA315">
        <f t="shared" si="9"/>
        <v>1.0455623919247944E-2</v>
      </c>
    </row>
    <row r="316" spans="1:27" x14ac:dyDescent="0.3">
      <c r="A316" t="s">
        <v>225</v>
      </c>
      <c r="B316">
        <v>30</v>
      </c>
      <c r="C316">
        <v>0.3</v>
      </c>
      <c r="D316">
        <v>2</v>
      </c>
      <c r="E316">
        <v>0.7</v>
      </c>
      <c r="F316" t="s">
        <v>337</v>
      </c>
      <c r="G316">
        <v>5</v>
      </c>
      <c r="H316">
        <v>2555.9467272622101</v>
      </c>
      <c r="I316" t="s">
        <v>11</v>
      </c>
      <c r="J316">
        <v>4</v>
      </c>
      <c r="K316">
        <v>8</v>
      </c>
      <c r="L316">
        <v>3.3333333333333299</v>
      </c>
      <c r="M316">
        <v>2.65737060000014</v>
      </c>
      <c r="N316" t="s">
        <v>225</v>
      </c>
      <c r="O316">
        <v>30</v>
      </c>
      <c r="P316">
        <v>0.3</v>
      </c>
      <c r="Q316">
        <v>2</v>
      </c>
      <c r="R316">
        <v>0.7</v>
      </c>
      <c r="S316" t="s">
        <v>337</v>
      </c>
      <c r="T316">
        <v>5</v>
      </c>
      <c r="U316" t="s">
        <v>355</v>
      </c>
      <c r="V316">
        <v>1976.6503574107201</v>
      </c>
      <c r="W316">
        <v>1976.6503574107201</v>
      </c>
      <c r="X316">
        <v>1976.6503574107201</v>
      </c>
      <c r="Y316">
        <v>1194.7880631999999</v>
      </c>
      <c r="Z316">
        <f t="shared" si="8"/>
        <v>0.29306972155173133</v>
      </c>
      <c r="AA316">
        <f t="shared" si="9"/>
        <v>2.2241355449123808E-3</v>
      </c>
    </row>
    <row r="317" spans="1:27" x14ac:dyDescent="0.3">
      <c r="A317" t="s">
        <v>78</v>
      </c>
      <c r="B317">
        <v>10</v>
      </c>
      <c r="C317">
        <v>0.3</v>
      </c>
      <c r="D317">
        <v>4</v>
      </c>
      <c r="E317">
        <v>0.7</v>
      </c>
      <c r="F317" t="s">
        <v>336</v>
      </c>
      <c r="G317">
        <v>3</v>
      </c>
      <c r="H317">
        <v>3649.4119959260202</v>
      </c>
      <c r="I317" t="s">
        <v>3</v>
      </c>
      <c r="J317">
        <v>0</v>
      </c>
      <c r="K317">
        <v>8</v>
      </c>
      <c r="L317">
        <v>6.6666666666666599</v>
      </c>
      <c r="M317">
        <v>0.130155300000005</v>
      </c>
      <c r="N317" t="s">
        <v>78</v>
      </c>
      <c r="O317">
        <v>10</v>
      </c>
      <c r="P317">
        <v>0.3</v>
      </c>
      <c r="Q317">
        <v>4</v>
      </c>
      <c r="R317">
        <v>0.7</v>
      </c>
      <c r="S317" t="s">
        <v>336</v>
      </c>
      <c r="T317">
        <v>3</v>
      </c>
      <c r="U317" t="s">
        <v>355</v>
      </c>
      <c r="V317">
        <v>2826.3064999953899</v>
      </c>
      <c r="W317">
        <v>2893.12856191026</v>
      </c>
      <c r="X317">
        <v>90000000000</v>
      </c>
      <c r="Y317">
        <v>69.5495453999999</v>
      </c>
      <c r="Z317">
        <f t="shared" si="8"/>
        <v>0.29123008984764137</v>
      </c>
      <c r="AA317">
        <f t="shared" si="9"/>
        <v>1.8714040365245175E-3</v>
      </c>
    </row>
    <row r="318" spans="1:27" x14ac:dyDescent="0.3">
      <c r="A318" t="s">
        <v>254</v>
      </c>
      <c r="B318">
        <v>30</v>
      </c>
      <c r="C318">
        <v>0.7</v>
      </c>
      <c r="D318">
        <v>4</v>
      </c>
      <c r="E318">
        <v>0.7</v>
      </c>
      <c r="F318" t="s">
        <v>337</v>
      </c>
      <c r="G318">
        <v>4</v>
      </c>
      <c r="H318">
        <v>2201.5184027545201</v>
      </c>
      <c r="I318" t="s">
        <v>372</v>
      </c>
      <c r="J318">
        <v>10</v>
      </c>
      <c r="K318">
        <v>7</v>
      </c>
      <c r="L318">
        <v>6.6666666666666599</v>
      </c>
      <c r="M318">
        <v>1.33931470000004</v>
      </c>
      <c r="N318" t="s">
        <v>264</v>
      </c>
      <c r="O318">
        <v>60</v>
      </c>
      <c r="P318">
        <v>0.3</v>
      </c>
      <c r="Q318">
        <v>2</v>
      </c>
      <c r="R318">
        <v>0.3</v>
      </c>
      <c r="S318" t="s">
        <v>337</v>
      </c>
      <c r="T318">
        <v>4</v>
      </c>
      <c r="U318" t="s">
        <v>355</v>
      </c>
      <c r="V318">
        <v>1705.39829054754</v>
      </c>
      <c r="W318">
        <v>1705.39829054754</v>
      </c>
      <c r="X318">
        <v>90000000000</v>
      </c>
      <c r="Y318">
        <v>1505.5067349000001</v>
      </c>
      <c r="Z318">
        <f t="shared" si="8"/>
        <v>0.29091158057141853</v>
      </c>
      <c r="AA318">
        <f t="shared" si="9"/>
        <v>8.8961056696235975E-4</v>
      </c>
    </row>
    <row r="319" spans="1:27" x14ac:dyDescent="0.3">
      <c r="A319" t="s">
        <v>175</v>
      </c>
      <c r="B319">
        <v>20</v>
      </c>
      <c r="C319">
        <v>0.7</v>
      </c>
      <c r="D319">
        <v>4</v>
      </c>
      <c r="E319">
        <v>0.7</v>
      </c>
      <c r="F319" t="s">
        <v>337</v>
      </c>
      <c r="G319">
        <v>5</v>
      </c>
      <c r="H319">
        <v>2051.8501503030302</v>
      </c>
      <c r="I319" t="s">
        <v>373</v>
      </c>
      <c r="J319">
        <v>10</v>
      </c>
      <c r="K319">
        <v>8</v>
      </c>
      <c r="L319">
        <v>6.6666666666666599</v>
      </c>
      <c r="M319">
        <v>0.32145159999998801</v>
      </c>
      <c r="N319" t="s">
        <v>177</v>
      </c>
      <c r="O319">
        <v>30</v>
      </c>
      <c r="P319">
        <v>0.3</v>
      </c>
      <c r="Q319">
        <v>2</v>
      </c>
      <c r="R319">
        <v>0.3</v>
      </c>
      <c r="S319" t="s">
        <v>336</v>
      </c>
      <c r="T319">
        <v>2</v>
      </c>
      <c r="U319" t="s">
        <v>355</v>
      </c>
      <c r="V319">
        <v>1590.3525814647301</v>
      </c>
      <c r="W319">
        <v>1590.3525814647301</v>
      </c>
      <c r="X319">
        <v>1590.3525814647301</v>
      </c>
      <c r="Y319">
        <v>986.44427680000001</v>
      </c>
      <c r="Z319">
        <f t="shared" si="8"/>
        <v>0.29018569480564899</v>
      </c>
      <c r="AA319">
        <f t="shared" si="9"/>
        <v>3.2586898982552644E-4</v>
      </c>
    </row>
    <row r="320" spans="1:27" x14ac:dyDescent="0.3">
      <c r="A320" t="s">
        <v>38</v>
      </c>
      <c r="B320">
        <v>10</v>
      </c>
      <c r="C320">
        <v>0.3</v>
      </c>
      <c r="D320">
        <v>4</v>
      </c>
      <c r="E320">
        <v>0.3</v>
      </c>
      <c r="F320" t="s">
        <v>336</v>
      </c>
      <c r="G320">
        <v>3</v>
      </c>
      <c r="H320">
        <v>2165.3351895791402</v>
      </c>
      <c r="I320" t="s">
        <v>373</v>
      </c>
      <c r="J320">
        <v>10</v>
      </c>
      <c r="K320">
        <v>8</v>
      </c>
      <c r="L320">
        <v>6.6666666666666599</v>
      </c>
      <c r="M320">
        <v>0.18643390000000001</v>
      </c>
      <c r="N320" t="s">
        <v>38</v>
      </c>
      <c r="O320">
        <v>10</v>
      </c>
      <c r="P320">
        <v>0.3</v>
      </c>
      <c r="Q320">
        <v>4</v>
      </c>
      <c r="R320">
        <v>0.3</v>
      </c>
      <c r="S320" t="s">
        <v>336</v>
      </c>
      <c r="T320">
        <v>3</v>
      </c>
      <c r="U320" t="s">
        <v>355</v>
      </c>
      <c r="V320">
        <v>1680.1732725332499</v>
      </c>
      <c r="W320">
        <v>1680.1732725332499</v>
      </c>
      <c r="X320">
        <v>1680.1732725332499</v>
      </c>
      <c r="Y320">
        <v>81.255643399999997</v>
      </c>
      <c r="Z320">
        <f t="shared" si="8"/>
        <v>0.28875707343826296</v>
      </c>
      <c r="AA320">
        <f t="shared" si="9"/>
        <v>2.2944117134392171E-3</v>
      </c>
    </row>
    <row r="321" spans="1:27" x14ac:dyDescent="0.3">
      <c r="A321" t="s">
        <v>38</v>
      </c>
      <c r="B321">
        <v>10</v>
      </c>
      <c r="C321">
        <v>0.3</v>
      </c>
      <c r="D321">
        <v>4</v>
      </c>
      <c r="E321">
        <v>0.3</v>
      </c>
      <c r="F321" t="s">
        <v>336</v>
      </c>
      <c r="G321">
        <v>3</v>
      </c>
      <c r="H321">
        <v>2165.3351895791402</v>
      </c>
      <c r="I321" t="s">
        <v>7</v>
      </c>
      <c r="J321">
        <v>3</v>
      </c>
      <c r="K321">
        <v>8</v>
      </c>
      <c r="L321">
        <v>6.6666666666666599</v>
      </c>
      <c r="M321">
        <v>0.19217790000000001</v>
      </c>
      <c r="N321" t="s">
        <v>38</v>
      </c>
      <c r="O321">
        <v>10</v>
      </c>
      <c r="P321">
        <v>0.3</v>
      </c>
      <c r="Q321">
        <v>4</v>
      </c>
      <c r="R321">
        <v>0.3</v>
      </c>
      <c r="S321" t="s">
        <v>336</v>
      </c>
      <c r="T321">
        <v>3</v>
      </c>
      <c r="U321" t="s">
        <v>355</v>
      </c>
      <c r="V321">
        <v>1680.1732725332499</v>
      </c>
      <c r="W321">
        <v>1680.1732725332499</v>
      </c>
      <c r="X321">
        <v>1680.1732725332499</v>
      </c>
      <c r="Y321">
        <v>81.255643399999997</v>
      </c>
      <c r="Z321">
        <f t="shared" si="8"/>
        <v>0.28875707343826296</v>
      </c>
      <c r="AA321">
        <f t="shared" si="9"/>
        <v>2.3651021880899906E-3</v>
      </c>
    </row>
    <row r="322" spans="1:27" x14ac:dyDescent="0.3">
      <c r="A322" t="s">
        <v>38</v>
      </c>
      <c r="B322">
        <v>10</v>
      </c>
      <c r="C322">
        <v>0.3</v>
      </c>
      <c r="D322">
        <v>4</v>
      </c>
      <c r="E322">
        <v>0.3</v>
      </c>
      <c r="F322" t="s">
        <v>336</v>
      </c>
      <c r="G322">
        <v>3</v>
      </c>
      <c r="H322">
        <v>2165.3351895791402</v>
      </c>
      <c r="I322" t="s">
        <v>15</v>
      </c>
      <c r="J322">
        <v>5</v>
      </c>
      <c r="K322">
        <v>8</v>
      </c>
      <c r="L322">
        <v>6.6666666666666599</v>
      </c>
      <c r="M322">
        <v>0.15833670000000299</v>
      </c>
      <c r="N322" t="s">
        <v>38</v>
      </c>
      <c r="O322">
        <v>10</v>
      </c>
      <c r="P322">
        <v>0.3</v>
      </c>
      <c r="Q322">
        <v>4</v>
      </c>
      <c r="R322">
        <v>0.3</v>
      </c>
      <c r="S322" t="s">
        <v>336</v>
      </c>
      <c r="T322">
        <v>3</v>
      </c>
      <c r="U322" t="s">
        <v>355</v>
      </c>
      <c r="V322">
        <v>1680.1732725332499</v>
      </c>
      <c r="W322">
        <v>1680.1732725332499</v>
      </c>
      <c r="X322">
        <v>1680.1732725332499</v>
      </c>
      <c r="Y322">
        <v>81.255643399999997</v>
      </c>
      <c r="Z322">
        <f t="shared" ref="Z322:Z385" si="10">(H322-V322)/V322</f>
        <v>0.28875707343826296</v>
      </c>
      <c r="AA322">
        <f t="shared" ref="AA322:AA385" si="11">M322/Y322</f>
        <v>1.9486240385858909E-3</v>
      </c>
    </row>
    <row r="323" spans="1:27" x14ac:dyDescent="0.3">
      <c r="A323" t="s">
        <v>299</v>
      </c>
      <c r="B323">
        <v>60</v>
      </c>
      <c r="C323">
        <v>0.3</v>
      </c>
      <c r="D323">
        <v>2</v>
      </c>
      <c r="E323">
        <v>0.7</v>
      </c>
      <c r="F323" t="s">
        <v>336</v>
      </c>
      <c r="G323">
        <v>4</v>
      </c>
      <c r="H323">
        <v>3061.4543271508401</v>
      </c>
      <c r="I323" t="s">
        <v>372</v>
      </c>
      <c r="J323">
        <v>10</v>
      </c>
      <c r="K323">
        <v>7</v>
      </c>
      <c r="L323">
        <v>3.3333333333333299</v>
      </c>
      <c r="M323">
        <v>26.285880300000098</v>
      </c>
      <c r="N323" t="s">
        <v>305</v>
      </c>
      <c r="O323">
        <v>60</v>
      </c>
      <c r="P323">
        <v>0.3</v>
      </c>
      <c r="Q323">
        <v>2</v>
      </c>
      <c r="R323">
        <v>0.7</v>
      </c>
      <c r="S323" t="s">
        <v>337</v>
      </c>
      <c r="T323">
        <v>5</v>
      </c>
      <c r="U323" t="s">
        <v>355</v>
      </c>
      <c r="V323">
        <v>2376.2686949426602</v>
      </c>
      <c r="W323">
        <v>2376.2686949426602</v>
      </c>
      <c r="X323">
        <v>90000000000</v>
      </c>
      <c r="Y323">
        <v>1509.7323194999899</v>
      </c>
      <c r="Z323">
        <f t="shared" si="10"/>
        <v>0.28834518321368263</v>
      </c>
      <c r="AA323">
        <f t="shared" si="11"/>
        <v>1.7410954220484432E-2</v>
      </c>
    </row>
    <row r="324" spans="1:27" x14ac:dyDescent="0.3">
      <c r="A324" t="s">
        <v>88</v>
      </c>
      <c r="B324">
        <v>10</v>
      </c>
      <c r="C324">
        <v>0.7</v>
      </c>
      <c r="D324">
        <v>4</v>
      </c>
      <c r="E324">
        <v>0.7</v>
      </c>
      <c r="F324" t="s">
        <v>336</v>
      </c>
      <c r="G324">
        <v>3</v>
      </c>
      <c r="H324">
        <v>3844.8803062218099</v>
      </c>
      <c r="I324" t="s">
        <v>15</v>
      </c>
      <c r="J324">
        <v>5</v>
      </c>
      <c r="K324">
        <v>8</v>
      </c>
      <c r="L324">
        <v>6.6666666666666599</v>
      </c>
      <c r="M324">
        <v>7.7275599999993005E-2</v>
      </c>
      <c r="N324" t="s">
        <v>88</v>
      </c>
      <c r="O324">
        <v>10</v>
      </c>
      <c r="P324">
        <v>0.7</v>
      </c>
      <c r="Q324">
        <v>4</v>
      </c>
      <c r="R324">
        <v>0.7</v>
      </c>
      <c r="S324" t="s">
        <v>336</v>
      </c>
      <c r="T324">
        <v>3</v>
      </c>
      <c r="U324" t="s">
        <v>355</v>
      </c>
      <c r="V324">
        <v>2985.4770952477902</v>
      </c>
      <c r="W324">
        <v>2992.7675245042601</v>
      </c>
      <c r="X324">
        <v>3162.7516919520599</v>
      </c>
      <c r="Y324">
        <v>42.139205300001699</v>
      </c>
      <c r="Z324">
        <f t="shared" si="10"/>
        <v>0.2878612642321044</v>
      </c>
      <c r="AA324">
        <f t="shared" si="11"/>
        <v>1.8338172124947474E-3</v>
      </c>
    </row>
    <row r="325" spans="1:27" x14ac:dyDescent="0.3">
      <c r="A325" t="s">
        <v>88</v>
      </c>
      <c r="B325">
        <v>10</v>
      </c>
      <c r="C325">
        <v>0.7</v>
      </c>
      <c r="D325">
        <v>4</v>
      </c>
      <c r="E325">
        <v>0.7</v>
      </c>
      <c r="F325" t="s">
        <v>336</v>
      </c>
      <c r="G325">
        <v>3</v>
      </c>
      <c r="H325">
        <v>3844.5319027511</v>
      </c>
      <c r="I325" t="s">
        <v>3</v>
      </c>
      <c r="J325">
        <v>0</v>
      </c>
      <c r="K325">
        <v>8</v>
      </c>
      <c r="L325">
        <v>6.6666666666666599</v>
      </c>
      <c r="M325">
        <v>8.1525099999993203E-2</v>
      </c>
      <c r="N325" t="s">
        <v>88</v>
      </c>
      <c r="O325">
        <v>10</v>
      </c>
      <c r="P325">
        <v>0.7</v>
      </c>
      <c r="Q325">
        <v>4</v>
      </c>
      <c r="R325">
        <v>0.7</v>
      </c>
      <c r="S325" t="s">
        <v>336</v>
      </c>
      <c r="T325">
        <v>3</v>
      </c>
      <c r="U325" t="s">
        <v>355</v>
      </c>
      <c r="V325">
        <v>2985.4770952477902</v>
      </c>
      <c r="W325">
        <v>2992.7675245042601</v>
      </c>
      <c r="X325">
        <v>3162.7516919520599</v>
      </c>
      <c r="Y325">
        <v>42.139205300001699</v>
      </c>
      <c r="Z325">
        <f t="shared" si="10"/>
        <v>0.28774456480363969</v>
      </c>
      <c r="AA325">
        <f t="shared" si="11"/>
        <v>1.9346615442695574E-3</v>
      </c>
    </row>
    <row r="326" spans="1:27" x14ac:dyDescent="0.3">
      <c r="A326" t="s">
        <v>88</v>
      </c>
      <c r="B326">
        <v>10</v>
      </c>
      <c r="C326">
        <v>0.7</v>
      </c>
      <c r="D326">
        <v>4</v>
      </c>
      <c r="E326">
        <v>0.7</v>
      </c>
      <c r="F326" t="s">
        <v>336</v>
      </c>
      <c r="G326">
        <v>3</v>
      </c>
      <c r="H326">
        <v>3844.5319027511</v>
      </c>
      <c r="I326" t="s">
        <v>7</v>
      </c>
      <c r="J326">
        <v>3</v>
      </c>
      <c r="K326">
        <v>8</v>
      </c>
      <c r="L326">
        <v>6.6666666666666599</v>
      </c>
      <c r="M326">
        <v>8.4302200000010402E-2</v>
      </c>
      <c r="N326" t="s">
        <v>88</v>
      </c>
      <c r="O326">
        <v>10</v>
      </c>
      <c r="P326">
        <v>0.7</v>
      </c>
      <c r="Q326">
        <v>4</v>
      </c>
      <c r="R326">
        <v>0.7</v>
      </c>
      <c r="S326" t="s">
        <v>336</v>
      </c>
      <c r="T326">
        <v>3</v>
      </c>
      <c r="U326" t="s">
        <v>355</v>
      </c>
      <c r="V326">
        <v>2985.4770952477902</v>
      </c>
      <c r="W326">
        <v>2992.7675245042601</v>
      </c>
      <c r="X326">
        <v>3162.7516919520599</v>
      </c>
      <c r="Y326">
        <v>42.139205300001699</v>
      </c>
      <c r="Z326">
        <f t="shared" si="10"/>
        <v>0.28774456480363969</v>
      </c>
      <c r="AA326">
        <f t="shared" si="11"/>
        <v>2.0005645431573197E-3</v>
      </c>
    </row>
    <row r="327" spans="1:27" x14ac:dyDescent="0.3">
      <c r="A327" t="s">
        <v>88</v>
      </c>
      <c r="B327">
        <v>10</v>
      </c>
      <c r="C327">
        <v>0.7</v>
      </c>
      <c r="D327">
        <v>4</v>
      </c>
      <c r="E327">
        <v>0.7</v>
      </c>
      <c r="F327" t="s">
        <v>336</v>
      </c>
      <c r="G327">
        <v>3</v>
      </c>
      <c r="H327">
        <v>3844.5319027511</v>
      </c>
      <c r="I327" t="s">
        <v>11</v>
      </c>
      <c r="J327">
        <v>4</v>
      </c>
      <c r="K327">
        <v>8</v>
      </c>
      <c r="L327">
        <v>6.6666666666666599</v>
      </c>
      <c r="M327">
        <v>9.2104900000009496E-2</v>
      </c>
      <c r="N327" t="s">
        <v>88</v>
      </c>
      <c r="O327">
        <v>10</v>
      </c>
      <c r="P327">
        <v>0.7</v>
      </c>
      <c r="Q327">
        <v>4</v>
      </c>
      <c r="R327">
        <v>0.7</v>
      </c>
      <c r="S327" t="s">
        <v>336</v>
      </c>
      <c r="T327">
        <v>3</v>
      </c>
      <c r="U327" t="s">
        <v>355</v>
      </c>
      <c r="V327">
        <v>2985.4770952477902</v>
      </c>
      <c r="W327">
        <v>2992.7675245042601</v>
      </c>
      <c r="X327">
        <v>3162.7516919520599</v>
      </c>
      <c r="Y327">
        <v>42.139205300001699</v>
      </c>
      <c r="Z327">
        <f t="shared" si="10"/>
        <v>0.28774456480363969</v>
      </c>
      <c r="AA327">
        <f t="shared" si="11"/>
        <v>2.1857294019734584E-3</v>
      </c>
    </row>
    <row r="328" spans="1:27" x14ac:dyDescent="0.3">
      <c r="A328" t="s">
        <v>268</v>
      </c>
      <c r="B328">
        <v>60</v>
      </c>
      <c r="C328">
        <v>0.7</v>
      </c>
      <c r="D328">
        <v>2</v>
      </c>
      <c r="E328">
        <v>0.3</v>
      </c>
      <c r="F328" t="s">
        <v>336</v>
      </c>
      <c r="G328">
        <v>3</v>
      </c>
      <c r="H328">
        <v>2885.2851707549298</v>
      </c>
      <c r="I328" t="s">
        <v>372</v>
      </c>
      <c r="J328">
        <v>10</v>
      </c>
      <c r="K328">
        <v>7</v>
      </c>
      <c r="L328">
        <v>3.3333333333333299</v>
      </c>
      <c r="M328">
        <v>15.1359424000002</v>
      </c>
      <c r="N328" t="s">
        <v>273</v>
      </c>
      <c r="O328">
        <v>60</v>
      </c>
      <c r="P328">
        <v>0.7</v>
      </c>
      <c r="Q328">
        <v>2</v>
      </c>
      <c r="R328">
        <v>0.3</v>
      </c>
      <c r="S328" t="s">
        <v>337</v>
      </c>
      <c r="T328">
        <v>3</v>
      </c>
      <c r="U328" t="s">
        <v>355</v>
      </c>
      <c r="V328">
        <v>2242.2414420404898</v>
      </c>
      <c r="W328">
        <v>2242.2414420404898</v>
      </c>
      <c r="X328">
        <v>90000000000</v>
      </c>
      <c r="Y328">
        <v>1503.9475964999999</v>
      </c>
      <c r="Z328">
        <f t="shared" si="10"/>
        <v>0.2867861224299092</v>
      </c>
      <c r="AA328">
        <f t="shared" si="11"/>
        <v>1.0064142151777561E-2</v>
      </c>
    </row>
    <row r="329" spans="1:27" x14ac:dyDescent="0.3">
      <c r="A329" t="s">
        <v>209</v>
      </c>
      <c r="B329">
        <v>30</v>
      </c>
      <c r="C329">
        <v>0.7</v>
      </c>
      <c r="D329">
        <v>4</v>
      </c>
      <c r="E329">
        <v>0.3</v>
      </c>
      <c r="F329" t="s">
        <v>336</v>
      </c>
      <c r="G329">
        <v>4</v>
      </c>
      <c r="H329">
        <v>2923.1195179434098</v>
      </c>
      <c r="I329" t="s">
        <v>373</v>
      </c>
      <c r="J329">
        <v>10</v>
      </c>
      <c r="K329">
        <v>8</v>
      </c>
      <c r="L329">
        <v>6.6666666666666599</v>
      </c>
      <c r="M329">
        <v>2.0880260999999698</v>
      </c>
      <c r="N329" t="s">
        <v>210</v>
      </c>
      <c r="O329">
        <v>30</v>
      </c>
      <c r="P329">
        <v>0.7</v>
      </c>
      <c r="Q329">
        <v>4</v>
      </c>
      <c r="R329">
        <v>0.3</v>
      </c>
      <c r="S329" t="s">
        <v>336</v>
      </c>
      <c r="T329">
        <v>5</v>
      </c>
      <c r="U329" t="s">
        <v>355</v>
      </c>
      <c r="V329">
        <v>2272.31395086981</v>
      </c>
      <c r="W329">
        <v>2272.31395086981</v>
      </c>
      <c r="X329">
        <v>2272.31395086981</v>
      </c>
      <c r="Y329">
        <v>954.91934710000305</v>
      </c>
      <c r="Z329">
        <f t="shared" si="10"/>
        <v>0.28640653586819753</v>
      </c>
      <c r="AA329">
        <f t="shared" si="11"/>
        <v>2.1865994299320687E-3</v>
      </c>
    </row>
    <row r="330" spans="1:27" x14ac:dyDescent="0.3">
      <c r="A330" t="s">
        <v>88</v>
      </c>
      <c r="B330">
        <v>10</v>
      </c>
      <c r="C330">
        <v>0.7</v>
      </c>
      <c r="D330">
        <v>4</v>
      </c>
      <c r="E330">
        <v>0.7</v>
      </c>
      <c r="F330" t="s">
        <v>336</v>
      </c>
      <c r="G330">
        <v>3</v>
      </c>
      <c r="H330">
        <v>3839.9510441288699</v>
      </c>
      <c r="I330" t="s">
        <v>373</v>
      </c>
      <c r="J330">
        <v>10</v>
      </c>
      <c r="K330">
        <v>8</v>
      </c>
      <c r="L330">
        <v>6.6666666666666599</v>
      </c>
      <c r="M330">
        <v>0.123681900000001</v>
      </c>
      <c r="N330" t="s">
        <v>88</v>
      </c>
      <c r="O330">
        <v>10</v>
      </c>
      <c r="P330">
        <v>0.7</v>
      </c>
      <c r="Q330">
        <v>4</v>
      </c>
      <c r="R330">
        <v>0.7</v>
      </c>
      <c r="S330" t="s">
        <v>336</v>
      </c>
      <c r="T330">
        <v>3</v>
      </c>
      <c r="U330" t="s">
        <v>355</v>
      </c>
      <c r="V330">
        <v>2985.4770952477902</v>
      </c>
      <c r="W330">
        <v>2992.7675245042601</v>
      </c>
      <c r="X330">
        <v>3162.7516919520599</v>
      </c>
      <c r="Y330">
        <v>42.139205300001699</v>
      </c>
      <c r="Z330">
        <f t="shared" si="10"/>
        <v>0.28621018404100657</v>
      </c>
      <c r="AA330">
        <f t="shared" si="11"/>
        <v>2.9350790818068895E-3</v>
      </c>
    </row>
    <row r="331" spans="1:27" x14ac:dyDescent="0.3">
      <c r="A331" t="s">
        <v>248</v>
      </c>
      <c r="B331">
        <v>30</v>
      </c>
      <c r="C331">
        <v>0.7</v>
      </c>
      <c r="D331">
        <v>4</v>
      </c>
      <c r="E331">
        <v>0.7</v>
      </c>
      <c r="F331" t="s">
        <v>336</v>
      </c>
      <c r="G331">
        <v>3</v>
      </c>
      <c r="H331">
        <v>2668.4588677340398</v>
      </c>
      <c r="I331" t="s">
        <v>372</v>
      </c>
      <c r="J331">
        <v>10</v>
      </c>
      <c r="K331">
        <v>7</v>
      </c>
      <c r="L331">
        <v>6.6666666666666599</v>
      </c>
      <c r="M331">
        <v>1.52652910000006</v>
      </c>
      <c r="N331" t="s">
        <v>46</v>
      </c>
      <c r="O331">
        <v>10</v>
      </c>
      <c r="P331">
        <v>0.7</v>
      </c>
      <c r="Q331">
        <v>4</v>
      </c>
      <c r="R331">
        <v>0.3</v>
      </c>
      <c r="S331" t="s">
        <v>336</v>
      </c>
      <c r="T331">
        <v>1</v>
      </c>
      <c r="U331" t="s">
        <v>355</v>
      </c>
      <c r="V331">
        <v>2076.2274711309701</v>
      </c>
      <c r="W331">
        <v>2076.2274711309701</v>
      </c>
      <c r="X331">
        <v>2076.2274711309701</v>
      </c>
      <c r="Y331">
        <v>68.607551999999998</v>
      </c>
      <c r="Z331">
        <f t="shared" si="10"/>
        <v>0.28524398450448557</v>
      </c>
      <c r="AA331">
        <f t="shared" si="11"/>
        <v>2.2250161323349071E-2</v>
      </c>
    </row>
    <row r="332" spans="1:27" x14ac:dyDescent="0.3">
      <c r="A332" t="s">
        <v>276</v>
      </c>
      <c r="B332">
        <v>60</v>
      </c>
      <c r="C332">
        <v>0.3</v>
      </c>
      <c r="D332">
        <v>4</v>
      </c>
      <c r="E332">
        <v>0.3</v>
      </c>
      <c r="F332" t="s">
        <v>336</v>
      </c>
      <c r="G332">
        <v>1</v>
      </c>
      <c r="H332">
        <v>2009.4631671709999</v>
      </c>
      <c r="I332" t="s">
        <v>371</v>
      </c>
      <c r="J332">
        <v>10</v>
      </c>
      <c r="K332">
        <v>6</v>
      </c>
      <c r="L332">
        <v>6.6666666666666599</v>
      </c>
      <c r="M332">
        <v>26.366621199999798</v>
      </c>
      <c r="N332" t="s">
        <v>282</v>
      </c>
      <c r="O332">
        <v>60</v>
      </c>
      <c r="P332">
        <v>0.3</v>
      </c>
      <c r="Q332">
        <v>4</v>
      </c>
      <c r="R332">
        <v>0.3</v>
      </c>
      <c r="S332" t="s">
        <v>337</v>
      </c>
      <c r="T332">
        <v>2</v>
      </c>
      <c r="U332" t="s">
        <v>355</v>
      </c>
      <c r="V332">
        <v>1563.55076605667</v>
      </c>
      <c r="W332">
        <v>1563.55076605667</v>
      </c>
      <c r="X332">
        <v>90000000000</v>
      </c>
      <c r="Y332">
        <v>1501.868189</v>
      </c>
      <c r="Z332">
        <f t="shared" si="10"/>
        <v>0.28519214776692964</v>
      </c>
      <c r="AA332">
        <f t="shared" si="11"/>
        <v>1.755588232916477E-2</v>
      </c>
    </row>
    <row r="333" spans="1:27" x14ac:dyDescent="0.3">
      <c r="A333" t="s">
        <v>26</v>
      </c>
      <c r="B333">
        <v>10</v>
      </c>
      <c r="C333">
        <v>0.7</v>
      </c>
      <c r="D333">
        <v>2</v>
      </c>
      <c r="E333">
        <v>0.3</v>
      </c>
      <c r="F333" t="s">
        <v>336</v>
      </c>
      <c r="G333">
        <v>1</v>
      </c>
      <c r="H333">
        <v>1510.13868028655</v>
      </c>
      <c r="I333" t="s">
        <v>374</v>
      </c>
      <c r="J333">
        <v>10</v>
      </c>
      <c r="K333">
        <v>9</v>
      </c>
      <c r="L333">
        <v>3.3333333333333299</v>
      </c>
      <c r="M333">
        <v>0.10046140000000001</v>
      </c>
      <c r="N333" t="s">
        <v>27</v>
      </c>
      <c r="O333">
        <v>10</v>
      </c>
      <c r="P333">
        <v>0.7</v>
      </c>
      <c r="Q333">
        <v>2</v>
      </c>
      <c r="R333">
        <v>0.3</v>
      </c>
      <c r="S333" t="s">
        <v>336</v>
      </c>
      <c r="T333">
        <v>2</v>
      </c>
      <c r="U333" t="s">
        <v>355</v>
      </c>
      <c r="V333">
        <v>1176.5178991421999</v>
      </c>
      <c r="W333">
        <v>1204.4478991422</v>
      </c>
      <c r="X333">
        <v>1204.4478991422</v>
      </c>
      <c r="Y333">
        <v>18.4908937999998</v>
      </c>
      <c r="Z333">
        <f t="shared" si="10"/>
        <v>0.28356626056228573</v>
      </c>
      <c r="AA333">
        <f t="shared" si="11"/>
        <v>5.4330202253393012E-3</v>
      </c>
    </row>
    <row r="334" spans="1:27" x14ac:dyDescent="0.3">
      <c r="A334" t="s">
        <v>38</v>
      </c>
      <c r="B334">
        <v>10</v>
      </c>
      <c r="C334">
        <v>0.3</v>
      </c>
      <c r="D334">
        <v>4</v>
      </c>
      <c r="E334">
        <v>0.3</v>
      </c>
      <c r="F334" t="s">
        <v>336</v>
      </c>
      <c r="G334">
        <v>3</v>
      </c>
      <c r="H334">
        <v>2153.2722335070698</v>
      </c>
      <c r="I334" t="s">
        <v>3</v>
      </c>
      <c r="J334">
        <v>0</v>
      </c>
      <c r="K334">
        <v>8</v>
      </c>
      <c r="L334">
        <v>6.6666666666666599</v>
      </c>
      <c r="M334">
        <v>0.1479058</v>
      </c>
      <c r="N334" t="s">
        <v>38</v>
      </c>
      <c r="O334">
        <v>10</v>
      </c>
      <c r="P334">
        <v>0.3</v>
      </c>
      <c r="Q334">
        <v>4</v>
      </c>
      <c r="R334">
        <v>0.3</v>
      </c>
      <c r="S334" t="s">
        <v>336</v>
      </c>
      <c r="T334">
        <v>3</v>
      </c>
      <c r="U334" t="s">
        <v>355</v>
      </c>
      <c r="V334">
        <v>1680.1732725332499</v>
      </c>
      <c r="W334">
        <v>1680.1732725332499</v>
      </c>
      <c r="X334">
        <v>1680.1732725332499</v>
      </c>
      <c r="Y334">
        <v>81.255643399999997</v>
      </c>
      <c r="Z334">
        <f t="shared" si="10"/>
        <v>0.28157748293455098</v>
      </c>
      <c r="AA334">
        <f t="shared" si="11"/>
        <v>1.8202526472149011E-3</v>
      </c>
    </row>
    <row r="335" spans="1:27" x14ac:dyDescent="0.3">
      <c r="A335" t="s">
        <v>38</v>
      </c>
      <c r="B335">
        <v>10</v>
      </c>
      <c r="C335">
        <v>0.3</v>
      </c>
      <c r="D335">
        <v>4</v>
      </c>
      <c r="E335">
        <v>0.3</v>
      </c>
      <c r="F335" t="s">
        <v>336</v>
      </c>
      <c r="G335">
        <v>3</v>
      </c>
      <c r="H335">
        <v>2153.2722335070698</v>
      </c>
      <c r="I335" t="s">
        <v>11</v>
      </c>
      <c r="J335">
        <v>4</v>
      </c>
      <c r="K335">
        <v>8</v>
      </c>
      <c r="L335">
        <v>6.6666666666666599</v>
      </c>
      <c r="M335">
        <v>0.15054500000000101</v>
      </c>
      <c r="N335" t="s">
        <v>38</v>
      </c>
      <c r="O335">
        <v>10</v>
      </c>
      <c r="P335">
        <v>0.3</v>
      </c>
      <c r="Q335">
        <v>4</v>
      </c>
      <c r="R335">
        <v>0.3</v>
      </c>
      <c r="S335" t="s">
        <v>336</v>
      </c>
      <c r="T335">
        <v>3</v>
      </c>
      <c r="U335" t="s">
        <v>355</v>
      </c>
      <c r="V335">
        <v>1680.1732725332499</v>
      </c>
      <c r="W335">
        <v>1680.1732725332499</v>
      </c>
      <c r="X335">
        <v>1680.1732725332499</v>
      </c>
      <c r="Y335">
        <v>81.255643399999997</v>
      </c>
      <c r="Z335">
        <f t="shared" si="10"/>
        <v>0.28157748293455098</v>
      </c>
      <c r="AA335">
        <f t="shared" si="11"/>
        <v>1.8527328527682425E-3</v>
      </c>
    </row>
    <row r="336" spans="1:27" x14ac:dyDescent="0.3">
      <c r="A336" t="s">
        <v>178</v>
      </c>
      <c r="B336">
        <v>30</v>
      </c>
      <c r="C336">
        <v>0.3</v>
      </c>
      <c r="D336">
        <v>2</v>
      </c>
      <c r="E336">
        <v>0.3</v>
      </c>
      <c r="F336" t="s">
        <v>336</v>
      </c>
      <c r="G336">
        <v>3</v>
      </c>
      <c r="H336">
        <v>1759.29134246019</v>
      </c>
      <c r="I336" t="s">
        <v>3</v>
      </c>
      <c r="J336">
        <v>0</v>
      </c>
      <c r="K336">
        <v>8</v>
      </c>
      <c r="L336">
        <v>3.3333333333333299</v>
      </c>
      <c r="M336">
        <v>1.74655800000005</v>
      </c>
      <c r="N336" t="s">
        <v>178</v>
      </c>
      <c r="O336">
        <v>30</v>
      </c>
      <c r="P336">
        <v>0.3</v>
      </c>
      <c r="Q336">
        <v>2</v>
      </c>
      <c r="R336">
        <v>0.3</v>
      </c>
      <c r="S336" t="s">
        <v>336</v>
      </c>
      <c r="T336">
        <v>3</v>
      </c>
      <c r="U336" t="s">
        <v>355</v>
      </c>
      <c r="V336">
        <v>1373.4899654998801</v>
      </c>
      <c r="W336">
        <v>1373.4899654998801</v>
      </c>
      <c r="X336">
        <v>1373.4899654998801</v>
      </c>
      <c r="Y336">
        <v>795.11947820000205</v>
      </c>
      <c r="Z336">
        <f t="shared" si="10"/>
        <v>0.28089129636989951</v>
      </c>
      <c r="AA336">
        <f t="shared" si="11"/>
        <v>2.1965981816392203E-3</v>
      </c>
    </row>
    <row r="337" spans="1:27" x14ac:dyDescent="0.3">
      <c r="A337" t="s">
        <v>178</v>
      </c>
      <c r="B337">
        <v>30</v>
      </c>
      <c r="C337">
        <v>0.3</v>
      </c>
      <c r="D337">
        <v>2</v>
      </c>
      <c r="E337">
        <v>0.3</v>
      </c>
      <c r="F337" t="s">
        <v>336</v>
      </c>
      <c r="G337">
        <v>3</v>
      </c>
      <c r="H337">
        <v>1759.29134246019</v>
      </c>
      <c r="I337" t="s">
        <v>7</v>
      </c>
      <c r="J337">
        <v>3</v>
      </c>
      <c r="K337">
        <v>8</v>
      </c>
      <c r="L337">
        <v>3.3333333333333299</v>
      </c>
      <c r="M337">
        <v>1.5243887999999901</v>
      </c>
      <c r="N337" t="s">
        <v>178</v>
      </c>
      <c r="O337">
        <v>30</v>
      </c>
      <c r="P337">
        <v>0.3</v>
      </c>
      <c r="Q337">
        <v>2</v>
      </c>
      <c r="R337">
        <v>0.3</v>
      </c>
      <c r="S337" t="s">
        <v>336</v>
      </c>
      <c r="T337">
        <v>3</v>
      </c>
      <c r="U337" t="s">
        <v>355</v>
      </c>
      <c r="V337">
        <v>1373.4899654998801</v>
      </c>
      <c r="W337">
        <v>1373.4899654998801</v>
      </c>
      <c r="X337">
        <v>1373.4899654998801</v>
      </c>
      <c r="Y337">
        <v>795.11947820000205</v>
      </c>
      <c r="Z337">
        <f t="shared" si="10"/>
        <v>0.28089129636989951</v>
      </c>
      <c r="AA337">
        <f t="shared" si="11"/>
        <v>1.917182061054414E-3</v>
      </c>
    </row>
    <row r="338" spans="1:27" x14ac:dyDescent="0.3">
      <c r="A338" t="s">
        <v>178</v>
      </c>
      <c r="B338">
        <v>30</v>
      </c>
      <c r="C338">
        <v>0.3</v>
      </c>
      <c r="D338">
        <v>2</v>
      </c>
      <c r="E338">
        <v>0.3</v>
      </c>
      <c r="F338" t="s">
        <v>336</v>
      </c>
      <c r="G338">
        <v>3</v>
      </c>
      <c r="H338">
        <v>1759.29134246019</v>
      </c>
      <c r="I338" t="s">
        <v>11</v>
      </c>
      <c r="J338">
        <v>4</v>
      </c>
      <c r="K338">
        <v>8</v>
      </c>
      <c r="L338">
        <v>3.3333333333333299</v>
      </c>
      <c r="M338">
        <v>1.72773610000001</v>
      </c>
      <c r="N338" t="s">
        <v>178</v>
      </c>
      <c r="O338">
        <v>30</v>
      </c>
      <c r="P338">
        <v>0.3</v>
      </c>
      <c r="Q338">
        <v>2</v>
      </c>
      <c r="R338">
        <v>0.3</v>
      </c>
      <c r="S338" t="s">
        <v>336</v>
      </c>
      <c r="T338">
        <v>3</v>
      </c>
      <c r="U338" t="s">
        <v>355</v>
      </c>
      <c r="V338">
        <v>1373.4899654998801</v>
      </c>
      <c r="W338">
        <v>1373.4899654998801</v>
      </c>
      <c r="X338">
        <v>1373.4899654998801</v>
      </c>
      <c r="Y338">
        <v>795.11947820000205</v>
      </c>
      <c r="Z338">
        <f t="shared" si="10"/>
        <v>0.28089129636989951</v>
      </c>
      <c r="AA338">
        <f t="shared" si="11"/>
        <v>2.1729263932903178E-3</v>
      </c>
    </row>
    <row r="339" spans="1:27" x14ac:dyDescent="0.3">
      <c r="A339" t="s">
        <v>178</v>
      </c>
      <c r="B339">
        <v>30</v>
      </c>
      <c r="C339">
        <v>0.3</v>
      </c>
      <c r="D339">
        <v>2</v>
      </c>
      <c r="E339">
        <v>0.3</v>
      </c>
      <c r="F339" t="s">
        <v>336</v>
      </c>
      <c r="G339">
        <v>3</v>
      </c>
      <c r="H339">
        <v>1759.29134246019</v>
      </c>
      <c r="I339" t="s">
        <v>15</v>
      </c>
      <c r="J339">
        <v>5</v>
      </c>
      <c r="K339">
        <v>8</v>
      </c>
      <c r="L339">
        <v>3.3333333333333299</v>
      </c>
      <c r="M339">
        <v>1.5744382000000301</v>
      </c>
      <c r="N339" t="s">
        <v>178</v>
      </c>
      <c r="O339">
        <v>30</v>
      </c>
      <c r="P339">
        <v>0.3</v>
      </c>
      <c r="Q339">
        <v>2</v>
      </c>
      <c r="R339">
        <v>0.3</v>
      </c>
      <c r="S339" t="s">
        <v>336</v>
      </c>
      <c r="T339">
        <v>3</v>
      </c>
      <c r="U339" t="s">
        <v>355</v>
      </c>
      <c r="V339">
        <v>1373.4899654998801</v>
      </c>
      <c r="W339">
        <v>1373.4899654998801</v>
      </c>
      <c r="X339">
        <v>1373.4899654998801</v>
      </c>
      <c r="Y339">
        <v>795.11947820000205</v>
      </c>
      <c r="Z339">
        <f t="shared" si="10"/>
        <v>0.28089129636989951</v>
      </c>
      <c r="AA339">
        <f t="shared" si="11"/>
        <v>1.980127821248017E-3</v>
      </c>
    </row>
    <row r="340" spans="1:27" x14ac:dyDescent="0.3">
      <c r="A340" t="s">
        <v>219</v>
      </c>
      <c r="B340">
        <v>30</v>
      </c>
      <c r="C340">
        <v>0.3</v>
      </c>
      <c r="D340">
        <v>2</v>
      </c>
      <c r="E340">
        <v>0.7</v>
      </c>
      <c r="F340" t="s">
        <v>336</v>
      </c>
      <c r="G340">
        <v>4</v>
      </c>
      <c r="H340">
        <v>3733.3814112794798</v>
      </c>
      <c r="I340" t="s">
        <v>373</v>
      </c>
      <c r="J340">
        <v>10</v>
      </c>
      <c r="K340">
        <v>8</v>
      </c>
      <c r="L340">
        <v>3.3333333333333299</v>
      </c>
      <c r="M340">
        <v>2.1613081999999499</v>
      </c>
      <c r="N340" t="s">
        <v>218</v>
      </c>
      <c r="O340">
        <v>30</v>
      </c>
      <c r="P340">
        <v>0.3</v>
      </c>
      <c r="Q340">
        <v>2</v>
      </c>
      <c r="R340">
        <v>0.7</v>
      </c>
      <c r="S340" t="s">
        <v>336</v>
      </c>
      <c r="T340">
        <v>3</v>
      </c>
      <c r="U340" t="s">
        <v>355</v>
      </c>
      <c r="V340">
        <v>2919.10000708394</v>
      </c>
      <c r="W340">
        <v>2919.3132106581502</v>
      </c>
      <c r="X340">
        <v>2919.9308410466101</v>
      </c>
      <c r="Y340">
        <v>1070.48574139999</v>
      </c>
      <c r="Z340">
        <f t="shared" si="10"/>
        <v>0.27894947148760868</v>
      </c>
      <c r="AA340">
        <f t="shared" si="11"/>
        <v>2.018997653507625E-3</v>
      </c>
    </row>
    <row r="341" spans="1:27" x14ac:dyDescent="0.3">
      <c r="A341" t="s">
        <v>59</v>
      </c>
      <c r="B341">
        <v>10</v>
      </c>
      <c r="C341">
        <v>0.3</v>
      </c>
      <c r="D341">
        <v>2</v>
      </c>
      <c r="E341">
        <v>0.7</v>
      </c>
      <c r="F341" t="s">
        <v>336</v>
      </c>
      <c r="G341">
        <v>4</v>
      </c>
      <c r="H341">
        <v>3011.64753467132</v>
      </c>
      <c r="I341" t="s">
        <v>3</v>
      </c>
      <c r="J341">
        <v>0</v>
      </c>
      <c r="K341">
        <v>8</v>
      </c>
      <c r="L341">
        <v>3.3333333333333299</v>
      </c>
      <c r="M341">
        <v>7.4863600000000405E-2</v>
      </c>
      <c r="N341" t="s">
        <v>59</v>
      </c>
      <c r="O341">
        <v>10</v>
      </c>
      <c r="P341">
        <v>0.3</v>
      </c>
      <c r="Q341">
        <v>2</v>
      </c>
      <c r="R341">
        <v>0.7</v>
      </c>
      <c r="S341" t="s">
        <v>336</v>
      </c>
      <c r="T341">
        <v>4</v>
      </c>
      <c r="U341" t="s">
        <v>355</v>
      </c>
      <c r="V341">
        <v>2355.4745774652702</v>
      </c>
      <c r="W341">
        <v>2357.0084478577301</v>
      </c>
      <c r="X341">
        <v>2525.2220354721599</v>
      </c>
      <c r="Y341">
        <v>35.464511999999999</v>
      </c>
      <c r="Z341">
        <f t="shared" si="10"/>
        <v>0.27857356792708782</v>
      </c>
      <c r="AA341">
        <f t="shared" si="11"/>
        <v>2.1109440332916581E-3</v>
      </c>
    </row>
    <row r="342" spans="1:27" x14ac:dyDescent="0.3">
      <c r="A342" t="s">
        <v>56</v>
      </c>
      <c r="B342">
        <v>10</v>
      </c>
      <c r="C342">
        <v>0.3</v>
      </c>
      <c r="D342">
        <v>2</v>
      </c>
      <c r="E342">
        <v>0.7</v>
      </c>
      <c r="F342" t="s">
        <v>336</v>
      </c>
      <c r="G342">
        <v>1</v>
      </c>
      <c r="H342">
        <v>2121.4834946317501</v>
      </c>
      <c r="I342" t="s">
        <v>371</v>
      </c>
      <c r="J342">
        <v>10</v>
      </c>
      <c r="K342">
        <v>6</v>
      </c>
      <c r="L342">
        <v>3.3333333333333299</v>
      </c>
      <c r="M342">
        <v>7.1461499999999803E-2</v>
      </c>
      <c r="N342" t="s">
        <v>63</v>
      </c>
      <c r="O342">
        <v>10</v>
      </c>
      <c r="P342">
        <v>0.3</v>
      </c>
      <c r="Q342">
        <v>2</v>
      </c>
      <c r="R342">
        <v>0.7</v>
      </c>
      <c r="S342" t="s">
        <v>337</v>
      </c>
      <c r="T342">
        <v>3</v>
      </c>
      <c r="U342" t="s">
        <v>355</v>
      </c>
      <c r="V342">
        <v>1659.5117185100901</v>
      </c>
      <c r="W342">
        <v>1919.5555812775401</v>
      </c>
      <c r="X342">
        <v>90000000000</v>
      </c>
      <c r="Y342">
        <v>31.213195299999999</v>
      </c>
      <c r="Z342">
        <f t="shared" si="10"/>
        <v>0.2783781343444916</v>
      </c>
      <c r="AA342">
        <f t="shared" si="11"/>
        <v>2.2894644176336475E-3</v>
      </c>
    </row>
    <row r="343" spans="1:27" x14ac:dyDescent="0.3">
      <c r="A343" t="s">
        <v>254</v>
      </c>
      <c r="B343">
        <v>30</v>
      </c>
      <c r="C343">
        <v>0.7</v>
      </c>
      <c r="D343">
        <v>4</v>
      </c>
      <c r="E343">
        <v>0.7</v>
      </c>
      <c r="F343" t="s">
        <v>337</v>
      </c>
      <c r="G343">
        <v>4</v>
      </c>
      <c r="H343">
        <v>2179.01703005644</v>
      </c>
      <c r="I343" t="s">
        <v>371</v>
      </c>
      <c r="J343">
        <v>10</v>
      </c>
      <c r="K343">
        <v>6</v>
      </c>
      <c r="L343">
        <v>6.6666666666666599</v>
      </c>
      <c r="M343">
        <v>1.32052169999997</v>
      </c>
      <c r="N343" t="s">
        <v>264</v>
      </c>
      <c r="O343">
        <v>60</v>
      </c>
      <c r="P343">
        <v>0.3</v>
      </c>
      <c r="Q343">
        <v>2</v>
      </c>
      <c r="R343">
        <v>0.3</v>
      </c>
      <c r="S343" t="s">
        <v>337</v>
      </c>
      <c r="T343">
        <v>4</v>
      </c>
      <c r="U343" t="s">
        <v>355</v>
      </c>
      <c r="V343">
        <v>1705.39829054754</v>
      </c>
      <c r="W343">
        <v>1705.39829054754</v>
      </c>
      <c r="X343">
        <v>90000000000</v>
      </c>
      <c r="Y343">
        <v>1505.5067349000001</v>
      </c>
      <c r="Z343">
        <f t="shared" si="10"/>
        <v>0.27771737671722346</v>
      </c>
      <c r="AA343">
        <f t="shared" si="11"/>
        <v>8.771277267568536E-4</v>
      </c>
    </row>
    <row r="344" spans="1:27" x14ac:dyDescent="0.3">
      <c r="A344" t="s">
        <v>168</v>
      </c>
      <c r="B344">
        <v>20</v>
      </c>
      <c r="C344">
        <v>0.7</v>
      </c>
      <c r="D344">
        <v>4</v>
      </c>
      <c r="E344">
        <v>0.7</v>
      </c>
      <c r="F344" t="s">
        <v>336</v>
      </c>
      <c r="G344">
        <v>3</v>
      </c>
      <c r="H344">
        <v>3853.7560478537298</v>
      </c>
      <c r="I344" t="s">
        <v>3</v>
      </c>
      <c r="J344">
        <v>0</v>
      </c>
      <c r="K344">
        <v>8</v>
      </c>
      <c r="L344">
        <v>6.6666666666666599</v>
      </c>
      <c r="M344">
        <v>0.461463099999946</v>
      </c>
      <c r="N344" t="s">
        <v>168</v>
      </c>
      <c r="O344">
        <v>20</v>
      </c>
      <c r="P344">
        <v>0.7</v>
      </c>
      <c r="Q344">
        <v>4</v>
      </c>
      <c r="R344">
        <v>0.7</v>
      </c>
      <c r="S344" t="s">
        <v>336</v>
      </c>
      <c r="T344">
        <v>3</v>
      </c>
      <c r="U344" t="s">
        <v>355</v>
      </c>
      <c r="V344">
        <v>3018.55357253682</v>
      </c>
      <c r="W344">
        <v>3033.54447204097</v>
      </c>
      <c r="X344">
        <v>3236.7358352003798</v>
      </c>
      <c r="Y344">
        <v>219.40865739999899</v>
      </c>
      <c r="Z344">
        <f t="shared" si="10"/>
        <v>0.27668963139024166</v>
      </c>
      <c r="AA344">
        <f t="shared" si="11"/>
        <v>2.1032128151564368E-3</v>
      </c>
    </row>
    <row r="345" spans="1:27" x14ac:dyDescent="0.3">
      <c r="A345" t="s">
        <v>168</v>
      </c>
      <c r="B345">
        <v>20</v>
      </c>
      <c r="C345">
        <v>0.7</v>
      </c>
      <c r="D345">
        <v>4</v>
      </c>
      <c r="E345">
        <v>0.7</v>
      </c>
      <c r="F345" t="s">
        <v>336</v>
      </c>
      <c r="G345">
        <v>3</v>
      </c>
      <c r="H345">
        <v>3853.7560478537298</v>
      </c>
      <c r="I345" t="s">
        <v>7</v>
      </c>
      <c r="J345">
        <v>3</v>
      </c>
      <c r="K345">
        <v>8</v>
      </c>
      <c r="L345">
        <v>6.6666666666666599</v>
      </c>
      <c r="M345">
        <v>0.40968119999990898</v>
      </c>
      <c r="N345" t="s">
        <v>168</v>
      </c>
      <c r="O345">
        <v>20</v>
      </c>
      <c r="P345">
        <v>0.7</v>
      </c>
      <c r="Q345">
        <v>4</v>
      </c>
      <c r="R345">
        <v>0.7</v>
      </c>
      <c r="S345" t="s">
        <v>336</v>
      </c>
      <c r="T345">
        <v>3</v>
      </c>
      <c r="U345" t="s">
        <v>355</v>
      </c>
      <c r="V345">
        <v>3018.55357253682</v>
      </c>
      <c r="W345">
        <v>3033.54447204097</v>
      </c>
      <c r="X345">
        <v>3236.7358352003798</v>
      </c>
      <c r="Y345">
        <v>219.40865739999899</v>
      </c>
      <c r="Z345">
        <f t="shared" si="10"/>
        <v>0.27668963139024166</v>
      </c>
      <c r="AA345">
        <f t="shared" si="11"/>
        <v>1.8672061752468974E-3</v>
      </c>
    </row>
    <row r="346" spans="1:27" x14ac:dyDescent="0.3">
      <c r="A346" t="s">
        <v>168</v>
      </c>
      <c r="B346">
        <v>20</v>
      </c>
      <c r="C346">
        <v>0.7</v>
      </c>
      <c r="D346">
        <v>4</v>
      </c>
      <c r="E346">
        <v>0.7</v>
      </c>
      <c r="F346" t="s">
        <v>336</v>
      </c>
      <c r="G346">
        <v>3</v>
      </c>
      <c r="H346">
        <v>3853.7560478537298</v>
      </c>
      <c r="I346" t="s">
        <v>11</v>
      </c>
      <c r="J346">
        <v>4</v>
      </c>
      <c r="K346">
        <v>8</v>
      </c>
      <c r="L346">
        <v>6.6666666666666599</v>
      </c>
      <c r="M346">
        <v>0.447708700000021</v>
      </c>
      <c r="N346" t="s">
        <v>168</v>
      </c>
      <c r="O346">
        <v>20</v>
      </c>
      <c r="P346">
        <v>0.7</v>
      </c>
      <c r="Q346">
        <v>4</v>
      </c>
      <c r="R346">
        <v>0.7</v>
      </c>
      <c r="S346" t="s">
        <v>336</v>
      </c>
      <c r="T346">
        <v>3</v>
      </c>
      <c r="U346" t="s">
        <v>355</v>
      </c>
      <c r="V346">
        <v>3018.55357253682</v>
      </c>
      <c r="W346">
        <v>3033.54447204097</v>
      </c>
      <c r="X346">
        <v>3236.7358352003798</v>
      </c>
      <c r="Y346">
        <v>219.40865739999899</v>
      </c>
      <c r="Z346">
        <f t="shared" si="10"/>
        <v>0.27668963139024166</v>
      </c>
      <c r="AA346">
        <f t="shared" si="11"/>
        <v>2.0405243134222063E-3</v>
      </c>
    </row>
    <row r="347" spans="1:27" x14ac:dyDescent="0.3">
      <c r="A347" t="s">
        <v>168</v>
      </c>
      <c r="B347">
        <v>20</v>
      </c>
      <c r="C347">
        <v>0.7</v>
      </c>
      <c r="D347">
        <v>4</v>
      </c>
      <c r="E347">
        <v>0.7</v>
      </c>
      <c r="F347" t="s">
        <v>336</v>
      </c>
      <c r="G347">
        <v>3</v>
      </c>
      <c r="H347">
        <v>3853.7560478537298</v>
      </c>
      <c r="I347" t="s">
        <v>15</v>
      </c>
      <c r="J347">
        <v>5</v>
      </c>
      <c r="K347">
        <v>8</v>
      </c>
      <c r="L347">
        <v>6.6666666666666599</v>
      </c>
      <c r="M347">
        <v>0.41055510000001</v>
      </c>
      <c r="N347" t="s">
        <v>168</v>
      </c>
      <c r="O347">
        <v>20</v>
      </c>
      <c r="P347">
        <v>0.7</v>
      </c>
      <c r="Q347">
        <v>4</v>
      </c>
      <c r="R347">
        <v>0.7</v>
      </c>
      <c r="S347" t="s">
        <v>336</v>
      </c>
      <c r="T347">
        <v>3</v>
      </c>
      <c r="U347" t="s">
        <v>355</v>
      </c>
      <c r="V347">
        <v>3018.55357253682</v>
      </c>
      <c r="W347">
        <v>3033.54447204097</v>
      </c>
      <c r="X347">
        <v>3236.7358352003798</v>
      </c>
      <c r="Y347">
        <v>219.40865739999899</v>
      </c>
      <c r="Z347">
        <f t="shared" si="10"/>
        <v>0.27668963139024166</v>
      </c>
      <c r="AA347">
        <f t="shared" si="11"/>
        <v>1.8711891539062483E-3</v>
      </c>
    </row>
    <row r="348" spans="1:27" x14ac:dyDescent="0.3">
      <c r="A348" t="s">
        <v>57</v>
      </c>
      <c r="B348">
        <v>10</v>
      </c>
      <c r="C348">
        <v>0.3</v>
      </c>
      <c r="D348">
        <v>2</v>
      </c>
      <c r="E348">
        <v>0.7</v>
      </c>
      <c r="F348" t="s">
        <v>336</v>
      </c>
      <c r="G348">
        <v>2</v>
      </c>
      <c r="H348">
        <v>1884.46299005939</v>
      </c>
      <c r="I348" t="s">
        <v>371</v>
      </c>
      <c r="J348">
        <v>10</v>
      </c>
      <c r="K348">
        <v>6</v>
      </c>
      <c r="L348">
        <v>3.3333333333333299</v>
      </c>
      <c r="M348">
        <v>6.0996000000000203E-2</v>
      </c>
      <c r="N348" t="s">
        <v>64</v>
      </c>
      <c r="O348">
        <v>10</v>
      </c>
      <c r="P348">
        <v>0.3</v>
      </c>
      <c r="Q348">
        <v>2</v>
      </c>
      <c r="R348">
        <v>0.7</v>
      </c>
      <c r="S348" t="s">
        <v>337</v>
      </c>
      <c r="T348">
        <v>4</v>
      </c>
      <c r="U348" t="s">
        <v>355</v>
      </c>
      <c r="V348">
        <v>1477.86178323165</v>
      </c>
      <c r="W348">
        <v>1479.6064373295601</v>
      </c>
      <c r="X348">
        <v>1517.3958599883999</v>
      </c>
      <c r="Y348">
        <v>15.3735581999999</v>
      </c>
      <c r="Z348">
        <f t="shared" si="10"/>
        <v>0.27512803392115776</v>
      </c>
      <c r="AA348">
        <f t="shared" si="11"/>
        <v>3.9675915755144177E-3</v>
      </c>
    </row>
    <row r="349" spans="1:27" x14ac:dyDescent="0.3">
      <c r="A349" t="s">
        <v>0</v>
      </c>
      <c r="B349">
        <v>10</v>
      </c>
      <c r="C349">
        <v>0.3</v>
      </c>
      <c r="D349">
        <v>2</v>
      </c>
      <c r="E349">
        <v>0.3</v>
      </c>
      <c r="F349" t="s">
        <v>336</v>
      </c>
      <c r="G349">
        <v>1</v>
      </c>
      <c r="H349">
        <v>1230.0391991849001</v>
      </c>
      <c r="I349" t="s">
        <v>372</v>
      </c>
      <c r="J349">
        <v>10</v>
      </c>
      <c r="K349">
        <v>7</v>
      </c>
      <c r="L349">
        <v>3.3333333333333299</v>
      </c>
      <c r="M349">
        <v>8.1585400000000002E-2</v>
      </c>
      <c r="N349" t="s">
        <v>22</v>
      </c>
      <c r="O349">
        <v>10</v>
      </c>
      <c r="P349">
        <v>0.3</v>
      </c>
      <c r="Q349">
        <v>2</v>
      </c>
      <c r="R349">
        <v>0.3</v>
      </c>
      <c r="S349" t="s">
        <v>337</v>
      </c>
      <c r="T349">
        <v>2</v>
      </c>
      <c r="U349" t="s">
        <v>355</v>
      </c>
      <c r="V349">
        <v>965.46943246037904</v>
      </c>
      <c r="W349">
        <v>965.46943246037904</v>
      </c>
      <c r="X349">
        <v>965.46943246037904</v>
      </c>
      <c r="Y349">
        <v>54.112922099999899</v>
      </c>
      <c r="Z349">
        <f t="shared" si="10"/>
        <v>0.27403225605009351</v>
      </c>
      <c r="AA349">
        <f t="shared" si="11"/>
        <v>1.5076879391068803E-3</v>
      </c>
    </row>
    <row r="350" spans="1:27" x14ac:dyDescent="0.3">
      <c r="A350" t="s">
        <v>77</v>
      </c>
      <c r="B350">
        <v>10</v>
      </c>
      <c r="C350">
        <v>0.3</v>
      </c>
      <c r="D350">
        <v>4</v>
      </c>
      <c r="E350">
        <v>0.7</v>
      </c>
      <c r="F350" t="s">
        <v>336</v>
      </c>
      <c r="G350">
        <v>2</v>
      </c>
      <c r="H350">
        <v>2462.1721411101698</v>
      </c>
      <c r="I350" t="s">
        <v>11</v>
      </c>
      <c r="J350">
        <v>4</v>
      </c>
      <c r="K350">
        <v>8</v>
      </c>
      <c r="L350">
        <v>6.6666666666666599</v>
      </c>
      <c r="M350">
        <v>3.2809300000003802E-2</v>
      </c>
      <c r="N350" t="s">
        <v>77</v>
      </c>
      <c r="O350">
        <v>10</v>
      </c>
      <c r="P350">
        <v>0.3</v>
      </c>
      <c r="Q350">
        <v>4</v>
      </c>
      <c r="R350">
        <v>0.7</v>
      </c>
      <c r="S350" t="s">
        <v>336</v>
      </c>
      <c r="T350">
        <v>2</v>
      </c>
      <c r="U350" t="s">
        <v>355</v>
      </c>
      <c r="V350">
        <v>1941.1743402227501</v>
      </c>
      <c r="W350">
        <v>1950.84794829733</v>
      </c>
      <c r="X350">
        <v>2015.5591389373001</v>
      </c>
      <c r="Y350">
        <v>15.3713905000001</v>
      </c>
      <c r="Z350">
        <f t="shared" si="10"/>
        <v>0.26839310106872483</v>
      </c>
      <c r="AA350">
        <f t="shared" si="11"/>
        <v>2.134439301376384E-3</v>
      </c>
    </row>
    <row r="351" spans="1:27" x14ac:dyDescent="0.3">
      <c r="A351" t="s">
        <v>43</v>
      </c>
      <c r="B351">
        <v>10</v>
      </c>
      <c r="C351">
        <v>0.3</v>
      </c>
      <c r="D351">
        <v>4</v>
      </c>
      <c r="E351">
        <v>0.3</v>
      </c>
      <c r="F351" t="s">
        <v>337</v>
      </c>
      <c r="G351">
        <v>3</v>
      </c>
      <c r="H351">
        <v>1339.4023920582599</v>
      </c>
      <c r="I351" t="s">
        <v>372</v>
      </c>
      <c r="J351">
        <v>10</v>
      </c>
      <c r="K351">
        <v>7</v>
      </c>
      <c r="L351">
        <v>6.6666666666666599</v>
      </c>
      <c r="M351">
        <v>0.17473039999999901</v>
      </c>
      <c r="N351" t="s">
        <v>84</v>
      </c>
      <c r="O351">
        <v>10</v>
      </c>
      <c r="P351">
        <v>0.3</v>
      </c>
      <c r="Q351">
        <v>4</v>
      </c>
      <c r="R351">
        <v>0.7</v>
      </c>
      <c r="S351" t="s">
        <v>337</v>
      </c>
      <c r="T351">
        <v>4</v>
      </c>
      <c r="U351" t="s">
        <v>355</v>
      </c>
      <c r="V351">
        <v>1056.10148270492</v>
      </c>
      <c r="W351">
        <v>1077.1572769060899</v>
      </c>
      <c r="X351">
        <v>1102.8508107463099</v>
      </c>
      <c r="Y351">
        <v>10.660569199999999</v>
      </c>
      <c r="Z351">
        <f t="shared" si="10"/>
        <v>0.26825159702241941</v>
      </c>
      <c r="AA351">
        <f t="shared" si="11"/>
        <v>1.639034433545997E-2</v>
      </c>
    </row>
    <row r="352" spans="1:27" x14ac:dyDescent="0.3">
      <c r="A352" t="s">
        <v>153</v>
      </c>
      <c r="B352">
        <v>20</v>
      </c>
      <c r="C352">
        <v>0.7</v>
      </c>
      <c r="D352">
        <v>2</v>
      </c>
      <c r="E352">
        <v>0.7</v>
      </c>
      <c r="F352" t="s">
        <v>337</v>
      </c>
      <c r="G352">
        <v>3</v>
      </c>
      <c r="H352">
        <v>2534.7409889568098</v>
      </c>
      <c r="I352" t="s">
        <v>374</v>
      </c>
      <c r="J352">
        <v>10</v>
      </c>
      <c r="K352">
        <v>9</v>
      </c>
      <c r="L352">
        <v>3.3333333333333299</v>
      </c>
      <c r="M352">
        <v>0.43659719999999402</v>
      </c>
      <c r="N352" t="s">
        <v>135</v>
      </c>
      <c r="O352">
        <v>20</v>
      </c>
      <c r="P352">
        <v>0.7</v>
      </c>
      <c r="Q352">
        <v>4</v>
      </c>
      <c r="R352">
        <v>0.3</v>
      </c>
      <c r="S352" t="s">
        <v>337</v>
      </c>
      <c r="T352">
        <v>5</v>
      </c>
      <c r="U352" t="s">
        <v>355</v>
      </c>
      <c r="V352">
        <v>2002.6163475138701</v>
      </c>
      <c r="W352">
        <v>2002.6163475138701</v>
      </c>
      <c r="X352">
        <v>2002.6163475138701</v>
      </c>
      <c r="Y352">
        <v>208.23337489999901</v>
      </c>
      <c r="Z352">
        <f t="shared" si="10"/>
        <v>0.26571471969832916</v>
      </c>
      <c r="AA352">
        <f t="shared" si="11"/>
        <v>2.0966725444932321E-3</v>
      </c>
    </row>
    <row r="353" spans="1:27" x14ac:dyDescent="0.3">
      <c r="A353" t="s">
        <v>49</v>
      </c>
      <c r="B353">
        <v>10</v>
      </c>
      <c r="C353">
        <v>0.7</v>
      </c>
      <c r="D353">
        <v>4</v>
      </c>
      <c r="E353">
        <v>0.3</v>
      </c>
      <c r="F353" t="s">
        <v>336</v>
      </c>
      <c r="G353">
        <v>4</v>
      </c>
      <c r="H353">
        <v>2854.32085514256</v>
      </c>
      <c r="I353" t="s">
        <v>3</v>
      </c>
      <c r="J353">
        <v>0</v>
      </c>
      <c r="K353">
        <v>8</v>
      </c>
      <c r="L353">
        <v>6.6666666666666599</v>
      </c>
      <c r="M353">
        <v>0.16562009999999799</v>
      </c>
      <c r="N353" t="s">
        <v>49</v>
      </c>
      <c r="O353">
        <v>10</v>
      </c>
      <c r="P353">
        <v>0.7</v>
      </c>
      <c r="Q353">
        <v>4</v>
      </c>
      <c r="R353">
        <v>0.3</v>
      </c>
      <c r="S353" t="s">
        <v>336</v>
      </c>
      <c r="T353">
        <v>4</v>
      </c>
      <c r="U353" t="s">
        <v>355</v>
      </c>
      <c r="V353">
        <v>2256.60584813079</v>
      </c>
      <c r="W353">
        <v>2256.60584813079</v>
      </c>
      <c r="X353">
        <v>2256.60584813079</v>
      </c>
      <c r="Y353">
        <v>87.931727000000095</v>
      </c>
      <c r="Z353">
        <f t="shared" si="10"/>
        <v>0.26487346361655234</v>
      </c>
      <c r="AA353">
        <f t="shared" si="11"/>
        <v>1.8835078719652329E-3</v>
      </c>
    </row>
    <row r="354" spans="1:27" x14ac:dyDescent="0.3">
      <c r="A354" t="s">
        <v>49</v>
      </c>
      <c r="B354">
        <v>10</v>
      </c>
      <c r="C354">
        <v>0.7</v>
      </c>
      <c r="D354">
        <v>4</v>
      </c>
      <c r="E354">
        <v>0.3</v>
      </c>
      <c r="F354" t="s">
        <v>336</v>
      </c>
      <c r="G354">
        <v>4</v>
      </c>
      <c r="H354">
        <v>2854.32085514256</v>
      </c>
      <c r="I354" t="s">
        <v>373</v>
      </c>
      <c r="J354">
        <v>10</v>
      </c>
      <c r="K354">
        <v>8</v>
      </c>
      <c r="L354">
        <v>6.6666666666666599</v>
      </c>
      <c r="M354">
        <v>0.18579180000000001</v>
      </c>
      <c r="N354" t="s">
        <v>49</v>
      </c>
      <c r="O354">
        <v>10</v>
      </c>
      <c r="P354">
        <v>0.7</v>
      </c>
      <c r="Q354">
        <v>4</v>
      </c>
      <c r="R354">
        <v>0.3</v>
      </c>
      <c r="S354" t="s">
        <v>336</v>
      </c>
      <c r="T354">
        <v>4</v>
      </c>
      <c r="U354" t="s">
        <v>355</v>
      </c>
      <c r="V354">
        <v>2256.60584813079</v>
      </c>
      <c r="W354">
        <v>2256.60584813079</v>
      </c>
      <c r="X354">
        <v>2256.60584813079</v>
      </c>
      <c r="Y354">
        <v>87.931727000000095</v>
      </c>
      <c r="Z354">
        <f t="shared" si="10"/>
        <v>0.26487346361655234</v>
      </c>
      <c r="AA354">
        <f t="shared" si="11"/>
        <v>2.1129097123271535E-3</v>
      </c>
    </row>
    <row r="355" spans="1:27" x14ac:dyDescent="0.3">
      <c r="A355" t="s">
        <v>49</v>
      </c>
      <c r="B355">
        <v>10</v>
      </c>
      <c r="C355">
        <v>0.7</v>
      </c>
      <c r="D355">
        <v>4</v>
      </c>
      <c r="E355">
        <v>0.3</v>
      </c>
      <c r="F355" t="s">
        <v>336</v>
      </c>
      <c r="G355">
        <v>4</v>
      </c>
      <c r="H355">
        <v>2854.32085514256</v>
      </c>
      <c r="I355" t="s">
        <v>7</v>
      </c>
      <c r="J355">
        <v>3</v>
      </c>
      <c r="K355">
        <v>8</v>
      </c>
      <c r="L355">
        <v>6.6666666666666599</v>
      </c>
      <c r="M355">
        <v>0.16285429999999201</v>
      </c>
      <c r="N355" t="s">
        <v>49</v>
      </c>
      <c r="O355">
        <v>10</v>
      </c>
      <c r="P355">
        <v>0.7</v>
      </c>
      <c r="Q355">
        <v>4</v>
      </c>
      <c r="R355">
        <v>0.3</v>
      </c>
      <c r="S355" t="s">
        <v>336</v>
      </c>
      <c r="T355">
        <v>4</v>
      </c>
      <c r="U355" t="s">
        <v>355</v>
      </c>
      <c r="V355">
        <v>2256.60584813079</v>
      </c>
      <c r="W355">
        <v>2256.60584813079</v>
      </c>
      <c r="X355">
        <v>2256.60584813079</v>
      </c>
      <c r="Y355">
        <v>87.931727000000095</v>
      </c>
      <c r="Z355">
        <f t="shared" si="10"/>
        <v>0.26487346361655234</v>
      </c>
      <c r="AA355">
        <f t="shared" si="11"/>
        <v>1.852053923608163E-3</v>
      </c>
    </row>
    <row r="356" spans="1:27" x14ac:dyDescent="0.3">
      <c r="A356" t="s">
        <v>49</v>
      </c>
      <c r="B356">
        <v>10</v>
      </c>
      <c r="C356">
        <v>0.7</v>
      </c>
      <c r="D356">
        <v>4</v>
      </c>
      <c r="E356">
        <v>0.3</v>
      </c>
      <c r="F356" t="s">
        <v>336</v>
      </c>
      <c r="G356">
        <v>4</v>
      </c>
      <c r="H356">
        <v>2854.32085514256</v>
      </c>
      <c r="I356" t="s">
        <v>11</v>
      </c>
      <c r="J356">
        <v>4</v>
      </c>
      <c r="K356">
        <v>8</v>
      </c>
      <c r="L356">
        <v>6.6666666666666599</v>
      </c>
      <c r="M356">
        <v>0.180679399999988</v>
      </c>
      <c r="N356" t="s">
        <v>49</v>
      </c>
      <c r="O356">
        <v>10</v>
      </c>
      <c r="P356">
        <v>0.7</v>
      </c>
      <c r="Q356">
        <v>4</v>
      </c>
      <c r="R356">
        <v>0.3</v>
      </c>
      <c r="S356" t="s">
        <v>336</v>
      </c>
      <c r="T356">
        <v>4</v>
      </c>
      <c r="U356" t="s">
        <v>355</v>
      </c>
      <c r="V356">
        <v>2256.60584813079</v>
      </c>
      <c r="W356">
        <v>2256.60584813079</v>
      </c>
      <c r="X356">
        <v>2256.60584813079</v>
      </c>
      <c r="Y356">
        <v>87.931727000000095</v>
      </c>
      <c r="Z356">
        <f t="shared" si="10"/>
        <v>0.26487346361655234</v>
      </c>
      <c r="AA356">
        <f t="shared" si="11"/>
        <v>2.0547691506159977E-3</v>
      </c>
    </row>
    <row r="357" spans="1:27" x14ac:dyDescent="0.3">
      <c r="A357" t="s">
        <v>49</v>
      </c>
      <c r="B357">
        <v>10</v>
      </c>
      <c r="C357">
        <v>0.7</v>
      </c>
      <c r="D357">
        <v>4</v>
      </c>
      <c r="E357">
        <v>0.3</v>
      </c>
      <c r="F357" t="s">
        <v>336</v>
      </c>
      <c r="G357">
        <v>4</v>
      </c>
      <c r="H357">
        <v>2854.32085514256</v>
      </c>
      <c r="I357" t="s">
        <v>15</v>
      </c>
      <c r="J357">
        <v>5</v>
      </c>
      <c r="K357">
        <v>8</v>
      </c>
      <c r="L357">
        <v>6.6666666666666599</v>
      </c>
      <c r="M357">
        <v>0.17143939999999699</v>
      </c>
      <c r="N357" t="s">
        <v>49</v>
      </c>
      <c r="O357">
        <v>10</v>
      </c>
      <c r="P357">
        <v>0.7</v>
      </c>
      <c r="Q357">
        <v>4</v>
      </c>
      <c r="R357">
        <v>0.3</v>
      </c>
      <c r="S357" t="s">
        <v>336</v>
      </c>
      <c r="T357">
        <v>4</v>
      </c>
      <c r="U357" t="s">
        <v>355</v>
      </c>
      <c r="V357">
        <v>2256.60584813079</v>
      </c>
      <c r="W357">
        <v>2256.60584813079</v>
      </c>
      <c r="X357">
        <v>2256.60584813079</v>
      </c>
      <c r="Y357">
        <v>87.931727000000095</v>
      </c>
      <c r="Z357">
        <f t="shared" si="10"/>
        <v>0.26487346361655234</v>
      </c>
      <c r="AA357">
        <f t="shared" si="11"/>
        <v>1.9496876252640507E-3</v>
      </c>
    </row>
    <row r="358" spans="1:27" x14ac:dyDescent="0.3">
      <c r="A358" t="s">
        <v>329</v>
      </c>
      <c r="B358">
        <v>60</v>
      </c>
      <c r="C358">
        <v>0.7</v>
      </c>
      <c r="D358">
        <v>4</v>
      </c>
      <c r="E358">
        <v>0.7</v>
      </c>
      <c r="F358" t="s">
        <v>336</v>
      </c>
      <c r="G358">
        <v>4</v>
      </c>
      <c r="H358">
        <v>4140.8754857204103</v>
      </c>
      <c r="I358" t="s">
        <v>374</v>
      </c>
      <c r="J358">
        <v>10</v>
      </c>
      <c r="K358">
        <v>9</v>
      </c>
      <c r="L358">
        <v>6.6666666666666599</v>
      </c>
      <c r="M358">
        <v>23.009755800000601</v>
      </c>
      <c r="N358" t="s">
        <v>335</v>
      </c>
      <c r="O358">
        <v>60</v>
      </c>
      <c r="P358">
        <v>0.7</v>
      </c>
      <c r="Q358">
        <v>4</v>
      </c>
      <c r="R358">
        <v>0.7</v>
      </c>
      <c r="S358" t="s">
        <v>337</v>
      </c>
      <c r="T358">
        <v>5</v>
      </c>
      <c r="U358" t="s">
        <v>355</v>
      </c>
      <c r="V358">
        <v>3274.5641710985101</v>
      </c>
      <c r="W358">
        <v>3274.5641710985101</v>
      </c>
      <c r="X358">
        <v>90000000000</v>
      </c>
      <c r="Y358">
        <v>1501.8091506999999</v>
      </c>
      <c r="Z358">
        <f t="shared" si="10"/>
        <v>0.2645577455064137</v>
      </c>
      <c r="AA358">
        <f t="shared" si="11"/>
        <v>1.5321358102842596E-2</v>
      </c>
    </row>
    <row r="359" spans="1:27" x14ac:dyDescent="0.3">
      <c r="A359" t="s">
        <v>77</v>
      </c>
      <c r="B359">
        <v>10</v>
      </c>
      <c r="C359">
        <v>0.3</v>
      </c>
      <c r="D359">
        <v>4</v>
      </c>
      <c r="E359">
        <v>0.7</v>
      </c>
      <c r="F359" t="s">
        <v>336</v>
      </c>
      <c r="G359">
        <v>2</v>
      </c>
      <c r="H359">
        <v>2454.60645336979</v>
      </c>
      <c r="I359" t="s">
        <v>3</v>
      </c>
      <c r="J359">
        <v>0</v>
      </c>
      <c r="K359">
        <v>8</v>
      </c>
      <c r="L359">
        <v>6.6666666666666599</v>
      </c>
      <c r="M359">
        <v>3.40954999999993E-2</v>
      </c>
      <c r="N359" t="s">
        <v>77</v>
      </c>
      <c r="O359">
        <v>10</v>
      </c>
      <c r="P359">
        <v>0.3</v>
      </c>
      <c r="Q359">
        <v>4</v>
      </c>
      <c r="R359">
        <v>0.7</v>
      </c>
      <c r="S359" t="s">
        <v>336</v>
      </c>
      <c r="T359">
        <v>2</v>
      </c>
      <c r="U359" t="s">
        <v>355</v>
      </c>
      <c r="V359">
        <v>1941.1743402227501</v>
      </c>
      <c r="W359">
        <v>1950.84794829733</v>
      </c>
      <c r="X359">
        <v>2015.5591389373001</v>
      </c>
      <c r="Y359">
        <v>15.3713905000001</v>
      </c>
      <c r="Z359">
        <f t="shared" si="10"/>
        <v>0.2644956212887728</v>
      </c>
      <c r="AA359">
        <f t="shared" si="11"/>
        <v>2.2181142298088826E-3</v>
      </c>
    </row>
    <row r="360" spans="1:27" x14ac:dyDescent="0.3">
      <c r="A360" t="s">
        <v>77</v>
      </c>
      <c r="B360">
        <v>10</v>
      </c>
      <c r="C360">
        <v>0.3</v>
      </c>
      <c r="D360">
        <v>4</v>
      </c>
      <c r="E360">
        <v>0.7</v>
      </c>
      <c r="F360" t="s">
        <v>336</v>
      </c>
      <c r="G360">
        <v>2</v>
      </c>
      <c r="H360">
        <v>2453.8176960165001</v>
      </c>
      <c r="I360" t="s">
        <v>15</v>
      </c>
      <c r="J360">
        <v>5</v>
      </c>
      <c r="K360">
        <v>8</v>
      </c>
      <c r="L360">
        <v>6.6666666666666599</v>
      </c>
      <c r="M360">
        <v>2.54152000000047E-2</v>
      </c>
      <c r="N360" t="s">
        <v>77</v>
      </c>
      <c r="O360">
        <v>10</v>
      </c>
      <c r="P360">
        <v>0.3</v>
      </c>
      <c r="Q360">
        <v>4</v>
      </c>
      <c r="R360">
        <v>0.7</v>
      </c>
      <c r="S360" t="s">
        <v>336</v>
      </c>
      <c r="T360">
        <v>2</v>
      </c>
      <c r="U360" t="s">
        <v>355</v>
      </c>
      <c r="V360">
        <v>1941.1743402227501</v>
      </c>
      <c r="W360">
        <v>1950.84794829733</v>
      </c>
      <c r="X360">
        <v>2015.5591389373001</v>
      </c>
      <c r="Y360">
        <v>15.3713905000001</v>
      </c>
      <c r="Z360">
        <f t="shared" si="10"/>
        <v>0.26408929129720732</v>
      </c>
      <c r="AA360">
        <f t="shared" si="11"/>
        <v>1.6534092995688669E-3</v>
      </c>
    </row>
    <row r="361" spans="1:27" x14ac:dyDescent="0.3">
      <c r="A361" t="s">
        <v>299</v>
      </c>
      <c r="B361">
        <v>60</v>
      </c>
      <c r="C361">
        <v>0.3</v>
      </c>
      <c r="D361">
        <v>2</v>
      </c>
      <c r="E361">
        <v>0.7</v>
      </c>
      <c r="F361" t="s">
        <v>336</v>
      </c>
      <c r="G361">
        <v>4</v>
      </c>
      <c r="H361">
        <v>3002.7507768617402</v>
      </c>
      <c r="I361" t="s">
        <v>371</v>
      </c>
      <c r="J361">
        <v>10</v>
      </c>
      <c r="K361">
        <v>6</v>
      </c>
      <c r="L361">
        <v>3.3333333333333299</v>
      </c>
      <c r="M361">
        <v>26.060555099999799</v>
      </c>
      <c r="N361" t="s">
        <v>305</v>
      </c>
      <c r="O361">
        <v>60</v>
      </c>
      <c r="P361">
        <v>0.3</v>
      </c>
      <c r="Q361">
        <v>2</v>
      </c>
      <c r="R361">
        <v>0.7</v>
      </c>
      <c r="S361" t="s">
        <v>337</v>
      </c>
      <c r="T361">
        <v>5</v>
      </c>
      <c r="U361" t="s">
        <v>355</v>
      </c>
      <c r="V361">
        <v>2376.2686949426602</v>
      </c>
      <c r="W361">
        <v>2376.2686949426602</v>
      </c>
      <c r="X361">
        <v>90000000000</v>
      </c>
      <c r="Y361">
        <v>1509.7323194999899</v>
      </c>
      <c r="Z361">
        <f t="shared" si="10"/>
        <v>0.26364109549244263</v>
      </c>
      <c r="AA361">
        <f t="shared" si="11"/>
        <v>1.7261705776180792E-2</v>
      </c>
    </row>
    <row r="362" spans="1:27" x14ac:dyDescent="0.3">
      <c r="A362" t="s">
        <v>317</v>
      </c>
      <c r="B362">
        <v>60</v>
      </c>
      <c r="C362">
        <v>0.3</v>
      </c>
      <c r="D362">
        <v>4</v>
      </c>
      <c r="E362">
        <v>0.7</v>
      </c>
      <c r="F362" t="s">
        <v>336</v>
      </c>
      <c r="G362">
        <v>2</v>
      </c>
      <c r="H362">
        <v>2628.16066541077</v>
      </c>
      <c r="I362" t="s">
        <v>372</v>
      </c>
      <c r="J362">
        <v>10</v>
      </c>
      <c r="K362">
        <v>7</v>
      </c>
      <c r="L362">
        <v>6.6666666666666599</v>
      </c>
      <c r="M362">
        <v>19.2911635</v>
      </c>
      <c r="N362" t="s">
        <v>280</v>
      </c>
      <c r="O362">
        <v>60</v>
      </c>
      <c r="P362">
        <v>0.3</v>
      </c>
      <c r="Q362">
        <v>4</v>
      </c>
      <c r="R362">
        <v>0.3</v>
      </c>
      <c r="S362" t="s">
        <v>336</v>
      </c>
      <c r="T362">
        <v>5</v>
      </c>
      <c r="U362" t="s">
        <v>355</v>
      </c>
      <c r="V362">
        <v>2080.0115620757301</v>
      </c>
      <c r="W362">
        <v>2080.0115620757301</v>
      </c>
      <c r="X362">
        <v>90000000000</v>
      </c>
      <c r="Y362">
        <v>1513.8275527000001</v>
      </c>
      <c r="Z362">
        <f t="shared" si="10"/>
        <v>0.2635317578658164</v>
      </c>
      <c r="AA362">
        <f t="shared" si="11"/>
        <v>1.2743303202265728E-2</v>
      </c>
    </row>
    <row r="363" spans="1:27" x14ac:dyDescent="0.3">
      <c r="A363" t="s">
        <v>201</v>
      </c>
      <c r="B363">
        <v>30</v>
      </c>
      <c r="C363">
        <v>0.3</v>
      </c>
      <c r="D363">
        <v>4</v>
      </c>
      <c r="E363">
        <v>0.3</v>
      </c>
      <c r="F363" t="s">
        <v>337</v>
      </c>
      <c r="G363">
        <v>1</v>
      </c>
      <c r="H363">
        <v>2049.5250250930098</v>
      </c>
      <c r="I363" t="s">
        <v>373</v>
      </c>
      <c r="J363">
        <v>10</v>
      </c>
      <c r="K363">
        <v>8</v>
      </c>
      <c r="L363">
        <v>6.6666666666666599</v>
      </c>
      <c r="M363">
        <v>3.4140398999999699</v>
      </c>
      <c r="N363" t="s">
        <v>199</v>
      </c>
      <c r="O363">
        <v>30</v>
      </c>
      <c r="P363">
        <v>0.3</v>
      </c>
      <c r="Q363">
        <v>4</v>
      </c>
      <c r="R363">
        <v>0.3</v>
      </c>
      <c r="S363" t="s">
        <v>336</v>
      </c>
      <c r="T363">
        <v>4</v>
      </c>
      <c r="U363" t="s">
        <v>355</v>
      </c>
      <c r="V363">
        <v>1622.5707901288299</v>
      </c>
      <c r="W363">
        <v>1624.5173216212499</v>
      </c>
      <c r="X363">
        <v>1714.25376898524</v>
      </c>
      <c r="Y363">
        <v>941.33114190000197</v>
      </c>
      <c r="Z363">
        <f t="shared" si="10"/>
        <v>0.26313442689935296</v>
      </c>
      <c r="AA363">
        <f t="shared" si="11"/>
        <v>3.6268213682052442E-3</v>
      </c>
    </row>
    <row r="364" spans="1:27" x14ac:dyDescent="0.3">
      <c r="A364" t="s">
        <v>105</v>
      </c>
      <c r="B364">
        <v>20</v>
      </c>
      <c r="C364">
        <v>0.3</v>
      </c>
      <c r="D364">
        <v>2</v>
      </c>
      <c r="E364">
        <v>0.3</v>
      </c>
      <c r="F364" t="s">
        <v>337</v>
      </c>
      <c r="G364">
        <v>5</v>
      </c>
      <c r="H364">
        <v>1723.13760911647</v>
      </c>
      <c r="I364" t="s">
        <v>373</v>
      </c>
      <c r="J364">
        <v>10</v>
      </c>
      <c r="K364">
        <v>8</v>
      </c>
      <c r="L364">
        <v>3.3333333333333299</v>
      </c>
      <c r="M364">
        <v>0.96948049999999597</v>
      </c>
      <c r="N364" t="s">
        <v>144</v>
      </c>
      <c r="O364">
        <v>20</v>
      </c>
      <c r="P364">
        <v>0.3</v>
      </c>
      <c r="Q364">
        <v>2</v>
      </c>
      <c r="R364">
        <v>0.7</v>
      </c>
      <c r="S364" t="s">
        <v>337</v>
      </c>
      <c r="T364">
        <v>4</v>
      </c>
      <c r="U364" t="s">
        <v>355</v>
      </c>
      <c r="V364">
        <v>1364.77650629754</v>
      </c>
      <c r="W364">
        <v>1364.77650629754</v>
      </c>
      <c r="X364">
        <v>1393.4488365768</v>
      </c>
      <c r="Y364">
        <v>195.2374125</v>
      </c>
      <c r="Z364">
        <f t="shared" si="10"/>
        <v>0.26257859888804563</v>
      </c>
      <c r="AA364">
        <f t="shared" si="11"/>
        <v>4.965649193901276E-3</v>
      </c>
    </row>
    <row r="365" spans="1:27" x14ac:dyDescent="0.3">
      <c r="A365" t="s">
        <v>63</v>
      </c>
      <c r="B365">
        <v>10</v>
      </c>
      <c r="C365">
        <v>0.3</v>
      </c>
      <c r="D365">
        <v>2</v>
      </c>
      <c r="E365">
        <v>0.7</v>
      </c>
      <c r="F365" t="s">
        <v>337</v>
      </c>
      <c r="G365">
        <v>3</v>
      </c>
      <c r="H365">
        <v>1489.87930349556</v>
      </c>
      <c r="I365" t="s">
        <v>374</v>
      </c>
      <c r="J365">
        <v>10</v>
      </c>
      <c r="K365">
        <v>9</v>
      </c>
      <c r="L365">
        <v>3.3333333333333299</v>
      </c>
      <c r="M365">
        <v>7.2586700000000406E-2</v>
      </c>
      <c r="N365" t="s">
        <v>42</v>
      </c>
      <c r="O365">
        <v>10</v>
      </c>
      <c r="P365">
        <v>0.3</v>
      </c>
      <c r="Q365">
        <v>4</v>
      </c>
      <c r="R365">
        <v>0.3</v>
      </c>
      <c r="S365" t="s">
        <v>337</v>
      </c>
      <c r="T365">
        <v>2</v>
      </c>
      <c r="U365" t="s">
        <v>355</v>
      </c>
      <c r="V365">
        <v>1180.44673740545</v>
      </c>
      <c r="W365">
        <v>1183.61021003007</v>
      </c>
      <c r="X365">
        <v>1265.18587434854</v>
      </c>
      <c r="Y365">
        <v>56.514528200000001</v>
      </c>
      <c r="Z365">
        <f t="shared" si="10"/>
        <v>0.26213174748589158</v>
      </c>
      <c r="AA365">
        <f t="shared" si="11"/>
        <v>1.2843900906882278E-3</v>
      </c>
    </row>
    <row r="366" spans="1:27" x14ac:dyDescent="0.3">
      <c r="A366" t="s">
        <v>248</v>
      </c>
      <c r="B366">
        <v>30</v>
      </c>
      <c r="C366">
        <v>0.7</v>
      </c>
      <c r="D366">
        <v>4</v>
      </c>
      <c r="E366">
        <v>0.7</v>
      </c>
      <c r="F366" t="s">
        <v>336</v>
      </c>
      <c r="G366">
        <v>3</v>
      </c>
      <c r="H366">
        <v>2619.04687173908</v>
      </c>
      <c r="I366" t="s">
        <v>371</v>
      </c>
      <c r="J366">
        <v>10</v>
      </c>
      <c r="K366">
        <v>6</v>
      </c>
      <c r="L366">
        <v>6.6666666666666599</v>
      </c>
      <c r="M366">
        <v>1.5516065000000401</v>
      </c>
      <c r="N366" t="s">
        <v>46</v>
      </c>
      <c r="O366">
        <v>10</v>
      </c>
      <c r="P366">
        <v>0.7</v>
      </c>
      <c r="Q366">
        <v>4</v>
      </c>
      <c r="R366">
        <v>0.3</v>
      </c>
      <c r="S366" t="s">
        <v>336</v>
      </c>
      <c r="T366">
        <v>1</v>
      </c>
      <c r="U366" t="s">
        <v>355</v>
      </c>
      <c r="V366">
        <v>2076.2274711309701</v>
      </c>
      <c r="W366">
        <v>2076.2274711309701</v>
      </c>
      <c r="X366">
        <v>2076.2274711309701</v>
      </c>
      <c r="Y366">
        <v>68.607551999999998</v>
      </c>
      <c r="Z366">
        <f t="shared" si="10"/>
        <v>0.26144505270052287</v>
      </c>
      <c r="AA366">
        <f t="shared" si="11"/>
        <v>2.2615680850994947E-2</v>
      </c>
    </row>
    <row r="367" spans="1:27" x14ac:dyDescent="0.3">
      <c r="A367" t="s">
        <v>246</v>
      </c>
      <c r="B367">
        <v>30</v>
      </c>
      <c r="C367">
        <v>0.7</v>
      </c>
      <c r="D367">
        <v>4</v>
      </c>
      <c r="E367">
        <v>0.7</v>
      </c>
      <c r="F367" t="s">
        <v>336</v>
      </c>
      <c r="G367">
        <v>1</v>
      </c>
      <c r="H367">
        <v>3840.0676668943702</v>
      </c>
      <c r="I367" t="s">
        <v>3</v>
      </c>
      <c r="J367">
        <v>0</v>
      </c>
      <c r="K367">
        <v>8</v>
      </c>
      <c r="L367">
        <v>6.6666666666666599</v>
      </c>
      <c r="M367">
        <v>1.95698970000012</v>
      </c>
      <c r="N367" t="s">
        <v>246</v>
      </c>
      <c r="O367">
        <v>30</v>
      </c>
      <c r="P367">
        <v>0.7</v>
      </c>
      <c r="Q367">
        <v>4</v>
      </c>
      <c r="R367">
        <v>0.7</v>
      </c>
      <c r="S367" t="s">
        <v>336</v>
      </c>
      <c r="T367">
        <v>1</v>
      </c>
      <c r="U367" t="s">
        <v>355</v>
      </c>
      <c r="V367">
        <v>3047.1862852612098</v>
      </c>
      <c r="W367">
        <v>3054.32480264573</v>
      </c>
      <c r="X367">
        <v>3127.1933741887401</v>
      </c>
      <c r="Y367">
        <v>895.26107899999897</v>
      </c>
      <c r="Z367">
        <f t="shared" si="10"/>
        <v>0.2602011519506407</v>
      </c>
      <c r="AA367">
        <f t="shared" si="11"/>
        <v>2.1859430124964944E-3</v>
      </c>
    </row>
    <row r="368" spans="1:27" x14ac:dyDescent="0.3">
      <c r="A368" t="s">
        <v>246</v>
      </c>
      <c r="B368">
        <v>30</v>
      </c>
      <c r="C368">
        <v>0.7</v>
      </c>
      <c r="D368">
        <v>4</v>
      </c>
      <c r="E368">
        <v>0.7</v>
      </c>
      <c r="F368" t="s">
        <v>336</v>
      </c>
      <c r="G368">
        <v>1</v>
      </c>
      <c r="H368">
        <v>3839.1846777485198</v>
      </c>
      <c r="I368" t="s">
        <v>15</v>
      </c>
      <c r="J368">
        <v>5</v>
      </c>
      <c r="K368">
        <v>8</v>
      </c>
      <c r="L368">
        <v>6.6666666666666599</v>
      </c>
      <c r="M368">
        <v>1.99416209999981</v>
      </c>
      <c r="N368" t="s">
        <v>246</v>
      </c>
      <c r="O368">
        <v>30</v>
      </c>
      <c r="P368">
        <v>0.7</v>
      </c>
      <c r="Q368">
        <v>4</v>
      </c>
      <c r="R368">
        <v>0.7</v>
      </c>
      <c r="S368" t="s">
        <v>336</v>
      </c>
      <c r="T368">
        <v>1</v>
      </c>
      <c r="U368" t="s">
        <v>355</v>
      </c>
      <c r="V368">
        <v>3047.1862852612098</v>
      </c>
      <c r="W368">
        <v>3054.32480264573</v>
      </c>
      <c r="X368">
        <v>3127.1933741887401</v>
      </c>
      <c r="Y368">
        <v>895.26107899999897</v>
      </c>
      <c r="Z368">
        <f t="shared" si="10"/>
        <v>0.25991137998949693</v>
      </c>
      <c r="AA368">
        <f t="shared" si="11"/>
        <v>2.2274643082074745E-3</v>
      </c>
    </row>
    <row r="369" spans="1:27" x14ac:dyDescent="0.3">
      <c r="A369" t="s">
        <v>246</v>
      </c>
      <c r="B369">
        <v>30</v>
      </c>
      <c r="C369">
        <v>0.7</v>
      </c>
      <c r="D369">
        <v>4</v>
      </c>
      <c r="E369">
        <v>0.7</v>
      </c>
      <c r="F369" t="s">
        <v>336</v>
      </c>
      <c r="G369">
        <v>1</v>
      </c>
      <c r="H369">
        <v>3838.6561469490098</v>
      </c>
      <c r="I369" t="s">
        <v>11</v>
      </c>
      <c r="J369">
        <v>4</v>
      </c>
      <c r="K369">
        <v>8</v>
      </c>
      <c r="L369">
        <v>6.6666666666666599</v>
      </c>
      <c r="M369">
        <v>1.9504567000003501</v>
      </c>
      <c r="N369" t="s">
        <v>246</v>
      </c>
      <c r="O369">
        <v>30</v>
      </c>
      <c r="P369">
        <v>0.7</v>
      </c>
      <c r="Q369">
        <v>4</v>
      </c>
      <c r="R369">
        <v>0.7</v>
      </c>
      <c r="S369" t="s">
        <v>336</v>
      </c>
      <c r="T369">
        <v>1</v>
      </c>
      <c r="U369" t="s">
        <v>355</v>
      </c>
      <c r="V369">
        <v>3047.1862852612098</v>
      </c>
      <c r="W369">
        <v>3054.32480264573</v>
      </c>
      <c r="X369">
        <v>3127.1933741887401</v>
      </c>
      <c r="Y369">
        <v>895.26107899999897</v>
      </c>
      <c r="Z369">
        <f t="shared" si="10"/>
        <v>0.25973793119115257</v>
      </c>
      <c r="AA369">
        <f t="shared" si="11"/>
        <v>2.178645699843221E-3</v>
      </c>
    </row>
    <row r="370" spans="1:27" x14ac:dyDescent="0.3">
      <c r="A370" t="s">
        <v>246</v>
      </c>
      <c r="B370">
        <v>30</v>
      </c>
      <c r="C370">
        <v>0.7</v>
      </c>
      <c r="D370">
        <v>4</v>
      </c>
      <c r="E370">
        <v>0.7</v>
      </c>
      <c r="F370" t="s">
        <v>336</v>
      </c>
      <c r="G370">
        <v>1</v>
      </c>
      <c r="H370">
        <v>3838.6232476764399</v>
      </c>
      <c r="I370" t="s">
        <v>7</v>
      </c>
      <c r="J370">
        <v>3</v>
      </c>
      <c r="K370">
        <v>8</v>
      </c>
      <c r="L370">
        <v>6.6666666666666599</v>
      </c>
      <c r="M370">
        <v>1.6908084999999999</v>
      </c>
      <c r="N370" t="s">
        <v>246</v>
      </c>
      <c r="O370">
        <v>30</v>
      </c>
      <c r="P370">
        <v>0.7</v>
      </c>
      <c r="Q370">
        <v>4</v>
      </c>
      <c r="R370">
        <v>0.7</v>
      </c>
      <c r="S370" t="s">
        <v>336</v>
      </c>
      <c r="T370">
        <v>1</v>
      </c>
      <c r="U370" t="s">
        <v>355</v>
      </c>
      <c r="V370">
        <v>3047.1862852612098</v>
      </c>
      <c r="W370">
        <v>3054.32480264573</v>
      </c>
      <c r="X370">
        <v>3127.1933741887401</v>
      </c>
      <c r="Y370">
        <v>895.26107899999897</v>
      </c>
      <c r="Z370">
        <f t="shared" si="10"/>
        <v>0.25972713458422081</v>
      </c>
      <c r="AA370">
        <f t="shared" si="11"/>
        <v>1.888620581929712E-3</v>
      </c>
    </row>
    <row r="371" spans="1:27" x14ac:dyDescent="0.3">
      <c r="A371" t="s">
        <v>309</v>
      </c>
      <c r="B371">
        <v>60</v>
      </c>
      <c r="C371">
        <v>0.7</v>
      </c>
      <c r="D371">
        <v>2</v>
      </c>
      <c r="E371">
        <v>0.7</v>
      </c>
      <c r="F371" t="s">
        <v>336</v>
      </c>
      <c r="G371">
        <v>4</v>
      </c>
      <c r="H371">
        <v>4210.3801622708497</v>
      </c>
      <c r="I371" t="s">
        <v>374</v>
      </c>
      <c r="J371">
        <v>10</v>
      </c>
      <c r="K371">
        <v>9</v>
      </c>
      <c r="L371">
        <v>3.3333333333333299</v>
      </c>
      <c r="M371">
        <v>21.419877799999899</v>
      </c>
      <c r="N371" t="s">
        <v>315</v>
      </c>
      <c r="O371">
        <v>60</v>
      </c>
      <c r="P371">
        <v>0.7</v>
      </c>
      <c r="Q371">
        <v>2</v>
      </c>
      <c r="R371">
        <v>0.7</v>
      </c>
      <c r="S371" t="s">
        <v>337</v>
      </c>
      <c r="T371">
        <v>5</v>
      </c>
      <c r="U371" t="s">
        <v>355</v>
      </c>
      <c r="V371">
        <v>3342.4994740652501</v>
      </c>
      <c r="W371">
        <v>3342.4994740652501</v>
      </c>
      <c r="X371">
        <v>90000000000</v>
      </c>
      <c r="Y371">
        <v>1512.8663157999899</v>
      </c>
      <c r="Z371">
        <f t="shared" si="10"/>
        <v>0.25965020935367766</v>
      </c>
      <c r="AA371">
        <f t="shared" si="11"/>
        <v>1.415847360490227E-2</v>
      </c>
    </row>
    <row r="372" spans="1:27" x14ac:dyDescent="0.3">
      <c r="A372" t="s">
        <v>139</v>
      </c>
      <c r="B372">
        <v>20</v>
      </c>
      <c r="C372">
        <v>0.3</v>
      </c>
      <c r="D372">
        <v>2</v>
      </c>
      <c r="E372">
        <v>0.7</v>
      </c>
      <c r="F372" t="s">
        <v>336</v>
      </c>
      <c r="G372">
        <v>4</v>
      </c>
      <c r="H372">
        <v>3149.9763401341302</v>
      </c>
      <c r="I372" t="s">
        <v>374</v>
      </c>
      <c r="J372">
        <v>10</v>
      </c>
      <c r="K372">
        <v>9</v>
      </c>
      <c r="L372">
        <v>3.3333333333333299</v>
      </c>
      <c r="M372">
        <v>0.68195270000000996</v>
      </c>
      <c r="N372" t="s">
        <v>138</v>
      </c>
      <c r="O372">
        <v>20</v>
      </c>
      <c r="P372">
        <v>0.3</v>
      </c>
      <c r="Q372">
        <v>2</v>
      </c>
      <c r="R372">
        <v>0.7</v>
      </c>
      <c r="S372" t="s">
        <v>336</v>
      </c>
      <c r="T372">
        <v>3</v>
      </c>
      <c r="U372" t="s">
        <v>355</v>
      </c>
      <c r="V372">
        <v>2500.8173717322602</v>
      </c>
      <c r="W372">
        <v>2500.8173717322602</v>
      </c>
      <c r="X372">
        <v>2500.8173717322602</v>
      </c>
      <c r="Y372">
        <v>383.37621829999898</v>
      </c>
      <c r="Z372">
        <f t="shared" si="10"/>
        <v>0.25957871843804897</v>
      </c>
      <c r="AA372">
        <f t="shared" si="11"/>
        <v>1.778808041416824E-3</v>
      </c>
    </row>
    <row r="373" spans="1:27" x14ac:dyDescent="0.3">
      <c r="A373" t="s">
        <v>77</v>
      </c>
      <c r="B373">
        <v>10</v>
      </c>
      <c r="C373">
        <v>0.3</v>
      </c>
      <c r="D373">
        <v>4</v>
      </c>
      <c r="E373">
        <v>0.7</v>
      </c>
      <c r="F373" t="s">
        <v>336</v>
      </c>
      <c r="G373">
        <v>2</v>
      </c>
      <c r="H373">
        <v>2444.9738925516399</v>
      </c>
      <c r="I373" t="s">
        <v>7</v>
      </c>
      <c r="J373">
        <v>3</v>
      </c>
      <c r="K373">
        <v>8</v>
      </c>
      <c r="L373">
        <v>6.6666666666666599</v>
      </c>
      <c r="M373">
        <v>2.42500000000021E-2</v>
      </c>
      <c r="N373" t="s">
        <v>77</v>
      </c>
      <c r="O373">
        <v>10</v>
      </c>
      <c r="P373">
        <v>0.3</v>
      </c>
      <c r="Q373">
        <v>4</v>
      </c>
      <c r="R373">
        <v>0.7</v>
      </c>
      <c r="S373" t="s">
        <v>336</v>
      </c>
      <c r="T373">
        <v>2</v>
      </c>
      <c r="U373" t="s">
        <v>355</v>
      </c>
      <c r="V373">
        <v>1941.1743402227501</v>
      </c>
      <c r="W373">
        <v>1950.84794829733</v>
      </c>
      <c r="X373">
        <v>2015.5591389373001</v>
      </c>
      <c r="Y373">
        <v>15.3713905000001</v>
      </c>
      <c r="Z373">
        <f t="shared" si="10"/>
        <v>0.25953338754265565</v>
      </c>
      <c r="AA373">
        <f t="shared" si="11"/>
        <v>1.5776061378443246E-3</v>
      </c>
    </row>
    <row r="374" spans="1:27" x14ac:dyDescent="0.3">
      <c r="A374" t="s">
        <v>268</v>
      </c>
      <c r="B374">
        <v>60</v>
      </c>
      <c r="C374">
        <v>0.7</v>
      </c>
      <c r="D374">
        <v>2</v>
      </c>
      <c r="E374">
        <v>0.3</v>
      </c>
      <c r="F374" t="s">
        <v>336</v>
      </c>
      <c r="G374">
        <v>3</v>
      </c>
      <c r="H374">
        <v>2821.1704106429802</v>
      </c>
      <c r="I374" t="s">
        <v>371</v>
      </c>
      <c r="J374">
        <v>10</v>
      </c>
      <c r="K374">
        <v>6</v>
      </c>
      <c r="L374">
        <v>3.3333333333333299</v>
      </c>
      <c r="M374">
        <v>15.1733537</v>
      </c>
      <c r="N374" t="s">
        <v>273</v>
      </c>
      <c r="O374">
        <v>60</v>
      </c>
      <c r="P374">
        <v>0.7</v>
      </c>
      <c r="Q374">
        <v>2</v>
      </c>
      <c r="R374">
        <v>0.3</v>
      </c>
      <c r="S374" t="s">
        <v>337</v>
      </c>
      <c r="T374">
        <v>3</v>
      </c>
      <c r="U374" t="s">
        <v>355</v>
      </c>
      <c r="V374">
        <v>2242.2414420404898</v>
      </c>
      <c r="W374">
        <v>2242.2414420404898</v>
      </c>
      <c r="X374">
        <v>90000000000</v>
      </c>
      <c r="Y374">
        <v>1503.9475964999999</v>
      </c>
      <c r="Z374">
        <f t="shared" si="10"/>
        <v>0.25819207412188944</v>
      </c>
      <c r="AA374">
        <f t="shared" si="11"/>
        <v>1.008901755307935E-2</v>
      </c>
    </row>
    <row r="375" spans="1:27" x14ac:dyDescent="0.3">
      <c r="A375" t="s">
        <v>43</v>
      </c>
      <c r="B375">
        <v>10</v>
      </c>
      <c r="C375">
        <v>0.3</v>
      </c>
      <c r="D375">
        <v>4</v>
      </c>
      <c r="E375">
        <v>0.3</v>
      </c>
      <c r="F375" t="s">
        <v>337</v>
      </c>
      <c r="G375">
        <v>3</v>
      </c>
      <c r="H375">
        <v>1328.5753060571301</v>
      </c>
      <c r="I375" t="s">
        <v>371</v>
      </c>
      <c r="J375">
        <v>10</v>
      </c>
      <c r="K375">
        <v>6</v>
      </c>
      <c r="L375">
        <v>6.6666666666666599</v>
      </c>
      <c r="M375">
        <v>0.19354579999999999</v>
      </c>
      <c r="N375" t="s">
        <v>84</v>
      </c>
      <c r="O375">
        <v>10</v>
      </c>
      <c r="P375">
        <v>0.3</v>
      </c>
      <c r="Q375">
        <v>4</v>
      </c>
      <c r="R375">
        <v>0.7</v>
      </c>
      <c r="S375" t="s">
        <v>337</v>
      </c>
      <c r="T375">
        <v>4</v>
      </c>
      <c r="U375" t="s">
        <v>355</v>
      </c>
      <c r="V375">
        <v>1056.10148270492</v>
      </c>
      <c r="W375">
        <v>1077.1572769060899</v>
      </c>
      <c r="X375">
        <v>1102.8508107463099</v>
      </c>
      <c r="Y375">
        <v>10.660569199999999</v>
      </c>
      <c r="Z375">
        <f t="shared" si="10"/>
        <v>0.25799965989474949</v>
      </c>
      <c r="AA375">
        <f t="shared" si="11"/>
        <v>1.815529699858803E-2</v>
      </c>
    </row>
    <row r="376" spans="1:27" x14ac:dyDescent="0.3">
      <c r="A376" t="s">
        <v>297</v>
      </c>
      <c r="B376">
        <v>60</v>
      </c>
      <c r="C376">
        <v>0.3</v>
      </c>
      <c r="D376">
        <v>2</v>
      </c>
      <c r="E376">
        <v>0.7</v>
      </c>
      <c r="F376" t="s">
        <v>336</v>
      </c>
      <c r="G376">
        <v>2</v>
      </c>
      <c r="H376">
        <v>2633.7124493803599</v>
      </c>
      <c r="I376" t="s">
        <v>371</v>
      </c>
      <c r="J376">
        <v>10</v>
      </c>
      <c r="K376">
        <v>6</v>
      </c>
      <c r="L376">
        <v>3.3333333333333299</v>
      </c>
      <c r="M376">
        <v>19.958945999999901</v>
      </c>
      <c r="N376" t="s">
        <v>303</v>
      </c>
      <c r="O376">
        <v>60</v>
      </c>
      <c r="P376">
        <v>0.3</v>
      </c>
      <c r="Q376">
        <v>2</v>
      </c>
      <c r="R376">
        <v>0.7</v>
      </c>
      <c r="S376" t="s">
        <v>337</v>
      </c>
      <c r="T376">
        <v>3</v>
      </c>
      <c r="U376" t="s">
        <v>355</v>
      </c>
      <c r="V376">
        <v>2094.96624618032</v>
      </c>
      <c r="W376">
        <v>2094.96624618032</v>
      </c>
      <c r="X376">
        <v>90000000000</v>
      </c>
      <c r="Y376">
        <v>1503.0686576999899</v>
      </c>
      <c r="Z376">
        <f t="shared" si="10"/>
        <v>0.25716223551683343</v>
      </c>
      <c r="AA376">
        <f t="shared" si="11"/>
        <v>1.3278798608269348E-2</v>
      </c>
    </row>
    <row r="377" spans="1:27" x14ac:dyDescent="0.3">
      <c r="A377" t="s">
        <v>94</v>
      </c>
      <c r="B377">
        <v>10</v>
      </c>
      <c r="C377">
        <v>0.7</v>
      </c>
      <c r="D377">
        <v>4</v>
      </c>
      <c r="E377">
        <v>0.7</v>
      </c>
      <c r="F377" t="s">
        <v>337</v>
      </c>
      <c r="G377">
        <v>4</v>
      </c>
      <c r="H377">
        <v>2099.1667808513998</v>
      </c>
      <c r="I377" t="s">
        <v>373</v>
      </c>
      <c r="J377">
        <v>10</v>
      </c>
      <c r="K377">
        <v>8</v>
      </c>
      <c r="L377">
        <v>6.6666666666666599</v>
      </c>
      <c r="M377">
        <v>4.3735599999997897E-2</v>
      </c>
      <c r="N377" t="s">
        <v>105</v>
      </c>
      <c r="O377">
        <v>20</v>
      </c>
      <c r="P377">
        <v>0.3</v>
      </c>
      <c r="Q377">
        <v>2</v>
      </c>
      <c r="R377">
        <v>0.3</v>
      </c>
      <c r="S377" t="s">
        <v>337</v>
      </c>
      <c r="T377">
        <v>5</v>
      </c>
      <c r="U377" t="s">
        <v>355</v>
      </c>
      <c r="V377">
        <v>1672.1793605862799</v>
      </c>
      <c r="W377">
        <v>1672.1793605862799</v>
      </c>
      <c r="X377">
        <v>1672.1793605862799</v>
      </c>
      <c r="Y377">
        <v>412.52017119999903</v>
      </c>
      <c r="Z377">
        <f t="shared" si="10"/>
        <v>0.25534785940391858</v>
      </c>
      <c r="AA377">
        <f t="shared" si="11"/>
        <v>1.0602051257947796E-4</v>
      </c>
    </row>
    <row r="378" spans="1:27" x14ac:dyDescent="0.3">
      <c r="A378" t="s">
        <v>119</v>
      </c>
      <c r="B378">
        <v>20</v>
      </c>
      <c r="C378">
        <v>0.3</v>
      </c>
      <c r="D378">
        <v>4</v>
      </c>
      <c r="E378">
        <v>0.3</v>
      </c>
      <c r="F378" t="s">
        <v>336</v>
      </c>
      <c r="G378">
        <v>4</v>
      </c>
      <c r="H378">
        <v>1799.5632458344301</v>
      </c>
      <c r="I378" t="s">
        <v>373</v>
      </c>
      <c r="J378">
        <v>10</v>
      </c>
      <c r="K378">
        <v>8</v>
      </c>
      <c r="L378">
        <v>6.6666666666666599</v>
      </c>
      <c r="M378">
        <v>0.57900130000000105</v>
      </c>
      <c r="N378" t="s">
        <v>118</v>
      </c>
      <c r="O378">
        <v>20</v>
      </c>
      <c r="P378">
        <v>0.3</v>
      </c>
      <c r="Q378">
        <v>4</v>
      </c>
      <c r="R378">
        <v>0.3</v>
      </c>
      <c r="S378" t="s">
        <v>336</v>
      </c>
      <c r="T378">
        <v>3</v>
      </c>
      <c r="U378" t="s">
        <v>355</v>
      </c>
      <c r="V378">
        <v>1433.8870772712</v>
      </c>
      <c r="W378">
        <v>1464.1973333011299</v>
      </c>
      <c r="X378">
        <v>1466.93936244569</v>
      </c>
      <c r="Y378">
        <v>221.49030099999899</v>
      </c>
      <c r="Z378">
        <f t="shared" si="10"/>
        <v>0.25502438396971994</v>
      </c>
      <c r="AA378">
        <f t="shared" si="11"/>
        <v>2.6141158208097051E-3</v>
      </c>
    </row>
    <row r="379" spans="1:27" x14ac:dyDescent="0.3">
      <c r="A379" t="s">
        <v>176</v>
      </c>
      <c r="B379">
        <v>30</v>
      </c>
      <c r="C379">
        <v>0.3</v>
      </c>
      <c r="D379">
        <v>2</v>
      </c>
      <c r="E379">
        <v>0.3</v>
      </c>
      <c r="F379" t="s">
        <v>336</v>
      </c>
      <c r="G379">
        <v>1</v>
      </c>
      <c r="H379">
        <v>2184.33675484389</v>
      </c>
      <c r="I379" t="s">
        <v>3</v>
      </c>
      <c r="J379">
        <v>0</v>
      </c>
      <c r="K379">
        <v>8</v>
      </c>
      <c r="L379">
        <v>3.3333333333333299</v>
      </c>
      <c r="M379">
        <v>1.8226836</v>
      </c>
      <c r="N379" t="s">
        <v>176</v>
      </c>
      <c r="O379">
        <v>30</v>
      </c>
      <c r="P379">
        <v>0.3</v>
      </c>
      <c r="Q379">
        <v>2</v>
      </c>
      <c r="R379">
        <v>0.3</v>
      </c>
      <c r="S379" t="s">
        <v>336</v>
      </c>
      <c r="T379">
        <v>1</v>
      </c>
      <c r="U379" t="s">
        <v>355</v>
      </c>
      <c r="V379">
        <v>1743.75279412333</v>
      </c>
      <c r="W379">
        <v>1743.75279412333</v>
      </c>
      <c r="X379">
        <v>1743.75279412333</v>
      </c>
      <c r="Y379">
        <v>962.1409294</v>
      </c>
      <c r="Z379">
        <f t="shared" si="10"/>
        <v>0.25266423211213446</v>
      </c>
      <c r="AA379">
        <f t="shared" si="11"/>
        <v>1.8944039737885823E-3</v>
      </c>
    </row>
    <row r="380" spans="1:27" x14ac:dyDescent="0.3">
      <c r="A380" t="s">
        <v>176</v>
      </c>
      <c r="B380">
        <v>30</v>
      </c>
      <c r="C380">
        <v>0.3</v>
      </c>
      <c r="D380">
        <v>2</v>
      </c>
      <c r="E380">
        <v>0.3</v>
      </c>
      <c r="F380" t="s">
        <v>336</v>
      </c>
      <c r="G380">
        <v>1</v>
      </c>
      <c r="H380">
        <v>2184.33675484389</v>
      </c>
      <c r="I380" t="s">
        <v>7</v>
      </c>
      <c r="J380">
        <v>3</v>
      </c>
      <c r="K380">
        <v>8</v>
      </c>
      <c r="L380">
        <v>3.3333333333333299</v>
      </c>
      <c r="M380">
        <v>1.82320200000003</v>
      </c>
      <c r="N380" t="s">
        <v>176</v>
      </c>
      <c r="O380">
        <v>30</v>
      </c>
      <c r="P380">
        <v>0.3</v>
      </c>
      <c r="Q380">
        <v>2</v>
      </c>
      <c r="R380">
        <v>0.3</v>
      </c>
      <c r="S380" t="s">
        <v>336</v>
      </c>
      <c r="T380">
        <v>1</v>
      </c>
      <c r="U380" t="s">
        <v>355</v>
      </c>
      <c r="V380">
        <v>1743.75279412333</v>
      </c>
      <c r="W380">
        <v>1743.75279412333</v>
      </c>
      <c r="X380">
        <v>1743.75279412333</v>
      </c>
      <c r="Y380">
        <v>962.1409294</v>
      </c>
      <c r="Z380">
        <f t="shared" si="10"/>
        <v>0.25266423211213446</v>
      </c>
      <c r="AA380">
        <f t="shared" si="11"/>
        <v>1.8949427721955407E-3</v>
      </c>
    </row>
    <row r="381" spans="1:27" x14ac:dyDescent="0.3">
      <c r="A381" t="s">
        <v>176</v>
      </c>
      <c r="B381">
        <v>30</v>
      </c>
      <c r="C381">
        <v>0.3</v>
      </c>
      <c r="D381">
        <v>2</v>
      </c>
      <c r="E381">
        <v>0.3</v>
      </c>
      <c r="F381" t="s">
        <v>336</v>
      </c>
      <c r="G381">
        <v>1</v>
      </c>
      <c r="H381">
        <v>2184.33675484389</v>
      </c>
      <c r="I381" t="s">
        <v>11</v>
      </c>
      <c r="J381">
        <v>4</v>
      </c>
      <c r="K381">
        <v>8</v>
      </c>
      <c r="L381">
        <v>3.3333333333333299</v>
      </c>
      <c r="M381">
        <v>2.08317079999994</v>
      </c>
      <c r="N381" t="s">
        <v>176</v>
      </c>
      <c r="O381">
        <v>30</v>
      </c>
      <c r="P381">
        <v>0.3</v>
      </c>
      <c r="Q381">
        <v>2</v>
      </c>
      <c r="R381">
        <v>0.3</v>
      </c>
      <c r="S381" t="s">
        <v>336</v>
      </c>
      <c r="T381">
        <v>1</v>
      </c>
      <c r="U381" t="s">
        <v>355</v>
      </c>
      <c r="V381">
        <v>1743.75279412333</v>
      </c>
      <c r="W381">
        <v>1743.75279412333</v>
      </c>
      <c r="X381">
        <v>1743.75279412333</v>
      </c>
      <c r="Y381">
        <v>962.1409294</v>
      </c>
      <c r="Z381">
        <f t="shared" si="10"/>
        <v>0.25266423211213446</v>
      </c>
      <c r="AA381">
        <f t="shared" si="11"/>
        <v>2.1651410270000929E-3</v>
      </c>
    </row>
    <row r="382" spans="1:27" x14ac:dyDescent="0.3">
      <c r="A382" t="s">
        <v>176</v>
      </c>
      <c r="B382">
        <v>30</v>
      </c>
      <c r="C382">
        <v>0.3</v>
      </c>
      <c r="D382">
        <v>2</v>
      </c>
      <c r="E382">
        <v>0.3</v>
      </c>
      <c r="F382" t="s">
        <v>336</v>
      </c>
      <c r="G382">
        <v>1</v>
      </c>
      <c r="H382">
        <v>2184.33675484389</v>
      </c>
      <c r="I382" t="s">
        <v>15</v>
      </c>
      <c r="J382">
        <v>5</v>
      </c>
      <c r="K382">
        <v>8</v>
      </c>
      <c r="L382">
        <v>3.3333333333333299</v>
      </c>
      <c r="M382">
        <v>1.8778967999999101</v>
      </c>
      <c r="N382" t="s">
        <v>176</v>
      </c>
      <c r="O382">
        <v>30</v>
      </c>
      <c r="P382">
        <v>0.3</v>
      </c>
      <c r="Q382">
        <v>2</v>
      </c>
      <c r="R382">
        <v>0.3</v>
      </c>
      <c r="S382" t="s">
        <v>336</v>
      </c>
      <c r="T382">
        <v>1</v>
      </c>
      <c r="U382" t="s">
        <v>355</v>
      </c>
      <c r="V382">
        <v>1743.75279412333</v>
      </c>
      <c r="W382">
        <v>1743.75279412333</v>
      </c>
      <c r="X382">
        <v>1743.75279412333</v>
      </c>
      <c r="Y382">
        <v>962.1409294</v>
      </c>
      <c r="Z382">
        <f t="shared" si="10"/>
        <v>0.25266423211213446</v>
      </c>
      <c r="AA382">
        <f t="shared" si="11"/>
        <v>1.95178974578182E-3</v>
      </c>
    </row>
    <row r="383" spans="1:27" x14ac:dyDescent="0.3">
      <c r="A383" t="s">
        <v>241</v>
      </c>
      <c r="B383">
        <v>30</v>
      </c>
      <c r="C383">
        <v>0.3</v>
      </c>
      <c r="D383">
        <v>4</v>
      </c>
      <c r="E383">
        <v>0.7</v>
      </c>
      <c r="F383" t="s">
        <v>337</v>
      </c>
      <c r="G383">
        <v>1</v>
      </c>
      <c r="H383">
        <v>2988.74423070584</v>
      </c>
      <c r="I383" t="s">
        <v>3</v>
      </c>
      <c r="J383">
        <v>0</v>
      </c>
      <c r="K383">
        <v>8</v>
      </c>
      <c r="L383">
        <v>6.6666666666666599</v>
      </c>
      <c r="M383">
        <v>2.0338892999998199</v>
      </c>
      <c r="N383" t="s">
        <v>241</v>
      </c>
      <c r="O383">
        <v>30</v>
      </c>
      <c r="P383">
        <v>0.3</v>
      </c>
      <c r="Q383">
        <v>4</v>
      </c>
      <c r="R383">
        <v>0.7</v>
      </c>
      <c r="S383" t="s">
        <v>337</v>
      </c>
      <c r="T383">
        <v>1</v>
      </c>
      <c r="U383" t="s">
        <v>355</v>
      </c>
      <c r="V383">
        <v>2385.9437664246898</v>
      </c>
      <c r="W383">
        <v>2392.1172531606499</v>
      </c>
      <c r="X383">
        <v>2569.1711087786898</v>
      </c>
      <c r="Y383">
        <v>1130.7928227999901</v>
      </c>
      <c r="Z383">
        <f t="shared" si="10"/>
        <v>0.25264655134116593</v>
      </c>
      <c r="AA383">
        <f t="shared" si="11"/>
        <v>1.7986400859563696E-3</v>
      </c>
    </row>
    <row r="384" spans="1:27" x14ac:dyDescent="0.3">
      <c r="A384" t="s">
        <v>17</v>
      </c>
      <c r="B384">
        <v>10</v>
      </c>
      <c r="C384">
        <v>0.3</v>
      </c>
      <c r="D384">
        <v>2</v>
      </c>
      <c r="E384">
        <v>0.3</v>
      </c>
      <c r="F384" t="s">
        <v>336</v>
      </c>
      <c r="G384">
        <v>2</v>
      </c>
      <c r="H384">
        <v>1529.5864090702601</v>
      </c>
      <c r="I384" t="s">
        <v>373</v>
      </c>
      <c r="J384">
        <v>10</v>
      </c>
      <c r="K384">
        <v>8</v>
      </c>
      <c r="L384">
        <v>3.3333333333333299</v>
      </c>
      <c r="M384">
        <v>6.8330000000000002E-2</v>
      </c>
      <c r="N384" t="s">
        <v>23</v>
      </c>
      <c r="O384">
        <v>10</v>
      </c>
      <c r="P384">
        <v>0.3</v>
      </c>
      <c r="Q384">
        <v>2</v>
      </c>
      <c r="R384">
        <v>0.3</v>
      </c>
      <c r="S384" t="s">
        <v>337</v>
      </c>
      <c r="T384">
        <v>3</v>
      </c>
      <c r="U384" t="s">
        <v>355</v>
      </c>
      <c r="V384">
        <v>1221.18839627019</v>
      </c>
      <c r="W384">
        <v>1221.18839627019</v>
      </c>
      <c r="X384">
        <v>1221.18839627019</v>
      </c>
      <c r="Y384">
        <v>77.007915999999895</v>
      </c>
      <c r="Z384">
        <f t="shared" si="10"/>
        <v>0.25253925908729036</v>
      </c>
      <c r="AA384">
        <f t="shared" si="11"/>
        <v>8.8731137718361442E-4</v>
      </c>
    </row>
    <row r="385" spans="1:27" x14ac:dyDescent="0.3">
      <c r="A385" t="s">
        <v>157</v>
      </c>
      <c r="B385">
        <v>20</v>
      </c>
      <c r="C385">
        <v>0.3</v>
      </c>
      <c r="D385">
        <v>4</v>
      </c>
      <c r="E385">
        <v>0.7</v>
      </c>
      <c r="F385" t="s">
        <v>336</v>
      </c>
      <c r="G385">
        <v>2</v>
      </c>
      <c r="H385">
        <v>2077.8369981816099</v>
      </c>
      <c r="I385" t="s">
        <v>372</v>
      </c>
      <c r="J385">
        <v>10</v>
      </c>
      <c r="K385">
        <v>7</v>
      </c>
      <c r="L385">
        <v>6.6666666666666599</v>
      </c>
      <c r="M385">
        <v>0.523831099999995</v>
      </c>
      <c r="N385" t="s">
        <v>165</v>
      </c>
      <c r="O385">
        <v>20</v>
      </c>
      <c r="P385">
        <v>0.3</v>
      </c>
      <c r="Q385">
        <v>4</v>
      </c>
      <c r="R385">
        <v>0.7</v>
      </c>
      <c r="S385" t="s">
        <v>337</v>
      </c>
      <c r="T385">
        <v>5</v>
      </c>
      <c r="U385" t="s">
        <v>355</v>
      </c>
      <c r="V385">
        <v>1659.3052225551601</v>
      </c>
      <c r="W385">
        <v>1681.1890350106501</v>
      </c>
      <c r="X385">
        <v>1753.99772849685</v>
      </c>
      <c r="Y385">
        <v>216.30418569999799</v>
      </c>
      <c r="Z385">
        <f t="shared" si="10"/>
        <v>0.25223314549806203</v>
      </c>
      <c r="AA385">
        <f t="shared" si="11"/>
        <v>2.42173353374918E-3</v>
      </c>
    </row>
    <row r="386" spans="1:27" x14ac:dyDescent="0.3">
      <c r="A386" t="s">
        <v>280</v>
      </c>
      <c r="B386">
        <v>60</v>
      </c>
      <c r="C386">
        <v>0.3</v>
      </c>
      <c r="D386">
        <v>4</v>
      </c>
      <c r="E386">
        <v>0.3</v>
      </c>
      <c r="F386" t="s">
        <v>336</v>
      </c>
      <c r="G386">
        <v>5</v>
      </c>
      <c r="H386">
        <v>2035.08604800032</v>
      </c>
      <c r="I386" t="s">
        <v>374</v>
      </c>
      <c r="J386">
        <v>10</v>
      </c>
      <c r="K386">
        <v>9</v>
      </c>
      <c r="L386">
        <v>6.6666666666666599</v>
      </c>
      <c r="M386">
        <v>18.6682856000002</v>
      </c>
      <c r="N386" t="s">
        <v>285</v>
      </c>
      <c r="O386">
        <v>60</v>
      </c>
      <c r="P386">
        <v>0.3</v>
      </c>
      <c r="Q386">
        <v>4</v>
      </c>
      <c r="R386">
        <v>0.3</v>
      </c>
      <c r="S386" t="s">
        <v>337</v>
      </c>
      <c r="T386">
        <v>5</v>
      </c>
      <c r="U386" t="s">
        <v>355</v>
      </c>
      <c r="V386">
        <v>1625.62662320709</v>
      </c>
      <c r="W386">
        <v>1625.62662320709</v>
      </c>
      <c r="X386">
        <v>90000000000</v>
      </c>
      <c r="Y386">
        <v>1511.7391997</v>
      </c>
      <c r="Z386">
        <f t="shared" ref="Z386:Z449" si="12">(H386-V386)/V386</f>
        <v>0.25187790292547924</v>
      </c>
      <c r="AA386">
        <f t="shared" ref="AA386:AA449" si="13">M386/Y386</f>
        <v>1.2348879756313037E-2</v>
      </c>
    </row>
    <row r="387" spans="1:27" x14ac:dyDescent="0.3">
      <c r="A387" t="s">
        <v>298</v>
      </c>
      <c r="B387">
        <v>60</v>
      </c>
      <c r="C387">
        <v>0.3</v>
      </c>
      <c r="D387">
        <v>2</v>
      </c>
      <c r="E387">
        <v>0.7</v>
      </c>
      <c r="F387" t="s">
        <v>336</v>
      </c>
      <c r="G387">
        <v>3</v>
      </c>
      <c r="H387">
        <v>3994.7611513837801</v>
      </c>
      <c r="I387" t="s">
        <v>3</v>
      </c>
      <c r="J387">
        <v>0</v>
      </c>
      <c r="K387">
        <v>8</v>
      </c>
      <c r="L387">
        <v>3.3333333333333299</v>
      </c>
      <c r="M387">
        <v>17.4487159</v>
      </c>
      <c r="N387" t="s">
        <v>298</v>
      </c>
      <c r="O387">
        <v>60</v>
      </c>
      <c r="P387">
        <v>0.3</v>
      </c>
      <c r="Q387">
        <v>2</v>
      </c>
      <c r="R387">
        <v>0.7</v>
      </c>
      <c r="S387" t="s">
        <v>336</v>
      </c>
      <c r="T387">
        <v>3</v>
      </c>
      <c r="U387" t="s">
        <v>355</v>
      </c>
      <c r="V387">
        <v>3191.2683954896102</v>
      </c>
      <c r="W387">
        <v>3191.2683954896102</v>
      </c>
      <c r="X387">
        <v>90000000000</v>
      </c>
      <c r="Y387">
        <v>1504.9606896</v>
      </c>
      <c r="Z387">
        <f t="shared" si="12"/>
        <v>0.25177849566955546</v>
      </c>
      <c r="AA387">
        <f t="shared" si="13"/>
        <v>1.1594134000030029E-2</v>
      </c>
    </row>
    <row r="388" spans="1:27" x14ac:dyDescent="0.3">
      <c r="A388" t="s">
        <v>298</v>
      </c>
      <c r="B388">
        <v>60</v>
      </c>
      <c r="C388">
        <v>0.3</v>
      </c>
      <c r="D388">
        <v>2</v>
      </c>
      <c r="E388">
        <v>0.7</v>
      </c>
      <c r="F388" t="s">
        <v>336</v>
      </c>
      <c r="G388">
        <v>3</v>
      </c>
      <c r="H388">
        <v>3994.7611513837801</v>
      </c>
      <c r="I388" t="s">
        <v>7</v>
      </c>
      <c r="J388">
        <v>3</v>
      </c>
      <c r="K388">
        <v>8</v>
      </c>
      <c r="L388">
        <v>3.3333333333333299</v>
      </c>
      <c r="M388">
        <v>19.557428900000499</v>
      </c>
      <c r="N388" t="s">
        <v>298</v>
      </c>
      <c r="O388">
        <v>60</v>
      </c>
      <c r="P388">
        <v>0.3</v>
      </c>
      <c r="Q388">
        <v>2</v>
      </c>
      <c r="R388">
        <v>0.7</v>
      </c>
      <c r="S388" t="s">
        <v>336</v>
      </c>
      <c r="T388">
        <v>3</v>
      </c>
      <c r="U388" t="s">
        <v>355</v>
      </c>
      <c r="V388">
        <v>3191.2683954896102</v>
      </c>
      <c r="W388">
        <v>3191.2683954896102</v>
      </c>
      <c r="X388">
        <v>90000000000</v>
      </c>
      <c r="Y388">
        <v>1504.9606896</v>
      </c>
      <c r="Z388">
        <f t="shared" si="12"/>
        <v>0.25177849566955546</v>
      </c>
      <c r="AA388">
        <f t="shared" si="13"/>
        <v>1.2995308804510117E-2</v>
      </c>
    </row>
    <row r="389" spans="1:27" x14ac:dyDescent="0.3">
      <c r="A389" t="s">
        <v>298</v>
      </c>
      <c r="B389">
        <v>60</v>
      </c>
      <c r="C389">
        <v>0.3</v>
      </c>
      <c r="D389">
        <v>2</v>
      </c>
      <c r="E389">
        <v>0.7</v>
      </c>
      <c r="F389" t="s">
        <v>336</v>
      </c>
      <c r="G389">
        <v>3</v>
      </c>
      <c r="H389">
        <v>3994.7611513837801</v>
      </c>
      <c r="I389" t="s">
        <v>11</v>
      </c>
      <c r="J389">
        <v>4</v>
      </c>
      <c r="K389">
        <v>8</v>
      </c>
      <c r="L389">
        <v>3.3333333333333299</v>
      </c>
      <c r="M389">
        <v>20.792506300000198</v>
      </c>
      <c r="N389" t="s">
        <v>298</v>
      </c>
      <c r="O389">
        <v>60</v>
      </c>
      <c r="P389">
        <v>0.3</v>
      </c>
      <c r="Q389">
        <v>2</v>
      </c>
      <c r="R389">
        <v>0.7</v>
      </c>
      <c r="S389" t="s">
        <v>336</v>
      </c>
      <c r="T389">
        <v>3</v>
      </c>
      <c r="U389" t="s">
        <v>355</v>
      </c>
      <c r="V389">
        <v>3191.2683954896102</v>
      </c>
      <c r="W389">
        <v>3191.2683954896102</v>
      </c>
      <c r="X389">
        <v>90000000000</v>
      </c>
      <c r="Y389">
        <v>1504.9606896</v>
      </c>
      <c r="Z389">
        <f t="shared" si="12"/>
        <v>0.25177849566955546</v>
      </c>
      <c r="AA389">
        <f t="shared" si="13"/>
        <v>1.3815979675539956E-2</v>
      </c>
    </row>
    <row r="390" spans="1:27" x14ac:dyDescent="0.3">
      <c r="A390" t="s">
        <v>298</v>
      </c>
      <c r="B390">
        <v>60</v>
      </c>
      <c r="C390">
        <v>0.3</v>
      </c>
      <c r="D390">
        <v>2</v>
      </c>
      <c r="E390">
        <v>0.7</v>
      </c>
      <c r="F390" t="s">
        <v>336</v>
      </c>
      <c r="G390">
        <v>3</v>
      </c>
      <c r="H390">
        <v>3994.7611513837801</v>
      </c>
      <c r="I390" t="s">
        <v>15</v>
      </c>
      <c r="J390">
        <v>5</v>
      </c>
      <c r="K390">
        <v>8</v>
      </c>
      <c r="L390">
        <v>3.3333333333333299</v>
      </c>
      <c r="M390">
        <v>20.832488799999702</v>
      </c>
      <c r="N390" t="s">
        <v>298</v>
      </c>
      <c r="O390">
        <v>60</v>
      </c>
      <c r="P390">
        <v>0.3</v>
      </c>
      <c r="Q390">
        <v>2</v>
      </c>
      <c r="R390">
        <v>0.7</v>
      </c>
      <c r="S390" t="s">
        <v>336</v>
      </c>
      <c r="T390">
        <v>3</v>
      </c>
      <c r="U390" t="s">
        <v>355</v>
      </c>
      <c r="V390">
        <v>3191.2683954896102</v>
      </c>
      <c r="W390">
        <v>3191.2683954896102</v>
      </c>
      <c r="X390">
        <v>90000000000</v>
      </c>
      <c r="Y390">
        <v>1504.9606896</v>
      </c>
      <c r="Z390">
        <f t="shared" si="12"/>
        <v>0.25177849566955546</v>
      </c>
      <c r="AA390">
        <f t="shared" si="13"/>
        <v>1.3842546814652494E-2</v>
      </c>
    </row>
    <row r="391" spans="1:27" x14ac:dyDescent="0.3">
      <c r="A391" t="s">
        <v>41</v>
      </c>
      <c r="B391">
        <v>10</v>
      </c>
      <c r="C391">
        <v>0.3</v>
      </c>
      <c r="D391">
        <v>4</v>
      </c>
      <c r="E391">
        <v>0.3</v>
      </c>
      <c r="F391" t="s">
        <v>337</v>
      </c>
      <c r="G391">
        <v>1</v>
      </c>
      <c r="H391">
        <v>956.35958162730503</v>
      </c>
      <c r="I391" t="s">
        <v>3</v>
      </c>
      <c r="J391">
        <v>0</v>
      </c>
      <c r="K391">
        <v>8</v>
      </c>
      <c r="L391">
        <v>6.6666666666666599</v>
      </c>
      <c r="M391">
        <v>2.1488900000000401E-2</v>
      </c>
      <c r="N391" t="s">
        <v>41</v>
      </c>
      <c r="O391">
        <v>10</v>
      </c>
      <c r="P391">
        <v>0.3</v>
      </c>
      <c r="Q391">
        <v>4</v>
      </c>
      <c r="R391">
        <v>0.3</v>
      </c>
      <c r="S391" t="s">
        <v>337</v>
      </c>
      <c r="T391">
        <v>1</v>
      </c>
      <c r="U391" t="s">
        <v>355</v>
      </c>
      <c r="V391">
        <v>764.19337440516904</v>
      </c>
      <c r="W391">
        <v>764.75319660856303</v>
      </c>
      <c r="X391">
        <v>796.983374405169</v>
      </c>
      <c r="Y391">
        <v>11.858718699999899</v>
      </c>
      <c r="Z391">
        <f t="shared" si="12"/>
        <v>0.25146280203189914</v>
      </c>
      <c r="AA391">
        <f t="shared" si="13"/>
        <v>1.8120760381980039E-3</v>
      </c>
    </row>
    <row r="392" spans="1:27" x14ac:dyDescent="0.3">
      <c r="A392" t="s">
        <v>41</v>
      </c>
      <c r="B392">
        <v>10</v>
      </c>
      <c r="C392">
        <v>0.3</v>
      </c>
      <c r="D392">
        <v>4</v>
      </c>
      <c r="E392">
        <v>0.3</v>
      </c>
      <c r="F392" t="s">
        <v>337</v>
      </c>
      <c r="G392">
        <v>1</v>
      </c>
      <c r="H392">
        <v>956.35958162730503</v>
      </c>
      <c r="I392" t="s">
        <v>7</v>
      </c>
      <c r="J392">
        <v>3</v>
      </c>
      <c r="K392">
        <v>8</v>
      </c>
      <c r="L392">
        <v>6.6666666666666599</v>
      </c>
      <c r="M392">
        <v>2.4121899999999901E-2</v>
      </c>
      <c r="N392" t="s">
        <v>41</v>
      </c>
      <c r="O392">
        <v>10</v>
      </c>
      <c r="P392">
        <v>0.3</v>
      </c>
      <c r="Q392">
        <v>4</v>
      </c>
      <c r="R392">
        <v>0.3</v>
      </c>
      <c r="S392" t="s">
        <v>337</v>
      </c>
      <c r="T392">
        <v>1</v>
      </c>
      <c r="U392" t="s">
        <v>355</v>
      </c>
      <c r="V392">
        <v>764.19337440516904</v>
      </c>
      <c r="W392">
        <v>764.75319660856303</v>
      </c>
      <c r="X392">
        <v>796.983374405169</v>
      </c>
      <c r="Y392">
        <v>11.858718699999899</v>
      </c>
      <c r="Z392">
        <f t="shared" si="12"/>
        <v>0.25146280203189914</v>
      </c>
      <c r="AA392">
        <f t="shared" si="13"/>
        <v>2.0341067707424503E-3</v>
      </c>
    </row>
    <row r="393" spans="1:27" x14ac:dyDescent="0.3">
      <c r="A393" t="s">
        <v>41</v>
      </c>
      <c r="B393">
        <v>10</v>
      </c>
      <c r="C393">
        <v>0.3</v>
      </c>
      <c r="D393">
        <v>4</v>
      </c>
      <c r="E393">
        <v>0.3</v>
      </c>
      <c r="F393" t="s">
        <v>337</v>
      </c>
      <c r="G393">
        <v>1</v>
      </c>
      <c r="H393">
        <v>956.35958162730503</v>
      </c>
      <c r="I393" t="s">
        <v>11</v>
      </c>
      <c r="J393">
        <v>4</v>
      </c>
      <c r="K393">
        <v>8</v>
      </c>
      <c r="L393">
        <v>6.6666666666666599</v>
      </c>
      <c r="M393">
        <v>2.4949399999999601E-2</v>
      </c>
      <c r="N393" t="s">
        <v>41</v>
      </c>
      <c r="O393">
        <v>10</v>
      </c>
      <c r="P393">
        <v>0.3</v>
      </c>
      <c r="Q393">
        <v>4</v>
      </c>
      <c r="R393">
        <v>0.3</v>
      </c>
      <c r="S393" t="s">
        <v>337</v>
      </c>
      <c r="T393">
        <v>1</v>
      </c>
      <c r="U393" t="s">
        <v>355</v>
      </c>
      <c r="V393">
        <v>764.19337440516904</v>
      </c>
      <c r="W393">
        <v>764.75319660856303</v>
      </c>
      <c r="X393">
        <v>796.983374405169</v>
      </c>
      <c r="Y393">
        <v>11.858718699999899</v>
      </c>
      <c r="Z393">
        <f t="shared" si="12"/>
        <v>0.25146280203189914</v>
      </c>
      <c r="AA393">
        <f t="shared" si="13"/>
        <v>2.1038866534543745E-3</v>
      </c>
    </row>
    <row r="394" spans="1:27" x14ac:dyDescent="0.3">
      <c r="A394" t="s">
        <v>41</v>
      </c>
      <c r="B394">
        <v>10</v>
      </c>
      <c r="C394">
        <v>0.3</v>
      </c>
      <c r="D394">
        <v>4</v>
      </c>
      <c r="E394">
        <v>0.3</v>
      </c>
      <c r="F394" t="s">
        <v>337</v>
      </c>
      <c r="G394">
        <v>1</v>
      </c>
      <c r="H394">
        <v>956.35958162730503</v>
      </c>
      <c r="I394" t="s">
        <v>15</v>
      </c>
      <c r="J394">
        <v>5</v>
      </c>
      <c r="K394">
        <v>8</v>
      </c>
      <c r="L394">
        <v>6.6666666666666599</v>
      </c>
      <c r="M394">
        <v>2.3317099999999799E-2</v>
      </c>
      <c r="N394" t="s">
        <v>41</v>
      </c>
      <c r="O394">
        <v>10</v>
      </c>
      <c r="P394">
        <v>0.3</v>
      </c>
      <c r="Q394">
        <v>4</v>
      </c>
      <c r="R394">
        <v>0.3</v>
      </c>
      <c r="S394" t="s">
        <v>337</v>
      </c>
      <c r="T394">
        <v>1</v>
      </c>
      <c r="U394" t="s">
        <v>355</v>
      </c>
      <c r="V394">
        <v>764.19337440516904</v>
      </c>
      <c r="W394">
        <v>764.75319660856303</v>
      </c>
      <c r="X394">
        <v>796.983374405169</v>
      </c>
      <c r="Y394">
        <v>11.858718699999899</v>
      </c>
      <c r="Z394">
        <f t="shared" si="12"/>
        <v>0.25146280203189914</v>
      </c>
      <c r="AA394">
        <f t="shared" si="13"/>
        <v>1.9662410914595687E-3</v>
      </c>
    </row>
    <row r="395" spans="1:27" x14ac:dyDescent="0.3">
      <c r="A395" t="s">
        <v>189</v>
      </c>
      <c r="B395">
        <v>30</v>
      </c>
      <c r="C395">
        <v>0.7</v>
      </c>
      <c r="D395">
        <v>2</v>
      </c>
      <c r="E395">
        <v>0.3</v>
      </c>
      <c r="F395" t="s">
        <v>336</v>
      </c>
      <c r="G395">
        <v>4</v>
      </c>
      <c r="H395">
        <v>3526.9981482970602</v>
      </c>
      <c r="I395" t="s">
        <v>373</v>
      </c>
      <c r="J395">
        <v>10</v>
      </c>
      <c r="K395">
        <v>8</v>
      </c>
      <c r="L395">
        <v>3.3333333333333299</v>
      </c>
      <c r="M395">
        <v>4.2149008999999698</v>
      </c>
      <c r="N395" t="s">
        <v>188</v>
      </c>
      <c r="O395">
        <v>30</v>
      </c>
      <c r="P395">
        <v>0.7</v>
      </c>
      <c r="Q395">
        <v>2</v>
      </c>
      <c r="R395">
        <v>0.3</v>
      </c>
      <c r="S395" t="s">
        <v>336</v>
      </c>
      <c r="T395">
        <v>3</v>
      </c>
      <c r="U395" t="s">
        <v>355</v>
      </c>
      <c r="V395">
        <v>2818.85631855776</v>
      </c>
      <c r="W395">
        <v>2818.85631855776</v>
      </c>
      <c r="X395">
        <v>2818.85631855776</v>
      </c>
      <c r="Y395">
        <v>1149.0972575999899</v>
      </c>
      <c r="Z395">
        <f t="shared" si="12"/>
        <v>0.25121600738473038</v>
      </c>
      <c r="AA395">
        <f t="shared" si="13"/>
        <v>3.6680105814569882E-3</v>
      </c>
    </row>
    <row r="396" spans="1:27" x14ac:dyDescent="0.3">
      <c r="A396" t="s">
        <v>241</v>
      </c>
      <c r="B396">
        <v>30</v>
      </c>
      <c r="C396">
        <v>0.3</v>
      </c>
      <c r="D396">
        <v>4</v>
      </c>
      <c r="E396">
        <v>0.7</v>
      </c>
      <c r="F396" t="s">
        <v>337</v>
      </c>
      <c r="G396">
        <v>1</v>
      </c>
      <c r="H396">
        <v>2985.1747778686299</v>
      </c>
      <c r="I396" t="s">
        <v>15</v>
      </c>
      <c r="J396">
        <v>5</v>
      </c>
      <c r="K396">
        <v>8</v>
      </c>
      <c r="L396">
        <v>6.6666666666666599</v>
      </c>
      <c r="M396">
        <v>2.1398721000000398</v>
      </c>
      <c r="N396" t="s">
        <v>241</v>
      </c>
      <c r="O396">
        <v>30</v>
      </c>
      <c r="P396">
        <v>0.3</v>
      </c>
      <c r="Q396">
        <v>4</v>
      </c>
      <c r="R396">
        <v>0.7</v>
      </c>
      <c r="S396" t="s">
        <v>337</v>
      </c>
      <c r="T396">
        <v>1</v>
      </c>
      <c r="U396" t="s">
        <v>355</v>
      </c>
      <c r="V396">
        <v>2385.9437664246898</v>
      </c>
      <c r="W396">
        <v>2392.1172531606499</v>
      </c>
      <c r="X396">
        <v>2569.1711087786898</v>
      </c>
      <c r="Y396">
        <v>1130.7928227999901</v>
      </c>
      <c r="Z396">
        <f t="shared" si="12"/>
        <v>0.25115051740799454</v>
      </c>
      <c r="AA396">
        <f t="shared" si="13"/>
        <v>1.8923644162344771E-3</v>
      </c>
    </row>
    <row r="397" spans="1:27" x14ac:dyDescent="0.3">
      <c r="A397" t="s">
        <v>109</v>
      </c>
      <c r="B397">
        <v>20</v>
      </c>
      <c r="C397">
        <v>0.7</v>
      </c>
      <c r="D397">
        <v>2</v>
      </c>
      <c r="E397">
        <v>0.3</v>
      </c>
      <c r="F397" t="s">
        <v>336</v>
      </c>
      <c r="G397">
        <v>4</v>
      </c>
      <c r="H397">
        <v>2468.13723010177</v>
      </c>
      <c r="I397" t="s">
        <v>373</v>
      </c>
      <c r="J397">
        <v>10</v>
      </c>
      <c r="K397">
        <v>8</v>
      </c>
      <c r="L397">
        <v>3.3333333333333299</v>
      </c>
      <c r="M397">
        <v>1.05985309999999</v>
      </c>
      <c r="N397" t="s">
        <v>110</v>
      </c>
      <c r="O397">
        <v>20</v>
      </c>
      <c r="P397">
        <v>0.7</v>
      </c>
      <c r="Q397">
        <v>2</v>
      </c>
      <c r="R397">
        <v>0.3</v>
      </c>
      <c r="S397" t="s">
        <v>336</v>
      </c>
      <c r="T397">
        <v>5</v>
      </c>
      <c r="U397" t="s">
        <v>355</v>
      </c>
      <c r="V397">
        <v>1972.9403930168801</v>
      </c>
      <c r="W397">
        <v>1972.9403930168801</v>
      </c>
      <c r="X397">
        <v>1972.9403930168801</v>
      </c>
      <c r="Y397">
        <v>246.88794859999999</v>
      </c>
      <c r="Z397">
        <f t="shared" si="12"/>
        <v>0.25099432240204184</v>
      </c>
      <c r="AA397">
        <f t="shared" si="13"/>
        <v>4.2928506879739616E-3</v>
      </c>
    </row>
    <row r="398" spans="1:27" x14ac:dyDescent="0.3">
      <c r="A398" t="s">
        <v>241</v>
      </c>
      <c r="B398">
        <v>30</v>
      </c>
      <c r="C398">
        <v>0.3</v>
      </c>
      <c r="D398">
        <v>4</v>
      </c>
      <c r="E398">
        <v>0.7</v>
      </c>
      <c r="F398" t="s">
        <v>337</v>
      </c>
      <c r="G398">
        <v>1</v>
      </c>
      <c r="H398">
        <v>2984.7391130249698</v>
      </c>
      <c r="I398" t="s">
        <v>11</v>
      </c>
      <c r="J398">
        <v>4</v>
      </c>
      <c r="K398">
        <v>8</v>
      </c>
      <c r="L398">
        <v>6.6666666666666599</v>
      </c>
      <c r="M398">
        <v>2.2158073999999002</v>
      </c>
      <c r="N398" t="s">
        <v>241</v>
      </c>
      <c r="O398">
        <v>30</v>
      </c>
      <c r="P398">
        <v>0.3</v>
      </c>
      <c r="Q398">
        <v>4</v>
      </c>
      <c r="R398">
        <v>0.7</v>
      </c>
      <c r="S398" t="s">
        <v>337</v>
      </c>
      <c r="T398">
        <v>1</v>
      </c>
      <c r="U398" t="s">
        <v>355</v>
      </c>
      <c r="V398">
        <v>2385.9437664246898</v>
      </c>
      <c r="W398">
        <v>2392.1172531606499</v>
      </c>
      <c r="X398">
        <v>2569.1711087786898</v>
      </c>
      <c r="Y398">
        <v>1130.7928227999901</v>
      </c>
      <c r="Z398">
        <f t="shared" si="12"/>
        <v>0.250967920965534</v>
      </c>
      <c r="AA398">
        <f t="shared" si="13"/>
        <v>1.9595166818562508E-3</v>
      </c>
    </row>
    <row r="399" spans="1:27" x14ac:dyDescent="0.3">
      <c r="A399" t="s">
        <v>245</v>
      </c>
      <c r="B399">
        <v>30</v>
      </c>
      <c r="C399">
        <v>0.3</v>
      </c>
      <c r="D399">
        <v>4</v>
      </c>
      <c r="E399">
        <v>0.7</v>
      </c>
      <c r="F399" t="s">
        <v>337</v>
      </c>
      <c r="G399">
        <v>5</v>
      </c>
      <c r="H399">
        <v>2372.1135023936999</v>
      </c>
      <c r="I399" t="s">
        <v>3</v>
      </c>
      <c r="J399">
        <v>0</v>
      </c>
      <c r="K399">
        <v>8</v>
      </c>
      <c r="L399">
        <v>6.6666666666666599</v>
      </c>
      <c r="M399">
        <v>1.6906279999998299</v>
      </c>
      <c r="N399" t="s">
        <v>245</v>
      </c>
      <c r="O399">
        <v>30</v>
      </c>
      <c r="P399">
        <v>0.3</v>
      </c>
      <c r="Q399">
        <v>4</v>
      </c>
      <c r="R399">
        <v>0.7</v>
      </c>
      <c r="S399" t="s">
        <v>337</v>
      </c>
      <c r="T399">
        <v>5</v>
      </c>
      <c r="U399" t="s">
        <v>355</v>
      </c>
      <c r="V399">
        <v>1896.37575445536</v>
      </c>
      <c r="W399">
        <v>1931.6075047776501</v>
      </c>
      <c r="X399">
        <v>2007.13349238401</v>
      </c>
      <c r="Y399">
        <v>931.39922329999501</v>
      </c>
      <c r="Z399">
        <f t="shared" si="12"/>
        <v>0.25086681625233709</v>
      </c>
      <c r="AA399">
        <f t="shared" si="13"/>
        <v>1.8151486040645906E-3</v>
      </c>
    </row>
    <row r="400" spans="1:27" x14ac:dyDescent="0.3">
      <c r="A400" t="s">
        <v>245</v>
      </c>
      <c r="B400">
        <v>30</v>
      </c>
      <c r="C400">
        <v>0.3</v>
      </c>
      <c r="D400">
        <v>4</v>
      </c>
      <c r="E400">
        <v>0.7</v>
      </c>
      <c r="F400" t="s">
        <v>337</v>
      </c>
      <c r="G400">
        <v>5</v>
      </c>
      <c r="H400">
        <v>2372.1135023936999</v>
      </c>
      <c r="I400" t="s">
        <v>7</v>
      </c>
      <c r="J400">
        <v>3</v>
      </c>
      <c r="K400">
        <v>8</v>
      </c>
      <c r="L400">
        <v>6.6666666666666599</v>
      </c>
      <c r="M400">
        <v>1.7254471000001099</v>
      </c>
      <c r="N400" t="s">
        <v>245</v>
      </c>
      <c r="O400">
        <v>30</v>
      </c>
      <c r="P400">
        <v>0.3</v>
      </c>
      <c r="Q400">
        <v>4</v>
      </c>
      <c r="R400">
        <v>0.7</v>
      </c>
      <c r="S400" t="s">
        <v>337</v>
      </c>
      <c r="T400">
        <v>5</v>
      </c>
      <c r="U400" t="s">
        <v>355</v>
      </c>
      <c r="V400">
        <v>1896.37575445536</v>
      </c>
      <c r="W400">
        <v>1931.6075047776501</v>
      </c>
      <c r="X400">
        <v>2007.13349238401</v>
      </c>
      <c r="Y400">
        <v>931.39922329999501</v>
      </c>
      <c r="Z400">
        <f t="shared" si="12"/>
        <v>0.25086681625233709</v>
      </c>
      <c r="AA400">
        <f t="shared" si="13"/>
        <v>1.8525322513011796E-3</v>
      </c>
    </row>
    <row r="401" spans="1:27" x14ac:dyDescent="0.3">
      <c r="A401" t="s">
        <v>245</v>
      </c>
      <c r="B401">
        <v>30</v>
      </c>
      <c r="C401">
        <v>0.3</v>
      </c>
      <c r="D401">
        <v>4</v>
      </c>
      <c r="E401">
        <v>0.7</v>
      </c>
      <c r="F401" t="s">
        <v>337</v>
      </c>
      <c r="G401">
        <v>5</v>
      </c>
      <c r="H401">
        <v>2372.1135023936999</v>
      </c>
      <c r="I401" t="s">
        <v>11</v>
      </c>
      <c r="J401">
        <v>4</v>
      </c>
      <c r="K401">
        <v>8</v>
      </c>
      <c r="L401">
        <v>6.6666666666666599</v>
      </c>
      <c r="M401">
        <v>1.84783670000024</v>
      </c>
      <c r="N401" t="s">
        <v>245</v>
      </c>
      <c r="O401">
        <v>30</v>
      </c>
      <c r="P401">
        <v>0.3</v>
      </c>
      <c r="Q401">
        <v>4</v>
      </c>
      <c r="R401">
        <v>0.7</v>
      </c>
      <c r="S401" t="s">
        <v>337</v>
      </c>
      <c r="T401">
        <v>5</v>
      </c>
      <c r="U401" t="s">
        <v>355</v>
      </c>
      <c r="V401">
        <v>1896.37575445536</v>
      </c>
      <c r="W401">
        <v>1931.6075047776501</v>
      </c>
      <c r="X401">
        <v>2007.13349238401</v>
      </c>
      <c r="Y401">
        <v>931.39922329999501</v>
      </c>
      <c r="Z401">
        <f t="shared" si="12"/>
        <v>0.25086681625233709</v>
      </c>
      <c r="AA401">
        <f t="shared" si="13"/>
        <v>1.9839362689752522E-3</v>
      </c>
    </row>
    <row r="402" spans="1:27" x14ac:dyDescent="0.3">
      <c r="A402" t="s">
        <v>245</v>
      </c>
      <c r="B402">
        <v>30</v>
      </c>
      <c r="C402">
        <v>0.3</v>
      </c>
      <c r="D402">
        <v>4</v>
      </c>
      <c r="E402">
        <v>0.7</v>
      </c>
      <c r="F402" t="s">
        <v>337</v>
      </c>
      <c r="G402">
        <v>5</v>
      </c>
      <c r="H402">
        <v>2372.1135023936999</v>
      </c>
      <c r="I402" t="s">
        <v>15</v>
      </c>
      <c r="J402">
        <v>5</v>
      </c>
      <c r="K402">
        <v>8</v>
      </c>
      <c r="L402">
        <v>6.6666666666666599</v>
      </c>
      <c r="M402">
        <v>2.1846714999996899</v>
      </c>
      <c r="N402" t="s">
        <v>245</v>
      </c>
      <c r="O402">
        <v>30</v>
      </c>
      <c r="P402">
        <v>0.3</v>
      </c>
      <c r="Q402">
        <v>4</v>
      </c>
      <c r="R402">
        <v>0.7</v>
      </c>
      <c r="S402" t="s">
        <v>337</v>
      </c>
      <c r="T402">
        <v>5</v>
      </c>
      <c r="U402" t="s">
        <v>355</v>
      </c>
      <c r="V402">
        <v>1896.37575445536</v>
      </c>
      <c r="W402">
        <v>1931.6075047776501</v>
      </c>
      <c r="X402">
        <v>2007.13349238401</v>
      </c>
      <c r="Y402">
        <v>931.39922329999501</v>
      </c>
      <c r="Z402">
        <f t="shared" si="12"/>
        <v>0.25086681625233709</v>
      </c>
      <c r="AA402">
        <f t="shared" si="13"/>
        <v>2.3455801178996986E-3</v>
      </c>
    </row>
    <row r="403" spans="1:27" x14ac:dyDescent="0.3">
      <c r="A403" t="s">
        <v>96</v>
      </c>
      <c r="B403">
        <v>20</v>
      </c>
      <c r="C403">
        <v>0.3</v>
      </c>
      <c r="D403">
        <v>2</v>
      </c>
      <c r="E403">
        <v>0.3</v>
      </c>
      <c r="F403" t="s">
        <v>336</v>
      </c>
      <c r="G403">
        <v>1</v>
      </c>
      <c r="H403">
        <v>2006.77693351522</v>
      </c>
      <c r="I403" t="s">
        <v>373</v>
      </c>
      <c r="J403">
        <v>10</v>
      </c>
      <c r="K403">
        <v>8</v>
      </c>
      <c r="L403">
        <v>3.3333333333333299</v>
      </c>
      <c r="M403">
        <v>0.80120769999999897</v>
      </c>
      <c r="N403" t="s">
        <v>98</v>
      </c>
      <c r="O403">
        <v>20</v>
      </c>
      <c r="P403">
        <v>0.3</v>
      </c>
      <c r="Q403">
        <v>2</v>
      </c>
      <c r="R403">
        <v>0.3</v>
      </c>
      <c r="S403" t="s">
        <v>336</v>
      </c>
      <c r="T403">
        <v>3</v>
      </c>
      <c r="U403" t="s">
        <v>355</v>
      </c>
      <c r="V403">
        <v>1605.20486821242</v>
      </c>
      <c r="W403">
        <v>1605.20486821242</v>
      </c>
      <c r="X403">
        <v>1605.20486821242</v>
      </c>
      <c r="Y403">
        <v>156.47686160000001</v>
      </c>
      <c r="Z403">
        <f t="shared" si="12"/>
        <v>0.25016873126605738</v>
      </c>
      <c r="AA403">
        <f t="shared" si="13"/>
        <v>5.1202950507028763E-3</v>
      </c>
    </row>
    <row r="404" spans="1:27" x14ac:dyDescent="0.3">
      <c r="A404" t="s">
        <v>186</v>
      </c>
      <c r="B404">
        <v>30</v>
      </c>
      <c r="C404">
        <v>0.7</v>
      </c>
      <c r="D404">
        <v>2</v>
      </c>
      <c r="E404">
        <v>0.3</v>
      </c>
      <c r="F404" t="s">
        <v>336</v>
      </c>
      <c r="G404">
        <v>1</v>
      </c>
      <c r="H404">
        <v>2331.6158959701202</v>
      </c>
      <c r="I404" t="s">
        <v>374</v>
      </c>
      <c r="J404">
        <v>10</v>
      </c>
      <c r="K404">
        <v>9</v>
      </c>
      <c r="L404">
        <v>3.3333333333333299</v>
      </c>
      <c r="M404">
        <v>2.1095178000000399</v>
      </c>
      <c r="N404" t="s">
        <v>301</v>
      </c>
      <c r="O404">
        <v>60</v>
      </c>
      <c r="P404">
        <v>0.3</v>
      </c>
      <c r="Q404">
        <v>2</v>
      </c>
      <c r="R404">
        <v>0.7</v>
      </c>
      <c r="S404" t="s">
        <v>337</v>
      </c>
      <c r="T404">
        <v>1</v>
      </c>
      <c r="U404" t="s">
        <v>355</v>
      </c>
      <c r="V404">
        <v>1865.0830925620701</v>
      </c>
      <c r="W404">
        <v>1865.0830925620701</v>
      </c>
      <c r="X404">
        <v>90000000000</v>
      </c>
      <c r="Y404">
        <v>1508.71482529999</v>
      </c>
      <c r="Z404">
        <f t="shared" si="12"/>
        <v>0.25014049254351056</v>
      </c>
      <c r="AA404">
        <f t="shared" si="13"/>
        <v>1.3982216947994711E-3</v>
      </c>
    </row>
    <row r="405" spans="1:27" x14ac:dyDescent="0.3">
      <c r="A405" t="s">
        <v>241</v>
      </c>
      <c r="B405">
        <v>30</v>
      </c>
      <c r="C405">
        <v>0.3</v>
      </c>
      <c r="D405">
        <v>4</v>
      </c>
      <c r="E405">
        <v>0.7</v>
      </c>
      <c r="F405" t="s">
        <v>337</v>
      </c>
      <c r="G405">
        <v>1</v>
      </c>
      <c r="H405">
        <v>2980.1829350952098</v>
      </c>
      <c r="I405" t="s">
        <v>7</v>
      </c>
      <c r="J405">
        <v>3</v>
      </c>
      <c r="K405">
        <v>8</v>
      </c>
      <c r="L405">
        <v>6.6666666666666599</v>
      </c>
      <c r="M405">
        <v>2.0525655000001199</v>
      </c>
      <c r="N405" t="s">
        <v>241</v>
      </c>
      <c r="O405">
        <v>30</v>
      </c>
      <c r="P405">
        <v>0.3</v>
      </c>
      <c r="Q405">
        <v>4</v>
      </c>
      <c r="R405">
        <v>0.7</v>
      </c>
      <c r="S405" t="s">
        <v>337</v>
      </c>
      <c r="T405">
        <v>1</v>
      </c>
      <c r="U405" t="s">
        <v>355</v>
      </c>
      <c r="V405">
        <v>2385.9437664246898</v>
      </c>
      <c r="W405">
        <v>2392.1172531606499</v>
      </c>
      <c r="X405">
        <v>2569.1711087786898</v>
      </c>
      <c r="Y405">
        <v>1130.7928227999901</v>
      </c>
      <c r="Z405">
        <f t="shared" si="12"/>
        <v>0.24905832946808332</v>
      </c>
      <c r="AA405">
        <f t="shared" si="13"/>
        <v>1.8151561087182185E-3</v>
      </c>
    </row>
    <row r="406" spans="1:27" x14ac:dyDescent="0.3">
      <c r="A406" t="s">
        <v>106</v>
      </c>
      <c r="B406">
        <v>20</v>
      </c>
      <c r="C406">
        <v>0.7</v>
      </c>
      <c r="D406">
        <v>2</v>
      </c>
      <c r="E406">
        <v>0.3</v>
      </c>
      <c r="F406" t="s">
        <v>336</v>
      </c>
      <c r="G406">
        <v>1</v>
      </c>
      <c r="H406">
        <v>2492.5123350315998</v>
      </c>
      <c r="I406" t="s">
        <v>373</v>
      </c>
      <c r="J406">
        <v>10</v>
      </c>
      <c r="K406">
        <v>8</v>
      </c>
      <c r="L406">
        <v>3.3333333333333299</v>
      </c>
      <c r="M406">
        <v>0.74545259999999303</v>
      </c>
      <c r="N406" t="s">
        <v>107</v>
      </c>
      <c r="O406">
        <v>20</v>
      </c>
      <c r="P406">
        <v>0.7</v>
      </c>
      <c r="Q406">
        <v>2</v>
      </c>
      <c r="R406">
        <v>0.3</v>
      </c>
      <c r="S406" t="s">
        <v>336</v>
      </c>
      <c r="T406">
        <v>2</v>
      </c>
      <c r="U406" t="s">
        <v>355</v>
      </c>
      <c r="V406">
        <v>2001.902709125</v>
      </c>
      <c r="W406">
        <v>2001.902709125</v>
      </c>
      <c r="X406">
        <v>2001.902709125</v>
      </c>
      <c r="Y406">
        <v>307.13669180000198</v>
      </c>
      <c r="Z406">
        <f t="shared" si="12"/>
        <v>0.24507166290865232</v>
      </c>
      <c r="AA406">
        <f t="shared" si="13"/>
        <v>2.427103696504646E-3</v>
      </c>
    </row>
    <row r="407" spans="1:27" x14ac:dyDescent="0.3">
      <c r="A407" t="s">
        <v>225</v>
      </c>
      <c r="B407">
        <v>30</v>
      </c>
      <c r="C407">
        <v>0.3</v>
      </c>
      <c r="D407">
        <v>2</v>
      </c>
      <c r="E407">
        <v>0.7</v>
      </c>
      <c r="F407" t="s">
        <v>337</v>
      </c>
      <c r="G407">
        <v>5</v>
      </c>
      <c r="H407">
        <v>2560.7484532173298</v>
      </c>
      <c r="I407" t="s">
        <v>373</v>
      </c>
      <c r="J407">
        <v>10</v>
      </c>
      <c r="K407">
        <v>8</v>
      </c>
      <c r="L407">
        <v>3.3333333333333299</v>
      </c>
      <c r="M407">
        <v>2.5405183000000302</v>
      </c>
      <c r="N407" t="s">
        <v>191</v>
      </c>
      <c r="O407">
        <v>30</v>
      </c>
      <c r="P407">
        <v>0.7</v>
      </c>
      <c r="Q407">
        <v>2</v>
      </c>
      <c r="R407">
        <v>0.3</v>
      </c>
      <c r="S407" t="s">
        <v>337</v>
      </c>
      <c r="T407">
        <v>1</v>
      </c>
      <c r="U407" t="s">
        <v>355</v>
      </c>
      <c r="V407">
        <v>2059.1969217810902</v>
      </c>
      <c r="W407">
        <v>2059.1969217810902</v>
      </c>
      <c r="X407">
        <v>2059.1969217810902</v>
      </c>
      <c r="Y407">
        <v>786.61445519999995</v>
      </c>
      <c r="Z407">
        <f t="shared" si="12"/>
        <v>0.24356657011823116</v>
      </c>
      <c r="AA407">
        <f t="shared" si="13"/>
        <v>3.2296867712074944E-3</v>
      </c>
    </row>
    <row r="408" spans="1:27" x14ac:dyDescent="0.3">
      <c r="A408" t="s">
        <v>59</v>
      </c>
      <c r="B408">
        <v>10</v>
      </c>
      <c r="C408">
        <v>0.3</v>
      </c>
      <c r="D408">
        <v>2</v>
      </c>
      <c r="E408">
        <v>0.7</v>
      </c>
      <c r="F408" t="s">
        <v>336</v>
      </c>
      <c r="G408">
        <v>4</v>
      </c>
      <c r="H408">
        <v>2928.37899615486</v>
      </c>
      <c r="I408" t="s">
        <v>15</v>
      </c>
      <c r="J408">
        <v>5</v>
      </c>
      <c r="K408">
        <v>8</v>
      </c>
      <c r="L408">
        <v>3.3333333333333299</v>
      </c>
      <c r="M408">
        <v>7.2744800000002302E-2</v>
      </c>
      <c r="N408" t="s">
        <v>59</v>
      </c>
      <c r="O408">
        <v>10</v>
      </c>
      <c r="P408">
        <v>0.3</v>
      </c>
      <c r="Q408">
        <v>2</v>
      </c>
      <c r="R408">
        <v>0.7</v>
      </c>
      <c r="S408" t="s">
        <v>336</v>
      </c>
      <c r="T408">
        <v>4</v>
      </c>
      <c r="U408" t="s">
        <v>355</v>
      </c>
      <c r="V408">
        <v>2355.4745774652702</v>
      </c>
      <c r="W408">
        <v>2357.0084478577301</v>
      </c>
      <c r="X408">
        <v>2525.2220354721599</v>
      </c>
      <c r="Y408">
        <v>35.464511999999999</v>
      </c>
      <c r="Z408">
        <f t="shared" si="12"/>
        <v>0.24322250138912269</v>
      </c>
      <c r="AA408">
        <f t="shared" si="13"/>
        <v>2.0511998022136129E-3</v>
      </c>
    </row>
    <row r="409" spans="1:27" x14ac:dyDescent="0.3">
      <c r="A409" t="s">
        <v>317</v>
      </c>
      <c r="B409">
        <v>60</v>
      </c>
      <c r="C409">
        <v>0.3</v>
      </c>
      <c r="D409">
        <v>4</v>
      </c>
      <c r="E409">
        <v>0.7</v>
      </c>
      <c r="F409" t="s">
        <v>336</v>
      </c>
      <c r="G409">
        <v>2</v>
      </c>
      <c r="H409">
        <v>2583.5348069506499</v>
      </c>
      <c r="I409" t="s">
        <v>371</v>
      </c>
      <c r="J409">
        <v>10</v>
      </c>
      <c r="K409">
        <v>6</v>
      </c>
      <c r="L409">
        <v>6.6666666666666599</v>
      </c>
      <c r="M409">
        <v>19.569398699999901</v>
      </c>
      <c r="N409" t="s">
        <v>280</v>
      </c>
      <c r="O409">
        <v>60</v>
      </c>
      <c r="P409">
        <v>0.3</v>
      </c>
      <c r="Q409">
        <v>4</v>
      </c>
      <c r="R409">
        <v>0.3</v>
      </c>
      <c r="S409" t="s">
        <v>336</v>
      </c>
      <c r="T409">
        <v>5</v>
      </c>
      <c r="U409" t="s">
        <v>355</v>
      </c>
      <c r="V409">
        <v>2080.0115620757301</v>
      </c>
      <c r="W409">
        <v>2080.0115620757301</v>
      </c>
      <c r="X409">
        <v>90000000000</v>
      </c>
      <c r="Y409">
        <v>1513.8275527000001</v>
      </c>
      <c r="Z409">
        <f t="shared" si="12"/>
        <v>0.24207713748111717</v>
      </c>
      <c r="AA409">
        <f t="shared" si="13"/>
        <v>1.2927099037863812E-2</v>
      </c>
    </row>
    <row r="410" spans="1:27" x14ac:dyDescent="0.3">
      <c r="A410" t="s">
        <v>67</v>
      </c>
      <c r="B410">
        <v>10</v>
      </c>
      <c r="C410">
        <v>0.7</v>
      </c>
      <c r="D410">
        <v>2</v>
      </c>
      <c r="E410">
        <v>0.7</v>
      </c>
      <c r="F410" t="s">
        <v>336</v>
      </c>
      <c r="G410">
        <v>2</v>
      </c>
      <c r="H410">
        <v>2936.76267528687</v>
      </c>
      <c r="I410" t="s">
        <v>3</v>
      </c>
      <c r="J410">
        <v>0</v>
      </c>
      <c r="K410">
        <v>8</v>
      </c>
      <c r="L410">
        <v>3.3333333333333299</v>
      </c>
      <c r="M410">
        <v>7.0208599999999996E-2</v>
      </c>
      <c r="N410" t="s">
        <v>67</v>
      </c>
      <c r="O410">
        <v>10</v>
      </c>
      <c r="P410">
        <v>0.7</v>
      </c>
      <c r="Q410">
        <v>2</v>
      </c>
      <c r="R410">
        <v>0.7</v>
      </c>
      <c r="S410" t="s">
        <v>336</v>
      </c>
      <c r="T410">
        <v>2</v>
      </c>
      <c r="U410" t="s">
        <v>355</v>
      </c>
      <c r="V410">
        <v>2365.9107996713701</v>
      </c>
      <c r="W410">
        <v>2468.3684933126001</v>
      </c>
      <c r="X410">
        <v>2479.8386607964098</v>
      </c>
      <c r="Y410">
        <v>30.883243799999999</v>
      </c>
      <c r="Z410">
        <f t="shared" si="12"/>
        <v>0.24128207863745008</v>
      </c>
      <c r="AA410">
        <f t="shared" si="13"/>
        <v>2.2733557541646581E-3</v>
      </c>
    </row>
    <row r="411" spans="1:27" x14ac:dyDescent="0.3">
      <c r="A411" t="s">
        <v>67</v>
      </c>
      <c r="B411">
        <v>10</v>
      </c>
      <c r="C411">
        <v>0.7</v>
      </c>
      <c r="D411">
        <v>2</v>
      </c>
      <c r="E411">
        <v>0.7</v>
      </c>
      <c r="F411" t="s">
        <v>336</v>
      </c>
      <c r="G411">
        <v>2</v>
      </c>
      <c r="H411">
        <v>2936.76267528687</v>
      </c>
      <c r="I411" t="s">
        <v>11</v>
      </c>
      <c r="J411">
        <v>4</v>
      </c>
      <c r="K411">
        <v>8</v>
      </c>
      <c r="L411">
        <v>3.3333333333333299</v>
      </c>
      <c r="M411">
        <v>6.5867099999999901E-2</v>
      </c>
      <c r="N411" t="s">
        <v>67</v>
      </c>
      <c r="O411">
        <v>10</v>
      </c>
      <c r="P411">
        <v>0.7</v>
      </c>
      <c r="Q411">
        <v>2</v>
      </c>
      <c r="R411">
        <v>0.7</v>
      </c>
      <c r="S411" t="s">
        <v>336</v>
      </c>
      <c r="T411">
        <v>2</v>
      </c>
      <c r="U411" t="s">
        <v>355</v>
      </c>
      <c r="V411">
        <v>2365.9107996713701</v>
      </c>
      <c r="W411">
        <v>2468.3684933126001</v>
      </c>
      <c r="X411">
        <v>2479.8386607964098</v>
      </c>
      <c r="Y411">
        <v>30.883243799999999</v>
      </c>
      <c r="Z411">
        <f t="shared" si="12"/>
        <v>0.24128207863745008</v>
      </c>
      <c r="AA411">
        <f t="shared" si="13"/>
        <v>2.132777904631893E-3</v>
      </c>
    </row>
    <row r="412" spans="1:27" x14ac:dyDescent="0.3">
      <c r="A412" t="s">
        <v>45</v>
      </c>
      <c r="B412">
        <v>10</v>
      </c>
      <c r="C412">
        <v>0.3</v>
      </c>
      <c r="D412">
        <v>4</v>
      </c>
      <c r="E412">
        <v>0.3</v>
      </c>
      <c r="F412" t="s">
        <v>337</v>
      </c>
      <c r="G412">
        <v>5</v>
      </c>
      <c r="H412">
        <v>1523.2434553652299</v>
      </c>
      <c r="I412" t="s">
        <v>3</v>
      </c>
      <c r="J412">
        <v>0</v>
      </c>
      <c r="K412">
        <v>8</v>
      </c>
      <c r="L412">
        <v>6.6666666666666599</v>
      </c>
      <c r="M412">
        <v>0.1144551</v>
      </c>
      <c r="N412" t="s">
        <v>45</v>
      </c>
      <c r="O412">
        <v>10</v>
      </c>
      <c r="P412">
        <v>0.3</v>
      </c>
      <c r="Q412">
        <v>4</v>
      </c>
      <c r="R412">
        <v>0.3</v>
      </c>
      <c r="S412" t="s">
        <v>337</v>
      </c>
      <c r="T412">
        <v>5</v>
      </c>
      <c r="U412" t="s">
        <v>355</v>
      </c>
      <c r="V412">
        <v>1228.3291550415299</v>
      </c>
      <c r="W412">
        <v>1230.97748835179</v>
      </c>
      <c r="X412">
        <v>1374.2082013826</v>
      </c>
      <c r="Y412">
        <v>62.035627400000003</v>
      </c>
      <c r="Z412">
        <f t="shared" si="12"/>
        <v>0.2400938698827261</v>
      </c>
      <c r="AA412">
        <f t="shared" si="13"/>
        <v>1.8449898033915911E-3</v>
      </c>
    </row>
    <row r="413" spans="1:27" x14ac:dyDescent="0.3">
      <c r="A413" t="s">
        <v>45</v>
      </c>
      <c r="B413">
        <v>10</v>
      </c>
      <c r="C413">
        <v>0.3</v>
      </c>
      <c r="D413">
        <v>4</v>
      </c>
      <c r="E413">
        <v>0.3</v>
      </c>
      <c r="F413" t="s">
        <v>337</v>
      </c>
      <c r="G413">
        <v>5</v>
      </c>
      <c r="H413">
        <v>1523.2434553652299</v>
      </c>
      <c r="I413" t="s">
        <v>7</v>
      </c>
      <c r="J413">
        <v>3</v>
      </c>
      <c r="K413">
        <v>8</v>
      </c>
      <c r="L413">
        <v>6.6666666666666599</v>
      </c>
      <c r="M413">
        <v>0.117604799999995</v>
      </c>
      <c r="N413" t="s">
        <v>45</v>
      </c>
      <c r="O413">
        <v>10</v>
      </c>
      <c r="P413">
        <v>0.3</v>
      </c>
      <c r="Q413">
        <v>4</v>
      </c>
      <c r="R413">
        <v>0.3</v>
      </c>
      <c r="S413" t="s">
        <v>337</v>
      </c>
      <c r="T413">
        <v>5</v>
      </c>
      <c r="U413" t="s">
        <v>355</v>
      </c>
      <c r="V413">
        <v>1228.3291550415299</v>
      </c>
      <c r="W413">
        <v>1230.97748835179</v>
      </c>
      <c r="X413">
        <v>1374.2082013826</v>
      </c>
      <c r="Y413">
        <v>62.035627400000003</v>
      </c>
      <c r="Z413">
        <f t="shared" si="12"/>
        <v>0.2400938698827261</v>
      </c>
      <c r="AA413">
        <f t="shared" si="13"/>
        <v>1.8957622406506845E-3</v>
      </c>
    </row>
    <row r="414" spans="1:27" x14ac:dyDescent="0.3">
      <c r="A414" t="s">
        <v>45</v>
      </c>
      <c r="B414">
        <v>10</v>
      </c>
      <c r="C414">
        <v>0.3</v>
      </c>
      <c r="D414">
        <v>4</v>
      </c>
      <c r="E414">
        <v>0.3</v>
      </c>
      <c r="F414" t="s">
        <v>337</v>
      </c>
      <c r="G414">
        <v>5</v>
      </c>
      <c r="H414">
        <v>1523.2434553652299</v>
      </c>
      <c r="I414" t="s">
        <v>11</v>
      </c>
      <c r="J414">
        <v>4</v>
      </c>
      <c r="K414">
        <v>8</v>
      </c>
      <c r="L414">
        <v>6.6666666666666599</v>
      </c>
      <c r="M414">
        <v>0.11274769999999899</v>
      </c>
      <c r="N414" t="s">
        <v>45</v>
      </c>
      <c r="O414">
        <v>10</v>
      </c>
      <c r="P414">
        <v>0.3</v>
      </c>
      <c r="Q414">
        <v>4</v>
      </c>
      <c r="R414">
        <v>0.3</v>
      </c>
      <c r="S414" t="s">
        <v>337</v>
      </c>
      <c r="T414">
        <v>5</v>
      </c>
      <c r="U414" t="s">
        <v>355</v>
      </c>
      <c r="V414">
        <v>1228.3291550415299</v>
      </c>
      <c r="W414">
        <v>1230.97748835179</v>
      </c>
      <c r="X414">
        <v>1374.2082013826</v>
      </c>
      <c r="Y414">
        <v>62.035627400000003</v>
      </c>
      <c r="Z414">
        <f t="shared" si="12"/>
        <v>0.2400938698827261</v>
      </c>
      <c r="AA414">
        <f t="shared" si="13"/>
        <v>1.8174669093456929E-3</v>
      </c>
    </row>
    <row r="415" spans="1:27" x14ac:dyDescent="0.3">
      <c r="A415" t="s">
        <v>45</v>
      </c>
      <c r="B415">
        <v>10</v>
      </c>
      <c r="C415">
        <v>0.3</v>
      </c>
      <c r="D415">
        <v>4</v>
      </c>
      <c r="E415">
        <v>0.3</v>
      </c>
      <c r="F415" t="s">
        <v>337</v>
      </c>
      <c r="G415">
        <v>5</v>
      </c>
      <c r="H415">
        <v>1523.2434553652299</v>
      </c>
      <c r="I415" t="s">
        <v>15</v>
      </c>
      <c r="J415">
        <v>5</v>
      </c>
      <c r="K415">
        <v>8</v>
      </c>
      <c r="L415">
        <v>6.6666666666666599</v>
      </c>
      <c r="M415">
        <v>0.10868320000000101</v>
      </c>
      <c r="N415" t="s">
        <v>45</v>
      </c>
      <c r="O415">
        <v>10</v>
      </c>
      <c r="P415">
        <v>0.3</v>
      </c>
      <c r="Q415">
        <v>4</v>
      </c>
      <c r="R415">
        <v>0.3</v>
      </c>
      <c r="S415" t="s">
        <v>337</v>
      </c>
      <c r="T415">
        <v>5</v>
      </c>
      <c r="U415" t="s">
        <v>355</v>
      </c>
      <c r="V415">
        <v>1228.3291550415299</v>
      </c>
      <c r="W415">
        <v>1230.97748835179</v>
      </c>
      <c r="X415">
        <v>1374.2082013826</v>
      </c>
      <c r="Y415">
        <v>62.035627400000003</v>
      </c>
      <c r="Z415">
        <f t="shared" si="12"/>
        <v>0.2400938698827261</v>
      </c>
      <c r="AA415">
        <f t="shared" si="13"/>
        <v>1.7519481071614181E-3</v>
      </c>
    </row>
    <row r="416" spans="1:27" x14ac:dyDescent="0.3">
      <c r="A416" t="s">
        <v>240</v>
      </c>
      <c r="B416">
        <v>30</v>
      </c>
      <c r="C416">
        <v>0.3</v>
      </c>
      <c r="D416">
        <v>4</v>
      </c>
      <c r="E416">
        <v>0.7</v>
      </c>
      <c r="F416" t="s">
        <v>336</v>
      </c>
      <c r="G416">
        <v>5</v>
      </c>
      <c r="H416">
        <v>3615.94902797856</v>
      </c>
      <c r="I416" t="s">
        <v>373</v>
      </c>
      <c r="J416">
        <v>10</v>
      </c>
      <c r="K416">
        <v>8</v>
      </c>
      <c r="L416">
        <v>6.6666666666666599</v>
      </c>
      <c r="M416">
        <v>2.1963663999999801</v>
      </c>
      <c r="N416" t="s">
        <v>239</v>
      </c>
      <c r="O416">
        <v>30</v>
      </c>
      <c r="P416">
        <v>0.3</v>
      </c>
      <c r="Q416">
        <v>4</v>
      </c>
      <c r="R416">
        <v>0.7</v>
      </c>
      <c r="S416" t="s">
        <v>336</v>
      </c>
      <c r="T416">
        <v>4</v>
      </c>
      <c r="U416" t="s">
        <v>355</v>
      </c>
      <c r="V416">
        <v>2921.09095365441</v>
      </c>
      <c r="W416">
        <v>2928.4285311133299</v>
      </c>
      <c r="X416">
        <v>3108.5252710465902</v>
      </c>
      <c r="Y416">
        <v>750.292550799997</v>
      </c>
      <c r="Z416">
        <f t="shared" si="12"/>
        <v>0.23787621999748171</v>
      </c>
      <c r="AA416">
        <f t="shared" si="13"/>
        <v>2.9273466698531278E-3</v>
      </c>
    </row>
    <row r="417" spans="1:27" x14ac:dyDescent="0.3">
      <c r="A417" t="s">
        <v>117</v>
      </c>
      <c r="B417">
        <v>20</v>
      </c>
      <c r="C417">
        <v>0.3</v>
      </c>
      <c r="D417">
        <v>4</v>
      </c>
      <c r="E417">
        <v>0.3</v>
      </c>
      <c r="F417" t="s">
        <v>336</v>
      </c>
      <c r="G417">
        <v>2</v>
      </c>
      <c r="H417">
        <v>1601.5150310119</v>
      </c>
      <c r="I417" t="s">
        <v>374</v>
      </c>
      <c r="J417">
        <v>10</v>
      </c>
      <c r="K417">
        <v>9</v>
      </c>
      <c r="L417">
        <v>6.6666666666666599</v>
      </c>
      <c r="M417">
        <v>0.76836790000000099</v>
      </c>
      <c r="N417" t="s">
        <v>125</v>
      </c>
      <c r="O417">
        <v>20</v>
      </c>
      <c r="P417">
        <v>0.3</v>
      </c>
      <c r="Q417">
        <v>4</v>
      </c>
      <c r="R417">
        <v>0.3</v>
      </c>
      <c r="S417" t="s">
        <v>337</v>
      </c>
      <c r="T417">
        <v>5</v>
      </c>
      <c r="U417" t="s">
        <v>355</v>
      </c>
      <c r="V417">
        <v>1294.33177599691</v>
      </c>
      <c r="W417">
        <v>1294.33177599691</v>
      </c>
      <c r="X417">
        <v>1294.33177599691</v>
      </c>
      <c r="Y417">
        <v>377.94157789999701</v>
      </c>
      <c r="Z417">
        <f t="shared" si="12"/>
        <v>0.23732960954187632</v>
      </c>
      <c r="AA417">
        <f t="shared" si="13"/>
        <v>2.0330335293337596E-3</v>
      </c>
    </row>
    <row r="418" spans="1:27" x14ac:dyDescent="0.3">
      <c r="A418" t="s">
        <v>30</v>
      </c>
      <c r="B418">
        <v>10</v>
      </c>
      <c r="C418">
        <v>0.7</v>
      </c>
      <c r="D418">
        <v>2</v>
      </c>
      <c r="E418">
        <v>0.3</v>
      </c>
      <c r="F418" t="s">
        <v>336</v>
      </c>
      <c r="G418">
        <v>5</v>
      </c>
      <c r="H418">
        <v>2291.5110597047901</v>
      </c>
      <c r="I418" t="s">
        <v>374</v>
      </c>
      <c r="J418">
        <v>10</v>
      </c>
      <c r="K418">
        <v>9</v>
      </c>
      <c r="L418">
        <v>3.3333333333333299</v>
      </c>
      <c r="M418">
        <v>0.20587559999999799</v>
      </c>
      <c r="N418" t="s">
        <v>72</v>
      </c>
      <c r="O418">
        <v>10</v>
      </c>
      <c r="P418">
        <v>0.7</v>
      </c>
      <c r="Q418">
        <v>2</v>
      </c>
      <c r="R418">
        <v>0.7</v>
      </c>
      <c r="S418" t="s">
        <v>337</v>
      </c>
      <c r="T418">
        <v>2</v>
      </c>
      <c r="U418" t="s">
        <v>355</v>
      </c>
      <c r="V418">
        <v>1852.9512619044899</v>
      </c>
      <c r="W418">
        <v>1852.9512619044899</v>
      </c>
      <c r="X418">
        <v>1852.9512619044899</v>
      </c>
      <c r="Y418">
        <v>34.763994799999999</v>
      </c>
      <c r="Z418">
        <f t="shared" si="12"/>
        <v>0.23668177723657025</v>
      </c>
      <c r="AA418">
        <f t="shared" si="13"/>
        <v>5.9220927049499503E-3</v>
      </c>
    </row>
    <row r="419" spans="1:27" x14ac:dyDescent="0.3">
      <c r="A419" t="s">
        <v>305</v>
      </c>
      <c r="B419">
        <v>60</v>
      </c>
      <c r="C419">
        <v>0.3</v>
      </c>
      <c r="D419">
        <v>2</v>
      </c>
      <c r="E419">
        <v>0.7</v>
      </c>
      <c r="F419" t="s">
        <v>337</v>
      </c>
      <c r="G419">
        <v>5</v>
      </c>
      <c r="H419">
        <v>1941.4411614184401</v>
      </c>
      <c r="I419" t="s">
        <v>372</v>
      </c>
      <c r="J419">
        <v>10</v>
      </c>
      <c r="K419">
        <v>7</v>
      </c>
      <c r="L419">
        <v>3.3333333333333299</v>
      </c>
      <c r="M419">
        <v>18.179240699999799</v>
      </c>
      <c r="N419" t="s">
        <v>101</v>
      </c>
      <c r="O419">
        <v>20</v>
      </c>
      <c r="P419">
        <v>0.3</v>
      </c>
      <c r="Q419">
        <v>2</v>
      </c>
      <c r="R419">
        <v>0.3</v>
      </c>
      <c r="S419" t="s">
        <v>337</v>
      </c>
      <c r="T419">
        <v>1</v>
      </c>
      <c r="U419" t="s">
        <v>355</v>
      </c>
      <c r="V419">
        <v>1570.16062344375</v>
      </c>
      <c r="W419">
        <v>1570.16062344375</v>
      </c>
      <c r="X419">
        <v>1570.16062344375</v>
      </c>
      <c r="Y419">
        <v>348.49787709999998</v>
      </c>
      <c r="Z419">
        <f t="shared" si="12"/>
        <v>0.23646022733672956</v>
      </c>
      <c r="AA419">
        <f t="shared" si="13"/>
        <v>5.2164566542777943E-2</v>
      </c>
    </row>
    <row r="420" spans="1:27" x14ac:dyDescent="0.3">
      <c r="A420" t="s">
        <v>171</v>
      </c>
      <c r="B420">
        <v>20</v>
      </c>
      <c r="C420">
        <v>0.7</v>
      </c>
      <c r="D420">
        <v>4</v>
      </c>
      <c r="E420">
        <v>0.7</v>
      </c>
      <c r="F420" t="s">
        <v>337</v>
      </c>
      <c r="G420">
        <v>1</v>
      </c>
      <c r="H420">
        <v>4224.4343958736299</v>
      </c>
      <c r="I420" t="s">
        <v>3</v>
      </c>
      <c r="J420">
        <v>0</v>
      </c>
      <c r="K420">
        <v>8</v>
      </c>
      <c r="L420">
        <v>6.6666666666666599</v>
      </c>
      <c r="M420">
        <v>1.14301720000003</v>
      </c>
      <c r="N420" t="s">
        <v>171</v>
      </c>
      <c r="O420">
        <v>20</v>
      </c>
      <c r="P420">
        <v>0.7</v>
      </c>
      <c r="Q420">
        <v>4</v>
      </c>
      <c r="R420">
        <v>0.7</v>
      </c>
      <c r="S420" t="s">
        <v>337</v>
      </c>
      <c r="T420">
        <v>1</v>
      </c>
      <c r="U420" t="s">
        <v>355</v>
      </c>
      <c r="V420">
        <v>3416.8281779025401</v>
      </c>
      <c r="W420">
        <v>3432.41885508105</v>
      </c>
      <c r="X420">
        <v>3608.63846649474</v>
      </c>
      <c r="Y420">
        <v>603.91460970000003</v>
      </c>
      <c r="Z420">
        <f t="shared" si="12"/>
        <v>0.23636137842519442</v>
      </c>
      <c r="AA420">
        <f t="shared" si="13"/>
        <v>1.8926801598123848E-3</v>
      </c>
    </row>
    <row r="421" spans="1:27" x14ac:dyDescent="0.3">
      <c r="A421" t="s">
        <v>171</v>
      </c>
      <c r="B421">
        <v>20</v>
      </c>
      <c r="C421">
        <v>0.7</v>
      </c>
      <c r="D421">
        <v>4</v>
      </c>
      <c r="E421">
        <v>0.7</v>
      </c>
      <c r="F421" t="s">
        <v>337</v>
      </c>
      <c r="G421">
        <v>1</v>
      </c>
      <c r="H421">
        <v>4224.4343958736299</v>
      </c>
      <c r="I421" t="s">
        <v>7</v>
      </c>
      <c r="J421">
        <v>3</v>
      </c>
      <c r="K421">
        <v>8</v>
      </c>
      <c r="L421">
        <v>6.6666666666666599</v>
      </c>
      <c r="M421">
        <v>1.13243310000007</v>
      </c>
      <c r="N421" t="s">
        <v>171</v>
      </c>
      <c r="O421">
        <v>20</v>
      </c>
      <c r="P421">
        <v>0.7</v>
      </c>
      <c r="Q421">
        <v>4</v>
      </c>
      <c r="R421">
        <v>0.7</v>
      </c>
      <c r="S421" t="s">
        <v>337</v>
      </c>
      <c r="T421">
        <v>1</v>
      </c>
      <c r="U421" t="s">
        <v>355</v>
      </c>
      <c r="V421">
        <v>3416.8281779025401</v>
      </c>
      <c r="W421">
        <v>3432.41885508105</v>
      </c>
      <c r="X421">
        <v>3608.63846649474</v>
      </c>
      <c r="Y421">
        <v>603.91460970000003</v>
      </c>
      <c r="Z421">
        <f t="shared" si="12"/>
        <v>0.23636137842519442</v>
      </c>
      <c r="AA421">
        <f t="shared" si="13"/>
        <v>1.8751543377342971E-3</v>
      </c>
    </row>
    <row r="422" spans="1:27" x14ac:dyDescent="0.3">
      <c r="A422" t="s">
        <v>171</v>
      </c>
      <c r="B422">
        <v>20</v>
      </c>
      <c r="C422">
        <v>0.7</v>
      </c>
      <c r="D422">
        <v>4</v>
      </c>
      <c r="E422">
        <v>0.7</v>
      </c>
      <c r="F422" t="s">
        <v>337</v>
      </c>
      <c r="G422">
        <v>1</v>
      </c>
      <c r="H422">
        <v>4224.4343958736299</v>
      </c>
      <c r="I422" t="s">
        <v>11</v>
      </c>
      <c r="J422">
        <v>4</v>
      </c>
      <c r="K422">
        <v>8</v>
      </c>
      <c r="L422">
        <v>6.6666666666666599</v>
      </c>
      <c r="M422">
        <v>1.2240074000000001</v>
      </c>
      <c r="N422" t="s">
        <v>171</v>
      </c>
      <c r="O422">
        <v>20</v>
      </c>
      <c r="P422">
        <v>0.7</v>
      </c>
      <c r="Q422">
        <v>4</v>
      </c>
      <c r="R422">
        <v>0.7</v>
      </c>
      <c r="S422" t="s">
        <v>337</v>
      </c>
      <c r="T422">
        <v>1</v>
      </c>
      <c r="U422" t="s">
        <v>355</v>
      </c>
      <c r="V422">
        <v>3416.8281779025401</v>
      </c>
      <c r="W422">
        <v>3432.41885508105</v>
      </c>
      <c r="X422">
        <v>3608.63846649474</v>
      </c>
      <c r="Y422">
        <v>603.91460970000003</v>
      </c>
      <c r="Z422">
        <f t="shared" si="12"/>
        <v>0.23636137842519442</v>
      </c>
      <c r="AA422">
        <f t="shared" si="13"/>
        <v>2.0267888544839752E-3</v>
      </c>
    </row>
    <row r="423" spans="1:27" x14ac:dyDescent="0.3">
      <c r="A423" t="s">
        <v>171</v>
      </c>
      <c r="B423">
        <v>20</v>
      </c>
      <c r="C423">
        <v>0.7</v>
      </c>
      <c r="D423">
        <v>4</v>
      </c>
      <c r="E423">
        <v>0.7</v>
      </c>
      <c r="F423" t="s">
        <v>337</v>
      </c>
      <c r="G423">
        <v>1</v>
      </c>
      <c r="H423">
        <v>4224.4343958736299</v>
      </c>
      <c r="I423" t="s">
        <v>15</v>
      </c>
      <c r="J423">
        <v>5</v>
      </c>
      <c r="K423">
        <v>8</v>
      </c>
      <c r="L423">
        <v>6.6666666666666599</v>
      </c>
      <c r="M423">
        <v>1.26742000000001</v>
      </c>
      <c r="N423" t="s">
        <v>171</v>
      </c>
      <c r="O423">
        <v>20</v>
      </c>
      <c r="P423">
        <v>0.7</v>
      </c>
      <c r="Q423">
        <v>4</v>
      </c>
      <c r="R423">
        <v>0.7</v>
      </c>
      <c r="S423" t="s">
        <v>337</v>
      </c>
      <c r="T423">
        <v>1</v>
      </c>
      <c r="U423" t="s">
        <v>355</v>
      </c>
      <c r="V423">
        <v>3416.8281779025401</v>
      </c>
      <c r="W423">
        <v>3432.41885508105</v>
      </c>
      <c r="X423">
        <v>3608.63846649474</v>
      </c>
      <c r="Y423">
        <v>603.91460970000003</v>
      </c>
      <c r="Z423">
        <f t="shared" si="12"/>
        <v>0.23636137842519442</v>
      </c>
      <c r="AA423">
        <f t="shared" si="13"/>
        <v>2.098674182811395E-3</v>
      </c>
    </row>
    <row r="424" spans="1:27" x14ac:dyDescent="0.3">
      <c r="A424" t="s">
        <v>270</v>
      </c>
      <c r="B424">
        <v>60</v>
      </c>
      <c r="C424">
        <v>0.7</v>
      </c>
      <c r="D424">
        <v>2</v>
      </c>
      <c r="E424">
        <v>0.3</v>
      </c>
      <c r="F424" t="s">
        <v>336</v>
      </c>
      <c r="G424">
        <v>5</v>
      </c>
      <c r="H424">
        <v>3073.6766203290599</v>
      </c>
      <c r="I424" t="s">
        <v>374</v>
      </c>
      <c r="J424">
        <v>10</v>
      </c>
      <c r="K424">
        <v>9</v>
      </c>
      <c r="L424">
        <v>3.3333333333333299</v>
      </c>
      <c r="M424">
        <v>14.492189099999401</v>
      </c>
      <c r="N424" t="s">
        <v>275</v>
      </c>
      <c r="O424">
        <v>60</v>
      </c>
      <c r="P424">
        <v>0.7</v>
      </c>
      <c r="Q424">
        <v>2</v>
      </c>
      <c r="R424">
        <v>0.3</v>
      </c>
      <c r="S424" t="s">
        <v>337</v>
      </c>
      <c r="T424">
        <v>5</v>
      </c>
      <c r="U424" t="s">
        <v>355</v>
      </c>
      <c r="V424">
        <v>2489.0494995692702</v>
      </c>
      <c r="W424">
        <v>2489.0494995692702</v>
      </c>
      <c r="X424">
        <v>90000000000</v>
      </c>
      <c r="Y424">
        <v>1500.7218259000001</v>
      </c>
      <c r="Z424">
        <f t="shared" si="12"/>
        <v>0.23487966826732831</v>
      </c>
      <c r="AA424">
        <f t="shared" si="13"/>
        <v>9.6568123751437206E-3</v>
      </c>
    </row>
    <row r="425" spans="1:27" x14ac:dyDescent="0.3">
      <c r="A425" t="s">
        <v>67</v>
      </c>
      <c r="B425">
        <v>10</v>
      </c>
      <c r="C425">
        <v>0.7</v>
      </c>
      <c r="D425">
        <v>2</v>
      </c>
      <c r="E425">
        <v>0.7</v>
      </c>
      <c r="F425" t="s">
        <v>336</v>
      </c>
      <c r="G425">
        <v>2</v>
      </c>
      <c r="H425">
        <v>2920.0875250097702</v>
      </c>
      <c r="I425" t="s">
        <v>7</v>
      </c>
      <c r="J425">
        <v>3</v>
      </c>
      <c r="K425">
        <v>8</v>
      </c>
      <c r="L425">
        <v>3.3333333333333299</v>
      </c>
      <c r="M425">
        <v>5.99842999999999E-2</v>
      </c>
      <c r="N425" t="s">
        <v>67</v>
      </c>
      <c r="O425">
        <v>10</v>
      </c>
      <c r="P425">
        <v>0.7</v>
      </c>
      <c r="Q425">
        <v>2</v>
      </c>
      <c r="R425">
        <v>0.7</v>
      </c>
      <c r="S425" t="s">
        <v>336</v>
      </c>
      <c r="T425">
        <v>2</v>
      </c>
      <c r="U425" t="s">
        <v>355</v>
      </c>
      <c r="V425">
        <v>2365.9107996713701</v>
      </c>
      <c r="W425">
        <v>2468.3684933126001</v>
      </c>
      <c r="X425">
        <v>2479.8386607964098</v>
      </c>
      <c r="Y425">
        <v>30.883243799999999</v>
      </c>
      <c r="Z425">
        <f t="shared" si="12"/>
        <v>0.23423398947051441</v>
      </c>
      <c r="AA425">
        <f t="shared" si="13"/>
        <v>1.9422927328637642E-3</v>
      </c>
    </row>
    <row r="426" spans="1:27" x14ac:dyDescent="0.3">
      <c r="A426" t="s">
        <v>67</v>
      </c>
      <c r="B426">
        <v>10</v>
      </c>
      <c r="C426">
        <v>0.7</v>
      </c>
      <c r="D426">
        <v>2</v>
      </c>
      <c r="E426">
        <v>0.7</v>
      </c>
      <c r="F426" t="s">
        <v>336</v>
      </c>
      <c r="G426">
        <v>2</v>
      </c>
      <c r="H426">
        <v>2920.0875250097702</v>
      </c>
      <c r="I426" t="s">
        <v>15</v>
      </c>
      <c r="J426">
        <v>5</v>
      </c>
      <c r="K426">
        <v>8</v>
      </c>
      <c r="L426">
        <v>3.3333333333333299</v>
      </c>
      <c r="M426">
        <v>5.9418699999999901E-2</v>
      </c>
      <c r="N426" t="s">
        <v>67</v>
      </c>
      <c r="O426">
        <v>10</v>
      </c>
      <c r="P426">
        <v>0.7</v>
      </c>
      <c r="Q426">
        <v>2</v>
      </c>
      <c r="R426">
        <v>0.7</v>
      </c>
      <c r="S426" t="s">
        <v>336</v>
      </c>
      <c r="T426">
        <v>2</v>
      </c>
      <c r="U426" t="s">
        <v>355</v>
      </c>
      <c r="V426">
        <v>2365.9107996713701</v>
      </c>
      <c r="W426">
        <v>2468.3684933126001</v>
      </c>
      <c r="X426">
        <v>2479.8386607964098</v>
      </c>
      <c r="Y426">
        <v>30.883243799999999</v>
      </c>
      <c r="Z426">
        <f t="shared" si="12"/>
        <v>0.23423398947051441</v>
      </c>
      <c r="AA426">
        <f t="shared" si="13"/>
        <v>1.9239785945024306E-3</v>
      </c>
    </row>
    <row r="427" spans="1:27" x14ac:dyDescent="0.3">
      <c r="A427" t="s">
        <v>59</v>
      </c>
      <c r="B427">
        <v>10</v>
      </c>
      <c r="C427">
        <v>0.3</v>
      </c>
      <c r="D427">
        <v>2</v>
      </c>
      <c r="E427">
        <v>0.7</v>
      </c>
      <c r="F427" t="s">
        <v>336</v>
      </c>
      <c r="G427">
        <v>4</v>
      </c>
      <c r="H427">
        <v>2907.02872787042</v>
      </c>
      <c r="I427" t="s">
        <v>7</v>
      </c>
      <c r="J427">
        <v>3</v>
      </c>
      <c r="K427">
        <v>8</v>
      </c>
      <c r="L427">
        <v>3.3333333333333299</v>
      </c>
      <c r="M427">
        <v>7.3607100000000203E-2</v>
      </c>
      <c r="N427" t="s">
        <v>59</v>
      </c>
      <c r="O427">
        <v>10</v>
      </c>
      <c r="P427">
        <v>0.3</v>
      </c>
      <c r="Q427">
        <v>2</v>
      </c>
      <c r="R427">
        <v>0.7</v>
      </c>
      <c r="S427" t="s">
        <v>336</v>
      </c>
      <c r="T427">
        <v>4</v>
      </c>
      <c r="U427" t="s">
        <v>355</v>
      </c>
      <c r="V427">
        <v>2355.4745774652702</v>
      </c>
      <c r="W427">
        <v>2357.0084478577301</v>
      </c>
      <c r="X427">
        <v>2525.2220354721599</v>
      </c>
      <c r="Y427">
        <v>35.464511999999999</v>
      </c>
      <c r="Z427">
        <f t="shared" si="12"/>
        <v>0.23415839664832133</v>
      </c>
      <c r="AA427">
        <f t="shared" si="13"/>
        <v>2.0755142492867294E-3</v>
      </c>
    </row>
    <row r="428" spans="1:27" x14ac:dyDescent="0.3">
      <c r="A428" t="s">
        <v>202</v>
      </c>
      <c r="B428">
        <v>30</v>
      </c>
      <c r="C428">
        <v>0.3</v>
      </c>
      <c r="D428">
        <v>4</v>
      </c>
      <c r="E428">
        <v>0.3</v>
      </c>
      <c r="F428" t="s">
        <v>337</v>
      </c>
      <c r="G428">
        <v>2</v>
      </c>
      <c r="H428">
        <v>1363.22912162846</v>
      </c>
      <c r="I428" t="s">
        <v>3</v>
      </c>
      <c r="J428">
        <v>0</v>
      </c>
      <c r="K428">
        <v>8</v>
      </c>
      <c r="L428">
        <v>6.6666666666666599</v>
      </c>
      <c r="M428">
        <v>1.5617694</v>
      </c>
      <c r="N428" t="s">
        <v>202</v>
      </c>
      <c r="O428">
        <v>30</v>
      </c>
      <c r="P428">
        <v>0.3</v>
      </c>
      <c r="Q428">
        <v>4</v>
      </c>
      <c r="R428">
        <v>0.3</v>
      </c>
      <c r="S428" t="s">
        <v>337</v>
      </c>
      <c r="T428">
        <v>2</v>
      </c>
      <c r="U428" t="s">
        <v>355</v>
      </c>
      <c r="V428">
        <v>1104.6309087490599</v>
      </c>
      <c r="W428">
        <v>1104.6309087490599</v>
      </c>
      <c r="X428">
        <v>1104.6309087490599</v>
      </c>
      <c r="Y428">
        <v>774.49581200000102</v>
      </c>
      <c r="Z428">
        <f t="shared" si="12"/>
        <v>0.23410372716462352</v>
      </c>
      <c r="AA428">
        <f t="shared" si="13"/>
        <v>2.0164981860482907E-3</v>
      </c>
    </row>
    <row r="429" spans="1:27" x14ac:dyDescent="0.3">
      <c r="A429" t="s">
        <v>202</v>
      </c>
      <c r="B429">
        <v>30</v>
      </c>
      <c r="C429">
        <v>0.3</v>
      </c>
      <c r="D429">
        <v>4</v>
      </c>
      <c r="E429">
        <v>0.3</v>
      </c>
      <c r="F429" t="s">
        <v>337</v>
      </c>
      <c r="G429">
        <v>2</v>
      </c>
      <c r="H429">
        <v>1363.22912162846</v>
      </c>
      <c r="I429" t="s">
        <v>7</v>
      </c>
      <c r="J429">
        <v>3</v>
      </c>
      <c r="K429">
        <v>8</v>
      </c>
      <c r="L429">
        <v>6.6666666666666599</v>
      </c>
      <c r="M429">
        <v>1.5392037999999899</v>
      </c>
      <c r="N429" t="s">
        <v>202</v>
      </c>
      <c r="O429">
        <v>30</v>
      </c>
      <c r="P429">
        <v>0.3</v>
      </c>
      <c r="Q429">
        <v>4</v>
      </c>
      <c r="R429">
        <v>0.3</v>
      </c>
      <c r="S429" t="s">
        <v>337</v>
      </c>
      <c r="T429">
        <v>2</v>
      </c>
      <c r="U429" t="s">
        <v>355</v>
      </c>
      <c r="V429">
        <v>1104.6309087490599</v>
      </c>
      <c r="W429">
        <v>1104.6309087490599</v>
      </c>
      <c r="X429">
        <v>1104.6309087490599</v>
      </c>
      <c r="Y429">
        <v>774.49581200000102</v>
      </c>
      <c r="Z429">
        <f t="shared" si="12"/>
        <v>0.23410372716462352</v>
      </c>
      <c r="AA429">
        <f t="shared" si="13"/>
        <v>1.9873623280483119E-3</v>
      </c>
    </row>
    <row r="430" spans="1:27" x14ac:dyDescent="0.3">
      <c r="A430" t="s">
        <v>202</v>
      </c>
      <c r="B430">
        <v>30</v>
      </c>
      <c r="C430">
        <v>0.3</v>
      </c>
      <c r="D430">
        <v>4</v>
      </c>
      <c r="E430">
        <v>0.3</v>
      </c>
      <c r="F430" t="s">
        <v>337</v>
      </c>
      <c r="G430">
        <v>2</v>
      </c>
      <c r="H430">
        <v>1363.22912162846</v>
      </c>
      <c r="I430" t="s">
        <v>11</v>
      </c>
      <c r="J430">
        <v>4</v>
      </c>
      <c r="K430">
        <v>8</v>
      </c>
      <c r="L430">
        <v>6.6666666666666599</v>
      </c>
      <c r="M430">
        <v>1.6366240999998301</v>
      </c>
      <c r="N430" t="s">
        <v>202</v>
      </c>
      <c r="O430">
        <v>30</v>
      </c>
      <c r="P430">
        <v>0.3</v>
      </c>
      <c r="Q430">
        <v>4</v>
      </c>
      <c r="R430">
        <v>0.3</v>
      </c>
      <c r="S430" t="s">
        <v>337</v>
      </c>
      <c r="T430">
        <v>2</v>
      </c>
      <c r="U430" t="s">
        <v>355</v>
      </c>
      <c r="V430">
        <v>1104.6309087490599</v>
      </c>
      <c r="W430">
        <v>1104.6309087490599</v>
      </c>
      <c r="X430">
        <v>1104.6309087490599</v>
      </c>
      <c r="Y430">
        <v>774.49581200000102</v>
      </c>
      <c r="Z430">
        <f t="shared" si="12"/>
        <v>0.23410372716462352</v>
      </c>
      <c r="AA430">
        <f t="shared" si="13"/>
        <v>2.1131477725793409E-3</v>
      </c>
    </row>
    <row r="431" spans="1:27" x14ac:dyDescent="0.3">
      <c r="A431" t="s">
        <v>202</v>
      </c>
      <c r="B431">
        <v>30</v>
      </c>
      <c r="C431">
        <v>0.3</v>
      </c>
      <c r="D431">
        <v>4</v>
      </c>
      <c r="E431">
        <v>0.3</v>
      </c>
      <c r="F431" t="s">
        <v>337</v>
      </c>
      <c r="G431">
        <v>2</v>
      </c>
      <c r="H431">
        <v>1363.22912162846</v>
      </c>
      <c r="I431" t="s">
        <v>15</v>
      </c>
      <c r="J431">
        <v>5</v>
      </c>
      <c r="K431">
        <v>8</v>
      </c>
      <c r="L431">
        <v>6.6666666666666599</v>
      </c>
      <c r="M431">
        <v>1.5739211</v>
      </c>
      <c r="N431" t="s">
        <v>202</v>
      </c>
      <c r="O431">
        <v>30</v>
      </c>
      <c r="P431">
        <v>0.3</v>
      </c>
      <c r="Q431">
        <v>4</v>
      </c>
      <c r="R431">
        <v>0.3</v>
      </c>
      <c r="S431" t="s">
        <v>337</v>
      </c>
      <c r="T431">
        <v>2</v>
      </c>
      <c r="U431" t="s">
        <v>355</v>
      </c>
      <c r="V431">
        <v>1104.6309087490599</v>
      </c>
      <c r="W431">
        <v>1104.6309087490599</v>
      </c>
      <c r="X431">
        <v>1104.6309087490599</v>
      </c>
      <c r="Y431">
        <v>774.49581200000102</v>
      </c>
      <c r="Z431">
        <f t="shared" si="12"/>
        <v>0.23410372716462352</v>
      </c>
      <c r="AA431">
        <f t="shared" si="13"/>
        <v>2.0321880062018952E-3</v>
      </c>
    </row>
    <row r="432" spans="1:27" x14ac:dyDescent="0.3">
      <c r="A432" t="s">
        <v>83</v>
      </c>
      <c r="B432">
        <v>10</v>
      </c>
      <c r="C432">
        <v>0.3</v>
      </c>
      <c r="D432">
        <v>4</v>
      </c>
      <c r="E432">
        <v>0.7</v>
      </c>
      <c r="F432" t="s">
        <v>337</v>
      </c>
      <c r="G432">
        <v>3</v>
      </c>
      <c r="H432">
        <v>1561.62474691329</v>
      </c>
      <c r="I432" t="s">
        <v>372</v>
      </c>
      <c r="J432">
        <v>10</v>
      </c>
      <c r="K432">
        <v>7</v>
      </c>
      <c r="L432">
        <v>6.6666666666666599</v>
      </c>
      <c r="M432">
        <v>0.193234499999999</v>
      </c>
      <c r="N432" t="s">
        <v>35</v>
      </c>
      <c r="O432">
        <v>10</v>
      </c>
      <c r="P432">
        <v>0.7</v>
      </c>
      <c r="Q432">
        <v>2</v>
      </c>
      <c r="R432">
        <v>0.3</v>
      </c>
      <c r="S432" t="s">
        <v>337</v>
      </c>
      <c r="T432">
        <v>5</v>
      </c>
      <c r="U432" t="s">
        <v>355</v>
      </c>
      <c r="V432">
        <v>1267.20540014366</v>
      </c>
      <c r="W432">
        <v>1267.20540014366</v>
      </c>
      <c r="X432">
        <v>1267.20540014366</v>
      </c>
      <c r="Y432">
        <v>18.772166899999998</v>
      </c>
      <c r="Z432">
        <f t="shared" si="12"/>
        <v>0.23233750955942298</v>
      </c>
      <c r="AA432">
        <f t="shared" si="13"/>
        <v>1.0293670465927884E-2</v>
      </c>
    </row>
    <row r="433" spans="1:27" x14ac:dyDescent="0.3">
      <c r="A433" t="s">
        <v>26</v>
      </c>
      <c r="B433">
        <v>10</v>
      </c>
      <c r="C433">
        <v>0.7</v>
      </c>
      <c r="D433">
        <v>2</v>
      </c>
      <c r="E433">
        <v>0.3</v>
      </c>
      <c r="F433" t="s">
        <v>336</v>
      </c>
      <c r="G433">
        <v>1</v>
      </c>
      <c r="H433">
        <v>1449.31951001681</v>
      </c>
      <c r="I433" t="s">
        <v>372</v>
      </c>
      <c r="J433">
        <v>10</v>
      </c>
      <c r="K433">
        <v>7</v>
      </c>
      <c r="L433">
        <v>3.3333333333333299</v>
      </c>
      <c r="M433">
        <v>8.7538699999999595E-2</v>
      </c>
      <c r="N433" t="s">
        <v>27</v>
      </c>
      <c r="O433">
        <v>10</v>
      </c>
      <c r="P433">
        <v>0.7</v>
      </c>
      <c r="Q433">
        <v>2</v>
      </c>
      <c r="R433">
        <v>0.3</v>
      </c>
      <c r="S433" t="s">
        <v>336</v>
      </c>
      <c r="T433">
        <v>2</v>
      </c>
      <c r="U433" t="s">
        <v>355</v>
      </c>
      <c r="V433">
        <v>1176.5178991421999</v>
      </c>
      <c r="W433">
        <v>1204.4478991422</v>
      </c>
      <c r="X433">
        <v>1204.4478991422</v>
      </c>
      <c r="Y433">
        <v>18.4908937999998</v>
      </c>
      <c r="Z433">
        <f t="shared" si="12"/>
        <v>0.23187204467820674</v>
      </c>
      <c r="AA433">
        <f t="shared" si="13"/>
        <v>4.7341518991364569E-3</v>
      </c>
    </row>
    <row r="434" spans="1:27" x14ac:dyDescent="0.3">
      <c r="A434" t="s">
        <v>318</v>
      </c>
      <c r="B434">
        <v>60</v>
      </c>
      <c r="C434">
        <v>0.3</v>
      </c>
      <c r="D434">
        <v>4</v>
      </c>
      <c r="E434">
        <v>0.7</v>
      </c>
      <c r="F434" t="s">
        <v>336</v>
      </c>
      <c r="G434">
        <v>3</v>
      </c>
      <c r="H434">
        <v>4484.7858508668296</v>
      </c>
      <c r="I434" t="s">
        <v>3</v>
      </c>
      <c r="J434">
        <v>0</v>
      </c>
      <c r="K434">
        <v>8</v>
      </c>
      <c r="L434">
        <v>6.6666666666666599</v>
      </c>
      <c r="M434">
        <v>12.6127125000002</v>
      </c>
      <c r="N434" t="s">
        <v>318</v>
      </c>
      <c r="O434">
        <v>60</v>
      </c>
      <c r="P434">
        <v>0.3</v>
      </c>
      <c r="Q434">
        <v>4</v>
      </c>
      <c r="R434">
        <v>0.7</v>
      </c>
      <c r="S434" t="s">
        <v>336</v>
      </c>
      <c r="T434">
        <v>3</v>
      </c>
      <c r="U434" t="s">
        <v>355</v>
      </c>
      <c r="V434">
        <v>3643.88448588658</v>
      </c>
      <c r="W434">
        <v>3660.9819797146602</v>
      </c>
      <c r="X434">
        <v>90000000000</v>
      </c>
      <c r="Y434">
        <v>1512.9977143999999</v>
      </c>
      <c r="Z434">
        <f t="shared" si="12"/>
        <v>0.23077058788147972</v>
      </c>
      <c r="AA434">
        <f t="shared" si="13"/>
        <v>8.3362402863919362E-3</v>
      </c>
    </row>
    <row r="435" spans="1:27" x14ac:dyDescent="0.3">
      <c r="A435" t="s">
        <v>318</v>
      </c>
      <c r="B435">
        <v>60</v>
      </c>
      <c r="C435">
        <v>0.3</v>
      </c>
      <c r="D435">
        <v>4</v>
      </c>
      <c r="E435">
        <v>0.7</v>
      </c>
      <c r="F435" t="s">
        <v>336</v>
      </c>
      <c r="G435">
        <v>3</v>
      </c>
      <c r="H435">
        <v>4484.7858508668296</v>
      </c>
      <c r="I435" t="s">
        <v>7</v>
      </c>
      <c r="J435">
        <v>3</v>
      </c>
      <c r="K435">
        <v>8</v>
      </c>
      <c r="L435">
        <v>6.6666666666666599</v>
      </c>
      <c r="M435">
        <v>12.803257900000901</v>
      </c>
      <c r="N435" t="s">
        <v>318</v>
      </c>
      <c r="O435">
        <v>60</v>
      </c>
      <c r="P435">
        <v>0.3</v>
      </c>
      <c r="Q435">
        <v>4</v>
      </c>
      <c r="R435">
        <v>0.7</v>
      </c>
      <c r="S435" t="s">
        <v>336</v>
      </c>
      <c r="T435">
        <v>3</v>
      </c>
      <c r="U435" t="s">
        <v>355</v>
      </c>
      <c r="V435">
        <v>3643.88448588658</v>
      </c>
      <c r="W435">
        <v>3660.9819797146602</v>
      </c>
      <c r="X435">
        <v>90000000000</v>
      </c>
      <c r="Y435">
        <v>1512.9977143999999</v>
      </c>
      <c r="Z435">
        <f t="shared" si="12"/>
        <v>0.23077058788147972</v>
      </c>
      <c r="AA435">
        <f t="shared" si="13"/>
        <v>8.4621792737328821E-3</v>
      </c>
    </row>
    <row r="436" spans="1:27" x14ac:dyDescent="0.3">
      <c r="A436" t="s">
        <v>318</v>
      </c>
      <c r="B436">
        <v>60</v>
      </c>
      <c r="C436">
        <v>0.3</v>
      </c>
      <c r="D436">
        <v>4</v>
      </c>
      <c r="E436">
        <v>0.7</v>
      </c>
      <c r="F436" t="s">
        <v>336</v>
      </c>
      <c r="G436">
        <v>3</v>
      </c>
      <c r="H436">
        <v>4484.7858508668296</v>
      </c>
      <c r="I436" t="s">
        <v>11</v>
      </c>
      <c r="J436">
        <v>4</v>
      </c>
      <c r="K436">
        <v>8</v>
      </c>
      <c r="L436">
        <v>6.6666666666666599</v>
      </c>
      <c r="M436">
        <v>13.8200313999986</v>
      </c>
      <c r="N436" t="s">
        <v>318</v>
      </c>
      <c r="O436">
        <v>60</v>
      </c>
      <c r="P436">
        <v>0.3</v>
      </c>
      <c r="Q436">
        <v>4</v>
      </c>
      <c r="R436">
        <v>0.7</v>
      </c>
      <c r="S436" t="s">
        <v>336</v>
      </c>
      <c r="T436">
        <v>3</v>
      </c>
      <c r="U436" t="s">
        <v>355</v>
      </c>
      <c r="V436">
        <v>3643.88448588658</v>
      </c>
      <c r="W436">
        <v>3660.9819797146602</v>
      </c>
      <c r="X436">
        <v>90000000000</v>
      </c>
      <c r="Y436">
        <v>1512.9977143999999</v>
      </c>
      <c r="Z436">
        <f t="shared" si="12"/>
        <v>0.23077058788147972</v>
      </c>
      <c r="AA436">
        <f t="shared" si="13"/>
        <v>9.134205074116138E-3</v>
      </c>
    </row>
    <row r="437" spans="1:27" x14ac:dyDescent="0.3">
      <c r="A437" t="s">
        <v>318</v>
      </c>
      <c r="B437">
        <v>60</v>
      </c>
      <c r="C437">
        <v>0.3</v>
      </c>
      <c r="D437">
        <v>4</v>
      </c>
      <c r="E437">
        <v>0.7</v>
      </c>
      <c r="F437" t="s">
        <v>336</v>
      </c>
      <c r="G437">
        <v>3</v>
      </c>
      <c r="H437">
        <v>4484.7858508668296</v>
      </c>
      <c r="I437" t="s">
        <v>15</v>
      </c>
      <c r="J437">
        <v>5</v>
      </c>
      <c r="K437">
        <v>8</v>
      </c>
      <c r="L437">
        <v>6.6666666666666599</v>
      </c>
      <c r="M437">
        <v>13.164744699999501</v>
      </c>
      <c r="N437" t="s">
        <v>318</v>
      </c>
      <c r="O437">
        <v>60</v>
      </c>
      <c r="P437">
        <v>0.3</v>
      </c>
      <c r="Q437">
        <v>4</v>
      </c>
      <c r="R437">
        <v>0.7</v>
      </c>
      <c r="S437" t="s">
        <v>336</v>
      </c>
      <c r="T437">
        <v>3</v>
      </c>
      <c r="U437" t="s">
        <v>355</v>
      </c>
      <c r="V437">
        <v>3643.88448588658</v>
      </c>
      <c r="W437">
        <v>3660.9819797146602</v>
      </c>
      <c r="X437">
        <v>90000000000</v>
      </c>
      <c r="Y437">
        <v>1512.9977143999999</v>
      </c>
      <c r="Z437">
        <f t="shared" si="12"/>
        <v>0.23077058788147972</v>
      </c>
      <c r="AA437">
        <f t="shared" si="13"/>
        <v>8.7011001898440812E-3</v>
      </c>
    </row>
    <row r="438" spans="1:27" x14ac:dyDescent="0.3">
      <c r="A438" t="s">
        <v>216</v>
      </c>
      <c r="B438">
        <v>30</v>
      </c>
      <c r="C438">
        <v>0.3</v>
      </c>
      <c r="D438">
        <v>2</v>
      </c>
      <c r="E438">
        <v>0.7</v>
      </c>
      <c r="F438" t="s">
        <v>336</v>
      </c>
      <c r="G438">
        <v>1</v>
      </c>
      <c r="H438">
        <v>2667.99720700026</v>
      </c>
      <c r="I438" t="s">
        <v>374</v>
      </c>
      <c r="J438">
        <v>10</v>
      </c>
      <c r="K438">
        <v>9</v>
      </c>
      <c r="L438">
        <v>3.3333333333333299</v>
      </c>
      <c r="M438">
        <v>2.0178251000000298</v>
      </c>
      <c r="N438" t="s">
        <v>276</v>
      </c>
      <c r="O438">
        <v>60</v>
      </c>
      <c r="P438">
        <v>0.3</v>
      </c>
      <c r="Q438">
        <v>4</v>
      </c>
      <c r="R438">
        <v>0.3</v>
      </c>
      <c r="S438" t="s">
        <v>336</v>
      </c>
      <c r="T438">
        <v>1</v>
      </c>
      <c r="U438" t="s">
        <v>355</v>
      </c>
      <c r="V438">
        <v>2168.7796908192799</v>
      </c>
      <c r="W438">
        <v>2168.7796908192799</v>
      </c>
      <c r="X438">
        <v>90000000000</v>
      </c>
      <c r="Y438">
        <v>1518.9523239999901</v>
      </c>
      <c r="Z438">
        <f t="shared" si="12"/>
        <v>0.23018359969628599</v>
      </c>
      <c r="AA438">
        <f t="shared" si="13"/>
        <v>1.3284321490001176E-3</v>
      </c>
    </row>
    <row r="439" spans="1:27" x14ac:dyDescent="0.3">
      <c r="A439" t="s">
        <v>170</v>
      </c>
      <c r="B439">
        <v>20</v>
      </c>
      <c r="C439">
        <v>0.7</v>
      </c>
      <c r="D439">
        <v>4</v>
      </c>
      <c r="E439">
        <v>0.7</v>
      </c>
      <c r="F439" t="s">
        <v>336</v>
      </c>
      <c r="G439">
        <v>5</v>
      </c>
      <c r="H439">
        <v>5328.1845916651801</v>
      </c>
      <c r="I439" t="s">
        <v>11</v>
      </c>
      <c r="J439">
        <v>4</v>
      </c>
      <c r="K439">
        <v>8</v>
      </c>
      <c r="L439">
        <v>6.6666666666666599</v>
      </c>
      <c r="M439">
        <v>1.30331679999994</v>
      </c>
      <c r="N439" t="s">
        <v>170</v>
      </c>
      <c r="O439">
        <v>20</v>
      </c>
      <c r="P439">
        <v>0.7</v>
      </c>
      <c r="Q439">
        <v>4</v>
      </c>
      <c r="R439">
        <v>0.7</v>
      </c>
      <c r="S439" t="s">
        <v>336</v>
      </c>
      <c r="T439">
        <v>5</v>
      </c>
      <c r="U439" t="s">
        <v>355</v>
      </c>
      <c r="V439">
        <v>4331.6085593691996</v>
      </c>
      <c r="W439">
        <v>4465.9288528209399</v>
      </c>
      <c r="X439">
        <v>4477.5565084317996</v>
      </c>
      <c r="Y439">
        <v>544.402161199999</v>
      </c>
      <c r="Z439">
        <f t="shared" si="12"/>
        <v>0.23007065819472597</v>
      </c>
      <c r="AA439">
        <f t="shared" si="13"/>
        <v>2.3940331117112074E-3</v>
      </c>
    </row>
    <row r="440" spans="1:27" x14ac:dyDescent="0.3">
      <c r="A440" t="s">
        <v>170</v>
      </c>
      <c r="B440">
        <v>20</v>
      </c>
      <c r="C440">
        <v>0.7</v>
      </c>
      <c r="D440">
        <v>4</v>
      </c>
      <c r="E440">
        <v>0.7</v>
      </c>
      <c r="F440" t="s">
        <v>336</v>
      </c>
      <c r="G440">
        <v>5</v>
      </c>
      <c r="H440">
        <v>5327.8761674130201</v>
      </c>
      <c r="I440" t="s">
        <v>3</v>
      </c>
      <c r="J440">
        <v>0</v>
      </c>
      <c r="K440">
        <v>8</v>
      </c>
      <c r="L440">
        <v>6.6666666666666599</v>
      </c>
      <c r="M440">
        <v>1.02884660000006</v>
      </c>
      <c r="N440" t="s">
        <v>170</v>
      </c>
      <c r="O440">
        <v>20</v>
      </c>
      <c r="P440">
        <v>0.7</v>
      </c>
      <c r="Q440">
        <v>4</v>
      </c>
      <c r="R440">
        <v>0.7</v>
      </c>
      <c r="S440" t="s">
        <v>336</v>
      </c>
      <c r="T440">
        <v>5</v>
      </c>
      <c r="U440" t="s">
        <v>355</v>
      </c>
      <c r="V440">
        <v>4331.6085593691996</v>
      </c>
      <c r="W440">
        <v>4465.9288528209399</v>
      </c>
      <c r="X440">
        <v>4477.5565084317996</v>
      </c>
      <c r="Y440">
        <v>544.402161199999</v>
      </c>
      <c r="Z440">
        <f t="shared" si="12"/>
        <v>0.22999945502668048</v>
      </c>
      <c r="AA440">
        <f t="shared" si="13"/>
        <v>1.8898650176777841E-3</v>
      </c>
    </row>
    <row r="441" spans="1:27" x14ac:dyDescent="0.3">
      <c r="A441" t="s">
        <v>170</v>
      </c>
      <c r="B441">
        <v>20</v>
      </c>
      <c r="C441">
        <v>0.7</v>
      </c>
      <c r="D441">
        <v>4</v>
      </c>
      <c r="E441">
        <v>0.7</v>
      </c>
      <c r="F441" t="s">
        <v>336</v>
      </c>
      <c r="G441">
        <v>5</v>
      </c>
      <c r="H441">
        <v>5327.8761674130201</v>
      </c>
      <c r="I441" t="s">
        <v>7</v>
      </c>
      <c r="J441">
        <v>3</v>
      </c>
      <c r="K441">
        <v>8</v>
      </c>
      <c r="L441">
        <v>6.6666666666666599</v>
      </c>
      <c r="M441">
        <v>1.2849188999999701</v>
      </c>
      <c r="N441" t="s">
        <v>170</v>
      </c>
      <c r="O441">
        <v>20</v>
      </c>
      <c r="P441">
        <v>0.7</v>
      </c>
      <c r="Q441">
        <v>4</v>
      </c>
      <c r="R441">
        <v>0.7</v>
      </c>
      <c r="S441" t="s">
        <v>336</v>
      </c>
      <c r="T441">
        <v>5</v>
      </c>
      <c r="U441" t="s">
        <v>355</v>
      </c>
      <c r="V441">
        <v>4331.6085593691996</v>
      </c>
      <c r="W441">
        <v>4465.9288528209399</v>
      </c>
      <c r="X441">
        <v>4477.5565084317996</v>
      </c>
      <c r="Y441">
        <v>544.402161199999</v>
      </c>
      <c r="Z441">
        <f t="shared" si="12"/>
        <v>0.22999945502668048</v>
      </c>
      <c r="AA441">
        <f t="shared" si="13"/>
        <v>2.3602384258866395E-3</v>
      </c>
    </row>
    <row r="442" spans="1:27" x14ac:dyDescent="0.3">
      <c r="A442" t="s">
        <v>170</v>
      </c>
      <c r="B442">
        <v>20</v>
      </c>
      <c r="C442">
        <v>0.7</v>
      </c>
      <c r="D442">
        <v>4</v>
      </c>
      <c r="E442">
        <v>0.7</v>
      </c>
      <c r="F442" t="s">
        <v>336</v>
      </c>
      <c r="G442">
        <v>5</v>
      </c>
      <c r="H442">
        <v>5327.8761674130201</v>
      </c>
      <c r="I442" t="s">
        <v>15</v>
      </c>
      <c r="J442">
        <v>5</v>
      </c>
      <c r="K442">
        <v>8</v>
      </c>
      <c r="L442">
        <v>6.6666666666666599</v>
      </c>
      <c r="M442">
        <v>1.1037971000000599</v>
      </c>
      <c r="N442" t="s">
        <v>170</v>
      </c>
      <c r="O442">
        <v>20</v>
      </c>
      <c r="P442">
        <v>0.7</v>
      </c>
      <c r="Q442">
        <v>4</v>
      </c>
      <c r="R442">
        <v>0.7</v>
      </c>
      <c r="S442" t="s">
        <v>336</v>
      </c>
      <c r="T442">
        <v>5</v>
      </c>
      <c r="U442" t="s">
        <v>355</v>
      </c>
      <c r="V442">
        <v>4331.6085593691996</v>
      </c>
      <c r="W442">
        <v>4465.9288528209399</v>
      </c>
      <c r="X442">
        <v>4477.5565084317996</v>
      </c>
      <c r="Y442">
        <v>544.402161199999</v>
      </c>
      <c r="Z442">
        <f t="shared" si="12"/>
        <v>0.22999945502668048</v>
      </c>
      <c r="AA442">
        <f t="shared" si="13"/>
        <v>2.0275398936091915E-3</v>
      </c>
    </row>
    <row r="443" spans="1:27" x14ac:dyDescent="0.3">
      <c r="A443" t="s">
        <v>152</v>
      </c>
      <c r="B443">
        <v>20</v>
      </c>
      <c r="C443">
        <v>0.7</v>
      </c>
      <c r="D443">
        <v>2</v>
      </c>
      <c r="E443">
        <v>0.7</v>
      </c>
      <c r="F443" t="s">
        <v>337</v>
      </c>
      <c r="G443">
        <v>2</v>
      </c>
      <c r="H443">
        <v>2968.9665514451399</v>
      </c>
      <c r="I443" t="s">
        <v>373</v>
      </c>
      <c r="J443">
        <v>10</v>
      </c>
      <c r="K443">
        <v>8</v>
      </c>
      <c r="L443">
        <v>3.3333333333333299</v>
      </c>
      <c r="M443">
        <v>0.565416900000002</v>
      </c>
      <c r="N443" t="s">
        <v>211</v>
      </c>
      <c r="O443">
        <v>30</v>
      </c>
      <c r="P443">
        <v>0.7</v>
      </c>
      <c r="Q443">
        <v>4</v>
      </c>
      <c r="R443">
        <v>0.3</v>
      </c>
      <c r="S443" t="s">
        <v>337</v>
      </c>
      <c r="T443">
        <v>1</v>
      </c>
      <c r="U443" t="s">
        <v>355</v>
      </c>
      <c r="V443">
        <v>2413.9902424766301</v>
      </c>
      <c r="W443">
        <v>2413.9902424766301</v>
      </c>
      <c r="X443">
        <v>2413.9902424766301</v>
      </c>
      <c r="Y443">
        <v>1023.6758262</v>
      </c>
      <c r="Z443">
        <f t="shared" si="12"/>
        <v>0.22989998020834276</v>
      </c>
      <c r="AA443">
        <f t="shared" si="13"/>
        <v>5.5233979891748859E-4</v>
      </c>
    </row>
    <row r="444" spans="1:27" x14ac:dyDescent="0.3">
      <c r="A444" t="s">
        <v>58</v>
      </c>
      <c r="B444">
        <v>10</v>
      </c>
      <c r="C444">
        <v>0.3</v>
      </c>
      <c r="D444">
        <v>2</v>
      </c>
      <c r="E444">
        <v>0.7</v>
      </c>
      <c r="F444" t="s">
        <v>336</v>
      </c>
      <c r="G444">
        <v>3</v>
      </c>
      <c r="H444">
        <v>2541.4763129528201</v>
      </c>
      <c r="I444" t="s">
        <v>372</v>
      </c>
      <c r="J444">
        <v>10</v>
      </c>
      <c r="K444">
        <v>7</v>
      </c>
      <c r="L444">
        <v>3.3333333333333299</v>
      </c>
      <c r="M444">
        <v>0.1354331</v>
      </c>
      <c r="N444" t="s">
        <v>65</v>
      </c>
      <c r="O444">
        <v>10</v>
      </c>
      <c r="P444">
        <v>0.3</v>
      </c>
      <c r="Q444">
        <v>2</v>
      </c>
      <c r="R444">
        <v>0.7</v>
      </c>
      <c r="S444" t="s">
        <v>337</v>
      </c>
      <c r="T444">
        <v>5</v>
      </c>
      <c r="U444" t="s">
        <v>355</v>
      </c>
      <c r="V444">
        <v>2070.4220742386701</v>
      </c>
      <c r="W444">
        <v>2108.46140583741</v>
      </c>
      <c r="X444">
        <v>90000000000</v>
      </c>
      <c r="Y444">
        <v>48.6451548</v>
      </c>
      <c r="Z444">
        <f t="shared" si="12"/>
        <v>0.227516043504011</v>
      </c>
      <c r="AA444">
        <f t="shared" si="13"/>
        <v>2.7841025597887502E-3</v>
      </c>
    </row>
    <row r="445" spans="1:27" x14ac:dyDescent="0.3">
      <c r="A445" t="s">
        <v>166</v>
      </c>
      <c r="B445">
        <v>20</v>
      </c>
      <c r="C445">
        <v>0.7</v>
      </c>
      <c r="D445">
        <v>4</v>
      </c>
      <c r="E445">
        <v>0.7</v>
      </c>
      <c r="F445" t="s">
        <v>336</v>
      </c>
      <c r="G445">
        <v>1</v>
      </c>
      <c r="H445">
        <v>3099.3946249135902</v>
      </c>
      <c r="I445" t="s">
        <v>371</v>
      </c>
      <c r="J445">
        <v>10</v>
      </c>
      <c r="K445">
        <v>6</v>
      </c>
      <c r="L445">
        <v>6.6666666666666599</v>
      </c>
      <c r="M445">
        <v>1.02454979999998</v>
      </c>
      <c r="N445" t="s">
        <v>56</v>
      </c>
      <c r="O445">
        <v>10</v>
      </c>
      <c r="P445">
        <v>0.3</v>
      </c>
      <c r="Q445">
        <v>2</v>
      </c>
      <c r="R445">
        <v>0.7</v>
      </c>
      <c r="S445" t="s">
        <v>336</v>
      </c>
      <c r="T445">
        <v>1</v>
      </c>
      <c r="U445" t="s">
        <v>355</v>
      </c>
      <c r="V445">
        <v>2526.2111464437298</v>
      </c>
      <c r="W445">
        <v>2529.7016811567501</v>
      </c>
      <c r="X445">
        <v>90000000000</v>
      </c>
      <c r="Y445">
        <v>36.979139699999998</v>
      </c>
      <c r="Z445">
        <f t="shared" si="12"/>
        <v>0.22689452513767844</v>
      </c>
      <c r="AA445">
        <f t="shared" si="13"/>
        <v>2.7706155641040509E-2</v>
      </c>
    </row>
    <row r="446" spans="1:27" x14ac:dyDescent="0.3">
      <c r="A446" t="s">
        <v>322</v>
      </c>
      <c r="B446">
        <v>60</v>
      </c>
      <c r="C446">
        <v>0.3</v>
      </c>
      <c r="D446">
        <v>4</v>
      </c>
      <c r="E446">
        <v>0.7</v>
      </c>
      <c r="F446" t="s">
        <v>337</v>
      </c>
      <c r="G446">
        <v>2</v>
      </c>
      <c r="H446">
        <v>3007.26083233091</v>
      </c>
      <c r="I446" t="s">
        <v>3</v>
      </c>
      <c r="J446">
        <v>0</v>
      </c>
      <c r="K446">
        <v>8</v>
      </c>
      <c r="L446">
        <v>6.6666666666666599</v>
      </c>
      <c r="M446">
        <v>22.170819400000202</v>
      </c>
      <c r="N446" t="s">
        <v>322</v>
      </c>
      <c r="O446">
        <v>60</v>
      </c>
      <c r="P446">
        <v>0.3</v>
      </c>
      <c r="Q446">
        <v>4</v>
      </c>
      <c r="R446">
        <v>0.7</v>
      </c>
      <c r="S446" t="s">
        <v>337</v>
      </c>
      <c r="T446">
        <v>2</v>
      </c>
      <c r="U446" t="s">
        <v>355</v>
      </c>
      <c r="V446">
        <v>2455.0468166116102</v>
      </c>
      <c r="W446">
        <v>2490.2893552168398</v>
      </c>
      <c r="X446">
        <v>90000000000</v>
      </c>
      <c r="Y446">
        <v>1516.4169731</v>
      </c>
      <c r="Z446">
        <f t="shared" si="12"/>
        <v>0.22493013655904567</v>
      </c>
      <c r="AA446">
        <f t="shared" si="13"/>
        <v>1.4620529704753015E-2</v>
      </c>
    </row>
    <row r="447" spans="1:27" x14ac:dyDescent="0.3">
      <c r="A447" t="s">
        <v>322</v>
      </c>
      <c r="B447">
        <v>60</v>
      </c>
      <c r="C447">
        <v>0.3</v>
      </c>
      <c r="D447">
        <v>4</v>
      </c>
      <c r="E447">
        <v>0.7</v>
      </c>
      <c r="F447" t="s">
        <v>337</v>
      </c>
      <c r="G447">
        <v>2</v>
      </c>
      <c r="H447">
        <v>3007.26083233091</v>
      </c>
      <c r="I447" t="s">
        <v>7</v>
      </c>
      <c r="J447">
        <v>3</v>
      </c>
      <c r="K447">
        <v>8</v>
      </c>
      <c r="L447">
        <v>6.6666666666666599</v>
      </c>
      <c r="M447">
        <v>21.0918536999997</v>
      </c>
      <c r="N447" t="s">
        <v>322</v>
      </c>
      <c r="O447">
        <v>60</v>
      </c>
      <c r="P447">
        <v>0.3</v>
      </c>
      <c r="Q447">
        <v>4</v>
      </c>
      <c r="R447">
        <v>0.7</v>
      </c>
      <c r="S447" t="s">
        <v>337</v>
      </c>
      <c r="T447">
        <v>2</v>
      </c>
      <c r="U447" t="s">
        <v>355</v>
      </c>
      <c r="V447">
        <v>2455.0468166116102</v>
      </c>
      <c r="W447">
        <v>2490.2893552168398</v>
      </c>
      <c r="X447">
        <v>90000000000</v>
      </c>
      <c r="Y447">
        <v>1516.4169731</v>
      </c>
      <c r="Z447">
        <f t="shared" si="12"/>
        <v>0.22493013655904567</v>
      </c>
      <c r="AA447">
        <f t="shared" si="13"/>
        <v>1.3909006608440803E-2</v>
      </c>
    </row>
    <row r="448" spans="1:27" x14ac:dyDescent="0.3">
      <c r="A448" t="s">
        <v>322</v>
      </c>
      <c r="B448">
        <v>60</v>
      </c>
      <c r="C448">
        <v>0.3</v>
      </c>
      <c r="D448">
        <v>4</v>
      </c>
      <c r="E448">
        <v>0.7</v>
      </c>
      <c r="F448" t="s">
        <v>337</v>
      </c>
      <c r="G448">
        <v>2</v>
      </c>
      <c r="H448">
        <v>3007.26083233091</v>
      </c>
      <c r="I448" t="s">
        <v>11</v>
      </c>
      <c r="J448">
        <v>4</v>
      </c>
      <c r="K448">
        <v>8</v>
      </c>
      <c r="L448">
        <v>6.6666666666666599</v>
      </c>
      <c r="M448">
        <v>22.180429199999701</v>
      </c>
      <c r="N448" t="s">
        <v>322</v>
      </c>
      <c r="O448">
        <v>60</v>
      </c>
      <c r="P448">
        <v>0.3</v>
      </c>
      <c r="Q448">
        <v>4</v>
      </c>
      <c r="R448">
        <v>0.7</v>
      </c>
      <c r="S448" t="s">
        <v>337</v>
      </c>
      <c r="T448">
        <v>2</v>
      </c>
      <c r="U448" t="s">
        <v>355</v>
      </c>
      <c r="V448">
        <v>2455.0468166116102</v>
      </c>
      <c r="W448">
        <v>2490.2893552168398</v>
      </c>
      <c r="X448">
        <v>90000000000</v>
      </c>
      <c r="Y448">
        <v>1516.4169731</v>
      </c>
      <c r="Z448">
        <f t="shared" si="12"/>
        <v>0.22493013655904567</v>
      </c>
      <c r="AA448">
        <f t="shared" si="13"/>
        <v>1.4626866879929742E-2</v>
      </c>
    </row>
    <row r="449" spans="1:27" x14ac:dyDescent="0.3">
      <c r="A449" t="s">
        <v>322</v>
      </c>
      <c r="B449">
        <v>60</v>
      </c>
      <c r="C449">
        <v>0.3</v>
      </c>
      <c r="D449">
        <v>4</v>
      </c>
      <c r="E449">
        <v>0.7</v>
      </c>
      <c r="F449" t="s">
        <v>337</v>
      </c>
      <c r="G449">
        <v>2</v>
      </c>
      <c r="H449">
        <v>3007.26083233091</v>
      </c>
      <c r="I449" t="s">
        <v>15</v>
      </c>
      <c r="J449">
        <v>5</v>
      </c>
      <c r="K449">
        <v>8</v>
      </c>
      <c r="L449">
        <v>6.6666666666666599</v>
      </c>
      <c r="M449">
        <v>21.858123699999801</v>
      </c>
      <c r="N449" t="s">
        <v>322</v>
      </c>
      <c r="O449">
        <v>60</v>
      </c>
      <c r="P449">
        <v>0.3</v>
      </c>
      <c r="Q449">
        <v>4</v>
      </c>
      <c r="R449">
        <v>0.7</v>
      </c>
      <c r="S449" t="s">
        <v>337</v>
      </c>
      <c r="T449">
        <v>2</v>
      </c>
      <c r="U449" t="s">
        <v>355</v>
      </c>
      <c r="V449">
        <v>2455.0468166116102</v>
      </c>
      <c r="W449">
        <v>2490.2893552168398</v>
      </c>
      <c r="X449">
        <v>90000000000</v>
      </c>
      <c r="Y449">
        <v>1516.4169731</v>
      </c>
      <c r="Z449">
        <f t="shared" si="12"/>
        <v>0.22493013655904567</v>
      </c>
      <c r="AA449">
        <f t="shared" si="13"/>
        <v>1.4414322767250094E-2</v>
      </c>
    </row>
    <row r="450" spans="1:27" x14ac:dyDescent="0.3">
      <c r="A450" t="s">
        <v>210</v>
      </c>
      <c r="B450">
        <v>30</v>
      </c>
      <c r="C450">
        <v>0.7</v>
      </c>
      <c r="D450">
        <v>4</v>
      </c>
      <c r="E450">
        <v>0.3</v>
      </c>
      <c r="F450" t="s">
        <v>336</v>
      </c>
      <c r="G450">
        <v>5</v>
      </c>
      <c r="H450">
        <v>2171.9359447726602</v>
      </c>
      <c r="I450" t="s">
        <v>374</v>
      </c>
      <c r="J450">
        <v>10</v>
      </c>
      <c r="K450">
        <v>9</v>
      </c>
      <c r="L450">
        <v>6.6666666666666599</v>
      </c>
      <c r="M450">
        <v>2.7434316999999702</v>
      </c>
      <c r="N450" t="s">
        <v>281</v>
      </c>
      <c r="O450">
        <v>60</v>
      </c>
      <c r="P450">
        <v>0.3</v>
      </c>
      <c r="Q450">
        <v>4</v>
      </c>
      <c r="R450">
        <v>0.3</v>
      </c>
      <c r="S450" t="s">
        <v>337</v>
      </c>
      <c r="T450">
        <v>1</v>
      </c>
      <c r="U450" t="s">
        <v>355</v>
      </c>
      <c r="V450">
        <v>1773.1711253005999</v>
      </c>
      <c r="W450">
        <v>1773.1711253005999</v>
      </c>
      <c r="X450">
        <v>90000000000</v>
      </c>
      <c r="Y450">
        <v>1513.5921283</v>
      </c>
      <c r="Z450">
        <f t="shared" ref="Z450:Z513" si="14">(H450-V450)/V450</f>
        <v>0.22488795005866055</v>
      </c>
      <c r="AA450">
        <f t="shared" ref="AA450:AA513" si="15">M450/Y450</f>
        <v>1.8125303697775384E-3</v>
      </c>
    </row>
    <row r="451" spans="1:27" x14ac:dyDescent="0.3">
      <c r="A451" t="s">
        <v>305</v>
      </c>
      <c r="B451">
        <v>60</v>
      </c>
      <c r="C451">
        <v>0.3</v>
      </c>
      <c r="D451">
        <v>2</v>
      </c>
      <c r="E451">
        <v>0.7</v>
      </c>
      <c r="F451" t="s">
        <v>337</v>
      </c>
      <c r="G451">
        <v>5</v>
      </c>
      <c r="H451">
        <v>1921.5356113485</v>
      </c>
      <c r="I451" t="s">
        <v>371</v>
      </c>
      <c r="J451">
        <v>10</v>
      </c>
      <c r="K451">
        <v>6</v>
      </c>
      <c r="L451">
        <v>3.3333333333333299</v>
      </c>
      <c r="M451">
        <v>18.7238587000001</v>
      </c>
      <c r="N451" t="s">
        <v>101</v>
      </c>
      <c r="O451">
        <v>20</v>
      </c>
      <c r="P451">
        <v>0.3</v>
      </c>
      <c r="Q451">
        <v>2</v>
      </c>
      <c r="R451">
        <v>0.3</v>
      </c>
      <c r="S451" t="s">
        <v>337</v>
      </c>
      <c r="T451">
        <v>1</v>
      </c>
      <c r="U451" t="s">
        <v>355</v>
      </c>
      <c r="V451">
        <v>1570.16062344375</v>
      </c>
      <c r="W451">
        <v>1570.16062344375</v>
      </c>
      <c r="X451">
        <v>1570.16062344375</v>
      </c>
      <c r="Y451">
        <v>348.49787709999998</v>
      </c>
      <c r="Z451">
        <f t="shared" si="14"/>
        <v>0.22378283002289148</v>
      </c>
      <c r="AA451">
        <f t="shared" si="15"/>
        <v>5.372732498633663E-2</v>
      </c>
    </row>
    <row r="452" spans="1:27" x14ac:dyDescent="0.3">
      <c r="A452" t="s">
        <v>63</v>
      </c>
      <c r="B452">
        <v>10</v>
      </c>
      <c r="C452">
        <v>0.3</v>
      </c>
      <c r="D452">
        <v>2</v>
      </c>
      <c r="E452">
        <v>0.7</v>
      </c>
      <c r="F452" t="s">
        <v>337</v>
      </c>
      <c r="G452">
        <v>3</v>
      </c>
      <c r="H452">
        <v>1444.5894903686601</v>
      </c>
      <c r="I452" t="s">
        <v>372</v>
      </c>
      <c r="J452">
        <v>10</v>
      </c>
      <c r="K452">
        <v>7</v>
      </c>
      <c r="L452">
        <v>3.3333333333333299</v>
      </c>
      <c r="M452">
        <v>7.4761999999999704E-2</v>
      </c>
      <c r="N452" t="s">
        <v>42</v>
      </c>
      <c r="O452">
        <v>10</v>
      </c>
      <c r="P452">
        <v>0.3</v>
      </c>
      <c r="Q452">
        <v>4</v>
      </c>
      <c r="R452">
        <v>0.3</v>
      </c>
      <c r="S452" t="s">
        <v>337</v>
      </c>
      <c r="T452">
        <v>2</v>
      </c>
      <c r="U452" t="s">
        <v>355</v>
      </c>
      <c r="V452">
        <v>1180.44673740545</v>
      </c>
      <c r="W452">
        <v>1183.61021003007</v>
      </c>
      <c r="X452">
        <v>1265.18587434854</v>
      </c>
      <c r="Y452">
        <v>56.514528200000001</v>
      </c>
      <c r="Z452">
        <f t="shared" si="14"/>
        <v>0.22376507519837768</v>
      </c>
      <c r="AA452">
        <f t="shared" si="15"/>
        <v>1.3228810782144988E-3</v>
      </c>
    </row>
    <row r="453" spans="1:27" x14ac:dyDescent="0.3">
      <c r="A453" t="s">
        <v>20</v>
      </c>
      <c r="B453">
        <v>10</v>
      </c>
      <c r="C453">
        <v>0.3</v>
      </c>
      <c r="D453">
        <v>2</v>
      </c>
      <c r="E453">
        <v>0.3</v>
      </c>
      <c r="F453" t="s">
        <v>336</v>
      </c>
      <c r="G453">
        <v>5</v>
      </c>
      <c r="H453">
        <v>1830.6395905598499</v>
      </c>
      <c r="I453" t="s">
        <v>11</v>
      </c>
      <c r="J453">
        <v>4</v>
      </c>
      <c r="K453">
        <v>8</v>
      </c>
      <c r="L453">
        <v>3.3333333333333299</v>
      </c>
      <c r="M453">
        <v>5.8756699999999898E-2</v>
      </c>
      <c r="N453" t="s">
        <v>20</v>
      </c>
      <c r="O453">
        <v>10</v>
      </c>
      <c r="P453">
        <v>0.3</v>
      </c>
      <c r="Q453">
        <v>2</v>
      </c>
      <c r="R453">
        <v>0.3</v>
      </c>
      <c r="S453" t="s">
        <v>336</v>
      </c>
      <c r="T453">
        <v>5</v>
      </c>
      <c r="U453" t="s">
        <v>355</v>
      </c>
      <c r="V453">
        <v>1496.3320157616999</v>
      </c>
      <c r="W453">
        <v>1496.3320157616999</v>
      </c>
      <c r="X453">
        <v>1496.3320157616999</v>
      </c>
      <c r="Y453">
        <v>32.655599199999898</v>
      </c>
      <c r="Z453">
        <f t="shared" si="14"/>
        <v>0.22341804577907962</v>
      </c>
      <c r="AA453">
        <f t="shared" si="15"/>
        <v>1.7992840872446793E-3</v>
      </c>
    </row>
    <row r="454" spans="1:27" x14ac:dyDescent="0.3">
      <c r="A454" t="s">
        <v>123</v>
      </c>
      <c r="B454">
        <v>20</v>
      </c>
      <c r="C454">
        <v>0.3</v>
      </c>
      <c r="D454">
        <v>4</v>
      </c>
      <c r="E454">
        <v>0.3</v>
      </c>
      <c r="F454" t="s">
        <v>337</v>
      </c>
      <c r="G454">
        <v>3</v>
      </c>
      <c r="H454">
        <v>1496.7100477924901</v>
      </c>
      <c r="I454" t="s">
        <v>11</v>
      </c>
      <c r="J454">
        <v>4</v>
      </c>
      <c r="K454">
        <v>8</v>
      </c>
      <c r="L454">
        <v>6.6666666666666599</v>
      </c>
      <c r="M454">
        <v>0.68553729999996404</v>
      </c>
      <c r="N454" t="s">
        <v>123</v>
      </c>
      <c r="O454">
        <v>20</v>
      </c>
      <c r="P454">
        <v>0.3</v>
      </c>
      <c r="Q454">
        <v>4</v>
      </c>
      <c r="R454">
        <v>0.3</v>
      </c>
      <c r="S454" t="s">
        <v>337</v>
      </c>
      <c r="T454">
        <v>3</v>
      </c>
      <c r="U454" t="s">
        <v>355</v>
      </c>
      <c r="V454">
        <v>1223.6908303740399</v>
      </c>
      <c r="W454">
        <v>1223.6908303740399</v>
      </c>
      <c r="X454">
        <v>1223.6908303740399</v>
      </c>
      <c r="Y454">
        <v>323.19506859999802</v>
      </c>
      <c r="Z454">
        <f t="shared" si="14"/>
        <v>0.22311127177033566</v>
      </c>
      <c r="AA454">
        <f t="shared" si="15"/>
        <v>2.1211254954153352E-3</v>
      </c>
    </row>
    <row r="455" spans="1:27" x14ac:dyDescent="0.3">
      <c r="A455" t="s">
        <v>83</v>
      </c>
      <c r="B455">
        <v>10</v>
      </c>
      <c r="C455">
        <v>0.3</v>
      </c>
      <c r="D455">
        <v>4</v>
      </c>
      <c r="E455">
        <v>0.7</v>
      </c>
      <c r="F455" t="s">
        <v>337</v>
      </c>
      <c r="G455">
        <v>3</v>
      </c>
      <c r="H455">
        <v>1548.99241657978</v>
      </c>
      <c r="I455" t="s">
        <v>371</v>
      </c>
      <c r="J455">
        <v>10</v>
      </c>
      <c r="K455">
        <v>6</v>
      </c>
      <c r="L455">
        <v>6.6666666666666599</v>
      </c>
      <c r="M455">
        <v>0.15181530000000201</v>
      </c>
      <c r="N455" t="s">
        <v>35</v>
      </c>
      <c r="O455">
        <v>10</v>
      </c>
      <c r="P455">
        <v>0.7</v>
      </c>
      <c r="Q455">
        <v>2</v>
      </c>
      <c r="R455">
        <v>0.3</v>
      </c>
      <c r="S455" t="s">
        <v>337</v>
      </c>
      <c r="T455">
        <v>5</v>
      </c>
      <c r="U455" t="s">
        <v>355</v>
      </c>
      <c r="V455">
        <v>1267.20540014366</v>
      </c>
      <c r="W455">
        <v>1267.20540014366</v>
      </c>
      <c r="X455">
        <v>1267.20540014366</v>
      </c>
      <c r="Y455">
        <v>18.772166899999998</v>
      </c>
      <c r="Z455">
        <f t="shared" si="14"/>
        <v>0.22236885701731895</v>
      </c>
      <c r="AA455">
        <f t="shared" si="15"/>
        <v>8.0872549668201607E-3</v>
      </c>
    </row>
    <row r="456" spans="1:27" x14ac:dyDescent="0.3">
      <c r="A456" t="s">
        <v>280</v>
      </c>
      <c r="B456">
        <v>60</v>
      </c>
      <c r="C456">
        <v>0.3</v>
      </c>
      <c r="D456">
        <v>4</v>
      </c>
      <c r="E456">
        <v>0.3</v>
      </c>
      <c r="F456" t="s">
        <v>336</v>
      </c>
      <c r="G456">
        <v>5</v>
      </c>
      <c r="H456">
        <v>2536.4447781346898</v>
      </c>
      <c r="I456" t="s">
        <v>3</v>
      </c>
      <c r="J456">
        <v>0</v>
      </c>
      <c r="K456">
        <v>8</v>
      </c>
      <c r="L456">
        <v>6.6666666666666599</v>
      </c>
      <c r="M456">
        <v>17.263671299999199</v>
      </c>
      <c r="N456" t="s">
        <v>280</v>
      </c>
      <c r="O456">
        <v>60</v>
      </c>
      <c r="P456">
        <v>0.3</v>
      </c>
      <c r="Q456">
        <v>4</v>
      </c>
      <c r="R456">
        <v>0.3</v>
      </c>
      <c r="S456" t="s">
        <v>336</v>
      </c>
      <c r="T456">
        <v>5</v>
      </c>
      <c r="U456" t="s">
        <v>355</v>
      </c>
      <c r="V456">
        <v>2080.0115620757301</v>
      </c>
      <c r="W456">
        <v>2080.0115620757301</v>
      </c>
      <c r="X456">
        <v>90000000000</v>
      </c>
      <c r="Y456">
        <v>1513.8275527000001</v>
      </c>
      <c r="Z456">
        <f t="shared" si="14"/>
        <v>0.21943782639528503</v>
      </c>
      <c r="AA456">
        <f t="shared" si="15"/>
        <v>1.1403988036291472E-2</v>
      </c>
    </row>
    <row r="457" spans="1:27" x14ac:dyDescent="0.3">
      <c r="A457" t="s">
        <v>280</v>
      </c>
      <c r="B457">
        <v>60</v>
      </c>
      <c r="C457">
        <v>0.3</v>
      </c>
      <c r="D457">
        <v>4</v>
      </c>
      <c r="E457">
        <v>0.3</v>
      </c>
      <c r="F457" t="s">
        <v>336</v>
      </c>
      <c r="G457">
        <v>5</v>
      </c>
      <c r="H457">
        <v>2536.4447781346898</v>
      </c>
      <c r="I457" t="s">
        <v>7</v>
      </c>
      <c r="J457">
        <v>3</v>
      </c>
      <c r="K457">
        <v>8</v>
      </c>
      <c r="L457">
        <v>6.6666666666666599</v>
      </c>
      <c r="M457">
        <v>16.340142299999499</v>
      </c>
      <c r="N457" t="s">
        <v>280</v>
      </c>
      <c r="O457">
        <v>60</v>
      </c>
      <c r="P457">
        <v>0.3</v>
      </c>
      <c r="Q457">
        <v>4</v>
      </c>
      <c r="R457">
        <v>0.3</v>
      </c>
      <c r="S457" t="s">
        <v>336</v>
      </c>
      <c r="T457">
        <v>5</v>
      </c>
      <c r="U457" t="s">
        <v>355</v>
      </c>
      <c r="V457">
        <v>2080.0115620757301</v>
      </c>
      <c r="W457">
        <v>2080.0115620757301</v>
      </c>
      <c r="X457">
        <v>90000000000</v>
      </c>
      <c r="Y457">
        <v>1513.8275527000001</v>
      </c>
      <c r="Z457">
        <f t="shared" si="14"/>
        <v>0.21943782639528503</v>
      </c>
      <c r="AA457">
        <f t="shared" si="15"/>
        <v>1.0793925814638464E-2</v>
      </c>
    </row>
    <row r="458" spans="1:27" x14ac:dyDescent="0.3">
      <c r="A458" t="s">
        <v>280</v>
      </c>
      <c r="B458">
        <v>60</v>
      </c>
      <c r="C458">
        <v>0.3</v>
      </c>
      <c r="D458">
        <v>4</v>
      </c>
      <c r="E458">
        <v>0.3</v>
      </c>
      <c r="F458" t="s">
        <v>336</v>
      </c>
      <c r="G458">
        <v>5</v>
      </c>
      <c r="H458">
        <v>2536.4447781346898</v>
      </c>
      <c r="I458" t="s">
        <v>11</v>
      </c>
      <c r="J458">
        <v>4</v>
      </c>
      <c r="K458">
        <v>8</v>
      </c>
      <c r="L458">
        <v>6.6666666666666599</v>
      </c>
      <c r="M458">
        <v>17.666482799999301</v>
      </c>
      <c r="N458" t="s">
        <v>280</v>
      </c>
      <c r="O458">
        <v>60</v>
      </c>
      <c r="P458">
        <v>0.3</v>
      </c>
      <c r="Q458">
        <v>4</v>
      </c>
      <c r="R458">
        <v>0.3</v>
      </c>
      <c r="S458" t="s">
        <v>336</v>
      </c>
      <c r="T458">
        <v>5</v>
      </c>
      <c r="U458" t="s">
        <v>355</v>
      </c>
      <c r="V458">
        <v>2080.0115620757301</v>
      </c>
      <c r="W458">
        <v>2080.0115620757301</v>
      </c>
      <c r="X458">
        <v>90000000000</v>
      </c>
      <c r="Y458">
        <v>1513.8275527000001</v>
      </c>
      <c r="Z458">
        <f t="shared" si="14"/>
        <v>0.21943782639528503</v>
      </c>
      <c r="AA458">
        <f t="shared" si="15"/>
        <v>1.167007613812425E-2</v>
      </c>
    </row>
    <row r="459" spans="1:27" x14ac:dyDescent="0.3">
      <c r="A459" t="s">
        <v>280</v>
      </c>
      <c r="B459">
        <v>60</v>
      </c>
      <c r="C459">
        <v>0.3</v>
      </c>
      <c r="D459">
        <v>4</v>
      </c>
      <c r="E459">
        <v>0.3</v>
      </c>
      <c r="F459" t="s">
        <v>336</v>
      </c>
      <c r="G459">
        <v>5</v>
      </c>
      <c r="H459">
        <v>2536.4447781346898</v>
      </c>
      <c r="I459" t="s">
        <v>15</v>
      </c>
      <c r="J459">
        <v>5</v>
      </c>
      <c r="K459">
        <v>8</v>
      </c>
      <c r="L459">
        <v>6.6666666666666599</v>
      </c>
      <c r="M459">
        <v>17.015382400000799</v>
      </c>
      <c r="N459" t="s">
        <v>280</v>
      </c>
      <c r="O459">
        <v>60</v>
      </c>
      <c r="P459">
        <v>0.3</v>
      </c>
      <c r="Q459">
        <v>4</v>
      </c>
      <c r="R459">
        <v>0.3</v>
      </c>
      <c r="S459" t="s">
        <v>336</v>
      </c>
      <c r="T459">
        <v>5</v>
      </c>
      <c r="U459" t="s">
        <v>355</v>
      </c>
      <c r="V459">
        <v>2080.0115620757301</v>
      </c>
      <c r="W459">
        <v>2080.0115620757301</v>
      </c>
      <c r="X459">
        <v>90000000000</v>
      </c>
      <c r="Y459">
        <v>1513.8275527000001</v>
      </c>
      <c r="Z459">
        <f t="shared" si="14"/>
        <v>0.21943782639528503</v>
      </c>
      <c r="AA459">
        <f t="shared" si="15"/>
        <v>1.1239974044370424E-2</v>
      </c>
    </row>
    <row r="460" spans="1:27" x14ac:dyDescent="0.3">
      <c r="A460" t="s">
        <v>320</v>
      </c>
      <c r="B460">
        <v>60</v>
      </c>
      <c r="C460">
        <v>0.3</v>
      </c>
      <c r="D460">
        <v>4</v>
      </c>
      <c r="E460">
        <v>0.7</v>
      </c>
      <c r="F460" t="s">
        <v>336</v>
      </c>
      <c r="G460">
        <v>5</v>
      </c>
      <c r="H460">
        <v>3583.6065597820302</v>
      </c>
      <c r="I460" t="s">
        <v>3</v>
      </c>
      <c r="J460">
        <v>0</v>
      </c>
      <c r="K460">
        <v>8</v>
      </c>
      <c r="L460">
        <v>6.6666666666666599</v>
      </c>
      <c r="M460">
        <v>11.516176799999799</v>
      </c>
      <c r="N460" t="s">
        <v>320</v>
      </c>
      <c r="O460">
        <v>60</v>
      </c>
      <c r="P460">
        <v>0.3</v>
      </c>
      <c r="Q460">
        <v>4</v>
      </c>
      <c r="R460">
        <v>0.7</v>
      </c>
      <c r="S460" t="s">
        <v>336</v>
      </c>
      <c r="T460">
        <v>5</v>
      </c>
      <c r="U460" t="s">
        <v>355</v>
      </c>
      <c r="V460">
        <v>2939.4804731432</v>
      </c>
      <c r="W460">
        <v>2986.1781686875702</v>
      </c>
      <c r="X460">
        <v>90000000000</v>
      </c>
      <c r="Y460">
        <v>1509.36599429999</v>
      </c>
      <c r="Z460">
        <f t="shared" si="14"/>
        <v>0.21912922794484946</v>
      </c>
      <c r="AA460">
        <f t="shared" si="15"/>
        <v>7.629810691038354E-3</v>
      </c>
    </row>
    <row r="461" spans="1:27" x14ac:dyDescent="0.3">
      <c r="A461" t="s">
        <v>320</v>
      </c>
      <c r="B461">
        <v>60</v>
      </c>
      <c r="C461">
        <v>0.3</v>
      </c>
      <c r="D461">
        <v>4</v>
      </c>
      <c r="E461">
        <v>0.7</v>
      </c>
      <c r="F461" t="s">
        <v>336</v>
      </c>
      <c r="G461">
        <v>5</v>
      </c>
      <c r="H461">
        <v>3583.6065597820302</v>
      </c>
      <c r="I461" t="s">
        <v>7</v>
      </c>
      <c r="J461">
        <v>3</v>
      </c>
      <c r="K461">
        <v>8</v>
      </c>
      <c r="L461">
        <v>6.6666666666666599</v>
      </c>
      <c r="M461">
        <v>11.9977804999998</v>
      </c>
      <c r="N461" t="s">
        <v>320</v>
      </c>
      <c r="O461">
        <v>60</v>
      </c>
      <c r="P461">
        <v>0.3</v>
      </c>
      <c r="Q461">
        <v>4</v>
      </c>
      <c r="R461">
        <v>0.7</v>
      </c>
      <c r="S461" t="s">
        <v>336</v>
      </c>
      <c r="T461">
        <v>5</v>
      </c>
      <c r="U461" t="s">
        <v>355</v>
      </c>
      <c r="V461">
        <v>2939.4804731432</v>
      </c>
      <c r="W461">
        <v>2986.1781686875702</v>
      </c>
      <c r="X461">
        <v>90000000000</v>
      </c>
      <c r="Y461">
        <v>1509.36599429999</v>
      </c>
      <c r="Z461">
        <f t="shared" si="14"/>
        <v>0.21912922794484946</v>
      </c>
      <c r="AA461">
        <f t="shared" si="15"/>
        <v>7.9488875099270415E-3</v>
      </c>
    </row>
    <row r="462" spans="1:27" x14ac:dyDescent="0.3">
      <c r="A462" t="s">
        <v>320</v>
      </c>
      <c r="B462">
        <v>60</v>
      </c>
      <c r="C462">
        <v>0.3</v>
      </c>
      <c r="D462">
        <v>4</v>
      </c>
      <c r="E462">
        <v>0.7</v>
      </c>
      <c r="F462" t="s">
        <v>336</v>
      </c>
      <c r="G462">
        <v>5</v>
      </c>
      <c r="H462">
        <v>3583.6065597820302</v>
      </c>
      <c r="I462" t="s">
        <v>11</v>
      </c>
      <c r="J462">
        <v>4</v>
      </c>
      <c r="K462">
        <v>8</v>
      </c>
      <c r="L462">
        <v>6.6666666666666599</v>
      </c>
      <c r="M462">
        <v>12.5903641000004</v>
      </c>
      <c r="N462" t="s">
        <v>320</v>
      </c>
      <c r="O462">
        <v>60</v>
      </c>
      <c r="P462">
        <v>0.3</v>
      </c>
      <c r="Q462">
        <v>4</v>
      </c>
      <c r="R462">
        <v>0.7</v>
      </c>
      <c r="S462" t="s">
        <v>336</v>
      </c>
      <c r="T462">
        <v>5</v>
      </c>
      <c r="U462" t="s">
        <v>355</v>
      </c>
      <c r="V462">
        <v>2939.4804731432</v>
      </c>
      <c r="W462">
        <v>2986.1781686875702</v>
      </c>
      <c r="X462">
        <v>90000000000</v>
      </c>
      <c r="Y462">
        <v>1509.36599429999</v>
      </c>
      <c r="Z462">
        <f t="shared" si="14"/>
        <v>0.21912922794484946</v>
      </c>
      <c r="AA462">
        <f t="shared" si="15"/>
        <v>8.3414918234192281E-3</v>
      </c>
    </row>
    <row r="463" spans="1:27" x14ac:dyDescent="0.3">
      <c r="A463" t="s">
        <v>320</v>
      </c>
      <c r="B463">
        <v>60</v>
      </c>
      <c r="C463">
        <v>0.3</v>
      </c>
      <c r="D463">
        <v>4</v>
      </c>
      <c r="E463">
        <v>0.7</v>
      </c>
      <c r="F463" t="s">
        <v>336</v>
      </c>
      <c r="G463">
        <v>5</v>
      </c>
      <c r="H463">
        <v>3583.6065597820302</v>
      </c>
      <c r="I463" t="s">
        <v>15</v>
      </c>
      <c r="J463">
        <v>5</v>
      </c>
      <c r="K463">
        <v>8</v>
      </c>
      <c r="L463">
        <v>6.6666666666666599</v>
      </c>
      <c r="M463">
        <v>12.514502399999399</v>
      </c>
      <c r="N463" t="s">
        <v>320</v>
      </c>
      <c r="O463">
        <v>60</v>
      </c>
      <c r="P463">
        <v>0.3</v>
      </c>
      <c r="Q463">
        <v>4</v>
      </c>
      <c r="R463">
        <v>0.7</v>
      </c>
      <c r="S463" t="s">
        <v>336</v>
      </c>
      <c r="T463">
        <v>5</v>
      </c>
      <c r="U463" t="s">
        <v>355</v>
      </c>
      <c r="V463">
        <v>2939.4804731432</v>
      </c>
      <c r="W463">
        <v>2986.1781686875702</v>
      </c>
      <c r="X463">
        <v>90000000000</v>
      </c>
      <c r="Y463">
        <v>1509.36599429999</v>
      </c>
      <c r="Z463">
        <f t="shared" si="14"/>
        <v>0.21912922794484946</v>
      </c>
      <c r="AA463">
        <f t="shared" si="15"/>
        <v>8.291231183993478E-3</v>
      </c>
    </row>
    <row r="464" spans="1:27" x14ac:dyDescent="0.3">
      <c r="A464" t="s">
        <v>93</v>
      </c>
      <c r="B464">
        <v>10</v>
      </c>
      <c r="C464">
        <v>0.7</v>
      </c>
      <c r="D464">
        <v>4</v>
      </c>
      <c r="E464">
        <v>0.7</v>
      </c>
      <c r="F464" t="s">
        <v>337</v>
      </c>
      <c r="G464">
        <v>3</v>
      </c>
      <c r="H464">
        <v>2324.4615698889602</v>
      </c>
      <c r="I464" t="s">
        <v>3</v>
      </c>
      <c r="J464">
        <v>0</v>
      </c>
      <c r="K464">
        <v>8</v>
      </c>
      <c r="L464">
        <v>6.6666666666666599</v>
      </c>
      <c r="M464">
        <v>8.3129200000001902E-2</v>
      </c>
      <c r="N464" t="s">
        <v>93</v>
      </c>
      <c r="O464">
        <v>10</v>
      </c>
      <c r="P464">
        <v>0.7</v>
      </c>
      <c r="Q464">
        <v>4</v>
      </c>
      <c r="R464">
        <v>0.7</v>
      </c>
      <c r="S464" t="s">
        <v>337</v>
      </c>
      <c r="T464">
        <v>3</v>
      </c>
      <c r="U464" t="s">
        <v>355</v>
      </c>
      <c r="V464">
        <v>1907.24992562803</v>
      </c>
      <c r="W464">
        <v>1925.91842000171</v>
      </c>
      <c r="X464">
        <v>2145.0902923253698</v>
      </c>
      <c r="Y464">
        <v>43.875998199999202</v>
      </c>
      <c r="Z464">
        <f t="shared" si="14"/>
        <v>0.2187503790954656</v>
      </c>
      <c r="AA464">
        <f t="shared" si="15"/>
        <v>1.8946395161444649E-3</v>
      </c>
    </row>
    <row r="465" spans="1:27" x14ac:dyDescent="0.3">
      <c r="A465" t="s">
        <v>93</v>
      </c>
      <c r="B465">
        <v>10</v>
      </c>
      <c r="C465">
        <v>0.7</v>
      </c>
      <c r="D465">
        <v>4</v>
      </c>
      <c r="E465">
        <v>0.7</v>
      </c>
      <c r="F465" t="s">
        <v>337</v>
      </c>
      <c r="G465">
        <v>3</v>
      </c>
      <c r="H465">
        <v>2324.4615698889602</v>
      </c>
      <c r="I465" t="s">
        <v>7</v>
      </c>
      <c r="J465">
        <v>3</v>
      </c>
      <c r="K465">
        <v>8</v>
      </c>
      <c r="L465">
        <v>6.6666666666666599</v>
      </c>
      <c r="M465">
        <v>9.0958700000001599E-2</v>
      </c>
      <c r="N465" t="s">
        <v>93</v>
      </c>
      <c r="O465">
        <v>10</v>
      </c>
      <c r="P465">
        <v>0.7</v>
      </c>
      <c r="Q465">
        <v>4</v>
      </c>
      <c r="R465">
        <v>0.7</v>
      </c>
      <c r="S465" t="s">
        <v>337</v>
      </c>
      <c r="T465">
        <v>3</v>
      </c>
      <c r="U465" t="s">
        <v>355</v>
      </c>
      <c r="V465">
        <v>1907.24992562803</v>
      </c>
      <c r="W465">
        <v>1925.91842000171</v>
      </c>
      <c r="X465">
        <v>2145.0902923253698</v>
      </c>
      <c r="Y465">
        <v>43.875998199999202</v>
      </c>
      <c r="Z465">
        <f t="shared" si="14"/>
        <v>0.2187503790954656</v>
      </c>
      <c r="AA465">
        <f t="shared" si="15"/>
        <v>2.0730855987682864E-3</v>
      </c>
    </row>
    <row r="466" spans="1:27" x14ac:dyDescent="0.3">
      <c r="A466" t="s">
        <v>93</v>
      </c>
      <c r="B466">
        <v>10</v>
      </c>
      <c r="C466">
        <v>0.7</v>
      </c>
      <c r="D466">
        <v>4</v>
      </c>
      <c r="E466">
        <v>0.7</v>
      </c>
      <c r="F466" t="s">
        <v>337</v>
      </c>
      <c r="G466">
        <v>3</v>
      </c>
      <c r="H466">
        <v>2324.4615698889602</v>
      </c>
      <c r="I466" t="s">
        <v>11</v>
      </c>
      <c r="J466">
        <v>4</v>
      </c>
      <c r="K466">
        <v>8</v>
      </c>
      <c r="L466">
        <v>6.6666666666666599</v>
      </c>
      <c r="M466">
        <v>9.6303800000001105E-2</v>
      </c>
      <c r="N466" t="s">
        <v>93</v>
      </c>
      <c r="O466">
        <v>10</v>
      </c>
      <c r="P466">
        <v>0.7</v>
      </c>
      <c r="Q466">
        <v>4</v>
      </c>
      <c r="R466">
        <v>0.7</v>
      </c>
      <c r="S466" t="s">
        <v>337</v>
      </c>
      <c r="T466">
        <v>3</v>
      </c>
      <c r="U466" t="s">
        <v>355</v>
      </c>
      <c r="V466">
        <v>1907.24992562803</v>
      </c>
      <c r="W466">
        <v>1925.91842000171</v>
      </c>
      <c r="X466">
        <v>2145.0902923253698</v>
      </c>
      <c r="Y466">
        <v>43.875998199999202</v>
      </c>
      <c r="Z466">
        <f t="shared" si="14"/>
        <v>0.2187503790954656</v>
      </c>
      <c r="AA466">
        <f t="shared" si="15"/>
        <v>2.194908468202163E-3</v>
      </c>
    </row>
    <row r="467" spans="1:27" x14ac:dyDescent="0.3">
      <c r="A467" t="s">
        <v>93</v>
      </c>
      <c r="B467">
        <v>10</v>
      </c>
      <c r="C467">
        <v>0.7</v>
      </c>
      <c r="D467">
        <v>4</v>
      </c>
      <c r="E467">
        <v>0.7</v>
      </c>
      <c r="F467" t="s">
        <v>337</v>
      </c>
      <c r="G467">
        <v>3</v>
      </c>
      <c r="H467">
        <v>2324.4615698889602</v>
      </c>
      <c r="I467" t="s">
        <v>15</v>
      </c>
      <c r="J467">
        <v>5</v>
      </c>
      <c r="K467">
        <v>8</v>
      </c>
      <c r="L467">
        <v>6.6666666666666599</v>
      </c>
      <c r="M467">
        <v>8.0896600000002594E-2</v>
      </c>
      <c r="N467" t="s">
        <v>93</v>
      </c>
      <c r="O467">
        <v>10</v>
      </c>
      <c r="P467">
        <v>0.7</v>
      </c>
      <c r="Q467">
        <v>4</v>
      </c>
      <c r="R467">
        <v>0.7</v>
      </c>
      <c r="S467" t="s">
        <v>337</v>
      </c>
      <c r="T467">
        <v>3</v>
      </c>
      <c r="U467" t="s">
        <v>355</v>
      </c>
      <c r="V467">
        <v>1907.24992562803</v>
      </c>
      <c r="W467">
        <v>1925.91842000171</v>
      </c>
      <c r="X467">
        <v>2145.0902923253698</v>
      </c>
      <c r="Y467">
        <v>43.875998199999202</v>
      </c>
      <c r="Z467">
        <f t="shared" si="14"/>
        <v>0.2187503790954656</v>
      </c>
      <c r="AA467">
        <f t="shared" si="15"/>
        <v>1.8437552037278565E-3</v>
      </c>
    </row>
    <row r="468" spans="1:27" x14ac:dyDescent="0.3">
      <c r="A468" t="s">
        <v>154</v>
      </c>
      <c r="B468">
        <v>20</v>
      </c>
      <c r="C468">
        <v>0.7</v>
      </c>
      <c r="D468">
        <v>2</v>
      </c>
      <c r="E468">
        <v>0.7</v>
      </c>
      <c r="F468" t="s">
        <v>337</v>
      </c>
      <c r="G468">
        <v>4</v>
      </c>
      <c r="H468">
        <v>3021.7977294887201</v>
      </c>
      <c r="I468" t="s">
        <v>373</v>
      </c>
      <c r="J468">
        <v>10</v>
      </c>
      <c r="K468">
        <v>8</v>
      </c>
      <c r="L468">
        <v>3.3333333333333299</v>
      </c>
      <c r="M468">
        <v>0.60118800000000705</v>
      </c>
      <c r="N468" t="s">
        <v>186</v>
      </c>
      <c r="O468">
        <v>30</v>
      </c>
      <c r="P468">
        <v>0.7</v>
      </c>
      <c r="Q468">
        <v>2</v>
      </c>
      <c r="R468">
        <v>0.3</v>
      </c>
      <c r="S468" t="s">
        <v>336</v>
      </c>
      <c r="T468">
        <v>1</v>
      </c>
      <c r="U468" t="s">
        <v>355</v>
      </c>
      <c r="V468">
        <v>2480.4987232386202</v>
      </c>
      <c r="W468">
        <v>2480.4987232386202</v>
      </c>
      <c r="X468">
        <v>2480.4987232386202</v>
      </c>
      <c r="Y468">
        <v>785.081783000001</v>
      </c>
      <c r="Z468">
        <f t="shared" si="14"/>
        <v>0.21822184433272443</v>
      </c>
      <c r="AA468">
        <f t="shared" si="15"/>
        <v>7.6576480695133675E-4</v>
      </c>
    </row>
    <row r="469" spans="1:27" x14ac:dyDescent="0.3">
      <c r="A469" t="s">
        <v>123</v>
      </c>
      <c r="B469">
        <v>20</v>
      </c>
      <c r="C469">
        <v>0.3</v>
      </c>
      <c r="D469">
        <v>4</v>
      </c>
      <c r="E469">
        <v>0.3</v>
      </c>
      <c r="F469" t="s">
        <v>337</v>
      </c>
      <c r="G469">
        <v>3</v>
      </c>
      <c r="H469">
        <v>1490.6653394212001</v>
      </c>
      <c r="I469" t="s">
        <v>3</v>
      </c>
      <c r="J469">
        <v>0</v>
      </c>
      <c r="K469">
        <v>8</v>
      </c>
      <c r="L469">
        <v>6.6666666666666599</v>
      </c>
      <c r="M469">
        <v>0.679371300000013</v>
      </c>
      <c r="N469" t="s">
        <v>123</v>
      </c>
      <c r="O469">
        <v>20</v>
      </c>
      <c r="P469">
        <v>0.3</v>
      </c>
      <c r="Q469">
        <v>4</v>
      </c>
      <c r="R469">
        <v>0.3</v>
      </c>
      <c r="S469" t="s">
        <v>337</v>
      </c>
      <c r="T469">
        <v>3</v>
      </c>
      <c r="U469" t="s">
        <v>355</v>
      </c>
      <c r="V469">
        <v>1223.6908303740399</v>
      </c>
      <c r="W469">
        <v>1223.6908303740399</v>
      </c>
      <c r="X469">
        <v>1223.6908303740399</v>
      </c>
      <c r="Y469">
        <v>323.19506859999802</v>
      </c>
      <c r="Z469">
        <f t="shared" si="14"/>
        <v>0.21817153681339208</v>
      </c>
      <c r="AA469">
        <f t="shared" si="15"/>
        <v>2.1020472340214946E-3</v>
      </c>
    </row>
    <row r="470" spans="1:27" x14ac:dyDescent="0.3">
      <c r="A470" t="s">
        <v>123</v>
      </c>
      <c r="B470">
        <v>20</v>
      </c>
      <c r="C470">
        <v>0.3</v>
      </c>
      <c r="D470">
        <v>4</v>
      </c>
      <c r="E470">
        <v>0.3</v>
      </c>
      <c r="F470" t="s">
        <v>337</v>
      </c>
      <c r="G470">
        <v>3</v>
      </c>
      <c r="H470">
        <v>1490.6653394212001</v>
      </c>
      <c r="I470" t="s">
        <v>7</v>
      </c>
      <c r="J470">
        <v>3</v>
      </c>
      <c r="K470">
        <v>8</v>
      </c>
      <c r="L470">
        <v>6.6666666666666599</v>
      </c>
      <c r="M470">
        <v>0.823678499999971</v>
      </c>
      <c r="N470" t="s">
        <v>123</v>
      </c>
      <c r="O470">
        <v>20</v>
      </c>
      <c r="P470">
        <v>0.3</v>
      </c>
      <c r="Q470">
        <v>4</v>
      </c>
      <c r="R470">
        <v>0.3</v>
      </c>
      <c r="S470" t="s">
        <v>337</v>
      </c>
      <c r="T470">
        <v>3</v>
      </c>
      <c r="U470" t="s">
        <v>355</v>
      </c>
      <c r="V470">
        <v>1223.6908303740399</v>
      </c>
      <c r="W470">
        <v>1223.6908303740399</v>
      </c>
      <c r="X470">
        <v>1223.6908303740399</v>
      </c>
      <c r="Y470">
        <v>323.19506859999802</v>
      </c>
      <c r="Z470">
        <f t="shared" si="14"/>
        <v>0.21817153681339208</v>
      </c>
      <c r="AA470">
        <f t="shared" si="15"/>
        <v>2.5485490962716254E-3</v>
      </c>
    </row>
    <row r="471" spans="1:27" x14ac:dyDescent="0.3">
      <c r="A471" t="s">
        <v>123</v>
      </c>
      <c r="B471">
        <v>20</v>
      </c>
      <c r="C471">
        <v>0.3</v>
      </c>
      <c r="D471">
        <v>4</v>
      </c>
      <c r="E471">
        <v>0.3</v>
      </c>
      <c r="F471" t="s">
        <v>337</v>
      </c>
      <c r="G471">
        <v>3</v>
      </c>
      <c r="H471">
        <v>1490.6653394212001</v>
      </c>
      <c r="I471" t="s">
        <v>15</v>
      </c>
      <c r="J471">
        <v>5</v>
      </c>
      <c r="K471">
        <v>8</v>
      </c>
      <c r="L471">
        <v>6.6666666666666599</v>
      </c>
      <c r="M471">
        <v>0.65293509999997901</v>
      </c>
      <c r="N471" t="s">
        <v>123</v>
      </c>
      <c r="O471">
        <v>20</v>
      </c>
      <c r="P471">
        <v>0.3</v>
      </c>
      <c r="Q471">
        <v>4</v>
      </c>
      <c r="R471">
        <v>0.3</v>
      </c>
      <c r="S471" t="s">
        <v>337</v>
      </c>
      <c r="T471">
        <v>3</v>
      </c>
      <c r="U471" t="s">
        <v>355</v>
      </c>
      <c r="V471">
        <v>1223.6908303740399</v>
      </c>
      <c r="W471">
        <v>1223.6908303740399</v>
      </c>
      <c r="X471">
        <v>1223.6908303740399</v>
      </c>
      <c r="Y471">
        <v>323.19506859999802</v>
      </c>
      <c r="Z471">
        <f t="shared" si="14"/>
        <v>0.21817153681339208</v>
      </c>
      <c r="AA471">
        <f t="shared" si="15"/>
        <v>2.0202508127006211E-3</v>
      </c>
    </row>
    <row r="472" spans="1:27" x14ac:dyDescent="0.3">
      <c r="A472" t="s">
        <v>255</v>
      </c>
      <c r="B472">
        <v>30</v>
      </c>
      <c r="C472">
        <v>0.7</v>
      </c>
      <c r="D472">
        <v>4</v>
      </c>
      <c r="E472">
        <v>0.7</v>
      </c>
      <c r="F472" t="s">
        <v>337</v>
      </c>
      <c r="G472">
        <v>5</v>
      </c>
      <c r="H472">
        <v>2463.7299814168</v>
      </c>
      <c r="I472" t="s">
        <v>374</v>
      </c>
      <c r="J472">
        <v>10</v>
      </c>
      <c r="K472">
        <v>9</v>
      </c>
      <c r="L472">
        <v>6.6666666666666599</v>
      </c>
      <c r="M472">
        <v>2.0603685999999399</v>
      </c>
      <c r="N472" t="s">
        <v>265</v>
      </c>
      <c r="O472">
        <v>60</v>
      </c>
      <c r="P472">
        <v>0.3</v>
      </c>
      <c r="Q472">
        <v>2</v>
      </c>
      <c r="R472">
        <v>0.3</v>
      </c>
      <c r="S472" t="s">
        <v>337</v>
      </c>
      <c r="T472">
        <v>5</v>
      </c>
      <c r="U472" t="s">
        <v>355</v>
      </c>
      <c r="V472">
        <v>2023.3209604620199</v>
      </c>
      <c r="W472">
        <v>2023.3209604620199</v>
      </c>
      <c r="X472">
        <v>90000000000</v>
      </c>
      <c r="Y472">
        <v>1505.8908936</v>
      </c>
      <c r="Z472">
        <f t="shared" si="14"/>
        <v>0.21766641554200766</v>
      </c>
      <c r="AA472">
        <f t="shared" si="15"/>
        <v>1.3682057636157153E-3</v>
      </c>
    </row>
    <row r="473" spans="1:27" x14ac:dyDescent="0.3">
      <c r="A473" t="s">
        <v>330</v>
      </c>
      <c r="B473">
        <v>60</v>
      </c>
      <c r="C473">
        <v>0.7</v>
      </c>
      <c r="D473">
        <v>4</v>
      </c>
      <c r="E473">
        <v>0.7</v>
      </c>
      <c r="F473" t="s">
        <v>336</v>
      </c>
      <c r="G473">
        <v>5</v>
      </c>
      <c r="H473">
        <v>4758.4722696681301</v>
      </c>
      <c r="I473" t="s">
        <v>3</v>
      </c>
      <c r="J473">
        <v>0</v>
      </c>
      <c r="K473">
        <v>8</v>
      </c>
      <c r="L473">
        <v>6.6666666666666599</v>
      </c>
      <c r="M473">
        <v>14.9848851999995</v>
      </c>
      <c r="N473" t="s">
        <v>330</v>
      </c>
      <c r="O473">
        <v>60</v>
      </c>
      <c r="P473">
        <v>0.7</v>
      </c>
      <c r="Q473">
        <v>4</v>
      </c>
      <c r="R473">
        <v>0.7</v>
      </c>
      <c r="S473" t="s">
        <v>336</v>
      </c>
      <c r="T473">
        <v>5</v>
      </c>
      <c r="U473" t="s">
        <v>355</v>
      </c>
      <c r="V473">
        <v>3908.7750517882</v>
      </c>
      <c r="W473">
        <v>3908.7750517882</v>
      </c>
      <c r="X473">
        <v>90000000000</v>
      </c>
      <c r="Y473">
        <v>1507.84974049999</v>
      </c>
      <c r="Z473">
        <f t="shared" si="14"/>
        <v>0.21738196919037531</v>
      </c>
      <c r="AA473">
        <f t="shared" si="15"/>
        <v>9.9379167549086423E-3</v>
      </c>
    </row>
    <row r="474" spans="1:27" x14ac:dyDescent="0.3">
      <c r="A474" t="s">
        <v>330</v>
      </c>
      <c r="B474">
        <v>60</v>
      </c>
      <c r="C474">
        <v>0.7</v>
      </c>
      <c r="D474">
        <v>4</v>
      </c>
      <c r="E474">
        <v>0.7</v>
      </c>
      <c r="F474" t="s">
        <v>336</v>
      </c>
      <c r="G474">
        <v>5</v>
      </c>
      <c r="H474">
        <v>4758.4722696681301</v>
      </c>
      <c r="I474" t="s">
        <v>7</v>
      </c>
      <c r="J474">
        <v>3</v>
      </c>
      <c r="K474">
        <v>8</v>
      </c>
      <c r="L474">
        <v>6.6666666666666599</v>
      </c>
      <c r="M474">
        <v>14.7061752000008</v>
      </c>
      <c r="N474" t="s">
        <v>330</v>
      </c>
      <c r="O474">
        <v>60</v>
      </c>
      <c r="P474">
        <v>0.7</v>
      </c>
      <c r="Q474">
        <v>4</v>
      </c>
      <c r="R474">
        <v>0.7</v>
      </c>
      <c r="S474" t="s">
        <v>336</v>
      </c>
      <c r="T474">
        <v>5</v>
      </c>
      <c r="U474" t="s">
        <v>355</v>
      </c>
      <c r="V474">
        <v>3908.7750517882</v>
      </c>
      <c r="W474">
        <v>3908.7750517882</v>
      </c>
      <c r="X474">
        <v>90000000000</v>
      </c>
      <c r="Y474">
        <v>1507.84974049999</v>
      </c>
      <c r="Z474">
        <f t="shared" si="14"/>
        <v>0.21738196919037531</v>
      </c>
      <c r="AA474">
        <f t="shared" si="15"/>
        <v>9.753077382315534E-3</v>
      </c>
    </row>
    <row r="475" spans="1:27" x14ac:dyDescent="0.3">
      <c r="A475" t="s">
        <v>330</v>
      </c>
      <c r="B475">
        <v>60</v>
      </c>
      <c r="C475">
        <v>0.7</v>
      </c>
      <c r="D475">
        <v>4</v>
      </c>
      <c r="E475">
        <v>0.7</v>
      </c>
      <c r="F475" t="s">
        <v>336</v>
      </c>
      <c r="G475">
        <v>5</v>
      </c>
      <c r="H475">
        <v>4758.4722696681301</v>
      </c>
      <c r="I475" t="s">
        <v>11</v>
      </c>
      <c r="J475">
        <v>4</v>
      </c>
      <c r="K475">
        <v>8</v>
      </c>
      <c r="L475">
        <v>6.6666666666666599</v>
      </c>
      <c r="M475">
        <v>17.238256399999901</v>
      </c>
      <c r="N475" t="s">
        <v>330</v>
      </c>
      <c r="O475">
        <v>60</v>
      </c>
      <c r="P475">
        <v>0.7</v>
      </c>
      <c r="Q475">
        <v>4</v>
      </c>
      <c r="R475">
        <v>0.7</v>
      </c>
      <c r="S475" t="s">
        <v>336</v>
      </c>
      <c r="T475">
        <v>5</v>
      </c>
      <c r="U475" t="s">
        <v>355</v>
      </c>
      <c r="V475">
        <v>3908.7750517882</v>
      </c>
      <c r="W475">
        <v>3908.7750517882</v>
      </c>
      <c r="X475">
        <v>90000000000</v>
      </c>
      <c r="Y475">
        <v>1507.84974049999</v>
      </c>
      <c r="Z475">
        <f t="shared" si="14"/>
        <v>0.21738196919037531</v>
      </c>
      <c r="AA475">
        <f t="shared" si="15"/>
        <v>1.143234364604781E-2</v>
      </c>
    </row>
    <row r="476" spans="1:27" x14ac:dyDescent="0.3">
      <c r="A476" t="s">
        <v>330</v>
      </c>
      <c r="B476">
        <v>60</v>
      </c>
      <c r="C476">
        <v>0.7</v>
      </c>
      <c r="D476">
        <v>4</v>
      </c>
      <c r="E476">
        <v>0.7</v>
      </c>
      <c r="F476" t="s">
        <v>336</v>
      </c>
      <c r="G476">
        <v>5</v>
      </c>
      <c r="H476">
        <v>4758.4722696681301</v>
      </c>
      <c r="I476" t="s">
        <v>15</v>
      </c>
      <c r="J476">
        <v>5</v>
      </c>
      <c r="K476">
        <v>8</v>
      </c>
      <c r="L476">
        <v>6.6666666666666599</v>
      </c>
      <c r="M476">
        <v>20.634613100002699</v>
      </c>
      <c r="N476" t="s">
        <v>330</v>
      </c>
      <c r="O476">
        <v>60</v>
      </c>
      <c r="P476">
        <v>0.7</v>
      </c>
      <c r="Q476">
        <v>4</v>
      </c>
      <c r="R476">
        <v>0.7</v>
      </c>
      <c r="S476" t="s">
        <v>336</v>
      </c>
      <c r="T476">
        <v>5</v>
      </c>
      <c r="U476" t="s">
        <v>355</v>
      </c>
      <c r="V476">
        <v>3908.7750517882</v>
      </c>
      <c r="W476">
        <v>3908.7750517882</v>
      </c>
      <c r="X476">
        <v>90000000000</v>
      </c>
      <c r="Y476">
        <v>1507.84974049999</v>
      </c>
      <c r="Z476">
        <f t="shared" si="14"/>
        <v>0.21738196919037531</v>
      </c>
      <c r="AA476">
        <f t="shared" si="15"/>
        <v>1.368479401214105E-2</v>
      </c>
    </row>
    <row r="477" spans="1:27" x14ac:dyDescent="0.3">
      <c r="A477" t="s">
        <v>224</v>
      </c>
      <c r="B477">
        <v>30</v>
      </c>
      <c r="C477">
        <v>0.3</v>
      </c>
      <c r="D477">
        <v>2</v>
      </c>
      <c r="E477">
        <v>0.7</v>
      </c>
      <c r="F477" t="s">
        <v>337</v>
      </c>
      <c r="G477">
        <v>4</v>
      </c>
      <c r="H477">
        <v>1879.56377892044</v>
      </c>
      <c r="I477" t="s">
        <v>372</v>
      </c>
      <c r="J477">
        <v>10</v>
      </c>
      <c r="K477">
        <v>7</v>
      </c>
      <c r="L477">
        <v>3.3333333333333299</v>
      </c>
      <c r="M477">
        <v>2.2375834000000001</v>
      </c>
      <c r="N477" t="s">
        <v>203</v>
      </c>
      <c r="O477">
        <v>30</v>
      </c>
      <c r="P477">
        <v>0.3</v>
      </c>
      <c r="Q477">
        <v>4</v>
      </c>
      <c r="R477">
        <v>0.3</v>
      </c>
      <c r="S477" t="s">
        <v>337</v>
      </c>
      <c r="T477">
        <v>3</v>
      </c>
      <c r="U477" t="s">
        <v>355</v>
      </c>
      <c r="V477">
        <v>1547.60185259227</v>
      </c>
      <c r="W477">
        <v>1547.60185259227</v>
      </c>
      <c r="X477">
        <v>1547.60185259227</v>
      </c>
      <c r="Y477">
        <v>1045.37242529999</v>
      </c>
      <c r="Z477">
        <f t="shared" si="14"/>
        <v>0.21450085871383898</v>
      </c>
      <c r="AA477">
        <f t="shared" si="15"/>
        <v>2.1404652981523611E-3</v>
      </c>
    </row>
    <row r="478" spans="1:27" x14ac:dyDescent="0.3">
      <c r="A478" t="s">
        <v>218</v>
      </c>
      <c r="B478">
        <v>30</v>
      </c>
      <c r="C478">
        <v>0.3</v>
      </c>
      <c r="D478">
        <v>2</v>
      </c>
      <c r="E478">
        <v>0.7</v>
      </c>
      <c r="F478" t="s">
        <v>336</v>
      </c>
      <c r="G478">
        <v>3</v>
      </c>
      <c r="H478">
        <v>3542.2157503214498</v>
      </c>
      <c r="I478" t="s">
        <v>11</v>
      </c>
      <c r="J478">
        <v>4</v>
      </c>
      <c r="K478">
        <v>8</v>
      </c>
      <c r="L478">
        <v>3.3333333333333299</v>
      </c>
      <c r="M478">
        <v>2.2605238000001</v>
      </c>
      <c r="N478" t="s">
        <v>218</v>
      </c>
      <c r="O478">
        <v>30</v>
      </c>
      <c r="P478">
        <v>0.3</v>
      </c>
      <c r="Q478">
        <v>2</v>
      </c>
      <c r="R478">
        <v>0.7</v>
      </c>
      <c r="S478" t="s">
        <v>336</v>
      </c>
      <c r="T478">
        <v>3</v>
      </c>
      <c r="U478" t="s">
        <v>355</v>
      </c>
      <c r="V478">
        <v>2919.10000708394</v>
      </c>
      <c r="W478">
        <v>2919.3132106581502</v>
      </c>
      <c r="X478">
        <v>2919.9308410466101</v>
      </c>
      <c r="Y478">
        <v>1070.48574139999</v>
      </c>
      <c r="Z478">
        <f t="shared" si="14"/>
        <v>0.21346159491807773</v>
      </c>
      <c r="AA478">
        <f t="shared" si="15"/>
        <v>2.1116804386798918E-3</v>
      </c>
    </row>
    <row r="479" spans="1:27" x14ac:dyDescent="0.3">
      <c r="A479" t="s">
        <v>218</v>
      </c>
      <c r="B479">
        <v>30</v>
      </c>
      <c r="C479">
        <v>0.3</v>
      </c>
      <c r="D479">
        <v>2</v>
      </c>
      <c r="E479">
        <v>0.7</v>
      </c>
      <c r="F479" t="s">
        <v>336</v>
      </c>
      <c r="G479">
        <v>3</v>
      </c>
      <c r="H479">
        <v>3541.6595509722501</v>
      </c>
      <c r="I479" t="s">
        <v>7</v>
      </c>
      <c r="J479">
        <v>3</v>
      </c>
      <c r="K479">
        <v>8</v>
      </c>
      <c r="L479">
        <v>3.3333333333333299</v>
      </c>
      <c r="M479">
        <v>2.3035428999999099</v>
      </c>
      <c r="N479" t="s">
        <v>218</v>
      </c>
      <c r="O479">
        <v>30</v>
      </c>
      <c r="P479">
        <v>0.3</v>
      </c>
      <c r="Q479">
        <v>2</v>
      </c>
      <c r="R479">
        <v>0.7</v>
      </c>
      <c r="S479" t="s">
        <v>336</v>
      </c>
      <c r="T479">
        <v>3</v>
      </c>
      <c r="U479" t="s">
        <v>355</v>
      </c>
      <c r="V479">
        <v>2919.10000708394</v>
      </c>
      <c r="W479">
        <v>2919.3132106581502</v>
      </c>
      <c r="X479">
        <v>2919.9308410466101</v>
      </c>
      <c r="Y479">
        <v>1070.48574139999</v>
      </c>
      <c r="Z479">
        <f t="shared" si="14"/>
        <v>0.21327105696190976</v>
      </c>
      <c r="AA479">
        <f t="shared" si="15"/>
        <v>2.1518669618030761E-3</v>
      </c>
    </row>
    <row r="480" spans="1:27" x14ac:dyDescent="0.3">
      <c r="A480" t="s">
        <v>218</v>
      </c>
      <c r="B480">
        <v>30</v>
      </c>
      <c r="C480">
        <v>0.3</v>
      </c>
      <c r="D480">
        <v>2</v>
      </c>
      <c r="E480">
        <v>0.7</v>
      </c>
      <c r="F480" t="s">
        <v>336</v>
      </c>
      <c r="G480">
        <v>3</v>
      </c>
      <c r="H480">
        <v>3541.3860640229</v>
      </c>
      <c r="I480" t="s">
        <v>3</v>
      </c>
      <c r="J480">
        <v>0</v>
      </c>
      <c r="K480">
        <v>8</v>
      </c>
      <c r="L480">
        <v>3.3333333333333299</v>
      </c>
      <c r="M480">
        <v>2.0619596999999801</v>
      </c>
      <c r="N480" t="s">
        <v>218</v>
      </c>
      <c r="O480">
        <v>30</v>
      </c>
      <c r="P480">
        <v>0.3</v>
      </c>
      <c r="Q480">
        <v>2</v>
      </c>
      <c r="R480">
        <v>0.7</v>
      </c>
      <c r="S480" t="s">
        <v>336</v>
      </c>
      <c r="T480">
        <v>3</v>
      </c>
      <c r="U480" t="s">
        <v>355</v>
      </c>
      <c r="V480">
        <v>2919.10000708394</v>
      </c>
      <c r="W480">
        <v>2919.3132106581502</v>
      </c>
      <c r="X480">
        <v>2919.9308410466101</v>
      </c>
      <c r="Y480">
        <v>1070.48574139999</v>
      </c>
      <c r="Z480">
        <f t="shared" si="14"/>
        <v>0.21317736817129398</v>
      </c>
      <c r="AA480">
        <f t="shared" si="15"/>
        <v>1.9261907190873298E-3</v>
      </c>
    </row>
    <row r="481" spans="1:27" x14ac:dyDescent="0.3">
      <c r="A481" t="s">
        <v>218</v>
      </c>
      <c r="B481">
        <v>30</v>
      </c>
      <c r="C481">
        <v>0.3</v>
      </c>
      <c r="D481">
        <v>2</v>
      </c>
      <c r="E481">
        <v>0.7</v>
      </c>
      <c r="F481" t="s">
        <v>336</v>
      </c>
      <c r="G481">
        <v>3</v>
      </c>
      <c r="H481">
        <v>3541.3509164208299</v>
      </c>
      <c r="I481" t="s">
        <v>15</v>
      </c>
      <c r="J481">
        <v>5</v>
      </c>
      <c r="K481">
        <v>8</v>
      </c>
      <c r="L481">
        <v>3.3333333333333299</v>
      </c>
      <c r="M481">
        <v>2.2327877999998602</v>
      </c>
      <c r="N481" t="s">
        <v>218</v>
      </c>
      <c r="O481">
        <v>30</v>
      </c>
      <c r="P481">
        <v>0.3</v>
      </c>
      <c r="Q481">
        <v>2</v>
      </c>
      <c r="R481">
        <v>0.7</v>
      </c>
      <c r="S481" t="s">
        <v>336</v>
      </c>
      <c r="T481">
        <v>3</v>
      </c>
      <c r="U481" t="s">
        <v>355</v>
      </c>
      <c r="V481">
        <v>2919.10000708394</v>
      </c>
      <c r="W481">
        <v>2919.3132106581502</v>
      </c>
      <c r="X481">
        <v>2919.9308410466101</v>
      </c>
      <c r="Y481">
        <v>1070.48574139999</v>
      </c>
      <c r="Z481">
        <f t="shared" si="14"/>
        <v>0.21316532761016735</v>
      </c>
      <c r="AA481">
        <f t="shared" si="15"/>
        <v>2.0857707054367691E-3</v>
      </c>
    </row>
    <row r="482" spans="1:27" x14ac:dyDescent="0.3">
      <c r="A482" t="s">
        <v>232</v>
      </c>
      <c r="B482">
        <v>30</v>
      </c>
      <c r="C482">
        <v>0.7</v>
      </c>
      <c r="D482">
        <v>2</v>
      </c>
      <c r="E482">
        <v>0.7</v>
      </c>
      <c r="F482" t="s">
        <v>337</v>
      </c>
      <c r="G482">
        <v>2</v>
      </c>
      <c r="H482">
        <v>2541.8641326960601</v>
      </c>
      <c r="I482" t="s">
        <v>374</v>
      </c>
      <c r="J482">
        <v>10</v>
      </c>
      <c r="K482">
        <v>9</v>
      </c>
      <c r="L482">
        <v>3.3333333333333299</v>
      </c>
      <c r="M482">
        <v>2.44210740000005</v>
      </c>
      <c r="N482" t="s">
        <v>213</v>
      </c>
      <c r="O482">
        <v>30</v>
      </c>
      <c r="P482">
        <v>0.7</v>
      </c>
      <c r="Q482">
        <v>4</v>
      </c>
      <c r="R482">
        <v>0.3</v>
      </c>
      <c r="S482" t="s">
        <v>337</v>
      </c>
      <c r="T482">
        <v>3</v>
      </c>
      <c r="U482" t="s">
        <v>355</v>
      </c>
      <c r="V482">
        <v>2099.99161711945</v>
      </c>
      <c r="W482">
        <v>2099.99161711945</v>
      </c>
      <c r="X482">
        <v>2099.99161711945</v>
      </c>
      <c r="Y482">
        <v>862.92691870000203</v>
      </c>
      <c r="Z482">
        <f t="shared" si="14"/>
        <v>0.21041632355786488</v>
      </c>
      <c r="AA482">
        <f t="shared" si="15"/>
        <v>2.8300280673583351E-3</v>
      </c>
    </row>
    <row r="483" spans="1:27" x14ac:dyDescent="0.3">
      <c r="A483" t="s">
        <v>131</v>
      </c>
      <c r="B483">
        <v>20</v>
      </c>
      <c r="C483">
        <v>0.7</v>
      </c>
      <c r="D483">
        <v>4</v>
      </c>
      <c r="E483">
        <v>0.3</v>
      </c>
      <c r="F483" t="s">
        <v>337</v>
      </c>
      <c r="G483">
        <v>1</v>
      </c>
      <c r="H483">
        <v>1928.19365385274</v>
      </c>
      <c r="I483" t="s">
        <v>3</v>
      </c>
      <c r="J483">
        <v>0</v>
      </c>
      <c r="K483">
        <v>8</v>
      </c>
      <c r="L483">
        <v>6.6666666666666599</v>
      </c>
      <c r="M483">
        <v>0.56684859999995696</v>
      </c>
      <c r="N483" t="s">
        <v>131</v>
      </c>
      <c r="O483">
        <v>20</v>
      </c>
      <c r="P483">
        <v>0.7</v>
      </c>
      <c r="Q483">
        <v>4</v>
      </c>
      <c r="R483">
        <v>0.3</v>
      </c>
      <c r="S483" t="s">
        <v>337</v>
      </c>
      <c r="T483">
        <v>1</v>
      </c>
      <c r="U483" t="s">
        <v>355</v>
      </c>
      <c r="V483">
        <v>1595.0784838519101</v>
      </c>
      <c r="W483">
        <v>1595.0784838519101</v>
      </c>
      <c r="X483">
        <v>1595.0784838519101</v>
      </c>
      <c r="Y483">
        <v>318.045091299999</v>
      </c>
      <c r="Z483">
        <f t="shared" si="14"/>
        <v>0.20883936017768825</v>
      </c>
      <c r="AA483">
        <f t="shared" si="15"/>
        <v>1.782290044732279E-3</v>
      </c>
    </row>
    <row r="484" spans="1:27" x14ac:dyDescent="0.3">
      <c r="A484" t="s">
        <v>131</v>
      </c>
      <c r="B484">
        <v>20</v>
      </c>
      <c r="C484">
        <v>0.7</v>
      </c>
      <c r="D484">
        <v>4</v>
      </c>
      <c r="E484">
        <v>0.3</v>
      </c>
      <c r="F484" t="s">
        <v>337</v>
      </c>
      <c r="G484">
        <v>1</v>
      </c>
      <c r="H484">
        <v>1928.19365385274</v>
      </c>
      <c r="I484" t="s">
        <v>7</v>
      </c>
      <c r="J484">
        <v>3</v>
      </c>
      <c r="K484">
        <v>8</v>
      </c>
      <c r="L484">
        <v>6.6666666666666599</v>
      </c>
      <c r="M484">
        <v>0.55006279999997698</v>
      </c>
      <c r="N484" t="s">
        <v>131</v>
      </c>
      <c r="O484">
        <v>20</v>
      </c>
      <c r="P484">
        <v>0.7</v>
      </c>
      <c r="Q484">
        <v>4</v>
      </c>
      <c r="R484">
        <v>0.3</v>
      </c>
      <c r="S484" t="s">
        <v>337</v>
      </c>
      <c r="T484">
        <v>1</v>
      </c>
      <c r="U484" t="s">
        <v>355</v>
      </c>
      <c r="V484">
        <v>1595.0784838519101</v>
      </c>
      <c r="W484">
        <v>1595.0784838519101</v>
      </c>
      <c r="X484">
        <v>1595.0784838519101</v>
      </c>
      <c r="Y484">
        <v>318.045091299999</v>
      </c>
      <c r="Z484">
        <f t="shared" si="14"/>
        <v>0.20883936017768825</v>
      </c>
      <c r="AA484">
        <f t="shared" si="15"/>
        <v>1.7295119938861912E-3</v>
      </c>
    </row>
    <row r="485" spans="1:27" x14ac:dyDescent="0.3">
      <c r="A485" t="s">
        <v>131</v>
      </c>
      <c r="B485">
        <v>20</v>
      </c>
      <c r="C485">
        <v>0.7</v>
      </c>
      <c r="D485">
        <v>4</v>
      </c>
      <c r="E485">
        <v>0.3</v>
      </c>
      <c r="F485" t="s">
        <v>337</v>
      </c>
      <c r="G485">
        <v>1</v>
      </c>
      <c r="H485">
        <v>1928.19365385274</v>
      </c>
      <c r="I485" t="s">
        <v>11</v>
      </c>
      <c r="J485">
        <v>4</v>
      </c>
      <c r="K485">
        <v>8</v>
      </c>
      <c r="L485">
        <v>6.6666666666666599</v>
      </c>
      <c r="M485">
        <v>0.597084400000085</v>
      </c>
      <c r="N485" t="s">
        <v>131</v>
      </c>
      <c r="O485">
        <v>20</v>
      </c>
      <c r="P485">
        <v>0.7</v>
      </c>
      <c r="Q485">
        <v>4</v>
      </c>
      <c r="R485">
        <v>0.3</v>
      </c>
      <c r="S485" t="s">
        <v>337</v>
      </c>
      <c r="T485">
        <v>1</v>
      </c>
      <c r="U485" t="s">
        <v>355</v>
      </c>
      <c r="V485">
        <v>1595.0784838519101</v>
      </c>
      <c r="W485">
        <v>1595.0784838519101</v>
      </c>
      <c r="X485">
        <v>1595.0784838519101</v>
      </c>
      <c r="Y485">
        <v>318.045091299999</v>
      </c>
      <c r="Z485">
        <f t="shared" si="14"/>
        <v>0.20883936017768825</v>
      </c>
      <c r="AA485">
        <f t="shared" si="15"/>
        <v>1.8773576965439771E-3</v>
      </c>
    </row>
    <row r="486" spans="1:27" x14ac:dyDescent="0.3">
      <c r="A486" t="s">
        <v>131</v>
      </c>
      <c r="B486">
        <v>20</v>
      </c>
      <c r="C486">
        <v>0.7</v>
      </c>
      <c r="D486">
        <v>4</v>
      </c>
      <c r="E486">
        <v>0.3</v>
      </c>
      <c r="F486" t="s">
        <v>337</v>
      </c>
      <c r="G486">
        <v>1</v>
      </c>
      <c r="H486">
        <v>1928.19365385274</v>
      </c>
      <c r="I486" t="s">
        <v>15</v>
      </c>
      <c r="J486">
        <v>5</v>
      </c>
      <c r="K486">
        <v>8</v>
      </c>
      <c r="L486">
        <v>6.6666666666666599</v>
      </c>
      <c r="M486">
        <v>0.57780470000000095</v>
      </c>
      <c r="N486" t="s">
        <v>131</v>
      </c>
      <c r="O486">
        <v>20</v>
      </c>
      <c r="P486">
        <v>0.7</v>
      </c>
      <c r="Q486">
        <v>4</v>
      </c>
      <c r="R486">
        <v>0.3</v>
      </c>
      <c r="S486" t="s">
        <v>337</v>
      </c>
      <c r="T486">
        <v>1</v>
      </c>
      <c r="U486" t="s">
        <v>355</v>
      </c>
      <c r="V486">
        <v>1595.0784838519101</v>
      </c>
      <c r="W486">
        <v>1595.0784838519101</v>
      </c>
      <c r="X486">
        <v>1595.0784838519101</v>
      </c>
      <c r="Y486">
        <v>318.045091299999</v>
      </c>
      <c r="Z486">
        <f t="shared" si="14"/>
        <v>0.20883936017768825</v>
      </c>
      <c r="AA486">
        <f t="shared" si="15"/>
        <v>1.8167383047423967E-3</v>
      </c>
    </row>
    <row r="487" spans="1:27" x14ac:dyDescent="0.3">
      <c r="A487" t="s">
        <v>110</v>
      </c>
      <c r="B487">
        <v>20</v>
      </c>
      <c r="C487">
        <v>0.7</v>
      </c>
      <c r="D487">
        <v>2</v>
      </c>
      <c r="E487">
        <v>0.3</v>
      </c>
      <c r="F487" t="s">
        <v>336</v>
      </c>
      <c r="G487">
        <v>5</v>
      </c>
      <c r="H487">
        <v>2384.94396973839</v>
      </c>
      <c r="I487" t="s">
        <v>3</v>
      </c>
      <c r="J487">
        <v>0</v>
      </c>
      <c r="K487">
        <v>8</v>
      </c>
      <c r="L487">
        <v>3.3333333333333299</v>
      </c>
      <c r="M487">
        <v>0.46316109999997901</v>
      </c>
      <c r="N487" t="s">
        <v>110</v>
      </c>
      <c r="O487">
        <v>20</v>
      </c>
      <c r="P487">
        <v>0.7</v>
      </c>
      <c r="Q487">
        <v>2</v>
      </c>
      <c r="R487">
        <v>0.3</v>
      </c>
      <c r="S487" t="s">
        <v>336</v>
      </c>
      <c r="T487">
        <v>5</v>
      </c>
      <c r="U487" t="s">
        <v>355</v>
      </c>
      <c r="V487">
        <v>1972.9403930168801</v>
      </c>
      <c r="W487">
        <v>1972.9403930168801</v>
      </c>
      <c r="X487">
        <v>1972.9403930168801</v>
      </c>
      <c r="Y487">
        <v>246.88794859999999</v>
      </c>
      <c r="Z487">
        <f t="shared" si="14"/>
        <v>0.20882717905709428</v>
      </c>
      <c r="AA487">
        <f t="shared" si="15"/>
        <v>1.8759971988360515E-3</v>
      </c>
    </row>
    <row r="488" spans="1:27" x14ac:dyDescent="0.3">
      <c r="A488" t="s">
        <v>110</v>
      </c>
      <c r="B488">
        <v>20</v>
      </c>
      <c r="C488">
        <v>0.7</v>
      </c>
      <c r="D488">
        <v>2</v>
      </c>
      <c r="E488">
        <v>0.3</v>
      </c>
      <c r="F488" t="s">
        <v>336</v>
      </c>
      <c r="G488">
        <v>5</v>
      </c>
      <c r="H488">
        <v>2384.94396973839</v>
      </c>
      <c r="I488" t="s">
        <v>7</v>
      </c>
      <c r="J488">
        <v>3</v>
      </c>
      <c r="K488">
        <v>8</v>
      </c>
      <c r="L488">
        <v>3.3333333333333299</v>
      </c>
      <c r="M488">
        <v>0.45310749999998701</v>
      </c>
      <c r="N488" t="s">
        <v>110</v>
      </c>
      <c r="O488">
        <v>20</v>
      </c>
      <c r="P488">
        <v>0.7</v>
      </c>
      <c r="Q488">
        <v>2</v>
      </c>
      <c r="R488">
        <v>0.3</v>
      </c>
      <c r="S488" t="s">
        <v>336</v>
      </c>
      <c r="T488">
        <v>5</v>
      </c>
      <c r="U488" t="s">
        <v>355</v>
      </c>
      <c r="V488">
        <v>1972.9403930168801</v>
      </c>
      <c r="W488">
        <v>1972.9403930168801</v>
      </c>
      <c r="X488">
        <v>1972.9403930168801</v>
      </c>
      <c r="Y488">
        <v>246.88794859999999</v>
      </c>
      <c r="Z488">
        <f t="shared" si="14"/>
        <v>0.20882717905709428</v>
      </c>
      <c r="AA488">
        <f t="shared" si="15"/>
        <v>1.8352758916317029E-3</v>
      </c>
    </row>
    <row r="489" spans="1:27" x14ac:dyDescent="0.3">
      <c r="A489" t="s">
        <v>110</v>
      </c>
      <c r="B489">
        <v>20</v>
      </c>
      <c r="C489">
        <v>0.7</v>
      </c>
      <c r="D489">
        <v>2</v>
      </c>
      <c r="E489">
        <v>0.3</v>
      </c>
      <c r="F489" t="s">
        <v>336</v>
      </c>
      <c r="G489">
        <v>5</v>
      </c>
      <c r="H489">
        <v>2384.94396973839</v>
      </c>
      <c r="I489" t="s">
        <v>11</v>
      </c>
      <c r="J489">
        <v>4</v>
      </c>
      <c r="K489">
        <v>8</v>
      </c>
      <c r="L489">
        <v>3.3333333333333299</v>
      </c>
      <c r="M489">
        <v>0.49053630000003001</v>
      </c>
      <c r="N489" t="s">
        <v>110</v>
      </c>
      <c r="O489">
        <v>20</v>
      </c>
      <c r="P489">
        <v>0.7</v>
      </c>
      <c r="Q489">
        <v>2</v>
      </c>
      <c r="R489">
        <v>0.3</v>
      </c>
      <c r="S489" t="s">
        <v>336</v>
      </c>
      <c r="T489">
        <v>5</v>
      </c>
      <c r="U489" t="s">
        <v>355</v>
      </c>
      <c r="V489">
        <v>1972.9403930168801</v>
      </c>
      <c r="W489">
        <v>1972.9403930168801</v>
      </c>
      <c r="X489">
        <v>1972.9403930168801</v>
      </c>
      <c r="Y489">
        <v>246.88794859999999</v>
      </c>
      <c r="Z489">
        <f t="shared" si="14"/>
        <v>0.20882717905709428</v>
      </c>
      <c r="AA489">
        <f t="shared" si="15"/>
        <v>1.9868782691972596E-3</v>
      </c>
    </row>
    <row r="490" spans="1:27" x14ac:dyDescent="0.3">
      <c r="A490" t="s">
        <v>110</v>
      </c>
      <c r="B490">
        <v>20</v>
      </c>
      <c r="C490">
        <v>0.7</v>
      </c>
      <c r="D490">
        <v>2</v>
      </c>
      <c r="E490">
        <v>0.3</v>
      </c>
      <c r="F490" t="s">
        <v>336</v>
      </c>
      <c r="G490">
        <v>5</v>
      </c>
      <c r="H490">
        <v>2384.94396973839</v>
      </c>
      <c r="I490" t="s">
        <v>15</v>
      </c>
      <c r="J490">
        <v>5</v>
      </c>
      <c r="K490">
        <v>8</v>
      </c>
      <c r="L490">
        <v>3.3333333333333299</v>
      </c>
      <c r="M490">
        <v>0.46437650000001401</v>
      </c>
      <c r="N490" t="s">
        <v>110</v>
      </c>
      <c r="O490">
        <v>20</v>
      </c>
      <c r="P490">
        <v>0.7</v>
      </c>
      <c r="Q490">
        <v>2</v>
      </c>
      <c r="R490">
        <v>0.3</v>
      </c>
      <c r="S490" t="s">
        <v>336</v>
      </c>
      <c r="T490">
        <v>5</v>
      </c>
      <c r="U490" t="s">
        <v>355</v>
      </c>
      <c r="V490">
        <v>1972.9403930168801</v>
      </c>
      <c r="W490">
        <v>1972.9403930168801</v>
      </c>
      <c r="X490">
        <v>1972.9403930168801</v>
      </c>
      <c r="Y490">
        <v>246.88794859999999</v>
      </c>
      <c r="Z490">
        <f t="shared" si="14"/>
        <v>0.20882717905709428</v>
      </c>
      <c r="AA490">
        <f t="shared" si="15"/>
        <v>1.8809200798714646E-3</v>
      </c>
    </row>
    <row r="491" spans="1:27" x14ac:dyDescent="0.3">
      <c r="A491" t="s">
        <v>94</v>
      </c>
      <c r="B491">
        <v>10</v>
      </c>
      <c r="C491">
        <v>0.7</v>
      </c>
      <c r="D491">
        <v>4</v>
      </c>
      <c r="E491">
        <v>0.7</v>
      </c>
      <c r="F491" t="s">
        <v>337</v>
      </c>
      <c r="G491">
        <v>4</v>
      </c>
      <c r="H491">
        <v>2099.1667808513998</v>
      </c>
      <c r="I491" t="s">
        <v>3</v>
      </c>
      <c r="J491">
        <v>0</v>
      </c>
      <c r="K491">
        <v>8</v>
      </c>
      <c r="L491">
        <v>6.6666666666666599</v>
      </c>
      <c r="M491">
        <v>2.1929800000009401E-2</v>
      </c>
      <c r="N491" t="s">
        <v>94</v>
      </c>
      <c r="O491">
        <v>10</v>
      </c>
      <c r="P491">
        <v>0.7</v>
      </c>
      <c r="Q491">
        <v>4</v>
      </c>
      <c r="R491">
        <v>0.7</v>
      </c>
      <c r="S491" t="s">
        <v>337</v>
      </c>
      <c r="T491">
        <v>4</v>
      </c>
      <c r="U491" t="s">
        <v>355</v>
      </c>
      <c r="V491">
        <v>1736.64838175048</v>
      </c>
      <c r="W491">
        <v>1789.2662916091699</v>
      </c>
      <c r="X491">
        <v>90000000000</v>
      </c>
      <c r="Y491">
        <v>11.3183467999988</v>
      </c>
      <c r="Z491">
        <f t="shared" si="14"/>
        <v>0.20874599769903573</v>
      </c>
      <c r="AA491">
        <f t="shared" si="15"/>
        <v>1.9375444477467087E-3</v>
      </c>
    </row>
    <row r="492" spans="1:27" x14ac:dyDescent="0.3">
      <c r="A492" t="s">
        <v>94</v>
      </c>
      <c r="B492">
        <v>10</v>
      </c>
      <c r="C492">
        <v>0.7</v>
      </c>
      <c r="D492">
        <v>4</v>
      </c>
      <c r="E492">
        <v>0.7</v>
      </c>
      <c r="F492" t="s">
        <v>337</v>
      </c>
      <c r="G492">
        <v>4</v>
      </c>
      <c r="H492">
        <v>2099.1667808513998</v>
      </c>
      <c r="I492" t="s">
        <v>7</v>
      </c>
      <c r="J492">
        <v>3</v>
      </c>
      <c r="K492">
        <v>8</v>
      </c>
      <c r="L492">
        <v>6.6666666666666599</v>
      </c>
      <c r="M492">
        <v>2.0538299999998299E-2</v>
      </c>
      <c r="N492" t="s">
        <v>94</v>
      </c>
      <c r="O492">
        <v>10</v>
      </c>
      <c r="P492">
        <v>0.7</v>
      </c>
      <c r="Q492">
        <v>4</v>
      </c>
      <c r="R492">
        <v>0.7</v>
      </c>
      <c r="S492" t="s">
        <v>337</v>
      </c>
      <c r="T492">
        <v>4</v>
      </c>
      <c r="U492" t="s">
        <v>355</v>
      </c>
      <c r="V492">
        <v>1736.64838175048</v>
      </c>
      <c r="W492">
        <v>1789.2662916091699</v>
      </c>
      <c r="X492">
        <v>90000000000</v>
      </c>
      <c r="Y492">
        <v>11.3183467999988</v>
      </c>
      <c r="Z492">
        <f t="shared" si="14"/>
        <v>0.20874599769903573</v>
      </c>
      <c r="AA492">
        <f t="shared" si="15"/>
        <v>1.8146024647345562E-3</v>
      </c>
    </row>
    <row r="493" spans="1:27" x14ac:dyDescent="0.3">
      <c r="A493" t="s">
        <v>94</v>
      </c>
      <c r="B493">
        <v>10</v>
      </c>
      <c r="C493">
        <v>0.7</v>
      </c>
      <c r="D493">
        <v>4</v>
      </c>
      <c r="E493">
        <v>0.7</v>
      </c>
      <c r="F493" t="s">
        <v>337</v>
      </c>
      <c r="G493">
        <v>4</v>
      </c>
      <c r="H493">
        <v>2099.1667808513998</v>
      </c>
      <c r="I493" t="s">
        <v>11</v>
      </c>
      <c r="J493">
        <v>4</v>
      </c>
      <c r="K493">
        <v>8</v>
      </c>
      <c r="L493">
        <v>6.6666666666666599</v>
      </c>
      <c r="M493">
        <v>2.9036899999994099E-2</v>
      </c>
      <c r="N493" t="s">
        <v>94</v>
      </c>
      <c r="O493">
        <v>10</v>
      </c>
      <c r="P493">
        <v>0.7</v>
      </c>
      <c r="Q493">
        <v>4</v>
      </c>
      <c r="R493">
        <v>0.7</v>
      </c>
      <c r="S493" t="s">
        <v>337</v>
      </c>
      <c r="T493">
        <v>4</v>
      </c>
      <c r="U493" t="s">
        <v>355</v>
      </c>
      <c r="V493">
        <v>1736.64838175048</v>
      </c>
      <c r="W493">
        <v>1789.2662916091699</v>
      </c>
      <c r="X493">
        <v>90000000000</v>
      </c>
      <c r="Y493">
        <v>11.3183467999988</v>
      </c>
      <c r="Z493">
        <f t="shared" si="14"/>
        <v>0.20874599769903573</v>
      </c>
      <c r="AA493">
        <f t="shared" si="15"/>
        <v>2.5654718408166448E-3</v>
      </c>
    </row>
    <row r="494" spans="1:27" x14ac:dyDescent="0.3">
      <c r="A494" t="s">
        <v>94</v>
      </c>
      <c r="B494">
        <v>10</v>
      </c>
      <c r="C494">
        <v>0.7</v>
      </c>
      <c r="D494">
        <v>4</v>
      </c>
      <c r="E494">
        <v>0.7</v>
      </c>
      <c r="F494" t="s">
        <v>337</v>
      </c>
      <c r="G494">
        <v>4</v>
      </c>
      <c r="H494">
        <v>2099.1667808513998</v>
      </c>
      <c r="I494" t="s">
        <v>15</v>
      </c>
      <c r="J494">
        <v>5</v>
      </c>
      <c r="K494">
        <v>8</v>
      </c>
      <c r="L494">
        <v>6.6666666666666599</v>
      </c>
      <c r="M494">
        <v>2.18689000000011E-2</v>
      </c>
      <c r="N494" t="s">
        <v>94</v>
      </c>
      <c r="O494">
        <v>10</v>
      </c>
      <c r="P494">
        <v>0.7</v>
      </c>
      <c r="Q494">
        <v>4</v>
      </c>
      <c r="R494">
        <v>0.7</v>
      </c>
      <c r="S494" t="s">
        <v>337</v>
      </c>
      <c r="T494">
        <v>4</v>
      </c>
      <c r="U494" t="s">
        <v>355</v>
      </c>
      <c r="V494">
        <v>1736.64838175048</v>
      </c>
      <c r="W494">
        <v>1789.2662916091699</v>
      </c>
      <c r="X494">
        <v>90000000000</v>
      </c>
      <c r="Y494">
        <v>11.3183467999988</v>
      </c>
      <c r="Z494">
        <f t="shared" si="14"/>
        <v>0.20874599769903573</v>
      </c>
      <c r="AA494">
        <f t="shared" si="15"/>
        <v>1.9321638032864853E-3</v>
      </c>
    </row>
    <row r="495" spans="1:27" x14ac:dyDescent="0.3">
      <c r="A495" t="s">
        <v>167</v>
      </c>
      <c r="B495">
        <v>20</v>
      </c>
      <c r="C495">
        <v>0.7</v>
      </c>
      <c r="D495">
        <v>4</v>
      </c>
      <c r="E495">
        <v>0.7</v>
      </c>
      <c r="F495" t="s">
        <v>336</v>
      </c>
      <c r="G495">
        <v>2</v>
      </c>
      <c r="H495">
        <v>4170.9865370855996</v>
      </c>
      <c r="I495" t="s">
        <v>11</v>
      </c>
      <c r="J495">
        <v>4</v>
      </c>
      <c r="K495">
        <v>8</v>
      </c>
      <c r="L495">
        <v>6.6666666666666599</v>
      </c>
      <c r="M495">
        <v>0.65591929999993603</v>
      </c>
      <c r="N495" t="s">
        <v>167</v>
      </c>
      <c r="O495">
        <v>20</v>
      </c>
      <c r="P495">
        <v>0.7</v>
      </c>
      <c r="Q495">
        <v>4</v>
      </c>
      <c r="R495">
        <v>0.7</v>
      </c>
      <c r="S495" t="s">
        <v>336</v>
      </c>
      <c r="T495">
        <v>2</v>
      </c>
      <c r="U495" t="s">
        <v>355</v>
      </c>
      <c r="V495">
        <v>3451.0548675950299</v>
      </c>
      <c r="W495">
        <v>3495.0917222257899</v>
      </c>
      <c r="X495">
        <v>3641.13397923208</v>
      </c>
      <c r="Y495">
        <v>284.150169800002</v>
      </c>
      <c r="Z495">
        <f t="shared" si="14"/>
        <v>0.20861206127165269</v>
      </c>
      <c r="AA495">
        <f t="shared" si="15"/>
        <v>2.30835441858649E-3</v>
      </c>
    </row>
    <row r="496" spans="1:27" x14ac:dyDescent="0.3">
      <c r="A496" t="s">
        <v>167</v>
      </c>
      <c r="B496">
        <v>20</v>
      </c>
      <c r="C496">
        <v>0.7</v>
      </c>
      <c r="D496">
        <v>4</v>
      </c>
      <c r="E496">
        <v>0.7</v>
      </c>
      <c r="F496" t="s">
        <v>336</v>
      </c>
      <c r="G496">
        <v>2</v>
      </c>
      <c r="H496">
        <v>4170.5565957504296</v>
      </c>
      <c r="I496" t="s">
        <v>3</v>
      </c>
      <c r="J496">
        <v>0</v>
      </c>
      <c r="K496">
        <v>8</v>
      </c>
      <c r="L496">
        <v>6.6666666666666599</v>
      </c>
      <c r="M496">
        <v>0.57731060000003198</v>
      </c>
      <c r="N496" t="s">
        <v>167</v>
      </c>
      <c r="O496">
        <v>20</v>
      </c>
      <c r="P496">
        <v>0.7</v>
      </c>
      <c r="Q496">
        <v>4</v>
      </c>
      <c r="R496">
        <v>0.7</v>
      </c>
      <c r="S496" t="s">
        <v>336</v>
      </c>
      <c r="T496">
        <v>2</v>
      </c>
      <c r="U496" t="s">
        <v>355</v>
      </c>
      <c r="V496">
        <v>3451.0548675950299</v>
      </c>
      <c r="W496">
        <v>3495.0917222257899</v>
      </c>
      <c r="X496">
        <v>3641.13397923208</v>
      </c>
      <c r="Y496">
        <v>284.150169800002</v>
      </c>
      <c r="Z496">
        <f t="shared" si="14"/>
        <v>0.20848747868700382</v>
      </c>
      <c r="AA496">
        <f t="shared" si="15"/>
        <v>2.0317095020790234E-3</v>
      </c>
    </row>
    <row r="497" spans="1:27" x14ac:dyDescent="0.3">
      <c r="A497" t="s">
        <v>167</v>
      </c>
      <c r="B497">
        <v>20</v>
      </c>
      <c r="C497">
        <v>0.7</v>
      </c>
      <c r="D497">
        <v>4</v>
      </c>
      <c r="E497">
        <v>0.7</v>
      </c>
      <c r="F497" t="s">
        <v>336</v>
      </c>
      <c r="G497">
        <v>2</v>
      </c>
      <c r="H497">
        <v>4169.8013511417003</v>
      </c>
      <c r="I497" t="s">
        <v>7</v>
      </c>
      <c r="J497">
        <v>3</v>
      </c>
      <c r="K497">
        <v>8</v>
      </c>
      <c r="L497">
        <v>6.6666666666666599</v>
      </c>
      <c r="M497">
        <v>0.59378749999996205</v>
      </c>
      <c r="N497" t="s">
        <v>167</v>
      </c>
      <c r="O497">
        <v>20</v>
      </c>
      <c r="P497">
        <v>0.7</v>
      </c>
      <c r="Q497">
        <v>4</v>
      </c>
      <c r="R497">
        <v>0.7</v>
      </c>
      <c r="S497" t="s">
        <v>336</v>
      </c>
      <c r="T497">
        <v>2</v>
      </c>
      <c r="U497" t="s">
        <v>355</v>
      </c>
      <c r="V497">
        <v>3451.0548675950299</v>
      </c>
      <c r="W497">
        <v>3495.0917222257899</v>
      </c>
      <c r="X497">
        <v>3641.13397923208</v>
      </c>
      <c r="Y497">
        <v>284.150169800002</v>
      </c>
      <c r="Z497">
        <f t="shared" si="14"/>
        <v>0.20826863411984817</v>
      </c>
      <c r="AA497">
        <f t="shared" si="15"/>
        <v>2.0896960942092596E-3</v>
      </c>
    </row>
    <row r="498" spans="1:27" x14ac:dyDescent="0.3">
      <c r="A498" t="s">
        <v>167</v>
      </c>
      <c r="B498">
        <v>20</v>
      </c>
      <c r="C498">
        <v>0.7</v>
      </c>
      <c r="D498">
        <v>4</v>
      </c>
      <c r="E498">
        <v>0.7</v>
      </c>
      <c r="F498" t="s">
        <v>336</v>
      </c>
      <c r="G498">
        <v>2</v>
      </c>
      <c r="H498">
        <v>4164.3013664344599</v>
      </c>
      <c r="I498" t="s">
        <v>15</v>
      </c>
      <c r="J498">
        <v>5</v>
      </c>
      <c r="K498">
        <v>8</v>
      </c>
      <c r="L498">
        <v>6.6666666666666599</v>
      </c>
      <c r="M498">
        <v>0.56035130000009303</v>
      </c>
      <c r="N498" t="s">
        <v>167</v>
      </c>
      <c r="O498">
        <v>20</v>
      </c>
      <c r="P498">
        <v>0.7</v>
      </c>
      <c r="Q498">
        <v>4</v>
      </c>
      <c r="R498">
        <v>0.7</v>
      </c>
      <c r="S498" t="s">
        <v>336</v>
      </c>
      <c r="T498">
        <v>2</v>
      </c>
      <c r="U498" t="s">
        <v>355</v>
      </c>
      <c r="V498">
        <v>3451.0548675950299</v>
      </c>
      <c r="W498">
        <v>3495.0917222257899</v>
      </c>
      <c r="X498">
        <v>3641.13397923208</v>
      </c>
      <c r="Y498">
        <v>284.150169800002</v>
      </c>
      <c r="Z498">
        <f t="shared" si="14"/>
        <v>0.20667492294507533</v>
      </c>
      <c r="AA498">
        <f t="shared" si="15"/>
        <v>1.9720252160837846E-3</v>
      </c>
    </row>
    <row r="499" spans="1:27" x14ac:dyDescent="0.3">
      <c r="A499" t="s">
        <v>327</v>
      </c>
      <c r="B499">
        <v>60</v>
      </c>
      <c r="C499">
        <v>0.7</v>
      </c>
      <c r="D499">
        <v>4</v>
      </c>
      <c r="E499">
        <v>0.7</v>
      </c>
      <c r="F499" t="s">
        <v>336</v>
      </c>
      <c r="G499">
        <v>2</v>
      </c>
      <c r="H499">
        <v>4291.13497149457</v>
      </c>
      <c r="I499" t="s">
        <v>374</v>
      </c>
      <c r="J499">
        <v>10</v>
      </c>
      <c r="K499">
        <v>9</v>
      </c>
      <c r="L499">
        <v>6.6666666666666599</v>
      </c>
      <c r="M499">
        <v>19.4551221000001</v>
      </c>
      <c r="N499" t="s">
        <v>333</v>
      </c>
      <c r="O499">
        <v>60</v>
      </c>
      <c r="P499">
        <v>0.7</v>
      </c>
      <c r="Q499">
        <v>4</v>
      </c>
      <c r="R499">
        <v>0.7</v>
      </c>
      <c r="S499" t="s">
        <v>337</v>
      </c>
      <c r="T499">
        <v>3</v>
      </c>
      <c r="U499" t="s">
        <v>355</v>
      </c>
      <c r="V499">
        <v>3557.45888545157</v>
      </c>
      <c r="W499">
        <v>3557.45888545157</v>
      </c>
      <c r="X499">
        <v>90000000000</v>
      </c>
      <c r="Y499">
        <v>1503.6890731000001</v>
      </c>
      <c r="Z499">
        <f t="shared" si="14"/>
        <v>0.20623599869092232</v>
      </c>
      <c r="AA499">
        <f t="shared" si="15"/>
        <v>1.2938261272253239E-2</v>
      </c>
    </row>
    <row r="500" spans="1:27" x14ac:dyDescent="0.3">
      <c r="A500" t="s">
        <v>224</v>
      </c>
      <c r="B500">
        <v>30</v>
      </c>
      <c r="C500">
        <v>0.3</v>
      </c>
      <c r="D500">
        <v>2</v>
      </c>
      <c r="E500">
        <v>0.7</v>
      </c>
      <c r="F500" t="s">
        <v>337</v>
      </c>
      <c r="G500">
        <v>4</v>
      </c>
      <c r="H500">
        <v>1865.9256030622701</v>
      </c>
      <c r="I500" t="s">
        <v>371</v>
      </c>
      <c r="J500">
        <v>10</v>
      </c>
      <c r="K500">
        <v>6</v>
      </c>
      <c r="L500">
        <v>3.3333333333333299</v>
      </c>
      <c r="M500">
        <v>2.21098529999994</v>
      </c>
      <c r="N500" t="s">
        <v>203</v>
      </c>
      <c r="O500">
        <v>30</v>
      </c>
      <c r="P500">
        <v>0.3</v>
      </c>
      <c r="Q500">
        <v>4</v>
      </c>
      <c r="R500">
        <v>0.3</v>
      </c>
      <c r="S500" t="s">
        <v>337</v>
      </c>
      <c r="T500">
        <v>3</v>
      </c>
      <c r="U500" t="s">
        <v>355</v>
      </c>
      <c r="V500">
        <v>1547.60185259227</v>
      </c>
      <c r="W500">
        <v>1547.60185259227</v>
      </c>
      <c r="X500">
        <v>1547.60185259227</v>
      </c>
      <c r="Y500">
        <v>1045.37242529999</v>
      </c>
      <c r="Z500">
        <f t="shared" si="14"/>
        <v>0.2056884010165794</v>
      </c>
      <c r="AA500">
        <f t="shared" si="15"/>
        <v>2.1150216386905886E-3</v>
      </c>
    </row>
    <row r="501" spans="1:27" x14ac:dyDescent="0.3">
      <c r="A501" t="s">
        <v>68</v>
      </c>
      <c r="B501">
        <v>10</v>
      </c>
      <c r="C501">
        <v>0.7</v>
      </c>
      <c r="D501">
        <v>2</v>
      </c>
      <c r="E501">
        <v>0.7</v>
      </c>
      <c r="F501" t="s">
        <v>336</v>
      </c>
      <c r="G501">
        <v>3</v>
      </c>
      <c r="H501">
        <v>3577.7395013784399</v>
      </c>
      <c r="I501" t="s">
        <v>3</v>
      </c>
      <c r="J501">
        <v>0</v>
      </c>
      <c r="K501">
        <v>8</v>
      </c>
      <c r="L501">
        <v>3.3333333333333299</v>
      </c>
      <c r="M501">
        <v>5.0501099999998099E-2</v>
      </c>
      <c r="N501" t="s">
        <v>68</v>
      </c>
      <c r="O501">
        <v>10</v>
      </c>
      <c r="P501">
        <v>0.7</v>
      </c>
      <c r="Q501">
        <v>2</v>
      </c>
      <c r="R501">
        <v>0.7</v>
      </c>
      <c r="S501" t="s">
        <v>336</v>
      </c>
      <c r="T501">
        <v>3</v>
      </c>
      <c r="U501" t="s">
        <v>355</v>
      </c>
      <c r="V501">
        <v>2968.3819716174298</v>
      </c>
      <c r="W501">
        <v>2986.4686484010899</v>
      </c>
      <c r="X501">
        <v>2989.8725753238</v>
      </c>
      <c r="Y501">
        <v>28.684911899999999</v>
      </c>
      <c r="Z501">
        <f t="shared" si="14"/>
        <v>0.20528272155924046</v>
      </c>
      <c r="AA501">
        <f t="shared" si="15"/>
        <v>1.7605457592497643E-3</v>
      </c>
    </row>
    <row r="502" spans="1:27" x14ac:dyDescent="0.3">
      <c r="A502" t="s">
        <v>68</v>
      </c>
      <c r="B502">
        <v>10</v>
      </c>
      <c r="C502">
        <v>0.7</v>
      </c>
      <c r="D502">
        <v>2</v>
      </c>
      <c r="E502">
        <v>0.7</v>
      </c>
      <c r="F502" t="s">
        <v>336</v>
      </c>
      <c r="G502">
        <v>3</v>
      </c>
      <c r="H502">
        <v>3577.7395013784399</v>
      </c>
      <c r="I502" t="s">
        <v>7</v>
      </c>
      <c r="J502">
        <v>3</v>
      </c>
      <c r="K502">
        <v>8</v>
      </c>
      <c r="L502">
        <v>3.3333333333333299</v>
      </c>
      <c r="M502">
        <v>5.2796700000001799E-2</v>
      </c>
      <c r="N502" t="s">
        <v>68</v>
      </c>
      <c r="O502">
        <v>10</v>
      </c>
      <c r="P502">
        <v>0.7</v>
      </c>
      <c r="Q502">
        <v>2</v>
      </c>
      <c r="R502">
        <v>0.7</v>
      </c>
      <c r="S502" t="s">
        <v>336</v>
      </c>
      <c r="T502">
        <v>3</v>
      </c>
      <c r="U502" t="s">
        <v>355</v>
      </c>
      <c r="V502">
        <v>2968.3819716174298</v>
      </c>
      <c r="W502">
        <v>2986.4686484010899</v>
      </c>
      <c r="X502">
        <v>2989.8725753238</v>
      </c>
      <c r="Y502">
        <v>28.684911899999999</v>
      </c>
      <c r="Z502">
        <f t="shared" si="14"/>
        <v>0.20528272155924046</v>
      </c>
      <c r="AA502">
        <f t="shared" si="15"/>
        <v>1.8405738941802991E-3</v>
      </c>
    </row>
    <row r="503" spans="1:27" x14ac:dyDescent="0.3">
      <c r="A503" t="s">
        <v>68</v>
      </c>
      <c r="B503">
        <v>10</v>
      </c>
      <c r="C503">
        <v>0.7</v>
      </c>
      <c r="D503">
        <v>2</v>
      </c>
      <c r="E503">
        <v>0.7</v>
      </c>
      <c r="F503" t="s">
        <v>336</v>
      </c>
      <c r="G503">
        <v>3</v>
      </c>
      <c r="H503">
        <v>3577.7395013784399</v>
      </c>
      <c r="I503" t="s">
        <v>11</v>
      </c>
      <c r="J503">
        <v>4</v>
      </c>
      <c r="K503">
        <v>8</v>
      </c>
      <c r="L503">
        <v>3.3333333333333299</v>
      </c>
      <c r="M503">
        <v>5.5110999999996503E-2</v>
      </c>
      <c r="N503" t="s">
        <v>68</v>
      </c>
      <c r="O503">
        <v>10</v>
      </c>
      <c r="P503">
        <v>0.7</v>
      </c>
      <c r="Q503">
        <v>2</v>
      </c>
      <c r="R503">
        <v>0.7</v>
      </c>
      <c r="S503" t="s">
        <v>336</v>
      </c>
      <c r="T503">
        <v>3</v>
      </c>
      <c r="U503" t="s">
        <v>355</v>
      </c>
      <c r="V503">
        <v>2968.3819716174298</v>
      </c>
      <c r="W503">
        <v>2986.4686484010899</v>
      </c>
      <c r="X503">
        <v>2989.8725753238</v>
      </c>
      <c r="Y503">
        <v>28.684911899999999</v>
      </c>
      <c r="Z503">
        <f t="shared" si="14"/>
        <v>0.20528272155924046</v>
      </c>
      <c r="AA503">
        <f t="shared" si="15"/>
        <v>1.9212539397757921E-3</v>
      </c>
    </row>
    <row r="504" spans="1:27" x14ac:dyDescent="0.3">
      <c r="A504" t="s">
        <v>68</v>
      </c>
      <c r="B504">
        <v>10</v>
      </c>
      <c r="C504">
        <v>0.7</v>
      </c>
      <c r="D504">
        <v>2</v>
      </c>
      <c r="E504">
        <v>0.7</v>
      </c>
      <c r="F504" t="s">
        <v>336</v>
      </c>
      <c r="G504">
        <v>3</v>
      </c>
      <c r="H504">
        <v>3577.7395013784399</v>
      </c>
      <c r="I504" t="s">
        <v>15</v>
      </c>
      <c r="J504">
        <v>5</v>
      </c>
      <c r="K504">
        <v>8</v>
      </c>
      <c r="L504">
        <v>3.3333333333333299</v>
      </c>
      <c r="M504">
        <v>5.4688300000002202E-2</v>
      </c>
      <c r="N504" t="s">
        <v>68</v>
      </c>
      <c r="O504">
        <v>10</v>
      </c>
      <c r="P504">
        <v>0.7</v>
      </c>
      <c r="Q504">
        <v>2</v>
      </c>
      <c r="R504">
        <v>0.7</v>
      </c>
      <c r="S504" t="s">
        <v>336</v>
      </c>
      <c r="T504">
        <v>3</v>
      </c>
      <c r="U504" t="s">
        <v>355</v>
      </c>
      <c r="V504">
        <v>2968.3819716174298</v>
      </c>
      <c r="W504">
        <v>2986.4686484010899</v>
      </c>
      <c r="X504">
        <v>2989.8725753238</v>
      </c>
      <c r="Y504">
        <v>28.684911899999999</v>
      </c>
      <c r="Z504">
        <f t="shared" si="14"/>
        <v>0.20528272155924046</v>
      </c>
      <c r="AA504">
        <f t="shared" si="15"/>
        <v>1.9065179698182096E-3</v>
      </c>
    </row>
    <row r="505" spans="1:27" x14ac:dyDescent="0.3">
      <c r="A505" t="s">
        <v>59</v>
      </c>
      <c r="B505">
        <v>10</v>
      </c>
      <c r="C505">
        <v>0.3</v>
      </c>
      <c r="D505">
        <v>2</v>
      </c>
      <c r="E505">
        <v>0.7</v>
      </c>
      <c r="F505" t="s">
        <v>336</v>
      </c>
      <c r="G505">
        <v>4</v>
      </c>
      <c r="H505">
        <v>2351.2226655498198</v>
      </c>
      <c r="I505" t="s">
        <v>374</v>
      </c>
      <c r="J505">
        <v>10</v>
      </c>
      <c r="K505">
        <v>9</v>
      </c>
      <c r="L505">
        <v>3.3333333333333299</v>
      </c>
      <c r="M505">
        <v>7.78555999999994E-2</v>
      </c>
      <c r="N505" t="s">
        <v>57</v>
      </c>
      <c r="O505">
        <v>10</v>
      </c>
      <c r="P505">
        <v>0.3</v>
      </c>
      <c r="Q505">
        <v>2</v>
      </c>
      <c r="R505">
        <v>0.7</v>
      </c>
      <c r="S505" t="s">
        <v>336</v>
      </c>
      <c r="T505">
        <v>2</v>
      </c>
      <c r="U505" t="s">
        <v>355</v>
      </c>
      <c r="V505">
        <v>1950.77036416601</v>
      </c>
      <c r="W505">
        <v>1976.4036436331401</v>
      </c>
      <c r="X505">
        <v>1987.39750452058</v>
      </c>
      <c r="Y505">
        <v>29.94988</v>
      </c>
      <c r="Z505">
        <f t="shared" si="14"/>
        <v>0.20527905730975693</v>
      </c>
      <c r="AA505">
        <f t="shared" si="15"/>
        <v>2.5995296141420065E-3</v>
      </c>
    </row>
    <row r="506" spans="1:27" x14ac:dyDescent="0.3">
      <c r="A506" t="s">
        <v>276</v>
      </c>
      <c r="B506">
        <v>60</v>
      </c>
      <c r="C506">
        <v>0.3</v>
      </c>
      <c r="D506">
        <v>4</v>
      </c>
      <c r="E506">
        <v>0.3</v>
      </c>
      <c r="F506" t="s">
        <v>336</v>
      </c>
      <c r="G506">
        <v>1</v>
      </c>
      <c r="H506">
        <v>2612.2114598439298</v>
      </c>
      <c r="I506" t="s">
        <v>3</v>
      </c>
      <c r="J506">
        <v>0</v>
      </c>
      <c r="K506">
        <v>8</v>
      </c>
      <c r="L506">
        <v>6.6666666666666599</v>
      </c>
      <c r="M506">
        <v>23.5322292</v>
      </c>
      <c r="N506" t="s">
        <v>276</v>
      </c>
      <c r="O506">
        <v>60</v>
      </c>
      <c r="P506">
        <v>0.3</v>
      </c>
      <c r="Q506">
        <v>4</v>
      </c>
      <c r="R506">
        <v>0.3</v>
      </c>
      <c r="S506" t="s">
        <v>336</v>
      </c>
      <c r="T506">
        <v>1</v>
      </c>
      <c r="U506" t="s">
        <v>355</v>
      </c>
      <c r="V506">
        <v>2168.7796908192799</v>
      </c>
      <c r="W506">
        <v>2168.7796908192799</v>
      </c>
      <c r="X506">
        <v>90000000000</v>
      </c>
      <c r="Y506">
        <v>1518.9523239999901</v>
      </c>
      <c r="Z506">
        <f t="shared" si="14"/>
        <v>0.20446141712860594</v>
      </c>
      <c r="AA506">
        <f t="shared" si="15"/>
        <v>1.5492408042163246E-2</v>
      </c>
    </row>
    <row r="507" spans="1:27" x14ac:dyDescent="0.3">
      <c r="A507" t="s">
        <v>276</v>
      </c>
      <c r="B507">
        <v>60</v>
      </c>
      <c r="C507">
        <v>0.3</v>
      </c>
      <c r="D507">
        <v>4</v>
      </c>
      <c r="E507">
        <v>0.3</v>
      </c>
      <c r="F507" t="s">
        <v>336</v>
      </c>
      <c r="G507">
        <v>1</v>
      </c>
      <c r="H507">
        <v>2612.2114598439298</v>
      </c>
      <c r="I507" t="s">
        <v>7</v>
      </c>
      <c r="J507">
        <v>3</v>
      </c>
      <c r="K507">
        <v>8</v>
      </c>
      <c r="L507">
        <v>6.6666666666666599</v>
      </c>
      <c r="M507">
        <v>22.877509199999601</v>
      </c>
      <c r="N507" t="s">
        <v>276</v>
      </c>
      <c r="O507">
        <v>60</v>
      </c>
      <c r="P507">
        <v>0.3</v>
      </c>
      <c r="Q507">
        <v>4</v>
      </c>
      <c r="R507">
        <v>0.3</v>
      </c>
      <c r="S507" t="s">
        <v>336</v>
      </c>
      <c r="T507">
        <v>1</v>
      </c>
      <c r="U507" t="s">
        <v>355</v>
      </c>
      <c r="V507">
        <v>2168.7796908192799</v>
      </c>
      <c r="W507">
        <v>2168.7796908192799</v>
      </c>
      <c r="X507">
        <v>90000000000</v>
      </c>
      <c r="Y507">
        <v>1518.9523239999901</v>
      </c>
      <c r="Z507">
        <f t="shared" si="14"/>
        <v>0.20446141712860594</v>
      </c>
      <c r="AA507">
        <f t="shared" si="15"/>
        <v>1.5061374105379591E-2</v>
      </c>
    </row>
    <row r="508" spans="1:27" x14ac:dyDescent="0.3">
      <c r="A508" t="s">
        <v>276</v>
      </c>
      <c r="B508">
        <v>60</v>
      </c>
      <c r="C508">
        <v>0.3</v>
      </c>
      <c r="D508">
        <v>4</v>
      </c>
      <c r="E508">
        <v>0.3</v>
      </c>
      <c r="F508" t="s">
        <v>336</v>
      </c>
      <c r="G508">
        <v>1</v>
      </c>
      <c r="H508">
        <v>2612.2114598439298</v>
      </c>
      <c r="I508" t="s">
        <v>11</v>
      </c>
      <c r="J508">
        <v>4</v>
      </c>
      <c r="K508">
        <v>8</v>
      </c>
      <c r="L508">
        <v>6.6666666666666599</v>
      </c>
      <c r="M508">
        <v>25.6617669999996</v>
      </c>
      <c r="N508" t="s">
        <v>276</v>
      </c>
      <c r="O508">
        <v>60</v>
      </c>
      <c r="P508">
        <v>0.3</v>
      </c>
      <c r="Q508">
        <v>4</v>
      </c>
      <c r="R508">
        <v>0.3</v>
      </c>
      <c r="S508" t="s">
        <v>336</v>
      </c>
      <c r="T508">
        <v>1</v>
      </c>
      <c r="U508" t="s">
        <v>355</v>
      </c>
      <c r="V508">
        <v>2168.7796908192799</v>
      </c>
      <c r="W508">
        <v>2168.7796908192799</v>
      </c>
      <c r="X508">
        <v>90000000000</v>
      </c>
      <c r="Y508">
        <v>1518.9523239999901</v>
      </c>
      <c r="Z508">
        <f t="shared" si="14"/>
        <v>0.20446141712860594</v>
      </c>
      <c r="AA508">
        <f t="shared" si="15"/>
        <v>1.6894386080810109E-2</v>
      </c>
    </row>
    <row r="509" spans="1:27" x14ac:dyDescent="0.3">
      <c r="A509" t="s">
        <v>276</v>
      </c>
      <c r="B509">
        <v>60</v>
      </c>
      <c r="C509">
        <v>0.3</v>
      </c>
      <c r="D509">
        <v>4</v>
      </c>
      <c r="E509">
        <v>0.3</v>
      </c>
      <c r="F509" t="s">
        <v>336</v>
      </c>
      <c r="G509">
        <v>1</v>
      </c>
      <c r="H509">
        <v>2612.2114598439298</v>
      </c>
      <c r="I509" t="s">
        <v>15</v>
      </c>
      <c r="J509">
        <v>5</v>
      </c>
      <c r="K509">
        <v>8</v>
      </c>
      <c r="L509">
        <v>6.6666666666666599</v>
      </c>
      <c r="M509">
        <v>23.338361699999901</v>
      </c>
      <c r="N509" t="s">
        <v>276</v>
      </c>
      <c r="O509">
        <v>60</v>
      </c>
      <c r="P509">
        <v>0.3</v>
      </c>
      <c r="Q509">
        <v>4</v>
      </c>
      <c r="R509">
        <v>0.3</v>
      </c>
      <c r="S509" t="s">
        <v>336</v>
      </c>
      <c r="T509">
        <v>1</v>
      </c>
      <c r="U509" t="s">
        <v>355</v>
      </c>
      <c r="V509">
        <v>2168.7796908192799</v>
      </c>
      <c r="W509">
        <v>2168.7796908192799</v>
      </c>
      <c r="X509">
        <v>90000000000</v>
      </c>
      <c r="Y509">
        <v>1518.9523239999901</v>
      </c>
      <c r="Z509">
        <f t="shared" si="14"/>
        <v>0.20446141712860594</v>
      </c>
      <c r="AA509">
        <f t="shared" si="15"/>
        <v>1.536477566230713E-2</v>
      </c>
    </row>
    <row r="510" spans="1:27" x14ac:dyDescent="0.3">
      <c r="A510" t="s">
        <v>206</v>
      </c>
      <c r="B510">
        <v>30</v>
      </c>
      <c r="C510">
        <v>0.7</v>
      </c>
      <c r="D510">
        <v>4</v>
      </c>
      <c r="E510">
        <v>0.3</v>
      </c>
      <c r="F510" t="s">
        <v>336</v>
      </c>
      <c r="G510">
        <v>1</v>
      </c>
      <c r="H510">
        <v>2249.62141824424</v>
      </c>
      <c r="I510" t="s">
        <v>374</v>
      </c>
      <c r="J510">
        <v>10</v>
      </c>
      <c r="K510">
        <v>9</v>
      </c>
      <c r="L510">
        <v>6.6666666666666599</v>
      </c>
      <c r="M510">
        <v>2.23267850000002</v>
      </c>
      <c r="N510" t="s">
        <v>201</v>
      </c>
      <c r="O510">
        <v>30</v>
      </c>
      <c r="P510">
        <v>0.3</v>
      </c>
      <c r="Q510">
        <v>4</v>
      </c>
      <c r="R510">
        <v>0.3</v>
      </c>
      <c r="S510" t="s">
        <v>337</v>
      </c>
      <c r="T510">
        <v>1</v>
      </c>
      <c r="U510" t="s">
        <v>355</v>
      </c>
      <c r="V510">
        <v>1869.07467791864</v>
      </c>
      <c r="W510">
        <v>1869.07467791864</v>
      </c>
      <c r="X510">
        <v>1869.07467791864</v>
      </c>
      <c r="Y510">
        <v>1670.5999603999901</v>
      </c>
      <c r="Z510">
        <f t="shared" si="14"/>
        <v>0.20360167778280983</v>
      </c>
      <c r="AA510">
        <f t="shared" si="15"/>
        <v>1.3364531024324053E-3</v>
      </c>
    </row>
    <row r="511" spans="1:27" x14ac:dyDescent="0.3">
      <c r="A511" t="s">
        <v>0</v>
      </c>
      <c r="B511">
        <v>10</v>
      </c>
      <c r="C511">
        <v>0.3</v>
      </c>
      <c r="D511">
        <v>2</v>
      </c>
      <c r="E511">
        <v>0.3</v>
      </c>
      <c r="F511" t="s">
        <v>336</v>
      </c>
      <c r="G511">
        <v>1</v>
      </c>
      <c r="H511">
        <v>1161.6894209002701</v>
      </c>
      <c r="I511" t="s">
        <v>371</v>
      </c>
      <c r="J511">
        <v>10</v>
      </c>
      <c r="K511">
        <v>6</v>
      </c>
      <c r="L511">
        <v>3.3333333333333299</v>
      </c>
      <c r="M511">
        <v>7.9084299999999996E-2</v>
      </c>
      <c r="N511" t="s">
        <v>22</v>
      </c>
      <c r="O511">
        <v>10</v>
      </c>
      <c r="P511">
        <v>0.3</v>
      </c>
      <c r="Q511">
        <v>2</v>
      </c>
      <c r="R511">
        <v>0.3</v>
      </c>
      <c r="S511" t="s">
        <v>337</v>
      </c>
      <c r="T511">
        <v>2</v>
      </c>
      <c r="U511" t="s">
        <v>355</v>
      </c>
      <c r="V511">
        <v>965.46943246037904</v>
      </c>
      <c r="W511">
        <v>965.46943246037904</v>
      </c>
      <c r="X511">
        <v>965.46943246037904</v>
      </c>
      <c r="Y511">
        <v>54.112922099999899</v>
      </c>
      <c r="Z511">
        <f t="shared" si="14"/>
        <v>0.20323790877547387</v>
      </c>
      <c r="AA511">
        <f t="shared" si="15"/>
        <v>1.4614679254218309E-3</v>
      </c>
    </row>
    <row r="512" spans="1:27" x14ac:dyDescent="0.3">
      <c r="A512" t="s">
        <v>28</v>
      </c>
      <c r="B512">
        <v>10</v>
      </c>
      <c r="C512">
        <v>0.7</v>
      </c>
      <c r="D512">
        <v>2</v>
      </c>
      <c r="E512">
        <v>0.3</v>
      </c>
      <c r="F512" t="s">
        <v>336</v>
      </c>
      <c r="G512">
        <v>3</v>
      </c>
      <c r="H512">
        <v>2487.3977031069198</v>
      </c>
      <c r="I512" t="s">
        <v>373</v>
      </c>
      <c r="J512">
        <v>10</v>
      </c>
      <c r="K512">
        <v>8</v>
      </c>
      <c r="L512">
        <v>3.3333333333333299</v>
      </c>
      <c r="M512">
        <v>0.13583039999999899</v>
      </c>
      <c r="N512" t="s">
        <v>29</v>
      </c>
      <c r="O512">
        <v>10</v>
      </c>
      <c r="P512">
        <v>0.7</v>
      </c>
      <c r="Q512">
        <v>2</v>
      </c>
      <c r="R512">
        <v>0.3</v>
      </c>
      <c r="S512" t="s">
        <v>336</v>
      </c>
      <c r="T512">
        <v>4</v>
      </c>
      <c r="U512" t="s">
        <v>355</v>
      </c>
      <c r="V512">
        <v>2068.5691995276302</v>
      </c>
      <c r="W512">
        <v>2068.5691995276302</v>
      </c>
      <c r="X512">
        <v>2068.5691995276302</v>
      </c>
      <c r="Y512">
        <v>39.047778800000003</v>
      </c>
      <c r="Z512">
        <f t="shared" si="14"/>
        <v>0.20247256107019845</v>
      </c>
      <c r="AA512">
        <f t="shared" si="15"/>
        <v>3.4785691830440039E-3</v>
      </c>
    </row>
    <row r="513" spans="1:27" x14ac:dyDescent="0.3">
      <c r="A513" t="s">
        <v>301</v>
      </c>
      <c r="B513">
        <v>60</v>
      </c>
      <c r="C513">
        <v>0.3</v>
      </c>
      <c r="D513">
        <v>2</v>
      </c>
      <c r="E513">
        <v>0.7</v>
      </c>
      <c r="F513" t="s">
        <v>337</v>
      </c>
      <c r="G513">
        <v>1</v>
      </c>
      <c r="H513">
        <v>2239.0053228138199</v>
      </c>
      <c r="I513" t="s">
        <v>3</v>
      </c>
      <c r="J513">
        <v>0</v>
      </c>
      <c r="K513">
        <v>8</v>
      </c>
      <c r="L513">
        <v>3.3333333333333299</v>
      </c>
      <c r="M513">
        <v>11.291423900000099</v>
      </c>
      <c r="N513" t="s">
        <v>301</v>
      </c>
      <c r="O513">
        <v>60</v>
      </c>
      <c r="P513">
        <v>0.3</v>
      </c>
      <c r="Q513">
        <v>2</v>
      </c>
      <c r="R513">
        <v>0.7</v>
      </c>
      <c r="S513" t="s">
        <v>337</v>
      </c>
      <c r="T513">
        <v>1</v>
      </c>
      <c r="U513" t="s">
        <v>355</v>
      </c>
      <c r="V513">
        <v>1865.0830925620701</v>
      </c>
      <c r="W513">
        <v>1865.0830925620701</v>
      </c>
      <c r="X513">
        <v>90000000000</v>
      </c>
      <c r="Y513">
        <v>1508.71482529999</v>
      </c>
      <c r="Z513">
        <f t="shared" si="14"/>
        <v>0.2004855610685376</v>
      </c>
      <c r="AA513">
        <f t="shared" si="15"/>
        <v>7.4841339865238839E-3</v>
      </c>
    </row>
    <row r="514" spans="1:27" x14ac:dyDescent="0.3">
      <c r="A514" t="s">
        <v>301</v>
      </c>
      <c r="B514">
        <v>60</v>
      </c>
      <c r="C514">
        <v>0.3</v>
      </c>
      <c r="D514">
        <v>2</v>
      </c>
      <c r="E514">
        <v>0.7</v>
      </c>
      <c r="F514" t="s">
        <v>337</v>
      </c>
      <c r="G514">
        <v>1</v>
      </c>
      <c r="H514">
        <v>2239.0053228138199</v>
      </c>
      <c r="I514" t="s">
        <v>7</v>
      </c>
      <c r="J514">
        <v>3</v>
      </c>
      <c r="K514">
        <v>8</v>
      </c>
      <c r="L514">
        <v>3.3333333333333299</v>
      </c>
      <c r="M514">
        <v>11.6238779000004</v>
      </c>
      <c r="N514" t="s">
        <v>301</v>
      </c>
      <c r="O514">
        <v>60</v>
      </c>
      <c r="P514">
        <v>0.3</v>
      </c>
      <c r="Q514">
        <v>2</v>
      </c>
      <c r="R514">
        <v>0.7</v>
      </c>
      <c r="S514" t="s">
        <v>337</v>
      </c>
      <c r="T514">
        <v>1</v>
      </c>
      <c r="U514" t="s">
        <v>355</v>
      </c>
      <c r="V514">
        <v>1865.0830925620701</v>
      </c>
      <c r="W514">
        <v>1865.0830925620701</v>
      </c>
      <c r="X514">
        <v>90000000000</v>
      </c>
      <c r="Y514">
        <v>1508.71482529999</v>
      </c>
      <c r="Z514">
        <f t="shared" ref="Z514:Z577" si="16">(H514-V514)/V514</f>
        <v>0.2004855610685376</v>
      </c>
      <c r="AA514">
        <f t="shared" ref="AA514:AA577" si="17">M514/Y514</f>
        <v>7.7044897452301035E-3</v>
      </c>
    </row>
    <row r="515" spans="1:27" x14ac:dyDescent="0.3">
      <c r="A515" t="s">
        <v>301</v>
      </c>
      <c r="B515">
        <v>60</v>
      </c>
      <c r="C515">
        <v>0.3</v>
      </c>
      <c r="D515">
        <v>2</v>
      </c>
      <c r="E515">
        <v>0.7</v>
      </c>
      <c r="F515" t="s">
        <v>337</v>
      </c>
      <c r="G515">
        <v>1</v>
      </c>
      <c r="H515">
        <v>2239.0053228138199</v>
      </c>
      <c r="I515" t="s">
        <v>11</v>
      </c>
      <c r="J515">
        <v>4</v>
      </c>
      <c r="K515">
        <v>8</v>
      </c>
      <c r="L515">
        <v>3.3333333333333299</v>
      </c>
      <c r="M515">
        <v>12.472919600000701</v>
      </c>
      <c r="N515" t="s">
        <v>301</v>
      </c>
      <c r="O515">
        <v>60</v>
      </c>
      <c r="P515">
        <v>0.3</v>
      </c>
      <c r="Q515">
        <v>2</v>
      </c>
      <c r="R515">
        <v>0.7</v>
      </c>
      <c r="S515" t="s">
        <v>337</v>
      </c>
      <c r="T515">
        <v>1</v>
      </c>
      <c r="U515" t="s">
        <v>355</v>
      </c>
      <c r="V515">
        <v>1865.0830925620701</v>
      </c>
      <c r="W515">
        <v>1865.0830925620701</v>
      </c>
      <c r="X515">
        <v>90000000000</v>
      </c>
      <c r="Y515">
        <v>1508.71482529999</v>
      </c>
      <c r="Z515">
        <f t="shared" si="16"/>
        <v>0.2004855610685376</v>
      </c>
      <c r="AA515">
        <f t="shared" si="17"/>
        <v>8.267247985397512E-3</v>
      </c>
    </row>
    <row r="516" spans="1:27" x14ac:dyDescent="0.3">
      <c r="A516" t="s">
        <v>301</v>
      </c>
      <c r="B516">
        <v>60</v>
      </c>
      <c r="C516">
        <v>0.3</v>
      </c>
      <c r="D516">
        <v>2</v>
      </c>
      <c r="E516">
        <v>0.7</v>
      </c>
      <c r="F516" t="s">
        <v>337</v>
      </c>
      <c r="G516">
        <v>1</v>
      </c>
      <c r="H516">
        <v>2239.0053228138199</v>
      </c>
      <c r="I516" t="s">
        <v>15</v>
      </c>
      <c r="J516">
        <v>5</v>
      </c>
      <c r="K516">
        <v>8</v>
      </c>
      <c r="L516">
        <v>3.3333333333333299</v>
      </c>
      <c r="M516">
        <v>13.609367799999699</v>
      </c>
      <c r="N516" t="s">
        <v>301</v>
      </c>
      <c r="O516">
        <v>60</v>
      </c>
      <c r="P516">
        <v>0.3</v>
      </c>
      <c r="Q516">
        <v>2</v>
      </c>
      <c r="R516">
        <v>0.7</v>
      </c>
      <c r="S516" t="s">
        <v>337</v>
      </c>
      <c r="T516">
        <v>1</v>
      </c>
      <c r="U516" t="s">
        <v>355</v>
      </c>
      <c r="V516">
        <v>1865.0830925620701</v>
      </c>
      <c r="W516">
        <v>1865.0830925620701</v>
      </c>
      <c r="X516">
        <v>90000000000</v>
      </c>
      <c r="Y516">
        <v>1508.71482529999</v>
      </c>
      <c r="Z516">
        <f t="shared" si="16"/>
        <v>0.2004855610685376</v>
      </c>
      <c r="AA516">
        <f t="shared" si="17"/>
        <v>9.020503790233279E-3</v>
      </c>
    </row>
    <row r="517" spans="1:27" x14ac:dyDescent="0.3">
      <c r="A517" t="s">
        <v>97</v>
      </c>
      <c r="B517">
        <v>20</v>
      </c>
      <c r="C517">
        <v>0.3</v>
      </c>
      <c r="D517">
        <v>2</v>
      </c>
      <c r="E517">
        <v>0.3</v>
      </c>
      <c r="F517" t="s">
        <v>336</v>
      </c>
      <c r="G517">
        <v>2</v>
      </c>
      <c r="H517">
        <v>1978.2304303139999</v>
      </c>
      <c r="I517" t="s">
        <v>373</v>
      </c>
      <c r="J517">
        <v>10</v>
      </c>
      <c r="K517">
        <v>8</v>
      </c>
      <c r="L517">
        <v>3.3333333333333299</v>
      </c>
      <c r="M517">
        <v>0.68986620000000398</v>
      </c>
      <c r="N517" t="s">
        <v>99</v>
      </c>
      <c r="O517">
        <v>20</v>
      </c>
      <c r="P517">
        <v>0.3</v>
      </c>
      <c r="Q517">
        <v>2</v>
      </c>
      <c r="R517">
        <v>0.3</v>
      </c>
      <c r="S517" t="s">
        <v>336</v>
      </c>
      <c r="T517">
        <v>4</v>
      </c>
      <c r="U517" t="s">
        <v>355</v>
      </c>
      <c r="V517">
        <v>1649.3777036331601</v>
      </c>
      <c r="W517">
        <v>1649.3777036331601</v>
      </c>
      <c r="X517">
        <v>1649.3777036331601</v>
      </c>
      <c r="Y517">
        <v>264.4329128</v>
      </c>
      <c r="Z517">
        <f t="shared" si="16"/>
        <v>0.19937987882124319</v>
      </c>
      <c r="AA517">
        <f t="shared" si="17"/>
        <v>2.6088514954330753E-3</v>
      </c>
    </row>
    <row r="518" spans="1:27" x14ac:dyDescent="0.3">
      <c r="A518" t="s">
        <v>26</v>
      </c>
      <c r="B518">
        <v>10</v>
      </c>
      <c r="C518">
        <v>0.7</v>
      </c>
      <c r="D518">
        <v>2</v>
      </c>
      <c r="E518">
        <v>0.3</v>
      </c>
      <c r="F518" t="s">
        <v>336</v>
      </c>
      <c r="G518">
        <v>1</v>
      </c>
      <c r="H518">
        <v>1410.9231796143299</v>
      </c>
      <c r="I518" t="s">
        <v>371</v>
      </c>
      <c r="J518">
        <v>10</v>
      </c>
      <c r="K518">
        <v>6</v>
      </c>
      <c r="L518">
        <v>3.3333333333333299</v>
      </c>
      <c r="M518">
        <v>7.8348900000001706E-2</v>
      </c>
      <c r="N518" t="s">
        <v>27</v>
      </c>
      <c r="O518">
        <v>10</v>
      </c>
      <c r="P518">
        <v>0.7</v>
      </c>
      <c r="Q518">
        <v>2</v>
      </c>
      <c r="R518">
        <v>0.3</v>
      </c>
      <c r="S518" t="s">
        <v>336</v>
      </c>
      <c r="T518">
        <v>2</v>
      </c>
      <c r="U518" t="s">
        <v>355</v>
      </c>
      <c r="V518">
        <v>1176.5178991421999</v>
      </c>
      <c r="W518">
        <v>1204.4478991422</v>
      </c>
      <c r="X518">
        <v>1204.4478991422</v>
      </c>
      <c r="Y518">
        <v>18.4908937999998</v>
      </c>
      <c r="Z518">
        <f t="shared" si="16"/>
        <v>0.19923647625168736</v>
      </c>
      <c r="AA518">
        <f t="shared" si="17"/>
        <v>4.2371613209958815E-3</v>
      </c>
    </row>
    <row r="519" spans="1:27" x14ac:dyDescent="0.3">
      <c r="A519" t="s">
        <v>149</v>
      </c>
      <c r="B519">
        <v>20</v>
      </c>
      <c r="C519">
        <v>0.7</v>
      </c>
      <c r="D519">
        <v>2</v>
      </c>
      <c r="E519">
        <v>0.7</v>
      </c>
      <c r="F519" t="s">
        <v>336</v>
      </c>
      <c r="G519">
        <v>4</v>
      </c>
      <c r="H519">
        <v>4670.7368118927398</v>
      </c>
      <c r="I519" t="s">
        <v>11</v>
      </c>
      <c r="J519">
        <v>4</v>
      </c>
      <c r="K519">
        <v>8</v>
      </c>
      <c r="L519">
        <v>3.3333333333333299</v>
      </c>
      <c r="M519">
        <v>1.04696899999999</v>
      </c>
      <c r="N519" t="s">
        <v>149</v>
      </c>
      <c r="O519">
        <v>20</v>
      </c>
      <c r="P519">
        <v>0.7</v>
      </c>
      <c r="Q519">
        <v>2</v>
      </c>
      <c r="R519">
        <v>0.7</v>
      </c>
      <c r="S519" t="s">
        <v>336</v>
      </c>
      <c r="T519">
        <v>4</v>
      </c>
      <c r="U519" t="s">
        <v>355</v>
      </c>
      <c r="V519">
        <v>3896.62732961651</v>
      </c>
      <c r="W519">
        <v>3896.62732961651</v>
      </c>
      <c r="X519">
        <v>3896.62732961651</v>
      </c>
      <c r="Y519">
        <v>528.35137830000099</v>
      </c>
      <c r="Z519">
        <f t="shared" si="16"/>
        <v>0.19866141070062618</v>
      </c>
      <c r="AA519">
        <f t="shared" si="17"/>
        <v>1.9815771151552005E-3</v>
      </c>
    </row>
    <row r="520" spans="1:27" x14ac:dyDescent="0.3">
      <c r="A520" t="s">
        <v>153</v>
      </c>
      <c r="B520">
        <v>20</v>
      </c>
      <c r="C520">
        <v>0.7</v>
      </c>
      <c r="D520">
        <v>2</v>
      </c>
      <c r="E520">
        <v>0.7</v>
      </c>
      <c r="F520" t="s">
        <v>337</v>
      </c>
      <c r="G520">
        <v>3</v>
      </c>
      <c r="H520">
        <v>2400.3117925932902</v>
      </c>
      <c r="I520" t="s">
        <v>372</v>
      </c>
      <c r="J520">
        <v>10</v>
      </c>
      <c r="K520">
        <v>7</v>
      </c>
      <c r="L520">
        <v>3.3333333333333299</v>
      </c>
      <c r="M520">
        <v>0.43234720000000898</v>
      </c>
      <c r="N520" t="s">
        <v>135</v>
      </c>
      <c r="O520">
        <v>20</v>
      </c>
      <c r="P520">
        <v>0.7</v>
      </c>
      <c r="Q520">
        <v>4</v>
      </c>
      <c r="R520">
        <v>0.3</v>
      </c>
      <c r="S520" t="s">
        <v>337</v>
      </c>
      <c r="T520">
        <v>5</v>
      </c>
      <c r="U520" t="s">
        <v>355</v>
      </c>
      <c r="V520">
        <v>2002.6163475138701</v>
      </c>
      <c r="W520">
        <v>2002.6163475138701</v>
      </c>
      <c r="X520">
        <v>2002.6163475138701</v>
      </c>
      <c r="Y520">
        <v>208.23337489999901</v>
      </c>
      <c r="Z520">
        <f t="shared" si="16"/>
        <v>0.19858793501467992</v>
      </c>
      <c r="AA520">
        <f t="shared" si="17"/>
        <v>2.076262751865004E-3</v>
      </c>
    </row>
    <row r="521" spans="1:27" x14ac:dyDescent="0.3">
      <c r="A521" t="s">
        <v>149</v>
      </c>
      <c r="B521">
        <v>20</v>
      </c>
      <c r="C521">
        <v>0.7</v>
      </c>
      <c r="D521">
        <v>2</v>
      </c>
      <c r="E521">
        <v>0.7</v>
      </c>
      <c r="F521" t="s">
        <v>336</v>
      </c>
      <c r="G521">
        <v>4</v>
      </c>
      <c r="H521">
        <v>4667.4354562602903</v>
      </c>
      <c r="I521" t="s">
        <v>3</v>
      </c>
      <c r="J521">
        <v>0</v>
      </c>
      <c r="K521">
        <v>8</v>
      </c>
      <c r="L521">
        <v>3.3333333333333299</v>
      </c>
      <c r="M521">
        <v>1.0452952000000499</v>
      </c>
      <c r="N521" t="s">
        <v>149</v>
      </c>
      <c r="O521">
        <v>20</v>
      </c>
      <c r="P521">
        <v>0.7</v>
      </c>
      <c r="Q521">
        <v>2</v>
      </c>
      <c r="R521">
        <v>0.7</v>
      </c>
      <c r="S521" t="s">
        <v>336</v>
      </c>
      <c r="T521">
        <v>4</v>
      </c>
      <c r="U521" t="s">
        <v>355</v>
      </c>
      <c r="V521">
        <v>3896.62732961651</v>
      </c>
      <c r="W521">
        <v>3896.62732961651</v>
      </c>
      <c r="X521">
        <v>3896.62732961651</v>
      </c>
      <c r="Y521">
        <v>528.35137830000099</v>
      </c>
      <c r="Z521">
        <f t="shared" si="16"/>
        <v>0.19781417657911876</v>
      </c>
      <c r="AA521">
        <f t="shared" si="17"/>
        <v>1.9784091476459163E-3</v>
      </c>
    </row>
    <row r="522" spans="1:27" x14ac:dyDescent="0.3">
      <c r="A522" t="s">
        <v>152</v>
      </c>
      <c r="B522">
        <v>20</v>
      </c>
      <c r="C522">
        <v>0.7</v>
      </c>
      <c r="D522">
        <v>2</v>
      </c>
      <c r="E522">
        <v>0.7</v>
      </c>
      <c r="F522" t="s">
        <v>337</v>
      </c>
      <c r="G522">
        <v>2</v>
      </c>
      <c r="H522">
        <v>2891.1358205023998</v>
      </c>
      <c r="I522" t="s">
        <v>372</v>
      </c>
      <c r="J522">
        <v>10</v>
      </c>
      <c r="K522">
        <v>7</v>
      </c>
      <c r="L522">
        <v>3.3333333333333299</v>
      </c>
      <c r="M522">
        <v>0.55628520000001902</v>
      </c>
      <c r="N522" t="s">
        <v>211</v>
      </c>
      <c r="O522">
        <v>30</v>
      </c>
      <c r="P522">
        <v>0.7</v>
      </c>
      <c r="Q522">
        <v>4</v>
      </c>
      <c r="R522">
        <v>0.3</v>
      </c>
      <c r="S522" t="s">
        <v>337</v>
      </c>
      <c r="T522">
        <v>1</v>
      </c>
      <c r="U522" t="s">
        <v>355</v>
      </c>
      <c r="V522">
        <v>2413.9902424766301</v>
      </c>
      <c r="W522">
        <v>2413.9902424766301</v>
      </c>
      <c r="X522">
        <v>2413.9902424766301</v>
      </c>
      <c r="Y522">
        <v>1023.6758262</v>
      </c>
      <c r="Z522">
        <f t="shared" si="16"/>
        <v>0.1976584534725554</v>
      </c>
      <c r="AA522">
        <f t="shared" si="17"/>
        <v>5.4341929912032048E-4</v>
      </c>
    </row>
    <row r="523" spans="1:27" x14ac:dyDescent="0.3">
      <c r="A523" t="s">
        <v>149</v>
      </c>
      <c r="B523">
        <v>20</v>
      </c>
      <c r="C523">
        <v>0.7</v>
      </c>
      <c r="D523">
        <v>2</v>
      </c>
      <c r="E523">
        <v>0.7</v>
      </c>
      <c r="F523" t="s">
        <v>336</v>
      </c>
      <c r="G523">
        <v>4</v>
      </c>
      <c r="H523">
        <v>4663.4126019669302</v>
      </c>
      <c r="I523" t="s">
        <v>7</v>
      </c>
      <c r="J523">
        <v>3</v>
      </c>
      <c r="K523">
        <v>8</v>
      </c>
      <c r="L523">
        <v>3.3333333333333299</v>
      </c>
      <c r="M523">
        <v>1.0387690999999599</v>
      </c>
      <c r="N523" t="s">
        <v>149</v>
      </c>
      <c r="O523">
        <v>20</v>
      </c>
      <c r="P523">
        <v>0.7</v>
      </c>
      <c r="Q523">
        <v>2</v>
      </c>
      <c r="R523">
        <v>0.7</v>
      </c>
      <c r="S523" t="s">
        <v>336</v>
      </c>
      <c r="T523">
        <v>4</v>
      </c>
      <c r="U523" t="s">
        <v>355</v>
      </c>
      <c r="V523">
        <v>3896.62732961651</v>
      </c>
      <c r="W523">
        <v>3896.62732961651</v>
      </c>
      <c r="X523">
        <v>3896.62732961651</v>
      </c>
      <c r="Y523">
        <v>528.35137830000099</v>
      </c>
      <c r="Z523">
        <f t="shared" si="16"/>
        <v>0.19678178267714508</v>
      </c>
      <c r="AA523">
        <f t="shared" si="17"/>
        <v>1.9660573297684116E-3</v>
      </c>
    </row>
    <row r="524" spans="1:27" x14ac:dyDescent="0.3">
      <c r="A524" t="s">
        <v>152</v>
      </c>
      <c r="B524">
        <v>20</v>
      </c>
      <c r="C524">
        <v>0.7</v>
      </c>
      <c r="D524">
        <v>2</v>
      </c>
      <c r="E524">
        <v>0.7</v>
      </c>
      <c r="F524" t="s">
        <v>337</v>
      </c>
      <c r="G524">
        <v>2</v>
      </c>
      <c r="H524">
        <v>2886.9296148252301</v>
      </c>
      <c r="I524" t="s">
        <v>374</v>
      </c>
      <c r="J524">
        <v>10</v>
      </c>
      <c r="K524">
        <v>9</v>
      </c>
      <c r="L524">
        <v>3.3333333333333299</v>
      </c>
      <c r="M524">
        <v>0.57357559999999796</v>
      </c>
      <c r="N524" t="s">
        <v>211</v>
      </c>
      <c r="O524">
        <v>30</v>
      </c>
      <c r="P524">
        <v>0.7</v>
      </c>
      <c r="Q524">
        <v>4</v>
      </c>
      <c r="R524">
        <v>0.3</v>
      </c>
      <c r="S524" t="s">
        <v>337</v>
      </c>
      <c r="T524">
        <v>1</v>
      </c>
      <c r="U524" t="s">
        <v>355</v>
      </c>
      <c r="V524">
        <v>2413.9902424766301</v>
      </c>
      <c r="W524">
        <v>2413.9902424766301</v>
      </c>
      <c r="X524">
        <v>2413.9902424766301</v>
      </c>
      <c r="Y524">
        <v>1023.6758262</v>
      </c>
      <c r="Z524">
        <f t="shared" si="16"/>
        <v>0.19591602485658291</v>
      </c>
      <c r="AA524">
        <f t="shared" si="17"/>
        <v>5.603098024979014E-4</v>
      </c>
    </row>
    <row r="525" spans="1:27" x14ac:dyDescent="0.3">
      <c r="A525" t="s">
        <v>149</v>
      </c>
      <c r="B525">
        <v>20</v>
      </c>
      <c r="C525">
        <v>0.7</v>
      </c>
      <c r="D525">
        <v>2</v>
      </c>
      <c r="E525">
        <v>0.7</v>
      </c>
      <c r="F525" t="s">
        <v>336</v>
      </c>
      <c r="G525">
        <v>4</v>
      </c>
      <c r="H525">
        <v>4658.7231395865301</v>
      </c>
      <c r="I525" t="s">
        <v>15</v>
      </c>
      <c r="J525">
        <v>5</v>
      </c>
      <c r="K525">
        <v>8</v>
      </c>
      <c r="L525">
        <v>3.3333333333333299</v>
      </c>
      <c r="M525">
        <v>1.0207065999999201</v>
      </c>
      <c r="N525" t="s">
        <v>149</v>
      </c>
      <c r="O525">
        <v>20</v>
      </c>
      <c r="P525">
        <v>0.7</v>
      </c>
      <c r="Q525">
        <v>2</v>
      </c>
      <c r="R525">
        <v>0.7</v>
      </c>
      <c r="S525" t="s">
        <v>336</v>
      </c>
      <c r="T525">
        <v>4</v>
      </c>
      <c r="U525" t="s">
        <v>355</v>
      </c>
      <c r="V525">
        <v>3896.62732961651</v>
      </c>
      <c r="W525">
        <v>3896.62732961651</v>
      </c>
      <c r="X525">
        <v>3896.62732961651</v>
      </c>
      <c r="Y525">
        <v>528.35137830000099</v>
      </c>
      <c r="Z525">
        <f t="shared" si="16"/>
        <v>0.19557831568281447</v>
      </c>
      <c r="AA525">
        <f t="shared" si="17"/>
        <v>1.9318708002316538E-3</v>
      </c>
    </row>
    <row r="526" spans="1:27" x14ac:dyDescent="0.3">
      <c r="A526" t="s">
        <v>236</v>
      </c>
      <c r="B526">
        <v>30</v>
      </c>
      <c r="C526">
        <v>0.3</v>
      </c>
      <c r="D526">
        <v>4</v>
      </c>
      <c r="E526">
        <v>0.7</v>
      </c>
      <c r="F526" t="s">
        <v>336</v>
      </c>
      <c r="G526">
        <v>1</v>
      </c>
      <c r="H526">
        <v>3353.9468672821499</v>
      </c>
      <c r="I526" t="s">
        <v>7</v>
      </c>
      <c r="J526">
        <v>3</v>
      </c>
      <c r="K526">
        <v>8</v>
      </c>
      <c r="L526">
        <v>6.6666666666666599</v>
      </c>
      <c r="M526">
        <v>0.96924269999999502</v>
      </c>
      <c r="N526" t="s">
        <v>236</v>
      </c>
      <c r="O526">
        <v>30</v>
      </c>
      <c r="P526">
        <v>0.3</v>
      </c>
      <c r="Q526">
        <v>4</v>
      </c>
      <c r="R526">
        <v>0.7</v>
      </c>
      <c r="S526" t="s">
        <v>336</v>
      </c>
      <c r="T526">
        <v>1</v>
      </c>
      <c r="U526" t="s">
        <v>355</v>
      </c>
      <c r="V526">
        <v>2806.4797264670901</v>
      </c>
      <c r="W526">
        <v>2838.9820780474101</v>
      </c>
      <c r="X526">
        <v>2912.94697763472</v>
      </c>
      <c r="Y526">
        <v>533.45889879999902</v>
      </c>
      <c r="Z526">
        <f t="shared" si="16"/>
        <v>0.19507254431666018</v>
      </c>
      <c r="AA526">
        <f t="shared" si="17"/>
        <v>1.8169022996528496E-3</v>
      </c>
    </row>
    <row r="527" spans="1:27" x14ac:dyDescent="0.3">
      <c r="A527" t="s">
        <v>236</v>
      </c>
      <c r="B527">
        <v>30</v>
      </c>
      <c r="C527">
        <v>0.3</v>
      </c>
      <c r="D527">
        <v>4</v>
      </c>
      <c r="E527">
        <v>0.7</v>
      </c>
      <c r="F527" t="s">
        <v>336</v>
      </c>
      <c r="G527">
        <v>1</v>
      </c>
      <c r="H527">
        <v>3353.4617980695598</v>
      </c>
      <c r="I527" t="s">
        <v>11</v>
      </c>
      <c r="J527">
        <v>4</v>
      </c>
      <c r="K527">
        <v>8</v>
      </c>
      <c r="L527">
        <v>6.6666666666666599</v>
      </c>
      <c r="M527">
        <v>1.0166437999998801</v>
      </c>
      <c r="N527" t="s">
        <v>236</v>
      </c>
      <c r="O527">
        <v>30</v>
      </c>
      <c r="P527">
        <v>0.3</v>
      </c>
      <c r="Q527">
        <v>4</v>
      </c>
      <c r="R527">
        <v>0.7</v>
      </c>
      <c r="S527" t="s">
        <v>336</v>
      </c>
      <c r="T527">
        <v>1</v>
      </c>
      <c r="U527" t="s">
        <v>355</v>
      </c>
      <c r="V527">
        <v>2806.4797264670901</v>
      </c>
      <c r="W527">
        <v>2838.9820780474101</v>
      </c>
      <c r="X527">
        <v>2912.94697763472</v>
      </c>
      <c r="Y527">
        <v>533.45889879999902</v>
      </c>
      <c r="Z527">
        <f t="shared" si="16"/>
        <v>0.19489970529415965</v>
      </c>
      <c r="AA527">
        <f t="shared" si="17"/>
        <v>1.9057584422844799E-3</v>
      </c>
    </row>
    <row r="528" spans="1:27" x14ac:dyDescent="0.3">
      <c r="A528" t="s">
        <v>17</v>
      </c>
      <c r="B528">
        <v>10</v>
      </c>
      <c r="C528">
        <v>0.3</v>
      </c>
      <c r="D528">
        <v>2</v>
      </c>
      <c r="E528">
        <v>0.3</v>
      </c>
      <c r="F528" t="s">
        <v>336</v>
      </c>
      <c r="G528">
        <v>2</v>
      </c>
      <c r="H528">
        <v>1529.5864090702601</v>
      </c>
      <c r="I528" t="s">
        <v>3</v>
      </c>
      <c r="J528">
        <v>0</v>
      </c>
      <c r="K528">
        <v>8</v>
      </c>
      <c r="L528">
        <v>3.3333333333333299</v>
      </c>
      <c r="M528">
        <v>6.04349E-2</v>
      </c>
      <c r="N528" t="s">
        <v>17</v>
      </c>
      <c r="O528">
        <v>10</v>
      </c>
      <c r="P528">
        <v>0.3</v>
      </c>
      <c r="Q528">
        <v>2</v>
      </c>
      <c r="R528">
        <v>0.3</v>
      </c>
      <c r="S528" t="s">
        <v>336</v>
      </c>
      <c r="T528">
        <v>2</v>
      </c>
      <c r="U528" t="s">
        <v>355</v>
      </c>
      <c r="V528">
        <v>1280.5919821512</v>
      </c>
      <c r="W528">
        <v>1280.5919821512</v>
      </c>
      <c r="X528">
        <v>1280.5919821512</v>
      </c>
      <c r="Y528">
        <v>30.802023200000001</v>
      </c>
      <c r="Z528">
        <f t="shared" si="16"/>
        <v>0.19443697164243309</v>
      </c>
      <c r="AA528">
        <f t="shared" si="17"/>
        <v>1.9620431946171641E-3</v>
      </c>
    </row>
    <row r="529" spans="1:27" x14ac:dyDescent="0.3">
      <c r="A529" t="s">
        <v>17</v>
      </c>
      <c r="B529">
        <v>10</v>
      </c>
      <c r="C529">
        <v>0.3</v>
      </c>
      <c r="D529">
        <v>2</v>
      </c>
      <c r="E529">
        <v>0.3</v>
      </c>
      <c r="F529" t="s">
        <v>336</v>
      </c>
      <c r="G529">
        <v>2</v>
      </c>
      <c r="H529">
        <v>1529.5864090702601</v>
      </c>
      <c r="I529" t="s">
        <v>7</v>
      </c>
      <c r="J529">
        <v>3</v>
      </c>
      <c r="K529">
        <v>8</v>
      </c>
      <c r="L529">
        <v>3.3333333333333299</v>
      </c>
      <c r="M529">
        <v>5.7823299999999897E-2</v>
      </c>
      <c r="N529" t="s">
        <v>17</v>
      </c>
      <c r="O529">
        <v>10</v>
      </c>
      <c r="P529">
        <v>0.3</v>
      </c>
      <c r="Q529">
        <v>2</v>
      </c>
      <c r="R529">
        <v>0.3</v>
      </c>
      <c r="S529" t="s">
        <v>336</v>
      </c>
      <c r="T529">
        <v>2</v>
      </c>
      <c r="U529" t="s">
        <v>355</v>
      </c>
      <c r="V529">
        <v>1280.5919821512</v>
      </c>
      <c r="W529">
        <v>1280.5919821512</v>
      </c>
      <c r="X529">
        <v>1280.5919821512</v>
      </c>
      <c r="Y529">
        <v>30.802023200000001</v>
      </c>
      <c r="Z529">
        <f t="shared" si="16"/>
        <v>0.19443697164243309</v>
      </c>
      <c r="AA529">
        <f t="shared" si="17"/>
        <v>1.8772565563160764E-3</v>
      </c>
    </row>
    <row r="530" spans="1:27" x14ac:dyDescent="0.3">
      <c r="A530" t="s">
        <v>17</v>
      </c>
      <c r="B530">
        <v>10</v>
      </c>
      <c r="C530">
        <v>0.3</v>
      </c>
      <c r="D530">
        <v>2</v>
      </c>
      <c r="E530">
        <v>0.3</v>
      </c>
      <c r="F530" t="s">
        <v>336</v>
      </c>
      <c r="G530">
        <v>2</v>
      </c>
      <c r="H530">
        <v>1529.5864090702601</v>
      </c>
      <c r="I530" t="s">
        <v>11</v>
      </c>
      <c r="J530">
        <v>4</v>
      </c>
      <c r="K530">
        <v>8</v>
      </c>
      <c r="L530">
        <v>3.3333333333333299</v>
      </c>
      <c r="M530">
        <v>6.3749200000000006E-2</v>
      </c>
      <c r="N530" t="s">
        <v>17</v>
      </c>
      <c r="O530">
        <v>10</v>
      </c>
      <c r="P530">
        <v>0.3</v>
      </c>
      <c r="Q530">
        <v>2</v>
      </c>
      <c r="R530">
        <v>0.3</v>
      </c>
      <c r="S530" t="s">
        <v>336</v>
      </c>
      <c r="T530">
        <v>2</v>
      </c>
      <c r="U530" t="s">
        <v>355</v>
      </c>
      <c r="V530">
        <v>1280.5919821512</v>
      </c>
      <c r="W530">
        <v>1280.5919821512</v>
      </c>
      <c r="X530">
        <v>1280.5919821512</v>
      </c>
      <c r="Y530">
        <v>30.802023200000001</v>
      </c>
      <c r="Z530">
        <f t="shared" si="16"/>
        <v>0.19443697164243309</v>
      </c>
      <c r="AA530">
        <f t="shared" si="17"/>
        <v>2.0696432694070565E-3</v>
      </c>
    </row>
    <row r="531" spans="1:27" x14ac:dyDescent="0.3">
      <c r="A531" t="s">
        <v>17</v>
      </c>
      <c r="B531">
        <v>10</v>
      </c>
      <c r="C531">
        <v>0.3</v>
      </c>
      <c r="D531">
        <v>2</v>
      </c>
      <c r="E531">
        <v>0.3</v>
      </c>
      <c r="F531" t="s">
        <v>336</v>
      </c>
      <c r="G531">
        <v>2</v>
      </c>
      <c r="H531">
        <v>1529.5864090702601</v>
      </c>
      <c r="I531" t="s">
        <v>15</v>
      </c>
      <c r="J531">
        <v>5</v>
      </c>
      <c r="K531">
        <v>8</v>
      </c>
      <c r="L531">
        <v>3.3333333333333299</v>
      </c>
      <c r="M531">
        <v>5.2627600000000101E-2</v>
      </c>
      <c r="N531" t="s">
        <v>17</v>
      </c>
      <c r="O531">
        <v>10</v>
      </c>
      <c r="P531">
        <v>0.3</v>
      </c>
      <c r="Q531">
        <v>2</v>
      </c>
      <c r="R531">
        <v>0.3</v>
      </c>
      <c r="S531" t="s">
        <v>336</v>
      </c>
      <c r="T531">
        <v>2</v>
      </c>
      <c r="U531" t="s">
        <v>355</v>
      </c>
      <c r="V531">
        <v>1280.5919821512</v>
      </c>
      <c r="W531">
        <v>1280.5919821512</v>
      </c>
      <c r="X531">
        <v>1280.5919821512</v>
      </c>
      <c r="Y531">
        <v>30.802023200000001</v>
      </c>
      <c r="Z531">
        <f t="shared" si="16"/>
        <v>0.19443697164243309</v>
      </c>
      <c r="AA531">
        <f t="shared" si="17"/>
        <v>1.7085760782103462E-3</v>
      </c>
    </row>
    <row r="532" spans="1:27" x14ac:dyDescent="0.3">
      <c r="A532" t="s">
        <v>236</v>
      </c>
      <c r="B532">
        <v>30</v>
      </c>
      <c r="C532">
        <v>0.3</v>
      </c>
      <c r="D532">
        <v>4</v>
      </c>
      <c r="E532">
        <v>0.7</v>
      </c>
      <c r="F532" t="s">
        <v>336</v>
      </c>
      <c r="G532">
        <v>1</v>
      </c>
      <c r="H532">
        <v>3351.0205699739199</v>
      </c>
      <c r="I532" t="s">
        <v>15</v>
      </c>
      <c r="J532">
        <v>5</v>
      </c>
      <c r="K532">
        <v>8</v>
      </c>
      <c r="L532">
        <v>6.6666666666666599</v>
      </c>
      <c r="M532">
        <v>1.0008399000000701</v>
      </c>
      <c r="N532" t="s">
        <v>236</v>
      </c>
      <c r="O532">
        <v>30</v>
      </c>
      <c r="P532">
        <v>0.3</v>
      </c>
      <c r="Q532">
        <v>4</v>
      </c>
      <c r="R532">
        <v>0.7</v>
      </c>
      <c r="S532" t="s">
        <v>336</v>
      </c>
      <c r="T532">
        <v>1</v>
      </c>
      <c r="U532" t="s">
        <v>355</v>
      </c>
      <c r="V532">
        <v>2806.4797264670901</v>
      </c>
      <c r="W532">
        <v>2838.9820780474101</v>
      </c>
      <c r="X532">
        <v>2912.94697763472</v>
      </c>
      <c r="Y532">
        <v>533.45889879999902</v>
      </c>
      <c r="Z532">
        <f t="shared" si="16"/>
        <v>0.19402985112325033</v>
      </c>
      <c r="AA532">
        <f t="shared" si="17"/>
        <v>1.8761331046336122E-3</v>
      </c>
    </row>
    <row r="533" spans="1:27" x14ac:dyDescent="0.3">
      <c r="A533" t="s">
        <v>236</v>
      </c>
      <c r="B533">
        <v>30</v>
      </c>
      <c r="C533">
        <v>0.3</v>
      </c>
      <c r="D533">
        <v>4</v>
      </c>
      <c r="E533">
        <v>0.7</v>
      </c>
      <c r="F533" t="s">
        <v>336</v>
      </c>
      <c r="G533">
        <v>1</v>
      </c>
      <c r="H533">
        <v>3346.4606139222301</v>
      </c>
      <c r="I533" t="s">
        <v>3</v>
      </c>
      <c r="J533">
        <v>0</v>
      </c>
      <c r="K533">
        <v>8</v>
      </c>
      <c r="L533">
        <v>6.6666666666666599</v>
      </c>
      <c r="M533">
        <v>0.95381520000000797</v>
      </c>
      <c r="N533" t="s">
        <v>236</v>
      </c>
      <c r="O533">
        <v>30</v>
      </c>
      <c r="P533">
        <v>0.3</v>
      </c>
      <c r="Q533">
        <v>4</v>
      </c>
      <c r="R533">
        <v>0.7</v>
      </c>
      <c r="S533" t="s">
        <v>336</v>
      </c>
      <c r="T533">
        <v>1</v>
      </c>
      <c r="U533" t="s">
        <v>355</v>
      </c>
      <c r="V533">
        <v>2806.4797264670901</v>
      </c>
      <c r="W533">
        <v>2838.9820780474101</v>
      </c>
      <c r="X533">
        <v>2912.94697763472</v>
      </c>
      <c r="Y533">
        <v>533.45889879999902</v>
      </c>
      <c r="Z533">
        <f t="shared" si="16"/>
        <v>0.19240505547313883</v>
      </c>
      <c r="AA533">
        <f t="shared" si="17"/>
        <v>1.7879825458823329E-3</v>
      </c>
    </row>
    <row r="534" spans="1:27" x14ac:dyDescent="0.3">
      <c r="A534" t="s">
        <v>79</v>
      </c>
      <c r="B534">
        <v>10</v>
      </c>
      <c r="C534">
        <v>0.3</v>
      </c>
      <c r="D534">
        <v>4</v>
      </c>
      <c r="E534">
        <v>0.7</v>
      </c>
      <c r="F534" t="s">
        <v>336</v>
      </c>
      <c r="G534">
        <v>4</v>
      </c>
      <c r="H534">
        <v>3001.5120039803001</v>
      </c>
      <c r="I534" t="s">
        <v>15</v>
      </c>
      <c r="J534">
        <v>5</v>
      </c>
      <c r="K534">
        <v>8</v>
      </c>
      <c r="L534">
        <v>6.6666666666666599</v>
      </c>
      <c r="M534">
        <v>8.3965100000000306E-2</v>
      </c>
      <c r="N534" t="s">
        <v>79</v>
      </c>
      <c r="O534">
        <v>10</v>
      </c>
      <c r="P534">
        <v>0.3</v>
      </c>
      <c r="Q534">
        <v>4</v>
      </c>
      <c r="R534">
        <v>0.7</v>
      </c>
      <c r="S534" t="s">
        <v>336</v>
      </c>
      <c r="T534">
        <v>4</v>
      </c>
      <c r="U534" t="s">
        <v>355</v>
      </c>
      <c r="V534">
        <v>2520.09842092188</v>
      </c>
      <c r="W534">
        <v>2775.6753464042599</v>
      </c>
      <c r="X534">
        <v>90000000000</v>
      </c>
      <c r="Y534">
        <v>30.382898600000001</v>
      </c>
      <c r="Z534">
        <f t="shared" si="16"/>
        <v>0.19102967529431394</v>
      </c>
      <c r="AA534">
        <f t="shared" si="17"/>
        <v>2.7635645007221365E-3</v>
      </c>
    </row>
    <row r="535" spans="1:27" x14ac:dyDescent="0.3">
      <c r="A535" t="s">
        <v>157</v>
      </c>
      <c r="B535">
        <v>20</v>
      </c>
      <c r="C535">
        <v>0.3</v>
      </c>
      <c r="D535">
        <v>4</v>
      </c>
      <c r="E535">
        <v>0.7</v>
      </c>
      <c r="F535" t="s">
        <v>336</v>
      </c>
      <c r="G535">
        <v>2</v>
      </c>
      <c r="H535">
        <v>1975.8403578683501</v>
      </c>
      <c r="I535" t="s">
        <v>371</v>
      </c>
      <c r="J535">
        <v>10</v>
      </c>
      <c r="K535">
        <v>6</v>
      </c>
      <c r="L535">
        <v>6.6666666666666599</v>
      </c>
      <c r="M535">
        <v>0.61090550000000099</v>
      </c>
      <c r="N535" t="s">
        <v>165</v>
      </c>
      <c r="O535">
        <v>20</v>
      </c>
      <c r="P535">
        <v>0.3</v>
      </c>
      <c r="Q535">
        <v>4</v>
      </c>
      <c r="R535">
        <v>0.7</v>
      </c>
      <c r="S535" t="s">
        <v>337</v>
      </c>
      <c r="T535">
        <v>5</v>
      </c>
      <c r="U535" t="s">
        <v>355</v>
      </c>
      <c r="V535">
        <v>1659.3052225551601</v>
      </c>
      <c r="W535">
        <v>1681.1890350106501</v>
      </c>
      <c r="X535">
        <v>1753.99772849685</v>
      </c>
      <c r="Y535">
        <v>216.30418569999799</v>
      </c>
      <c r="Z535">
        <f t="shared" si="16"/>
        <v>0.19076365879555202</v>
      </c>
      <c r="AA535">
        <f t="shared" si="17"/>
        <v>2.8242888505509243E-3</v>
      </c>
    </row>
    <row r="536" spans="1:27" x14ac:dyDescent="0.3">
      <c r="A536" t="s">
        <v>83</v>
      </c>
      <c r="B536">
        <v>10</v>
      </c>
      <c r="C536">
        <v>0.3</v>
      </c>
      <c r="D536">
        <v>4</v>
      </c>
      <c r="E536">
        <v>0.7</v>
      </c>
      <c r="F536" t="s">
        <v>337</v>
      </c>
      <c r="G536">
        <v>3</v>
      </c>
      <c r="H536">
        <v>2220.9151261304</v>
      </c>
      <c r="I536" t="s">
        <v>15</v>
      </c>
      <c r="J536">
        <v>5</v>
      </c>
      <c r="K536">
        <v>8</v>
      </c>
      <c r="L536">
        <v>6.6666666666666599</v>
      </c>
      <c r="M536">
        <v>9.6802699999997799E-2</v>
      </c>
      <c r="N536" t="s">
        <v>83</v>
      </c>
      <c r="O536">
        <v>10</v>
      </c>
      <c r="P536">
        <v>0.3</v>
      </c>
      <c r="Q536">
        <v>4</v>
      </c>
      <c r="R536">
        <v>0.7</v>
      </c>
      <c r="S536" t="s">
        <v>337</v>
      </c>
      <c r="T536">
        <v>3</v>
      </c>
      <c r="U536" t="s">
        <v>355</v>
      </c>
      <c r="V536">
        <v>1865.1694568205501</v>
      </c>
      <c r="W536">
        <v>1917.4679243058999</v>
      </c>
      <c r="X536">
        <v>2226.87599680109</v>
      </c>
      <c r="Y536">
        <v>51.955691099999903</v>
      </c>
      <c r="Z536">
        <f t="shared" si="16"/>
        <v>0.19073101803643605</v>
      </c>
      <c r="AA536">
        <f t="shared" si="17"/>
        <v>1.8631779878296717E-3</v>
      </c>
    </row>
    <row r="537" spans="1:27" x14ac:dyDescent="0.3">
      <c r="A537" t="s">
        <v>266</v>
      </c>
      <c r="B537">
        <v>60</v>
      </c>
      <c r="C537">
        <v>0.7</v>
      </c>
      <c r="D537">
        <v>2</v>
      </c>
      <c r="E537">
        <v>0.3</v>
      </c>
      <c r="F537" t="s">
        <v>336</v>
      </c>
      <c r="G537">
        <v>1</v>
      </c>
      <c r="H537">
        <v>3497.1744477779298</v>
      </c>
      <c r="I537" t="s">
        <v>373</v>
      </c>
      <c r="J537">
        <v>10</v>
      </c>
      <c r="K537">
        <v>8</v>
      </c>
      <c r="L537">
        <v>3.3333333333333299</v>
      </c>
      <c r="M537">
        <v>15.5909966999997</v>
      </c>
      <c r="N537" t="s">
        <v>320</v>
      </c>
      <c r="O537">
        <v>60</v>
      </c>
      <c r="P537">
        <v>0.3</v>
      </c>
      <c r="Q537">
        <v>4</v>
      </c>
      <c r="R537">
        <v>0.7</v>
      </c>
      <c r="S537" t="s">
        <v>336</v>
      </c>
      <c r="T537">
        <v>5</v>
      </c>
      <c r="U537" t="s">
        <v>355</v>
      </c>
      <c r="V537">
        <v>2939.4804731432</v>
      </c>
      <c r="W537">
        <v>2986.1781686875702</v>
      </c>
      <c r="X537">
        <v>90000000000</v>
      </c>
      <c r="Y537">
        <v>1509.36599429999</v>
      </c>
      <c r="Z537">
        <f t="shared" si="16"/>
        <v>0.18972535443937991</v>
      </c>
      <c r="AA537">
        <f t="shared" si="17"/>
        <v>1.032950043851389E-2</v>
      </c>
    </row>
    <row r="538" spans="1:27" x14ac:dyDescent="0.3">
      <c r="A538" t="s">
        <v>250</v>
      </c>
      <c r="B538">
        <v>30</v>
      </c>
      <c r="C538">
        <v>0.7</v>
      </c>
      <c r="D538">
        <v>4</v>
      </c>
      <c r="E538">
        <v>0.7</v>
      </c>
      <c r="F538" t="s">
        <v>336</v>
      </c>
      <c r="G538">
        <v>5</v>
      </c>
      <c r="H538">
        <v>4255.41574303574</v>
      </c>
      <c r="I538" t="s">
        <v>15</v>
      </c>
      <c r="J538">
        <v>5</v>
      </c>
      <c r="K538">
        <v>8</v>
      </c>
      <c r="L538">
        <v>6.6666666666666599</v>
      </c>
      <c r="M538">
        <v>1.79453039999998</v>
      </c>
      <c r="N538" t="s">
        <v>250</v>
      </c>
      <c r="O538">
        <v>30</v>
      </c>
      <c r="P538">
        <v>0.7</v>
      </c>
      <c r="Q538">
        <v>4</v>
      </c>
      <c r="R538">
        <v>0.7</v>
      </c>
      <c r="S538" t="s">
        <v>336</v>
      </c>
      <c r="T538">
        <v>5</v>
      </c>
      <c r="U538" t="s">
        <v>355</v>
      </c>
      <c r="V538">
        <v>3577.8122708218102</v>
      </c>
      <c r="W538">
        <v>3582.6188182833498</v>
      </c>
      <c r="X538">
        <v>3597.7914240223599</v>
      </c>
      <c r="Y538">
        <v>1036.47368739999</v>
      </c>
      <c r="Z538">
        <f t="shared" si="16"/>
        <v>0.189390448945575</v>
      </c>
      <c r="AA538">
        <f t="shared" si="17"/>
        <v>1.731380566448905E-3</v>
      </c>
    </row>
    <row r="539" spans="1:27" x14ac:dyDescent="0.3">
      <c r="A539" t="s">
        <v>83</v>
      </c>
      <c r="B539">
        <v>10</v>
      </c>
      <c r="C539">
        <v>0.3</v>
      </c>
      <c r="D539">
        <v>4</v>
      </c>
      <c r="E539">
        <v>0.7</v>
      </c>
      <c r="F539" t="s">
        <v>337</v>
      </c>
      <c r="G539">
        <v>3</v>
      </c>
      <c r="H539">
        <v>2217.8026144457199</v>
      </c>
      <c r="I539" t="s">
        <v>11</v>
      </c>
      <c r="J539">
        <v>4</v>
      </c>
      <c r="K539">
        <v>8</v>
      </c>
      <c r="L539">
        <v>6.6666666666666599</v>
      </c>
      <c r="M539">
        <v>0.106565299999999</v>
      </c>
      <c r="N539" t="s">
        <v>83</v>
      </c>
      <c r="O539">
        <v>10</v>
      </c>
      <c r="P539">
        <v>0.3</v>
      </c>
      <c r="Q539">
        <v>4</v>
      </c>
      <c r="R539">
        <v>0.7</v>
      </c>
      <c r="S539" t="s">
        <v>337</v>
      </c>
      <c r="T539">
        <v>3</v>
      </c>
      <c r="U539" t="s">
        <v>355</v>
      </c>
      <c r="V539">
        <v>1865.1694568205501</v>
      </c>
      <c r="W539">
        <v>1917.4679243058999</v>
      </c>
      <c r="X539">
        <v>2226.87599680109</v>
      </c>
      <c r="Y539">
        <v>51.955691099999903</v>
      </c>
      <c r="Z539">
        <f t="shared" si="16"/>
        <v>0.18906226259263531</v>
      </c>
      <c r="AA539">
        <f t="shared" si="17"/>
        <v>2.0510804060885489E-3</v>
      </c>
    </row>
    <row r="540" spans="1:27" x14ac:dyDescent="0.3">
      <c r="A540" t="s">
        <v>277</v>
      </c>
      <c r="B540">
        <v>60</v>
      </c>
      <c r="C540">
        <v>0.3</v>
      </c>
      <c r="D540">
        <v>4</v>
      </c>
      <c r="E540">
        <v>0.3</v>
      </c>
      <c r="F540" t="s">
        <v>336</v>
      </c>
      <c r="G540">
        <v>2</v>
      </c>
      <c r="H540">
        <v>1889.36453144806</v>
      </c>
      <c r="I540" t="s">
        <v>374</v>
      </c>
      <c r="J540">
        <v>10</v>
      </c>
      <c r="K540">
        <v>9</v>
      </c>
      <c r="L540">
        <v>6.6666666666666599</v>
      </c>
      <c r="M540">
        <v>20.431725999999799</v>
      </c>
      <c r="N540" t="s">
        <v>256</v>
      </c>
      <c r="O540">
        <v>60</v>
      </c>
      <c r="P540">
        <v>0.3</v>
      </c>
      <c r="Q540">
        <v>2</v>
      </c>
      <c r="R540">
        <v>0.3</v>
      </c>
      <c r="S540" t="s">
        <v>336</v>
      </c>
      <c r="T540">
        <v>1</v>
      </c>
      <c r="U540" t="s">
        <v>355</v>
      </c>
      <c r="V540">
        <v>1589.54621305265</v>
      </c>
      <c r="W540">
        <v>1589.54621305265</v>
      </c>
      <c r="X540">
        <v>90000000000</v>
      </c>
      <c r="Y540">
        <v>1512.7067293</v>
      </c>
      <c r="Z540">
        <f t="shared" si="16"/>
        <v>0.18861881204423916</v>
      </c>
      <c r="AA540">
        <f t="shared" si="17"/>
        <v>1.350673306613405E-2</v>
      </c>
    </row>
    <row r="541" spans="1:27" x14ac:dyDescent="0.3">
      <c r="A541" t="s">
        <v>319</v>
      </c>
      <c r="B541">
        <v>60</v>
      </c>
      <c r="C541">
        <v>0.3</v>
      </c>
      <c r="D541">
        <v>4</v>
      </c>
      <c r="E541">
        <v>0.7</v>
      </c>
      <c r="F541" t="s">
        <v>336</v>
      </c>
      <c r="G541">
        <v>4</v>
      </c>
      <c r="H541">
        <v>4420.3104331685499</v>
      </c>
      <c r="I541" t="s">
        <v>3</v>
      </c>
      <c r="J541">
        <v>0</v>
      </c>
      <c r="K541">
        <v>8</v>
      </c>
      <c r="L541">
        <v>6.6666666666666599</v>
      </c>
      <c r="M541">
        <v>20.144206700000701</v>
      </c>
      <c r="N541" t="s">
        <v>319</v>
      </c>
      <c r="O541">
        <v>60</v>
      </c>
      <c r="P541">
        <v>0.3</v>
      </c>
      <c r="Q541">
        <v>4</v>
      </c>
      <c r="R541">
        <v>0.7</v>
      </c>
      <c r="S541" t="s">
        <v>336</v>
      </c>
      <c r="T541">
        <v>4</v>
      </c>
      <c r="U541" t="s">
        <v>355</v>
      </c>
      <c r="V541">
        <v>3719.08156700979</v>
      </c>
      <c r="W541">
        <v>3748.3079668402502</v>
      </c>
      <c r="X541">
        <v>90000000000</v>
      </c>
      <c r="Y541">
        <v>1517.1791585999999</v>
      </c>
      <c r="Z541">
        <f t="shared" si="16"/>
        <v>0.18854893433341954</v>
      </c>
      <c r="AA541">
        <f t="shared" si="17"/>
        <v>1.3277408001431469E-2</v>
      </c>
    </row>
    <row r="542" spans="1:27" x14ac:dyDescent="0.3">
      <c r="A542" t="s">
        <v>151</v>
      </c>
      <c r="B542">
        <v>20</v>
      </c>
      <c r="C542">
        <v>0.7</v>
      </c>
      <c r="D542">
        <v>2</v>
      </c>
      <c r="E542">
        <v>0.7</v>
      </c>
      <c r="F542" t="s">
        <v>337</v>
      </c>
      <c r="G542">
        <v>1</v>
      </c>
      <c r="H542">
        <v>2753.8549063768401</v>
      </c>
      <c r="I542" t="s">
        <v>373</v>
      </c>
      <c r="J542">
        <v>10</v>
      </c>
      <c r="K542">
        <v>8</v>
      </c>
      <c r="L542">
        <v>3.3333333333333299</v>
      </c>
      <c r="M542">
        <v>0.75135629999999698</v>
      </c>
      <c r="N542" t="s">
        <v>134</v>
      </c>
      <c r="O542">
        <v>20</v>
      </c>
      <c r="P542">
        <v>0.7</v>
      </c>
      <c r="Q542">
        <v>4</v>
      </c>
      <c r="R542">
        <v>0.3</v>
      </c>
      <c r="S542" t="s">
        <v>337</v>
      </c>
      <c r="T542">
        <v>4</v>
      </c>
      <c r="U542" t="s">
        <v>355</v>
      </c>
      <c r="V542">
        <v>2317.1361180745098</v>
      </c>
      <c r="W542">
        <v>2317.1361180745098</v>
      </c>
      <c r="X542">
        <v>2317.1361180745098</v>
      </c>
      <c r="Y542">
        <v>471.95083849999997</v>
      </c>
      <c r="Z542">
        <f t="shared" si="16"/>
        <v>0.18847351473906254</v>
      </c>
      <c r="AA542">
        <f t="shared" si="17"/>
        <v>1.5920223860350171E-3</v>
      </c>
    </row>
    <row r="543" spans="1:27" x14ac:dyDescent="0.3">
      <c r="A543" t="s">
        <v>24</v>
      </c>
      <c r="B543">
        <v>10</v>
      </c>
      <c r="C543">
        <v>0.3</v>
      </c>
      <c r="D543">
        <v>2</v>
      </c>
      <c r="E543">
        <v>0.3</v>
      </c>
      <c r="F543" t="s">
        <v>337</v>
      </c>
      <c r="G543">
        <v>4</v>
      </c>
      <c r="H543">
        <v>1778.0567957189201</v>
      </c>
      <c r="I543" t="s">
        <v>373</v>
      </c>
      <c r="J543">
        <v>10</v>
      </c>
      <c r="K543">
        <v>8</v>
      </c>
      <c r="L543">
        <v>3.3333333333333299</v>
      </c>
      <c r="M543">
        <v>0.14086509999999999</v>
      </c>
      <c r="N543" t="s">
        <v>20</v>
      </c>
      <c r="O543">
        <v>10</v>
      </c>
      <c r="P543">
        <v>0.3</v>
      </c>
      <c r="Q543">
        <v>2</v>
      </c>
      <c r="R543">
        <v>0.3</v>
      </c>
      <c r="S543" t="s">
        <v>336</v>
      </c>
      <c r="T543">
        <v>5</v>
      </c>
      <c r="U543" t="s">
        <v>355</v>
      </c>
      <c r="V543">
        <v>1496.3320157616999</v>
      </c>
      <c r="W543">
        <v>1496.3320157616999</v>
      </c>
      <c r="X543">
        <v>1496.3320157616999</v>
      </c>
      <c r="Y543">
        <v>32.655599199999898</v>
      </c>
      <c r="Z543">
        <f t="shared" si="16"/>
        <v>0.18827691781613695</v>
      </c>
      <c r="AA543">
        <f t="shared" si="17"/>
        <v>4.3136584062435585E-3</v>
      </c>
    </row>
    <row r="544" spans="1:27" x14ac:dyDescent="0.3">
      <c r="A544" t="s">
        <v>47</v>
      </c>
      <c r="B544">
        <v>10</v>
      </c>
      <c r="C544">
        <v>0.7</v>
      </c>
      <c r="D544">
        <v>4</v>
      </c>
      <c r="E544">
        <v>0.3</v>
      </c>
      <c r="F544" t="s">
        <v>336</v>
      </c>
      <c r="G544">
        <v>2</v>
      </c>
      <c r="H544">
        <v>2761.7329019919898</v>
      </c>
      <c r="I544" t="s">
        <v>3</v>
      </c>
      <c r="J544">
        <v>0</v>
      </c>
      <c r="K544">
        <v>8</v>
      </c>
      <c r="L544">
        <v>6.6666666666666599</v>
      </c>
      <c r="M544">
        <v>0.120710799999997</v>
      </c>
      <c r="N544" t="s">
        <v>47</v>
      </c>
      <c r="O544">
        <v>10</v>
      </c>
      <c r="P544">
        <v>0.7</v>
      </c>
      <c r="Q544">
        <v>4</v>
      </c>
      <c r="R544">
        <v>0.3</v>
      </c>
      <c r="S544" t="s">
        <v>336</v>
      </c>
      <c r="T544">
        <v>2</v>
      </c>
      <c r="U544" t="s">
        <v>355</v>
      </c>
      <c r="V544">
        <v>2325.2077949341701</v>
      </c>
      <c r="W544">
        <v>2331.7015479885699</v>
      </c>
      <c r="X544">
        <v>2371.2696222959698</v>
      </c>
      <c r="Y544">
        <v>57.908084599999697</v>
      </c>
      <c r="Z544">
        <f t="shared" si="16"/>
        <v>0.18773595547411209</v>
      </c>
      <c r="AA544">
        <f t="shared" si="17"/>
        <v>2.0845241356851514E-3</v>
      </c>
    </row>
    <row r="545" spans="1:27" x14ac:dyDescent="0.3">
      <c r="A545" t="s">
        <v>47</v>
      </c>
      <c r="B545">
        <v>10</v>
      </c>
      <c r="C545">
        <v>0.7</v>
      </c>
      <c r="D545">
        <v>4</v>
      </c>
      <c r="E545">
        <v>0.3</v>
      </c>
      <c r="F545" t="s">
        <v>336</v>
      </c>
      <c r="G545">
        <v>2</v>
      </c>
      <c r="H545">
        <v>2761.7329019919898</v>
      </c>
      <c r="I545" t="s">
        <v>7</v>
      </c>
      <c r="J545">
        <v>3</v>
      </c>
      <c r="K545">
        <v>8</v>
      </c>
      <c r="L545">
        <v>6.6666666666666599</v>
      </c>
      <c r="M545">
        <v>0.117496599999995</v>
      </c>
      <c r="N545" t="s">
        <v>47</v>
      </c>
      <c r="O545">
        <v>10</v>
      </c>
      <c r="P545">
        <v>0.7</v>
      </c>
      <c r="Q545">
        <v>4</v>
      </c>
      <c r="R545">
        <v>0.3</v>
      </c>
      <c r="S545" t="s">
        <v>336</v>
      </c>
      <c r="T545">
        <v>2</v>
      </c>
      <c r="U545" t="s">
        <v>355</v>
      </c>
      <c r="V545">
        <v>2325.2077949341701</v>
      </c>
      <c r="W545">
        <v>2331.7015479885699</v>
      </c>
      <c r="X545">
        <v>2371.2696222959698</v>
      </c>
      <c r="Y545">
        <v>57.908084599999697</v>
      </c>
      <c r="Z545">
        <f t="shared" si="16"/>
        <v>0.18773595547411209</v>
      </c>
      <c r="AA545">
        <f t="shared" si="17"/>
        <v>2.0290189325308061E-3</v>
      </c>
    </row>
    <row r="546" spans="1:27" x14ac:dyDescent="0.3">
      <c r="A546" t="s">
        <v>47</v>
      </c>
      <c r="B546">
        <v>10</v>
      </c>
      <c r="C546">
        <v>0.7</v>
      </c>
      <c r="D546">
        <v>4</v>
      </c>
      <c r="E546">
        <v>0.3</v>
      </c>
      <c r="F546" t="s">
        <v>336</v>
      </c>
      <c r="G546">
        <v>2</v>
      </c>
      <c r="H546">
        <v>2761.7329019919898</v>
      </c>
      <c r="I546" t="s">
        <v>11</v>
      </c>
      <c r="J546">
        <v>4</v>
      </c>
      <c r="K546">
        <v>8</v>
      </c>
      <c r="L546">
        <v>6.6666666666666599</v>
      </c>
      <c r="M546">
        <v>0.107417999999995</v>
      </c>
      <c r="N546" t="s">
        <v>47</v>
      </c>
      <c r="O546">
        <v>10</v>
      </c>
      <c r="P546">
        <v>0.7</v>
      </c>
      <c r="Q546">
        <v>4</v>
      </c>
      <c r="R546">
        <v>0.3</v>
      </c>
      <c r="S546" t="s">
        <v>336</v>
      </c>
      <c r="T546">
        <v>2</v>
      </c>
      <c r="U546" t="s">
        <v>355</v>
      </c>
      <c r="V546">
        <v>2325.2077949341701</v>
      </c>
      <c r="W546">
        <v>2331.7015479885699</v>
      </c>
      <c r="X546">
        <v>2371.2696222959698</v>
      </c>
      <c r="Y546">
        <v>57.908084599999697</v>
      </c>
      <c r="Z546">
        <f t="shared" si="16"/>
        <v>0.18773595547411209</v>
      </c>
      <c r="AA546">
        <f t="shared" si="17"/>
        <v>1.8549741498442786E-3</v>
      </c>
    </row>
    <row r="547" spans="1:27" x14ac:dyDescent="0.3">
      <c r="A547" t="s">
        <v>47</v>
      </c>
      <c r="B547">
        <v>10</v>
      </c>
      <c r="C547">
        <v>0.7</v>
      </c>
      <c r="D547">
        <v>4</v>
      </c>
      <c r="E547">
        <v>0.3</v>
      </c>
      <c r="F547" t="s">
        <v>336</v>
      </c>
      <c r="G547">
        <v>2</v>
      </c>
      <c r="H547">
        <v>2761.7329019919898</v>
      </c>
      <c r="I547" t="s">
        <v>15</v>
      </c>
      <c r="J547">
        <v>5</v>
      </c>
      <c r="K547">
        <v>8</v>
      </c>
      <c r="L547">
        <v>6.6666666666666599</v>
      </c>
      <c r="M547">
        <v>0.115638599999996</v>
      </c>
      <c r="N547" t="s">
        <v>47</v>
      </c>
      <c r="O547">
        <v>10</v>
      </c>
      <c r="P547">
        <v>0.7</v>
      </c>
      <c r="Q547">
        <v>4</v>
      </c>
      <c r="R547">
        <v>0.3</v>
      </c>
      <c r="S547" t="s">
        <v>336</v>
      </c>
      <c r="T547">
        <v>2</v>
      </c>
      <c r="U547" t="s">
        <v>355</v>
      </c>
      <c r="V547">
        <v>2325.2077949341701</v>
      </c>
      <c r="W547">
        <v>2331.7015479885699</v>
      </c>
      <c r="X547">
        <v>2371.2696222959698</v>
      </c>
      <c r="Y547">
        <v>57.908084599999697</v>
      </c>
      <c r="Z547">
        <f t="shared" si="16"/>
        <v>0.18773595547411209</v>
      </c>
      <c r="AA547">
        <f t="shared" si="17"/>
        <v>1.9969336026009156E-3</v>
      </c>
    </row>
    <row r="548" spans="1:27" x14ac:dyDescent="0.3">
      <c r="A548" t="s">
        <v>153</v>
      </c>
      <c r="B548">
        <v>20</v>
      </c>
      <c r="C548">
        <v>0.7</v>
      </c>
      <c r="D548">
        <v>2</v>
      </c>
      <c r="E548">
        <v>0.7</v>
      </c>
      <c r="F548" t="s">
        <v>337</v>
      </c>
      <c r="G548">
        <v>3</v>
      </c>
      <c r="H548">
        <v>2377.3982636403798</v>
      </c>
      <c r="I548" t="s">
        <v>371</v>
      </c>
      <c r="J548">
        <v>10</v>
      </c>
      <c r="K548">
        <v>6</v>
      </c>
      <c r="L548">
        <v>3.3333333333333299</v>
      </c>
      <c r="M548">
        <v>0.44106110000001297</v>
      </c>
      <c r="N548" t="s">
        <v>135</v>
      </c>
      <c r="O548">
        <v>20</v>
      </c>
      <c r="P548">
        <v>0.7</v>
      </c>
      <c r="Q548">
        <v>4</v>
      </c>
      <c r="R548">
        <v>0.3</v>
      </c>
      <c r="S548" t="s">
        <v>337</v>
      </c>
      <c r="T548">
        <v>5</v>
      </c>
      <c r="U548" t="s">
        <v>355</v>
      </c>
      <c r="V548">
        <v>2002.6163475138701</v>
      </c>
      <c r="W548">
        <v>2002.6163475138701</v>
      </c>
      <c r="X548">
        <v>2002.6163475138701</v>
      </c>
      <c r="Y548">
        <v>208.23337489999901</v>
      </c>
      <c r="Z548">
        <f t="shared" si="16"/>
        <v>0.1871461383962931</v>
      </c>
      <c r="AA548">
        <f t="shared" si="17"/>
        <v>2.118109549978845E-3</v>
      </c>
    </row>
    <row r="549" spans="1:27" x14ac:dyDescent="0.3">
      <c r="A549" t="s">
        <v>83</v>
      </c>
      <c r="B549">
        <v>10</v>
      </c>
      <c r="C549">
        <v>0.3</v>
      </c>
      <c r="D549">
        <v>4</v>
      </c>
      <c r="E549">
        <v>0.7</v>
      </c>
      <c r="F549" t="s">
        <v>337</v>
      </c>
      <c r="G549">
        <v>3</v>
      </c>
      <c r="H549">
        <v>2213.8071280470899</v>
      </c>
      <c r="I549" t="s">
        <v>3</v>
      </c>
      <c r="J549">
        <v>0</v>
      </c>
      <c r="K549">
        <v>8</v>
      </c>
      <c r="L549">
        <v>6.6666666666666599</v>
      </c>
      <c r="M549">
        <v>0.101135900000002</v>
      </c>
      <c r="N549" t="s">
        <v>83</v>
      </c>
      <c r="O549">
        <v>10</v>
      </c>
      <c r="P549">
        <v>0.3</v>
      </c>
      <c r="Q549">
        <v>4</v>
      </c>
      <c r="R549">
        <v>0.7</v>
      </c>
      <c r="S549" t="s">
        <v>337</v>
      </c>
      <c r="T549">
        <v>3</v>
      </c>
      <c r="U549" t="s">
        <v>355</v>
      </c>
      <c r="V549">
        <v>1865.1694568205501</v>
      </c>
      <c r="W549">
        <v>1917.4679243058999</v>
      </c>
      <c r="X549">
        <v>2226.87599680109</v>
      </c>
      <c r="Y549">
        <v>51.955691099999903</v>
      </c>
      <c r="Z549">
        <f t="shared" si="16"/>
        <v>0.18692010527603373</v>
      </c>
      <c r="AA549">
        <f t="shared" si="17"/>
        <v>1.9465798232833475E-3</v>
      </c>
    </row>
    <row r="550" spans="1:27" x14ac:dyDescent="0.3">
      <c r="A550" t="s">
        <v>83</v>
      </c>
      <c r="B550">
        <v>10</v>
      </c>
      <c r="C550">
        <v>0.3</v>
      </c>
      <c r="D550">
        <v>4</v>
      </c>
      <c r="E550">
        <v>0.7</v>
      </c>
      <c r="F550" t="s">
        <v>337</v>
      </c>
      <c r="G550">
        <v>3</v>
      </c>
      <c r="H550">
        <v>2213.8071280470899</v>
      </c>
      <c r="I550" t="s">
        <v>7</v>
      </c>
      <c r="J550">
        <v>3</v>
      </c>
      <c r="K550">
        <v>8</v>
      </c>
      <c r="L550">
        <v>6.6666666666666599</v>
      </c>
      <c r="M550">
        <v>8.7143099999998697E-2</v>
      </c>
      <c r="N550" t="s">
        <v>83</v>
      </c>
      <c r="O550">
        <v>10</v>
      </c>
      <c r="P550">
        <v>0.3</v>
      </c>
      <c r="Q550">
        <v>4</v>
      </c>
      <c r="R550">
        <v>0.7</v>
      </c>
      <c r="S550" t="s">
        <v>337</v>
      </c>
      <c r="T550">
        <v>3</v>
      </c>
      <c r="U550" t="s">
        <v>355</v>
      </c>
      <c r="V550">
        <v>1865.1694568205501</v>
      </c>
      <c r="W550">
        <v>1917.4679243058999</v>
      </c>
      <c r="X550">
        <v>2226.87599680109</v>
      </c>
      <c r="Y550">
        <v>51.955691099999903</v>
      </c>
      <c r="Z550">
        <f t="shared" si="16"/>
        <v>0.18692010527603373</v>
      </c>
      <c r="AA550">
        <f t="shared" si="17"/>
        <v>1.6772580280430311E-3</v>
      </c>
    </row>
    <row r="551" spans="1:27" x14ac:dyDescent="0.3">
      <c r="A551" t="s">
        <v>79</v>
      </c>
      <c r="B551">
        <v>10</v>
      </c>
      <c r="C551">
        <v>0.3</v>
      </c>
      <c r="D551">
        <v>4</v>
      </c>
      <c r="E551">
        <v>0.7</v>
      </c>
      <c r="F551" t="s">
        <v>336</v>
      </c>
      <c r="G551">
        <v>4</v>
      </c>
      <c r="H551">
        <v>2990.4047303042898</v>
      </c>
      <c r="I551" t="s">
        <v>7</v>
      </c>
      <c r="J551">
        <v>3</v>
      </c>
      <c r="K551">
        <v>8</v>
      </c>
      <c r="L551">
        <v>6.6666666666666599</v>
      </c>
      <c r="M551">
        <v>6.5589299999999101E-2</v>
      </c>
      <c r="N551" t="s">
        <v>79</v>
      </c>
      <c r="O551">
        <v>10</v>
      </c>
      <c r="P551">
        <v>0.3</v>
      </c>
      <c r="Q551">
        <v>4</v>
      </c>
      <c r="R551">
        <v>0.7</v>
      </c>
      <c r="S551" t="s">
        <v>336</v>
      </c>
      <c r="T551">
        <v>4</v>
      </c>
      <c r="U551" t="s">
        <v>355</v>
      </c>
      <c r="V551">
        <v>2520.09842092188</v>
      </c>
      <c r="W551">
        <v>2775.6753464042599</v>
      </c>
      <c r="X551">
        <v>90000000000</v>
      </c>
      <c r="Y551">
        <v>30.382898600000001</v>
      </c>
      <c r="Z551">
        <f t="shared" si="16"/>
        <v>0.18662219914822475</v>
      </c>
      <c r="AA551">
        <f t="shared" si="17"/>
        <v>2.1587571634787703E-3</v>
      </c>
    </row>
    <row r="552" spans="1:27" x14ac:dyDescent="0.3">
      <c r="A552" t="s">
        <v>129</v>
      </c>
      <c r="B552">
        <v>20</v>
      </c>
      <c r="C552">
        <v>0.7</v>
      </c>
      <c r="D552">
        <v>4</v>
      </c>
      <c r="E552">
        <v>0.3</v>
      </c>
      <c r="F552" t="s">
        <v>336</v>
      </c>
      <c r="G552">
        <v>4</v>
      </c>
      <c r="H552">
        <v>2527.59094801628</v>
      </c>
      <c r="I552" t="s">
        <v>3</v>
      </c>
      <c r="J552">
        <v>0</v>
      </c>
      <c r="K552">
        <v>8</v>
      </c>
      <c r="L552">
        <v>6.6666666666666599</v>
      </c>
      <c r="M552">
        <v>0.84473790000004101</v>
      </c>
      <c r="N552" t="s">
        <v>129</v>
      </c>
      <c r="O552">
        <v>20</v>
      </c>
      <c r="P552">
        <v>0.7</v>
      </c>
      <c r="Q552">
        <v>4</v>
      </c>
      <c r="R552">
        <v>0.3</v>
      </c>
      <c r="S552" t="s">
        <v>336</v>
      </c>
      <c r="T552">
        <v>4</v>
      </c>
      <c r="U552" t="s">
        <v>355</v>
      </c>
      <c r="V552">
        <v>2131.42217998366</v>
      </c>
      <c r="W552">
        <v>2131.42217998366</v>
      </c>
      <c r="X552">
        <v>2131.42217998366</v>
      </c>
      <c r="Y552">
        <v>431.57825370000103</v>
      </c>
      <c r="Z552">
        <f t="shared" si="16"/>
        <v>0.18587062279499084</v>
      </c>
      <c r="AA552">
        <f t="shared" si="17"/>
        <v>1.9573226703568708E-3</v>
      </c>
    </row>
    <row r="553" spans="1:27" x14ac:dyDescent="0.3">
      <c r="A553" t="s">
        <v>129</v>
      </c>
      <c r="B553">
        <v>20</v>
      </c>
      <c r="C553">
        <v>0.7</v>
      </c>
      <c r="D553">
        <v>4</v>
      </c>
      <c r="E553">
        <v>0.3</v>
      </c>
      <c r="F553" t="s">
        <v>336</v>
      </c>
      <c r="G553">
        <v>4</v>
      </c>
      <c r="H553">
        <v>2527.59094801628</v>
      </c>
      <c r="I553" t="s">
        <v>7</v>
      </c>
      <c r="J553">
        <v>3</v>
      </c>
      <c r="K553">
        <v>8</v>
      </c>
      <c r="L553">
        <v>6.6666666666666599</v>
      </c>
      <c r="M553">
        <v>0.832265800000072</v>
      </c>
      <c r="N553" t="s">
        <v>129</v>
      </c>
      <c r="O553">
        <v>20</v>
      </c>
      <c r="P553">
        <v>0.7</v>
      </c>
      <c r="Q553">
        <v>4</v>
      </c>
      <c r="R553">
        <v>0.3</v>
      </c>
      <c r="S553" t="s">
        <v>336</v>
      </c>
      <c r="T553">
        <v>4</v>
      </c>
      <c r="U553" t="s">
        <v>355</v>
      </c>
      <c r="V553">
        <v>2131.42217998366</v>
      </c>
      <c r="W553">
        <v>2131.42217998366</v>
      </c>
      <c r="X553">
        <v>2131.42217998366</v>
      </c>
      <c r="Y553">
        <v>431.57825370000103</v>
      </c>
      <c r="Z553">
        <f t="shared" si="16"/>
        <v>0.18587062279499084</v>
      </c>
      <c r="AA553">
        <f t="shared" si="17"/>
        <v>1.9284238556157587E-3</v>
      </c>
    </row>
    <row r="554" spans="1:27" x14ac:dyDescent="0.3">
      <c r="A554" t="s">
        <v>129</v>
      </c>
      <c r="B554">
        <v>20</v>
      </c>
      <c r="C554">
        <v>0.7</v>
      </c>
      <c r="D554">
        <v>4</v>
      </c>
      <c r="E554">
        <v>0.3</v>
      </c>
      <c r="F554" t="s">
        <v>336</v>
      </c>
      <c r="G554">
        <v>4</v>
      </c>
      <c r="H554">
        <v>2527.59094801628</v>
      </c>
      <c r="I554" t="s">
        <v>11</v>
      </c>
      <c r="J554">
        <v>4</v>
      </c>
      <c r="K554">
        <v>8</v>
      </c>
      <c r="L554">
        <v>6.6666666666666599</v>
      </c>
      <c r="M554">
        <v>0.88643329999990705</v>
      </c>
      <c r="N554" t="s">
        <v>129</v>
      </c>
      <c r="O554">
        <v>20</v>
      </c>
      <c r="P554">
        <v>0.7</v>
      </c>
      <c r="Q554">
        <v>4</v>
      </c>
      <c r="R554">
        <v>0.3</v>
      </c>
      <c r="S554" t="s">
        <v>336</v>
      </c>
      <c r="T554">
        <v>4</v>
      </c>
      <c r="U554" t="s">
        <v>355</v>
      </c>
      <c r="V554">
        <v>2131.42217998366</v>
      </c>
      <c r="W554">
        <v>2131.42217998366</v>
      </c>
      <c r="X554">
        <v>2131.42217998366</v>
      </c>
      <c r="Y554">
        <v>431.57825370000103</v>
      </c>
      <c r="Z554">
        <f t="shared" si="16"/>
        <v>0.18587062279499084</v>
      </c>
      <c r="AA554">
        <f t="shared" si="17"/>
        <v>2.0539341183211822E-3</v>
      </c>
    </row>
    <row r="555" spans="1:27" x14ac:dyDescent="0.3">
      <c r="A555" t="s">
        <v>129</v>
      </c>
      <c r="B555">
        <v>20</v>
      </c>
      <c r="C555">
        <v>0.7</v>
      </c>
      <c r="D555">
        <v>4</v>
      </c>
      <c r="E555">
        <v>0.3</v>
      </c>
      <c r="F555" t="s">
        <v>336</v>
      </c>
      <c r="G555">
        <v>4</v>
      </c>
      <c r="H555">
        <v>2527.59094801628</v>
      </c>
      <c r="I555" t="s">
        <v>15</v>
      </c>
      <c r="J555">
        <v>5</v>
      </c>
      <c r="K555">
        <v>8</v>
      </c>
      <c r="L555">
        <v>6.6666666666666599</v>
      </c>
      <c r="M555">
        <v>0.83021659999997099</v>
      </c>
      <c r="N555" t="s">
        <v>129</v>
      </c>
      <c r="O555">
        <v>20</v>
      </c>
      <c r="P555">
        <v>0.7</v>
      </c>
      <c r="Q555">
        <v>4</v>
      </c>
      <c r="R555">
        <v>0.3</v>
      </c>
      <c r="S555" t="s">
        <v>336</v>
      </c>
      <c r="T555">
        <v>4</v>
      </c>
      <c r="U555" t="s">
        <v>355</v>
      </c>
      <c r="V555">
        <v>2131.42217998366</v>
      </c>
      <c r="W555">
        <v>2131.42217998366</v>
      </c>
      <c r="X555">
        <v>2131.42217998366</v>
      </c>
      <c r="Y555">
        <v>431.57825370000103</v>
      </c>
      <c r="Z555">
        <f t="shared" si="16"/>
        <v>0.18587062279499084</v>
      </c>
      <c r="AA555">
        <f t="shared" si="17"/>
        <v>1.9236757016424459E-3</v>
      </c>
    </row>
    <row r="556" spans="1:27" x14ac:dyDescent="0.3">
      <c r="A556" t="s">
        <v>186</v>
      </c>
      <c r="B556">
        <v>30</v>
      </c>
      <c r="C556">
        <v>0.7</v>
      </c>
      <c r="D556">
        <v>2</v>
      </c>
      <c r="E556">
        <v>0.3</v>
      </c>
      <c r="F556" t="s">
        <v>336</v>
      </c>
      <c r="G556">
        <v>1</v>
      </c>
      <c r="H556">
        <v>2211.6897970955501</v>
      </c>
      <c r="I556" t="s">
        <v>371</v>
      </c>
      <c r="J556">
        <v>10</v>
      </c>
      <c r="K556">
        <v>6</v>
      </c>
      <c r="L556">
        <v>3.3333333333333299</v>
      </c>
      <c r="M556">
        <v>1.8701882999999899</v>
      </c>
      <c r="N556" t="s">
        <v>301</v>
      </c>
      <c r="O556">
        <v>60</v>
      </c>
      <c r="P556">
        <v>0.3</v>
      </c>
      <c r="Q556">
        <v>2</v>
      </c>
      <c r="R556">
        <v>0.7</v>
      </c>
      <c r="S556" t="s">
        <v>337</v>
      </c>
      <c r="T556">
        <v>1</v>
      </c>
      <c r="U556" t="s">
        <v>355</v>
      </c>
      <c r="V556">
        <v>1865.0830925620701</v>
      </c>
      <c r="W556">
        <v>1865.0830925620701</v>
      </c>
      <c r="X556">
        <v>90000000000</v>
      </c>
      <c r="Y556">
        <v>1508.71482529999</v>
      </c>
      <c r="Z556">
        <f t="shared" si="16"/>
        <v>0.18583981910282904</v>
      </c>
      <c r="AA556">
        <f t="shared" si="17"/>
        <v>1.2395903245851151E-3</v>
      </c>
    </row>
    <row r="557" spans="1:27" x14ac:dyDescent="0.3">
      <c r="A557" t="s">
        <v>186</v>
      </c>
      <c r="B557">
        <v>30</v>
      </c>
      <c r="C557">
        <v>0.7</v>
      </c>
      <c r="D557">
        <v>2</v>
      </c>
      <c r="E557">
        <v>0.3</v>
      </c>
      <c r="F557" t="s">
        <v>336</v>
      </c>
      <c r="G557">
        <v>1</v>
      </c>
      <c r="H557">
        <v>2211.6897970955501</v>
      </c>
      <c r="I557" t="s">
        <v>372</v>
      </c>
      <c r="J557">
        <v>10</v>
      </c>
      <c r="K557">
        <v>7</v>
      </c>
      <c r="L557">
        <v>3.3333333333333299</v>
      </c>
      <c r="M557">
        <v>2.065064</v>
      </c>
      <c r="N557" t="s">
        <v>301</v>
      </c>
      <c r="O557">
        <v>60</v>
      </c>
      <c r="P557">
        <v>0.3</v>
      </c>
      <c r="Q557">
        <v>2</v>
      </c>
      <c r="R557">
        <v>0.7</v>
      </c>
      <c r="S557" t="s">
        <v>337</v>
      </c>
      <c r="T557">
        <v>1</v>
      </c>
      <c r="U557" t="s">
        <v>355</v>
      </c>
      <c r="V557">
        <v>1865.0830925620701</v>
      </c>
      <c r="W557">
        <v>1865.0830925620701</v>
      </c>
      <c r="X557">
        <v>90000000000</v>
      </c>
      <c r="Y557">
        <v>1508.71482529999</v>
      </c>
      <c r="Z557">
        <f t="shared" si="16"/>
        <v>0.18583981910282904</v>
      </c>
      <c r="AA557">
        <f t="shared" si="17"/>
        <v>1.3687570144937009E-3</v>
      </c>
    </row>
    <row r="558" spans="1:27" x14ac:dyDescent="0.3">
      <c r="A558" t="s">
        <v>250</v>
      </c>
      <c r="B558">
        <v>30</v>
      </c>
      <c r="C558">
        <v>0.7</v>
      </c>
      <c r="D558">
        <v>4</v>
      </c>
      <c r="E558">
        <v>0.7</v>
      </c>
      <c r="F558" t="s">
        <v>336</v>
      </c>
      <c r="G558">
        <v>5</v>
      </c>
      <c r="H558">
        <v>4241.7285878948596</v>
      </c>
      <c r="I558" t="s">
        <v>3</v>
      </c>
      <c r="J558">
        <v>0</v>
      </c>
      <c r="K558">
        <v>8</v>
      </c>
      <c r="L558">
        <v>6.6666666666666599</v>
      </c>
      <c r="M558">
        <v>1.7534066000002799</v>
      </c>
      <c r="N558" t="s">
        <v>250</v>
      </c>
      <c r="O558">
        <v>30</v>
      </c>
      <c r="P558">
        <v>0.7</v>
      </c>
      <c r="Q558">
        <v>4</v>
      </c>
      <c r="R558">
        <v>0.7</v>
      </c>
      <c r="S558" t="s">
        <v>336</v>
      </c>
      <c r="T558">
        <v>5</v>
      </c>
      <c r="U558" t="s">
        <v>355</v>
      </c>
      <c r="V558">
        <v>3577.8122708218102</v>
      </c>
      <c r="W558">
        <v>3582.6188182833498</v>
      </c>
      <c r="X558">
        <v>3597.7914240223599</v>
      </c>
      <c r="Y558">
        <v>1036.47368739999</v>
      </c>
      <c r="Z558">
        <f t="shared" si="16"/>
        <v>0.1855648834589497</v>
      </c>
      <c r="AA558">
        <f t="shared" si="17"/>
        <v>1.6917039200471428E-3</v>
      </c>
    </row>
    <row r="559" spans="1:27" x14ac:dyDescent="0.3">
      <c r="A559" t="s">
        <v>250</v>
      </c>
      <c r="B559">
        <v>30</v>
      </c>
      <c r="C559">
        <v>0.7</v>
      </c>
      <c r="D559">
        <v>4</v>
      </c>
      <c r="E559">
        <v>0.7</v>
      </c>
      <c r="F559" t="s">
        <v>336</v>
      </c>
      <c r="G559">
        <v>5</v>
      </c>
      <c r="H559">
        <v>4240.5417230165303</v>
      </c>
      <c r="I559" t="s">
        <v>7</v>
      </c>
      <c r="J559">
        <v>3</v>
      </c>
      <c r="K559">
        <v>8</v>
      </c>
      <c r="L559">
        <v>6.6666666666666599</v>
      </c>
      <c r="M559">
        <v>1.71150810000017</v>
      </c>
      <c r="N559" t="s">
        <v>250</v>
      </c>
      <c r="O559">
        <v>30</v>
      </c>
      <c r="P559">
        <v>0.7</v>
      </c>
      <c r="Q559">
        <v>4</v>
      </c>
      <c r="R559">
        <v>0.7</v>
      </c>
      <c r="S559" t="s">
        <v>336</v>
      </c>
      <c r="T559">
        <v>5</v>
      </c>
      <c r="U559" t="s">
        <v>355</v>
      </c>
      <c r="V559">
        <v>3577.8122708218102</v>
      </c>
      <c r="W559">
        <v>3582.6188182833498</v>
      </c>
      <c r="X559">
        <v>3597.7914240223599</v>
      </c>
      <c r="Y559">
        <v>1036.47368739999</v>
      </c>
      <c r="Z559">
        <f t="shared" si="16"/>
        <v>0.18523315423771344</v>
      </c>
      <c r="AA559">
        <f t="shared" si="17"/>
        <v>1.6512798354712834E-3</v>
      </c>
    </row>
    <row r="560" spans="1:27" x14ac:dyDescent="0.3">
      <c r="A560" t="s">
        <v>328</v>
      </c>
      <c r="B560">
        <v>60</v>
      </c>
      <c r="C560">
        <v>0.7</v>
      </c>
      <c r="D560">
        <v>4</v>
      </c>
      <c r="E560">
        <v>0.7</v>
      </c>
      <c r="F560" t="s">
        <v>336</v>
      </c>
      <c r="G560">
        <v>3</v>
      </c>
      <c r="H560">
        <v>4514.6820530431396</v>
      </c>
      <c r="I560" t="s">
        <v>3</v>
      </c>
      <c r="J560">
        <v>0</v>
      </c>
      <c r="K560">
        <v>8</v>
      </c>
      <c r="L560">
        <v>6.6666666666666599</v>
      </c>
      <c r="M560">
        <v>16.299183300001399</v>
      </c>
      <c r="N560" t="s">
        <v>328</v>
      </c>
      <c r="O560">
        <v>60</v>
      </c>
      <c r="P560">
        <v>0.7</v>
      </c>
      <c r="Q560">
        <v>4</v>
      </c>
      <c r="R560">
        <v>0.7</v>
      </c>
      <c r="S560" t="s">
        <v>336</v>
      </c>
      <c r="T560">
        <v>3</v>
      </c>
      <c r="U560" t="s">
        <v>355</v>
      </c>
      <c r="V560">
        <v>3809.1112990640299</v>
      </c>
      <c r="W560">
        <v>3809.1112990640299</v>
      </c>
      <c r="X560">
        <v>90000000000</v>
      </c>
      <c r="Y560">
        <v>1511.4184588000001</v>
      </c>
      <c r="Z560">
        <f t="shared" si="16"/>
        <v>0.1852323806218216</v>
      </c>
      <c r="AA560">
        <f t="shared" si="17"/>
        <v>1.0784030858629473E-2</v>
      </c>
    </row>
    <row r="561" spans="1:27" x14ac:dyDescent="0.3">
      <c r="A561" t="s">
        <v>328</v>
      </c>
      <c r="B561">
        <v>60</v>
      </c>
      <c r="C561">
        <v>0.7</v>
      </c>
      <c r="D561">
        <v>4</v>
      </c>
      <c r="E561">
        <v>0.7</v>
      </c>
      <c r="F561" t="s">
        <v>336</v>
      </c>
      <c r="G561">
        <v>3</v>
      </c>
      <c r="H561">
        <v>4514.6820530431396</v>
      </c>
      <c r="I561" t="s">
        <v>7</v>
      </c>
      <c r="J561">
        <v>3</v>
      </c>
      <c r="K561">
        <v>8</v>
      </c>
      <c r="L561">
        <v>6.6666666666666599</v>
      </c>
      <c r="M561">
        <v>15.286355500000299</v>
      </c>
      <c r="N561" t="s">
        <v>328</v>
      </c>
      <c r="O561">
        <v>60</v>
      </c>
      <c r="P561">
        <v>0.7</v>
      </c>
      <c r="Q561">
        <v>4</v>
      </c>
      <c r="R561">
        <v>0.7</v>
      </c>
      <c r="S561" t="s">
        <v>336</v>
      </c>
      <c r="T561">
        <v>3</v>
      </c>
      <c r="U561" t="s">
        <v>355</v>
      </c>
      <c r="V561">
        <v>3809.1112990640299</v>
      </c>
      <c r="W561">
        <v>3809.1112990640299</v>
      </c>
      <c r="X561">
        <v>90000000000</v>
      </c>
      <c r="Y561">
        <v>1511.4184588000001</v>
      </c>
      <c r="Z561">
        <f t="shared" si="16"/>
        <v>0.1852323806218216</v>
      </c>
      <c r="AA561">
        <f t="shared" si="17"/>
        <v>1.0113913463870883E-2</v>
      </c>
    </row>
    <row r="562" spans="1:27" x14ac:dyDescent="0.3">
      <c r="A562" t="s">
        <v>328</v>
      </c>
      <c r="B562">
        <v>60</v>
      </c>
      <c r="C562">
        <v>0.7</v>
      </c>
      <c r="D562">
        <v>4</v>
      </c>
      <c r="E562">
        <v>0.7</v>
      </c>
      <c r="F562" t="s">
        <v>336</v>
      </c>
      <c r="G562">
        <v>3</v>
      </c>
      <c r="H562">
        <v>4514.6820530431396</v>
      </c>
      <c r="I562" t="s">
        <v>11</v>
      </c>
      <c r="J562">
        <v>4</v>
      </c>
      <c r="K562">
        <v>8</v>
      </c>
      <c r="L562">
        <v>6.6666666666666599</v>
      </c>
      <c r="M562">
        <v>19.7273683999992</v>
      </c>
      <c r="N562" t="s">
        <v>328</v>
      </c>
      <c r="O562">
        <v>60</v>
      </c>
      <c r="P562">
        <v>0.7</v>
      </c>
      <c r="Q562">
        <v>4</v>
      </c>
      <c r="R562">
        <v>0.7</v>
      </c>
      <c r="S562" t="s">
        <v>336</v>
      </c>
      <c r="T562">
        <v>3</v>
      </c>
      <c r="U562" t="s">
        <v>355</v>
      </c>
      <c r="V562">
        <v>3809.1112990640299</v>
      </c>
      <c r="W562">
        <v>3809.1112990640299</v>
      </c>
      <c r="X562">
        <v>90000000000</v>
      </c>
      <c r="Y562">
        <v>1511.4184588000001</v>
      </c>
      <c r="Z562">
        <f t="shared" si="16"/>
        <v>0.1852323806218216</v>
      </c>
      <c r="AA562">
        <f t="shared" si="17"/>
        <v>1.3052221431556332E-2</v>
      </c>
    </row>
    <row r="563" spans="1:27" x14ac:dyDescent="0.3">
      <c r="A563" t="s">
        <v>328</v>
      </c>
      <c r="B563">
        <v>60</v>
      </c>
      <c r="C563">
        <v>0.7</v>
      </c>
      <c r="D563">
        <v>4</v>
      </c>
      <c r="E563">
        <v>0.7</v>
      </c>
      <c r="F563" t="s">
        <v>336</v>
      </c>
      <c r="G563">
        <v>3</v>
      </c>
      <c r="H563">
        <v>4514.6820530431396</v>
      </c>
      <c r="I563" t="s">
        <v>15</v>
      </c>
      <c r="J563">
        <v>5</v>
      </c>
      <c r="K563">
        <v>8</v>
      </c>
      <c r="L563">
        <v>6.6666666666666599</v>
      </c>
      <c r="M563">
        <v>14.603677599999999</v>
      </c>
      <c r="N563" t="s">
        <v>328</v>
      </c>
      <c r="O563">
        <v>60</v>
      </c>
      <c r="P563">
        <v>0.7</v>
      </c>
      <c r="Q563">
        <v>4</v>
      </c>
      <c r="R563">
        <v>0.7</v>
      </c>
      <c r="S563" t="s">
        <v>336</v>
      </c>
      <c r="T563">
        <v>3</v>
      </c>
      <c r="U563" t="s">
        <v>355</v>
      </c>
      <c r="V563">
        <v>3809.1112990640299</v>
      </c>
      <c r="W563">
        <v>3809.1112990640299</v>
      </c>
      <c r="X563">
        <v>90000000000</v>
      </c>
      <c r="Y563">
        <v>1511.4184588000001</v>
      </c>
      <c r="Z563">
        <f t="shared" si="16"/>
        <v>0.1852323806218216</v>
      </c>
      <c r="AA563">
        <f t="shared" si="17"/>
        <v>9.6622331922521839E-3</v>
      </c>
    </row>
    <row r="564" spans="1:27" x14ac:dyDescent="0.3">
      <c r="A564" t="s">
        <v>250</v>
      </c>
      <c r="B564">
        <v>30</v>
      </c>
      <c r="C564">
        <v>0.7</v>
      </c>
      <c r="D564">
        <v>4</v>
      </c>
      <c r="E564">
        <v>0.7</v>
      </c>
      <c r="F564" t="s">
        <v>336</v>
      </c>
      <c r="G564">
        <v>5</v>
      </c>
      <c r="H564">
        <v>4238.9833540513</v>
      </c>
      <c r="I564" t="s">
        <v>373</v>
      </c>
      <c r="J564">
        <v>10</v>
      </c>
      <c r="K564">
        <v>8</v>
      </c>
      <c r="L564">
        <v>6.6666666666666599</v>
      </c>
      <c r="M564">
        <v>1.95079529999998</v>
      </c>
      <c r="N564" t="s">
        <v>250</v>
      </c>
      <c r="O564">
        <v>30</v>
      </c>
      <c r="P564">
        <v>0.7</v>
      </c>
      <c r="Q564">
        <v>4</v>
      </c>
      <c r="R564">
        <v>0.7</v>
      </c>
      <c r="S564" t="s">
        <v>336</v>
      </c>
      <c r="T564">
        <v>5</v>
      </c>
      <c r="U564" t="s">
        <v>355</v>
      </c>
      <c r="V564">
        <v>3577.8122708218102</v>
      </c>
      <c r="W564">
        <v>3582.6188182833498</v>
      </c>
      <c r="X564">
        <v>3597.7914240223599</v>
      </c>
      <c r="Y564">
        <v>1036.47368739999</v>
      </c>
      <c r="Z564">
        <f t="shared" si="16"/>
        <v>0.18479758947151836</v>
      </c>
      <c r="AA564">
        <f t="shared" si="17"/>
        <v>1.8821464777302546E-3</v>
      </c>
    </row>
    <row r="565" spans="1:27" x14ac:dyDescent="0.3">
      <c r="A565" t="s">
        <v>319</v>
      </c>
      <c r="B565">
        <v>60</v>
      </c>
      <c r="C565">
        <v>0.3</v>
      </c>
      <c r="D565">
        <v>4</v>
      </c>
      <c r="E565">
        <v>0.7</v>
      </c>
      <c r="F565" t="s">
        <v>336</v>
      </c>
      <c r="G565">
        <v>4</v>
      </c>
      <c r="H565">
        <v>4406.2219449536697</v>
      </c>
      <c r="I565" t="s">
        <v>7</v>
      </c>
      <c r="J565">
        <v>3</v>
      </c>
      <c r="K565">
        <v>8</v>
      </c>
      <c r="L565">
        <v>6.6666666666666599</v>
      </c>
      <c r="M565">
        <v>20.970076299999999</v>
      </c>
      <c r="N565" t="s">
        <v>319</v>
      </c>
      <c r="O565">
        <v>60</v>
      </c>
      <c r="P565">
        <v>0.3</v>
      </c>
      <c r="Q565">
        <v>4</v>
      </c>
      <c r="R565">
        <v>0.7</v>
      </c>
      <c r="S565" t="s">
        <v>336</v>
      </c>
      <c r="T565">
        <v>4</v>
      </c>
      <c r="U565" t="s">
        <v>355</v>
      </c>
      <c r="V565">
        <v>3719.08156700979</v>
      </c>
      <c r="W565">
        <v>3748.3079668402502</v>
      </c>
      <c r="X565">
        <v>90000000000</v>
      </c>
      <c r="Y565">
        <v>1517.1791585999999</v>
      </c>
      <c r="Z565">
        <f t="shared" si="16"/>
        <v>0.18476077105680508</v>
      </c>
      <c r="AA565">
        <f t="shared" si="17"/>
        <v>1.382175347000578E-2</v>
      </c>
    </row>
    <row r="566" spans="1:27" x14ac:dyDescent="0.3">
      <c r="A566" t="s">
        <v>18</v>
      </c>
      <c r="B566">
        <v>10</v>
      </c>
      <c r="C566">
        <v>0.3</v>
      </c>
      <c r="D566">
        <v>2</v>
      </c>
      <c r="E566">
        <v>0.3</v>
      </c>
      <c r="F566" t="s">
        <v>336</v>
      </c>
      <c r="G566">
        <v>3</v>
      </c>
      <c r="H566">
        <v>1822.5296630913001</v>
      </c>
      <c r="I566" t="s">
        <v>374</v>
      </c>
      <c r="J566">
        <v>10</v>
      </c>
      <c r="K566">
        <v>9</v>
      </c>
      <c r="L566">
        <v>3.3333333333333299</v>
      </c>
      <c r="M566">
        <v>0.34162530000000002</v>
      </c>
      <c r="N566" t="s">
        <v>24</v>
      </c>
      <c r="O566">
        <v>10</v>
      </c>
      <c r="P566">
        <v>0.3</v>
      </c>
      <c r="Q566">
        <v>2</v>
      </c>
      <c r="R566">
        <v>0.3</v>
      </c>
      <c r="S566" t="s">
        <v>337</v>
      </c>
      <c r="T566">
        <v>4</v>
      </c>
      <c r="U566" t="s">
        <v>355</v>
      </c>
      <c r="V566">
        <v>1538.8948669741101</v>
      </c>
      <c r="W566">
        <v>1538.8948669741101</v>
      </c>
      <c r="X566">
        <v>1538.8948669741101</v>
      </c>
      <c r="Y566">
        <v>77.546607600000002</v>
      </c>
      <c r="Z566">
        <f t="shared" si="16"/>
        <v>0.18431070387211956</v>
      </c>
      <c r="AA566">
        <f t="shared" si="17"/>
        <v>4.405419019258297E-3</v>
      </c>
    </row>
    <row r="567" spans="1:27" x14ac:dyDescent="0.3">
      <c r="A567" t="s">
        <v>232</v>
      </c>
      <c r="B567">
        <v>30</v>
      </c>
      <c r="C567">
        <v>0.7</v>
      </c>
      <c r="D567">
        <v>2</v>
      </c>
      <c r="E567">
        <v>0.7</v>
      </c>
      <c r="F567" t="s">
        <v>337</v>
      </c>
      <c r="G567">
        <v>2</v>
      </c>
      <c r="H567">
        <v>2486.2987419035499</v>
      </c>
      <c r="I567" t="s">
        <v>372</v>
      </c>
      <c r="J567">
        <v>10</v>
      </c>
      <c r="K567">
        <v>7</v>
      </c>
      <c r="L567">
        <v>3.3333333333333299</v>
      </c>
      <c r="M567">
        <v>2.1843492000000402</v>
      </c>
      <c r="N567" t="s">
        <v>213</v>
      </c>
      <c r="O567">
        <v>30</v>
      </c>
      <c r="P567">
        <v>0.7</v>
      </c>
      <c r="Q567">
        <v>4</v>
      </c>
      <c r="R567">
        <v>0.3</v>
      </c>
      <c r="S567" t="s">
        <v>337</v>
      </c>
      <c r="T567">
        <v>3</v>
      </c>
      <c r="U567" t="s">
        <v>355</v>
      </c>
      <c r="V567">
        <v>2099.99161711945</v>
      </c>
      <c r="W567">
        <v>2099.99161711945</v>
      </c>
      <c r="X567">
        <v>2099.99161711945</v>
      </c>
      <c r="Y567">
        <v>862.92691870000203</v>
      </c>
      <c r="Z567">
        <f t="shared" si="16"/>
        <v>0.183956508033111</v>
      </c>
      <c r="AA567">
        <f t="shared" si="17"/>
        <v>2.531325831497711E-3</v>
      </c>
    </row>
    <row r="568" spans="1:27" x14ac:dyDescent="0.3">
      <c r="A568" t="s">
        <v>158</v>
      </c>
      <c r="B568">
        <v>20</v>
      </c>
      <c r="C568">
        <v>0.3</v>
      </c>
      <c r="D568">
        <v>4</v>
      </c>
      <c r="E568">
        <v>0.7</v>
      </c>
      <c r="F568" t="s">
        <v>336</v>
      </c>
      <c r="G568">
        <v>3</v>
      </c>
      <c r="H568">
        <v>3153.427690386</v>
      </c>
      <c r="I568" t="s">
        <v>3</v>
      </c>
      <c r="J568">
        <v>0</v>
      </c>
      <c r="K568">
        <v>8</v>
      </c>
      <c r="L568">
        <v>6.6666666666666599</v>
      </c>
      <c r="M568">
        <v>0.96021710000002203</v>
      </c>
      <c r="N568" t="s">
        <v>158</v>
      </c>
      <c r="O568">
        <v>20</v>
      </c>
      <c r="P568">
        <v>0.3</v>
      </c>
      <c r="Q568">
        <v>4</v>
      </c>
      <c r="R568">
        <v>0.7</v>
      </c>
      <c r="S568" t="s">
        <v>336</v>
      </c>
      <c r="T568">
        <v>3</v>
      </c>
      <c r="U568" t="s">
        <v>355</v>
      </c>
      <c r="V568">
        <v>2664.1358900956998</v>
      </c>
      <c r="W568">
        <v>2692.4778146011799</v>
      </c>
      <c r="X568">
        <v>2734.3907355761198</v>
      </c>
      <c r="Y568">
        <v>426.24061599999902</v>
      </c>
      <c r="Z568">
        <f t="shared" si="16"/>
        <v>0.18365872480803677</v>
      </c>
      <c r="AA568">
        <f t="shared" si="17"/>
        <v>2.2527583340392512E-3</v>
      </c>
    </row>
    <row r="569" spans="1:27" x14ac:dyDescent="0.3">
      <c r="A569" t="s">
        <v>158</v>
      </c>
      <c r="B569">
        <v>20</v>
      </c>
      <c r="C569">
        <v>0.3</v>
      </c>
      <c r="D569">
        <v>4</v>
      </c>
      <c r="E569">
        <v>0.7</v>
      </c>
      <c r="F569" t="s">
        <v>336</v>
      </c>
      <c r="G569">
        <v>3</v>
      </c>
      <c r="H569">
        <v>3153.427690386</v>
      </c>
      <c r="I569" t="s">
        <v>7</v>
      </c>
      <c r="J569">
        <v>3</v>
      </c>
      <c r="K569">
        <v>8</v>
      </c>
      <c r="L569">
        <v>6.6666666666666599</v>
      </c>
      <c r="M569">
        <v>0.85447510000000104</v>
      </c>
      <c r="N569" t="s">
        <v>158</v>
      </c>
      <c r="O569">
        <v>20</v>
      </c>
      <c r="P569">
        <v>0.3</v>
      </c>
      <c r="Q569">
        <v>4</v>
      </c>
      <c r="R569">
        <v>0.7</v>
      </c>
      <c r="S569" t="s">
        <v>336</v>
      </c>
      <c r="T569">
        <v>3</v>
      </c>
      <c r="U569" t="s">
        <v>355</v>
      </c>
      <c r="V569">
        <v>2664.1358900956998</v>
      </c>
      <c r="W569">
        <v>2692.4778146011799</v>
      </c>
      <c r="X569">
        <v>2734.3907355761198</v>
      </c>
      <c r="Y569">
        <v>426.24061599999902</v>
      </c>
      <c r="Z569">
        <f t="shared" si="16"/>
        <v>0.18365872480803677</v>
      </c>
      <c r="AA569">
        <f t="shared" si="17"/>
        <v>2.004677799170605E-3</v>
      </c>
    </row>
    <row r="570" spans="1:27" x14ac:dyDescent="0.3">
      <c r="A570" t="s">
        <v>158</v>
      </c>
      <c r="B570">
        <v>20</v>
      </c>
      <c r="C570">
        <v>0.3</v>
      </c>
      <c r="D570">
        <v>4</v>
      </c>
      <c r="E570">
        <v>0.7</v>
      </c>
      <c r="F570" t="s">
        <v>336</v>
      </c>
      <c r="G570">
        <v>3</v>
      </c>
      <c r="H570">
        <v>3153.427690386</v>
      </c>
      <c r="I570" t="s">
        <v>11</v>
      </c>
      <c r="J570">
        <v>4</v>
      </c>
      <c r="K570">
        <v>8</v>
      </c>
      <c r="L570">
        <v>6.6666666666666599</v>
      </c>
      <c r="M570">
        <v>0.89750390000000302</v>
      </c>
      <c r="N570" t="s">
        <v>158</v>
      </c>
      <c r="O570">
        <v>20</v>
      </c>
      <c r="P570">
        <v>0.3</v>
      </c>
      <c r="Q570">
        <v>4</v>
      </c>
      <c r="R570">
        <v>0.7</v>
      </c>
      <c r="S570" t="s">
        <v>336</v>
      </c>
      <c r="T570">
        <v>3</v>
      </c>
      <c r="U570" t="s">
        <v>355</v>
      </c>
      <c r="V570">
        <v>2664.1358900956998</v>
      </c>
      <c r="W570">
        <v>2692.4778146011799</v>
      </c>
      <c r="X570">
        <v>2734.3907355761198</v>
      </c>
      <c r="Y570">
        <v>426.24061599999902</v>
      </c>
      <c r="Z570">
        <f t="shared" si="16"/>
        <v>0.18365872480803677</v>
      </c>
      <c r="AA570">
        <f t="shared" si="17"/>
        <v>2.1056273529784994E-3</v>
      </c>
    </row>
    <row r="571" spans="1:27" x14ac:dyDescent="0.3">
      <c r="A571" t="s">
        <v>158</v>
      </c>
      <c r="B571">
        <v>20</v>
      </c>
      <c r="C571">
        <v>0.3</v>
      </c>
      <c r="D571">
        <v>4</v>
      </c>
      <c r="E571">
        <v>0.7</v>
      </c>
      <c r="F571" t="s">
        <v>336</v>
      </c>
      <c r="G571">
        <v>3</v>
      </c>
      <c r="H571">
        <v>3153.427690386</v>
      </c>
      <c r="I571" t="s">
        <v>15</v>
      </c>
      <c r="J571">
        <v>5</v>
      </c>
      <c r="K571">
        <v>8</v>
      </c>
      <c r="L571">
        <v>6.6666666666666599</v>
      </c>
      <c r="M571">
        <v>1.2764599000000201</v>
      </c>
      <c r="N571" t="s">
        <v>158</v>
      </c>
      <c r="O571">
        <v>20</v>
      </c>
      <c r="P571">
        <v>0.3</v>
      </c>
      <c r="Q571">
        <v>4</v>
      </c>
      <c r="R571">
        <v>0.7</v>
      </c>
      <c r="S571" t="s">
        <v>336</v>
      </c>
      <c r="T571">
        <v>3</v>
      </c>
      <c r="U571" t="s">
        <v>355</v>
      </c>
      <c r="V571">
        <v>2664.1358900956998</v>
      </c>
      <c r="W571">
        <v>2692.4778146011799</v>
      </c>
      <c r="X571">
        <v>2734.3907355761198</v>
      </c>
      <c r="Y571">
        <v>426.24061599999902</v>
      </c>
      <c r="Z571">
        <f t="shared" si="16"/>
        <v>0.18365872480803677</v>
      </c>
      <c r="AA571">
        <f t="shared" si="17"/>
        <v>2.9946932602969564E-3</v>
      </c>
    </row>
    <row r="572" spans="1:27" x14ac:dyDescent="0.3">
      <c r="A572" t="s">
        <v>323</v>
      </c>
      <c r="B572">
        <v>60</v>
      </c>
      <c r="C572">
        <v>0.3</v>
      </c>
      <c r="D572">
        <v>4</v>
      </c>
      <c r="E572">
        <v>0.7</v>
      </c>
      <c r="F572" t="s">
        <v>337</v>
      </c>
      <c r="G572">
        <v>3</v>
      </c>
      <c r="H572">
        <v>2740.7200606506899</v>
      </c>
      <c r="I572" t="s">
        <v>3</v>
      </c>
      <c r="J572">
        <v>0</v>
      </c>
      <c r="K572">
        <v>8</v>
      </c>
      <c r="L572">
        <v>6.6666666666666599</v>
      </c>
      <c r="M572">
        <v>22.684561899999601</v>
      </c>
      <c r="N572" t="s">
        <v>323</v>
      </c>
      <c r="O572">
        <v>60</v>
      </c>
      <c r="P572">
        <v>0.3</v>
      </c>
      <c r="Q572">
        <v>4</v>
      </c>
      <c r="R572">
        <v>0.7</v>
      </c>
      <c r="S572" t="s">
        <v>337</v>
      </c>
      <c r="T572">
        <v>3</v>
      </c>
      <c r="U572" t="s">
        <v>355</v>
      </c>
      <c r="V572">
        <v>2316.1010649538198</v>
      </c>
      <c r="W572">
        <v>2320.0394369995802</v>
      </c>
      <c r="X572">
        <v>90000000000</v>
      </c>
      <c r="Y572">
        <v>1515.3112647999999</v>
      </c>
      <c r="Z572">
        <f t="shared" si="16"/>
        <v>0.18333353501797059</v>
      </c>
      <c r="AA572">
        <f t="shared" si="17"/>
        <v>1.497023247101225E-2</v>
      </c>
    </row>
    <row r="573" spans="1:27" x14ac:dyDescent="0.3">
      <c r="A573" t="s">
        <v>323</v>
      </c>
      <c r="B573">
        <v>60</v>
      </c>
      <c r="C573">
        <v>0.3</v>
      </c>
      <c r="D573">
        <v>4</v>
      </c>
      <c r="E573">
        <v>0.7</v>
      </c>
      <c r="F573" t="s">
        <v>337</v>
      </c>
      <c r="G573">
        <v>3</v>
      </c>
      <c r="H573">
        <v>2740.7200606506899</v>
      </c>
      <c r="I573" t="s">
        <v>7</v>
      </c>
      <c r="J573">
        <v>3</v>
      </c>
      <c r="K573">
        <v>8</v>
      </c>
      <c r="L573">
        <v>6.6666666666666599</v>
      </c>
      <c r="M573">
        <v>22.0963589999992</v>
      </c>
      <c r="N573" t="s">
        <v>323</v>
      </c>
      <c r="O573">
        <v>60</v>
      </c>
      <c r="P573">
        <v>0.3</v>
      </c>
      <c r="Q573">
        <v>4</v>
      </c>
      <c r="R573">
        <v>0.7</v>
      </c>
      <c r="S573" t="s">
        <v>337</v>
      </c>
      <c r="T573">
        <v>3</v>
      </c>
      <c r="U573" t="s">
        <v>355</v>
      </c>
      <c r="V573">
        <v>2316.1010649538198</v>
      </c>
      <c r="W573">
        <v>2320.0394369995802</v>
      </c>
      <c r="X573">
        <v>90000000000</v>
      </c>
      <c r="Y573">
        <v>1515.3112647999999</v>
      </c>
      <c r="Z573">
        <f t="shared" si="16"/>
        <v>0.18333353501797059</v>
      </c>
      <c r="AA573">
        <f t="shared" si="17"/>
        <v>1.4582059483940821E-2</v>
      </c>
    </row>
    <row r="574" spans="1:27" x14ac:dyDescent="0.3">
      <c r="A574" t="s">
        <v>323</v>
      </c>
      <c r="B574">
        <v>60</v>
      </c>
      <c r="C574">
        <v>0.3</v>
      </c>
      <c r="D574">
        <v>4</v>
      </c>
      <c r="E574">
        <v>0.7</v>
      </c>
      <c r="F574" t="s">
        <v>337</v>
      </c>
      <c r="G574">
        <v>3</v>
      </c>
      <c r="H574">
        <v>2740.7200606506899</v>
      </c>
      <c r="I574" t="s">
        <v>11</v>
      </c>
      <c r="J574">
        <v>4</v>
      </c>
      <c r="K574">
        <v>8</v>
      </c>
      <c r="L574">
        <v>6.6666666666666599</v>
      </c>
      <c r="M574">
        <v>24.259533099999299</v>
      </c>
      <c r="N574" t="s">
        <v>323</v>
      </c>
      <c r="O574">
        <v>60</v>
      </c>
      <c r="P574">
        <v>0.3</v>
      </c>
      <c r="Q574">
        <v>4</v>
      </c>
      <c r="R574">
        <v>0.7</v>
      </c>
      <c r="S574" t="s">
        <v>337</v>
      </c>
      <c r="T574">
        <v>3</v>
      </c>
      <c r="U574" t="s">
        <v>355</v>
      </c>
      <c r="V574">
        <v>2316.1010649538198</v>
      </c>
      <c r="W574">
        <v>2320.0394369995802</v>
      </c>
      <c r="X574">
        <v>90000000000</v>
      </c>
      <c r="Y574">
        <v>1515.3112647999999</v>
      </c>
      <c r="Z574">
        <f t="shared" si="16"/>
        <v>0.18333353501797059</v>
      </c>
      <c r="AA574">
        <f t="shared" si="17"/>
        <v>1.6009603877128981E-2</v>
      </c>
    </row>
    <row r="575" spans="1:27" x14ac:dyDescent="0.3">
      <c r="A575" t="s">
        <v>323</v>
      </c>
      <c r="B575">
        <v>60</v>
      </c>
      <c r="C575">
        <v>0.3</v>
      </c>
      <c r="D575">
        <v>4</v>
      </c>
      <c r="E575">
        <v>0.7</v>
      </c>
      <c r="F575" t="s">
        <v>337</v>
      </c>
      <c r="G575">
        <v>3</v>
      </c>
      <c r="H575">
        <v>2740.3708401577701</v>
      </c>
      <c r="I575" t="s">
        <v>15</v>
      </c>
      <c r="J575">
        <v>5</v>
      </c>
      <c r="K575">
        <v>8</v>
      </c>
      <c r="L575">
        <v>6.6666666666666599</v>
      </c>
      <c r="M575">
        <v>22.8345485000008</v>
      </c>
      <c r="N575" t="s">
        <v>323</v>
      </c>
      <c r="O575">
        <v>60</v>
      </c>
      <c r="P575">
        <v>0.3</v>
      </c>
      <c r="Q575">
        <v>4</v>
      </c>
      <c r="R575">
        <v>0.7</v>
      </c>
      <c r="S575" t="s">
        <v>337</v>
      </c>
      <c r="T575">
        <v>3</v>
      </c>
      <c r="U575" t="s">
        <v>355</v>
      </c>
      <c r="V575">
        <v>2316.1010649538198</v>
      </c>
      <c r="W575">
        <v>2320.0394369995802</v>
      </c>
      <c r="X575">
        <v>90000000000</v>
      </c>
      <c r="Y575">
        <v>1515.3112647999999</v>
      </c>
      <c r="Z575">
        <f t="shared" si="16"/>
        <v>0.18318275554715904</v>
      </c>
      <c r="AA575">
        <f t="shared" si="17"/>
        <v>1.5069213191003792E-2</v>
      </c>
    </row>
    <row r="576" spans="1:27" x14ac:dyDescent="0.3">
      <c r="A576" t="s">
        <v>270</v>
      </c>
      <c r="B576">
        <v>60</v>
      </c>
      <c r="C576">
        <v>0.7</v>
      </c>
      <c r="D576">
        <v>2</v>
      </c>
      <c r="E576">
        <v>0.3</v>
      </c>
      <c r="F576" t="s">
        <v>336</v>
      </c>
      <c r="G576">
        <v>5</v>
      </c>
      <c r="H576">
        <v>2944.7648295222298</v>
      </c>
      <c r="I576" t="s">
        <v>371</v>
      </c>
      <c r="J576">
        <v>10</v>
      </c>
      <c r="K576">
        <v>6</v>
      </c>
      <c r="L576">
        <v>3.3333333333333299</v>
      </c>
      <c r="M576">
        <v>14.4230829999996</v>
      </c>
      <c r="N576" t="s">
        <v>275</v>
      </c>
      <c r="O576">
        <v>60</v>
      </c>
      <c r="P576">
        <v>0.7</v>
      </c>
      <c r="Q576">
        <v>2</v>
      </c>
      <c r="R576">
        <v>0.3</v>
      </c>
      <c r="S576" t="s">
        <v>337</v>
      </c>
      <c r="T576">
        <v>5</v>
      </c>
      <c r="U576" t="s">
        <v>355</v>
      </c>
      <c r="V576">
        <v>2489.0494995692702</v>
      </c>
      <c r="W576">
        <v>2489.0494995692702</v>
      </c>
      <c r="X576">
        <v>90000000000</v>
      </c>
      <c r="Y576">
        <v>1500.7218259000001</v>
      </c>
      <c r="Z576">
        <f t="shared" si="16"/>
        <v>0.18308809448418806</v>
      </c>
      <c r="AA576">
        <f t="shared" si="17"/>
        <v>9.6107638011794175E-3</v>
      </c>
    </row>
    <row r="577" spans="1:27" x14ac:dyDescent="0.3">
      <c r="A577" t="s">
        <v>270</v>
      </c>
      <c r="B577">
        <v>60</v>
      </c>
      <c r="C577">
        <v>0.7</v>
      </c>
      <c r="D577">
        <v>2</v>
      </c>
      <c r="E577">
        <v>0.3</v>
      </c>
      <c r="F577" t="s">
        <v>336</v>
      </c>
      <c r="G577">
        <v>5</v>
      </c>
      <c r="H577">
        <v>2944.7648295222298</v>
      </c>
      <c r="I577" t="s">
        <v>372</v>
      </c>
      <c r="J577">
        <v>10</v>
      </c>
      <c r="K577">
        <v>7</v>
      </c>
      <c r="L577">
        <v>3.3333333333333299</v>
      </c>
      <c r="M577">
        <v>14.4222612000003</v>
      </c>
      <c r="N577" t="s">
        <v>275</v>
      </c>
      <c r="O577">
        <v>60</v>
      </c>
      <c r="P577">
        <v>0.7</v>
      </c>
      <c r="Q577">
        <v>2</v>
      </c>
      <c r="R577">
        <v>0.3</v>
      </c>
      <c r="S577" t="s">
        <v>337</v>
      </c>
      <c r="T577">
        <v>5</v>
      </c>
      <c r="U577" t="s">
        <v>355</v>
      </c>
      <c r="V577">
        <v>2489.0494995692702</v>
      </c>
      <c r="W577">
        <v>2489.0494995692702</v>
      </c>
      <c r="X577">
        <v>90000000000</v>
      </c>
      <c r="Y577">
        <v>1500.7218259000001</v>
      </c>
      <c r="Z577">
        <f t="shared" si="16"/>
        <v>0.18308809448418806</v>
      </c>
      <c r="AA577">
        <f t="shared" si="17"/>
        <v>9.6102161980293078E-3</v>
      </c>
    </row>
    <row r="578" spans="1:27" x14ac:dyDescent="0.3">
      <c r="A578" t="s">
        <v>200</v>
      </c>
      <c r="B578">
        <v>30</v>
      </c>
      <c r="C578">
        <v>0.3</v>
      </c>
      <c r="D578">
        <v>4</v>
      </c>
      <c r="E578">
        <v>0.3</v>
      </c>
      <c r="F578" t="s">
        <v>336</v>
      </c>
      <c r="G578">
        <v>5</v>
      </c>
      <c r="H578">
        <v>2341.8983395579098</v>
      </c>
      <c r="I578" t="s">
        <v>3</v>
      </c>
      <c r="J578">
        <v>0</v>
      </c>
      <c r="K578">
        <v>8</v>
      </c>
      <c r="L578">
        <v>6.6666666666666599</v>
      </c>
      <c r="M578">
        <v>2.6411281999999101</v>
      </c>
      <c r="N578" t="s">
        <v>200</v>
      </c>
      <c r="O578">
        <v>30</v>
      </c>
      <c r="P578">
        <v>0.3</v>
      </c>
      <c r="Q578">
        <v>4</v>
      </c>
      <c r="R578">
        <v>0.3</v>
      </c>
      <c r="S578" t="s">
        <v>336</v>
      </c>
      <c r="T578">
        <v>5</v>
      </c>
      <c r="U578" t="s">
        <v>355</v>
      </c>
      <c r="V578">
        <v>1980.3853217476601</v>
      </c>
      <c r="W578">
        <v>2003.89124952773</v>
      </c>
      <c r="X578">
        <v>2007.35342721147</v>
      </c>
      <c r="Y578">
        <v>1217.8030093999901</v>
      </c>
      <c r="Z578">
        <f t="shared" ref="Z578:Z641" si="18">(H578-V578)/V578</f>
        <v>0.18254680735121787</v>
      </c>
      <c r="AA578">
        <f t="shared" ref="AA578:AA641" si="19">M578/Y578</f>
        <v>2.1687647177856709E-3</v>
      </c>
    </row>
    <row r="579" spans="1:27" x14ac:dyDescent="0.3">
      <c r="A579" t="s">
        <v>200</v>
      </c>
      <c r="B579">
        <v>30</v>
      </c>
      <c r="C579">
        <v>0.3</v>
      </c>
      <c r="D579">
        <v>4</v>
      </c>
      <c r="E579">
        <v>0.3</v>
      </c>
      <c r="F579" t="s">
        <v>336</v>
      </c>
      <c r="G579">
        <v>5</v>
      </c>
      <c r="H579">
        <v>2341.8983395579098</v>
      </c>
      <c r="I579" t="s">
        <v>7</v>
      </c>
      <c r="J579">
        <v>3</v>
      </c>
      <c r="K579">
        <v>8</v>
      </c>
      <c r="L579">
        <v>6.6666666666666599</v>
      </c>
      <c r="M579">
        <v>2.7766232999999798</v>
      </c>
      <c r="N579" t="s">
        <v>200</v>
      </c>
      <c r="O579">
        <v>30</v>
      </c>
      <c r="P579">
        <v>0.3</v>
      </c>
      <c r="Q579">
        <v>4</v>
      </c>
      <c r="R579">
        <v>0.3</v>
      </c>
      <c r="S579" t="s">
        <v>336</v>
      </c>
      <c r="T579">
        <v>5</v>
      </c>
      <c r="U579" t="s">
        <v>355</v>
      </c>
      <c r="V579">
        <v>1980.3853217476601</v>
      </c>
      <c r="W579">
        <v>2003.89124952773</v>
      </c>
      <c r="X579">
        <v>2007.35342721147</v>
      </c>
      <c r="Y579">
        <v>1217.8030093999901</v>
      </c>
      <c r="Z579">
        <f t="shared" si="18"/>
        <v>0.18254680735121787</v>
      </c>
      <c r="AA579">
        <f t="shared" si="19"/>
        <v>2.2800266369583191E-3</v>
      </c>
    </row>
    <row r="580" spans="1:27" x14ac:dyDescent="0.3">
      <c r="A580" t="s">
        <v>200</v>
      </c>
      <c r="B580">
        <v>30</v>
      </c>
      <c r="C580">
        <v>0.3</v>
      </c>
      <c r="D580">
        <v>4</v>
      </c>
      <c r="E580">
        <v>0.3</v>
      </c>
      <c r="F580" t="s">
        <v>336</v>
      </c>
      <c r="G580">
        <v>5</v>
      </c>
      <c r="H580">
        <v>2341.8983395579098</v>
      </c>
      <c r="I580" t="s">
        <v>11</v>
      </c>
      <c r="J580">
        <v>4</v>
      </c>
      <c r="K580">
        <v>8</v>
      </c>
      <c r="L580">
        <v>6.6666666666666599</v>
      </c>
      <c r="M580">
        <v>2.7897749999999601</v>
      </c>
      <c r="N580" t="s">
        <v>200</v>
      </c>
      <c r="O580">
        <v>30</v>
      </c>
      <c r="P580">
        <v>0.3</v>
      </c>
      <c r="Q580">
        <v>4</v>
      </c>
      <c r="R580">
        <v>0.3</v>
      </c>
      <c r="S580" t="s">
        <v>336</v>
      </c>
      <c r="T580">
        <v>5</v>
      </c>
      <c r="U580" t="s">
        <v>355</v>
      </c>
      <c r="V580">
        <v>1980.3853217476601</v>
      </c>
      <c r="W580">
        <v>2003.89124952773</v>
      </c>
      <c r="X580">
        <v>2007.35342721147</v>
      </c>
      <c r="Y580">
        <v>1217.8030093999901</v>
      </c>
      <c r="Z580">
        <f t="shared" si="18"/>
        <v>0.18254680735121787</v>
      </c>
      <c r="AA580">
        <f t="shared" si="19"/>
        <v>2.2908261668481821E-3</v>
      </c>
    </row>
    <row r="581" spans="1:27" x14ac:dyDescent="0.3">
      <c r="A581" t="s">
        <v>200</v>
      </c>
      <c r="B581">
        <v>30</v>
      </c>
      <c r="C581">
        <v>0.3</v>
      </c>
      <c r="D581">
        <v>4</v>
      </c>
      <c r="E581">
        <v>0.3</v>
      </c>
      <c r="F581" t="s">
        <v>336</v>
      </c>
      <c r="G581">
        <v>5</v>
      </c>
      <c r="H581">
        <v>2341.8983395579098</v>
      </c>
      <c r="I581" t="s">
        <v>15</v>
      </c>
      <c r="J581">
        <v>5</v>
      </c>
      <c r="K581">
        <v>8</v>
      </c>
      <c r="L581">
        <v>6.6666666666666599</v>
      </c>
      <c r="M581">
        <v>2.3513671999999102</v>
      </c>
      <c r="N581" t="s">
        <v>200</v>
      </c>
      <c r="O581">
        <v>30</v>
      </c>
      <c r="P581">
        <v>0.3</v>
      </c>
      <c r="Q581">
        <v>4</v>
      </c>
      <c r="R581">
        <v>0.3</v>
      </c>
      <c r="S581" t="s">
        <v>336</v>
      </c>
      <c r="T581">
        <v>5</v>
      </c>
      <c r="U581" t="s">
        <v>355</v>
      </c>
      <c r="V581">
        <v>1980.3853217476601</v>
      </c>
      <c r="W581">
        <v>2003.89124952773</v>
      </c>
      <c r="X581">
        <v>2007.35342721147</v>
      </c>
      <c r="Y581">
        <v>1217.8030093999901</v>
      </c>
      <c r="Z581">
        <f t="shared" si="18"/>
        <v>0.18254680735121787</v>
      </c>
      <c r="AA581">
        <f t="shared" si="19"/>
        <v>1.9308272207000257E-3</v>
      </c>
    </row>
    <row r="582" spans="1:27" x14ac:dyDescent="0.3">
      <c r="A582" t="s">
        <v>290</v>
      </c>
      <c r="B582">
        <v>60</v>
      </c>
      <c r="C582">
        <v>0.7</v>
      </c>
      <c r="D582">
        <v>4</v>
      </c>
      <c r="E582">
        <v>0.3</v>
      </c>
      <c r="F582" t="s">
        <v>336</v>
      </c>
      <c r="G582">
        <v>5</v>
      </c>
      <c r="H582">
        <v>2960.9623197544802</v>
      </c>
      <c r="I582" t="s">
        <v>374</v>
      </c>
      <c r="J582">
        <v>10</v>
      </c>
      <c r="K582">
        <v>9</v>
      </c>
      <c r="L582">
        <v>6.6666666666666599</v>
      </c>
      <c r="M582">
        <v>15.6299163000003</v>
      </c>
      <c r="N582" t="s">
        <v>294</v>
      </c>
      <c r="O582">
        <v>60</v>
      </c>
      <c r="P582">
        <v>0.7</v>
      </c>
      <c r="Q582">
        <v>4</v>
      </c>
      <c r="R582">
        <v>0.3</v>
      </c>
      <c r="S582" t="s">
        <v>337</v>
      </c>
      <c r="T582">
        <v>4</v>
      </c>
      <c r="U582" t="s">
        <v>355</v>
      </c>
      <c r="V582">
        <v>2504.3711832344902</v>
      </c>
      <c r="W582">
        <v>2504.3711832344902</v>
      </c>
      <c r="X582">
        <v>90000000000</v>
      </c>
      <c r="Y582">
        <v>1506.02889139999</v>
      </c>
      <c r="Z582">
        <f t="shared" si="18"/>
        <v>0.18231767701874177</v>
      </c>
      <c r="AA582">
        <f t="shared" si="19"/>
        <v>1.037823138005731E-2</v>
      </c>
    </row>
    <row r="583" spans="1:27" x14ac:dyDescent="0.3">
      <c r="A583" t="s">
        <v>57</v>
      </c>
      <c r="B583">
        <v>10</v>
      </c>
      <c r="C583">
        <v>0.3</v>
      </c>
      <c r="D583">
        <v>2</v>
      </c>
      <c r="E583">
        <v>0.7</v>
      </c>
      <c r="F583" t="s">
        <v>336</v>
      </c>
      <c r="G583">
        <v>2</v>
      </c>
      <c r="H583">
        <v>2305.8377372357099</v>
      </c>
      <c r="I583" t="s">
        <v>3</v>
      </c>
      <c r="J583">
        <v>0</v>
      </c>
      <c r="K583">
        <v>8</v>
      </c>
      <c r="L583">
        <v>3.3333333333333299</v>
      </c>
      <c r="M583">
        <v>5.3043299999998697E-2</v>
      </c>
      <c r="N583" t="s">
        <v>57</v>
      </c>
      <c r="O583">
        <v>10</v>
      </c>
      <c r="P583">
        <v>0.3</v>
      </c>
      <c r="Q583">
        <v>2</v>
      </c>
      <c r="R583">
        <v>0.7</v>
      </c>
      <c r="S583" t="s">
        <v>336</v>
      </c>
      <c r="T583">
        <v>2</v>
      </c>
      <c r="U583" t="s">
        <v>355</v>
      </c>
      <c r="V583">
        <v>1950.77036416601</v>
      </c>
      <c r="W583">
        <v>1976.4036436331401</v>
      </c>
      <c r="X583">
        <v>1987.39750452058</v>
      </c>
      <c r="Y583">
        <v>29.94988</v>
      </c>
      <c r="Z583">
        <f t="shared" si="18"/>
        <v>0.18201392618628265</v>
      </c>
      <c r="AA583">
        <f t="shared" si="19"/>
        <v>1.7710688657182833E-3</v>
      </c>
    </row>
    <row r="584" spans="1:27" x14ac:dyDescent="0.3">
      <c r="A584" t="s">
        <v>57</v>
      </c>
      <c r="B584">
        <v>10</v>
      </c>
      <c r="C584">
        <v>0.3</v>
      </c>
      <c r="D584">
        <v>2</v>
      </c>
      <c r="E584">
        <v>0.7</v>
      </c>
      <c r="F584" t="s">
        <v>336</v>
      </c>
      <c r="G584">
        <v>2</v>
      </c>
      <c r="H584">
        <v>2305.8377372357099</v>
      </c>
      <c r="I584" t="s">
        <v>7</v>
      </c>
      <c r="J584">
        <v>3</v>
      </c>
      <c r="K584">
        <v>8</v>
      </c>
      <c r="L584">
        <v>3.3333333333333299</v>
      </c>
      <c r="M584">
        <v>6.0510100000000101E-2</v>
      </c>
      <c r="N584" t="s">
        <v>57</v>
      </c>
      <c r="O584">
        <v>10</v>
      </c>
      <c r="P584">
        <v>0.3</v>
      </c>
      <c r="Q584">
        <v>2</v>
      </c>
      <c r="R584">
        <v>0.7</v>
      </c>
      <c r="S584" t="s">
        <v>336</v>
      </c>
      <c r="T584">
        <v>2</v>
      </c>
      <c r="U584" t="s">
        <v>355</v>
      </c>
      <c r="V584">
        <v>1950.77036416601</v>
      </c>
      <c r="W584">
        <v>1976.4036436331401</v>
      </c>
      <c r="X584">
        <v>1987.39750452058</v>
      </c>
      <c r="Y584">
        <v>29.94988</v>
      </c>
      <c r="Z584">
        <f t="shared" si="18"/>
        <v>0.18201392618628265</v>
      </c>
      <c r="AA584">
        <f t="shared" si="19"/>
        <v>2.0203787127026922E-3</v>
      </c>
    </row>
    <row r="585" spans="1:27" x14ac:dyDescent="0.3">
      <c r="A585" t="s">
        <v>250</v>
      </c>
      <c r="B585">
        <v>30</v>
      </c>
      <c r="C585">
        <v>0.7</v>
      </c>
      <c r="D585">
        <v>4</v>
      </c>
      <c r="E585">
        <v>0.7</v>
      </c>
      <c r="F585" t="s">
        <v>336</v>
      </c>
      <c r="G585">
        <v>5</v>
      </c>
      <c r="H585">
        <v>4228.2271977707996</v>
      </c>
      <c r="I585" t="s">
        <v>11</v>
      </c>
      <c r="J585">
        <v>4</v>
      </c>
      <c r="K585">
        <v>8</v>
      </c>
      <c r="L585">
        <v>6.6666666666666599</v>
      </c>
      <c r="M585">
        <v>1.8713959000001501</v>
      </c>
      <c r="N585" t="s">
        <v>250</v>
      </c>
      <c r="O585">
        <v>30</v>
      </c>
      <c r="P585">
        <v>0.7</v>
      </c>
      <c r="Q585">
        <v>4</v>
      </c>
      <c r="R585">
        <v>0.7</v>
      </c>
      <c r="S585" t="s">
        <v>336</v>
      </c>
      <c r="T585">
        <v>5</v>
      </c>
      <c r="U585" t="s">
        <v>355</v>
      </c>
      <c r="V585">
        <v>3577.8122708218102</v>
      </c>
      <c r="W585">
        <v>3582.6188182833498</v>
      </c>
      <c r="X585">
        <v>3597.7914240223599</v>
      </c>
      <c r="Y585">
        <v>1036.47368739999</v>
      </c>
      <c r="Z585">
        <f t="shared" si="18"/>
        <v>0.18179123937086603</v>
      </c>
      <c r="AA585">
        <f t="shared" si="19"/>
        <v>1.8055411562782411E-3</v>
      </c>
    </row>
    <row r="586" spans="1:27" x14ac:dyDescent="0.3">
      <c r="A586" t="s">
        <v>63</v>
      </c>
      <c r="B586">
        <v>10</v>
      </c>
      <c r="C586">
        <v>0.3</v>
      </c>
      <c r="D586">
        <v>2</v>
      </c>
      <c r="E586">
        <v>0.7</v>
      </c>
      <c r="F586" t="s">
        <v>337</v>
      </c>
      <c r="G586">
        <v>3</v>
      </c>
      <c r="H586">
        <v>1394.1087015519799</v>
      </c>
      <c r="I586" t="s">
        <v>371</v>
      </c>
      <c r="J586">
        <v>10</v>
      </c>
      <c r="K586">
        <v>6</v>
      </c>
      <c r="L586">
        <v>3.3333333333333299</v>
      </c>
      <c r="M586">
        <v>9.7487199999999705E-2</v>
      </c>
      <c r="N586" t="s">
        <v>42</v>
      </c>
      <c r="O586">
        <v>10</v>
      </c>
      <c r="P586">
        <v>0.3</v>
      </c>
      <c r="Q586">
        <v>4</v>
      </c>
      <c r="R586">
        <v>0.3</v>
      </c>
      <c r="S586" t="s">
        <v>337</v>
      </c>
      <c r="T586">
        <v>2</v>
      </c>
      <c r="U586" t="s">
        <v>355</v>
      </c>
      <c r="V586">
        <v>1180.44673740545</v>
      </c>
      <c r="W586">
        <v>1183.61021003007</v>
      </c>
      <c r="X586">
        <v>1265.18587434854</v>
      </c>
      <c r="Y586">
        <v>56.514528200000001</v>
      </c>
      <c r="Z586">
        <f t="shared" si="18"/>
        <v>0.1810009358119333</v>
      </c>
      <c r="AA586">
        <f t="shared" si="19"/>
        <v>1.7249936096962711E-3</v>
      </c>
    </row>
    <row r="587" spans="1:27" x14ac:dyDescent="0.3">
      <c r="A587" t="s">
        <v>117</v>
      </c>
      <c r="B587">
        <v>20</v>
      </c>
      <c r="C587">
        <v>0.3</v>
      </c>
      <c r="D587">
        <v>4</v>
      </c>
      <c r="E587">
        <v>0.3</v>
      </c>
      <c r="F587" t="s">
        <v>336</v>
      </c>
      <c r="G587">
        <v>2</v>
      </c>
      <c r="H587">
        <v>1528.3912690304301</v>
      </c>
      <c r="I587" t="s">
        <v>372</v>
      </c>
      <c r="J587">
        <v>10</v>
      </c>
      <c r="K587">
        <v>7</v>
      </c>
      <c r="L587">
        <v>6.6666666666666599</v>
      </c>
      <c r="M587">
        <v>0.83675299999998698</v>
      </c>
      <c r="N587" t="s">
        <v>125</v>
      </c>
      <c r="O587">
        <v>20</v>
      </c>
      <c r="P587">
        <v>0.3</v>
      </c>
      <c r="Q587">
        <v>4</v>
      </c>
      <c r="R587">
        <v>0.3</v>
      </c>
      <c r="S587" t="s">
        <v>337</v>
      </c>
      <c r="T587">
        <v>5</v>
      </c>
      <c r="U587" t="s">
        <v>355</v>
      </c>
      <c r="V587">
        <v>1294.33177599691</v>
      </c>
      <c r="W587">
        <v>1294.33177599691</v>
      </c>
      <c r="X587">
        <v>1294.33177599691</v>
      </c>
      <c r="Y587">
        <v>377.94157789999701</v>
      </c>
      <c r="Z587">
        <f t="shared" si="18"/>
        <v>0.18083423228425696</v>
      </c>
      <c r="AA587">
        <f t="shared" si="19"/>
        <v>2.2139744577702723E-3</v>
      </c>
    </row>
    <row r="588" spans="1:27" x14ac:dyDescent="0.3">
      <c r="A588" t="s">
        <v>125</v>
      </c>
      <c r="B588">
        <v>20</v>
      </c>
      <c r="C588">
        <v>0.3</v>
      </c>
      <c r="D588">
        <v>4</v>
      </c>
      <c r="E588">
        <v>0.3</v>
      </c>
      <c r="F588" t="s">
        <v>337</v>
      </c>
      <c r="G588">
        <v>5</v>
      </c>
      <c r="H588">
        <v>1527.613924985</v>
      </c>
      <c r="I588" t="s">
        <v>3</v>
      </c>
      <c r="J588">
        <v>0</v>
      </c>
      <c r="K588">
        <v>8</v>
      </c>
      <c r="L588">
        <v>6.6666666666666599</v>
      </c>
      <c r="M588">
        <v>0.76319250000000205</v>
      </c>
      <c r="N588" t="s">
        <v>125</v>
      </c>
      <c r="O588">
        <v>20</v>
      </c>
      <c r="P588">
        <v>0.3</v>
      </c>
      <c r="Q588">
        <v>4</v>
      </c>
      <c r="R588">
        <v>0.3</v>
      </c>
      <c r="S588" t="s">
        <v>337</v>
      </c>
      <c r="T588">
        <v>5</v>
      </c>
      <c r="U588" t="s">
        <v>355</v>
      </c>
      <c r="V588">
        <v>1294.33177599691</v>
      </c>
      <c r="W588">
        <v>1294.33177599691</v>
      </c>
      <c r="X588">
        <v>1294.33177599691</v>
      </c>
      <c r="Y588">
        <v>377.94157789999701</v>
      </c>
      <c r="Z588">
        <f t="shared" si="18"/>
        <v>0.18023365671325911</v>
      </c>
      <c r="AA588">
        <f t="shared" si="19"/>
        <v>2.0193398785087946E-3</v>
      </c>
    </row>
    <row r="589" spans="1:27" x14ac:dyDescent="0.3">
      <c r="A589" t="s">
        <v>125</v>
      </c>
      <c r="B589">
        <v>20</v>
      </c>
      <c r="C589">
        <v>0.3</v>
      </c>
      <c r="D589">
        <v>4</v>
      </c>
      <c r="E589">
        <v>0.3</v>
      </c>
      <c r="F589" t="s">
        <v>337</v>
      </c>
      <c r="G589">
        <v>5</v>
      </c>
      <c r="H589">
        <v>1527.613924985</v>
      </c>
      <c r="I589" t="s">
        <v>7</v>
      </c>
      <c r="J589">
        <v>3</v>
      </c>
      <c r="K589">
        <v>8</v>
      </c>
      <c r="L589">
        <v>6.6666666666666599</v>
      </c>
      <c r="M589">
        <v>0.98335670000000097</v>
      </c>
      <c r="N589" t="s">
        <v>125</v>
      </c>
      <c r="O589">
        <v>20</v>
      </c>
      <c r="P589">
        <v>0.3</v>
      </c>
      <c r="Q589">
        <v>4</v>
      </c>
      <c r="R589">
        <v>0.3</v>
      </c>
      <c r="S589" t="s">
        <v>337</v>
      </c>
      <c r="T589">
        <v>5</v>
      </c>
      <c r="U589" t="s">
        <v>355</v>
      </c>
      <c r="V589">
        <v>1294.33177599691</v>
      </c>
      <c r="W589">
        <v>1294.33177599691</v>
      </c>
      <c r="X589">
        <v>1294.33177599691</v>
      </c>
      <c r="Y589">
        <v>377.94157789999701</v>
      </c>
      <c r="Z589">
        <f t="shared" si="18"/>
        <v>0.18023365671325911</v>
      </c>
      <c r="AA589">
        <f t="shared" si="19"/>
        <v>2.6018748862296284E-3</v>
      </c>
    </row>
    <row r="590" spans="1:27" x14ac:dyDescent="0.3">
      <c r="A590" t="s">
        <v>125</v>
      </c>
      <c r="B590">
        <v>20</v>
      </c>
      <c r="C590">
        <v>0.3</v>
      </c>
      <c r="D590">
        <v>4</v>
      </c>
      <c r="E590">
        <v>0.3</v>
      </c>
      <c r="F590" t="s">
        <v>337</v>
      </c>
      <c r="G590">
        <v>5</v>
      </c>
      <c r="H590">
        <v>1527.613924985</v>
      </c>
      <c r="I590" t="s">
        <v>11</v>
      </c>
      <c r="J590">
        <v>4</v>
      </c>
      <c r="K590">
        <v>8</v>
      </c>
      <c r="L590">
        <v>6.6666666666666599</v>
      </c>
      <c r="M590">
        <v>0.93494499999997005</v>
      </c>
      <c r="N590" t="s">
        <v>125</v>
      </c>
      <c r="O590">
        <v>20</v>
      </c>
      <c r="P590">
        <v>0.3</v>
      </c>
      <c r="Q590">
        <v>4</v>
      </c>
      <c r="R590">
        <v>0.3</v>
      </c>
      <c r="S590" t="s">
        <v>337</v>
      </c>
      <c r="T590">
        <v>5</v>
      </c>
      <c r="U590" t="s">
        <v>355</v>
      </c>
      <c r="V590">
        <v>1294.33177599691</v>
      </c>
      <c r="W590">
        <v>1294.33177599691</v>
      </c>
      <c r="X590">
        <v>1294.33177599691</v>
      </c>
      <c r="Y590">
        <v>377.94157789999701</v>
      </c>
      <c r="Z590">
        <f t="shared" si="18"/>
        <v>0.18023365671325911</v>
      </c>
      <c r="AA590">
        <f t="shared" si="19"/>
        <v>2.4737818082755519E-3</v>
      </c>
    </row>
    <row r="591" spans="1:27" x14ac:dyDescent="0.3">
      <c r="A591" t="s">
        <v>125</v>
      </c>
      <c r="B591">
        <v>20</v>
      </c>
      <c r="C591">
        <v>0.3</v>
      </c>
      <c r="D591">
        <v>4</v>
      </c>
      <c r="E591">
        <v>0.3</v>
      </c>
      <c r="F591" t="s">
        <v>337</v>
      </c>
      <c r="G591">
        <v>5</v>
      </c>
      <c r="H591">
        <v>1527.613924985</v>
      </c>
      <c r="I591" t="s">
        <v>15</v>
      </c>
      <c r="J591">
        <v>5</v>
      </c>
      <c r="K591">
        <v>8</v>
      </c>
      <c r="L591">
        <v>6.6666666666666599</v>
      </c>
      <c r="M591">
        <v>0.72623920000000897</v>
      </c>
      <c r="N591" t="s">
        <v>125</v>
      </c>
      <c r="O591">
        <v>20</v>
      </c>
      <c r="P591">
        <v>0.3</v>
      </c>
      <c r="Q591">
        <v>4</v>
      </c>
      <c r="R591">
        <v>0.3</v>
      </c>
      <c r="S591" t="s">
        <v>337</v>
      </c>
      <c r="T591">
        <v>5</v>
      </c>
      <c r="U591" t="s">
        <v>355</v>
      </c>
      <c r="V591">
        <v>1294.33177599691</v>
      </c>
      <c r="W591">
        <v>1294.33177599691</v>
      </c>
      <c r="X591">
        <v>1294.33177599691</v>
      </c>
      <c r="Y591">
        <v>377.94157789999701</v>
      </c>
      <c r="Z591">
        <f t="shared" si="18"/>
        <v>0.18023365671325911</v>
      </c>
      <c r="AA591">
        <f t="shared" si="19"/>
        <v>1.9215647138780035E-3</v>
      </c>
    </row>
    <row r="592" spans="1:27" x14ac:dyDescent="0.3">
      <c r="A592" t="s">
        <v>57</v>
      </c>
      <c r="B592">
        <v>10</v>
      </c>
      <c r="C592">
        <v>0.3</v>
      </c>
      <c r="D592">
        <v>2</v>
      </c>
      <c r="E592">
        <v>0.7</v>
      </c>
      <c r="F592" t="s">
        <v>336</v>
      </c>
      <c r="G592">
        <v>2</v>
      </c>
      <c r="H592">
        <v>2300.3660531367</v>
      </c>
      <c r="I592" t="s">
        <v>15</v>
      </c>
      <c r="J592">
        <v>5</v>
      </c>
      <c r="K592">
        <v>8</v>
      </c>
      <c r="L592">
        <v>3.3333333333333299</v>
      </c>
      <c r="M592">
        <v>5.9583800000000402E-2</v>
      </c>
      <c r="N592" t="s">
        <v>57</v>
      </c>
      <c r="O592">
        <v>10</v>
      </c>
      <c r="P592">
        <v>0.3</v>
      </c>
      <c r="Q592">
        <v>2</v>
      </c>
      <c r="R592">
        <v>0.7</v>
      </c>
      <c r="S592" t="s">
        <v>336</v>
      </c>
      <c r="T592">
        <v>2</v>
      </c>
      <c r="U592" t="s">
        <v>355</v>
      </c>
      <c r="V592">
        <v>1950.77036416601</v>
      </c>
      <c r="W592">
        <v>1976.4036436331401</v>
      </c>
      <c r="X592">
        <v>1987.39750452058</v>
      </c>
      <c r="Y592">
        <v>29.94988</v>
      </c>
      <c r="Z592">
        <f t="shared" si="18"/>
        <v>0.17920904243393532</v>
      </c>
      <c r="AA592">
        <f t="shared" si="19"/>
        <v>1.989450375093336E-3</v>
      </c>
    </row>
    <row r="593" spans="1:27" x14ac:dyDescent="0.3">
      <c r="A593" t="s">
        <v>138</v>
      </c>
      <c r="B593">
        <v>20</v>
      </c>
      <c r="C593">
        <v>0.3</v>
      </c>
      <c r="D593">
        <v>2</v>
      </c>
      <c r="E593">
        <v>0.7</v>
      </c>
      <c r="F593" t="s">
        <v>336</v>
      </c>
      <c r="G593">
        <v>3</v>
      </c>
      <c r="H593">
        <v>2948.4189353562301</v>
      </c>
      <c r="I593" t="s">
        <v>16</v>
      </c>
      <c r="J593">
        <v>5</v>
      </c>
      <c r="K593">
        <v>9</v>
      </c>
      <c r="L593">
        <v>3.3333333333333299</v>
      </c>
      <c r="M593">
        <v>0.73256310000002101</v>
      </c>
      <c r="N593" t="s">
        <v>138</v>
      </c>
      <c r="O593">
        <v>20</v>
      </c>
      <c r="P593">
        <v>0.3</v>
      </c>
      <c r="Q593">
        <v>2</v>
      </c>
      <c r="R593">
        <v>0.7</v>
      </c>
      <c r="S593" t="s">
        <v>336</v>
      </c>
      <c r="T593">
        <v>3</v>
      </c>
      <c r="U593" t="s">
        <v>355</v>
      </c>
      <c r="V593">
        <v>2500.8173717322602</v>
      </c>
      <c r="W593">
        <v>2500.8173717322602</v>
      </c>
      <c r="X593">
        <v>2500.8173717322602</v>
      </c>
      <c r="Y593">
        <v>383.37621829999898</v>
      </c>
      <c r="Z593">
        <f t="shared" si="18"/>
        <v>0.17898210748349302</v>
      </c>
      <c r="AA593">
        <f t="shared" si="19"/>
        <v>1.9108204031236409E-3</v>
      </c>
    </row>
    <row r="594" spans="1:27" x14ac:dyDescent="0.3">
      <c r="A594" t="s">
        <v>306</v>
      </c>
      <c r="B594">
        <v>60</v>
      </c>
      <c r="C594">
        <v>0.7</v>
      </c>
      <c r="D594">
        <v>2</v>
      </c>
      <c r="E594">
        <v>0.7</v>
      </c>
      <c r="F594" t="s">
        <v>336</v>
      </c>
      <c r="G594">
        <v>1</v>
      </c>
      <c r="H594">
        <v>5020.2467346544499</v>
      </c>
      <c r="I594" t="s">
        <v>374</v>
      </c>
      <c r="J594">
        <v>10</v>
      </c>
      <c r="K594">
        <v>9</v>
      </c>
      <c r="L594">
        <v>3.3333333333333299</v>
      </c>
      <c r="M594">
        <v>18.609160099999801</v>
      </c>
      <c r="N594" t="s">
        <v>312</v>
      </c>
      <c r="O594">
        <v>60</v>
      </c>
      <c r="P594">
        <v>0.7</v>
      </c>
      <c r="Q594">
        <v>2</v>
      </c>
      <c r="R594">
        <v>0.7</v>
      </c>
      <c r="S594" t="s">
        <v>337</v>
      </c>
      <c r="T594">
        <v>2</v>
      </c>
      <c r="U594" t="s">
        <v>355</v>
      </c>
      <c r="V594">
        <v>4259.2607232793998</v>
      </c>
      <c r="W594">
        <v>4259.2607232793998</v>
      </c>
      <c r="X594">
        <v>90000000000</v>
      </c>
      <c r="Y594">
        <v>1508.9446313999999</v>
      </c>
      <c r="Z594">
        <f t="shared" si="18"/>
        <v>0.17866621951922496</v>
      </c>
      <c r="AA594">
        <f t="shared" si="19"/>
        <v>1.2332566558611372E-2</v>
      </c>
    </row>
    <row r="595" spans="1:27" x14ac:dyDescent="0.3">
      <c r="A595" t="s">
        <v>321</v>
      </c>
      <c r="B595">
        <v>60</v>
      </c>
      <c r="C595">
        <v>0.3</v>
      </c>
      <c r="D595">
        <v>4</v>
      </c>
      <c r="E595">
        <v>0.7</v>
      </c>
      <c r="F595" t="s">
        <v>337</v>
      </c>
      <c r="G595">
        <v>1</v>
      </c>
      <c r="H595">
        <v>2630.4335274320501</v>
      </c>
      <c r="I595" t="s">
        <v>3</v>
      </c>
      <c r="J595">
        <v>0</v>
      </c>
      <c r="K595">
        <v>8</v>
      </c>
      <c r="L595">
        <v>6.6666666666666599</v>
      </c>
      <c r="M595">
        <v>21.619188200000199</v>
      </c>
      <c r="N595" t="s">
        <v>321</v>
      </c>
      <c r="O595">
        <v>60</v>
      </c>
      <c r="P595">
        <v>0.3</v>
      </c>
      <c r="Q595">
        <v>4</v>
      </c>
      <c r="R595">
        <v>0.7</v>
      </c>
      <c r="S595" t="s">
        <v>337</v>
      </c>
      <c r="T595">
        <v>1</v>
      </c>
      <c r="U595" t="s">
        <v>355</v>
      </c>
      <c r="V595">
        <v>2234.3713730794698</v>
      </c>
      <c r="W595">
        <v>2235.1511124164499</v>
      </c>
      <c r="X595">
        <v>90000000000</v>
      </c>
      <c r="Y595">
        <v>1510.98925479999</v>
      </c>
      <c r="Z595">
        <f t="shared" si="18"/>
        <v>0.17725887429658438</v>
      </c>
      <c r="AA595">
        <f t="shared" si="19"/>
        <v>1.4307969518196167E-2</v>
      </c>
    </row>
    <row r="596" spans="1:27" x14ac:dyDescent="0.3">
      <c r="A596" t="s">
        <v>321</v>
      </c>
      <c r="B596">
        <v>60</v>
      </c>
      <c r="C596">
        <v>0.3</v>
      </c>
      <c r="D596">
        <v>4</v>
      </c>
      <c r="E596">
        <v>0.7</v>
      </c>
      <c r="F596" t="s">
        <v>337</v>
      </c>
      <c r="G596">
        <v>1</v>
      </c>
      <c r="H596">
        <v>2630.4335274320501</v>
      </c>
      <c r="I596" t="s">
        <v>7</v>
      </c>
      <c r="J596">
        <v>3</v>
      </c>
      <c r="K596">
        <v>8</v>
      </c>
      <c r="L596">
        <v>6.6666666666666599</v>
      </c>
      <c r="M596">
        <v>22.561808599999399</v>
      </c>
      <c r="N596" t="s">
        <v>321</v>
      </c>
      <c r="O596">
        <v>60</v>
      </c>
      <c r="P596">
        <v>0.3</v>
      </c>
      <c r="Q596">
        <v>4</v>
      </c>
      <c r="R596">
        <v>0.7</v>
      </c>
      <c r="S596" t="s">
        <v>337</v>
      </c>
      <c r="T596">
        <v>1</v>
      </c>
      <c r="U596" t="s">
        <v>355</v>
      </c>
      <c r="V596">
        <v>2234.3713730794698</v>
      </c>
      <c r="W596">
        <v>2235.1511124164499</v>
      </c>
      <c r="X596">
        <v>90000000000</v>
      </c>
      <c r="Y596">
        <v>1510.98925479999</v>
      </c>
      <c r="Z596">
        <f t="shared" si="18"/>
        <v>0.17725887429658438</v>
      </c>
      <c r="AA596">
        <f t="shared" si="19"/>
        <v>1.4931812736805935E-2</v>
      </c>
    </row>
    <row r="597" spans="1:27" x14ac:dyDescent="0.3">
      <c r="A597" t="s">
        <v>321</v>
      </c>
      <c r="B597">
        <v>60</v>
      </c>
      <c r="C597">
        <v>0.3</v>
      </c>
      <c r="D597">
        <v>4</v>
      </c>
      <c r="E597">
        <v>0.7</v>
      </c>
      <c r="F597" t="s">
        <v>337</v>
      </c>
      <c r="G597">
        <v>1</v>
      </c>
      <c r="H597">
        <v>2630.4335274320501</v>
      </c>
      <c r="I597" t="s">
        <v>11</v>
      </c>
      <c r="J597">
        <v>4</v>
      </c>
      <c r="K597">
        <v>8</v>
      </c>
      <c r="L597">
        <v>6.6666666666666599</v>
      </c>
      <c r="M597">
        <v>25.412737399999902</v>
      </c>
      <c r="N597" t="s">
        <v>321</v>
      </c>
      <c r="O597">
        <v>60</v>
      </c>
      <c r="P597">
        <v>0.3</v>
      </c>
      <c r="Q597">
        <v>4</v>
      </c>
      <c r="R597">
        <v>0.7</v>
      </c>
      <c r="S597" t="s">
        <v>337</v>
      </c>
      <c r="T597">
        <v>1</v>
      </c>
      <c r="U597" t="s">
        <v>355</v>
      </c>
      <c r="V597">
        <v>2234.3713730794698</v>
      </c>
      <c r="W597">
        <v>2235.1511124164499</v>
      </c>
      <c r="X597">
        <v>90000000000</v>
      </c>
      <c r="Y597">
        <v>1510.98925479999</v>
      </c>
      <c r="Z597">
        <f t="shared" si="18"/>
        <v>0.17725887429658438</v>
      </c>
      <c r="AA597">
        <f t="shared" si="19"/>
        <v>1.6818608947264679E-2</v>
      </c>
    </row>
    <row r="598" spans="1:27" x14ac:dyDescent="0.3">
      <c r="A598" t="s">
        <v>321</v>
      </c>
      <c r="B598">
        <v>60</v>
      </c>
      <c r="C598">
        <v>0.3</v>
      </c>
      <c r="D598">
        <v>4</v>
      </c>
      <c r="E598">
        <v>0.7</v>
      </c>
      <c r="F598" t="s">
        <v>337</v>
      </c>
      <c r="G598">
        <v>1</v>
      </c>
      <c r="H598">
        <v>2630.4335274320501</v>
      </c>
      <c r="I598" t="s">
        <v>15</v>
      </c>
      <c r="J598">
        <v>5</v>
      </c>
      <c r="K598">
        <v>8</v>
      </c>
      <c r="L598">
        <v>6.6666666666666599</v>
      </c>
      <c r="M598">
        <v>26.2501818</v>
      </c>
      <c r="N598" t="s">
        <v>321</v>
      </c>
      <c r="O598">
        <v>60</v>
      </c>
      <c r="P598">
        <v>0.3</v>
      </c>
      <c r="Q598">
        <v>4</v>
      </c>
      <c r="R598">
        <v>0.7</v>
      </c>
      <c r="S598" t="s">
        <v>337</v>
      </c>
      <c r="T598">
        <v>1</v>
      </c>
      <c r="U598" t="s">
        <v>355</v>
      </c>
      <c r="V598">
        <v>2234.3713730794698</v>
      </c>
      <c r="W598">
        <v>2235.1511124164499</v>
      </c>
      <c r="X598">
        <v>90000000000</v>
      </c>
      <c r="Y598">
        <v>1510.98925479999</v>
      </c>
      <c r="Z598">
        <f t="shared" si="18"/>
        <v>0.17725887429658438</v>
      </c>
      <c r="AA598">
        <f t="shared" si="19"/>
        <v>1.7372844788015877E-2</v>
      </c>
    </row>
    <row r="599" spans="1:27" x14ac:dyDescent="0.3">
      <c r="A599" t="s">
        <v>210</v>
      </c>
      <c r="B599">
        <v>30</v>
      </c>
      <c r="C599">
        <v>0.7</v>
      </c>
      <c r="D599">
        <v>4</v>
      </c>
      <c r="E599">
        <v>0.3</v>
      </c>
      <c r="F599" t="s">
        <v>336</v>
      </c>
      <c r="G599">
        <v>5</v>
      </c>
      <c r="H599">
        <v>2675.0710060801498</v>
      </c>
      <c r="I599" t="s">
        <v>3</v>
      </c>
      <c r="J599">
        <v>0</v>
      </c>
      <c r="K599">
        <v>8</v>
      </c>
      <c r="L599">
        <v>6.6666666666666599</v>
      </c>
      <c r="M599">
        <v>1.8522784999995501</v>
      </c>
      <c r="N599" t="s">
        <v>210</v>
      </c>
      <c r="O599">
        <v>30</v>
      </c>
      <c r="P599">
        <v>0.7</v>
      </c>
      <c r="Q599">
        <v>4</v>
      </c>
      <c r="R599">
        <v>0.3</v>
      </c>
      <c r="S599" t="s">
        <v>336</v>
      </c>
      <c r="T599">
        <v>5</v>
      </c>
      <c r="U599" t="s">
        <v>355</v>
      </c>
      <c r="V599">
        <v>2272.31395086981</v>
      </c>
      <c r="W599">
        <v>2272.31395086981</v>
      </c>
      <c r="X599">
        <v>2272.31395086981</v>
      </c>
      <c r="Y599">
        <v>954.91934710000305</v>
      </c>
      <c r="Z599">
        <f t="shared" si="18"/>
        <v>0.1772453384164499</v>
      </c>
      <c r="AA599">
        <f t="shared" si="19"/>
        <v>1.9397224547023151E-3</v>
      </c>
    </row>
    <row r="600" spans="1:27" x14ac:dyDescent="0.3">
      <c r="A600" t="s">
        <v>210</v>
      </c>
      <c r="B600">
        <v>30</v>
      </c>
      <c r="C600">
        <v>0.7</v>
      </c>
      <c r="D600">
        <v>4</v>
      </c>
      <c r="E600">
        <v>0.3</v>
      </c>
      <c r="F600" t="s">
        <v>336</v>
      </c>
      <c r="G600">
        <v>5</v>
      </c>
      <c r="H600">
        <v>2675.0710060801498</v>
      </c>
      <c r="I600" t="s">
        <v>7</v>
      </c>
      <c r="J600">
        <v>3</v>
      </c>
      <c r="K600">
        <v>8</v>
      </c>
      <c r="L600">
        <v>6.6666666666666599</v>
      </c>
      <c r="M600">
        <v>1.8592570000000701</v>
      </c>
      <c r="N600" t="s">
        <v>210</v>
      </c>
      <c r="O600">
        <v>30</v>
      </c>
      <c r="P600">
        <v>0.7</v>
      </c>
      <c r="Q600">
        <v>4</v>
      </c>
      <c r="R600">
        <v>0.3</v>
      </c>
      <c r="S600" t="s">
        <v>336</v>
      </c>
      <c r="T600">
        <v>5</v>
      </c>
      <c r="U600" t="s">
        <v>355</v>
      </c>
      <c r="V600">
        <v>2272.31395086981</v>
      </c>
      <c r="W600">
        <v>2272.31395086981</v>
      </c>
      <c r="X600">
        <v>2272.31395086981</v>
      </c>
      <c r="Y600">
        <v>954.91934710000305</v>
      </c>
      <c r="Z600">
        <f t="shared" si="18"/>
        <v>0.1772453384164499</v>
      </c>
      <c r="AA600">
        <f t="shared" si="19"/>
        <v>1.9470304017260224E-3</v>
      </c>
    </row>
    <row r="601" spans="1:27" x14ac:dyDescent="0.3">
      <c r="A601" t="s">
        <v>210</v>
      </c>
      <c r="B601">
        <v>30</v>
      </c>
      <c r="C601">
        <v>0.7</v>
      </c>
      <c r="D601">
        <v>4</v>
      </c>
      <c r="E601">
        <v>0.3</v>
      </c>
      <c r="F601" t="s">
        <v>336</v>
      </c>
      <c r="G601">
        <v>5</v>
      </c>
      <c r="H601">
        <v>2675.0710060801498</v>
      </c>
      <c r="I601" t="s">
        <v>11</v>
      </c>
      <c r="J601">
        <v>4</v>
      </c>
      <c r="K601">
        <v>8</v>
      </c>
      <c r="L601">
        <v>6.6666666666666599</v>
      </c>
      <c r="M601">
        <v>2.1462806999997999</v>
      </c>
      <c r="N601" t="s">
        <v>210</v>
      </c>
      <c r="O601">
        <v>30</v>
      </c>
      <c r="P601">
        <v>0.7</v>
      </c>
      <c r="Q601">
        <v>4</v>
      </c>
      <c r="R601">
        <v>0.3</v>
      </c>
      <c r="S601" t="s">
        <v>336</v>
      </c>
      <c r="T601">
        <v>5</v>
      </c>
      <c r="U601" t="s">
        <v>355</v>
      </c>
      <c r="V601">
        <v>2272.31395086981</v>
      </c>
      <c r="W601">
        <v>2272.31395086981</v>
      </c>
      <c r="X601">
        <v>2272.31395086981</v>
      </c>
      <c r="Y601">
        <v>954.91934710000305</v>
      </c>
      <c r="Z601">
        <f t="shared" si="18"/>
        <v>0.1772453384164499</v>
      </c>
      <c r="AA601">
        <f t="shared" si="19"/>
        <v>2.2476041631346619E-3</v>
      </c>
    </row>
    <row r="602" spans="1:27" x14ac:dyDescent="0.3">
      <c r="A602" t="s">
        <v>210</v>
      </c>
      <c r="B602">
        <v>30</v>
      </c>
      <c r="C602">
        <v>0.7</v>
      </c>
      <c r="D602">
        <v>4</v>
      </c>
      <c r="E602">
        <v>0.3</v>
      </c>
      <c r="F602" t="s">
        <v>336</v>
      </c>
      <c r="G602">
        <v>5</v>
      </c>
      <c r="H602">
        <v>2675.0710060801498</v>
      </c>
      <c r="I602" t="s">
        <v>15</v>
      </c>
      <c r="J602">
        <v>5</v>
      </c>
      <c r="K602">
        <v>8</v>
      </c>
      <c r="L602">
        <v>6.6666666666666599</v>
      </c>
      <c r="M602">
        <v>2.0340319000001701</v>
      </c>
      <c r="N602" t="s">
        <v>210</v>
      </c>
      <c r="O602">
        <v>30</v>
      </c>
      <c r="P602">
        <v>0.7</v>
      </c>
      <c r="Q602">
        <v>4</v>
      </c>
      <c r="R602">
        <v>0.3</v>
      </c>
      <c r="S602" t="s">
        <v>336</v>
      </c>
      <c r="T602">
        <v>5</v>
      </c>
      <c r="U602" t="s">
        <v>355</v>
      </c>
      <c r="V602">
        <v>2272.31395086981</v>
      </c>
      <c r="W602">
        <v>2272.31395086981</v>
      </c>
      <c r="X602">
        <v>2272.31395086981</v>
      </c>
      <c r="Y602">
        <v>954.91934710000305</v>
      </c>
      <c r="Z602">
        <f t="shared" si="18"/>
        <v>0.1772453384164499</v>
      </c>
      <c r="AA602">
        <f t="shared" si="19"/>
        <v>2.1300562253527763E-3</v>
      </c>
    </row>
    <row r="603" spans="1:27" x14ac:dyDescent="0.3">
      <c r="A603" t="s">
        <v>57</v>
      </c>
      <c r="B603">
        <v>10</v>
      </c>
      <c r="C603">
        <v>0.3</v>
      </c>
      <c r="D603">
        <v>2</v>
      </c>
      <c r="E603">
        <v>0.7</v>
      </c>
      <c r="F603" t="s">
        <v>336</v>
      </c>
      <c r="G603">
        <v>2</v>
      </c>
      <c r="H603">
        <v>2295.8384073673801</v>
      </c>
      <c r="I603" t="s">
        <v>11</v>
      </c>
      <c r="J603">
        <v>4</v>
      </c>
      <c r="K603">
        <v>8</v>
      </c>
      <c r="L603">
        <v>3.3333333333333299</v>
      </c>
      <c r="M603">
        <v>6.0278300000000201E-2</v>
      </c>
      <c r="N603" t="s">
        <v>57</v>
      </c>
      <c r="O603">
        <v>10</v>
      </c>
      <c r="P603">
        <v>0.3</v>
      </c>
      <c r="Q603">
        <v>2</v>
      </c>
      <c r="R603">
        <v>0.7</v>
      </c>
      <c r="S603" t="s">
        <v>336</v>
      </c>
      <c r="T603">
        <v>2</v>
      </c>
      <c r="U603" t="s">
        <v>355</v>
      </c>
      <c r="V603">
        <v>1950.77036416601</v>
      </c>
      <c r="W603">
        <v>1976.4036436331401</v>
      </c>
      <c r="X603">
        <v>1987.39750452058</v>
      </c>
      <c r="Y603">
        <v>29.94988</v>
      </c>
      <c r="Z603">
        <f t="shared" si="18"/>
        <v>0.1768880897208488</v>
      </c>
      <c r="AA603">
        <f t="shared" si="19"/>
        <v>2.0126391157493854E-3</v>
      </c>
    </row>
    <row r="604" spans="1:27" x14ac:dyDescent="0.3">
      <c r="A604" t="s">
        <v>242</v>
      </c>
      <c r="B604">
        <v>30</v>
      </c>
      <c r="C604">
        <v>0.3</v>
      </c>
      <c r="D604">
        <v>4</v>
      </c>
      <c r="E604">
        <v>0.7</v>
      </c>
      <c r="F604" t="s">
        <v>337</v>
      </c>
      <c r="G604">
        <v>2</v>
      </c>
      <c r="H604">
        <v>1955.0534704833301</v>
      </c>
      <c r="I604" t="s">
        <v>15</v>
      </c>
      <c r="J604">
        <v>5</v>
      </c>
      <c r="K604">
        <v>8</v>
      </c>
      <c r="L604">
        <v>6.6666666666666599</v>
      </c>
      <c r="M604">
        <v>1.5769886999996701</v>
      </c>
      <c r="N604" t="s">
        <v>242</v>
      </c>
      <c r="O604">
        <v>30</v>
      </c>
      <c r="P604">
        <v>0.3</v>
      </c>
      <c r="Q604">
        <v>4</v>
      </c>
      <c r="R604">
        <v>0.7</v>
      </c>
      <c r="S604" t="s">
        <v>337</v>
      </c>
      <c r="T604">
        <v>2</v>
      </c>
      <c r="U604" t="s">
        <v>355</v>
      </c>
      <c r="V604">
        <v>1661.8308898013499</v>
      </c>
      <c r="W604">
        <v>1673.98019415658</v>
      </c>
      <c r="X604">
        <v>1692.83875192654</v>
      </c>
      <c r="Y604">
        <v>840.55815760000405</v>
      </c>
      <c r="Z604">
        <f t="shared" si="18"/>
        <v>0.17644549904655527</v>
      </c>
      <c r="AA604">
        <f t="shared" si="19"/>
        <v>1.8761208677128929E-3</v>
      </c>
    </row>
    <row r="605" spans="1:27" x14ac:dyDescent="0.3">
      <c r="A605" t="s">
        <v>126</v>
      </c>
      <c r="B605">
        <v>20</v>
      </c>
      <c r="C605">
        <v>0.7</v>
      </c>
      <c r="D605">
        <v>4</v>
      </c>
      <c r="E605">
        <v>0.3</v>
      </c>
      <c r="F605" t="s">
        <v>336</v>
      </c>
      <c r="G605">
        <v>1</v>
      </c>
      <c r="H605">
        <v>2215.9977623147902</v>
      </c>
      <c r="I605" t="s">
        <v>374</v>
      </c>
      <c r="J605">
        <v>10</v>
      </c>
      <c r="K605">
        <v>9</v>
      </c>
      <c r="L605">
        <v>6.6666666666666599</v>
      </c>
      <c r="M605">
        <v>0.51051250000000403</v>
      </c>
      <c r="N605" t="s">
        <v>128</v>
      </c>
      <c r="O605">
        <v>20</v>
      </c>
      <c r="P605">
        <v>0.7</v>
      </c>
      <c r="Q605">
        <v>4</v>
      </c>
      <c r="R605">
        <v>0.3</v>
      </c>
      <c r="S605" t="s">
        <v>336</v>
      </c>
      <c r="T605">
        <v>3</v>
      </c>
      <c r="U605" t="s">
        <v>355</v>
      </c>
      <c r="V605">
        <v>1884.2777687586099</v>
      </c>
      <c r="W605">
        <v>1884.2777687586099</v>
      </c>
      <c r="X605">
        <v>1884.2777687586099</v>
      </c>
      <c r="Y605">
        <v>384.958761899997</v>
      </c>
      <c r="Z605">
        <f t="shared" si="18"/>
        <v>0.17604622792674687</v>
      </c>
      <c r="AA605">
        <f t="shared" si="19"/>
        <v>1.326148539860025E-3</v>
      </c>
    </row>
    <row r="606" spans="1:27" x14ac:dyDescent="0.3">
      <c r="A606" t="s">
        <v>216</v>
      </c>
      <c r="B606">
        <v>30</v>
      </c>
      <c r="C606">
        <v>0.3</v>
      </c>
      <c r="D606">
        <v>2</v>
      </c>
      <c r="E606">
        <v>0.7</v>
      </c>
      <c r="F606" t="s">
        <v>336</v>
      </c>
      <c r="G606">
        <v>1</v>
      </c>
      <c r="H606">
        <v>2550.3063095703601</v>
      </c>
      <c r="I606" t="s">
        <v>372</v>
      </c>
      <c r="J606">
        <v>10</v>
      </c>
      <c r="K606">
        <v>7</v>
      </c>
      <c r="L606">
        <v>3.3333333333333299</v>
      </c>
      <c r="M606">
        <v>2.0028581999999902</v>
      </c>
      <c r="N606" t="s">
        <v>276</v>
      </c>
      <c r="O606">
        <v>60</v>
      </c>
      <c r="P606">
        <v>0.3</v>
      </c>
      <c r="Q606">
        <v>4</v>
      </c>
      <c r="R606">
        <v>0.3</v>
      </c>
      <c r="S606" t="s">
        <v>336</v>
      </c>
      <c r="T606">
        <v>1</v>
      </c>
      <c r="U606" t="s">
        <v>355</v>
      </c>
      <c r="V606">
        <v>2168.7796908192799</v>
      </c>
      <c r="W606">
        <v>2168.7796908192799</v>
      </c>
      <c r="X606">
        <v>90000000000</v>
      </c>
      <c r="Y606">
        <v>1518.9523239999901</v>
      </c>
      <c r="Z606">
        <f t="shared" si="18"/>
        <v>0.1759176463917155</v>
      </c>
      <c r="AA606">
        <f t="shared" si="19"/>
        <v>1.3185787126785444E-3</v>
      </c>
    </row>
    <row r="607" spans="1:27" x14ac:dyDescent="0.3">
      <c r="A607" t="s">
        <v>242</v>
      </c>
      <c r="B607">
        <v>30</v>
      </c>
      <c r="C607">
        <v>0.3</v>
      </c>
      <c r="D607">
        <v>4</v>
      </c>
      <c r="E607">
        <v>0.7</v>
      </c>
      <c r="F607" t="s">
        <v>337</v>
      </c>
      <c r="G607">
        <v>2</v>
      </c>
      <c r="H607">
        <v>1953.25057151275</v>
      </c>
      <c r="I607" t="s">
        <v>11</v>
      </c>
      <c r="J607">
        <v>4</v>
      </c>
      <c r="K607">
        <v>8</v>
      </c>
      <c r="L607">
        <v>6.6666666666666599</v>
      </c>
      <c r="M607">
        <v>1.6454115999999801</v>
      </c>
      <c r="N607" t="s">
        <v>242</v>
      </c>
      <c r="O607">
        <v>30</v>
      </c>
      <c r="P607">
        <v>0.3</v>
      </c>
      <c r="Q607">
        <v>4</v>
      </c>
      <c r="R607">
        <v>0.7</v>
      </c>
      <c r="S607" t="s">
        <v>337</v>
      </c>
      <c r="T607">
        <v>2</v>
      </c>
      <c r="U607" t="s">
        <v>355</v>
      </c>
      <c r="V607">
        <v>1661.8308898013499</v>
      </c>
      <c r="W607">
        <v>1673.98019415658</v>
      </c>
      <c r="X607">
        <v>1692.83875192654</v>
      </c>
      <c r="Y607">
        <v>840.55815760000405</v>
      </c>
      <c r="Z607">
        <f t="shared" si="18"/>
        <v>0.17536061190091093</v>
      </c>
      <c r="AA607">
        <f t="shared" si="19"/>
        <v>1.9575226117583898E-3</v>
      </c>
    </row>
    <row r="608" spans="1:27" x14ac:dyDescent="0.3">
      <c r="A608" t="s">
        <v>152</v>
      </c>
      <c r="B608">
        <v>20</v>
      </c>
      <c r="C608">
        <v>0.7</v>
      </c>
      <c r="D608">
        <v>2</v>
      </c>
      <c r="E608">
        <v>0.7</v>
      </c>
      <c r="F608" t="s">
        <v>337</v>
      </c>
      <c r="G608">
        <v>2</v>
      </c>
      <c r="H608">
        <v>2837.1071104826501</v>
      </c>
      <c r="I608" t="s">
        <v>371</v>
      </c>
      <c r="J608">
        <v>10</v>
      </c>
      <c r="K608">
        <v>6</v>
      </c>
      <c r="L608">
        <v>3.3333333333333299</v>
      </c>
      <c r="M608">
        <v>0.562496199999998</v>
      </c>
      <c r="N608" t="s">
        <v>211</v>
      </c>
      <c r="O608">
        <v>30</v>
      </c>
      <c r="P608">
        <v>0.7</v>
      </c>
      <c r="Q608">
        <v>4</v>
      </c>
      <c r="R608">
        <v>0.3</v>
      </c>
      <c r="S608" t="s">
        <v>337</v>
      </c>
      <c r="T608">
        <v>1</v>
      </c>
      <c r="U608" t="s">
        <v>355</v>
      </c>
      <c r="V608">
        <v>2413.9902424766301</v>
      </c>
      <c r="W608">
        <v>2413.9902424766301</v>
      </c>
      <c r="X608">
        <v>2413.9902424766301</v>
      </c>
      <c r="Y608">
        <v>1023.6758262</v>
      </c>
      <c r="Z608">
        <f t="shared" si="18"/>
        <v>0.17527695868891494</v>
      </c>
      <c r="AA608">
        <f t="shared" si="19"/>
        <v>5.4948664958519853E-4</v>
      </c>
    </row>
    <row r="609" spans="1:27" x14ac:dyDescent="0.3">
      <c r="A609" t="s">
        <v>242</v>
      </c>
      <c r="B609">
        <v>30</v>
      </c>
      <c r="C609">
        <v>0.3</v>
      </c>
      <c r="D609">
        <v>4</v>
      </c>
      <c r="E609">
        <v>0.7</v>
      </c>
      <c r="F609" t="s">
        <v>337</v>
      </c>
      <c r="G609">
        <v>2</v>
      </c>
      <c r="H609">
        <v>1952.74550038135</v>
      </c>
      <c r="I609" t="s">
        <v>3</v>
      </c>
      <c r="J609">
        <v>0</v>
      </c>
      <c r="K609">
        <v>8</v>
      </c>
      <c r="L609">
        <v>6.6666666666666599</v>
      </c>
      <c r="M609">
        <v>1.53285270000014</v>
      </c>
      <c r="N609" t="s">
        <v>242</v>
      </c>
      <c r="O609">
        <v>30</v>
      </c>
      <c r="P609">
        <v>0.3</v>
      </c>
      <c r="Q609">
        <v>4</v>
      </c>
      <c r="R609">
        <v>0.7</v>
      </c>
      <c r="S609" t="s">
        <v>337</v>
      </c>
      <c r="T609">
        <v>2</v>
      </c>
      <c r="U609" t="s">
        <v>355</v>
      </c>
      <c r="V609">
        <v>1661.8308898013499</v>
      </c>
      <c r="W609">
        <v>1673.98019415658</v>
      </c>
      <c r="X609">
        <v>1692.83875192654</v>
      </c>
      <c r="Y609">
        <v>840.55815760000405</v>
      </c>
      <c r="Z609">
        <f t="shared" si="18"/>
        <v>0.17505668739541547</v>
      </c>
      <c r="AA609">
        <f t="shared" si="19"/>
        <v>1.8236129007144532E-3</v>
      </c>
    </row>
    <row r="610" spans="1:27" x14ac:dyDescent="0.3">
      <c r="A610" t="s">
        <v>216</v>
      </c>
      <c r="B610">
        <v>30</v>
      </c>
      <c r="C610">
        <v>0.3</v>
      </c>
      <c r="D610">
        <v>2</v>
      </c>
      <c r="E610">
        <v>0.7</v>
      </c>
      <c r="F610" t="s">
        <v>336</v>
      </c>
      <c r="G610">
        <v>1</v>
      </c>
      <c r="H610">
        <v>2548.0253178409698</v>
      </c>
      <c r="I610" t="s">
        <v>371</v>
      </c>
      <c r="J610">
        <v>10</v>
      </c>
      <c r="K610">
        <v>6</v>
      </c>
      <c r="L610">
        <v>3.3333333333333299</v>
      </c>
      <c r="M610">
        <v>2.0275835999999501</v>
      </c>
      <c r="N610" t="s">
        <v>276</v>
      </c>
      <c r="O610">
        <v>60</v>
      </c>
      <c r="P610">
        <v>0.3</v>
      </c>
      <c r="Q610">
        <v>4</v>
      </c>
      <c r="R610">
        <v>0.3</v>
      </c>
      <c r="S610" t="s">
        <v>336</v>
      </c>
      <c r="T610">
        <v>1</v>
      </c>
      <c r="U610" t="s">
        <v>355</v>
      </c>
      <c r="V610">
        <v>2168.7796908192799</v>
      </c>
      <c r="W610">
        <v>2168.7796908192799</v>
      </c>
      <c r="X610">
        <v>90000000000</v>
      </c>
      <c r="Y610">
        <v>1518.9523239999901</v>
      </c>
      <c r="Z610">
        <f t="shared" si="18"/>
        <v>0.17486590667880411</v>
      </c>
      <c r="AA610">
        <f t="shared" si="19"/>
        <v>1.3348566429396129E-3</v>
      </c>
    </row>
    <row r="611" spans="1:27" x14ac:dyDescent="0.3">
      <c r="A611" t="s">
        <v>319</v>
      </c>
      <c r="B611">
        <v>60</v>
      </c>
      <c r="C611">
        <v>0.3</v>
      </c>
      <c r="D611">
        <v>4</v>
      </c>
      <c r="E611">
        <v>0.7</v>
      </c>
      <c r="F611" t="s">
        <v>336</v>
      </c>
      <c r="G611">
        <v>4</v>
      </c>
      <c r="H611">
        <v>4367.8936859043997</v>
      </c>
      <c r="I611" t="s">
        <v>15</v>
      </c>
      <c r="J611">
        <v>5</v>
      </c>
      <c r="K611">
        <v>8</v>
      </c>
      <c r="L611">
        <v>6.6666666666666599</v>
      </c>
      <c r="M611">
        <v>21.298759500001299</v>
      </c>
      <c r="N611" t="s">
        <v>319</v>
      </c>
      <c r="O611">
        <v>60</v>
      </c>
      <c r="P611">
        <v>0.3</v>
      </c>
      <c r="Q611">
        <v>4</v>
      </c>
      <c r="R611">
        <v>0.7</v>
      </c>
      <c r="S611" t="s">
        <v>336</v>
      </c>
      <c r="T611">
        <v>4</v>
      </c>
      <c r="U611" t="s">
        <v>355</v>
      </c>
      <c r="V611">
        <v>3719.08156700979</v>
      </c>
      <c r="W611">
        <v>3748.3079668402502</v>
      </c>
      <c r="X611">
        <v>90000000000</v>
      </c>
      <c r="Y611">
        <v>1517.1791585999999</v>
      </c>
      <c r="Z611">
        <f t="shared" si="18"/>
        <v>0.17445493119858263</v>
      </c>
      <c r="AA611">
        <f t="shared" si="19"/>
        <v>1.4038394463350692E-2</v>
      </c>
    </row>
    <row r="612" spans="1:27" x14ac:dyDescent="0.3">
      <c r="A612" t="s">
        <v>319</v>
      </c>
      <c r="B612">
        <v>60</v>
      </c>
      <c r="C612">
        <v>0.3</v>
      </c>
      <c r="D612">
        <v>4</v>
      </c>
      <c r="E612">
        <v>0.7</v>
      </c>
      <c r="F612" t="s">
        <v>336</v>
      </c>
      <c r="G612">
        <v>4</v>
      </c>
      <c r="H612">
        <v>4365.5444806411997</v>
      </c>
      <c r="I612" t="s">
        <v>11</v>
      </c>
      <c r="J612">
        <v>4</v>
      </c>
      <c r="K612">
        <v>8</v>
      </c>
      <c r="L612">
        <v>6.6666666666666599</v>
      </c>
      <c r="M612">
        <v>22.103934499998999</v>
      </c>
      <c r="N612" t="s">
        <v>319</v>
      </c>
      <c r="O612">
        <v>60</v>
      </c>
      <c r="P612">
        <v>0.3</v>
      </c>
      <c r="Q612">
        <v>4</v>
      </c>
      <c r="R612">
        <v>0.7</v>
      </c>
      <c r="S612" t="s">
        <v>336</v>
      </c>
      <c r="T612">
        <v>4</v>
      </c>
      <c r="U612" t="s">
        <v>355</v>
      </c>
      <c r="V612">
        <v>3719.08156700979</v>
      </c>
      <c r="W612">
        <v>3748.3079668402502</v>
      </c>
      <c r="X612">
        <v>90000000000</v>
      </c>
      <c r="Y612">
        <v>1517.1791585999999</v>
      </c>
      <c r="Z612">
        <f t="shared" si="18"/>
        <v>0.17382326845581336</v>
      </c>
      <c r="AA612">
        <f t="shared" si="19"/>
        <v>1.4569099749825024E-2</v>
      </c>
    </row>
    <row r="613" spans="1:27" x14ac:dyDescent="0.3">
      <c r="A613" t="s">
        <v>304</v>
      </c>
      <c r="B613">
        <v>60</v>
      </c>
      <c r="C613">
        <v>0.3</v>
      </c>
      <c r="D613">
        <v>2</v>
      </c>
      <c r="E613">
        <v>0.7</v>
      </c>
      <c r="F613" t="s">
        <v>337</v>
      </c>
      <c r="G613">
        <v>4</v>
      </c>
      <c r="H613">
        <v>2093.19084988959</v>
      </c>
      <c r="I613" t="s">
        <v>374</v>
      </c>
      <c r="J613">
        <v>10</v>
      </c>
      <c r="K613">
        <v>9</v>
      </c>
      <c r="L613">
        <v>3.3333333333333299</v>
      </c>
      <c r="M613">
        <v>19.2580658000001</v>
      </c>
      <c r="N613" t="s">
        <v>116</v>
      </c>
      <c r="O613">
        <v>20</v>
      </c>
      <c r="P613">
        <v>0.3</v>
      </c>
      <c r="Q613">
        <v>4</v>
      </c>
      <c r="R613">
        <v>0.3</v>
      </c>
      <c r="S613" t="s">
        <v>336</v>
      </c>
      <c r="T613">
        <v>1</v>
      </c>
      <c r="U613" t="s">
        <v>355</v>
      </c>
      <c r="V613">
        <v>1784.0479341416899</v>
      </c>
      <c r="W613">
        <v>1784.0479341416899</v>
      </c>
      <c r="X613">
        <v>1784.0479341416899</v>
      </c>
      <c r="Y613">
        <v>277.2923801</v>
      </c>
      <c r="Z613">
        <f t="shared" si="18"/>
        <v>0.17328173185920007</v>
      </c>
      <c r="AA613">
        <f t="shared" si="19"/>
        <v>6.9450396700605543E-2</v>
      </c>
    </row>
    <row r="614" spans="1:27" x14ac:dyDescent="0.3">
      <c r="A614" t="s">
        <v>242</v>
      </c>
      <c r="B614">
        <v>30</v>
      </c>
      <c r="C614">
        <v>0.3</v>
      </c>
      <c r="D614">
        <v>4</v>
      </c>
      <c r="E614">
        <v>0.7</v>
      </c>
      <c r="F614" t="s">
        <v>337</v>
      </c>
      <c r="G614">
        <v>2</v>
      </c>
      <c r="H614">
        <v>1949.5500807127</v>
      </c>
      <c r="I614" t="s">
        <v>7</v>
      </c>
      <c r="J614">
        <v>3</v>
      </c>
      <c r="K614">
        <v>8</v>
      </c>
      <c r="L614">
        <v>6.6666666666666599</v>
      </c>
      <c r="M614">
        <v>1.5563378999995601</v>
      </c>
      <c r="N614" t="s">
        <v>242</v>
      </c>
      <c r="O614">
        <v>30</v>
      </c>
      <c r="P614">
        <v>0.3</v>
      </c>
      <c r="Q614">
        <v>4</v>
      </c>
      <c r="R614">
        <v>0.7</v>
      </c>
      <c r="S614" t="s">
        <v>337</v>
      </c>
      <c r="T614">
        <v>2</v>
      </c>
      <c r="U614" t="s">
        <v>355</v>
      </c>
      <c r="V614">
        <v>1661.8308898013499</v>
      </c>
      <c r="W614">
        <v>1673.98019415658</v>
      </c>
      <c r="X614">
        <v>1692.83875192654</v>
      </c>
      <c r="Y614">
        <v>840.55815760000405</v>
      </c>
      <c r="Z614">
        <f t="shared" si="18"/>
        <v>0.1731338565657202</v>
      </c>
      <c r="AA614">
        <f t="shared" si="19"/>
        <v>1.8515529067533881E-3</v>
      </c>
    </row>
    <row r="615" spans="1:27" x14ac:dyDescent="0.3">
      <c r="A615" t="s">
        <v>279</v>
      </c>
      <c r="B615">
        <v>60</v>
      </c>
      <c r="C615">
        <v>0.3</v>
      </c>
      <c r="D615">
        <v>4</v>
      </c>
      <c r="E615">
        <v>0.3</v>
      </c>
      <c r="F615" t="s">
        <v>336</v>
      </c>
      <c r="G615">
        <v>4</v>
      </c>
      <c r="H615">
        <v>2162.3838397363802</v>
      </c>
      <c r="I615" t="s">
        <v>374</v>
      </c>
      <c r="J615">
        <v>10</v>
      </c>
      <c r="K615">
        <v>9</v>
      </c>
      <c r="L615">
        <v>6.6666666666666599</v>
      </c>
      <c r="M615">
        <v>32.989832199999903</v>
      </c>
      <c r="N615" t="s">
        <v>284</v>
      </c>
      <c r="O615">
        <v>60</v>
      </c>
      <c r="P615">
        <v>0.3</v>
      </c>
      <c r="Q615">
        <v>4</v>
      </c>
      <c r="R615">
        <v>0.3</v>
      </c>
      <c r="S615" t="s">
        <v>337</v>
      </c>
      <c r="T615">
        <v>4</v>
      </c>
      <c r="U615" t="s">
        <v>355</v>
      </c>
      <c r="V615">
        <v>1843.7040311328301</v>
      </c>
      <c r="W615">
        <v>1843.7040311328301</v>
      </c>
      <c r="X615">
        <v>90000000000</v>
      </c>
      <c r="Y615">
        <v>1500.7959928999901</v>
      </c>
      <c r="Z615">
        <f t="shared" si="18"/>
        <v>0.17284759550465545</v>
      </c>
      <c r="AA615">
        <f t="shared" si="19"/>
        <v>2.1981556691295267E-2</v>
      </c>
    </row>
    <row r="616" spans="1:27" x14ac:dyDescent="0.3">
      <c r="A616" t="s">
        <v>93</v>
      </c>
      <c r="B616">
        <v>10</v>
      </c>
      <c r="C616">
        <v>0.7</v>
      </c>
      <c r="D616">
        <v>4</v>
      </c>
      <c r="E616">
        <v>0.7</v>
      </c>
      <c r="F616" t="s">
        <v>337</v>
      </c>
      <c r="G616">
        <v>3</v>
      </c>
      <c r="H616">
        <v>1905.41372326653</v>
      </c>
      <c r="I616" t="s">
        <v>374</v>
      </c>
      <c r="J616">
        <v>10</v>
      </c>
      <c r="K616">
        <v>9</v>
      </c>
      <c r="L616">
        <v>6.6666666666666599</v>
      </c>
      <c r="M616">
        <v>0.127652400000002</v>
      </c>
      <c r="N616" t="s">
        <v>104</v>
      </c>
      <c r="O616">
        <v>20</v>
      </c>
      <c r="P616">
        <v>0.3</v>
      </c>
      <c r="Q616">
        <v>2</v>
      </c>
      <c r="R616">
        <v>0.3</v>
      </c>
      <c r="S616" t="s">
        <v>337</v>
      </c>
      <c r="T616">
        <v>4</v>
      </c>
      <c r="U616" t="s">
        <v>355</v>
      </c>
      <c r="V616">
        <v>1625.33789364221</v>
      </c>
      <c r="W616">
        <v>1625.37448346019</v>
      </c>
      <c r="X616">
        <v>1656.21847401835</v>
      </c>
      <c r="Y616">
        <v>323.39011049999999</v>
      </c>
      <c r="Z616">
        <f t="shared" si="18"/>
        <v>0.17231852571695094</v>
      </c>
      <c r="AA616">
        <f t="shared" si="19"/>
        <v>3.947319223913064E-4</v>
      </c>
    </row>
    <row r="617" spans="1:27" x14ac:dyDescent="0.3">
      <c r="A617" t="s">
        <v>79</v>
      </c>
      <c r="B617">
        <v>10</v>
      </c>
      <c r="C617">
        <v>0.3</v>
      </c>
      <c r="D617">
        <v>4</v>
      </c>
      <c r="E617">
        <v>0.7</v>
      </c>
      <c r="F617" t="s">
        <v>336</v>
      </c>
      <c r="G617">
        <v>4</v>
      </c>
      <c r="H617">
        <v>2952.6265854480198</v>
      </c>
      <c r="I617" t="s">
        <v>3</v>
      </c>
      <c r="J617">
        <v>0</v>
      </c>
      <c r="K617">
        <v>8</v>
      </c>
      <c r="L617">
        <v>6.6666666666666599</v>
      </c>
      <c r="M617">
        <v>6.3000200000004697E-2</v>
      </c>
      <c r="N617" t="s">
        <v>79</v>
      </c>
      <c r="O617">
        <v>10</v>
      </c>
      <c r="P617">
        <v>0.3</v>
      </c>
      <c r="Q617">
        <v>4</v>
      </c>
      <c r="R617">
        <v>0.7</v>
      </c>
      <c r="S617" t="s">
        <v>336</v>
      </c>
      <c r="T617">
        <v>4</v>
      </c>
      <c r="U617" t="s">
        <v>355</v>
      </c>
      <c r="V617">
        <v>2520.09842092188</v>
      </c>
      <c r="W617">
        <v>2775.6753464042599</v>
      </c>
      <c r="X617">
        <v>90000000000</v>
      </c>
      <c r="Y617">
        <v>30.382898600000001</v>
      </c>
      <c r="Z617">
        <f t="shared" si="18"/>
        <v>0.17163145730154308</v>
      </c>
      <c r="AA617">
        <f t="shared" si="19"/>
        <v>2.0735414625648882E-3</v>
      </c>
    </row>
    <row r="618" spans="1:27" x14ac:dyDescent="0.3">
      <c r="A618" t="s">
        <v>288</v>
      </c>
      <c r="B618">
        <v>60</v>
      </c>
      <c r="C618">
        <v>0.7</v>
      </c>
      <c r="D618">
        <v>4</v>
      </c>
      <c r="E618">
        <v>0.3</v>
      </c>
      <c r="F618" t="s">
        <v>336</v>
      </c>
      <c r="G618">
        <v>3</v>
      </c>
      <c r="H618">
        <v>3510.5884304885999</v>
      </c>
      <c r="I618" t="s">
        <v>3</v>
      </c>
      <c r="J618">
        <v>0</v>
      </c>
      <c r="K618">
        <v>8</v>
      </c>
      <c r="L618">
        <v>6.6666666666666599</v>
      </c>
      <c r="M618">
        <v>21.188777999999701</v>
      </c>
      <c r="N618" t="s">
        <v>288</v>
      </c>
      <c r="O618">
        <v>60</v>
      </c>
      <c r="P618">
        <v>0.7</v>
      </c>
      <c r="Q618">
        <v>4</v>
      </c>
      <c r="R618">
        <v>0.3</v>
      </c>
      <c r="S618" t="s">
        <v>336</v>
      </c>
      <c r="T618">
        <v>3</v>
      </c>
      <c r="U618" t="s">
        <v>355</v>
      </c>
      <c r="V618">
        <v>2997.2596281833698</v>
      </c>
      <c r="W618">
        <v>2997.2596281833698</v>
      </c>
      <c r="X618">
        <v>90000000000</v>
      </c>
      <c r="Y618">
        <v>1512.0616691999801</v>
      </c>
      <c r="Z618">
        <f t="shared" si="18"/>
        <v>0.17126604498268211</v>
      </c>
      <c r="AA618">
        <f t="shared" si="19"/>
        <v>1.4013170515201616E-2</v>
      </c>
    </row>
    <row r="619" spans="1:27" x14ac:dyDescent="0.3">
      <c r="A619" t="s">
        <v>288</v>
      </c>
      <c r="B619">
        <v>60</v>
      </c>
      <c r="C619">
        <v>0.7</v>
      </c>
      <c r="D619">
        <v>4</v>
      </c>
      <c r="E619">
        <v>0.3</v>
      </c>
      <c r="F619" t="s">
        <v>336</v>
      </c>
      <c r="G619">
        <v>3</v>
      </c>
      <c r="H619">
        <v>3510.5884304885999</v>
      </c>
      <c r="I619" t="s">
        <v>7</v>
      </c>
      <c r="J619">
        <v>3</v>
      </c>
      <c r="K619">
        <v>8</v>
      </c>
      <c r="L619">
        <v>6.6666666666666599</v>
      </c>
      <c r="M619">
        <v>20.2884124000011</v>
      </c>
      <c r="N619" t="s">
        <v>288</v>
      </c>
      <c r="O619">
        <v>60</v>
      </c>
      <c r="P619">
        <v>0.7</v>
      </c>
      <c r="Q619">
        <v>4</v>
      </c>
      <c r="R619">
        <v>0.3</v>
      </c>
      <c r="S619" t="s">
        <v>336</v>
      </c>
      <c r="T619">
        <v>3</v>
      </c>
      <c r="U619" t="s">
        <v>355</v>
      </c>
      <c r="V619">
        <v>2997.2596281833698</v>
      </c>
      <c r="W619">
        <v>2997.2596281833698</v>
      </c>
      <c r="X619">
        <v>90000000000</v>
      </c>
      <c r="Y619">
        <v>1512.0616691999801</v>
      </c>
      <c r="Z619">
        <f t="shared" si="18"/>
        <v>0.17126604498268211</v>
      </c>
      <c r="AA619">
        <f t="shared" si="19"/>
        <v>1.3417714907577505E-2</v>
      </c>
    </row>
    <row r="620" spans="1:27" x14ac:dyDescent="0.3">
      <c r="A620" t="s">
        <v>288</v>
      </c>
      <c r="B620">
        <v>60</v>
      </c>
      <c r="C620">
        <v>0.7</v>
      </c>
      <c r="D620">
        <v>4</v>
      </c>
      <c r="E620">
        <v>0.3</v>
      </c>
      <c r="F620" t="s">
        <v>336</v>
      </c>
      <c r="G620">
        <v>3</v>
      </c>
      <c r="H620">
        <v>3510.5884304885999</v>
      </c>
      <c r="I620" t="s">
        <v>11</v>
      </c>
      <c r="J620">
        <v>4</v>
      </c>
      <c r="K620">
        <v>8</v>
      </c>
      <c r="L620">
        <v>6.6666666666666599</v>
      </c>
      <c r="M620">
        <v>22.951343500000799</v>
      </c>
      <c r="N620" t="s">
        <v>288</v>
      </c>
      <c r="O620">
        <v>60</v>
      </c>
      <c r="P620">
        <v>0.7</v>
      </c>
      <c r="Q620">
        <v>4</v>
      </c>
      <c r="R620">
        <v>0.3</v>
      </c>
      <c r="S620" t="s">
        <v>336</v>
      </c>
      <c r="T620">
        <v>3</v>
      </c>
      <c r="U620" t="s">
        <v>355</v>
      </c>
      <c r="V620">
        <v>2997.2596281833698</v>
      </c>
      <c r="W620">
        <v>2997.2596281833698</v>
      </c>
      <c r="X620">
        <v>90000000000</v>
      </c>
      <c r="Y620">
        <v>1512.0616691999801</v>
      </c>
      <c r="Z620">
        <f t="shared" si="18"/>
        <v>0.17126604498268211</v>
      </c>
      <c r="AA620">
        <f t="shared" si="19"/>
        <v>1.5178840894858591E-2</v>
      </c>
    </row>
    <row r="621" spans="1:27" x14ac:dyDescent="0.3">
      <c r="A621" t="s">
        <v>288</v>
      </c>
      <c r="B621">
        <v>60</v>
      </c>
      <c r="C621">
        <v>0.7</v>
      </c>
      <c r="D621">
        <v>4</v>
      </c>
      <c r="E621">
        <v>0.3</v>
      </c>
      <c r="F621" t="s">
        <v>336</v>
      </c>
      <c r="G621">
        <v>3</v>
      </c>
      <c r="H621">
        <v>3510.5884304885999</v>
      </c>
      <c r="I621" t="s">
        <v>15</v>
      </c>
      <c r="J621">
        <v>5</v>
      </c>
      <c r="K621">
        <v>8</v>
      </c>
      <c r="L621">
        <v>6.6666666666666599</v>
      </c>
      <c r="M621">
        <v>20.7579869999972</v>
      </c>
      <c r="N621" t="s">
        <v>288</v>
      </c>
      <c r="O621">
        <v>60</v>
      </c>
      <c r="P621">
        <v>0.7</v>
      </c>
      <c r="Q621">
        <v>4</v>
      </c>
      <c r="R621">
        <v>0.3</v>
      </c>
      <c r="S621" t="s">
        <v>336</v>
      </c>
      <c r="T621">
        <v>3</v>
      </c>
      <c r="U621" t="s">
        <v>355</v>
      </c>
      <c r="V621">
        <v>2997.2596281833698</v>
      </c>
      <c r="W621">
        <v>2997.2596281833698</v>
      </c>
      <c r="X621">
        <v>90000000000</v>
      </c>
      <c r="Y621">
        <v>1512.0616691999801</v>
      </c>
      <c r="Z621">
        <f t="shared" si="18"/>
        <v>0.17126604498268211</v>
      </c>
      <c r="AA621">
        <f t="shared" si="19"/>
        <v>1.3728267452861289E-2</v>
      </c>
    </row>
    <row r="622" spans="1:27" x14ac:dyDescent="0.3">
      <c r="A622" t="s">
        <v>51</v>
      </c>
      <c r="B622">
        <v>10</v>
      </c>
      <c r="C622">
        <v>0.7</v>
      </c>
      <c r="D622">
        <v>4</v>
      </c>
      <c r="E622">
        <v>0.3</v>
      </c>
      <c r="F622" t="s">
        <v>337</v>
      </c>
      <c r="G622">
        <v>1</v>
      </c>
      <c r="H622">
        <v>2132.7392386747501</v>
      </c>
      <c r="I622" t="s">
        <v>3</v>
      </c>
      <c r="J622">
        <v>0</v>
      </c>
      <c r="K622">
        <v>8</v>
      </c>
      <c r="L622">
        <v>6.6666666666666599</v>
      </c>
      <c r="M622">
        <v>8.8047099999998907E-2</v>
      </c>
      <c r="N622" t="s">
        <v>51</v>
      </c>
      <c r="O622">
        <v>10</v>
      </c>
      <c r="P622">
        <v>0.7</v>
      </c>
      <c r="Q622">
        <v>4</v>
      </c>
      <c r="R622">
        <v>0.3</v>
      </c>
      <c r="S622" t="s">
        <v>337</v>
      </c>
      <c r="T622">
        <v>1</v>
      </c>
      <c r="U622" t="s">
        <v>355</v>
      </c>
      <c r="V622">
        <v>1821.90906578664</v>
      </c>
      <c r="W622">
        <v>1821.90906578664</v>
      </c>
      <c r="X622">
        <v>1821.90906578664</v>
      </c>
      <c r="Y622">
        <v>46.154139799999903</v>
      </c>
      <c r="Z622">
        <f t="shared" si="18"/>
        <v>0.17060685339633236</v>
      </c>
      <c r="AA622">
        <f t="shared" si="19"/>
        <v>1.9076750294022182E-3</v>
      </c>
    </row>
    <row r="623" spans="1:27" x14ac:dyDescent="0.3">
      <c r="A623" t="s">
        <v>51</v>
      </c>
      <c r="B623">
        <v>10</v>
      </c>
      <c r="C623">
        <v>0.7</v>
      </c>
      <c r="D623">
        <v>4</v>
      </c>
      <c r="E623">
        <v>0.3</v>
      </c>
      <c r="F623" t="s">
        <v>337</v>
      </c>
      <c r="G623">
        <v>1</v>
      </c>
      <c r="H623">
        <v>2132.7392386747501</v>
      </c>
      <c r="I623" t="s">
        <v>7</v>
      </c>
      <c r="J623">
        <v>3</v>
      </c>
      <c r="K623">
        <v>8</v>
      </c>
      <c r="L623">
        <v>6.6666666666666599</v>
      </c>
      <c r="M623">
        <v>9.9025799999999706E-2</v>
      </c>
      <c r="N623" t="s">
        <v>51</v>
      </c>
      <c r="O623">
        <v>10</v>
      </c>
      <c r="P623">
        <v>0.7</v>
      </c>
      <c r="Q623">
        <v>4</v>
      </c>
      <c r="R623">
        <v>0.3</v>
      </c>
      <c r="S623" t="s">
        <v>337</v>
      </c>
      <c r="T623">
        <v>1</v>
      </c>
      <c r="U623" t="s">
        <v>355</v>
      </c>
      <c r="V623">
        <v>1821.90906578664</v>
      </c>
      <c r="W623">
        <v>1821.90906578664</v>
      </c>
      <c r="X623">
        <v>1821.90906578664</v>
      </c>
      <c r="Y623">
        <v>46.154139799999903</v>
      </c>
      <c r="Z623">
        <f t="shared" si="18"/>
        <v>0.17060685339633236</v>
      </c>
      <c r="AA623">
        <f t="shared" si="19"/>
        <v>2.1455453493253039E-3</v>
      </c>
    </row>
    <row r="624" spans="1:27" x14ac:dyDescent="0.3">
      <c r="A624" t="s">
        <v>51</v>
      </c>
      <c r="B624">
        <v>10</v>
      </c>
      <c r="C624">
        <v>0.7</v>
      </c>
      <c r="D624">
        <v>4</v>
      </c>
      <c r="E624">
        <v>0.3</v>
      </c>
      <c r="F624" t="s">
        <v>337</v>
      </c>
      <c r="G624">
        <v>1</v>
      </c>
      <c r="H624">
        <v>2132.7392386747501</v>
      </c>
      <c r="I624" t="s">
        <v>11</v>
      </c>
      <c r="J624">
        <v>4</v>
      </c>
      <c r="K624">
        <v>8</v>
      </c>
      <c r="L624">
        <v>6.6666666666666599</v>
      </c>
      <c r="M624">
        <v>9.8624700000001994E-2</v>
      </c>
      <c r="N624" t="s">
        <v>51</v>
      </c>
      <c r="O624">
        <v>10</v>
      </c>
      <c r="P624">
        <v>0.7</v>
      </c>
      <c r="Q624">
        <v>4</v>
      </c>
      <c r="R624">
        <v>0.3</v>
      </c>
      <c r="S624" t="s">
        <v>337</v>
      </c>
      <c r="T624">
        <v>1</v>
      </c>
      <c r="U624" t="s">
        <v>355</v>
      </c>
      <c r="V624">
        <v>1821.90906578664</v>
      </c>
      <c r="W624">
        <v>1821.90906578664</v>
      </c>
      <c r="X624">
        <v>1821.90906578664</v>
      </c>
      <c r="Y624">
        <v>46.154139799999903</v>
      </c>
      <c r="Z624">
        <f t="shared" si="18"/>
        <v>0.17060685339633236</v>
      </c>
      <c r="AA624">
        <f t="shared" si="19"/>
        <v>2.1368549046168594E-3</v>
      </c>
    </row>
    <row r="625" spans="1:27" x14ac:dyDescent="0.3">
      <c r="A625" t="s">
        <v>51</v>
      </c>
      <c r="B625">
        <v>10</v>
      </c>
      <c r="C625">
        <v>0.7</v>
      </c>
      <c r="D625">
        <v>4</v>
      </c>
      <c r="E625">
        <v>0.3</v>
      </c>
      <c r="F625" t="s">
        <v>337</v>
      </c>
      <c r="G625">
        <v>1</v>
      </c>
      <c r="H625">
        <v>2132.7392386747501</v>
      </c>
      <c r="I625" t="s">
        <v>15</v>
      </c>
      <c r="J625">
        <v>5</v>
      </c>
      <c r="K625">
        <v>8</v>
      </c>
      <c r="L625">
        <v>6.6666666666666599</v>
      </c>
      <c r="M625">
        <v>0.115556099999999</v>
      </c>
      <c r="N625" t="s">
        <v>51</v>
      </c>
      <c r="O625">
        <v>10</v>
      </c>
      <c r="P625">
        <v>0.7</v>
      </c>
      <c r="Q625">
        <v>4</v>
      </c>
      <c r="R625">
        <v>0.3</v>
      </c>
      <c r="S625" t="s">
        <v>337</v>
      </c>
      <c r="T625">
        <v>1</v>
      </c>
      <c r="U625" t="s">
        <v>355</v>
      </c>
      <c r="V625">
        <v>1821.90906578664</v>
      </c>
      <c r="W625">
        <v>1821.90906578664</v>
      </c>
      <c r="X625">
        <v>1821.90906578664</v>
      </c>
      <c r="Y625">
        <v>46.154139799999903</v>
      </c>
      <c r="Z625">
        <f t="shared" si="18"/>
        <v>0.17060685339633236</v>
      </c>
      <c r="AA625">
        <f t="shared" si="19"/>
        <v>2.5036995706287485E-3</v>
      </c>
    </row>
    <row r="626" spans="1:27" x14ac:dyDescent="0.3">
      <c r="A626" t="s">
        <v>310</v>
      </c>
      <c r="B626">
        <v>60</v>
      </c>
      <c r="C626">
        <v>0.7</v>
      </c>
      <c r="D626">
        <v>2</v>
      </c>
      <c r="E626">
        <v>0.7</v>
      </c>
      <c r="F626" t="s">
        <v>336</v>
      </c>
      <c r="G626">
        <v>5</v>
      </c>
      <c r="H626">
        <v>4925.6787524797101</v>
      </c>
      <c r="I626" t="s">
        <v>3</v>
      </c>
      <c r="J626">
        <v>0</v>
      </c>
      <c r="K626">
        <v>8</v>
      </c>
      <c r="L626">
        <v>3.3333333333333299</v>
      </c>
      <c r="M626">
        <v>16.4624766999986</v>
      </c>
      <c r="N626" t="s">
        <v>310</v>
      </c>
      <c r="O626">
        <v>60</v>
      </c>
      <c r="P626">
        <v>0.7</v>
      </c>
      <c r="Q626">
        <v>2</v>
      </c>
      <c r="R626">
        <v>0.7</v>
      </c>
      <c r="S626" t="s">
        <v>336</v>
      </c>
      <c r="T626">
        <v>5</v>
      </c>
      <c r="U626" t="s">
        <v>355</v>
      </c>
      <c r="V626">
        <v>4208.7857828811902</v>
      </c>
      <c r="W626">
        <v>4208.7857828811902</v>
      </c>
      <c r="X626">
        <v>90000000000</v>
      </c>
      <c r="Y626">
        <v>1515.1084966000001</v>
      </c>
      <c r="Z626">
        <f t="shared" si="18"/>
        <v>0.17033249174011406</v>
      </c>
      <c r="AA626">
        <f t="shared" si="19"/>
        <v>1.0865543119150507E-2</v>
      </c>
    </row>
    <row r="627" spans="1:27" x14ac:dyDescent="0.3">
      <c r="A627" t="s">
        <v>310</v>
      </c>
      <c r="B627">
        <v>60</v>
      </c>
      <c r="C627">
        <v>0.7</v>
      </c>
      <c r="D627">
        <v>2</v>
      </c>
      <c r="E627">
        <v>0.7</v>
      </c>
      <c r="F627" t="s">
        <v>336</v>
      </c>
      <c r="G627">
        <v>5</v>
      </c>
      <c r="H627">
        <v>4925.6787524797101</v>
      </c>
      <c r="I627" t="s">
        <v>7</v>
      </c>
      <c r="J627">
        <v>3</v>
      </c>
      <c r="K627">
        <v>8</v>
      </c>
      <c r="L627">
        <v>3.3333333333333299</v>
      </c>
      <c r="M627">
        <v>15.2816206999996</v>
      </c>
      <c r="N627" t="s">
        <v>310</v>
      </c>
      <c r="O627">
        <v>60</v>
      </c>
      <c r="P627">
        <v>0.7</v>
      </c>
      <c r="Q627">
        <v>2</v>
      </c>
      <c r="R627">
        <v>0.7</v>
      </c>
      <c r="S627" t="s">
        <v>336</v>
      </c>
      <c r="T627">
        <v>5</v>
      </c>
      <c r="U627" t="s">
        <v>355</v>
      </c>
      <c r="V627">
        <v>4208.7857828811902</v>
      </c>
      <c r="W627">
        <v>4208.7857828811902</v>
      </c>
      <c r="X627">
        <v>90000000000</v>
      </c>
      <c r="Y627">
        <v>1515.1084966000001</v>
      </c>
      <c r="Z627">
        <f t="shared" si="18"/>
        <v>0.17033249174011406</v>
      </c>
      <c r="AA627">
        <f t="shared" si="19"/>
        <v>1.0086156030602778E-2</v>
      </c>
    </row>
    <row r="628" spans="1:27" x14ac:dyDescent="0.3">
      <c r="A628" t="s">
        <v>310</v>
      </c>
      <c r="B628">
        <v>60</v>
      </c>
      <c r="C628">
        <v>0.7</v>
      </c>
      <c r="D628">
        <v>2</v>
      </c>
      <c r="E628">
        <v>0.7</v>
      </c>
      <c r="F628" t="s">
        <v>336</v>
      </c>
      <c r="G628">
        <v>5</v>
      </c>
      <c r="H628">
        <v>4925.6787524797101</v>
      </c>
      <c r="I628" t="s">
        <v>11</v>
      </c>
      <c r="J628">
        <v>4</v>
      </c>
      <c r="K628">
        <v>8</v>
      </c>
      <c r="L628">
        <v>3.3333333333333299</v>
      </c>
      <c r="M628">
        <v>18.0037802999977</v>
      </c>
      <c r="N628" t="s">
        <v>310</v>
      </c>
      <c r="O628">
        <v>60</v>
      </c>
      <c r="P628">
        <v>0.7</v>
      </c>
      <c r="Q628">
        <v>2</v>
      </c>
      <c r="R628">
        <v>0.7</v>
      </c>
      <c r="S628" t="s">
        <v>336</v>
      </c>
      <c r="T628">
        <v>5</v>
      </c>
      <c r="U628" t="s">
        <v>355</v>
      </c>
      <c r="V628">
        <v>4208.7857828811902</v>
      </c>
      <c r="W628">
        <v>4208.7857828811902</v>
      </c>
      <c r="X628">
        <v>90000000000</v>
      </c>
      <c r="Y628">
        <v>1515.1084966000001</v>
      </c>
      <c r="Z628">
        <f t="shared" si="18"/>
        <v>0.17033249174011406</v>
      </c>
      <c r="AA628">
        <f t="shared" si="19"/>
        <v>1.1882832378274777E-2</v>
      </c>
    </row>
    <row r="629" spans="1:27" x14ac:dyDescent="0.3">
      <c r="A629" t="s">
        <v>310</v>
      </c>
      <c r="B629">
        <v>60</v>
      </c>
      <c r="C629">
        <v>0.7</v>
      </c>
      <c r="D629">
        <v>2</v>
      </c>
      <c r="E629">
        <v>0.7</v>
      </c>
      <c r="F629" t="s">
        <v>336</v>
      </c>
      <c r="G629">
        <v>5</v>
      </c>
      <c r="H629">
        <v>4925.6787524797101</v>
      </c>
      <c r="I629" t="s">
        <v>15</v>
      </c>
      <c r="J629">
        <v>5</v>
      </c>
      <c r="K629">
        <v>8</v>
      </c>
      <c r="L629">
        <v>3.3333333333333299</v>
      </c>
      <c r="M629">
        <v>16.607057299999699</v>
      </c>
      <c r="N629" t="s">
        <v>310</v>
      </c>
      <c r="O629">
        <v>60</v>
      </c>
      <c r="P629">
        <v>0.7</v>
      </c>
      <c r="Q629">
        <v>2</v>
      </c>
      <c r="R629">
        <v>0.7</v>
      </c>
      <c r="S629" t="s">
        <v>336</v>
      </c>
      <c r="T629">
        <v>5</v>
      </c>
      <c r="U629" t="s">
        <v>355</v>
      </c>
      <c r="V629">
        <v>4208.7857828811902</v>
      </c>
      <c r="W629">
        <v>4208.7857828811902</v>
      </c>
      <c r="X629">
        <v>90000000000</v>
      </c>
      <c r="Y629">
        <v>1515.1084966000001</v>
      </c>
      <c r="Z629">
        <f t="shared" si="18"/>
        <v>0.17033249174011406</v>
      </c>
      <c r="AA629">
        <f t="shared" si="19"/>
        <v>1.0960969024506821E-2</v>
      </c>
    </row>
    <row r="630" spans="1:27" x14ac:dyDescent="0.3">
      <c r="A630" t="s">
        <v>150</v>
      </c>
      <c r="B630">
        <v>20</v>
      </c>
      <c r="C630">
        <v>0.7</v>
      </c>
      <c r="D630">
        <v>2</v>
      </c>
      <c r="E630">
        <v>0.7</v>
      </c>
      <c r="F630" t="s">
        <v>336</v>
      </c>
      <c r="G630">
        <v>5</v>
      </c>
      <c r="H630">
        <v>4017.0908038571802</v>
      </c>
      <c r="I630" t="s">
        <v>3</v>
      </c>
      <c r="J630">
        <v>0</v>
      </c>
      <c r="K630">
        <v>8</v>
      </c>
      <c r="L630">
        <v>3.3333333333333299</v>
      </c>
      <c r="M630">
        <v>0.53838210000003495</v>
      </c>
      <c r="N630" t="s">
        <v>150</v>
      </c>
      <c r="O630">
        <v>20</v>
      </c>
      <c r="P630">
        <v>0.7</v>
      </c>
      <c r="Q630">
        <v>2</v>
      </c>
      <c r="R630">
        <v>0.7</v>
      </c>
      <c r="S630" t="s">
        <v>336</v>
      </c>
      <c r="T630">
        <v>5</v>
      </c>
      <c r="U630" t="s">
        <v>355</v>
      </c>
      <c r="V630">
        <v>3433.9477853765602</v>
      </c>
      <c r="W630">
        <v>3433.9477853765602</v>
      </c>
      <c r="X630">
        <v>3433.9477853765602</v>
      </c>
      <c r="Y630">
        <v>290.38506219999903</v>
      </c>
      <c r="Z630">
        <f t="shared" si="18"/>
        <v>0.16981708952125887</v>
      </c>
      <c r="AA630">
        <f t="shared" si="19"/>
        <v>1.854028220050903E-3</v>
      </c>
    </row>
    <row r="631" spans="1:27" x14ac:dyDescent="0.3">
      <c r="A631" t="s">
        <v>150</v>
      </c>
      <c r="B631">
        <v>20</v>
      </c>
      <c r="C631">
        <v>0.7</v>
      </c>
      <c r="D631">
        <v>2</v>
      </c>
      <c r="E631">
        <v>0.7</v>
      </c>
      <c r="F631" t="s">
        <v>336</v>
      </c>
      <c r="G631">
        <v>5</v>
      </c>
      <c r="H631">
        <v>4017.0908038571802</v>
      </c>
      <c r="I631" t="s">
        <v>7</v>
      </c>
      <c r="J631">
        <v>3</v>
      </c>
      <c r="K631">
        <v>8</v>
      </c>
      <c r="L631">
        <v>3.3333333333333299</v>
      </c>
      <c r="M631">
        <v>0.53520589999993695</v>
      </c>
      <c r="N631" t="s">
        <v>150</v>
      </c>
      <c r="O631">
        <v>20</v>
      </c>
      <c r="P631">
        <v>0.7</v>
      </c>
      <c r="Q631">
        <v>2</v>
      </c>
      <c r="R631">
        <v>0.7</v>
      </c>
      <c r="S631" t="s">
        <v>336</v>
      </c>
      <c r="T631">
        <v>5</v>
      </c>
      <c r="U631" t="s">
        <v>355</v>
      </c>
      <c r="V631">
        <v>3433.9477853765602</v>
      </c>
      <c r="W631">
        <v>3433.9477853765602</v>
      </c>
      <c r="X631">
        <v>3433.9477853765602</v>
      </c>
      <c r="Y631">
        <v>290.38506219999903</v>
      </c>
      <c r="Z631">
        <f t="shared" si="18"/>
        <v>0.16981708952125887</v>
      </c>
      <c r="AA631">
        <f t="shared" si="19"/>
        <v>1.8430903295959511E-3</v>
      </c>
    </row>
    <row r="632" spans="1:27" x14ac:dyDescent="0.3">
      <c r="A632" t="s">
        <v>150</v>
      </c>
      <c r="B632">
        <v>20</v>
      </c>
      <c r="C632">
        <v>0.7</v>
      </c>
      <c r="D632">
        <v>2</v>
      </c>
      <c r="E632">
        <v>0.7</v>
      </c>
      <c r="F632" t="s">
        <v>336</v>
      </c>
      <c r="G632">
        <v>5</v>
      </c>
      <c r="H632">
        <v>4017.0908038571802</v>
      </c>
      <c r="I632" t="s">
        <v>11</v>
      </c>
      <c r="J632">
        <v>4</v>
      </c>
      <c r="K632">
        <v>8</v>
      </c>
      <c r="L632">
        <v>3.3333333333333299</v>
      </c>
      <c r="M632">
        <v>0.57152200000007203</v>
      </c>
      <c r="N632" t="s">
        <v>150</v>
      </c>
      <c r="O632">
        <v>20</v>
      </c>
      <c r="P632">
        <v>0.7</v>
      </c>
      <c r="Q632">
        <v>2</v>
      </c>
      <c r="R632">
        <v>0.7</v>
      </c>
      <c r="S632" t="s">
        <v>336</v>
      </c>
      <c r="T632">
        <v>5</v>
      </c>
      <c r="U632" t="s">
        <v>355</v>
      </c>
      <c r="V632">
        <v>3433.9477853765602</v>
      </c>
      <c r="W632">
        <v>3433.9477853765602</v>
      </c>
      <c r="X632">
        <v>3433.9477853765602</v>
      </c>
      <c r="Y632">
        <v>290.38506219999903</v>
      </c>
      <c r="Z632">
        <f t="shared" si="18"/>
        <v>0.16981708952125887</v>
      </c>
      <c r="AA632">
        <f t="shared" si="19"/>
        <v>1.9681522033886283E-3</v>
      </c>
    </row>
    <row r="633" spans="1:27" x14ac:dyDescent="0.3">
      <c r="A633" t="s">
        <v>150</v>
      </c>
      <c r="B633">
        <v>20</v>
      </c>
      <c r="C633">
        <v>0.7</v>
      </c>
      <c r="D633">
        <v>2</v>
      </c>
      <c r="E633">
        <v>0.7</v>
      </c>
      <c r="F633" t="s">
        <v>336</v>
      </c>
      <c r="G633">
        <v>5</v>
      </c>
      <c r="H633">
        <v>4017.0908038571802</v>
      </c>
      <c r="I633" t="s">
        <v>15</v>
      </c>
      <c r="J633">
        <v>5</v>
      </c>
      <c r="K633">
        <v>8</v>
      </c>
      <c r="L633">
        <v>3.3333333333333299</v>
      </c>
      <c r="M633">
        <v>0.55438800000001698</v>
      </c>
      <c r="N633" t="s">
        <v>150</v>
      </c>
      <c r="O633">
        <v>20</v>
      </c>
      <c r="P633">
        <v>0.7</v>
      </c>
      <c r="Q633">
        <v>2</v>
      </c>
      <c r="R633">
        <v>0.7</v>
      </c>
      <c r="S633" t="s">
        <v>336</v>
      </c>
      <c r="T633">
        <v>5</v>
      </c>
      <c r="U633" t="s">
        <v>355</v>
      </c>
      <c r="V633">
        <v>3433.9477853765602</v>
      </c>
      <c r="W633">
        <v>3433.9477853765602</v>
      </c>
      <c r="X633">
        <v>3433.9477853765602</v>
      </c>
      <c r="Y633">
        <v>290.38506219999903</v>
      </c>
      <c r="Z633">
        <f t="shared" si="18"/>
        <v>0.16981708952125887</v>
      </c>
      <c r="AA633">
        <f t="shared" si="19"/>
        <v>1.9091477908673873E-3</v>
      </c>
    </row>
    <row r="634" spans="1:27" x14ac:dyDescent="0.3">
      <c r="A634" t="s">
        <v>278</v>
      </c>
      <c r="B634">
        <v>60</v>
      </c>
      <c r="C634">
        <v>0.3</v>
      </c>
      <c r="D634">
        <v>4</v>
      </c>
      <c r="E634">
        <v>0.3</v>
      </c>
      <c r="F634" t="s">
        <v>336</v>
      </c>
      <c r="G634">
        <v>3</v>
      </c>
      <c r="H634">
        <v>2075.2247504198499</v>
      </c>
      <c r="I634" t="s">
        <v>373</v>
      </c>
      <c r="J634">
        <v>10</v>
      </c>
      <c r="K634">
        <v>8</v>
      </c>
      <c r="L634">
        <v>6.6666666666666599</v>
      </c>
      <c r="M634">
        <v>15.986950399999801</v>
      </c>
      <c r="N634" t="s">
        <v>283</v>
      </c>
      <c r="O634">
        <v>60</v>
      </c>
      <c r="P634">
        <v>0.3</v>
      </c>
      <c r="Q634">
        <v>4</v>
      </c>
      <c r="R634">
        <v>0.3</v>
      </c>
      <c r="S634" t="s">
        <v>337</v>
      </c>
      <c r="T634">
        <v>3</v>
      </c>
      <c r="U634" t="s">
        <v>355</v>
      </c>
      <c r="V634">
        <v>1774.2762334404599</v>
      </c>
      <c r="W634">
        <v>1774.2762334404599</v>
      </c>
      <c r="X634">
        <v>90000000000</v>
      </c>
      <c r="Y634">
        <v>1518.5681016999999</v>
      </c>
      <c r="Z634">
        <f t="shared" si="18"/>
        <v>0.16961762284096391</v>
      </c>
      <c r="AA634">
        <f t="shared" si="19"/>
        <v>1.0527647974498344E-2</v>
      </c>
    </row>
    <row r="635" spans="1:27" x14ac:dyDescent="0.3">
      <c r="A635" t="s">
        <v>247</v>
      </c>
      <c r="B635">
        <v>30</v>
      </c>
      <c r="C635">
        <v>0.7</v>
      </c>
      <c r="D635">
        <v>4</v>
      </c>
      <c r="E635">
        <v>0.7</v>
      </c>
      <c r="F635" t="s">
        <v>336</v>
      </c>
      <c r="G635">
        <v>2</v>
      </c>
      <c r="H635">
        <v>3396.2759322193301</v>
      </c>
      <c r="I635" t="s">
        <v>372</v>
      </c>
      <c r="J635">
        <v>10</v>
      </c>
      <c r="K635">
        <v>7</v>
      </c>
      <c r="L635">
        <v>6.6666666666666599</v>
      </c>
      <c r="M635">
        <v>2.5629745000001001</v>
      </c>
      <c r="N635" t="s">
        <v>248</v>
      </c>
      <c r="O635">
        <v>30</v>
      </c>
      <c r="P635">
        <v>0.7</v>
      </c>
      <c r="Q635">
        <v>4</v>
      </c>
      <c r="R635">
        <v>0.7</v>
      </c>
      <c r="S635" t="s">
        <v>336</v>
      </c>
      <c r="T635">
        <v>3</v>
      </c>
      <c r="U635" t="s">
        <v>355</v>
      </c>
      <c r="V635">
        <v>2907.5978349278298</v>
      </c>
      <c r="W635">
        <v>2907.5978349278298</v>
      </c>
      <c r="X635">
        <v>2907.5978349278298</v>
      </c>
      <c r="Y635">
        <v>862.59145320000198</v>
      </c>
      <c r="Z635">
        <f t="shared" si="18"/>
        <v>0.16806935657373329</v>
      </c>
      <c r="AA635">
        <f t="shared" si="19"/>
        <v>2.9712495880779891E-3</v>
      </c>
    </row>
    <row r="636" spans="1:27" x14ac:dyDescent="0.3">
      <c r="A636" t="s">
        <v>138</v>
      </c>
      <c r="B636">
        <v>20</v>
      </c>
      <c r="C636">
        <v>0.3</v>
      </c>
      <c r="D636">
        <v>2</v>
      </c>
      <c r="E636">
        <v>0.7</v>
      </c>
      <c r="F636" t="s">
        <v>336</v>
      </c>
      <c r="G636">
        <v>3</v>
      </c>
      <c r="H636">
        <v>2919.7528814867401</v>
      </c>
      <c r="I636" t="s">
        <v>12</v>
      </c>
      <c r="J636">
        <v>4</v>
      </c>
      <c r="K636">
        <v>9</v>
      </c>
      <c r="L636">
        <v>3.3333333333333299</v>
      </c>
      <c r="M636">
        <v>0.76952390000002402</v>
      </c>
      <c r="N636" t="s">
        <v>138</v>
      </c>
      <c r="O636">
        <v>20</v>
      </c>
      <c r="P636">
        <v>0.3</v>
      </c>
      <c r="Q636">
        <v>2</v>
      </c>
      <c r="R636">
        <v>0.7</v>
      </c>
      <c r="S636" t="s">
        <v>336</v>
      </c>
      <c r="T636">
        <v>3</v>
      </c>
      <c r="U636" t="s">
        <v>355</v>
      </c>
      <c r="V636">
        <v>2500.8173717322602</v>
      </c>
      <c r="W636">
        <v>2500.8173717322602</v>
      </c>
      <c r="X636">
        <v>2500.8173717322602</v>
      </c>
      <c r="Y636">
        <v>383.37621829999898</v>
      </c>
      <c r="Z636">
        <f t="shared" si="18"/>
        <v>0.1675194336419267</v>
      </c>
      <c r="AA636">
        <f t="shared" si="19"/>
        <v>2.0072290957752034E-3</v>
      </c>
    </row>
    <row r="637" spans="1:27" x14ac:dyDescent="0.3">
      <c r="A637" t="s">
        <v>247</v>
      </c>
      <c r="B637">
        <v>30</v>
      </c>
      <c r="C637">
        <v>0.7</v>
      </c>
      <c r="D637">
        <v>4</v>
      </c>
      <c r="E637">
        <v>0.7</v>
      </c>
      <c r="F637" t="s">
        <v>336</v>
      </c>
      <c r="G637">
        <v>2</v>
      </c>
      <c r="H637">
        <v>3393.7033501394599</v>
      </c>
      <c r="I637" t="s">
        <v>371</v>
      </c>
      <c r="J637">
        <v>10</v>
      </c>
      <c r="K637">
        <v>6</v>
      </c>
      <c r="L637">
        <v>6.6666666666666599</v>
      </c>
      <c r="M637">
        <v>2.7108680999999701</v>
      </c>
      <c r="N637" t="s">
        <v>248</v>
      </c>
      <c r="O637">
        <v>30</v>
      </c>
      <c r="P637">
        <v>0.7</v>
      </c>
      <c r="Q637">
        <v>4</v>
      </c>
      <c r="R637">
        <v>0.7</v>
      </c>
      <c r="S637" t="s">
        <v>336</v>
      </c>
      <c r="T637">
        <v>3</v>
      </c>
      <c r="U637" t="s">
        <v>355</v>
      </c>
      <c r="V637">
        <v>2907.5978349278298</v>
      </c>
      <c r="W637">
        <v>2907.5978349278298</v>
      </c>
      <c r="X637">
        <v>2907.5978349278298</v>
      </c>
      <c r="Y637">
        <v>862.59145320000198</v>
      </c>
      <c r="Z637">
        <f t="shared" si="18"/>
        <v>0.1671845773759478</v>
      </c>
      <c r="AA637">
        <f t="shared" si="19"/>
        <v>3.1427022490697269E-3</v>
      </c>
    </row>
    <row r="638" spans="1:27" x14ac:dyDescent="0.3">
      <c r="A638" t="s">
        <v>95</v>
      </c>
      <c r="B638">
        <v>10</v>
      </c>
      <c r="C638">
        <v>0.7</v>
      </c>
      <c r="D638">
        <v>4</v>
      </c>
      <c r="E638">
        <v>0.7</v>
      </c>
      <c r="F638" t="s">
        <v>337</v>
      </c>
      <c r="G638">
        <v>5</v>
      </c>
      <c r="H638">
        <v>2178.1749286949398</v>
      </c>
      <c r="I638" t="s">
        <v>374</v>
      </c>
      <c r="J638">
        <v>10</v>
      </c>
      <c r="K638">
        <v>9</v>
      </c>
      <c r="L638">
        <v>6.6666666666666599</v>
      </c>
      <c r="M638">
        <v>0.214035000000002</v>
      </c>
      <c r="N638" t="s">
        <v>97</v>
      </c>
      <c r="O638">
        <v>20</v>
      </c>
      <c r="P638">
        <v>0.3</v>
      </c>
      <c r="Q638">
        <v>2</v>
      </c>
      <c r="R638">
        <v>0.3</v>
      </c>
      <c r="S638" t="s">
        <v>336</v>
      </c>
      <c r="T638">
        <v>2</v>
      </c>
      <c r="U638" t="s">
        <v>355</v>
      </c>
      <c r="V638">
        <v>1866.79475078574</v>
      </c>
      <c r="W638">
        <v>1866.79475078574</v>
      </c>
      <c r="X638">
        <v>1866.79475078574</v>
      </c>
      <c r="Y638">
        <v>308.614520999999</v>
      </c>
      <c r="Z638">
        <f t="shared" si="18"/>
        <v>0.16679936440690057</v>
      </c>
      <c r="AA638">
        <f t="shared" si="19"/>
        <v>6.935350913057092E-4</v>
      </c>
    </row>
    <row r="639" spans="1:27" x14ac:dyDescent="0.3">
      <c r="A639" t="s">
        <v>256</v>
      </c>
      <c r="B639">
        <v>60</v>
      </c>
      <c r="C639">
        <v>0.3</v>
      </c>
      <c r="D639">
        <v>2</v>
      </c>
      <c r="E639">
        <v>0.3</v>
      </c>
      <c r="F639" t="s">
        <v>336</v>
      </c>
      <c r="G639">
        <v>1</v>
      </c>
      <c r="H639">
        <v>1854.6160517978401</v>
      </c>
      <c r="I639" t="s">
        <v>3</v>
      </c>
      <c r="J639">
        <v>0</v>
      </c>
      <c r="K639">
        <v>8</v>
      </c>
      <c r="L639">
        <v>3.3333333333333299</v>
      </c>
      <c r="M639">
        <v>13.7789032</v>
      </c>
      <c r="N639" t="s">
        <v>256</v>
      </c>
      <c r="O639">
        <v>60</v>
      </c>
      <c r="P639">
        <v>0.3</v>
      </c>
      <c r="Q639">
        <v>2</v>
      </c>
      <c r="R639">
        <v>0.3</v>
      </c>
      <c r="S639" t="s">
        <v>336</v>
      </c>
      <c r="T639">
        <v>1</v>
      </c>
      <c r="U639" t="s">
        <v>355</v>
      </c>
      <c r="V639">
        <v>1589.54621305265</v>
      </c>
      <c r="W639">
        <v>1589.54621305265</v>
      </c>
      <c r="X639">
        <v>90000000000</v>
      </c>
      <c r="Y639">
        <v>1512.7067293</v>
      </c>
      <c r="Z639">
        <f t="shared" si="18"/>
        <v>0.16675818329064851</v>
      </c>
      <c r="AA639">
        <f t="shared" si="19"/>
        <v>9.1087736526273937E-3</v>
      </c>
    </row>
    <row r="640" spans="1:27" x14ac:dyDescent="0.3">
      <c r="A640" t="s">
        <v>256</v>
      </c>
      <c r="B640">
        <v>60</v>
      </c>
      <c r="C640">
        <v>0.3</v>
      </c>
      <c r="D640">
        <v>2</v>
      </c>
      <c r="E640">
        <v>0.3</v>
      </c>
      <c r="F640" t="s">
        <v>336</v>
      </c>
      <c r="G640">
        <v>1</v>
      </c>
      <c r="H640">
        <v>1854.6160517978401</v>
      </c>
      <c r="I640" t="s">
        <v>7</v>
      </c>
      <c r="J640">
        <v>3</v>
      </c>
      <c r="K640">
        <v>8</v>
      </c>
      <c r="L640">
        <v>3.3333333333333299</v>
      </c>
      <c r="M640">
        <v>14.792502700000099</v>
      </c>
      <c r="N640" t="s">
        <v>256</v>
      </c>
      <c r="O640">
        <v>60</v>
      </c>
      <c r="P640">
        <v>0.3</v>
      </c>
      <c r="Q640">
        <v>2</v>
      </c>
      <c r="R640">
        <v>0.3</v>
      </c>
      <c r="S640" t="s">
        <v>336</v>
      </c>
      <c r="T640">
        <v>1</v>
      </c>
      <c r="U640" t="s">
        <v>355</v>
      </c>
      <c r="V640">
        <v>1589.54621305265</v>
      </c>
      <c r="W640">
        <v>1589.54621305265</v>
      </c>
      <c r="X640">
        <v>90000000000</v>
      </c>
      <c r="Y640">
        <v>1512.7067293</v>
      </c>
      <c r="Z640">
        <f t="shared" si="18"/>
        <v>0.16675818329064851</v>
      </c>
      <c r="AA640">
        <f t="shared" si="19"/>
        <v>9.7788304986554005E-3</v>
      </c>
    </row>
    <row r="641" spans="1:27" x14ac:dyDescent="0.3">
      <c r="A641" t="s">
        <v>256</v>
      </c>
      <c r="B641">
        <v>60</v>
      </c>
      <c r="C641">
        <v>0.3</v>
      </c>
      <c r="D641">
        <v>2</v>
      </c>
      <c r="E641">
        <v>0.3</v>
      </c>
      <c r="F641" t="s">
        <v>336</v>
      </c>
      <c r="G641">
        <v>1</v>
      </c>
      <c r="H641">
        <v>1854.6160517978401</v>
      </c>
      <c r="I641" t="s">
        <v>11</v>
      </c>
      <c r="J641">
        <v>4</v>
      </c>
      <c r="K641">
        <v>8</v>
      </c>
      <c r="L641">
        <v>3.3333333333333299</v>
      </c>
      <c r="M641">
        <v>15.920895799999901</v>
      </c>
      <c r="N641" t="s">
        <v>256</v>
      </c>
      <c r="O641">
        <v>60</v>
      </c>
      <c r="P641">
        <v>0.3</v>
      </c>
      <c r="Q641">
        <v>2</v>
      </c>
      <c r="R641">
        <v>0.3</v>
      </c>
      <c r="S641" t="s">
        <v>336</v>
      </c>
      <c r="T641">
        <v>1</v>
      </c>
      <c r="U641" t="s">
        <v>355</v>
      </c>
      <c r="V641">
        <v>1589.54621305265</v>
      </c>
      <c r="W641">
        <v>1589.54621305265</v>
      </c>
      <c r="X641">
        <v>90000000000</v>
      </c>
      <c r="Y641">
        <v>1512.7067293</v>
      </c>
      <c r="Z641">
        <f t="shared" si="18"/>
        <v>0.16675818329064851</v>
      </c>
      <c r="AA641">
        <f t="shared" si="19"/>
        <v>1.0524773567555452E-2</v>
      </c>
    </row>
    <row r="642" spans="1:27" x14ac:dyDescent="0.3">
      <c r="A642" t="s">
        <v>256</v>
      </c>
      <c r="B642">
        <v>60</v>
      </c>
      <c r="C642">
        <v>0.3</v>
      </c>
      <c r="D642">
        <v>2</v>
      </c>
      <c r="E642">
        <v>0.3</v>
      </c>
      <c r="F642" t="s">
        <v>336</v>
      </c>
      <c r="G642">
        <v>1</v>
      </c>
      <c r="H642">
        <v>1854.6160517978401</v>
      </c>
      <c r="I642" t="s">
        <v>15</v>
      </c>
      <c r="J642">
        <v>5</v>
      </c>
      <c r="K642">
        <v>8</v>
      </c>
      <c r="L642">
        <v>3.3333333333333299</v>
      </c>
      <c r="M642">
        <v>14.778707999999799</v>
      </c>
      <c r="N642" t="s">
        <v>256</v>
      </c>
      <c r="O642">
        <v>60</v>
      </c>
      <c r="P642">
        <v>0.3</v>
      </c>
      <c r="Q642">
        <v>2</v>
      </c>
      <c r="R642">
        <v>0.3</v>
      </c>
      <c r="S642" t="s">
        <v>336</v>
      </c>
      <c r="T642">
        <v>1</v>
      </c>
      <c r="U642" t="s">
        <v>355</v>
      </c>
      <c r="V642">
        <v>1589.54621305265</v>
      </c>
      <c r="W642">
        <v>1589.54621305265</v>
      </c>
      <c r="X642">
        <v>90000000000</v>
      </c>
      <c r="Y642">
        <v>1512.7067293</v>
      </c>
      <c r="Z642">
        <f t="shared" ref="Z642:Z705" si="20">(H642-V642)/V642</f>
        <v>0.16675818329064851</v>
      </c>
      <c r="AA642">
        <f t="shared" ref="AA642:AA705" si="21">M642/Y642</f>
        <v>9.7697112822646044E-3</v>
      </c>
    </row>
    <row r="643" spans="1:27" x14ac:dyDescent="0.3">
      <c r="A643" t="s">
        <v>177</v>
      </c>
      <c r="B643">
        <v>30</v>
      </c>
      <c r="C643">
        <v>0.3</v>
      </c>
      <c r="D643">
        <v>2</v>
      </c>
      <c r="E643">
        <v>0.3</v>
      </c>
      <c r="F643" t="s">
        <v>336</v>
      </c>
      <c r="G643">
        <v>2</v>
      </c>
      <c r="H643">
        <v>1855.0558654374199</v>
      </c>
      <c r="I643" t="s">
        <v>3</v>
      </c>
      <c r="J643">
        <v>0</v>
      </c>
      <c r="K643">
        <v>8</v>
      </c>
      <c r="L643">
        <v>3.3333333333333299</v>
      </c>
      <c r="M643">
        <v>1.9316640999999199</v>
      </c>
      <c r="N643" t="s">
        <v>177</v>
      </c>
      <c r="O643">
        <v>30</v>
      </c>
      <c r="P643">
        <v>0.3</v>
      </c>
      <c r="Q643">
        <v>2</v>
      </c>
      <c r="R643">
        <v>0.3</v>
      </c>
      <c r="S643" t="s">
        <v>336</v>
      </c>
      <c r="T643">
        <v>2</v>
      </c>
      <c r="U643" t="s">
        <v>355</v>
      </c>
      <c r="V643">
        <v>1590.3525814647301</v>
      </c>
      <c r="W643">
        <v>1590.3525814647301</v>
      </c>
      <c r="X643">
        <v>1590.3525814647301</v>
      </c>
      <c r="Y643">
        <v>986.44427680000001</v>
      </c>
      <c r="Z643">
        <f t="shared" si="20"/>
        <v>0.16644314415416964</v>
      </c>
      <c r="AA643">
        <f t="shared" si="21"/>
        <v>1.958209039709966E-3</v>
      </c>
    </row>
    <row r="644" spans="1:27" x14ac:dyDescent="0.3">
      <c r="A644" t="s">
        <v>177</v>
      </c>
      <c r="B644">
        <v>30</v>
      </c>
      <c r="C644">
        <v>0.3</v>
      </c>
      <c r="D644">
        <v>2</v>
      </c>
      <c r="E644">
        <v>0.3</v>
      </c>
      <c r="F644" t="s">
        <v>336</v>
      </c>
      <c r="G644">
        <v>2</v>
      </c>
      <c r="H644">
        <v>1855.0558654374199</v>
      </c>
      <c r="I644" t="s">
        <v>7</v>
      </c>
      <c r="J644">
        <v>3</v>
      </c>
      <c r="K644">
        <v>8</v>
      </c>
      <c r="L644">
        <v>3.3333333333333299</v>
      </c>
      <c r="M644">
        <v>2.11423420000005</v>
      </c>
      <c r="N644" t="s">
        <v>177</v>
      </c>
      <c r="O644">
        <v>30</v>
      </c>
      <c r="P644">
        <v>0.3</v>
      </c>
      <c r="Q644">
        <v>2</v>
      </c>
      <c r="R644">
        <v>0.3</v>
      </c>
      <c r="S644" t="s">
        <v>336</v>
      </c>
      <c r="T644">
        <v>2</v>
      </c>
      <c r="U644" t="s">
        <v>355</v>
      </c>
      <c r="V644">
        <v>1590.3525814647301</v>
      </c>
      <c r="W644">
        <v>1590.3525814647301</v>
      </c>
      <c r="X644">
        <v>1590.3525814647301</v>
      </c>
      <c r="Y644">
        <v>986.44427680000001</v>
      </c>
      <c r="Z644">
        <f t="shared" si="20"/>
        <v>0.16644314415416964</v>
      </c>
      <c r="AA644">
        <f t="shared" si="21"/>
        <v>2.1432880191251872E-3</v>
      </c>
    </row>
    <row r="645" spans="1:27" x14ac:dyDescent="0.3">
      <c r="A645" t="s">
        <v>177</v>
      </c>
      <c r="B645">
        <v>30</v>
      </c>
      <c r="C645">
        <v>0.3</v>
      </c>
      <c r="D645">
        <v>2</v>
      </c>
      <c r="E645">
        <v>0.3</v>
      </c>
      <c r="F645" t="s">
        <v>336</v>
      </c>
      <c r="G645">
        <v>2</v>
      </c>
      <c r="H645">
        <v>1855.0558654374199</v>
      </c>
      <c r="I645" t="s">
        <v>11</v>
      </c>
      <c r="J645">
        <v>4</v>
      </c>
      <c r="K645">
        <v>8</v>
      </c>
      <c r="L645">
        <v>3.3333333333333299</v>
      </c>
      <c r="M645">
        <v>2.2293359000000201</v>
      </c>
      <c r="N645" t="s">
        <v>177</v>
      </c>
      <c r="O645">
        <v>30</v>
      </c>
      <c r="P645">
        <v>0.3</v>
      </c>
      <c r="Q645">
        <v>2</v>
      </c>
      <c r="R645">
        <v>0.3</v>
      </c>
      <c r="S645" t="s">
        <v>336</v>
      </c>
      <c r="T645">
        <v>2</v>
      </c>
      <c r="U645" t="s">
        <v>355</v>
      </c>
      <c r="V645">
        <v>1590.3525814647301</v>
      </c>
      <c r="W645">
        <v>1590.3525814647301</v>
      </c>
      <c r="X645">
        <v>1590.3525814647301</v>
      </c>
      <c r="Y645">
        <v>986.44427680000001</v>
      </c>
      <c r="Z645">
        <f t="shared" si="20"/>
        <v>0.16644314415416964</v>
      </c>
      <c r="AA645">
        <f t="shared" si="21"/>
        <v>2.2599714473806151E-3</v>
      </c>
    </row>
    <row r="646" spans="1:27" x14ac:dyDescent="0.3">
      <c r="A646" t="s">
        <v>177</v>
      </c>
      <c r="B646">
        <v>30</v>
      </c>
      <c r="C646">
        <v>0.3</v>
      </c>
      <c r="D646">
        <v>2</v>
      </c>
      <c r="E646">
        <v>0.3</v>
      </c>
      <c r="F646" t="s">
        <v>336</v>
      </c>
      <c r="G646">
        <v>2</v>
      </c>
      <c r="H646">
        <v>1855.0558654374199</v>
      </c>
      <c r="I646" t="s">
        <v>15</v>
      </c>
      <c r="J646">
        <v>5</v>
      </c>
      <c r="K646">
        <v>8</v>
      </c>
      <c r="L646">
        <v>3.3333333333333299</v>
      </c>
      <c r="M646">
        <v>2.44576799999993</v>
      </c>
      <c r="N646" t="s">
        <v>177</v>
      </c>
      <c r="O646">
        <v>30</v>
      </c>
      <c r="P646">
        <v>0.3</v>
      </c>
      <c r="Q646">
        <v>2</v>
      </c>
      <c r="R646">
        <v>0.3</v>
      </c>
      <c r="S646" t="s">
        <v>336</v>
      </c>
      <c r="T646">
        <v>2</v>
      </c>
      <c r="U646" t="s">
        <v>355</v>
      </c>
      <c r="V646">
        <v>1590.3525814647301</v>
      </c>
      <c r="W646">
        <v>1590.3525814647301</v>
      </c>
      <c r="X646">
        <v>1590.3525814647301</v>
      </c>
      <c r="Y646">
        <v>986.44427680000001</v>
      </c>
      <c r="Z646">
        <f t="shared" si="20"/>
        <v>0.16644314415416964</v>
      </c>
      <c r="AA646">
        <f t="shared" si="21"/>
        <v>2.4793777586037996E-3</v>
      </c>
    </row>
    <row r="647" spans="1:27" x14ac:dyDescent="0.3">
      <c r="A647" t="s">
        <v>79</v>
      </c>
      <c r="B647">
        <v>10</v>
      </c>
      <c r="C647">
        <v>0.3</v>
      </c>
      <c r="D647">
        <v>4</v>
      </c>
      <c r="E647">
        <v>0.7</v>
      </c>
      <c r="F647" t="s">
        <v>336</v>
      </c>
      <c r="G647">
        <v>4</v>
      </c>
      <c r="H647">
        <v>2938.0003882579799</v>
      </c>
      <c r="I647" t="s">
        <v>11</v>
      </c>
      <c r="J647">
        <v>4</v>
      </c>
      <c r="K647">
        <v>8</v>
      </c>
      <c r="L647">
        <v>6.6666666666666599</v>
      </c>
      <c r="M647">
        <v>6.7638100000003407E-2</v>
      </c>
      <c r="N647" t="s">
        <v>79</v>
      </c>
      <c r="O647">
        <v>10</v>
      </c>
      <c r="P647">
        <v>0.3</v>
      </c>
      <c r="Q647">
        <v>4</v>
      </c>
      <c r="R647">
        <v>0.7</v>
      </c>
      <c r="S647" t="s">
        <v>336</v>
      </c>
      <c r="T647">
        <v>4</v>
      </c>
      <c r="U647" t="s">
        <v>355</v>
      </c>
      <c r="V647">
        <v>2520.09842092188</v>
      </c>
      <c r="W647">
        <v>2775.6753464042599</v>
      </c>
      <c r="X647">
        <v>90000000000</v>
      </c>
      <c r="Y647">
        <v>30.382898600000001</v>
      </c>
      <c r="Z647">
        <f t="shared" si="20"/>
        <v>0.16582763747109</v>
      </c>
      <c r="AA647">
        <f t="shared" si="21"/>
        <v>2.2261898343038083E-3</v>
      </c>
    </row>
    <row r="648" spans="1:27" x14ac:dyDescent="0.3">
      <c r="A648" t="s">
        <v>58</v>
      </c>
      <c r="B648">
        <v>10</v>
      </c>
      <c r="C648">
        <v>0.3</v>
      </c>
      <c r="D648">
        <v>2</v>
      </c>
      <c r="E648">
        <v>0.7</v>
      </c>
      <c r="F648" t="s">
        <v>336</v>
      </c>
      <c r="G648">
        <v>3</v>
      </c>
      <c r="H648">
        <v>2412.9790050015399</v>
      </c>
      <c r="I648" t="s">
        <v>371</v>
      </c>
      <c r="J648">
        <v>10</v>
      </c>
      <c r="K648">
        <v>6</v>
      </c>
      <c r="L648">
        <v>3.3333333333333299</v>
      </c>
      <c r="M648">
        <v>0.134058699999999</v>
      </c>
      <c r="N648" t="s">
        <v>65</v>
      </c>
      <c r="O648">
        <v>10</v>
      </c>
      <c r="P648">
        <v>0.3</v>
      </c>
      <c r="Q648">
        <v>2</v>
      </c>
      <c r="R648">
        <v>0.7</v>
      </c>
      <c r="S648" t="s">
        <v>337</v>
      </c>
      <c r="T648">
        <v>5</v>
      </c>
      <c r="U648" t="s">
        <v>355</v>
      </c>
      <c r="V648">
        <v>2070.4220742386701</v>
      </c>
      <c r="W648">
        <v>2108.46140583741</v>
      </c>
      <c r="X648">
        <v>90000000000</v>
      </c>
      <c r="Y648">
        <v>48.6451548</v>
      </c>
      <c r="Z648">
        <f t="shared" si="20"/>
        <v>0.16545270407669599</v>
      </c>
      <c r="AA648">
        <f t="shared" si="21"/>
        <v>2.75584897511723E-3</v>
      </c>
    </row>
    <row r="649" spans="1:27" x14ac:dyDescent="0.3">
      <c r="A649" t="s">
        <v>189</v>
      </c>
      <c r="B649">
        <v>30</v>
      </c>
      <c r="C649">
        <v>0.7</v>
      </c>
      <c r="D649">
        <v>2</v>
      </c>
      <c r="E649">
        <v>0.3</v>
      </c>
      <c r="F649" t="s">
        <v>336</v>
      </c>
      <c r="G649">
        <v>4</v>
      </c>
      <c r="H649">
        <v>3281.8304305578199</v>
      </c>
      <c r="I649" t="s">
        <v>374</v>
      </c>
      <c r="J649">
        <v>10</v>
      </c>
      <c r="K649">
        <v>9</v>
      </c>
      <c r="L649">
        <v>3.3333333333333299</v>
      </c>
      <c r="M649">
        <v>3.9517594999999801</v>
      </c>
      <c r="N649" t="s">
        <v>188</v>
      </c>
      <c r="O649">
        <v>30</v>
      </c>
      <c r="P649">
        <v>0.7</v>
      </c>
      <c r="Q649">
        <v>2</v>
      </c>
      <c r="R649">
        <v>0.3</v>
      </c>
      <c r="S649" t="s">
        <v>336</v>
      </c>
      <c r="T649">
        <v>3</v>
      </c>
      <c r="U649" t="s">
        <v>355</v>
      </c>
      <c r="V649">
        <v>2818.85631855776</v>
      </c>
      <c r="W649">
        <v>2818.85631855776</v>
      </c>
      <c r="X649">
        <v>2818.85631855776</v>
      </c>
      <c r="Y649">
        <v>1149.0972575999899</v>
      </c>
      <c r="Z649">
        <f t="shared" si="20"/>
        <v>0.1642418270672753</v>
      </c>
      <c r="AA649">
        <f t="shared" si="21"/>
        <v>3.4390122105535646E-3</v>
      </c>
    </row>
    <row r="650" spans="1:27" x14ac:dyDescent="0.3">
      <c r="A650" t="s">
        <v>120</v>
      </c>
      <c r="B650">
        <v>20</v>
      </c>
      <c r="C650">
        <v>0.3</v>
      </c>
      <c r="D650">
        <v>4</v>
      </c>
      <c r="E650">
        <v>0.3</v>
      </c>
      <c r="F650" t="s">
        <v>336</v>
      </c>
      <c r="G650">
        <v>5</v>
      </c>
      <c r="H650">
        <v>1470.0834171823701</v>
      </c>
      <c r="I650" t="s">
        <v>3</v>
      </c>
      <c r="J650">
        <v>0</v>
      </c>
      <c r="K650">
        <v>8</v>
      </c>
      <c r="L650">
        <v>6.6666666666666599</v>
      </c>
      <c r="M650">
        <v>0.36283059999999501</v>
      </c>
      <c r="N650" t="s">
        <v>120</v>
      </c>
      <c r="O650">
        <v>20</v>
      </c>
      <c r="P650">
        <v>0.3</v>
      </c>
      <c r="Q650">
        <v>4</v>
      </c>
      <c r="R650">
        <v>0.3</v>
      </c>
      <c r="S650" t="s">
        <v>336</v>
      </c>
      <c r="T650">
        <v>5</v>
      </c>
      <c r="U650" t="s">
        <v>355</v>
      </c>
      <c r="V650">
        <v>1263.1053952612499</v>
      </c>
      <c r="W650">
        <v>1263.1053952612499</v>
      </c>
      <c r="X650">
        <v>1263.1053952612499</v>
      </c>
      <c r="Y650">
        <v>186.29612089999799</v>
      </c>
      <c r="Z650">
        <f t="shared" si="20"/>
        <v>0.1638644112341161</v>
      </c>
      <c r="AA650">
        <f t="shared" si="21"/>
        <v>1.9476014757964771E-3</v>
      </c>
    </row>
    <row r="651" spans="1:27" x14ac:dyDescent="0.3">
      <c r="A651" t="s">
        <v>120</v>
      </c>
      <c r="B651">
        <v>20</v>
      </c>
      <c r="C651">
        <v>0.3</v>
      </c>
      <c r="D651">
        <v>4</v>
      </c>
      <c r="E651">
        <v>0.3</v>
      </c>
      <c r="F651" t="s">
        <v>336</v>
      </c>
      <c r="G651">
        <v>5</v>
      </c>
      <c r="H651">
        <v>1470.0834171823701</v>
      </c>
      <c r="I651" t="s">
        <v>7</v>
      </c>
      <c r="J651">
        <v>3</v>
      </c>
      <c r="K651">
        <v>8</v>
      </c>
      <c r="L651">
        <v>6.6666666666666599</v>
      </c>
      <c r="M651">
        <v>0.41066519999998202</v>
      </c>
      <c r="N651" t="s">
        <v>120</v>
      </c>
      <c r="O651">
        <v>20</v>
      </c>
      <c r="P651">
        <v>0.3</v>
      </c>
      <c r="Q651">
        <v>4</v>
      </c>
      <c r="R651">
        <v>0.3</v>
      </c>
      <c r="S651" t="s">
        <v>336</v>
      </c>
      <c r="T651">
        <v>5</v>
      </c>
      <c r="U651" t="s">
        <v>355</v>
      </c>
      <c r="V651">
        <v>1263.1053952612499</v>
      </c>
      <c r="W651">
        <v>1263.1053952612499</v>
      </c>
      <c r="X651">
        <v>1263.1053952612499</v>
      </c>
      <c r="Y651">
        <v>186.29612089999799</v>
      </c>
      <c r="Z651">
        <f t="shared" si="20"/>
        <v>0.1638644112341161</v>
      </c>
      <c r="AA651">
        <f t="shared" si="21"/>
        <v>2.2043679600844898E-3</v>
      </c>
    </row>
    <row r="652" spans="1:27" x14ac:dyDescent="0.3">
      <c r="A652" t="s">
        <v>120</v>
      </c>
      <c r="B652">
        <v>20</v>
      </c>
      <c r="C652">
        <v>0.3</v>
      </c>
      <c r="D652">
        <v>4</v>
      </c>
      <c r="E652">
        <v>0.3</v>
      </c>
      <c r="F652" t="s">
        <v>336</v>
      </c>
      <c r="G652">
        <v>5</v>
      </c>
      <c r="H652">
        <v>1470.0834171823701</v>
      </c>
      <c r="I652" t="s">
        <v>11</v>
      </c>
      <c r="J652">
        <v>4</v>
      </c>
      <c r="K652">
        <v>8</v>
      </c>
      <c r="L652">
        <v>6.6666666666666599</v>
      </c>
      <c r="M652">
        <v>0.37653940000001201</v>
      </c>
      <c r="N652" t="s">
        <v>120</v>
      </c>
      <c r="O652">
        <v>20</v>
      </c>
      <c r="P652">
        <v>0.3</v>
      </c>
      <c r="Q652">
        <v>4</v>
      </c>
      <c r="R652">
        <v>0.3</v>
      </c>
      <c r="S652" t="s">
        <v>336</v>
      </c>
      <c r="T652">
        <v>5</v>
      </c>
      <c r="U652" t="s">
        <v>355</v>
      </c>
      <c r="V652">
        <v>1263.1053952612499</v>
      </c>
      <c r="W652">
        <v>1263.1053952612499</v>
      </c>
      <c r="X652">
        <v>1263.1053952612499</v>
      </c>
      <c r="Y652">
        <v>186.29612089999799</v>
      </c>
      <c r="Z652">
        <f t="shared" si="20"/>
        <v>0.1638644112341161</v>
      </c>
      <c r="AA652">
        <f t="shared" si="21"/>
        <v>2.0211875490533421E-3</v>
      </c>
    </row>
    <row r="653" spans="1:27" x14ac:dyDescent="0.3">
      <c r="A653" t="s">
        <v>120</v>
      </c>
      <c r="B653">
        <v>20</v>
      </c>
      <c r="C653">
        <v>0.3</v>
      </c>
      <c r="D653">
        <v>4</v>
      </c>
      <c r="E653">
        <v>0.3</v>
      </c>
      <c r="F653" t="s">
        <v>336</v>
      </c>
      <c r="G653">
        <v>5</v>
      </c>
      <c r="H653">
        <v>1470.0834171823701</v>
      </c>
      <c r="I653" t="s">
        <v>15</v>
      </c>
      <c r="J653">
        <v>5</v>
      </c>
      <c r="K653">
        <v>8</v>
      </c>
      <c r="L653">
        <v>6.6666666666666599</v>
      </c>
      <c r="M653">
        <v>0.37295290000002901</v>
      </c>
      <c r="N653" t="s">
        <v>120</v>
      </c>
      <c r="O653">
        <v>20</v>
      </c>
      <c r="P653">
        <v>0.3</v>
      </c>
      <c r="Q653">
        <v>4</v>
      </c>
      <c r="R653">
        <v>0.3</v>
      </c>
      <c r="S653" t="s">
        <v>336</v>
      </c>
      <c r="T653">
        <v>5</v>
      </c>
      <c r="U653" t="s">
        <v>355</v>
      </c>
      <c r="V653">
        <v>1263.1053952612499</v>
      </c>
      <c r="W653">
        <v>1263.1053952612499</v>
      </c>
      <c r="X653">
        <v>1263.1053952612499</v>
      </c>
      <c r="Y653">
        <v>186.29612089999799</v>
      </c>
      <c r="Z653">
        <f t="shared" si="20"/>
        <v>0.1638644112341161</v>
      </c>
      <c r="AA653">
        <f t="shared" si="21"/>
        <v>2.0019359404709592E-3</v>
      </c>
    </row>
    <row r="654" spans="1:27" x14ac:dyDescent="0.3">
      <c r="A654" t="s">
        <v>206</v>
      </c>
      <c r="B654">
        <v>30</v>
      </c>
      <c r="C654">
        <v>0.7</v>
      </c>
      <c r="D654">
        <v>4</v>
      </c>
      <c r="E654">
        <v>0.3</v>
      </c>
      <c r="F654" t="s">
        <v>336</v>
      </c>
      <c r="G654">
        <v>1</v>
      </c>
      <c r="H654">
        <v>2596.6391854851499</v>
      </c>
      <c r="I654" t="s">
        <v>3</v>
      </c>
      <c r="J654">
        <v>0</v>
      </c>
      <c r="K654">
        <v>8</v>
      </c>
      <c r="L654">
        <v>6.6666666666666599</v>
      </c>
      <c r="M654">
        <v>2.8441072999999002</v>
      </c>
      <c r="N654" t="s">
        <v>206</v>
      </c>
      <c r="O654">
        <v>30</v>
      </c>
      <c r="P654">
        <v>0.7</v>
      </c>
      <c r="Q654">
        <v>4</v>
      </c>
      <c r="R654">
        <v>0.3</v>
      </c>
      <c r="S654" t="s">
        <v>336</v>
      </c>
      <c r="T654">
        <v>1</v>
      </c>
      <c r="U654" t="s">
        <v>355</v>
      </c>
      <c r="V654">
        <v>2232.8478645605001</v>
      </c>
      <c r="W654">
        <v>2232.8478645605001</v>
      </c>
      <c r="X654">
        <v>2232.8478645605001</v>
      </c>
      <c r="Y654">
        <v>1056.2989665999901</v>
      </c>
      <c r="Z654">
        <f t="shared" si="20"/>
        <v>0.16292705235260455</v>
      </c>
      <c r="AA654">
        <f t="shared" si="21"/>
        <v>2.6925211421483246E-3</v>
      </c>
    </row>
    <row r="655" spans="1:27" x14ac:dyDescent="0.3">
      <c r="A655" t="s">
        <v>206</v>
      </c>
      <c r="B655">
        <v>30</v>
      </c>
      <c r="C655">
        <v>0.7</v>
      </c>
      <c r="D655">
        <v>4</v>
      </c>
      <c r="E655">
        <v>0.3</v>
      </c>
      <c r="F655" t="s">
        <v>336</v>
      </c>
      <c r="G655">
        <v>1</v>
      </c>
      <c r="H655">
        <v>2596.6391854851499</v>
      </c>
      <c r="I655" t="s">
        <v>7</v>
      </c>
      <c r="J655">
        <v>3</v>
      </c>
      <c r="K655">
        <v>8</v>
      </c>
      <c r="L655">
        <v>6.6666666666666599</v>
      </c>
      <c r="M655">
        <v>2.4722765000001301</v>
      </c>
      <c r="N655" t="s">
        <v>206</v>
      </c>
      <c r="O655">
        <v>30</v>
      </c>
      <c r="P655">
        <v>0.7</v>
      </c>
      <c r="Q655">
        <v>4</v>
      </c>
      <c r="R655">
        <v>0.3</v>
      </c>
      <c r="S655" t="s">
        <v>336</v>
      </c>
      <c r="T655">
        <v>1</v>
      </c>
      <c r="U655" t="s">
        <v>355</v>
      </c>
      <c r="V655">
        <v>2232.8478645605001</v>
      </c>
      <c r="W655">
        <v>2232.8478645605001</v>
      </c>
      <c r="X655">
        <v>2232.8478645605001</v>
      </c>
      <c r="Y655">
        <v>1056.2989665999901</v>
      </c>
      <c r="Z655">
        <f t="shared" si="20"/>
        <v>0.16292705235260455</v>
      </c>
      <c r="AA655">
        <f t="shared" si="21"/>
        <v>2.3405083013172696E-3</v>
      </c>
    </row>
    <row r="656" spans="1:27" x14ac:dyDescent="0.3">
      <c r="A656" t="s">
        <v>206</v>
      </c>
      <c r="B656">
        <v>30</v>
      </c>
      <c r="C656">
        <v>0.7</v>
      </c>
      <c r="D656">
        <v>4</v>
      </c>
      <c r="E656">
        <v>0.3</v>
      </c>
      <c r="F656" t="s">
        <v>336</v>
      </c>
      <c r="G656">
        <v>1</v>
      </c>
      <c r="H656">
        <v>2596.6391854851499</v>
      </c>
      <c r="I656" t="s">
        <v>11</v>
      </c>
      <c r="J656">
        <v>4</v>
      </c>
      <c r="K656">
        <v>8</v>
      </c>
      <c r="L656">
        <v>6.6666666666666599</v>
      </c>
      <c r="M656">
        <v>2.3542142999999598</v>
      </c>
      <c r="N656" t="s">
        <v>206</v>
      </c>
      <c r="O656">
        <v>30</v>
      </c>
      <c r="P656">
        <v>0.7</v>
      </c>
      <c r="Q656">
        <v>4</v>
      </c>
      <c r="R656">
        <v>0.3</v>
      </c>
      <c r="S656" t="s">
        <v>336</v>
      </c>
      <c r="T656">
        <v>1</v>
      </c>
      <c r="U656" t="s">
        <v>355</v>
      </c>
      <c r="V656">
        <v>2232.8478645605001</v>
      </c>
      <c r="W656">
        <v>2232.8478645605001</v>
      </c>
      <c r="X656">
        <v>2232.8478645605001</v>
      </c>
      <c r="Y656">
        <v>1056.2989665999901</v>
      </c>
      <c r="Z656">
        <f t="shared" si="20"/>
        <v>0.16292705235260455</v>
      </c>
      <c r="AA656">
        <f t="shared" si="21"/>
        <v>2.2287386189325672E-3</v>
      </c>
    </row>
    <row r="657" spans="1:27" x14ac:dyDescent="0.3">
      <c r="A657" t="s">
        <v>206</v>
      </c>
      <c r="B657">
        <v>30</v>
      </c>
      <c r="C657">
        <v>0.7</v>
      </c>
      <c r="D657">
        <v>4</v>
      </c>
      <c r="E657">
        <v>0.3</v>
      </c>
      <c r="F657" t="s">
        <v>336</v>
      </c>
      <c r="G657">
        <v>1</v>
      </c>
      <c r="H657">
        <v>2596.6391854851499</v>
      </c>
      <c r="I657" t="s">
        <v>15</v>
      </c>
      <c r="J657">
        <v>5</v>
      </c>
      <c r="K657">
        <v>8</v>
      </c>
      <c r="L657">
        <v>6.6666666666666599</v>
      </c>
      <c r="M657">
        <v>2.29791029999978</v>
      </c>
      <c r="N657" t="s">
        <v>206</v>
      </c>
      <c r="O657">
        <v>30</v>
      </c>
      <c r="P657">
        <v>0.7</v>
      </c>
      <c r="Q657">
        <v>4</v>
      </c>
      <c r="R657">
        <v>0.3</v>
      </c>
      <c r="S657" t="s">
        <v>336</v>
      </c>
      <c r="T657">
        <v>1</v>
      </c>
      <c r="U657" t="s">
        <v>355</v>
      </c>
      <c r="V657">
        <v>2232.8478645605001</v>
      </c>
      <c r="W657">
        <v>2232.8478645605001</v>
      </c>
      <c r="X657">
        <v>2232.8478645605001</v>
      </c>
      <c r="Y657">
        <v>1056.2989665999901</v>
      </c>
      <c r="Z657">
        <f t="shared" si="20"/>
        <v>0.16292705235260455</v>
      </c>
      <c r="AA657">
        <f t="shared" si="21"/>
        <v>2.1754355278754862E-3</v>
      </c>
    </row>
    <row r="658" spans="1:27" x14ac:dyDescent="0.3">
      <c r="A658" t="s">
        <v>200</v>
      </c>
      <c r="B658">
        <v>30</v>
      </c>
      <c r="C658">
        <v>0.3</v>
      </c>
      <c r="D658">
        <v>4</v>
      </c>
      <c r="E658">
        <v>0.3</v>
      </c>
      <c r="F658" t="s">
        <v>336</v>
      </c>
      <c r="G658">
        <v>5</v>
      </c>
      <c r="H658">
        <v>2341.8983395579098</v>
      </c>
      <c r="I658" t="s">
        <v>373</v>
      </c>
      <c r="J658">
        <v>10</v>
      </c>
      <c r="K658">
        <v>8</v>
      </c>
      <c r="L658">
        <v>6.6666666666666599</v>
      </c>
      <c r="M658">
        <v>2.6210730999999798</v>
      </c>
      <c r="N658" t="s">
        <v>198</v>
      </c>
      <c r="O658">
        <v>30</v>
      </c>
      <c r="P658">
        <v>0.3</v>
      </c>
      <c r="Q658">
        <v>4</v>
      </c>
      <c r="R658">
        <v>0.3</v>
      </c>
      <c r="S658" t="s">
        <v>336</v>
      </c>
      <c r="T658">
        <v>3</v>
      </c>
      <c r="U658" t="s">
        <v>355</v>
      </c>
      <c r="V658">
        <v>2015.11713767073</v>
      </c>
      <c r="W658">
        <v>2020.03871059068</v>
      </c>
      <c r="X658">
        <v>2116.51480198942</v>
      </c>
      <c r="Y658">
        <v>876.49362549999898</v>
      </c>
      <c r="Z658">
        <f t="shared" si="20"/>
        <v>0.16216486663644059</v>
      </c>
      <c r="AA658">
        <f t="shared" si="21"/>
        <v>2.9904074869965872E-3</v>
      </c>
    </row>
    <row r="659" spans="1:27" x14ac:dyDescent="0.3">
      <c r="A659" t="s">
        <v>30</v>
      </c>
      <c r="B659">
        <v>10</v>
      </c>
      <c r="C659">
        <v>0.7</v>
      </c>
      <c r="D659">
        <v>2</v>
      </c>
      <c r="E659">
        <v>0.3</v>
      </c>
      <c r="F659" t="s">
        <v>336</v>
      </c>
      <c r="G659">
        <v>5</v>
      </c>
      <c r="H659">
        <v>2151.4639649118399</v>
      </c>
      <c r="I659" t="s">
        <v>372</v>
      </c>
      <c r="J659">
        <v>10</v>
      </c>
      <c r="K659">
        <v>7</v>
      </c>
      <c r="L659">
        <v>3.3333333333333299</v>
      </c>
      <c r="M659">
        <v>0.22180549999999799</v>
      </c>
      <c r="N659" t="s">
        <v>72</v>
      </c>
      <c r="O659">
        <v>10</v>
      </c>
      <c r="P659">
        <v>0.7</v>
      </c>
      <c r="Q659">
        <v>2</v>
      </c>
      <c r="R659">
        <v>0.7</v>
      </c>
      <c r="S659" t="s">
        <v>337</v>
      </c>
      <c r="T659">
        <v>2</v>
      </c>
      <c r="U659" t="s">
        <v>355</v>
      </c>
      <c r="V659">
        <v>1852.9512619044899</v>
      </c>
      <c r="W659">
        <v>1852.9512619044899</v>
      </c>
      <c r="X659">
        <v>1852.9512619044899</v>
      </c>
      <c r="Y659">
        <v>34.763994799999999</v>
      </c>
      <c r="Z659">
        <f t="shared" si="20"/>
        <v>0.1611012168234443</v>
      </c>
      <c r="AA659">
        <f t="shared" si="21"/>
        <v>6.3803225514231753E-3</v>
      </c>
    </row>
    <row r="660" spans="1:27" x14ac:dyDescent="0.3">
      <c r="A660" t="s">
        <v>278</v>
      </c>
      <c r="B660">
        <v>60</v>
      </c>
      <c r="C660">
        <v>0.3</v>
      </c>
      <c r="D660">
        <v>4</v>
      </c>
      <c r="E660">
        <v>0.3</v>
      </c>
      <c r="F660" t="s">
        <v>336</v>
      </c>
      <c r="G660">
        <v>3</v>
      </c>
      <c r="H660">
        <v>2075.2247504198499</v>
      </c>
      <c r="I660" t="s">
        <v>3</v>
      </c>
      <c r="J660">
        <v>0</v>
      </c>
      <c r="K660">
        <v>8</v>
      </c>
      <c r="L660">
        <v>6.6666666666666599</v>
      </c>
      <c r="M660">
        <v>13.491875600000601</v>
      </c>
      <c r="N660" t="s">
        <v>278</v>
      </c>
      <c r="O660">
        <v>60</v>
      </c>
      <c r="P660">
        <v>0.3</v>
      </c>
      <c r="Q660">
        <v>4</v>
      </c>
      <c r="R660">
        <v>0.3</v>
      </c>
      <c r="S660" t="s">
        <v>336</v>
      </c>
      <c r="T660">
        <v>3</v>
      </c>
      <c r="U660" t="s">
        <v>355</v>
      </c>
      <c r="V660">
        <v>1787.86126073931</v>
      </c>
      <c r="W660">
        <v>1787.86126073931</v>
      </c>
      <c r="X660">
        <v>90000000000</v>
      </c>
      <c r="Y660">
        <v>1509.1340779</v>
      </c>
      <c r="Z660">
        <f t="shared" si="20"/>
        <v>0.1607303072061142</v>
      </c>
      <c r="AA660">
        <f t="shared" si="21"/>
        <v>8.9401437536782043E-3</v>
      </c>
    </row>
    <row r="661" spans="1:27" x14ac:dyDescent="0.3">
      <c r="A661" t="s">
        <v>278</v>
      </c>
      <c r="B661">
        <v>60</v>
      </c>
      <c r="C661">
        <v>0.3</v>
      </c>
      <c r="D661">
        <v>4</v>
      </c>
      <c r="E661">
        <v>0.3</v>
      </c>
      <c r="F661" t="s">
        <v>336</v>
      </c>
      <c r="G661">
        <v>3</v>
      </c>
      <c r="H661">
        <v>2075.2247504198499</v>
      </c>
      <c r="I661" t="s">
        <v>7</v>
      </c>
      <c r="J661">
        <v>3</v>
      </c>
      <c r="K661">
        <v>8</v>
      </c>
      <c r="L661">
        <v>6.6666666666666599</v>
      </c>
      <c r="M661">
        <v>13.2110675999992</v>
      </c>
      <c r="N661" t="s">
        <v>278</v>
      </c>
      <c r="O661">
        <v>60</v>
      </c>
      <c r="P661">
        <v>0.3</v>
      </c>
      <c r="Q661">
        <v>4</v>
      </c>
      <c r="R661">
        <v>0.3</v>
      </c>
      <c r="S661" t="s">
        <v>336</v>
      </c>
      <c r="T661">
        <v>3</v>
      </c>
      <c r="U661" t="s">
        <v>355</v>
      </c>
      <c r="V661">
        <v>1787.86126073931</v>
      </c>
      <c r="W661">
        <v>1787.86126073931</v>
      </c>
      <c r="X661">
        <v>90000000000</v>
      </c>
      <c r="Y661">
        <v>1509.1340779</v>
      </c>
      <c r="Z661">
        <f t="shared" si="20"/>
        <v>0.1607303072061142</v>
      </c>
      <c r="AA661">
        <f t="shared" si="21"/>
        <v>8.7540714860688523E-3</v>
      </c>
    </row>
    <row r="662" spans="1:27" x14ac:dyDescent="0.3">
      <c r="A662" t="s">
        <v>278</v>
      </c>
      <c r="B662">
        <v>60</v>
      </c>
      <c r="C662">
        <v>0.3</v>
      </c>
      <c r="D662">
        <v>4</v>
      </c>
      <c r="E662">
        <v>0.3</v>
      </c>
      <c r="F662" t="s">
        <v>336</v>
      </c>
      <c r="G662">
        <v>3</v>
      </c>
      <c r="H662">
        <v>2075.2247504198499</v>
      </c>
      <c r="I662" t="s">
        <v>11</v>
      </c>
      <c r="J662">
        <v>4</v>
      </c>
      <c r="K662">
        <v>8</v>
      </c>
      <c r="L662">
        <v>6.6666666666666599</v>
      </c>
      <c r="M662">
        <v>15.3519042000007</v>
      </c>
      <c r="N662" t="s">
        <v>278</v>
      </c>
      <c r="O662">
        <v>60</v>
      </c>
      <c r="P662">
        <v>0.3</v>
      </c>
      <c r="Q662">
        <v>4</v>
      </c>
      <c r="R662">
        <v>0.3</v>
      </c>
      <c r="S662" t="s">
        <v>336</v>
      </c>
      <c r="T662">
        <v>3</v>
      </c>
      <c r="U662" t="s">
        <v>355</v>
      </c>
      <c r="V662">
        <v>1787.86126073931</v>
      </c>
      <c r="W662">
        <v>1787.86126073931</v>
      </c>
      <c r="X662">
        <v>90000000000</v>
      </c>
      <c r="Y662">
        <v>1509.1340779</v>
      </c>
      <c r="Z662">
        <f t="shared" si="20"/>
        <v>0.1607303072061142</v>
      </c>
      <c r="AA662">
        <f t="shared" si="21"/>
        <v>1.0172657568877698E-2</v>
      </c>
    </row>
    <row r="663" spans="1:27" x14ac:dyDescent="0.3">
      <c r="A663" t="s">
        <v>278</v>
      </c>
      <c r="B663">
        <v>60</v>
      </c>
      <c r="C663">
        <v>0.3</v>
      </c>
      <c r="D663">
        <v>4</v>
      </c>
      <c r="E663">
        <v>0.3</v>
      </c>
      <c r="F663" t="s">
        <v>336</v>
      </c>
      <c r="G663">
        <v>3</v>
      </c>
      <c r="H663">
        <v>2075.2247504198499</v>
      </c>
      <c r="I663" t="s">
        <v>15</v>
      </c>
      <c r="J663">
        <v>5</v>
      </c>
      <c r="K663">
        <v>8</v>
      </c>
      <c r="L663">
        <v>6.6666666666666599</v>
      </c>
      <c r="M663">
        <v>17.9085876999997</v>
      </c>
      <c r="N663" t="s">
        <v>278</v>
      </c>
      <c r="O663">
        <v>60</v>
      </c>
      <c r="P663">
        <v>0.3</v>
      </c>
      <c r="Q663">
        <v>4</v>
      </c>
      <c r="R663">
        <v>0.3</v>
      </c>
      <c r="S663" t="s">
        <v>336</v>
      </c>
      <c r="T663">
        <v>3</v>
      </c>
      <c r="U663" t="s">
        <v>355</v>
      </c>
      <c r="V663">
        <v>1787.86126073931</v>
      </c>
      <c r="W663">
        <v>1787.86126073931</v>
      </c>
      <c r="X663">
        <v>90000000000</v>
      </c>
      <c r="Y663">
        <v>1509.1340779</v>
      </c>
      <c r="Z663">
        <f t="shared" si="20"/>
        <v>0.1607303072061142</v>
      </c>
      <c r="AA663">
        <f t="shared" si="21"/>
        <v>1.1866796968046718E-2</v>
      </c>
    </row>
    <row r="664" spans="1:27" x14ac:dyDescent="0.3">
      <c r="A664" t="s">
        <v>37</v>
      </c>
      <c r="B664">
        <v>10</v>
      </c>
      <c r="C664">
        <v>0.3</v>
      </c>
      <c r="D664">
        <v>4</v>
      </c>
      <c r="E664">
        <v>0.3</v>
      </c>
      <c r="F664" t="s">
        <v>336</v>
      </c>
      <c r="G664">
        <v>2</v>
      </c>
      <c r="H664">
        <v>1854.8254112149</v>
      </c>
      <c r="I664" t="s">
        <v>3</v>
      </c>
      <c r="J664">
        <v>0</v>
      </c>
      <c r="K664">
        <v>8</v>
      </c>
      <c r="L664">
        <v>6.6666666666666599</v>
      </c>
      <c r="M664">
        <v>9.0480700000000497E-2</v>
      </c>
      <c r="N664" t="s">
        <v>37</v>
      </c>
      <c r="O664">
        <v>10</v>
      </c>
      <c r="P664">
        <v>0.3</v>
      </c>
      <c r="Q664">
        <v>4</v>
      </c>
      <c r="R664">
        <v>0.3</v>
      </c>
      <c r="S664" t="s">
        <v>336</v>
      </c>
      <c r="T664">
        <v>2</v>
      </c>
      <c r="U664" t="s">
        <v>355</v>
      </c>
      <c r="V664">
        <v>1599.5668501248999</v>
      </c>
      <c r="W664">
        <v>1602.4430581715201</v>
      </c>
      <c r="X664">
        <v>90000000000</v>
      </c>
      <c r="Y664">
        <v>51.279472800000001</v>
      </c>
      <c r="Z664">
        <f t="shared" si="20"/>
        <v>0.15957980191329205</v>
      </c>
      <c r="AA664">
        <f t="shared" si="21"/>
        <v>1.7644623678736513E-3</v>
      </c>
    </row>
    <row r="665" spans="1:27" x14ac:dyDescent="0.3">
      <c r="A665" t="s">
        <v>37</v>
      </c>
      <c r="B665">
        <v>10</v>
      </c>
      <c r="C665">
        <v>0.3</v>
      </c>
      <c r="D665">
        <v>4</v>
      </c>
      <c r="E665">
        <v>0.3</v>
      </c>
      <c r="F665" t="s">
        <v>336</v>
      </c>
      <c r="G665">
        <v>2</v>
      </c>
      <c r="H665">
        <v>1854.8254112149</v>
      </c>
      <c r="I665" t="s">
        <v>373</v>
      </c>
      <c r="J665">
        <v>10</v>
      </c>
      <c r="K665">
        <v>8</v>
      </c>
      <c r="L665">
        <v>6.6666666666666599</v>
      </c>
      <c r="M665">
        <v>0.11346149999999899</v>
      </c>
      <c r="N665" t="s">
        <v>37</v>
      </c>
      <c r="O665">
        <v>10</v>
      </c>
      <c r="P665">
        <v>0.3</v>
      </c>
      <c r="Q665">
        <v>4</v>
      </c>
      <c r="R665">
        <v>0.3</v>
      </c>
      <c r="S665" t="s">
        <v>336</v>
      </c>
      <c r="T665">
        <v>2</v>
      </c>
      <c r="U665" t="s">
        <v>355</v>
      </c>
      <c r="V665">
        <v>1599.5668501248999</v>
      </c>
      <c r="W665">
        <v>1602.4430581715201</v>
      </c>
      <c r="X665">
        <v>90000000000</v>
      </c>
      <c r="Y665">
        <v>51.279472800000001</v>
      </c>
      <c r="Z665">
        <f t="shared" si="20"/>
        <v>0.15957980191329205</v>
      </c>
      <c r="AA665">
        <f t="shared" si="21"/>
        <v>2.212610500941012E-3</v>
      </c>
    </row>
    <row r="666" spans="1:27" x14ac:dyDescent="0.3">
      <c r="A666" t="s">
        <v>37</v>
      </c>
      <c r="B666">
        <v>10</v>
      </c>
      <c r="C666">
        <v>0.3</v>
      </c>
      <c r="D666">
        <v>4</v>
      </c>
      <c r="E666">
        <v>0.3</v>
      </c>
      <c r="F666" t="s">
        <v>336</v>
      </c>
      <c r="G666">
        <v>2</v>
      </c>
      <c r="H666">
        <v>1854.8254112149</v>
      </c>
      <c r="I666" t="s">
        <v>7</v>
      </c>
      <c r="J666">
        <v>3</v>
      </c>
      <c r="K666">
        <v>8</v>
      </c>
      <c r="L666">
        <v>6.6666666666666599</v>
      </c>
      <c r="M666">
        <v>0.104059599999999</v>
      </c>
      <c r="N666" t="s">
        <v>37</v>
      </c>
      <c r="O666">
        <v>10</v>
      </c>
      <c r="P666">
        <v>0.3</v>
      </c>
      <c r="Q666">
        <v>4</v>
      </c>
      <c r="R666">
        <v>0.3</v>
      </c>
      <c r="S666" t="s">
        <v>336</v>
      </c>
      <c r="T666">
        <v>2</v>
      </c>
      <c r="U666" t="s">
        <v>355</v>
      </c>
      <c r="V666">
        <v>1599.5668501248999</v>
      </c>
      <c r="W666">
        <v>1602.4430581715201</v>
      </c>
      <c r="X666">
        <v>90000000000</v>
      </c>
      <c r="Y666">
        <v>51.279472800000001</v>
      </c>
      <c r="Z666">
        <f t="shared" si="20"/>
        <v>0.15957980191329205</v>
      </c>
      <c r="AA666">
        <f t="shared" si="21"/>
        <v>2.0292642322172821E-3</v>
      </c>
    </row>
    <row r="667" spans="1:27" x14ac:dyDescent="0.3">
      <c r="A667" t="s">
        <v>37</v>
      </c>
      <c r="B667">
        <v>10</v>
      </c>
      <c r="C667">
        <v>0.3</v>
      </c>
      <c r="D667">
        <v>4</v>
      </c>
      <c r="E667">
        <v>0.3</v>
      </c>
      <c r="F667" t="s">
        <v>336</v>
      </c>
      <c r="G667">
        <v>2</v>
      </c>
      <c r="H667">
        <v>1854.8254112149</v>
      </c>
      <c r="I667" t="s">
        <v>11</v>
      </c>
      <c r="J667">
        <v>4</v>
      </c>
      <c r="K667">
        <v>8</v>
      </c>
      <c r="L667">
        <v>6.6666666666666599</v>
      </c>
      <c r="M667">
        <v>9.8038999999999904E-2</v>
      </c>
      <c r="N667" t="s">
        <v>37</v>
      </c>
      <c r="O667">
        <v>10</v>
      </c>
      <c r="P667">
        <v>0.3</v>
      </c>
      <c r="Q667">
        <v>4</v>
      </c>
      <c r="R667">
        <v>0.3</v>
      </c>
      <c r="S667" t="s">
        <v>336</v>
      </c>
      <c r="T667">
        <v>2</v>
      </c>
      <c r="U667" t="s">
        <v>355</v>
      </c>
      <c r="V667">
        <v>1599.5668501248999</v>
      </c>
      <c r="W667">
        <v>1602.4430581715201</v>
      </c>
      <c r="X667">
        <v>90000000000</v>
      </c>
      <c r="Y667">
        <v>51.279472800000001</v>
      </c>
      <c r="Z667">
        <f t="shared" si="20"/>
        <v>0.15957980191329205</v>
      </c>
      <c r="AA667">
        <f t="shared" si="21"/>
        <v>1.9118566289160427E-3</v>
      </c>
    </row>
    <row r="668" spans="1:27" x14ac:dyDescent="0.3">
      <c r="A668" t="s">
        <v>37</v>
      </c>
      <c r="B668">
        <v>10</v>
      </c>
      <c r="C668">
        <v>0.3</v>
      </c>
      <c r="D668">
        <v>4</v>
      </c>
      <c r="E668">
        <v>0.3</v>
      </c>
      <c r="F668" t="s">
        <v>336</v>
      </c>
      <c r="G668">
        <v>2</v>
      </c>
      <c r="H668">
        <v>1854.8254112149</v>
      </c>
      <c r="I668" t="s">
        <v>15</v>
      </c>
      <c r="J668">
        <v>5</v>
      </c>
      <c r="K668">
        <v>8</v>
      </c>
      <c r="L668">
        <v>6.6666666666666599</v>
      </c>
      <c r="M668">
        <v>9.3642899999998905E-2</v>
      </c>
      <c r="N668" t="s">
        <v>37</v>
      </c>
      <c r="O668">
        <v>10</v>
      </c>
      <c r="P668">
        <v>0.3</v>
      </c>
      <c r="Q668">
        <v>4</v>
      </c>
      <c r="R668">
        <v>0.3</v>
      </c>
      <c r="S668" t="s">
        <v>336</v>
      </c>
      <c r="T668">
        <v>2</v>
      </c>
      <c r="U668" t="s">
        <v>355</v>
      </c>
      <c r="V668">
        <v>1599.5668501248999</v>
      </c>
      <c r="W668">
        <v>1602.4430581715201</v>
      </c>
      <c r="X668">
        <v>90000000000</v>
      </c>
      <c r="Y668">
        <v>51.279472800000001</v>
      </c>
      <c r="Z668">
        <f t="shared" si="20"/>
        <v>0.15957980191329205</v>
      </c>
      <c r="AA668">
        <f t="shared" si="21"/>
        <v>1.8261283684647964E-3</v>
      </c>
    </row>
    <row r="669" spans="1:27" x14ac:dyDescent="0.3">
      <c r="A669" t="s">
        <v>155</v>
      </c>
      <c r="B669">
        <v>20</v>
      </c>
      <c r="C669">
        <v>0.7</v>
      </c>
      <c r="D669">
        <v>2</v>
      </c>
      <c r="E669">
        <v>0.7</v>
      </c>
      <c r="F669" t="s">
        <v>337</v>
      </c>
      <c r="G669">
        <v>5</v>
      </c>
      <c r="H669">
        <v>2707.78352258218</v>
      </c>
      <c r="I669" t="s">
        <v>374</v>
      </c>
      <c r="J669">
        <v>10</v>
      </c>
      <c r="K669">
        <v>9</v>
      </c>
      <c r="L669">
        <v>3.3333333333333299</v>
      </c>
      <c r="M669">
        <v>0.89982629999999997</v>
      </c>
      <c r="N669" t="s">
        <v>127</v>
      </c>
      <c r="O669">
        <v>20</v>
      </c>
      <c r="P669">
        <v>0.7</v>
      </c>
      <c r="Q669">
        <v>4</v>
      </c>
      <c r="R669">
        <v>0.3</v>
      </c>
      <c r="S669" t="s">
        <v>336</v>
      </c>
      <c r="T669">
        <v>2</v>
      </c>
      <c r="U669" t="s">
        <v>355</v>
      </c>
      <c r="V669">
        <v>2335.3017146903599</v>
      </c>
      <c r="W669">
        <v>2335.3017146903599</v>
      </c>
      <c r="X669">
        <v>2335.3017146903599</v>
      </c>
      <c r="Y669">
        <v>345.80530909999999</v>
      </c>
      <c r="Z669">
        <f t="shared" si="20"/>
        <v>0.15950050717160028</v>
      </c>
      <c r="AA669">
        <f t="shared" si="21"/>
        <v>2.6021182333547926E-3</v>
      </c>
    </row>
    <row r="670" spans="1:27" x14ac:dyDescent="0.3">
      <c r="A670" t="s">
        <v>81</v>
      </c>
      <c r="B670">
        <v>10</v>
      </c>
      <c r="C670">
        <v>0.3</v>
      </c>
      <c r="D670">
        <v>4</v>
      </c>
      <c r="E670">
        <v>0.7</v>
      </c>
      <c r="F670" t="s">
        <v>337</v>
      </c>
      <c r="G670">
        <v>1</v>
      </c>
      <c r="H670">
        <v>1411.4542906317099</v>
      </c>
      <c r="I670" t="s">
        <v>372</v>
      </c>
      <c r="J670">
        <v>10</v>
      </c>
      <c r="K670">
        <v>7</v>
      </c>
      <c r="L670">
        <v>6.6666666666666599</v>
      </c>
      <c r="M670">
        <v>5.89660000000016E-2</v>
      </c>
      <c r="N670" t="s">
        <v>33</v>
      </c>
      <c r="O670">
        <v>10</v>
      </c>
      <c r="P670">
        <v>0.7</v>
      </c>
      <c r="Q670">
        <v>2</v>
      </c>
      <c r="R670">
        <v>0.3</v>
      </c>
      <c r="S670" t="s">
        <v>337</v>
      </c>
      <c r="T670">
        <v>3</v>
      </c>
      <c r="U670" t="s">
        <v>355</v>
      </c>
      <c r="V670">
        <v>1217.50713077055</v>
      </c>
      <c r="W670">
        <v>1217.50713077055</v>
      </c>
      <c r="X670">
        <v>1217.50713077055</v>
      </c>
      <c r="Y670">
        <v>22.987763100000102</v>
      </c>
      <c r="Z670">
        <f t="shared" si="20"/>
        <v>0.15929858229118737</v>
      </c>
      <c r="AA670">
        <f t="shared" si="21"/>
        <v>2.5651038660652169E-3</v>
      </c>
    </row>
    <row r="671" spans="1:27" x14ac:dyDescent="0.3">
      <c r="A671" t="s">
        <v>81</v>
      </c>
      <c r="B671">
        <v>10</v>
      </c>
      <c r="C671">
        <v>0.3</v>
      </c>
      <c r="D671">
        <v>4</v>
      </c>
      <c r="E671">
        <v>0.7</v>
      </c>
      <c r="F671" t="s">
        <v>337</v>
      </c>
      <c r="G671">
        <v>1</v>
      </c>
      <c r="H671">
        <v>1411.2062627974799</v>
      </c>
      <c r="I671" t="s">
        <v>371</v>
      </c>
      <c r="J671">
        <v>10</v>
      </c>
      <c r="K671">
        <v>6</v>
      </c>
      <c r="L671">
        <v>6.6666666666666599</v>
      </c>
      <c r="M671">
        <v>5.6841800000000803E-2</v>
      </c>
      <c r="N671" t="s">
        <v>33</v>
      </c>
      <c r="O671">
        <v>10</v>
      </c>
      <c r="P671">
        <v>0.7</v>
      </c>
      <c r="Q671">
        <v>2</v>
      </c>
      <c r="R671">
        <v>0.3</v>
      </c>
      <c r="S671" t="s">
        <v>337</v>
      </c>
      <c r="T671">
        <v>3</v>
      </c>
      <c r="U671" t="s">
        <v>355</v>
      </c>
      <c r="V671">
        <v>1217.50713077055</v>
      </c>
      <c r="W671">
        <v>1217.50713077055</v>
      </c>
      <c r="X671">
        <v>1217.50713077055</v>
      </c>
      <c r="Y671">
        <v>22.987763100000102</v>
      </c>
      <c r="Z671">
        <f t="shared" si="20"/>
        <v>0.15909486452398791</v>
      </c>
      <c r="AA671">
        <f t="shared" si="21"/>
        <v>2.4726981808856621E-3</v>
      </c>
    </row>
    <row r="672" spans="1:27" x14ac:dyDescent="0.3">
      <c r="A672" t="s">
        <v>288</v>
      </c>
      <c r="B672">
        <v>60</v>
      </c>
      <c r="C672">
        <v>0.7</v>
      </c>
      <c r="D672">
        <v>4</v>
      </c>
      <c r="E672">
        <v>0.3</v>
      </c>
      <c r="F672" t="s">
        <v>336</v>
      </c>
      <c r="G672">
        <v>3</v>
      </c>
      <c r="H672">
        <v>3005.16246108</v>
      </c>
      <c r="I672" t="s">
        <v>374</v>
      </c>
      <c r="J672">
        <v>10</v>
      </c>
      <c r="K672">
        <v>9</v>
      </c>
      <c r="L672">
        <v>6.6666666666666599</v>
      </c>
      <c r="M672">
        <v>18.491636900000199</v>
      </c>
      <c r="N672" t="s">
        <v>293</v>
      </c>
      <c r="O672">
        <v>60</v>
      </c>
      <c r="P672">
        <v>0.7</v>
      </c>
      <c r="Q672">
        <v>4</v>
      </c>
      <c r="R672">
        <v>0.3</v>
      </c>
      <c r="S672" t="s">
        <v>337</v>
      </c>
      <c r="T672">
        <v>3</v>
      </c>
      <c r="U672" t="s">
        <v>355</v>
      </c>
      <c r="V672">
        <v>2595.2407207750998</v>
      </c>
      <c r="W672">
        <v>2595.2407207750998</v>
      </c>
      <c r="X672">
        <v>90000000000</v>
      </c>
      <c r="Y672">
        <v>1510.2785953999901</v>
      </c>
      <c r="Z672">
        <f t="shared" si="20"/>
        <v>0.15795133646888529</v>
      </c>
      <c r="AA672">
        <f t="shared" si="21"/>
        <v>1.2243858157244675E-2</v>
      </c>
    </row>
    <row r="673" spans="1:27" x14ac:dyDescent="0.3">
      <c r="A673" t="s">
        <v>320</v>
      </c>
      <c r="B673">
        <v>60</v>
      </c>
      <c r="C673">
        <v>0.3</v>
      </c>
      <c r="D673">
        <v>4</v>
      </c>
      <c r="E673">
        <v>0.7</v>
      </c>
      <c r="F673" t="s">
        <v>336</v>
      </c>
      <c r="G673">
        <v>5</v>
      </c>
      <c r="H673">
        <v>2679.3018673911502</v>
      </c>
      <c r="I673" t="s">
        <v>374</v>
      </c>
      <c r="J673">
        <v>10</v>
      </c>
      <c r="K673">
        <v>9</v>
      </c>
      <c r="L673">
        <v>6.6666666666666599</v>
      </c>
      <c r="M673">
        <v>13.914380700000001</v>
      </c>
      <c r="N673" t="s">
        <v>323</v>
      </c>
      <c r="O673">
        <v>60</v>
      </c>
      <c r="P673">
        <v>0.3</v>
      </c>
      <c r="Q673">
        <v>4</v>
      </c>
      <c r="R673">
        <v>0.7</v>
      </c>
      <c r="S673" t="s">
        <v>337</v>
      </c>
      <c r="T673">
        <v>3</v>
      </c>
      <c r="U673" t="s">
        <v>355</v>
      </c>
      <c r="V673">
        <v>2316.1010649538198</v>
      </c>
      <c r="W673">
        <v>2320.0394369995802</v>
      </c>
      <c r="X673">
        <v>90000000000</v>
      </c>
      <c r="Y673">
        <v>1515.3112647999999</v>
      </c>
      <c r="Z673">
        <f t="shared" si="20"/>
        <v>0.15681561048138984</v>
      </c>
      <c r="AA673">
        <f t="shared" si="21"/>
        <v>9.1825231048067914E-3</v>
      </c>
    </row>
    <row r="674" spans="1:27" x14ac:dyDescent="0.3">
      <c r="A674" t="s">
        <v>156</v>
      </c>
      <c r="B674">
        <v>20</v>
      </c>
      <c r="C674">
        <v>0.3</v>
      </c>
      <c r="D674">
        <v>4</v>
      </c>
      <c r="E674">
        <v>0.7</v>
      </c>
      <c r="F674" t="s">
        <v>336</v>
      </c>
      <c r="G674">
        <v>1</v>
      </c>
      <c r="H674">
        <v>3526.1142974881</v>
      </c>
      <c r="I674" t="s">
        <v>7</v>
      </c>
      <c r="J674">
        <v>3</v>
      </c>
      <c r="K674">
        <v>8</v>
      </c>
      <c r="L674">
        <v>6.6666666666666599</v>
      </c>
      <c r="M674">
        <v>0.90897689999997</v>
      </c>
      <c r="N674" t="s">
        <v>156</v>
      </c>
      <c r="O674">
        <v>20</v>
      </c>
      <c r="P674">
        <v>0.3</v>
      </c>
      <c r="Q674">
        <v>4</v>
      </c>
      <c r="R674">
        <v>0.7</v>
      </c>
      <c r="S674" t="s">
        <v>336</v>
      </c>
      <c r="T674">
        <v>1</v>
      </c>
      <c r="U674" t="s">
        <v>355</v>
      </c>
      <c r="V674">
        <v>3048.7728401061399</v>
      </c>
      <c r="W674">
        <v>3058.5503927147101</v>
      </c>
      <c r="X674">
        <v>3253.5791338376698</v>
      </c>
      <c r="Y674">
        <v>366.38810430000001</v>
      </c>
      <c r="Z674">
        <f t="shared" si="20"/>
        <v>0.15656839076450899</v>
      </c>
      <c r="AA674">
        <f t="shared" si="21"/>
        <v>2.4809126970336791E-3</v>
      </c>
    </row>
    <row r="675" spans="1:27" x14ac:dyDescent="0.3">
      <c r="A675" t="s">
        <v>43</v>
      </c>
      <c r="B675">
        <v>10</v>
      </c>
      <c r="C675">
        <v>0.3</v>
      </c>
      <c r="D675">
        <v>4</v>
      </c>
      <c r="E675">
        <v>0.3</v>
      </c>
      <c r="F675" t="s">
        <v>337</v>
      </c>
      <c r="G675">
        <v>3</v>
      </c>
      <c r="H675">
        <v>1754.2192133255701</v>
      </c>
      <c r="I675" t="s">
        <v>3</v>
      </c>
      <c r="J675">
        <v>0</v>
      </c>
      <c r="K675">
        <v>8</v>
      </c>
      <c r="L675">
        <v>6.6666666666666599</v>
      </c>
      <c r="M675">
        <v>0.13673469999999799</v>
      </c>
      <c r="N675" t="s">
        <v>43</v>
      </c>
      <c r="O675">
        <v>10</v>
      </c>
      <c r="P675">
        <v>0.3</v>
      </c>
      <c r="Q675">
        <v>4</v>
      </c>
      <c r="R675">
        <v>0.3</v>
      </c>
      <c r="S675" t="s">
        <v>337</v>
      </c>
      <c r="T675">
        <v>3</v>
      </c>
      <c r="U675" t="s">
        <v>355</v>
      </c>
      <c r="V675">
        <v>1517.3536649574401</v>
      </c>
      <c r="W675">
        <v>1517.3536649574401</v>
      </c>
      <c r="X675">
        <v>1517.3536649574401</v>
      </c>
      <c r="Y675">
        <v>74.694270099999997</v>
      </c>
      <c r="Z675">
        <f t="shared" si="20"/>
        <v>0.15610437687562695</v>
      </c>
      <c r="AA675">
        <f t="shared" si="21"/>
        <v>1.8305915543044846E-3</v>
      </c>
    </row>
    <row r="676" spans="1:27" x14ac:dyDescent="0.3">
      <c r="A676" t="s">
        <v>43</v>
      </c>
      <c r="B676">
        <v>10</v>
      </c>
      <c r="C676">
        <v>0.3</v>
      </c>
      <c r="D676">
        <v>4</v>
      </c>
      <c r="E676">
        <v>0.3</v>
      </c>
      <c r="F676" t="s">
        <v>337</v>
      </c>
      <c r="G676">
        <v>3</v>
      </c>
      <c r="H676">
        <v>1754.2192133255701</v>
      </c>
      <c r="I676" t="s">
        <v>7</v>
      </c>
      <c r="J676">
        <v>3</v>
      </c>
      <c r="K676">
        <v>8</v>
      </c>
      <c r="L676">
        <v>6.6666666666666599</v>
      </c>
      <c r="M676">
        <v>0.134392299999994</v>
      </c>
      <c r="N676" t="s">
        <v>43</v>
      </c>
      <c r="O676">
        <v>10</v>
      </c>
      <c r="P676">
        <v>0.3</v>
      </c>
      <c r="Q676">
        <v>4</v>
      </c>
      <c r="R676">
        <v>0.3</v>
      </c>
      <c r="S676" t="s">
        <v>337</v>
      </c>
      <c r="T676">
        <v>3</v>
      </c>
      <c r="U676" t="s">
        <v>355</v>
      </c>
      <c r="V676">
        <v>1517.3536649574401</v>
      </c>
      <c r="W676">
        <v>1517.3536649574401</v>
      </c>
      <c r="X676">
        <v>1517.3536649574401</v>
      </c>
      <c r="Y676">
        <v>74.694270099999997</v>
      </c>
      <c r="Z676">
        <f t="shared" si="20"/>
        <v>0.15610437687562695</v>
      </c>
      <c r="AA676">
        <f t="shared" si="21"/>
        <v>1.7992317191140744E-3</v>
      </c>
    </row>
    <row r="677" spans="1:27" x14ac:dyDescent="0.3">
      <c r="A677" t="s">
        <v>43</v>
      </c>
      <c r="B677">
        <v>10</v>
      </c>
      <c r="C677">
        <v>0.3</v>
      </c>
      <c r="D677">
        <v>4</v>
      </c>
      <c r="E677">
        <v>0.3</v>
      </c>
      <c r="F677" t="s">
        <v>337</v>
      </c>
      <c r="G677">
        <v>3</v>
      </c>
      <c r="H677">
        <v>1754.2192133255701</v>
      </c>
      <c r="I677" t="s">
        <v>11</v>
      </c>
      <c r="J677">
        <v>4</v>
      </c>
      <c r="K677">
        <v>8</v>
      </c>
      <c r="L677">
        <v>6.6666666666666599</v>
      </c>
      <c r="M677">
        <v>0.142938499999999</v>
      </c>
      <c r="N677" t="s">
        <v>43</v>
      </c>
      <c r="O677">
        <v>10</v>
      </c>
      <c r="P677">
        <v>0.3</v>
      </c>
      <c r="Q677">
        <v>4</v>
      </c>
      <c r="R677">
        <v>0.3</v>
      </c>
      <c r="S677" t="s">
        <v>337</v>
      </c>
      <c r="T677">
        <v>3</v>
      </c>
      <c r="U677" t="s">
        <v>355</v>
      </c>
      <c r="V677">
        <v>1517.3536649574401</v>
      </c>
      <c r="W677">
        <v>1517.3536649574401</v>
      </c>
      <c r="X677">
        <v>1517.3536649574401</v>
      </c>
      <c r="Y677">
        <v>74.694270099999997</v>
      </c>
      <c r="Z677">
        <f t="shared" si="20"/>
        <v>0.15610437687562695</v>
      </c>
      <c r="AA677">
        <f t="shared" si="21"/>
        <v>1.9136474566072371E-3</v>
      </c>
    </row>
    <row r="678" spans="1:27" x14ac:dyDescent="0.3">
      <c r="A678" t="s">
        <v>43</v>
      </c>
      <c r="B678">
        <v>10</v>
      </c>
      <c r="C678">
        <v>0.3</v>
      </c>
      <c r="D678">
        <v>4</v>
      </c>
      <c r="E678">
        <v>0.3</v>
      </c>
      <c r="F678" t="s">
        <v>337</v>
      </c>
      <c r="G678">
        <v>3</v>
      </c>
      <c r="H678">
        <v>1754.2192133255701</v>
      </c>
      <c r="I678" t="s">
        <v>15</v>
      </c>
      <c r="J678">
        <v>5</v>
      </c>
      <c r="K678">
        <v>8</v>
      </c>
      <c r="L678">
        <v>6.6666666666666599</v>
      </c>
      <c r="M678">
        <v>0.13942070000000201</v>
      </c>
      <c r="N678" t="s">
        <v>43</v>
      </c>
      <c r="O678">
        <v>10</v>
      </c>
      <c r="P678">
        <v>0.3</v>
      </c>
      <c r="Q678">
        <v>4</v>
      </c>
      <c r="R678">
        <v>0.3</v>
      </c>
      <c r="S678" t="s">
        <v>337</v>
      </c>
      <c r="T678">
        <v>3</v>
      </c>
      <c r="U678" t="s">
        <v>355</v>
      </c>
      <c r="V678">
        <v>1517.3536649574401</v>
      </c>
      <c r="W678">
        <v>1517.3536649574401</v>
      </c>
      <c r="X678">
        <v>1517.3536649574401</v>
      </c>
      <c r="Y678">
        <v>74.694270099999997</v>
      </c>
      <c r="Z678">
        <f t="shared" si="20"/>
        <v>0.15610437687562695</v>
      </c>
      <c r="AA678">
        <f t="shared" si="21"/>
        <v>1.8665514746090545E-3</v>
      </c>
    </row>
    <row r="679" spans="1:27" x14ac:dyDescent="0.3">
      <c r="A679" t="s">
        <v>24</v>
      </c>
      <c r="B679">
        <v>10</v>
      </c>
      <c r="C679">
        <v>0.3</v>
      </c>
      <c r="D679">
        <v>2</v>
      </c>
      <c r="E679">
        <v>0.3</v>
      </c>
      <c r="F679" t="s">
        <v>337</v>
      </c>
      <c r="G679">
        <v>4</v>
      </c>
      <c r="H679">
        <v>1778.0567957189201</v>
      </c>
      <c r="I679" t="s">
        <v>3</v>
      </c>
      <c r="J679">
        <v>0</v>
      </c>
      <c r="K679">
        <v>8</v>
      </c>
      <c r="L679">
        <v>3.3333333333333299</v>
      </c>
      <c r="M679">
        <v>0.13069339999999999</v>
      </c>
      <c r="N679" t="s">
        <v>24</v>
      </c>
      <c r="O679">
        <v>10</v>
      </c>
      <c r="P679">
        <v>0.3</v>
      </c>
      <c r="Q679">
        <v>2</v>
      </c>
      <c r="R679">
        <v>0.3</v>
      </c>
      <c r="S679" t="s">
        <v>337</v>
      </c>
      <c r="T679">
        <v>4</v>
      </c>
      <c r="U679" t="s">
        <v>355</v>
      </c>
      <c r="V679">
        <v>1538.8948669741101</v>
      </c>
      <c r="W679">
        <v>1538.8948669741101</v>
      </c>
      <c r="X679">
        <v>1538.8948669741101</v>
      </c>
      <c r="Y679">
        <v>77.546607600000002</v>
      </c>
      <c r="Z679">
        <f t="shared" si="20"/>
        <v>0.15541147993759186</v>
      </c>
      <c r="AA679">
        <f t="shared" si="21"/>
        <v>1.6853528999507129E-3</v>
      </c>
    </row>
    <row r="680" spans="1:27" x14ac:dyDescent="0.3">
      <c r="A680" t="s">
        <v>24</v>
      </c>
      <c r="B680">
        <v>10</v>
      </c>
      <c r="C680">
        <v>0.3</v>
      </c>
      <c r="D680">
        <v>2</v>
      </c>
      <c r="E680">
        <v>0.3</v>
      </c>
      <c r="F680" t="s">
        <v>337</v>
      </c>
      <c r="G680">
        <v>4</v>
      </c>
      <c r="H680">
        <v>1778.0567957189201</v>
      </c>
      <c r="I680" t="s">
        <v>7</v>
      </c>
      <c r="J680">
        <v>3</v>
      </c>
      <c r="K680">
        <v>8</v>
      </c>
      <c r="L680">
        <v>3.3333333333333299</v>
      </c>
      <c r="M680">
        <v>0.12718869999999899</v>
      </c>
      <c r="N680" t="s">
        <v>24</v>
      </c>
      <c r="O680">
        <v>10</v>
      </c>
      <c r="P680">
        <v>0.3</v>
      </c>
      <c r="Q680">
        <v>2</v>
      </c>
      <c r="R680">
        <v>0.3</v>
      </c>
      <c r="S680" t="s">
        <v>337</v>
      </c>
      <c r="T680">
        <v>4</v>
      </c>
      <c r="U680" t="s">
        <v>355</v>
      </c>
      <c r="V680">
        <v>1538.8948669741101</v>
      </c>
      <c r="W680">
        <v>1538.8948669741101</v>
      </c>
      <c r="X680">
        <v>1538.8948669741101</v>
      </c>
      <c r="Y680">
        <v>77.546607600000002</v>
      </c>
      <c r="Z680">
        <f t="shared" si="20"/>
        <v>0.15541147993759186</v>
      </c>
      <c r="AA680">
        <f t="shared" si="21"/>
        <v>1.6401581440681743E-3</v>
      </c>
    </row>
    <row r="681" spans="1:27" x14ac:dyDescent="0.3">
      <c r="A681" t="s">
        <v>24</v>
      </c>
      <c r="B681">
        <v>10</v>
      </c>
      <c r="C681">
        <v>0.3</v>
      </c>
      <c r="D681">
        <v>2</v>
      </c>
      <c r="E681">
        <v>0.3</v>
      </c>
      <c r="F681" t="s">
        <v>337</v>
      </c>
      <c r="G681">
        <v>4</v>
      </c>
      <c r="H681">
        <v>1778.0567957189201</v>
      </c>
      <c r="I681" t="s">
        <v>11</v>
      </c>
      <c r="J681">
        <v>4</v>
      </c>
      <c r="K681">
        <v>8</v>
      </c>
      <c r="L681">
        <v>3.3333333333333299</v>
      </c>
      <c r="M681">
        <v>0.13484119999999999</v>
      </c>
      <c r="N681" t="s">
        <v>24</v>
      </c>
      <c r="O681">
        <v>10</v>
      </c>
      <c r="P681">
        <v>0.3</v>
      </c>
      <c r="Q681">
        <v>2</v>
      </c>
      <c r="R681">
        <v>0.3</v>
      </c>
      <c r="S681" t="s">
        <v>337</v>
      </c>
      <c r="T681">
        <v>4</v>
      </c>
      <c r="U681" t="s">
        <v>355</v>
      </c>
      <c r="V681">
        <v>1538.8948669741101</v>
      </c>
      <c r="W681">
        <v>1538.8948669741101</v>
      </c>
      <c r="X681">
        <v>1538.8948669741101</v>
      </c>
      <c r="Y681">
        <v>77.546607600000002</v>
      </c>
      <c r="Z681">
        <f t="shared" si="20"/>
        <v>0.15541147993759186</v>
      </c>
      <c r="AA681">
        <f t="shared" si="21"/>
        <v>1.7388407329890726E-3</v>
      </c>
    </row>
    <row r="682" spans="1:27" x14ac:dyDescent="0.3">
      <c r="A682" t="s">
        <v>24</v>
      </c>
      <c r="B682">
        <v>10</v>
      </c>
      <c r="C682">
        <v>0.3</v>
      </c>
      <c r="D682">
        <v>2</v>
      </c>
      <c r="E682">
        <v>0.3</v>
      </c>
      <c r="F682" t="s">
        <v>337</v>
      </c>
      <c r="G682">
        <v>4</v>
      </c>
      <c r="H682">
        <v>1778.0567957189201</v>
      </c>
      <c r="I682" t="s">
        <v>15</v>
      </c>
      <c r="J682">
        <v>5</v>
      </c>
      <c r="K682">
        <v>8</v>
      </c>
      <c r="L682">
        <v>3.3333333333333299</v>
      </c>
      <c r="M682">
        <v>0.12794419999999901</v>
      </c>
      <c r="N682" t="s">
        <v>24</v>
      </c>
      <c r="O682">
        <v>10</v>
      </c>
      <c r="P682">
        <v>0.3</v>
      </c>
      <c r="Q682">
        <v>2</v>
      </c>
      <c r="R682">
        <v>0.3</v>
      </c>
      <c r="S682" t="s">
        <v>337</v>
      </c>
      <c r="T682">
        <v>4</v>
      </c>
      <c r="U682" t="s">
        <v>355</v>
      </c>
      <c r="V682">
        <v>1538.8948669741101</v>
      </c>
      <c r="W682">
        <v>1538.8948669741101</v>
      </c>
      <c r="X682">
        <v>1538.8948669741101</v>
      </c>
      <c r="Y682">
        <v>77.546607600000002</v>
      </c>
      <c r="Z682">
        <f t="shared" si="20"/>
        <v>0.15541147993759186</v>
      </c>
      <c r="AA682">
        <f t="shared" si="21"/>
        <v>1.6499006721217165E-3</v>
      </c>
    </row>
    <row r="683" spans="1:27" x14ac:dyDescent="0.3">
      <c r="A683" t="s">
        <v>136</v>
      </c>
      <c r="B683">
        <v>20</v>
      </c>
      <c r="C683">
        <v>0.3</v>
      </c>
      <c r="D683">
        <v>2</v>
      </c>
      <c r="E683">
        <v>0.7</v>
      </c>
      <c r="F683" t="s">
        <v>336</v>
      </c>
      <c r="G683">
        <v>1</v>
      </c>
      <c r="H683">
        <v>3836.4482014233099</v>
      </c>
      <c r="I683" t="s">
        <v>3</v>
      </c>
      <c r="J683">
        <v>0</v>
      </c>
      <c r="K683">
        <v>8</v>
      </c>
      <c r="L683">
        <v>3.3333333333333299</v>
      </c>
      <c r="M683">
        <v>1.0912109000000001</v>
      </c>
      <c r="N683" t="s">
        <v>136</v>
      </c>
      <c r="O683">
        <v>20</v>
      </c>
      <c r="P683">
        <v>0.3</v>
      </c>
      <c r="Q683">
        <v>2</v>
      </c>
      <c r="R683">
        <v>0.7</v>
      </c>
      <c r="S683" t="s">
        <v>336</v>
      </c>
      <c r="T683">
        <v>1</v>
      </c>
      <c r="U683" t="s">
        <v>355</v>
      </c>
      <c r="V683">
        <v>3320.5012952121001</v>
      </c>
      <c r="W683">
        <v>3320.5012952121101</v>
      </c>
      <c r="X683">
        <v>3320.5012952121101</v>
      </c>
      <c r="Y683">
        <v>605.53142490000005</v>
      </c>
      <c r="Z683">
        <f t="shared" si="20"/>
        <v>0.1553822330848551</v>
      </c>
      <c r="AA683">
        <f t="shared" si="21"/>
        <v>1.8020714617415722E-3</v>
      </c>
    </row>
    <row r="684" spans="1:27" x14ac:dyDescent="0.3">
      <c r="A684" t="s">
        <v>136</v>
      </c>
      <c r="B684">
        <v>20</v>
      </c>
      <c r="C684">
        <v>0.3</v>
      </c>
      <c r="D684">
        <v>2</v>
      </c>
      <c r="E684">
        <v>0.7</v>
      </c>
      <c r="F684" t="s">
        <v>336</v>
      </c>
      <c r="G684">
        <v>1</v>
      </c>
      <c r="H684">
        <v>3836.4482014233099</v>
      </c>
      <c r="I684" t="s">
        <v>7</v>
      </c>
      <c r="J684">
        <v>3</v>
      </c>
      <c r="K684">
        <v>8</v>
      </c>
      <c r="L684">
        <v>3.3333333333333299</v>
      </c>
      <c r="M684">
        <v>1.1829453000000001</v>
      </c>
      <c r="N684" t="s">
        <v>136</v>
      </c>
      <c r="O684">
        <v>20</v>
      </c>
      <c r="P684">
        <v>0.3</v>
      </c>
      <c r="Q684">
        <v>2</v>
      </c>
      <c r="R684">
        <v>0.7</v>
      </c>
      <c r="S684" t="s">
        <v>336</v>
      </c>
      <c r="T684">
        <v>1</v>
      </c>
      <c r="U684" t="s">
        <v>355</v>
      </c>
      <c r="V684">
        <v>3320.5012952121001</v>
      </c>
      <c r="W684">
        <v>3320.5012952121101</v>
      </c>
      <c r="X684">
        <v>3320.5012952121101</v>
      </c>
      <c r="Y684">
        <v>605.53142490000005</v>
      </c>
      <c r="Z684">
        <f t="shared" si="20"/>
        <v>0.1553822330848551</v>
      </c>
      <c r="AA684">
        <f t="shared" si="21"/>
        <v>1.95356549859548E-3</v>
      </c>
    </row>
    <row r="685" spans="1:27" x14ac:dyDescent="0.3">
      <c r="A685" t="s">
        <v>136</v>
      </c>
      <c r="B685">
        <v>20</v>
      </c>
      <c r="C685">
        <v>0.3</v>
      </c>
      <c r="D685">
        <v>2</v>
      </c>
      <c r="E685">
        <v>0.7</v>
      </c>
      <c r="F685" t="s">
        <v>336</v>
      </c>
      <c r="G685">
        <v>1</v>
      </c>
      <c r="H685">
        <v>3836.4482014233099</v>
      </c>
      <c r="I685" t="s">
        <v>11</v>
      </c>
      <c r="J685">
        <v>4</v>
      </c>
      <c r="K685">
        <v>8</v>
      </c>
      <c r="L685">
        <v>3.3333333333333299</v>
      </c>
      <c r="M685">
        <v>1.08194539999999</v>
      </c>
      <c r="N685" t="s">
        <v>136</v>
      </c>
      <c r="O685">
        <v>20</v>
      </c>
      <c r="P685">
        <v>0.3</v>
      </c>
      <c r="Q685">
        <v>2</v>
      </c>
      <c r="R685">
        <v>0.7</v>
      </c>
      <c r="S685" t="s">
        <v>336</v>
      </c>
      <c r="T685">
        <v>1</v>
      </c>
      <c r="U685" t="s">
        <v>355</v>
      </c>
      <c r="V685">
        <v>3320.5012952121001</v>
      </c>
      <c r="W685">
        <v>3320.5012952121101</v>
      </c>
      <c r="X685">
        <v>3320.5012952121101</v>
      </c>
      <c r="Y685">
        <v>605.53142490000005</v>
      </c>
      <c r="Z685">
        <f t="shared" si="20"/>
        <v>0.1553822330848551</v>
      </c>
      <c r="AA685">
        <f t="shared" si="21"/>
        <v>1.7867700263098103E-3</v>
      </c>
    </row>
    <row r="686" spans="1:27" x14ac:dyDescent="0.3">
      <c r="A686" t="s">
        <v>136</v>
      </c>
      <c r="B686">
        <v>20</v>
      </c>
      <c r="C686">
        <v>0.3</v>
      </c>
      <c r="D686">
        <v>2</v>
      </c>
      <c r="E686">
        <v>0.7</v>
      </c>
      <c r="F686" t="s">
        <v>336</v>
      </c>
      <c r="G686">
        <v>1</v>
      </c>
      <c r="H686">
        <v>3836.4482014233099</v>
      </c>
      <c r="I686" t="s">
        <v>15</v>
      </c>
      <c r="J686">
        <v>5</v>
      </c>
      <c r="K686">
        <v>8</v>
      </c>
      <c r="L686">
        <v>3.3333333333333299</v>
      </c>
      <c r="M686">
        <v>1.08527759999999</v>
      </c>
      <c r="N686" t="s">
        <v>136</v>
      </c>
      <c r="O686">
        <v>20</v>
      </c>
      <c r="P686">
        <v>0.3</v>
      </c>
      <c r="Q686">
        <v>2</v>
      </c>
      <c r="R686">
        <v>0.7</v>
      </c>
      <c r="S686" t="s">
        <v>336</v>
      </c>
      <c r="T686">
        <v>1</v>
      </c>
      <c r="U686" t="s">
        <v>355</v>
      </c>
      <c r="V686">
        <v>3320.5012952121001</v>
      </c>
      <c r="W686">
        <v>3320.5012952121101</v>
      </c>
      <c r="X686">
        <v>3320.5012952121101</v>
      </c>
      <c r="Y686">
        <v>605.53142490000005</v>
      </c>
      <c r="Z686">
        <f t="shared" si="20"/>
        <v>0.1553822330848551</v>
      </c>
      <c r="AA686">
        <f t="shared" si="21"/>
        <v>1.7922729611914315E-3</v>
      </c>
    </row>
    <row r="687" spans="1:27" x14ac:dyDescent="0.3">
      <c r="A687" t="s">
        <v>309</v>
      </c>
      <c r="B687">
        <v>60</v>
      </c>
      <c r="C687">
        <v>0.7</v>
      </c>
      <c r="D687">
        <v>2</v>
      </c>
      <c r="E687">
        <v>0.7</v>
      </c>
      <c r="F687" t="s">
        <v>336</v>
      </c>
      <c r="G687">
        <v>4</v>
      </c>
      <c r="H687">
        <v>3861.0489008672598</v>
      </c>
      <c r="I687" t="s">
        <v>372</v>
      </c>
      <c r="J687">
        <v>10</v>
      </c>
      <c r="K687">
        <v>7</v>
      </c>
      <c r="L687">
        <v>3.3333333333333299</v>
      </c>
      <c r="M687">
        <v>21.507504099999998</v>
      </c>
      <c r="N687" t="s">
        <v>315</v>
      </c>
      <c r="O687">
        <v>60</v>
      </c>
      <c r="P687">
        <v>0.7</v>
      </c>
      <c r="Q687">
        <v>2</v>
      </c>
      <c r="R687">
        <v>0.7</v>
      </c>
      <c r="S687" t="s">
        <v>337</v>
      </c>
      <c r="T687">
        <v>5</v>
      </c>
      <c r="U687" t="s">
        <v>355</v>
      </c>
      <c r="V687">
        <v>3342.4994740652501</v>
      </c>
      <c r="W687">
        <v>3342.4994740652501</v>
      </c>
      <c r="X687">
        <v>90000000000</v>
      </c>
      <c r="Y687">
        <v>1512.8663157999899</v>
      </c>
      <c r="Z687">
        <f t="shared" si="20"/>
        <v>0.15513822240675901</v>
      </c>
      <c r="AA687">
        <f t="shared" si="21"/>
        <v>1.4216394320754657E-2</v>
      </c>
    </row>
    <row r="688" spans="1:27" x14ac:dyDescent="0.3">
      <c r="A688" t="s">
        <v>142</v>
      </c>
      <c r="B688">
        <v>20</v>
      </c>
      <c r="C688">
        <v>0.3</v>
      </c>
      <c r="D688">
        <v>2</v>
      </c>
      <c r="E688">
        <v>0.7</v>
      </c>
      <c r="F688" t="s">
        <v>337</v>
      </c>
      <c r="G688">
        <v>2</v>
      </c>
      <c r="H688">
        <v>2361.95932729164</v>
      </c>
      <c r="I688" t="s">
        <v>15</v>
      </c>
      <c r="J688">
        <v>5</v>
      </c>
      <c r="K688">
        <v>8</v>
      </c>
      <c r="L688">
        <v>3.3333333333333299</v>
      </c>
      <c r="M688">
        <v>0.43694510000000197</v>
      </c>
      <c r="N688" t="s">
        <v>142</v>
      </c>
      <c r="O688">
        <v>20</v>
      </c>
      <c r="P688">
        <v>0.3</v>
      </c>
      <c r="Q688">
        <v>2</v>
      </c>
      <c r="R688">
        <v>0.7</v>
      </c>
      <c r="S688" t="s">
        <v>337</v>
      </c>
      <c r="T688">
        <v>2</v>
      </c>
      <c r="U688" t="s">
        <v>355</v>
      </c>
      <c r="V688">
        <v>2045.5611961869699</v>
      </c>
      <c r="W688">
        <v>2061.2491943290001</v>
      </c>
      <c r="X688">
        <v>2073.7666521353799</v>
      </c>
      <c r="Y688">
        <v>215.5806728</v>
      </c>
      <c r="Z688">
        <f t="shared" si="20"/>
        <v>0.15467546592810433</v>
      </c>
      <c r="AA688">
        <f t="shared" si="21"/>
        <v>2.0268287241378439E-3</v>
      </c>
    </row>
    <row r="689" spans="1:27" x14ac:dyDescent="0.3">
      <c r="A689" t="s">
        <v>207</v>
      </c>
      <c r="B689">
        <v>30</v>
      </c>
      <c r="C689">
        <v>0.7</v>
      </c>
      <c r="D689">
        <v>4</v>
      </c>
      <c r="E689">
        <v>0.3</v>
      </c>
      <c r="F689" t="s">
        <v>336</v>
      </c>
      <c r="G689">
        <v>2</v>
      </c>
      <c r="H689">
        <v>2743.97518751295</v>
      </c>
      <c r="I689" t="s">
        <v>373</v>
      </c>
      <c r="J689">
        <v>10</v>
      </c>
      <c r="K689">
        <v>8</v>
      </c>
      <c r="L689">
        <v>6.6666666666666599</v>
      </c>
      <c r="M689">
        <v>1.69452680000006</v>
      </c>
      <c r="N689" t="s">
        <v>208</v>
      </c>
      <c r="O689">
        <v>30</v>
      </c>
      <c r="P689">
        <v>0.7</v>
      </c>
      <c r="Q689">
        <v>4</v>
      </c>
      <c r="R689">
        <v>0.3</v>
      </c>
      <c r="S689" t="s">
        <v>336</v>
      </c>
      <c r="T689">
        <v>3</v>
      </c>
      <c r="U689" t="s">
        <v>355</v>
      </c>
      <c r="V689">
        <v>2376.5317461923501</v>
      </c>
      <c r="W689">
        <v>2376.5317461923501</v>
      </c>
      <c r="X689">
        <v>2376.5317461923501</v>
      </c>
      <c r="Y689">
        <v>1185.2357999000001</v>
      </c>
      <c r="Z689">
        <f t="shared" si="20"/>
        <v>0.15461331072446785</v>
      </c>
      <c r="AA689">
        <f t="shared" si="21"/>
        <v>1.429695930668842E-3</v>
      </c>
    </row>
    <row r="690" spans="1:27" x14ac:dyDescent="0.3">
      <c r="A690" t="s">
        <v>156</v>
      </c>
      <c r="B690">
        <v>20</v>
      </c>
      <c r="C690">
        <v>0.3</v>
      </c>
      <c r="D690">
        <v>4</v>
      </c>
      <c r="E690">
        <v>0.7</v>
      </c>
      <c r="F690" t="s">
        <v>336</v>
      </c>
      <c r="G690">
        <v>1</v>
      </c>
      <c r="H690">
        <v>3520.1356355154298</v>
      </c>
      <c r="I690" t="s">
        <v>15</v>
      </c>
      <c r="J690">
        <v>5</v>
      </c>
      <c r="K690">
        <v>8</v>
      </c>
      <c r="L690">
        <v>6.6666666666666599</v>
      </c>
      <c r="M690">
        <v>1.11777999999998</v>
      </c>
      <c r="N690" t="s">
        <v>156</v>
      </c>
      <c r="O690">
        <v>20</v>
      </c>
      <c r="P690">
        <v>0.3</v>
      </c>
      <c r="Q690">
        <v>4</v>
      </c>
      <c r="R690">
        <v>0.7</v>
      </c>
      <c r="S690" t="s">
        <v>336</v>
      </c>
      <c r="T690">
        <v>1</v>
      </c>
      <c r="U690" t="s">
        <v>355</v>
      </c>
      <c r="V690">
        <v>3048.7728401061399</v>
      </c>
      <c r="W690">
        <v>3058.5503927147101</v>
      </c>
      <c r="X690">
        <v>3253.5791338376698</v>
      </c>
      <c r="Y690">
        <v>366.38810430000001</v>
      </c>
      <c r="Z690">
        <f t="shared" si="20"/>
        <v>0.15460738471839702</v>
      </c>
      <c r="AA690">
        <f t="shared" si="21"/>
        <v>3.0508086558529131E-3</v>
      </c>
    </row>
    <row r="691" spans="1:27" x14ac:dyDescent="0.3">
      <c r="A691" t="s">
        <v>156</v>
      </c>
      <c r="B691">
        <v>20</v>
      </c>
      <c r="C691">
        <v>0.3</v>
      </c>
      <c r="D691">
        <v>4</v>
      </c>
      <c r="E691">
        <v>0.7</v>
      </c>
      <c r="F691" t="s">
        <v>336</v>
      </c>
      <c r="G691">
        <v>1</v>
      </c>
      <c r="H691">
        <v>3519.9654194934201</v>
      </c>
      <c r="I691" t="s">
        <v>3</v>
      </c>
      <c r="J691">
        <v>0</v>
      </c>
      <c r="K691">
        <v>8</v>
      </c>
      <c r="L691">
        <v>6.6666666666666599</v>
      </c>
      <c r="M691">
        <v>0.72468010000000005</v>
      </c>
      <c r="N691" t="s">
        <v>156</v>
      </c>
      <c r="O691">
        <v>20</v>
      </c>
      <c r="P691">
        <v>0.3</v>
      </c>
      <c r="Q691">
        <v>4</v>
      </c>
      <c r="R691">
        <v>0.7</v>
      </c>
      <c r="S691" t="s">
        <v>336</v>
      </c>
      <c r="T691">
        <v>1</v>
      </c>
      <c r="U691" t="s">
        <v>355</v>
      </c>
      <c r="V691">
        <v>3048.7728401061399</v>
      </c>
      <c r="W691">
        <v>3058.5503927147101</v>
      </c>
      <c r="X691">
        <v>3253.5791338376698</v>
      </c>
      <c r="Y691">
        <v>366.38810430000001</v>
      </c>
      <c r="Z691">
        <f t="shared" si="20"/>
        <v>0.15455155372312884</v>
      </c>
      <c r="AA691">
        <f t="shared" si="21"/>
        <v>1.9779029163202013E-3</v>
      </c>
    </row>
    <row r="692" spans="1:27" x14ac:dyDescent="0.3">
      <c r="A692" t="s">
        <v>95</v>
      </c>
      <c r="B692">
        <v>10</v>
      </c>
      <c r="C692">
        <v>0.7</v>
      </c>
      <c r="D692">
        <v>4</v>
      </c>
      <c r="E692">
        <v>0.7</v>
      </c>
      <c r="F692" t="s">
        <v>337</v>
      </c>
      <c r="G692">
        <v>5</v>
      </c>
      <c r="H692">
        <v>2735.34432822499</v>
      </c>
      <c r="I692" t="s">
        <v>11</v>
      </c>
      <c r="J692">
        <v>4</v>
      </c>
      <c r="K692">
        <v>8</v>
      </c>
      <c r="L692">
        <v>6.6666666666666599</v>
      </c>
      <c r="M692">
        <v>0.16485909999998599</v>
      </c>
      <c r="N692" t="s">
        <v>95</v>
      </c>
      <c r="O692">
        <v>10</v>
      </c>
      <c r="P692">
        <v>0.7</v>
      </c>
      <c r="Q692">
        <v>4</v>
      </c>
      <c r="R692">
        <v>0.7</v>
      </c>
      <c r="S692" t="s">
        <v>337</v>
      </c>
      <c r="T692">
        <v>5</v>
      </c>
      <c r="U692" t="s">
        <v>355</v>
      </c>
      <c r="V692">
        <v>2371.5970088899498</v>
      </c>
      <c r="W692">
        <v>2391.1885726075302</v>
      </c>
      <c r="X692">
        <v>2793.4936916484899</v>
      </c>
      <c r="Y692">
        <v>78.380739100000895</v>
      </c>
      <c r="Z692">
        <f t="shared" si="20"/>
        <v>0.15337652981157024</v>
      </c>
      <c r="AA692">
        <f t="shared" si="21"/>
        <v>2.1033113733420271E-3</v>
      </c>
    </row>
    <row r="693" spans="1:27" x14ac:dyDescent="0.3">
      <c r="A693" t="s">
        <v>232</v>
      </c>
      <c r="B693">
        <v>30</v>
      </c>
      <c r="C693">
        <v>0.7</v>
      </c>
      <c r="D693">
        <v>2</v>
      </c>
      <c r="E693">
        <v>0.7</v>
      </c>
      <c r="F693" t="s">
        <v>337</v>
      </c>
      <c r="G693">
        <v>2</v>
      </c>
      <c r="H693">
        <v>2421.8331201373499</v>
      </c>
      <c r="I693" t="s">
        <v>371</v>
      </c>
      <c r="J693">
        <v>10</v>
      </c>
      <c r="K693">
        <v>6</v>
      </c>
      <c r="L693">
        <v>3.3333333333333299</v>
      </c>
      <c r="M693">
        <v>2.2026392000000201</v>
      </c>
      <c r="N693" t="s">
        <v>213</v>
      </c>
      <c r="O693">
        <v>30</v>
      </c>
      <c r="P693">
        <v>0.7</v>
      </c>
      <c r="Q693">
        <v>4</v>
      </c>
      <c r="R693">
        <v>0.3</v>
      </c>
      <c r="S693" t="s">
        <v>337</v>
      </c>
      <c r="T693">
        <v>3</v>
      </c>
      <c r="U693" t="s">
        <v>355</v>
      </c>
      <c r="V693">
        <v>2099.99161711945</v>
      </c>
      <c r="W693">
        <v>2099.99161711945</v>
      </c>
      <c r="X693">
        <v>2099.99161711945</v>
      </c>
      <c r="Y693">
        <v>862.92691870000203</v>
      </c>
      <c r="Z693">
        <f t="shared" si="20"/>
        <v>0.15325847036445248</v>
      </c>
      <c r="AA693">
        <f t="shared" si="21"/>
        <v>2.5525211373847189E-3</v>
      </c>
    </row>
    <row r="694" spans="1:27" x14ac:dyDescent="0.3">
      <c r="A694" t="s">
        <v>95</v>
      </c>
      <c r="B694">
        <v>10</v>
      </c>
      <c r="C694">
        <v>0.7</v>
      </c>
      <c r="D694">
        <v>4</v>
      </c>
      <c r="E694">
        <v>0.7</v>
      </c>
      <c r="F694" t="s">
        <v>337</v>
      </c>
      <c r="G694">
        <v>5</v>
      </c>
      <c r="H694">
        <v>2734.44621426599</v>
      </c>
      <c r="I694" t="s">
        <v>7</v>
      </c>
      <c r="J694">
        <v>3</v>
      </c>
      <c r="K694">
        <v>8</v>
      </c>
      <c r="L694">
        <v>6.6666666666666599</v>
      </c>
      <c r="M694">
        <v>0.14942550000000601</v>
      </c>
      <c r="N694" t="s">
        <v>95</v>
      </c>
      <c r="O694">
        <v>10</v>
      </c>
      <c r="P694">
        <v>0.7</v>
      </c>
      <c r="Q694">
        <v>4</v>
      </c>
      <c r="R694">
        <v>0.7</v>
      </c>
      <c r="S694" t="s">
        <v>337</v>
      </c>
      <c r="T694">
        <v>5</v>
      </c>
      <c r="U694" t="s">
        <v>355</v>
      </c>
      <c r="V694">
        <v>2371.5970088899498</v>
      </c>
      <c r="W694">
        <v>2391.1885726075302</v>
      </c>
      <c r="X694">
        <v>2793.4936916484899</v>
      </c>
      <c r="Y694">
        <v>78.380739100000895</v>
      </c>
      <c r="Z694">
        <f t="shared" si="20"/>
        <v>0.15299783395572564</v>
      </c>
      <c r="AA694">
        <f t="shared" si="21"/>
        <v>1.9064058557723437E-3</v>
      </c>
    </row>
    <row r="695" spans="1:27" x14ac:dyDescent="0.3">
      <c r="A695" t="s">
        <v>54</v>
      </c>
      <c r="B695">
        <v>10</v>
      </c>
      <c r="C695">
        <v>0.7</v>
      </c>
      <c r="D695">
        <v>4</v>
      </c>
      <c r="E695">
        <v>0.3</v>
      </c>
      <c r="F695" t="s">
        <v>337</v>
      </c>
      <c r="G695">
        <v>4</v>
      </c>
      <c r="H695">
        <v>2026.4066351240399</v>
      </c>
      <c r="I695" t="s">
        <v>3</v>
      </c>
      <c r="J695">
        <v>0</v>
      </c>
      <c r="K695">
        <v>8</v>
      </c>
      <c r="L695">
        <v>6.6666666666666599</v>
      </c>
      <c r="M695">
        <v>0.107877999999999</v>
      </c>
      <c r="N695" t="s">
        <v>54</v>
      </c>
      <c r="O695">
        <v>10</v>
      </c>
      <c r="P695">
        <v>0.7</v>
      </c>
      <c r="Q695">
        <v>4</v>
      </c>
      <c r="R695">
        <v>0.3</v>
      </c>
      <c r="S695" t="s">
        <v>337</v>
      </c>
      <c r="T695">
        <v>4</v>
      </c>
      <c r="U695" t="s">
        <v>355</v>
      </c>
      <c r="V695">
        <v>1757.97221472819</v>
      </c>
      <c r="W695">
        <v>1757.97221472819</v>
      </c>
      <c r="X695">
        <v>1757.97221472819</v>
      </c>
      <c r="Y695">
        <v>52.474975099999902</v>
      </c>
      <c r="Z695">
        <f t="shared" si="20"/>
        <v>0.15269548525677581</v>
      </c>
      <c r="AA695">
        <f t="shared" si="21"/>
        <v>2.0557989745477595E-3</v>
      </c>
    </row>
    <row r="696" spans="1:27" x14ac:dyDescent="0.3">
      <c r="A696" t="s">
        <v>54</v>
      </c>
      <c r="B696">
        <v>10</v>
      </c>
      <c r="C696">
        <v>0.7</v>
      </c>
      <c r="D696">
        <v>4</v>
      </c>
      <c r="E696">
        <v>0.3</v>
      </c>
      <c r="F696" t="s">
        <v>337</v>
      </c>
      <c r="G696">
        <v>4</v>
      </c>
      <c r="H696">
        <v>2026.4066351240399</v>
      </c>
      <c r="I696" t="s">
        <v>7</v>
      </c>
      <c r="J696">
        <v>3</v>
      </c>
      <c r="K696">
        <v>8</v>
      </c>
      <c r="L696">
        <v>6.6666666666666599</v>
      </c>
      <c r="M696">
        <v>9.7674699999998796E-2</v>
      </c>
      <c r="N696" t="s">
        <v>54</v>
      </c>
      <c r="O696">
        <v>10</v>
      </c>
      <c r="P696">
        <v>0.7</v>
      </c>
      <c r="Q696">
        <v>4</v>
      </c>
      <c r="R696">
        <v>0.3</v>
      </c>
      <c r="S696" t="s">
        <v>337</v>
      </c>
      <c r="T696">
        <v>4</v>
      </c>
      <c r="U696" t="s">
        <v>355</v>
      </c>
      <c r="V696">
        <v>1757.97221472819</v>
      </c>
      <c r="W696">
        <v>1757.97221472819</v>
      </c>
      <c r="X696">
        <v>1757.97221472819</v>
      </c>
      <c r="Y696">
        <v>52.474975099999902</v>
      </c>
      <c r="Z696">
        <f t="shared" si="20"/>
        <v>0.15269548525677581</v>
      </c>
      <c r="AA696">
        <f t="shared" si="21"/>
        <v>1.8613577198247967E-3</v>
      </c>
    </row>
    <row r="697" spans="1:27" x14ac:dyDescent="0.3">
      <c r="A697" t="s">
        <v>54</v>
      </c>
      <c r="B697">
        <v>10</v>
      </c>
      <c r="C697">
        <v>0.7</v>
      </c>
      <c r="D697">
        <v>4</v>
      </c>
      <c r="E697">
        <v>0.3</v>
      </c>
      <c r="F697" t="s">
        <v>337</v>
      </c>
      <c r="G697">
        <v>4</v>
      </c>
      <c r="H697">
        <v>2026.4066351240399</v>
      </c>
      <c r="I697" t="s">
        <v>11</v>
      </c>
      <c r="J697">
        <v>4</v>
      </c>
      <c r="K697">
        <v>8</v>
      </c>
      <c r="L697">
        <v>6.6666666666666599</v>
      </c>
      <c r="M697">
        <v>9.7358900000003204E-2</v>
      </c>
      <c r="N697" t="s">
        <v>54</v>
      </c>
      <c r="O697">
        <v>10</v>
      </c>
      <c r="P697">
        <v>0.7</v>
      </c>
      <c r="Q697">
        <v>4</v>
      </c>
      <c r="R697">
        <v>0.3</v>
      </c>
      <c r="S697" t="s">
        <v>337</v>
      </c>
      <c r="T697">
        <v>4</v>
      </c>
      <c r="U697" t="s">
        <v>355</v>
      </c>
      <c r="V697">
        <v>1757.97221472819</v>
      </c>
      <c r="W697">
        <v>1757.97221472819</v>
      </c>
      <c r="X697">
        <v>1757.97221472819</v>
      </c>
      <c r="Y697">
        <v>52.474975099999902</v>
      </c>
      <c r="Z697">
        <f t="shared" si="20"/>
        <v>0.15269548525677581</v>
      </c>
      <c r="AA697">
        <f t="shared" si="21"/>
        <v>1.8553396131102383E-3</v>
      </c>
    </row>
    <row r="698" spans="1:27" x14ac:dyDescent="0.3">
      <c r="A698" t="s">
        <v>54</v>
      </c>
      <c r="B698">
        <v>10</v>
      </c>
      <c r="C698">
        <v>0.7</v>
      </c>
      <c r="D698">
        <v>4</v>
      </c>
      <c r="E698">
        <v>0.3</v>
      </c>
      <c r="F698" t="s">
        <v>337</v>
      </c>
      <c r="G698">
        <v>4</v>
      </c>
      <c r="H698">
        <v>2026.4066351240399</v>
      </c>
      <c r="I698" t="s">
        <v>15</v>
      </c>
      <c r="J698">
        <v>5</v>
      </c>
      <c r="K698">
        <v>8</v>
      </c>
      <c r="L698">
        <v>6.6666666666666599</v>
      </c>
      <c r="M698">
        <v>0.112816600000002</v>
      </c>
      <c r="N698" t="s">
        <v>54</v>
      </c>
      <c r="O698">
        <v>10</v>
      </c>
      <c r="P698">
        <v>0.7</v>
      </c>
      <c r="Q698">
        <v>4</v>
      </c>
      <c r="R698">
        <v>0.3</v>
      </c>
      <c r="S698" t="s">
        <v>337</v>
      </c>
      <c r="T698">
        <v>4</v>
      </c>
      <c r="U698" t="s">
        <v>355</v>
      </c>
      <c r="V698">
        <v>1757.97221472819</v>
      </c>
      <c r="W698">
        <v>1757.97221472819</v>
      </c>
      <c r="X698">
        <v>1757.97221472819</v>
      </c>
      <c r="Y698">
        <v>52.474975099999902</v>
      </c>
      <c r="Z698">
        <f t="shared" si="20"/>
        <v>0.15269548525677581</v>
      </c>
      <c r="AA698">
        <f t="shared" si="21"/>
        <v>2.1499124065330372E-3</v>
      </c>
    </row>
    <row r="699" spans="1:27" x14ac:dyDescent="0.3">
      <c r="A699" t="s">
        <v>95</v>
      </c>
      <c r="B699">
        <v>10</v>
      </c>
      <c r="C699">
        <v>0.7</v>
      </c>
      <c r="D699">
        <v>4</v>
      </c>
      <c r="E699">
        <v>0.7</v>
      </c>
      <c r="F699" t="s">
        <v>337</v>
      </c>
      <c r="G699">
        <v>5</v>
      </c>
      <c r="H699">
        <v>2732.4848817741799</v>
      </c>
      <c r="I699" t="s">
        <v>3</v>
      </c>
      <c r="J699">
        <v>0</v>
      </c>
      <c r="K699">
        <v>8</v>
      </c>
      <c r="L699">
        <v>6.6666666666666599</v>
      </c>
      <c r="M699">
        <v>0.15395189999999501</v>
      </c>
      <c r="N699" t="s">
        <v>95</v>
      </c>
      <c r="O699">
        <v>10</v>
      </c>
      <c r="P699">
        <v>0.7</v>
      </c>
      <c r="Q699">
        <v>4</v>
      </c>
      <c r="R699">
        <v>0.7</v>
      </c>
      <c r="S699" t="s">
        <v>337</v>
      </c>
      <c r="T699">
        <v>5</v>
      </c>
      <c r="U699" t="s">
        <v>355</v>
      </c>
      <c r="V699">
        <v>2371.5970088899498</v>
      </c>
      <c r="W699">
        <v>2391.1885726075302</v>
      </c>
      <c r="X699">
        <v>2793.4936916484899</v>
      </c>
      <c r="Y699">
        <v>78.380739100000895</v>
      </c>
      <c r="Z699">
        <f t="shared" si="20"/>
        <v>0.15217082477817229</v>
      </c>
      <c r="AA699">
        <f t="shared" si="21"/>
        <v>1.96415473709144E-3</v>
      </c>
    </row>
    <row r="700" spans="1:27" x14ac:dyDescent="0.3">
      <c r="A700" t="s">
        <v>236</v>
      </c>
      <c r="B700">
        <v>30</v>
      </c>
      <c r="C700">
        <v>0.3</v>
      </c>
      <c r="D700">
        <v>4</v>
      </c>
      <c r="E700">
        <v>0.7</v>
      </c>
      <c r="F700" t="s">
        <v>336</v>
      </c>
      <c r="G700">
        <v>1</v>
      </c>
      <c r="H700">
        <v>2508.9737922637901</v>
      </c>
      <c r="I700" t="s">
        <v>374</v>
      </c>
      <c r="J700">
        <v>10</v>
      </c>
      <c r="K700">
        <v>9</v>
      </c>
      <c r="L700">
        <v>6.6666666666666599</v>
      </c>
      <c r="M700">
        <v>1.2798533000000101</v>
      </c>
      <c r="N700" t="s">
        <v>244</v>
      </c>
      <c r="O700">
        <v>30</v>
      </c>
      <c r="P700">
        <v>0.3</v>
      </c>
      <c r="Q700">
        <v>4</v>
      </c>
      <c r="R700">
        <v>0.7</v>
      </c>
      <c r="S700" t="s">
        <v>337</v>
      </c>
      <c r="T700">
        <v>4</v>
      </c>
      <c r="U700" t="s">
        <v>355</v>
      </c>
      <c r="V700">
        <v>2178.1510967921499</v>
      </c>
      <c r="W700">
        <v>2205.18687386082</v>
      </c>
      <c r="X700">
        <v>2257.56005497758</v>
      </c>
      <c r="Y700">
        <v>848.12856240000099</v>
      </c>
      <c r="Z700">
        <f t="shared" si="20"/>
        <v>0.15188234459898395</v>
      </c>
      <c r="AA700">
        <f t="shared" si="21"/>
        <v>1.5090321877361745E-3</v>
      </c>
    </row>
    <row r="701" spans="1:27" x14ac:dyDescent="0.3">
      <c r="A701" t="s">
        <v>156</v>
      </c>
      <c r="B701">
        <v>20</v>
      </c>
      <c r="C701">
        <v>0.3</v>
      </c>
      <c r="D701">
        <v>4</v>
      </c>
      <c r="E701">
        <v>0.7</v>
      </c>
      <c r="F701" t="s">
        <v>336</v>
      </c>
      <c r="G701">
        <v>1</v>
      </c>
      <c r="H701">
        <v>3509.2303359971302</v>
      </c>
      <c r="I701" t="s">
        <v>11</v>
      </c>
      <c r="J701">
        <v>4</v>
      </c>
      <c r="K701">
        <v>8</v>
      </c>
      <c r="L701">
        <v>6.6666666666666599</v>
      </c>
      <c r="M701">
        <v>1.13028550000001</v>
      </c>
      <c r="N701" t="s">
        <v>156</v>
      </c>
      <c r="O701">
        <v>20</v>
      </c>
      <c r="P701">
        <v>0.3</v>
      </c>
      <c r="Q701">
        <v>4</v>
      </c>
      <c r="R701">
        <v>0.7</v>
      </c>
      <c r="S701" t="s">
        <v>336</v>
      </c>
      <c r="T701">
        <v>1</v>
      </c>
      <c r="U701" t="s">
        <v>355</v>
      </c>
      <c r="V701">
        <v>3048.7728401061399</v>
      </c>
      <c r="W701">
        <v>3058.5503927147101</v>
      </c>
      <c r="X701">
        <v>3253.5791338376698</v>
      </c>
      <c r="Y701">
        <v>366.38810430000001</v>
      </c>
      <c r="Z701">
        <f t="shared" si="20"/>
        <v>0.1510304375038187</v>
      </c>
      <c r="AA701">
        <f t="shared" si="21"/>
        <v>3.0849404954330284E-3</v>
      </c>
    </row>
    <row r="702" spans="1:27" x14ac:dyDescent="0.3">
      <c r="A702" t="s">
        <v>142</v>
      </c>
      <c r="B702">
        <v>20</v>
      </c>
      <c r="C702">
        <v>0.3</v>
      </c>
      <c r="D702">
        <v>2</v>
      </c>
      <c r="E702">
        <v>0.7</v>
      </c>
      <c r="F702" t="s">
        <v>337</v>
      </c>
      <c r="G702">
        <v>2</v>
      </c>
      <c r="H702">
        <v>2354.04103432684</v>
      </c>
      <c r="I702" t="s">
        <v>7</v>
      </c>
      <c r="J702">
        <v>3</v>
      </c>
      <c r="K702">
        <v>8</v>
      </c>
      <c r="L702">
        <v>3.3333333333333299</v>
      </c>
      <c r="M702">
        <v>0.49923140000001298</v>
      </c>
      <c r="N702" t="s">
        <v>142</v>
      </c>
      <c r="O702">
        <v>20</v>
      </c>
      <c r="P702">
        <v>0.3</v>
      </c>
      <c r="Q702">
        <v>2</v>
      </c>
      <c r="R702">
        <v>0.7</v>
      </c>
      <c r="S702" t="s">
        <v>337</v>
      </c>
      <c r="T702">
        <v>2</v>
      </c>
      <c r="U702" t="s">
        <v>355</v>
      </c>
      <c r="V702">
        <v>2045.5611961869699</v>
      </c>
      <c r="W702">
        <v>2061.2491943290001</v>
      </c>
      <c r="X702">
        <v>2073.7666521353799</v>
      </c>
      <c r="Y702">
        <v>215.5806728</v>
      </c>
      <c r="Z702">
        <f t="shared" si="20"/>
        <v>0.15080450231207559</v>
      </c>
      <c r="AA702">
        <f t="shared" si="21"/>
        <v>2.3157521196863662E-3</v>
      </c>
    </row>
    <row r="703" spans="1:27" x14ac:dyDescent="0.3">
      <c r="A703" t="s">
        <v>95</v>
      </c>
      <c r="B703">
        <v>10</v>
      </c>
      <c r="C703">
        <v>0.7</v>
      </c>
      <c r="D703">
        <v>4</v>
      </c>
      <c r="E703">
        <v>0.7</v>
      </c>
      <c r="F703" t="s">
        <v>337</v>
      </c>
      <c r="G703">
        <v>5</v>
      </c>
      <c r="H703">
        <v>2729.2110547085599</v>
      </c>
      <c r="I703" t="s">
        <v>15</v>
      </c>
      <c r="J703">
        <v>5</v>
      </c>
      <c r="K703">
        <v>8</v>
      </c>
      <c r="L703">
        <v>6.6666666666666599</v>
      </c>
      <c r="M703">
        <v>0.15366099999999899</v>
      </c>
      <c r="N703" t="s">
        <v>95</v>
      </c>
      <c r="O703">
        <v>10</v>
      </c>
      <c r="P703">
        <v>0.7</v>
      </c>
      <c r="Q703">
        <v>4</v>
      </c>
      <c r="R703">
        <v>0.7</v>
      </c>
      <c r="S703" t="s">
        <v>337</v>
      </c>
      <c r="T703">
        <v>5</v>
      </c>
      <c r="U703" t="s">
        <v>355</v>
      </c>
      <c r="V703">
        <v>2371.5970088899498</v>
      </c>
      <c r="W703">
        <v>2391.1885726075302</v>
      </c>
      <c r="X703">
        <v>2793.4936916484899</v>
      </c>
      <c r="Y703">
        <v>78.380739100000895</v>
      </c>
      <c r="Z703">
        <f t="shared" si="20"/>
        <v>0.15079039334174019</v>
      </c>
      <c r="AA703">
        <f t="shared" si="21"/>
        <v>1.9604433661177E-3</v>
      </c>
    </row>
    <row r="704" spans="1:27" x14ac:dyDescent="0.3">
      <c r="A704" t="s">
        <v>142</v>
      </c>
      <c r="B704">
        <v>20</v>
      </c>
      <c r="C704">
        <v>0.3</v>
      </c>
      <c r="D704">
        <v>2</v>
      </c>
      <c r="E704">
        <v>0.7</v>
      </c>
      <c r="F704" t="s">
        <v>337</v>
      </c>
      <c r="G704">
        <v>2</v>
      </c>
      <c r="H704">
        <v>2349.5617572583901</v>
      </c>
      <c r="I704" t="s">
        <v>3</v>
      </c>
      <c r="J704">
        <v>0</v>
      </c>
      <c r="K704">
        <v>8</v>
      </c>
      <c r="L704">
        <v>3.3333333333333299</v>
      </c>
      <c r="M704">
        <v>0.41687459999999898</v>
      </c>
      <c r="N704" t="s">
        <v>142</v>
      </c>
      <c r="O704">
        <v>20</v>
      </c>
      <c r="P704">
        <v>0.3</v>
      </c>
      <c r="Q704">
        <v>2</v>
      </c>
      <c r="R704">
        <v>0.7</v>
      </c>
      <c r="S704" t="s">
        <v>337</v>
      </c>
      <c r="T704">
        <v>2</v>
      </c>
      <c r="U704" t="s">
        <v>355</v>
      </c>
      <c r="V704">
        <v>2045.5611961869699</v>
      </c>
      <c r="W704">
        <v>2061.2491943290001</v>
      </c>
      <c r="X704">
        <v>2073.7666521353799</v>
      </c>
      <c r="Y704">
        <v>215.5806728</v>
      </c>
      <c r="Z704">
        <f t="shared" si="20"/>
        <v>0.14861474769764535</v>
      </c>
      <c r="AA704">
        <f t="shared" si="21"/>
        <v>1.9337290054138795E-3</v>
      </c>
    </row>
    <row r="705" spans="1:27" x14ac:dyDescent="0.3">
      <c r="A705" t="s">
        <v>107</v>
      </c>
      <c r="B705">
        <v>20</v>
      </c>
      <c r="C705">
        <v>0.7</v>
      </c>
      <c r="D705">
        <v>2</v>
      </c>
      <c r="E705">
        <v>0.3</v>
      </c>
      <c r="F705" t="s">
        <v>336</v>
      </c>
      <c r="G705">
        <v>2</v>
      </c>
      <c r="H705">
        <v>2215.1339020712599</v>
      </c>
      <c r="I705" t="s">
        <v>373</v>
      </c>
      <c r="J705">
        <v>10</v>
      </c>
      <c r="K705">
        <v>8</v>
      </c>
      <c r="L705">
        <v>3.3333333333333299</v>
      </c>
      <c r="M705">
        <v>0.66218130000001396</v>
      </c>
      <c r="N705" t="s">
        <v>108</v>
      </c>
      <c r="O705">
        <v>20</v>
      </c>
      <c r="P705">
        <v>0.7</v>
      </c>
      <c r="Q705">
        <v>2</v>
      </c>
      <c r="R705">
        <v>0.3</v>
      </c>
      <c r="S705" t="s">
        <v>336</v>
      </c>
      <c r="T705">
        <v>3</v>
      </c>
      <c r="U705" t="s">
        <v>355</v>
      </c>
      <c r="V705">
        <v>1929.5578591706601</v>
      </c>
      <c r="W705">
        <v>1929.5578591706601</v>
      </c>
      <c r="X705">
        <v>1929.5578591706601</v>
      </c>
      <c r="Y705">
        <v>233.7105406</v>
      </c>
      <c r="Z705">
        <f t="shared" si="20"/>
        <v>0.14800076688207872</v>
      </c>
      <c r="AA705">
        <f t="shared" si="21"/>
        <v>2.8333394732647072E-3</v>
      </c>
    </row>
    <row r="706" spans="1:27" x14ac:dyDescent="0.3">
      <c r="A706" t="s">
        <v>329</v>
      </c>
      <c r="B706">
        <v>60</v>
      </c>
      <c r="C706">
        <v>0.7</v>
      </c>
      <c r="D706">
        <v>4</v>
      </c>
      <c r="E706">
        <v>0.7</v>
      </c>
      <c r="F706" t="s">
        <v>336</v>
      </c>
      <c r="G706">
        <v>4</v>
      </c>
      <c r="H706">
        <v>5644.4138679035505</v>
      </c>
      <c r="I706" t="s">
        <v>7</v>
      </c>
      <c r="J706">
        <v>3</v>
      </c>
      <c r="K706">
        <v>8</v>
      </c>
      <c r="L706">
        <v>6.6666666666666599</v>
      </c>
      <c r="M706">
        <v>20.255353600001399</v>
      </c>
      <c r="N706" t="s">
        <v>329</v>
      </c>
      <c r="O706">
        <v>60</v>
      </c>
      <c r="P706">
        <v>0.7</v>
      </c>
      <c r="Q706">
        <v>4</v>
      </c>
      <c r="R706">
        <v>0.7</v>
      </c>
      <c r="S706" t="s">
        <v>336</v>
      </c>
      <c r="T706">
        <v>4</v>
      </c>
      <c r="U706" t="s">
        <v>355</v>
      </c>
      <c r="V706">
        <v>4923.3110537359098</v>
      </c>
      <c r="W706">
        <v>4948.7410741775402</v>
      </c>
      <c r="X706">
        <v>90000000000</v>
      </c>
      <c r="Y706">
        <v>1517.9493508999999</v>
      </c>
      <c r="Z706">
        <f t="shared" ref="Z706:Z769" si="22">(H706-V706)/V706</f>
        <v>0.1464670434788907</v>
      </c>
      <c r="AA706">
        <f t="shared" ref="AA706:AA769" si="23">M706/Y706</f>
        <v>1.3343892922377086E-2</v>
      </c>
    </row>
    <row r="707" spans="1:27" x14ac:dyDescent="0.3">
      <c r="A707" t="s">
        <v>142</v>
      </c>
      <c r="B707">
        <v>20</v>
      </c>
      <c r="C707">
        <v>0.3</v>
      </c>
      <c r="D707">
        <v>2</v>
      </c>
      <c r="E707">
        <v>0.7</v>
      </c>
      <c r="F707" t="s">
        <v>337</v>
      </c>
      <c r="G707">
        <v>2</v>
      </c>
      <c r="H707">
        <v>2344.7264753120398</v>
      </c>
      <c r="I707" t="s">
        <v>11</v>
      </c>
      <c r="J707">
        <v>4</v>
      </c>
      <c r="K707">
        <v>8</v>
      </c>
      <c r="L707">
        <v>3.3333333333333299</v>
      </c>
      <c r="M707">
        <v>0.46701120000000101</v>
      </c>
      <c r="N707" t="s">
        <v>142</v>
      </c>
      <c r="O707">
        <v>20</v>
      </c>
      <c r="P707">
        <v>0.3</v>
      </c>
      <c r="Q707">
        <v>2</v>
      </c>
      <c r="R707">
        <v>0.7</v>
      </c>
      <c r="S707" t="s">
        <v>337</v>
      </c>
      <c r="T707">
        <v>2</v>
      </c>
      <c r="U707" t="s">
        <v>355</v>
      </c>
      <c r="V707">
        <v>2045.5611961869699</v>
      </c>
      <c r="W707">
        <v>2061.2491943290001</v>
      </c>
      <c r="X707">
        <v>2073.7666521353799</v>
      </c>
      <c r="Y707">
        <v>215.5806728</v>
      </c>
      <c r="Z707">
        <f t="shared" si="22"/>
        <v>0.1462509553284102</v>
      </c>
      <c r="AA707">
        <f t="shared" si="23"/>
        <v>2.1662943803559789E-3</v>
      </c>
    </row>
    <row r="708" spans="1:27" x14ac:dyDescent="0.3">
      <c r="A708" t="s">
        <v>329</v>
      </c>
      <c r="B708">
        <v>60</v>
      </c>
      <c r="C708">
        <v>0.7</v>
      </c>
      <c r="D708">
        <v>4</v>
      </c>
      <c r="E708">
        <v>0.7</v>
      </c>
      <c r="F708" t="s">
        <v>336</v>
      </c>
      <c r="G708">
        <v>4</v>
      </c>
      <c r="H708">
        <v>5642.4106970275398</v>
      </c>
      <c r="I708" t="s">
        <v>3</v>
      </c>
      <c r="J708">
        <v>0</v>
      </c>
      <c r="K708">
        <v>8</v>
      </c>
      <c r="L708">
        <v>6.6666666666666599</v>
      </c>
      <c r="M708">
        <v>20.657696000002002</v>
      </c>
      <c r="N708" t="s">
        <v>329</v>
      </c>
      <c r="O708">
        <v>60</v>
      </c>
      <c r="P708">
        <v>0.7</v>
      </c>
      <c r="Q708">
        <v>4</v>
      </c>
      <c r="R708">
        <v>0.7</v>
      </c>
      <c r="S708" t="s">
        <v>336</v>
      </c>
      <c r="T708">
        <v>4</v>
      </c>
      <c r="U708" t="s">
        <v>355</v>
      </c>
      <c r="V708">
        <v>4923.3110537359098</v>
      </c>
      <c r="W708">
        <v>4948.7410741775402</v>
      </c>
      <c r="X708">
        <v>90000000000</v>
      </c>
      <c r="Y708">
        <v>1517.9493508999999</v>
      </c>
      <c r="Z708">
        <f t="shared" si="22"/>
        <v>0.14606016874476421</v>
      </c>
      <c r="AA708">
        <f t="shared" si="23"/>
        <v>1.3608949460503375E-2</v>
      </c>
    </row>
    <row r="709" spans="1:27" x14ac:dyDescent="0.3">
      <c r="A709" t="s">
        <v>180</v>
      </c>
      <c r="B709">
        <v>30</v>
      </c>
      <c r="C709">
        <v>0.3</v>
      </c>
      <c r="D709">
        <v>2</v>
      </c>
      <c r="E709">
        <v>0.3</v>
      </c>
      <c r="F709" t="s">
        <v>336</v>
      </c>
      <c r="G709">
        <v>5</v>
      </c>
      <c r="H709">
        <v>1770.53595192993</v>
      </c>
      <c r="I709" t="s">
        <v>3</v>
      </c>
      <c r="J709">
        <v>0</v>
      </c>
      <c r="K709">
        <v>8</v>
      </c>
      <c r="L709">
        <v>3.3333333333333299</v>
      </c>
      <c r="M709">
        <v>2.2255818000001</v>
      </c>
      <c r="N709" t="s">
        <v>180</v>
      </c>
      <c r="O709">
        <v>30</v>
      </c>
      <c r="P709">
        <v>0.3</v>
      </c>
      <c r="Q709">
        <v>2</v>
      </c>
      <c r="R709">
        <v>0.3</v>
      </c>
      <c r="S709" t="s">
        <v>336</v>
      </c>
      <c r="T709">
        <v>5</v>
      </c>
      <c r="U709" t="s">
        <v>355</v>
      </c>
      <c r="V709">
        <v>1544.89580313938</v>
      </c>
      <c r="W709">
        <v>1544.89580313938</v>
      </c>
      <c r="X709">
        <v>1544.89580313938</v>
      </c>
      <c r="Y709">
        <v>1056.39501659999</v>
      </c>
      <c r="Z709">
        <f t="shared" si="22"/>
        <v>0.14605525390905141</v>
      </c>
      <c r="AA709">
        <f t="shared" si="23"/>
        <v>2.1067704457402125E-3</v>
      </c>
    </row>
    <row r="710" spans="1:27" x14ac:dyDescent="0.3">
      <c r="A710" t="s">
        <v>180</v>
      </c>
      <c r="B710">
        <v>30</v>
      </c>
      <c r="C710">
        <v>0.3</v>
      </c>
      <c r="D710">
        <v>2</v>
      </c>
      <c r="E710">
        <v>0.3</v>
      </c>
      <c r="F710" t="s">
        <v>336</v>
      </c>
      <c r="G710">
        <v>5</v>
      </c>
      <c r="H710">
        <v>1770.53595192993</v>
      </c>
      <c r="I710" t="s">
        <v>7</v>
      </c>
      <c r="J710">
        <v>3</v>
      </c>
      <c r="K710">
        <v>8</v>
      </c>
      <c r="L710">
        <v>3.3333333333333299</v>
      </c>
      <c r="M710">
        <v>2.25457409999989</v>
      </c>
      <c r="N710" t="s">
        <v>180</v>
      </c>
      <c r="O710">
        <v>30</v>
      </c>
      <c r="P710">
        <v>0.3</v>
      </c>
      <c r="Q710">
        <v>2</v>
      </c>
      <c r="R710">
        <v>0.3</v>
      </c>
      <c r="S710" t="s">
        <v>336</v>
      </c>
      <c r="T710">
        <v>5</v>
      </c>
      <c r="U710" t="s">
        <v>355</v>
      </c>
      <c r="V710">
        <v>1544.89580313938</v>
      </c>
      <c r="W710">
        <v>1544.89580313938</v>
      </c>
      <c r="X710">
        <v>1544.89580313938</v>
      </c>
      <c r="Y710">
        <v>1056.39501659999</v>
      </c>
      <c r="Z710">
        <f t="shared" si="22"/>
        <v>0.14605525390905141</v>
      </c>
      <c r="AA710">
        <f t="shared" si="23"/>
        <v>2.1342150091319461E-3</v>
      </c>
    </row>
    <row r="711" spans="1:27" x14ac:dyDescent="0.3">
      <c r="A711" t="s">
        <v>180</v>
      </c>
      <c r="B711">
        <v>30</v>
      </c>
      <c r="C711">
        <v>0.3</v>
      </c>
      <c r="D711">
        <v>2</v>
      </c>
      <c r="E711">
        <v>0.3</v>
      </c>
      <c r="F711" t="s">
        <v>336</v>
      </c>
      <c r="G711">
        <v>5</v>
      </c>
      <c r="H711">
        <v>1770.53595192993</v>
      </c>
      <c r="I711" t="s">
        <v>11</v>
      </c>
      <c r="J711">
        <v>4</v>
      </c>
      <c r="K711">
        <v>8</v>
      </c>
      <c r="L711">
        <v>3.3333333333333299</v>
      </c>
      <c r="M711">
        <v>2.4879106999999201</v>
      </c>
      <c r="N711" t="s">
        <v>180</v>
      </c>
      <c r="O711">
        <v>30</v>
      </c>
      <c r="P711">
        <v>0.3</v>
      </c>
      <c r="Q711">
        <v>2</v>
      </c>
      <c r="R711">
        <v>0.3</v>
      </c>
      <c r="S711" t="s">
        <v>336</v>
      </c>
      <c r="T711">
        <v>5</v>
      </c>
      <c r="U711" t="s">
        <v>355</v>
      </c>
      <c r="V711">
        <v>1544.89580313938</v>
      </c>
      <c r="W711">
        <v>1544.89580313938</v>
      </c>
      <c r="X711">
        <v>1544.89580313938</v>
      </c>
      <c r="Y711">
        <v>1056.39501659999</v>
      </c>
      <c r="Z711">
        <f t="shared" si="22"/>
        <v>0.14605525390905141</v>
      </c>
      <c r="AA711">
        <f t="shared" si="23"/>
        <v>2.3550950741960779E-3</v>
      </c>
    </row>
    <row r="712" spans="1:27" x14ac:dyDescent="0.3">
      <c r="A712" t="s">
        <v>180</v>
      </c>
      <c r="B712">
        <v>30</v>
      </c>
      <c r="C712">
        <v>0.3</v>
      </c>
      <c r="D712">
        <v>2</v>
      </c>
      <c r="E712">
        <v>0.3</v>
      </c>
      <c r="F712" t="s">
        <v>336</v>
      </c>
      <c r="G712">
        <v>5</v>
      </c>
      <c r="H712">
        <v>1770.53595192993</v>
      </c>
      <c r="I712" t="s">
        <v>15</v>
      </c>
      <c r="J712">
        <v>5</v>
      </c>
      <c r="K712">
        <v>8</v>
      </c>
      <c r="L712">
        <v>3.3333333333333299</v>
      </c>
      <c r="M712">
        <v>2.2286168000000499</v>
      </c>
      <c r="N712" t="s">
        <v>180</v>
      </c>
      <c r="O712">
        <v>30</v>
      </c>
      <c r="P712">
        <v>0.3</v>
      </c>
      <c r="Q712">
        <v>2</v>
      </c>
      <c r="R712">
        <v>0.3</v>
      </c>
      <c r="S712" t="s">
        <v>336</v>
      </c>
      <c r="T712">
        <v>5</v>
      </c>
      <c r="U712" t="s">
        <v>355</v>
      </c>
      <c r="V712">
        <v>1544.89580313938</v>
      </c>
      <c r="W712">
        <v>1544.89580313938</v>
      </c>
      <c r="X712">
        <v>1544.89580313938</v>
      </c>
      <c r="Y712">
        <v>1056.39501659999</v>
      </c>
      <c r="Z712">
        <f t="shared" si="22"/>
        <v>0.14605525390905141</v>
      </c>
      <c r="AA712">
        <f t="shared" si="23"/>
        <v>2.1096434240790523E-3</v>
      </c>
    </row>
    <row r="713" spans="1:27" x14ac:dyDescent="0.3">
      <c r="A713" t="s">
        <v>329</v>
      </c>
      <c r="B713">
        <v>60</v>
      </c>
      <c r="C713">
        <v>0.7</v>
      </c>
      <c r="D713">
        <v>4</v>
      </c>
      <c r="E713">
        <v>0.7</v>
      </c>
      <c r="F713" t="s">
        <v>336</v>
      </c>
      <c r="G713">
        <v>4</v>
      </c>
      <c r="H713">
        <v>5641.70984779015</v>
      </c>
      <c r="I713" t="s">
        <v>11</v>
      </c>
      <c r="J713">
        <v>4</v>
      </c>
      <c r="K713">
        <v>8</v>
      </c>
      <c r="L713">
        <v>6.6666666666666599</v>
      </c>
      <c r="M713">
        <v>22.4841321000021</v>
      </c>
      <c r="N713" t="s">
        <v>329</v>
      </c>
      <c r="O713">
        <v>60</v>
      </c>
      <c r="P713">
        <v>0.7</v>
      </c>
      <c r="Q713">
        <v>4</v>
      </c>
      <c r="R713">
        <v>0.7</v>
      </c>
      <c r="S713" t="s">
        <v>336</v>
      </c>
      <c r="T713">
        <v>4</v>
      </c>
      <c r="U713" t="s">
        <v>355</v>
      </c>
      <c r="V713">
        <v>4923.3110537359098</v>
      </c>
      <c r="W713">
        <v>4948.7410741775402</v>
      </c>
      <c r="X713">
        <v>90000000000</v>
      </c>
      <c r="Y713">
        <v>1517.9493508999999</v>
      </c>
      <c r="Z713">
        <f t="shared" si="22"/>
        <v>0.14591781551342453</v>
      </c>
      <c r="AA713">
        <f t="shared" si="23"/>
        <v>1.4812175443581923E-2</v>
      </c>
    </row>
    <row r="714" spans="1:27" x14ac:dyDescent="0.3">
      <c r="A714" t="s">
        <v>329</v>
      </c>
      <c r="B714">
        <v>60</v>
      </c>
      <c r="C714">
        <v>0.7</v>
      </c>
      <c r="D714">
        <v>4</v>
      </c>
      <c r="E714">
        <v>0.7</v>
      </c>
      <c r="F714" t="s">
        <v>336</v>
      </c>
      <c r="G714">
        <v>4</v>
      </c>
      <c r="H714">
        <v>5641.3290889821901</v>
      </c>
      <c r="I714" t="s">
        <v>15</v>
      </c>
      <c r="J714">
        <v>5</v>
      </c>
      <c r="K714">
        <v>8</v>
      </c>
      <c r="L714">
        <v>6.6666666666666599</v>
      </c>
      <c r="M714">
        <v>21.213003400000101</v>
      </c>
      <c r="N714" t="s">
        <v>329</v>
      </c>
      <c r="O714">
        <v>60</v>
      </c>
      <c r="P714">
        <v>0.7</v>
      </c>
      <c r="Q714">
        <v>4</v>
      </c>
      <c r="R714">
        <v>0.7</v>
      </c>
      <c r="S714" t="s">
        <v>336</v>
      </c>
      <c r="T714">
        <v>4</v>
      </c>
      <c r="U714" t="s">
        <v>355</v>
      </c>
      <c r="V714">
        <v>4923.3110537359098</v>
      </c>
      <c r="W714">
        <v>4948.7410741775402</v>
      </c>
      <c r="X714">
        <v>90000000000</v>
      </c>
      <c r="Y714">
        <v>1517.9493508999999</v>
      </c>
      <c r="Z714">
        <f t="shared" si="22"/>
        <v>0.1458404775585799</v>
      </c>
      <c r="AA714">
        <f t="shared" si="23"/>
        <v>1.3974776818095284E-2</v>
      </c>
    </row>
    <row r="715" spans="1:27" x14ac:dyDescent="0.3">
      <c r="A715" t="s">
        <v>290</v>
      </c>
      <c r="B715">
        <v>60</v>
      </c>
      <c r="C715">
        <v>0.7</v>
      </c>
      <c r="D715">
        <v>4</v>
      </c>
      <c r="E715">
        <v>0.3</v>
      </c>
      <c r="F715" t="s">
        <v>336</v>
      </c>
      <c r="G715">
        <v>5</v>
      </c>
      <c r="H715">
        <v>2869.0278097133601</v>
      </c>
      <c r="I715" t="s">
        <v>372</v>
      </c>
      <c r="J715">
        <v>10</v>
      </c>
      <c r="K715">
        <v>7</v>
      </c>
      <c r="L715">
        <v>6.6666666666666599</v>
      </c>
      <c r="M715">
        <v>15.815811299999901</v>
      </c>
      <c r="N715" t="s">
        <v>294</v>
      </c>
      <c r="O715">
        <v>60</v>
      </c>
      <c r="P715">
        <v>0.7</v>
      </c>
      <c r="Q715">
        <v>4</v>
      </c>
      <c r="R715">
        <v>0.3</v>
      </c>
      <c r="S715" t="s">
        <v>337</v>
      </c>
      <c r="T715">
        <v>4</v>
      </c>
      <c r="U715" t="s">
        <v>355</v>
      </c>
      <c r="V715">
        <v>2504.3711832344902</v>
      </c>
      <c r="W715">
        <v>2504.3711832344902</v>
      </c>
      <c r="X715">
        <v>90000000000</v>
      </c>
      <c r="Y715">
        <v>1506.02889139999</v>
      </c>
      <c r="Z715">
        <f t="shared" si="22"/>
        <v>0.1456080587893932</v>
      </c>
      <c r="AA715">
        <f t="shared" si="23"/>
        <v>1.0501665267057177E-2</v>
      </c>
    </row>
    <row r="716" spans="1:27" x14ac:dyDescent="0.3">
      <c r="A716" t="s">
        <v>189</v>
      </c>
      <c r="B716">
        <v>30</v>
      </c>
      <c r="C716">
        <v>0.7</v>
      </c>
      <c r="D716">
        <v>2</v>
      </c>
      <c r="E716">
        <v>0.3</v>
      </c>
      <c r="F716" t="s">
        <v>336</v>
      </c>
      <c r="G716">
        <v>4</v>
      </c>
      <c r="H716">
        <v>3228.0641851260498</v>
      </c>
      <c r="I716" t="s">
        <v>372</v>
      </c>
      <c r="J716">
        <v>10</v>
      </c>
      <c r="K716">
        <v>7</v>
      </c>
      <c r="L716">
        <v>3.3333333333333299</v>
      </c>
      <c r="M716">
        <v>3.8261844999999499</v>
      </c>
      <c r="N716" t="s">
        <v>188</v>
      </c>
      <c r="O716">
        <v>30</v>
      </c>
      <c r="P716">
        <v>0.7</v>
      </c>
      <c r="Q716">
        <v>2</v>
      </c>
      <c r="R716">
        <v>0.3</v>
      </c>
      <c r="S716" t="s">
        <v>336</v>
      </c>
      <c r="T716">
        <v>3</v>
      </c>
      <c r="U716" t="s">
        <v>355</v>
      </c>
      <c r="V716">
        <v>2818.85631855776</v>
      </c>
      <c r="W716">
        <v>2818.85631855776</v>
      </c>
      <c r="X716">
        <v>2818.85631855776</v>
      </c>
      <c r="Y716">
        <v>1149.0972575999899</v>
      </c>
      <c r="Z716">
        <f t="shared" si="22"/>
        <v>0.14516804701051841</v>
      </c>
      <c r="AA716">
        <f t="shared" si="23"/>
        <v>3.3297307731734887E-3</v>
      </c>
    </row>
    <row r="717" spans="1:27" x14ac:dyDescent="0.3">
      <c r="A717" t="s">
        <v>263</v>
      </c>
      <c r="B717">
        <v>60</v>
      </c>
      <c r="C717">
        <v>0.3</v>
      </c>
      <c r="D717">
        <v>2</v>
      </c>
      <c r="E717">
        <v>0.3</v>
      </c>
      <c r="F717" t="s">
        <v>337</v>
      </c>
      <c r="G717">
        <v>3</v>
      </c>
      <c r="H717">
        <v>1531.0152296420199</v>
      </c>
      <c r="I717" t="s">
        <v>3</v>
      </c>
      <c r="J717">
        <v>0</v>
      </c>
      <c r="K717">
        <v>8</v>
      </c>
      <c r="L717">
        <v>3.3333333333333299</v>
      </c>
      <c r="M717">
        <v>11.150568</v>
      </c>
      <c r="N717" t="s">
        <v>263</v>
      </c>
      <c r="O717">
        <v>60</v>
      </c>
      <c r="P717">
        <v>0.3</v>
      </c>
      <c r="Q717">
        <v>2</v>
      </c>
      <c r="R717">
        <v>0.3</v>
      </c>
      <c r="S717" t="s">
        <v>337</v>
      </c>
      <c r="T717">
        <v>3</v>
      </c>
      <c r="U717" t="s">
        <v>355</v>
      </c>
      <c r="V717">
        <v>1338.3398101914299</v>
      </c>
      <c r="W717">
        <v>1338.3398101914299</v>
      </c>
      <c r="X717">
        <v>90000000000</v>
      </c>
      <c r="Y717">
        <v>1509.1864373000001</v>
      </c>
      <c r="Z717">
        <f t="shared" si="22"/>
        <v>0.14396599277953973</v>
      </c>
      <c r="AA717">
        <f t="shared" si="23"/>
        <v>7.3884628992219471E-3</v>
      </c>
    </row>
    <row r="718" spans="1:27" x14ac:dyDescent="0.3">
      <c r="A718" t="s">
        <v>263</v>
      </c>
      <c r="B718">
        <v>60</v>
      </c>
      <c r="C718">
        <v>0.3</v>
      </c>
      <c r="D718">
        <v>2</v>
      </c>
      <c r="E718">
        <v>0.3</v>
      </c>
      <c r="F718" t="s">
        <v>337</v>
      </c>
      <c r="G718">
        <v>3</v>
      </c>
      <c r="H718">
        <v>1531.0152296420199</v>
      </c>
      <c r="I718" t="s">
        <v>7</v>
      </c>
      <c r="J718">
        <v>3</v>
      </c>
      <c r="K718">
        <v>8</v>
      </c>
      <c r="L718">
        <v>3.3333333333333299</v>
      </c>
      <c r="M718">
        <v>12.9762559</v>
      </c>
      <c r="N718" t="s">
        <v>263</v>
      </c>
      <c r="O718">
        <v>60</v>
      </c>
      <c r="P718">
        <v>0.3</v>
      </c>
      <c r="Q718">
        <v>2</v>
      </c>
      <c r="R718">
        <v>0.3</v>
      </c>
      <c r="S718" t="s">
        <v>337</v>
      </c>
      <c r="T718">
        <v>3</v>
      </c>
      <c r="U718" t="s">
        <v>355</v>
      </c>
      <c r="V718">
        <v>1338.3398101914299</v>
      </c>
      <c r="W718">
        <v>1338.3398101914299</v>
      </c>
      <c r="X718">
        <v>90000000000</v>
      </c>
      <c r="Y718">
        <v>1509.1864373000001</v>
      </c>
      <c r="Z718">
        <f t="shared" si="22"/>
        <v>0.14396599277953973</v>
      </c>
      <c r="AA718">
        <f t="shared" si="23"/>
        <v>8.5981795086994585E-3</v>
      </c>
    </row>
    <row r="719" spans="1:27" x14ac:dyDescent="0.3">
      <c r="A719" t="s">
        <v>263</v>
      </c>
      <c r="B719">
        <v>60</v>
      </c>
      <c r="C719">
        <v>0.3</v>
      </c>
      <c r="D719">
        <v>2</v>
      </c>
      <c r="E719">
        <v>0.3</v>
      </c>
      <c r="F719" t="s">
        <v>337</v>
      </c>
      <c r="G719">
        <v>3</v>
      </c>
      <c r="H719">
        <v>1531.0152296420199</v>
      </c>
      <c r="I719" t="s">
        <v>11</v>
      </c>
      <c r="J719">
        <v>4</v>
      </c>
      <c r="K719">
        <v>8</v>
      </c>
      <c r="L719">
        <v>3.3333333333333299</v>
      </c>
      <c r="M719">
        <v>13.9469334999994</v>
      </c>
      <c r="N719" t="s">
        <v>263</v>
      </c>
      <c r="O719">
        <v>60</v>
      </c>
      <c r="P719">
        <v>0.3</v>
      </c>
      <c r="Q719">
        <v>2</v>
      </c>
      <c r="R719">
        <v>0.3</v>
      </c>
      <c r="S719" t="s">
        <v>337</v>
      </c>
      <c r="T719">
        <v>3</v>
      </c>
      <c r="U719" t="s">
        <v>355</v>
      </c>
      <c r="V719">
        <v>1338.3398101914299</v>
      </c>
      <c r="W719">
        <v>1338.3398101914299</v>
      </c>
      <c r="X719">
        <v>90000000000</v>
      </c>
      <c r="Y719">
        <v>1509.1864373000001</v>
      </c>
      <c r="Z719">
        <f t="shared" si="22"/>
        <v>0.14396599277953973</v>
      </c>
      <c r="AA719">
        <f t="shared" si="23"/>
        <v>9.2413588906557279E-3</v>
      </c>
    </row>
    <row r="720" spans="1:27" x14ac:dyDescent="0.3">
      <c r="A720" t="s">
        <v>263</v>
      </c>
      <c r="B720">
        <v>60</v>
      </c>
      <c r="C720">
        <v>0.3</v>
      </c>
      <c r="D720">
        <v>2</v>
      </c>
      <c r="E720">
        <v>0.3</v>
      </c>
      <c r="F720" t="s">
        <v>337</v>
      </c>
      <c r="G720">
        <v>3</v>
      </c>
      <c r="H720">
        <v>1531.0152296420199</v>
      </c>
      <c r="I720" t="s">
        <v>15</v>
      </c>
      <c r="J720">
        <v>5</v>
      </c>
      <c r="K720">
        <v>8</v>
      </c>
      <c r="L720">
        <v>3.3333333333333299</v>
      </c>
      <c r="M720">
        <v>16.4631051999995</v>
      </c>
      <c r="N720" t="s">
        <v>263</v>
      </c>
      <c r="O720">
        <v>60</v>
      </c>
      <c r="P720">
        <v>0.3</v>
      </c>
      <c r="Q720">
        <v>2</v>
      </c>
      <c r="R720">
        <v>0.3</v>
      </c>
      <c r="S720" t="s">
        <v>337</v>
      </c>
      <c r="T720">
        <v>3</v>
      </c>
      <c r="U720" t="s">
        <v>355</v>
      </c>
      <c r="V720">
        <v>1338.3398101914299</v>
      </c>
      <c r="W720">
        <v>1338.3398101914299</v>
      </c>
      <c r="X720">
        <v>90000000000</v>
      </c>
      <c r="Y720">
        <v>1509.1864373000001</v>
      </c>
      <c r="Z720">
        <f t="shared" si="22"/>
        <v>0.14396599277953973</v>
      </c>
      <c r="AA720">
        <f t="shared" si="23"/>
        <v>1.0908596044271846E-2</v>
      </c>
    </row>
    <row r="721" spans="1:27" x14ac:dyDescent="0.3">
      <c r="A721" t="s">
        <v>79</v>
      </c>
      <c r="B721">
        <v>10</v>
      </c>
      <c r="C721">
        <v>0.3</v>
      </c>
      <c r="D721">
        <v>4</v>
      </c>
      <c r="E721">
        <v>0.7</v>
      </c>
      <c r="F721" t="s">
        <v>336</v>
      </c>
      <c r="G721">
        <v>4</v>
      </c>
      <c r="H721">
        <v>2936.25314189555</v>
      </c>
      <c r="I721" t="s">
        <v>373</v>
      </c>
      <c r="J721">
        <v>10</v>
      </c>
      <c r="K721">
        <v>8</v>
      </c>
      <c r="L721">
        <v>6.6666666666666599</v>
      </c>
      <c r="M721">
        <v>6.2294799999999997E-2</v>
      </c>
      <c r="N721" t="s">
        <v>80</v>
      </c>
      <c r="O721">
        <v>10</v>
      </c>
      <c r="P721">
        <v>0.3</v>
      </c>
      <c r="Q721">
        <v>4</v>
      </c>
      <c r="R721">
        <v>0.7</v>
      </c>
      <c r="S721" t="s">
        <v>336</v>
      </c>
      <c r="T721">
        <v>5</v>
      </c>
      <c r="U721" t="s">
        <v>355</v>
      </c>
      <c r="V721">
        <v>2568.1199962487299</v>
      </c>
      <c r="W721">
        <v>2622.8879440293199</v>
      </c>
      <c r="X721">
        <v>2772.6154148569599</v>
      </c>
      <c r="Y721">
        <v>38.059339499999801</v>
      </c>
      <c r="Z721">
        <f t="shared" si="22"/>
        <v>0.14334733041468262</v>
      </c>
      <c r="AA721">
        <f t="shared" si="23"/>
        <v>1.6367809010453354E-3</v>
      </c>
    </row>
    <row r="722" spans="1:27" x14ac:dyDescent="0.3">
      <c r="A722" t="s">
        <v>204</v>
      </c>
      <c r="B722">
        <v>30</v>
      </c>
      <c r="C722">
        <v>0.3</v>
      </c>
      <c r="D722">
        <v>4</v>
      </c>
      <c r="E722">
        <v>0.3</v>
      </c>
      <c r="F722" t="s">
        <v>337</v>
      </c>
      <c r="G722">
        <v>4</v>
      </c>
      <c r="H722">
        <v>1277.2065643502001</v>
      </c>
      <c r="I722" t="s">
        <v>3</v>
      </c>
      <c r="J722">
        <v>0</v>
      </c>
      <c r="K722">
        <v>8</v>
      </c>
      <c r="L722">
        <v>6.6666666666666599</v>
      </c>
      <c r="M722">
        <v>1.6571844</v>
      </c>
      <c r="N722" t="s">
        <v>204</v>
      </c>
      <c r="O722">
        <v>30</v>
      </c>
      <c r="P722">
        <v>0.3</v>
      </c>
      <c r="Q722">
        <v>4</v>
      </c>
      <c r="R722">
        <v>0.3</v>
      </c>
      <c r="S722" t="s">
        <v>337</v>
      </c>
      <c r="T722">
        <v>4</v>
      </c>
      <c r="U722" t="s">
        <v>355</v>
      </c>
      <c r="V722">
        <v>1118.65948937551</v>
      </c>
      <c r="W722">
        <v>1118.65948937551</v>
      </c>
      <c r="X722">
        <v>1118.65948937551</v>
      </c>
      <c r="Y722">
        <v>794.251913699998</v>
      </c>
      <c r="Z722">
        <f t="shared" si="22"/>
        <v>0.14172952223665375</v>
      </c>
      <c r="AA722">
        <f t="shared" si="23"/>
        <v>2.0864720265892185E-3</v>
      </c>
    </row>
    <row r="723" spans="1:27" x14ac:dyDescent="0.3">
      <c r="A723" t="s">
        <v>204</v>
      </c>
      <c r="B723">
        <v>30</v>
      </c>
      <c r="C723">
        <v>0.3</v>
      </c>
      <c r="D723">
        <v>4</v>
      </c>
      <c r="E723">
        <v>0.3</v>
      </c>
      <c r="F723" t="s">
        <v>337</v>
      </c>
      <c r="G723">
        <v>4</v>
      </c>
      <c r="H723">
        <v>1277.2065643502001</v>
      </c>
      <c r="I723" t="s">
        <v>7</v>
      </c>
      <c r="J723">
        <v>3</v>
      </c>
      <c r="K723">
        <v>8</v>
      </c>
      <c r="L723">
        <v>6.6666666666666599</v>
      </c>
      <c r="M723">
        <v>1.5616247000000301</v>
      </c>
      <c r="N723" t="s">
        <v>204</v>
      </c>
      <c r="O723">
        <v>30</v>
      </c>
      <c r="P723">
        <v>0.3</v>
      </c>
      <c r="Q723">
        <v>4</v>
      </c>
      <c r="R723">
        <v>0.3</v>
      </c>
      <c r="S723" t="s">
        <v>337</v>
      </c>
      <c r="T723">
        <v>4</v>
      </c>
      <c r="U723" t="s">
        <v>355</v>
      </c>
      <c r="V723">
        <v>1118.65948937551</v>
      </c>
      <c r="W723">
        <v>1118.65948937551</v>
      </c>
      <c r="X723">
        <v>1118.65948937551</v>
      </c>
      <c r="Y723">
        <v>794.251913699998</v>
      </c>
      <c r="Z723">
        <f t="shared" si="22"/>
        <v>0.14172952223665375</v>
      </c>
      <c r="AA723">
        <f t="shared" si="23"/>
        <v>1.9661579318395969E-3</v>
      </c>
    </row>
    <row r="724" spans="1:27" x14ac:dyDescent="0.3">
      <c r="A724" t="s">
        <v>204</v>
      </c>
      <c r="B724">
        <v>30</v>
      </c>
      <c r="C724">
        <v>0.3</v>
      </c>
      <c r="D724">
        <v>4</v>
      </c>
      <c r="E724">
        <v>0.3</v>
      </c>
      <c r="F724" t="s">
        <v>337</v>
      </c>
      <c r="G724">
        <v>4</v>
      </c>
      <c r="H724">
        <v>1277.2065643502001</v>
      </c>
      <c r="I724" t="s">
        <v>11</v>
      </c>
      <c r="J724">
        <v>4</v>
      </c>
      <c r="K724">
        <v>8</v>
      </c>
      <c r="L724">
        <v>6.6666666666666599</v>
      </c>
      <c r="M724">
        <v>1.6137506999998501</v>
      </c>
      <c r="N724" t="s">
        <v>204</v>
      </c>
      <c r="O724">
        <v>30</v>
      </c>
      <c r="P724">
        <v>0.3</v>
      </c>
      <c r="Q724">
        <v>4</v>
      </c>
      <c r="R724">
        <v>0.3</v>
      </c>
      <c r="S724" t="s">
        <v>337</v>
      </c>
      <c r="T724">
        <v>4</v>
      </c>
      <c r="U724" t="s">
        <v>355</v>
      </c>
      <c r="V724">
        <v>1118.65948937551</v>
      </c>
      <c r="W724">
        <v>1118.65948937551</v>
      </c>
      <c r="X724">
        <v>1118.65948937551</v>
      </c>
      <c r="Y724">
        <v>794.251913699998</v>
      </c>
      <c r="Z724">
        <f t="shared" si="22"/>
        <v>0.14172952223665375</v>
      </c>
      <c r="AA724">
        <f t="shared" si="23"/>
        <v>2.0317869836564101E-3</v>
      </c>
    </row>
    <row r="725" spans="1:27" x14ac:dyDescent="0.3">
      <c r="A725" t="s">
        <v>204</v>
      </c>
      <c r="B725">
        <v>30</v>
      </c>
      <c r="C725">
        <v>0.3</v>
      </c>
      <c r="D725">
        <v>4</v>
      </c>
      <c r="E725">
        <v>0.3</v>
      </c>
      <c r="F725" t="s">
        <v>337</v>
      </c>
      <c r="G725">
        <v>4</v>
      </c>
      <c r="H725">
        <v>1277.2065643502001</v>
      </c>
      <c r="I725" t="s">
        <v>15</v>
      </c>
      <c r="J725">
        <v>5</v>
      </c>
      <c r="K725">
        <v>8</v>
      </c>
      <c r="L725">
        <v>6.6666666666666599</v>
      </c>
      <c r="M725">
        <v>1.60562359999994</v>
      </c>
      <c r="N725" t="s">
        <v>204</v>
      </c>
      <c r="O725">
        <v>30</v>
      </c>
      <c r="P725">
        <v>0.3</v>
      </c>
      <c r="Q725">
        <v>4</v>
      </c>
      <c r="R725">
        <v>0.3</v>
      </c>
      <c r="S725" t="s">
        <v>337</v>
      </c>
      <c r="T725">
        <v>4</v>
      </c>
      <c r="U725" t="s">
        <v>355</v>
      </c>
      <c r="V725">
        <v>1118.65948937551</v>
      </c>
      <c r="W725">
        <v>1118.65948937551</v>
      </c>
      <c r="X725">
        <v>1118.65948937551</v>
      </c>
      <c r="Y725">
        <v>794.251913699998</v>
      </c>
      <c r="Z725">
        <f t="shared" si="22"/>
        <v>0.14172952223665375</v>
      </c>
      <c r="AA725">
        <f t="shared" si="23"/>
        <v>2.0215545877883909E-3</v>
      </c>
    </row>
    <row r="726" spans="1:27" x14ac:dyDescent="0.3">
      <c r="A726" t="s">
        <v>20</v>
      </c>
      <c r="B726">
        <v>10</v>
      </c>
      <c r="C726">
        <v>0.3</v>
      </c>
      <c r="D726">
        <v>2</v>
      </c>
      <c r="E726">
        <v>0.3</v>
      </c>
      <c r="F726" t="s">
        <v>336</v>
      </c>
      <c r="G726">
        <v>5</v>
      </c>
      <c r="H726">
        <v>1708.2905580695301</v>
      </c>
      <c r="I726" t="s">
        <v>3</v>
      </c>
      <c r="J726">
        <v>0</v>
      </c>
      <c r="K726">
        <v>8</v>
      </c>
      <c r="L726">
        <v>3.3333333333333299</v>
      </c>
      <c r="M726">
        <v>5.7192800000000099E-2</v>
      </c>
      <c r="N726" t="s">
        <v>20</v>
      </c>
      <c r="O726">
        <v>10</v>
      </c>
      <c r="P726">
        <v>0.3</v>
      </c>
      <c r="Q726">
        <v>2</v>
      </c>
      <c r="R726">
        <v>0.3</v>
      </c>
      <c r="S726" t="s">
        <v>336</v>
      </c>
      <c r="T726">
        <v>5</v>
      </c>
      <c r="U726" t="s">
        <v>355</v>
      </c>
      <c r="V726">
        <v>1496.3320157616999</v>
      </c>
      <c r="W726">
        <v>1496.3320157616999</v>
      </c>
      <c r="X726">
        <v>1496.3320157616999</v>
      </c>
      <c r="Y726">
        <v>32.655599199999898</v>
      </c>
      <c r="Z726">
        <f t="shared" si="22"/>
        <v>0.14165207993623913</v>
      </c>
      <c r="AA726">
        <f t="shared" si="23"/>
        <v>1.7513933720744673E-3</v>
      </c>
    </row>
    <row r="727" spans="1:27" x14ac:dyDescent="0.3">
      <c r="A727" t="s">
        <v>20</v>
      </c>
      <c r="B727">
        <v>10</v>
      </c>
      <c r="C727">
        <v>0.3</v>
      </c>
      <c r="D727">
        <v>2</v>
      </c>
      <c r="E727">
        <v>0.3</v>
      </c>
      <c r="F727" t="s">
        <v>336</v>
      </c>
      <c r="G727">
        <v>5</v>
      </c>
      <c r="H727">
        <v>1708.2905580695301</v>
      </c>
      <c r="I727" t="s">
        <v>7</v>
      </c>
      <c r="J727">
        <v>3</v>
      </c>
      <c r="K727">
        <v>8</v>
      </c>
      <c r="L727">
        <v>3.3333333333333299</v>
      </c>
      <c r="M727">
        <v>5.5158500000000103E-2</v>
      </c>
      <c r="N727" t="s">
        <v>20</v>
      </c>
      <c r="O727">
        <v>10</v>
      </c>
      <c r="P727">
        <v>0.3</v>
      </c>
      <c r="Q727">
        <v>2</v>
      </c>
      <c r="R727">
        <v>0.3</v>
      </c>
      <c r="S727" t="s">
        <v>336</v>
      </c>
      <c r="T727">
        <v>5</v>
      </c>
      <c r="U727" t="s">
        <v>355</v>
      </c>
      <c r="V727">
        <v>1496.3320157616999</v>
      </c>
      <c r="W727">
        <v>1496.3320157616999</v>
      </c>
      <c r="X727">
        <v>1496.3320157616999</v>
      </c>
      <c r="Y727">
        <v>32.655599199999898</v>
      </c>
      <c r="Z727">
        <f t="shared" si="22"/>
        <v>0.14165207993623913</v>
      </c>
      <c r="AA727">
        <f t="shared" si="23"/>
        <v>1.6890977765307788E-3</v>
      </c>
    </row>
    <row r="728" spans="1:27" x14ac:dyDescent="0.3">
      <c r="A728" t="s">
        <v>334</v>
      </c>
      <c r="B728">
        <v>60</v>
      </c>
      <c r="C728">
        <v>0.7</v>
      </c>
      <c r="D728">
        <v>4</v>
      </c>
      <c r="E728">
        <v>0.7</v>
      </c>
      <c r="F728" t="s">
        <v>337</v>
      </c>
      <c r="G728">
        <v>4</v>
      </c>
      <c r="H728">
        <v>3701.6970886618501</v>
      </c>
      <c r="I728" t="s">
        <v>3</v>
      </c>
      <c r="J728">
        <v>0</v>
      </c>
      <c r="K728">
        <v>8</v>
      </c>
      <c r="L728">
        <v>6.6666666666666599</v>
      </c>
      <c r="M728">
        <v>15.235729299998599</v>
      </c>
      <c r="N728" t="s">
        <v>334</v>
      </c>
      <c r="O728">
        <v>60</v>
      </c>
      <c r="P728">
        <v>0.7</v>
      </c>
      <c r="Q728">
        <v>4</v>
      </c>
      <c r="R728">
        <v>0.7</v>
      </c>
      <c r="S728" t="s">
        <v>337</v>
      </c>
      <c r="T728">
        <v>4</v>
      </c>
      <c r="U728" t="s">
        <v>355</v>
      </c>
      <c r="V728">
        <v>3245.3357790945201</v>
      </c>
      <c r="W728">
        <v>3245.3357790945201</v>
      </c>
      <c r="X728">
        <v>90000000000</v>
      </c>
      <c r="Y728">
        <v>1511.6560247</v>
      </c>
      <c r="Z728">
        <f t="shared" si="22"/>
        <v>0.14062067552672752</v>
      </c>
      <c r="AA728">
        <f t="shared" si="23"/>
        <v>1.0078833445606285E-2</v>
      </c>
    </row>
    <row r="729" spans="1:27" x14ac:dyDescent="0.3">
      <c r="A729" t="s">
        <v>334</v>
      </c>
      <c r="B729">
        <v>60</v>
      </c>
      <c r="C729">
        <v>0.7</v>
      </c>
      <c r="D729">
        <v>4</v>
      </c>
      <c r="E729">
        <v>0.7</v>
      </c>
      <c r="F729" t="s">
        <v>337</v>
      </c>
      <c r="G729">
        <v>4</v>
      </c>
      <c r="H729">
        <v>3701.6970886618501</v>
      </c>
      <c r="I729" t="s">
        <v>7</v>
      </c>
      <c r="J729">
        <v>3</v>
      </c>
      <c r="K729">
        <v>8</v>
      </c>
      <c r="L729">
        <v>6.6666666666666599</v>
      </c>
      <c r="M729">
        <v>15.2998939999997</v>
      </c>
      <c r="N729" t="s">
        <v>334</v>
      </c>
      <c r="O729">
        <v>60</v>
      </c>
      <c r="P729">
        <v>0.7</v>
      </c>
      <c r="Q729">
        <v>4</v>
      </c>
      <c r="R729">
        <v>0.7</v>
      </c>
      <c r="S729" t="s">
        <v>337</v>
      </c>
      <c r="T729">
        <v>4</v>
      </c>
      <c r="U729" t="s">
        <v>355</v>
      </c>
      <c r="V729">
        <v>3245.3357790945201</v>
      </c>
      <c r="W729">
        <v>3245.3357790945201</v>
      </c>
      <c r="X729">
        <v>90000000000</v>
      </c>
      <c r="Y729">
        <v>1511.6560247</v>
      </c>
      <c r="Z729">
        <f t="shared" si="22"/>
        <v>0.14062067552672752</v>
      </c>
      <c r="AA729">
        <f t="shared" si="23"/>
        <v>1.0121280072982268E-2</v>
      </c>
    </row>
    <row r="730" spans="1:27" x14ac:dyDescent="0.3">
      <c r="A730" t="s">
        <v>334</v>
      </c>
      <c r="B730">
        <v>60</v>
      </c>
      <c r="C730">
        <v>0.7</v>
      </c>
      <c r="D730">
        <v>4</v>
      </c>
      <c r="E730">
        <v>0.7</v>
      </c>
      <c r="F730" t="s">
        <v>337</v>
      </c>
      <c r="G730">
        <v>4</v>
      </c>
      <c r="H730">
        <v>3701.6970886618501</v>
      </c>
      <c r="I730" t="s">
        <v>11</v>
      </c>
      <c r="J730">
        <v>4</v>
      </c>
      <c r="K730">
        <v>8</v>
      </c>
      <c r="L730">
        <v>6.6666666666666599</v>
      </c>
      <c r="M730">
        <v>16.711543499997699</v>
      </c>
      <c r="N730" t="s">
        <v>334</v>
      </c>
      <c r="O730">
        <v>60</v>
      </c>
      <c r="P730">
        <v>0.7</v>
      </c>
      <c r="Q730">
        <v>4</v>
      </c>
      <c r="R730">
        <v>0.7</v>
      </c>
      <c r="S730" t="s">
        <v>337</v>
      </c>
      <c r="T730">
        <v>4</v>
      </c>
      <c r="U730" t="s">
        <v>355</v>
      </c>
      <c r="V730">
        <v>3245.3357790945201</v>
      </c>
      <c r="W730">
        <v>3245.3357790945201</v>
      </c>
      <c r="X730">
        <v>90000000000</v>
      </c>
      <c r="Y730">
        <v>1511.6560247</v>
      </c>
      <c r="Z730">
        <f t="shared" si="22"/>
        <v>0.14062067552672752</v>
      </c>
      <c r="AA730">
        <f t="shared" si="23"/>
        <v>1.1055123141069236E-2</v>
      </c>
    </row>
    <row r="731" spans="1:27" x14ac:dyDescent="0.3">
      <c r="A731" t="s">
        <v>334</v>
      </c>
      <c r="B731">
        <v>60</v>
      </c>
      <c r="C731">
        <v>0.7</v>
      </c>
      <c r="D731">
        <v>4</v>
      </c>
      <c r="E731">
        <v>0.7</v>
      </c>
      <c r="F731" t="s">
        <v>337</v>
      </c>
      <c r="G731">
        <v>4</v>
      </c>
      <c r="H731">
        <v>3701.6970886618501</v>
      </c>
      <c r="I731" t="s">
        <v>15</v>
      </c>
      <c r="J731">
        <v>5</v>
      </c>
      <c r="K731">
        <v>8</v>
      </c>
      <c r="L731">
        <v>6.6666666666666599</v>
      </c>
      <c r="M731">
        <v>15.362726700001</v>
      </c>
      <c r="N731" t="s">
        <v>334</v>
      </c>
      <c r="O731">
        <v>60</v>
      </c>
      <c r="P731">
        <v>0.7</v>
      </c>
      <c r="Q731">
        <v>4</v>
      </c>
      <c r="R731">
        <v>0.7</v>
      </c>
      <c r="S731" t="s">
        <v>337</v>
      </c>
      <c r="T731">
        <v>4</v>
      </c>
      <c r="U731" t="s">
        <v>355</v>
      </c>
      <c r="V731">
        <v>3245.3357790945201</v>
      </c>
      <c r="W731">
        <v>3245.3357790945201</v>
      </c>
      <c r="X731">
        <v>90000000000</v>
      </c>
      <c r="Y731">
        <v>1511.6560247</v>
      </c>
      <c r="Z731">
        <f t="shared" si="22"/>
        <v>0.14062067552672752</v>
      </c>
      <c r="AA731">
        <f t="shared" si="23"/>
        <v>1.0162845547517898E-2</v>
      </c>
    </row>
    <row r="732" spans="1:27" x14ac:dyDescent="0.3">
      <c r="A732" t="s">
        <v>328</v>
      </c>
      <c r="B732">
        <v>60</v>
      </c>
      <c r="C732">
        <v>0.7</v>
      </c>
      <c r="D732">
        <v>4</v>
      </c>
      <c r="E732">
        <v>0.7</v>
      </c>
      <c r="F732" t="s">
        <v>336</v>
      </c>
      <c r="G732">
        <v>3</v>
      </c>
      <c r="H732">
        <v>3700.8935439110801</v>
      </c>
      <c r="I732" t="s">
        <v>374</v>
      </c>
      <c r="J732">
        <v>10</v>
      </c>
      <c r="K732">
        <v>9</v>
      </c>
      <c r="L732">
        <v>6.6666666666666599</v>
      </c>
      <c r="M732">
        <v>15.848260599999699</v>
      </c>
      <c r="N732" t="s">
        <v>334</v>
      </c>
      <c r="O732">
        <v>60</v>
      </c>
      <c r="P732">
        <v>0.7</v>
      </c>
      <c r="Q732">
        <v>4</v>
      </c>
      <c r="R732">
        <v>0.7</v>
      </c>
      <c r="S732" t="s">
        <v>337</v>
      </c>
      <c r="T732">
        <v>4</v>
      </c>
      <c r="U732" t="s">
        <v>355</v>
      </c>
      <c r="V732">
        <v>3245.3357790945201</v>
      </c>
      <c r="W732">
        <v>3245.3357790945201</v>
      </c>
      <c r="X732">
        <v>90000000000</v>
      </c>
      <c r="Y732">
        <v>1511.6560247</v>
      </c>
      <c r="Z732">
        <f t="shared" si="22"/>
        <v>0.14037307564632492</v>
      </c>
      <c r="AA732">
        <f t="shared" si="23"/>
        <v>1.0484038922244173E-2</v>
      </c>
    </row>
    <row r="733" spans="1:27" x14ac:dyDescent="0.3">
      <c r="A733" t="s">
        <v>36</v>
      </c>
      <c r="B733">
        <v>10</v>
      </c>
      <c r="C733">
        <v>0.3</v>
      </c>
      <c r="D733">
        <v>4</v>
      </c>
      <c r="E733">
        <v>0.3</v>
      </c>
      <c r="F733" t="s">
        <v>336</v>
      </c>
      <c r="G733">
        <v>1</v>
      </c>
      <c r="H733">
        <v>1400.1257746259901</v>
      </c>
      <c r="I733" t="s">
        <v>374</v>
      </c>
      <c r="J733">
        <v>10</v>
      </c>
      <c r="K733">
        <v>9</v>
      </c>
      <c r="L733">
        <v>6.6666666666666599</v>
      </c>
      <c r="M733">
        <v>0.1636377</v>
      </c>
      <c r="N733" t="s">
        <v>45</v>
      </c>
      <c r="O733">
        <v>10</v>
      </c>
      <c r="P733">
        <v>0.3</v>
      </c>
      <c r="Q733">
        <v>4</v>
      </c>
      <c r="R733">
        <v>0.3</v>
      </c>
      <c r="S733" t="s">
        <v>337</v>
      </c>
      <c r="T733">
        <v>5</v>
      </c>
      <c r="U733" t="s">
        <v>355</v>
      </c>
      <c r="V733">
        <v>1228.3291550415299</v>
      </c>
      <c r="W733">
        <v>1230.97748835179</v>
      </c>
      <c r="X733">
        <v>1374.2082013826</v>
      </c>
      <c r="Y733">
        <v>62.035627400000003</v>
      </c>
      <c r="Z733">
        <f t="shared" si="22"/>
        <v>0.13986203850925583</v>
      </c>
      <c r="AA733">
        <f t="shared" si="23"/>
        <v>2.6378019673256336E-3</v>
      </c>
    </row>
    <row r="734" spans="1:27" x14ac:dyDescent="0.3">
      <c r="A734" t="s">
        <v>58</v>
      </c>
      <c r="B734">
        <v>10</v>
      </c>
      <c r="C734">
        <v>0.3</v>
      </c>
      <c r="D734">
        <v>2</v>
      </c>
      <c r="E734">
        <v>0.7</v>
      </c>
      <c r="F734" t="s">
        <v>336</v>
      </c>
      <c r="G734">
        <v>3</v>
      </c>
      <c r="H734">
        <v>3314.1191551271299</v>
      </c>
      <c r="I734" t="s">
        <v>15</v>
      </c>
      <c r="J734">
        <v>5</v>
      </c>
      <c r="K734">
        <v>8</v>
      </c>
      <c r="L734">
        <v>3.3333333333333299</v>
      </c>
      <c r="M734">
        <v>0.12562989999999899</v>
      </c>
      <c r="N734" t="s">
        <v>58</v>
      </c>
      <c r="O734">
        <v>10</v>
      </c>
      <c r="P734">
        <v>0.3</v>
      </c>
      <c r="Q734">
        <v>2</v>
      </c>
      <c r="R734">
        <v>0.7</v>
      </c>
      <c r="S734" t="s">
        <v>336</v>
      </c>
      <c r="T734">
        <v>3</v>
      </c>
      <c r="U734" t="s">
        <v>355</v>
      </c>
      <c r="V734">
        <v>2914.2827151441002</v>
      </c>
      <c r="W734">
        <v>2984.47318941602</v>
      </c>
      <c r="X734">
        <v>90000000000</v>
      </c>
      <c r="Y734">
        <v>65.974599699999999</v>
      </c>
      <c r="Z734">
        <f t="shared" si="22"/>
        <v>0.13719891961932026</v>
      </c>
      <c r="AA734">
        <f t="shared" si="23"/>
        <v>1.9042161766992729E-3</v>
      </c>
    </row>
    <row r="735" spans="1:27" x14ac:dyDescent="0.3">
      <c r="A735" t="s">
        <v>316</v>
      </c>
      <c r="B735">
        <v>60</v>
      </c>
      <c r="C735">
        <v>0.3</v>
      </c>
      <c r="D735">
        <v>4</v>
      </c>
      <c r="E735">
        <v>0.7</v>
      </c>
      <c r="F735" t="s">
        <v>336</v>
      </c>
      <c r="G735">
        <v>1</v>
      </c>
      <c r="H735">
        <v>4179.4289098592699</v>
      </c>
      <c r="I735" t="s">
        <v>3</v>
      </c>
      <c r="J735">
        <v>0</v>
      </c>
      <c r="K735">
        <v>8</v>
      </c>
      <c r="L735">
        <v>6.6666666666666599</v>
      </c>
      <c r="M735">
        <v>24.824368999999901</v>
      </c>
      <c r="N735" t="s">
        <v>316</v>
      </c>
      <c r="O735">
        <v>60</v>
      </c>
      <c r="P735">
        <v>0.3</v>
      </c>
      <c r="Q735">
        <v>4</v>
      </c>
      <c r="R735">
        <v>0.7</v>
      </c>
      <c r="S735" t="s">
        <v>336</v>
      </c>
      <c r="T735">
        <v>1</v>
      </c>
      <c r="U735" t="s">
        <v>355</v>
      </c>
      <c r="V735">
        <v>3676.7635807246202</v>
      </c>
      <c r="W735">
        <v>3711.3467185162299</v>
      </c>
      <c r="X735">
        <v>90000000000</v>
      </c>
      <c r="Y735">
        <v>1503.834828</v>
      </c>
      <c r="Z735">
        <f t="shared" si="22"/>
        <v>0.13671407423905779</v>
      </c>
      <c r="AA735">
        <f t="shared" si="23"/>
        <v>1.6507377364716747E-2</v>
      </c>
    </row>
    <row r="736" spans="1:27" x14ac:dyDescent="0.3">
      <c r="A736" t="s">
        <v>206</v>
      </c>
      <c r="B736">
        <v>30</v>
      </c>
      <c r="C736">
        <v>0.7</v>
      </c>
      <c r="D736">
        <v>4</v>
      </c>
      <c r="E736">
        <v>0.3</v>
      </c>
      <c r="F736" t="s">
        <v>336</v>
      </c>
      <c r="G736">
        <v>1</v>
      </c>
      <c r="H736">
        <v>2124.4513947386999</v>
      </c>
      <c r="I736" t="s">
        <v>372</v>
      </c>
      <c r="J736">
        <v>10</v>
      </c>
      <c r="K736">
        <v>7</v>
      </c>
      <c r="L736">
        <v>6.6666666666666599</v>
      </c>
      <c r="M736">
        <v>2.2440072000000502</v>
      </c>
      <c r="N736" t="s">
        <v>201</v>
      </c>
      <c r="O736">
        <v>30</v>
      </c>
      <c r="P736">
        <v>0.3</v>
      </c>
      <c r="Q736">
        <v>4</v>
      </c>
      <c r="R736">
        <v>0.3</v>
      </c>
      <c r="S736" t="s">
        <v>337</v>
      </c>
      <c r="T736">
        <v>1</v>
      </c>
      <c r="U736" t="s">
        <v>355</v>
      </c>
      <c r="V736">
        <v>1869.07467791864</v>
      </c>
      <c r="W736">
        <v>1869.07467791864</v>
      </c>
      <c r="X736">
        <v>1869.07467791864</v>
      </c>
      <c r="Y736">
        <v>1670.5999603999901</v>
      </c>
      <c r="Z736">
        <f t="shared" si="22"/>
        <v>0.1366326984347366</v>
      </c>
      <c r="AA736">
        <f t="shared" si="23"/>
        <v>1.3432343189226281E-3</v>
      </c>
    </row>
    <row r="737" spans="1:27" x14ac:dyDescent="0.3">
      <c r="A737" t="s">
        <v>196</v>
      </c>
      <c r="B737">
        <v>30</v>
      </c>
      <c r="C737">
        <v>0.3</v>
      </c>
      <c r="D737">
        <v>4</v>
      </c>
      <c r="E737">
        <v>0.3</v>
      </c>
      <c r="F737" t="s">
        <v>336</v>
      </c>
      <c r="G737">
        <v>1</v>
      </c>
      <c r="H737">
        <v>1581.3972185002799</v>
      </c>
      <c r="I737" t="s">
        <v>3</v>
      </c>
      <c r="J737">
        <v>0</v>
      </c>
      <c r="K737">
        <v>8</v>
      </c>
      <c r="L737">
        <v>6.6666666666666599</v>
      </c>
      <c r="M737">
        <v>1.1487669999999</v>
      </c>
      <c r="N737" t="s">
        <v>196</v>
      </c>
      <c r="O737">
        <v>30</v>
      </c>
      <c r="P737">
        <v>0.3</v>
      </c>
      <c r="Q737">
        <v>4</v>
      </c>
      <c r="R737">
        <v>0.3</v>
      </c>
      <c r="S737" t="s">
        <v>336</v>
      </c>
      <c r="T737">
        <v>1</v>
      </c>
      <c r="U737" t="s">
        <v>355</v>
      </c>
      <c r="V737">
        <v>1391.39241930395</v>
      </c>
      <c r="W737">
        <v>1391.39241930395</v>
      </c>
      <c r="X737">
        <v>1391.39241930395</v>
      </c>
      <c r="Y737">
        <v>518.95230549999997</v>
      </c>
      <c r="Z737">
        <f t="shared" si="22"/>
        <v>0.13655730515721845</v>
      </c>
      <c r="AA737">
        <f t="shared" si="23"/>
        <v>2.2136273176262054E-3</v>
      </c>
    </row>
    <row r="738" spans="1:27" x14ac:dyDescent="0.3">
      <c r="A738" t="s">
        <v>196</v>
      </c>
      <c r="B738">
        <v>30</v>
      </c>
      <c r="C738">
        <v>0.3</v>
      </c>
      <c r="D738">
        <v>4</v>
      </c>
      <c r="E738">
        <v>0.3</v>
      </c>
      <c r="F738" t="s">
        <v>336</v>
      </c>
      <c r="G738">
        <v>1</v>
      </c>
      <c r="H738">
        <v>1581.3972185002799</v>
      </c>
      <c r="I738" t="s">
        <v>7</v>
      </c>
      <c r="J738">
        <v>3</v>
      </c>
      <c r="K738">
        <v>8</v>
      </c>
      <c r="L738">
        <v>6.6666666666666599</v>
      </c>
      <c r="M738">
        <v>1.13579349999986</v>
      </c>
      <c r="N738" t="s">
        <v>196</v>
      </c>
      <c r="O738">
        <v>30</v>
      </c>
      <c r="P738">
        <v>0.3</v>
      </c>
      <c r="Q738">
        <v>4</v>
      </c>
      <c r="R738">
        <v>0.3</v>
      </c>
      <c r="S738" t="s">
        <v>336</v>
      </c>
      <c r="T738">
        <v>1</v>
      </c>
      <c r="U738" t="s">
        <v>355</v>
      </c>
      <c r="V738">
        <v>1391.39241930395</v>
      </c>
      <c r="W738">
        <v>1391.39241930395</v>
      </c>
      <c r="X738">
        <v>1391.39241930395</v>
      </c>
      <c r="Y738">
        <v>518.95230549999997</v>
      </c>
      <c r="Z738">
        <f t="shared" si="22"/>
        <v>0.13655730515721845</v>
      </c>
      <c r="AA738">
        <f t="shared" si="23"/>
        <v>2.1886279104310871E-3</v>
      </c>
    </row>
    <row r="739" spans="1:27" x14ac:dyDescent="0.3">
      <c r="A739" t="s">
        <v>196</v>
      </c>
      <c r="B739">
        <v>30</v>
      </c>
      <c r="C739">
        <v>0.3</v>
      </c>
      <c r="D739">
        <v>4</v>
      </c>
      <c r="E739">
        <v>0.3</v>
      </c>
      <c r="F739" t="s">
        <v>336</v>
      </c>
      <c r="G739">
        <v>1</v>
      </c>
      <c r="H739">
        <v>1581.3972185002799</v>
      </c>
      <c r="I739" t="s">
        <v>11</v>
      </c>
      <c r="J739">
        <v>4</v>
      </c>
      <c r="K739">
        <v>8</v>
      </c>
      <c r="L739">
        <v>6.6666666666666599</v>
      </c>
      <c r="M739">
        <v>1.18798779999997</v>
      </c>
      <c r="N739" t="s">
        <v>196</v>
      </c>
      <c r="O739">
        <v>30</v>
      </c>
      <c r="P739">
        <v>0.3</v>
      </c>
      <c r="Q739">
        <v>4</v>
      </c>
      <c r="R739">
        <v>0.3</v>
      </c>
      <c r="S739" t="s">
        <v>336</v>
      </c>
      <c r="T739">
        <v>1</v>
      </c>
      <c r="U739" t="s">
        <v>355</v>
      </c>
      <c r="V739">
        <v>1391.39241930395</v>
      </c>
      <c r="W739">
        <v>1391.39241930395</v>
      </c>
      <c r="X739">
        <v>1391.39241930395</v>
      </c>
      <c r="Y739">
        <v>518.95230549999997</v>
      </c>
      <c r="Z739">
        <f t="shared" si="22"/>
        <v>0.13655730515721845</v>
      </c>
      <c r="AA739">
        <f t="shared" si="23"/>
        <v>2.289204205105839E-3</v>
      </c>
    </row>
    <row r="740" spans="1:27" x14ac:dyDescent="0.3">
      <c r="A740" t="s">
        <v>196</v>
      </c>
      <c r="B740">
        <v>30</v>
      </c>
      <c r="C740">
        <v>0.3</v>
      </c>
      <c r="D740">
        <v>4</v>
      </c>
      <c r="E740">
        <v>0.3</v>
      </c>
      <c r="F740" t="s">
        <v>336</v>
      </c>
      <c r="G740">
        <v>1</v>
      </c>
      <c r="H740">
        <v>1581.3972185002799</v>
      </c>
      <c r="I740" t="s">
        <v>15</v>
      </c>
      <c r="J740">
        <v>5</v>
      </c>
      <c r="K740">
        <v>8</v>
      </c>
      <c r="L740">
        <v>6.6666666666666599</v>
      </c>
      <c r="M740">
        <v>1.0095623000001901</v>
      </c>
      <c r="N740" t="s">
        <v>196</v>
      </c>
      <c r="O740">
        <v>30</v>
      </c>
      <c r="P740">
        <v>0.3</v>
      </c>
      <c r="Q740">
        <v>4</v>
      </c>
      <c r="R740">
        <v>0.3</v>
      </c>
      <c r="S740" t="s">
        <v>336</v>
      </c>
      <c r="T740">
        <v>1</v>
      </c>
      <c r="U740" t="s">
        <v>355</v>
      </c>
      <c r="V740">
        <v>1391.39241930395</v>
      </c>
      <c r="W740">
        <v>1391.39241930395</v>
      </c>
      <c r="X740">
        <v>1391.39241930395</v>
      </c>
      <c r="Y740">
        <v>518.95230549999997</v>
      </c>
      <c r="Z740">
        <f t="shared" si="22"/>
        <v>0.13655730515721845</v>
      </c>
      <c r="AA740">
        <f t="shared" si="23"/>
        <v>1.9453855186701548E-3</v>
      </c>
    </row>
    <row r="741" spans="1:27" x14ac:dyDescent="0.3">
      <c r="A741" t="s">
        <v>316</v>
      </c>
      <c r="B741">
        <v>60</v>
      </c>
      <c r="C741">
        <v>0.3</v>
      </c>
      <c r="D741">
        <v>4</v>
      </c>
      <c r="E741">
        <v>0.7</v>
      </c>
      <c r="F741" t="s">
        <v>336</v>
      </c>
      <c r="G741">
        <v>1</v>
      </c>
      <c r="H741">
        <v>4176.6531777080099</v>
      </c>
      <c r="I741" t="s">
        <v>11</v>
      </c>
      <c r="J741">
        <v>4</v>
      </c>
      <c r="K741">
        <v>8</v>
      </c>
      <c r="L741">
        <v>6.6666666666666599</v>
      </c>
      <c r="M741">
        <v>23.204237800000499</v>
      </c>
      <c r="N741" t="s">
        <v>316</v>
      </c>
      <c r="O741">
        <v>60</v>
      </c>
      <c r="P741">
        <v>0.3</v>
      </c>
      <c r="Q741">
        <v>4</v>
      </c>
      <c r="R741">
        <v>0.7</v>
      </c>
      <c r="S741" t="s">
        <v>336</v>
      </c>
      <c r="T741">
        <v>1</v>
      </c>
      <c r="U741" t="s">
        <v>355</v>
      </c>
      <c r="V741">
        <v>3676.7635807246202</v>
      </c>
      <c r="W741">
        <v>3711.3467185162299</v>
      </c>
      <c r="X741">
        <v>90000000000</v>
      </c>
      <c r="Y741">
        <v>1503.834828</v>
      </c>
      <c r="Z741">
        <f t="shared" si="22"/>
        <v>0.13595913525798986</v>
      </c>
      <c r="AA741">
        <f t="shared" si="23"/>
        <v>1.5430044156418818E-2</v>
      </c>
    </row>
    <row r="742" spans="1:27" x14ac:dyDescent="0.3">
      <c r="A742" t="s">
        <v>316</v>
      </c>
      <c r="B742">
        <v>60</v>
      </c>
      <c r="C742">
        <v>0.3</v>
      </c>
      <c r="D742">
        <v>4</v>
      </c>
      <c r="E742">
        <v>0.7</v>
      </c>
      <c r="F742" t="s">
        <v>336</v>
      </c>
      <c r="G742">
        <v>1</v>
      </c>
      <c r="H742">
        <v>4176.5240401697602</v>
      </c>
      <c r="I742" t="s">
        <v>7</v>
      </c>
      <c r="J742">
        <v>3</v>
      </c>
      <c r="K742">
        <v>8</v>
      </c>
      <c r="L742">
        <v>6.6666666666666599</v>
      </c>
      <c r="M742">
        <v>21.4039392000013</v>
      </c>
      <c r="N742" t="s">
        <v>316</v>
      </c>
      <c r="O742">
        <v>60</v>
      </c>
      <c r="P742">
        <v>0.3</v>
      </c>
      <c r="Q742">
        <v>4</v>
      </c>
      <c r="R742">
        <v>0.7</v>
      </c>
      <c r="S742" t="s">
        <v>336</v>
      </c>
      <c r="T742">
        <v>1</v>
      </c>
      <c r="U742" t="s">
        <v>355</v>
      </c>
      <c r="V742">
        <v>3676.7635807246202</v>
      </c>
      <c r="W742">
        <v>3711.3467185162299</v>
      </c>
      <c r="X742">
        <v>90000000000</v>
      </c>
      <c r="Y742">
        <v>1503.834828</v>
      </c>
      <c r="Z742">
        <f t="shared" si="22"/>
        <v>0.1359240126466458</v>
      </c>
      <c r="AA742">
        <f t="shared" si="23"/>
        <v>1.423290563662973E-2</v>
      </c>
    </row>
    <row r="743" spans="1:27" x14ac:dyDescent="0.3">
      <c r="A743" t="s">
        <v>316</v>
      </c>
      <c r="B743">
        <v>60</v>
      </c>
      <c r="C743">
        <v>0.3</v>
      </c>
      <c r="D743">
        <v>4</v>
      </c>
      <c r="E743">
        <v>0.7</v>
      </c>
      <c r="F743" t="s">
        <v>336</v>
      </c>
      <c r="G743">
        <v>1</v>
      </c>
      <c r="H743">
        <v>4176.2904564709897</v>
      </c>
      <c r="I743" t="s">
        <v>15</v>
      </c>
      <c r="J743">
        <v>5</v>
      </c>
      <c r="K743">
        <v>8</v>
      </c>
      <c r="L743">
        <v>6.6666666666666599</v>
      </c>
      <c r="M743">
        <v>22.170242199999802</v>
      </c>
      <c r="N743" t="s">
        <v>316</v>
      </c>
      <c r="O743">
        <v>60</v>
      </c>
      <c r="P743">
        <v>0.3</v>
      </c>
      <c r="Q743">
        <v>4</v>
      </c>
      <c r="R743">
        <v>0.7</v>
      </c>
      <c r="S743" t="s">
        <v>336</v>
      </c>
      <c r="T743">
        <v>1</v>
      </c>
      <c r="U743" t="s">
        <v>355</v>
      </c>
      <c r="V743">
        <v>3676.7635807246202</v>
      </c>
      <c r="W743">
        <v>3711.3467185162299</v>
      </c>
      <c r="X743">
        <v>90000000000</v>
      </c>
      <c r="Y743">
        <v>1503.834828</v>
      </c>
      <c r="Z743">
        <f t="shared" si="22"/>
        <v>0.13586048294351369</v>
      </c>
      <c r="AA743">
        <f t="shared" si="23"/>
        <v>1.474247157148551E-2</v>
      </c>
    </row>
    <row r="744" spans="1:27" x14ac:dyDescent="0.3">
      <c r="A744" t="s">
        <v>27</v>
      </c>
      <c r="B744">
        <v>10</v>
      </c>
      <c r="C744">
        <v>0.7</v>
      </c>
      <c r="D744">
        <v>2</v>
      </c>
      <c r="E744">
        <v>0.3</v>
      </c>
      <c r="F744" t="s">
        <v>336</v>
      </c>
      <c r="G744">
        <v>2</v>
      </c>
      <c r="H744">
        <v>1335.7852383188699</v>
      </c>
      <c r="I744" t="s">
        <v>11</v>
      </c>
      <c r="J744">
        <v>4</v>
      </c>
      <c r="K744">
        <v>8</v>
      </c>
      <c r="L744">
        <v>3.3333333333333299</v>
      </c>
      <c r="M744">
        <v>2.9376900000002499E-2</v>
      </c>
      <c r="N744" t="s">
        <v>27</v>
      </c>
      <c r="O744">
        <v>10</v>
      </c>
      <c r="P744">
        <v>0.7</v>
      </c>
      <c r="Q744">
        <v>2</v>
      </c>
      <c r="R744">
        <v>0.3</v>
      </c>
      <c r="S744" t="s">
        <v>336</v>
      </c>
      <c r="T744">
        <v>2</v>
      </c>
      <c r="U744" t="s">
        <v>355</v>
      </c>
      <c r="V744">
        <v>1176.5178991421999</v>
      </c>
      <c r="W744">
        <v>1204.4478991422</v>
      </c>
      <c r="X744">
        <v>1204.4478991422</v>
      </c>
      <c r="Y744">
        <v>18.4908937999998</v>
      </c>
      <c r="Z744">
        <f t="shared" si="22"/>
        <v>0.13537179442216049</v>
      </c>
      <c r="AA744">
        <f t="shared" si="23"/>
        <v>1.5887225527195887E-3</v>
      </c>
    </row>
    <row r="745" spans="1:27" x14ac:dyDescent="0.3">
      <c r="A745" t="s">
        <v>18</v>
      </c>
      <c r="B745">
        <v>10</v>
      </c>
      <c r="C745">
        <v>0.3</v>
      </c>
      <c r="D745">
        <v>2</v>
      </c>
      <c r="E745">
        <v>0.3</v>
      </c>
      <c r="F745" t="s">
        <v>336</v>
      </c>
      <c r="G745">
        <v>3</v>
      </c>
      <c r="H745">
        <v>1746.2467670819401</v>
      </c>
      <c r="I745" t="s">
        <v>372</v>
      </c>
      <c r="J745">
        <v>10</v>
      </c>
      <c r="K745">
        <v>7</v>
      </c>
      <c r="L745">
        <v>3.3333333333333299</v>
      </c>
      <c r="M745">
        <v>0.19176079999999901</v>
      </c>
      <c r="N745" t="s">
        <v>24</v>
      </c>
      <c r="O745">
        <v>10</v>
      </c>
      <c r="P745">
        <v>0.3</v>
      </c>
      <c r="Q745">
        <v>2</v>
      </c>
      <c r="R745">
        <v>0.3</v>
      </c>
      <c r="S745" t="s">
        <v>337</v>
      </c>
      <c r="T745">
        <v>4</v>
      </c>
      <c r="U745" t="s">
        <v>355</v>
      </c>
      <c r="V745">
        <v>1538.8948669741101</v>
      </c>
      <c r="W745">
        <v>1538.8948669741101</v>
      </c>
      <c r="X745">
        <v>1538.8948669741101</v>
      </c>
      <c r="Y745">
        <v>77.546607600000002</v>
      </c>
      <c r="Z745">
        <f t="shared" si="22"/>
        <v>0.13474078350494523</v>
      </c>
      <c r="AA745">
        <f t="shared" si="23"/>
        <v>2.4728457625011438E-3</v>
      </c>
    </row>
    <row r="746" spans="1:27" x14ac:dyDescent="0.3">
      <c r="A746" t="s">
        <v>220</v>
      </c>
      <c r="B746">
        <v>30</v>
      </c>
      <c r="C746">
        <v>0.3</v>
      </c>
      <c r="D746">
        <v>2</v>
      </c>
      <c r="E746">
        <v>0.7</v>
      </c>
      <c r="F746" t="s">
        <v>336</v>
      </c>
      <c r="G746">
        <v>5</v>
      </c>
      <c r="H746">
        <v>2542.5703542752399</v>
      </c>
      <c r="I746" t="s">
        <v>374</v>
      </c>
      <c r="J746">
        <v>10</v>
      </c>
      <c r="K746">
        <v>9</v>
      </c>
      <c r="L746">
        <v>3.3333333333333299</v>
      </c>
      <c r="M746">
        <v>1.6246355000000099</v>
      </c>
      <c r="N746" t="s">
        <v>106</v>
      </c>
      <c r="O746">
        <v>20</v>
      </c>
      <c r="P746">
        <v>0.7</v>
      </c>
      <c r="Q746">
        <v>2</v>
      </c>
      <c r="R746">
        <v>0.3</v>
      </c>
      <c r="S746" t="s">
        <v>336</v>
      </c>
      <c r="T746">
        <v>1</v>
      </c>
      <c r="U746" t="s">
        <v>355</v>
      </c>
      <c r="V746">
        <v>2244.83539651099</v>
      </c>
      <c r="W746">
        <v>2244.83539651099</v>
      </c>
      <c r="X746">
        <v>2244.83539651099</v>
      </c>
      <c r="Y746">
        <v>365.54572529999899</v>
      </c>
      <c r="Z746">
        <f t="shared" si="22"/>
        <v>0.13263108654959782</v>
      </c>
      <c r="AA746">
        <f t="shared" si="23"/>
        <v>4.4444111572271598E-3</v>
      </c>
    </row>
    <row r="747" spans="1:27" x14ac:dyDescent="0.3">
      <c r="A747" t="s">
        <v>58</v>
      </c>
      <c r="B747">
        <v>10</v>
      </c>
      <c r="C747">
        <v>0.3</v>
      </c>
      <c r="D747">
        <v>2</v>
      </c>
      <c r="E747">
        <v>0.7</v>
      </c>
      <c r="F747" t="s">
        <v>336</v>
      </c>
      <c r="G747">
        <v>3</v>
      </c>
      <c r="H747">
        <v>3299.9399312549199</v>
      </c>
      <c r="I747" t="s">
        <v>7</v>
      </c>
      <c r="J747">
        <v>3</v>
      </c>
      <c r="K747">
        <v>8</v>
      </c>
      <c r="L747">
        <v>3.3333333333333299</v>
      </c>
      <c r="M747">
        <v>0.122717800000001</v>
      </c>
      <c r="N747" t="s">
        <v>58</v>
      </c>
      <c r="O747">
        <v>10</v>
      </c>
      <c r="P747">
        <v>0.3</v>
      </c>
      <c r="Q747">
        <v>2</v>
      </c>
      <c r="R747">
        <v>0.7</v>
      </c>
      <c r="S747" t="s">
        <v>336</v>
      </c>
      <c r="T747">
        <v>3</v>
      </c>
      <c r="U747" t="s">
        <v>355</v>
      </c>
      <c r="V747">
        <v>2914.2827151441002</v>
      </c>
      <c r="W747">
        <v>2984.47318941602</v>
      </c>
      <c r="X747">
        <v>90000000000</v>
      </c>
      <c r="Y747">
        <v>65.974599699999999</v>
      </c>
      <c r="Z747">
        <f t="shared" si="22"/>
        <v>0.13233349465607713</v>
      </c>
      <c r="AA747">
        <f t="shared" si="23"/>
        <v>1.8600764621236649E-3</v>
      </c>
    </row>
    <row r="748" spans="1:27" x14ac:dyDescent="0.3">
      <c r="A748" t="s">
        <v>30</v>
      </c>
      <c r="B748">
        <v>10</v>
      </c>
      <c r="C748">
        <v>0.7</v>
      </c>
      <c r="D748">
        <v>2</v>
      </c>
      <c r="E748">
        <v>0.3</v>
      </c>
      <c r="F748" t="s">
        <v>336</v>
      </c>
      <c r="G748">
        <v>5</v>
      </c>
      <c r="H748">
        <v>2097.7217551536601</v>
      </c>
      <c r="I748" t="s">
        <v>371</v>
      </c>
      <c r="J748">
        <v>10</v>
      </c>
      <c r="K748">
        <v>6</v>
      </c>
      <c r="L748">
        <v>3.3333333333333299</v>
      </c>
      <c r="M748">
        <v>0.19950090000000001</v>
      </c>
      <c r="N748" t="s">
        <v>72</v>
      </c>
      <c r="O748">
        <v>10</v>
      </c>
      <c r="P748">
        <v>0.7</v>
      </c>
      <c r="Q748">
        <v>2</v>
      </c>
      <c r="R748">
        <v>0.7</v>
      </c>
      <c r="S748" t="s">
        <v>337</v>
      </c>
      <c r="T748">
        <v>2</v>
      </c>
      <c r="U748" t="s">
        <v>355</v>
      </c>
      <c r="V748">
        <v>1852.9512619044899</v>
      </c>
      <c r="W748">
        <v>1852.9512619044899</v>
      </c>
      <c r="X748">
        <v>1852.9512619044899</v>
      </c>
      <c r="Y748">
        <v>34.763994799999999</v>
      </c>
      <c r="Z748">
        <f t="shared" si="22"/>
        <v>0.13209764243749808</v>
      </c>
      <c r="AA748">
        <f t="shared" si="23"/>
        <v>5.7387219491817441E-3</v>
      </c>
    </row>
    <row r="749" spans="1:27" x14ac:dyDescent="0.3">
      <c r="A749" t="s">
        <v>306</v>
      </c>
      <c r="B749">
        <v>60</v>
      </c>
      <c r="C749">
        <v>0.7</v>
      </c>
      <c r="D749">
        <v>2</v>
      </c>
      <c r="E749">
        <v>0.7</v>
      </c>
      <c r="F749" t="s">
        <v>336</v>
      </c>
      <c r="G749">
        <v>1</v>
      </c>
      <c r="H749">
        <v>4820.1954228872601</v>
      </c>
      <c r="I749" t="s">
        <v>372</v>
      </c>
      <c r="J749">
        <v>10</v>
      </c>
      <c r="K749">
        <v>7</v>
      </c>
      <c r="L749">
        <v>3.3333333333333299</v>
      </c>
      <c r="M749">
        <v>18.5013144000004</v>
      </c>
      <c r="N749" t="s">
        <v>312</v>
      </c>
      <c r="O749">
        <v>60</v>
      </c>
      <c r="P749">
        <v>0.7</v>
      </c>
      <c r="Q749">
        <v>2</v>
      </c>
      <c r="R749">
        <v>0.7</v>
      </c>
      <c r="S749" t="s">
        <v>337</v>
      </c>
      <c r="T749">
        <v>2</v>
      </c>
      <c r="U749" t="s">
        <v>355</v>
      </c>
      <c r="V749">
        <v>4259.2607232793998</v>
      </c>
      <c r="W749">
        <v>4259.2607232793998</v>
      </c>
      <c r="X749">
        <v>90000000000</v>
      </c>
      <c r="Y749">
        <v>1508.9446313999999</v>
      </c>
      <c r="Z749">
        <f t="shared" si="22"/>
        <v>0.13169766681387163</v>
      </c>
      <c r="AA749">
        <f t="shared" si="23"/>
        <v>1.2261095612789229E-2</v>
      </c>
    </row>
    <row r="750" spans="1:27" x14ac:dyDescent="0.3">
      <c r="A750" t="s">
        <v>105</v>
      </c>
      <c r="B750">
        <v>20</v>
      </c>
      <c r="C750">
        <v>0.3</v>
      </c>
      <c r="D750">
        <v>2</v>
      </c>
      <c r="E750">
        <v>0.3</v>
      </c>
      <c r="F750" t="s">
        <v>337</v>
      </c>
      <c r="G750">
        <v>5</v>
      </c>
      <c r="H750">
        <v>1544.35364744145</v>
      </c>
      <c r="I750" t="s">
        <v>374</v>
      </c>
      <c r="J750">
        <v>10</v>
      </c>
      <c r="K750">
        <v>9</v>
      </c>
      <c r="L750">
        <v>3.3333333333333299</v>
      </c>
      <c r="M750">
        <v>0.88873159999999896</v>
      </c>
      <c r="N750" t="s">
        <v>144</v>
      </c>
      <c r="O750">
        <v>20</v>
      </c>
      <c r="P750">
        <v>0.3</v>
      </c>
      <c r="Q750">
        <v>2</v>
      </c>
      <c r="R750">
        <v>0.7</v>
      </c>
      <c r="S750" t="s">
        <v>337</v>
      </c>
      <c r="T750">
        <v>4</v>
      </c>
      <c r="U750" t="s">
        <v>355</v>
      </c>
      <c r="V750">
        <v>1364.77650629754</v>
      </c>
      <c r="W750">
        <v>1364.77650629754</v>
      </c>
      <c r="X750">
        <v>1393.4488365768</v>
      </c>
      <c r="Y750">
        <v>195.2374125</v>
      </c>
      <c r="Z750">
        <f t="shared" si="22"/>
        <v>0.13157988895271894</v>
      </c>
      <c r="AA750">
        <f t="shared" si="23"/>
        <v>4.5520558207561724E-3</v>
      </c>
    </row>
    <row r="751" spans="1:27" x14ac:dyDescent="0.3">
      <c r="A751" t="s">
        <v>154</v>
      </c>
      <c r="B751">
        <v>20</v>
      </c>
      <c r="C751">
        <v>0.7</v>
      </c>
      <c r="D751">
        <v>2</v>
      </c>
      <c r="E751">
        <v>0.7</v>
      </c>
      <c r="F751" t="s">
        <v>337</v>
      </c>
      <c r="G751">
        <v>4</v>
      </c>
      <c r="H751">
        <v>3022.1460233756102</v>
      </c>
      <c r="I751" t="s">
        <v>15</v>
      </c>
      <c r="J751">
        <v>5</v>
      </c>
      <c r="K751">
        <v>8</v>
      </c>
      <c r="L751">
        <v>3.3333333333333299</v>
      </c>
      <c r="M751">
        <v>0.54044429999999</v>
      </c>
      <c r="N751" t="s">
        <v>154</v>
      </c>
      <c r="O751">
        <v>20</v>
      </c>
      <c r="P751">
        <v>0.7</v>
      </c>
      <c r="Q751">
        <v>2</v>
      </c>
      <c r="R751">
        <v>0.7</v>
      </c>
      <c r="S751" t="s">
        <v>337</v>
      </c>
      <c r="T751">
        <v>4</v>
      </c>
      <c r="U751" t="s">
        <v>355</v>
      </c>
      <c r="V751">
        <v>2671.49266998248</v>
      </c>
      <c r="W751">
        <v>2672.44033747503</v>
      </c>
      <c r="X751">
        <v>2672.9811068434501</v>
      </c>
      <c r="Y751">
        <v>281.00394269999703</v>
      </c>
      <c r="Z751">
        <f t="shared" si="22"/>
        <v>0.13125746416344455</v>
      </c>
      <c r="AA751">
        <f t="shared" si="23"/>
        <v>1.9232623386248157E-3</v>
      </c>
    </row>
    <row r="752" spans="1:27" x14ac:dyDescent="0.3">
      <c r="A752" t="s">
        <v>154</v>
      </c>
      <c r="B752">
        <v>20</v>
      </c>
      <c r="C752">
        <v>0.7</v>
      </c>
      <c r="D752">
        <v>2</v>
      </c>
      <c r="E752">
        <v>0.7</v>
      </c>
      <c r="F752" t="s">
        <v>337</v>
      </c>
      <c r="G752">
        <v>4</v>
      </c>
      <c r="H752">
        <v>3022.1162485825798</v>
      </c>
      <c r="I752" t="s">
        <v>7</v>
      </c>
      <c r="J752">
        <v>3</v>
      </c>
      <c r="K752">
        <v>8</v>
      </c>
      <c r="L752">
        <v>3.3333333333333299</v>
      </c>
      <c r="M752">
        <v>0.52520449999997199</v>
      </c>
      <c r="N752" t="s">
        <v>154</v>
      </c>
      <c r="O752">
        <v>20</v>
      </c>
      <c r="P752">
        <v>0.7</v>
      </c>
      <c r="Q752">
        <v>2</v>
      </c>
      <c r="R752">
        <v>0.7</v>
      </c>
      <c r="S752" t="s">
        <v>337</v>
      </c>
      <c r="T752">
        <v>4</v>
      </c>
      <c r="U752" t="s">
        <v>355</v>
      </c>
      <c r="V752">
        <v>2671.49266998248</v>
      </c>
      <c r="W752">
        <v>2672.44033747503</v>
      </c>
      <c r="X752">
        <v>2672.9811068434501</v>
      </c>
      <c r="Y752">
        <v>281.00394269999703</v>
      </c>
      <c r="Z752">
        <f t="shared" si="22"/>
        <v>0.1312463187864181</v>
      </c>
      <c r="AA752">
        <f t="shared" si="23"/>
        <v>1.8690289358704345E-3</v>
      </c>
    </row>
    <row r="753" spans="1:27" x14ac:dyDescent="0.3">
      <c r="A753" t="s">
        <v>154</v>
      </c>
      <c r="B753">
        <v>20</v>
      </c>
      <c r="C753">
        <v>0.7</v>
      </c>
      <c r="D753">
        <v>2</v>
      </c>
      <c r="E753">
        <v>0.7</v>
      </c>
      <c r="F753" t="s">
        <v>337</v>
      </c>
      <c r="G753">
        <v>4</v>
      </c>
      <c r="H753">
        <v>3022.09413734388</v>
      </c>
      <c r="I753" t="s">
        <v>3</v>
      </c>
      <c r="J753">
        <v>0</v>
      </c>
      <c r="K753">
        <v>8</v>
      </c>
      <c r="L753">
        <v>3.3333333333333299</v>
      </c>
      <c r="M753">
        <v>0.53452079999999502</v>
      </c>
      <c r="N753" t="s">
        <v>154</v>
      </c>
      <c r="O753">
        <v>20</v>
      </c>
      <c r="P753">
        <v>0.7</v>
      </c>
      <c r="Q753">
        <v>2</v>
      </c>
      <c r="R753">
        <v>0.7</v>
      </c>
      <c r="S753" t="s">
        <v>337</v>
      </c>
      <c r="T753">
        <v>4</v>
      </c>
      <c r="U753" t="s">
        <v>355</v>
      </c>
      <c r="V753">
        <v>2671.49266998248</v>
      </c>
      <c r="W753">
        <v>2672.44033747503</v>
      </c>
      <c r="X753">
        <v>2672.9811068434501</v>
      </c>
      <c r="Y753">
        <v>281.00394269999703</v>
      </c>
      <c r="Z753">
        <f t="shared" si="22"/>
        <v>0.13123804205073833</v>
      </c>
      <c r="AA753">
        <f t="shared" si="23"/>
        <v>1.9021825632199597E-3</v>
      </c>
    </row>
    <row r="754" spans="1:27" x14ac:dyDescent="0.3">
      <c r="A754" t="s">
        <v>154</v>
      </c>
      <c r="B754">
        <v>20</v>
      </c>
      <c r="C754">
        <v>0.7</v>
      </c>
      <c r="D754">
        <v>2</v>
      </c>
      <c r="E754">
        <v>0.7</v>
      </c>
      <c r="F754" t="s">
        <v>337</v>
      </c>
      <c r="G754">
        <v>4</v>
      </c>
      <c r="H754">
        <v>3022.09413734388</v>
      </c>
      <c r="I754" t="s">
        <v>11</v>
      </c>
      <c r="J754">
        <v>4</v>
      </c>
      <c r="K754">
        <v>8</v>
      </c>
      <c r="L754">
        <v>3.3333333333333299</v>
      </c>
      <c r="M754">
        <v>0.555584700000054</v>
      </c>
      <c r="N754" t="s">
        <v>154</v>
      </c>
      <c r="O754">
        <v>20</v>
      </c>
      <c r="P754">
        <v>0.7</v>
      </c>
      <c r="Q754">
        <v>2</v>
      </c>
      <c r="R754">
        <v>0.7</v>
      </c>
      <c r="S754" t="s">
        <v>337</v>
      </c>
      <c r="T754">
        <v>4</v>
      </c>
      <c r="U754" t="s">
        <v>355</v>
      </c>
      <c r="V754">
        <v>2671.49266998248</v>
      </c>
      <c r="W754">
        <v>2672.44033747503</v>
      </c>
      <c r="X754">
        <v>2672.9811068434501</v>
      </c>
      <c r="Y754">
        <v>281.00394269999703</v>
      </c>
      <c r="Z754">
        <f t="shared" si="22"/>
        <v>0.13123804205073833</v>
      </c>
      <c r="AA754">
        <f t="shared" si="23"/>
        <v>1.9771420096877518E-3</v>
      </c>
    </row>
    <row r="755" spans="1:27" x14ac:dyDescent="0.3">
      <c r="A755" t="s">
        <v>309</v>
      </c>
      <c r="B755">
        <v>60</v>
      </c>
      <c r="C755">
        <v>0.7</v>
      </c>
      <c r="D755">
        <v>2</v>
      </c>
      <c r="E755">
        <v>0.7</v>
      </c>
      <c r="F755" t="s">
        <v>336</v>
      </c>
      <c r="G755">
        <v>4</v>
      </c>
      <c r="H755">
        <v>3779.0071211396298</v>
      </c>
      <c r="I755" t="s">
        <v>371</v>
      </c>
      <c r="J755">
        <v>10</v>
      </c>
      <c r="K755">
        <v>6</v>
      </c>
      <c r="L755">
        <v>3.3333333333333299</v>
      </c>
      <c r="M755">
        <v>21.4870638000002</v>
      </c>
      <c r="N755" t="s">
        <v>315</v>
      </c>
      <c r="O755">
        <v>60</v>
      </c>
      <c r="P755">
        <v>0.7</v>
      </c>
      <c r="Q755">
        <v>2</v>
      </c>
      <c r="R755">
        <v>0.7</v>
      </c>
      <c r="S755" t="s">
        <v>337</v>
      </c>
      <c r="T755">
        <v>5</v>
      </c>
      <c r="U755" t="s">
        <v>355</v>
      </c>
      <c r="V755">
        <v>3342.4994740652501</v>
      </c>
      <c r="W755">
        <v>3342.4994740652501</v>
      </c>
      <c r="X755">
        <v>90000000000</v>
      </c>
      <c r="Y755">
        <v>1512.8663157999899</v>
      </c>
      <c r="Z755">
        <f t="shared" si="22"/>
        <v>0.13059318347281168</v>
      </c>
      <c r="AA755">
        <f t="shared" si="23"/>
        <v>1.4202883345074701E-2</v>
      </c>
    </row>
    <row r="756" spans="1:27" x14ac:dyDescent="0.3">
      <c r="A756" t="s">
        <v>58</v>
      </c>
      <c r="B756">
        <v>10</v>
      </c>
      <c r="C756">
        <v>0.3</v>
      </c>
      <c r="D756">
        <v>2</v>
      </c>
      <c r="E756">
        <v>0.7</v>
      </c>
      <c r="F756" t="s">
        <v>336</v>
      </c>
      <c r="G756">
        <v>3</v>
      </c>
      <c r="H756">
        <v>3294.7458648243701</v>
      </c>
      <c r="I756" t="s">
        <v>3</v>
      </c>
      <c r="J756">
        <v>0</v>
      </c>
      <c r="K756">
        <v>8</v>
      </c>
      <c r="L756">
        <v>3.3333333333333299</v>
      </c>
      <c r="M756">
        <v>0.121035</v>
      </c>
      <c r="N756" t="s">
        <v>58</v>
      </c>
      <c r="O756">
        <v>10</v>
      </c>
      <c r="P756">
        <v>0.3</v>
      </c>
      <c r="Q756">
        <v>2</v>
      </c>
      <c r="R756">
        <v>0.7</v>
      </c>
      <c r="S756" t="s">
        <v>336</v>
      </c>
      <c r="T756">
        <v>3</v>
      </c>
      <c r="U756" t="s">
        <v>355</v>
      </c>
      <c r="V756">
        <v>2914.2827151441002</v>
      </c>
      <c r="W756">
        <v>2984.47318941602</v>
      </c>
      <c r="X756">
        <v>90000000000</v>
      </c>
      <c r="Y756">
        <v>65.974599699999999</v>
      </c>
      <c r="Z756">
        <f t="shared" si="22"/>
        <v>0.13055121512514528</v>
      </c>
      <c r="AA756">
        <f t="shared" si="23"/>
        <v>1.8345696760627712E-3</v>
      </c>
    </row>
    <row r="757" spans="1:27" x14ac:dyDescent="0.3">
      <c r="A757" t="s">
        <v>100</v>
      </c>
      <c r="B757">
        <v>20</v>
      </c>
      <c r="C757">
        <v>0.3</v>
      </c>
      <c r="D757">
        <v>2</v>
      </c>
      <c r="E757">
        <v>0.3</v>
      </c>
      <c r="F757" t="s">
        <v>336</v>
      </c>
      <c r="G757">
        <v>5</v>
      </c>
      <c r="H757">
        <v>1796.7679419987301</v>
      </c>
      <c r="I757" t="s">
        <v>3</v>
      </c>
      <c r="J757">
        <v>0</v>
      </c>
      <c r="K757">
        <v>8</v>
      </c>
      <c r="L757">
        <v>3.3333333333333299</v>
      </c>
      <c r="M757">
        <v>0.58984099999999895</v>
      </c>
      <c r="N757" t="s">
        <v>100</v>
      </c>
      <c r="O757">
        <v>20</v>
      </c>
      <c r="P757">
        <v>0.3</v>
      </c>
      <c r="Q757">
        <v>2</v>
      </c>
      <c r="R757">
        <v>0.3</v>
      </c>
      <c r="S757" t="s">
        <v>336</v>
      </c>
      <c r="T757">
        <v>5</v>
      </c>
      <c r="U757" t="s">
        <v>355</v>
      </c>
      <c r="V757">
        <v>1589.3611617440299</v>
      </c>
      <c r="W757">
        <v>1589.3611617440299</v>
      </c>
      <c r="X757">
        <v>1589.3611617440299</v>
      </c>
      <c r="Y757">
        <v>315.59810499999998</v>
      </c>
      <c r="Z757">
        <f t="shared" si="22"/>
        <v>0.13049694760825134</v>
      </c>
      <c r="AA757">
        <f t="shared" si="23"/>
        <v>1.8689624261210283E-3</v>
      </c>
    </row>
    <row r="758" spans="1:27" x14ac:dyDescent="0.3">
      <c r="A758" t="s">
        <v>100</v>
      </c>
      <c r="B758">
        <v>20</v>
      </c>
      <c r="C758">
        <v>0.3</v>
      </c>
      <c r="D758">
        <v>2</v>
      </c>
      <c r="E758">
        <v>0.3</v>
      </c>
      <c r="F758" t="s">
        <v>336</v>
      </c>
      <c r="G758">
        <v>5</v>
      </c>
      <c r="H758">
        <v>1796.7679419987301</v>
      </c>
      <c r="I758" t="s">
        <v>373</v>
      </c>
      <c r="J758">
        <v>10</v>
      </c>
      <c r="K758">
        <v>8</v>
      </c>
      <c r="L758">
        <v>3.3333333333333299</v>
      </c>
      <c r="M758">
        <v>0.66523540000000003</v>
      </c>
      <c r="N758" t="s">
        <v>100</v>
      </c>
      <c r="O758">
        <v>20</v>
      </c>
      <c r="P758">
        <v>0.3</v>
      </c>
      <c r="Q758">
        <v>2</v>
      </c>
      <c r="R758">
        <v>0.3</v>
      </c>
      <c r="S758" t="s">
        <v>336</v>
      </c>
      <c r="T758">
        <v>5</v>
      </c>
      <c r="U758" t="s">
        <v>355</v>
      </c>
      <c r="V758">
        <v>1589.3611617440299</v>
      </c>
      <c r="W758">
        <v>1589.3611617440299</v>
      </c>
      <c r="X758">
        <v>1589.3611617440299</v>
      </c>
      <c r="Y758">
        <v>315.59810499999998</v>
      </c>
      <c r="Z758">
        <f t="shared" si="22"/>
        <v>0.13049694760825134</v>
      </c>
      <c r="AA758">
        <f t="shared" si="23"/>
        <v>2.1078561292375317E-3</v>
      </c>
    </row>
    <row r="759" spans="1:27" x14ac:dyDescent="0.3">
      <c r="A759" t="s">
        <v>100</v>
      </c>
      <c r="B759">
        <v>20</v>
      </c>
      <c r="C759">
        <v>0.3</v>
      </c>
      <c r="D759">
        <v>2</v>
      </c>
      <c r="E759">
        <v>0.3</v>
      </c>
      <c r="F759" t="s">
        <v>336</v>
      </c>
      <c r="G759">
        <v>5</v>
      </c>
      <c r="H759">
        <v>1796.7679419987301</v>
      </c>
      <c r="I759" t="s">
        <v>7</v>
      </c>
      <c r="J759">
        <v>3</v>
      </c>
      <c r="K759">
        <v>8</v>
      </c>
      <c r="L759">
        <v>3.3333333333333299</v>
      </c>
      <c r="M759">
        <v>0.72353010000000495</v>
      </c>
      <c r="N759" t="s">
        <v>100</v>
      </c>
      <c r="O759">
        <v>20</v>
      </c>
      <c r="P759">
        <v>0.3</v>
      </c>
      <c r="Q759">
        <v>2</v>
      </c>
      <c r="R759">
        <v>0.3</v>
      </c>
      <c r="S759" t="s">
        <v>336</v>
      </c>
      <c r="T759">
        <v>5</v>
      </c>
      <c r="U759" t="s">
        <v>355</v>
      </c>
      <c r="V759">
        <v>1589.3611617440299</v>
      </c>
      <c r="W759">
        <v>1589.3611617440299</v>
      </c>
      <c r="X759">
        <v>1589.3611617440299</v>
      </c>
      <c r="Y759">
        <v>315.59810499999998</v>
      </c>
      <c r="Z759">
        <f t="shared" si="22"/>
        <v>0.13049694760825134</v>
      </c>
      <c r="AA759">
        <f t="shared" si="23"/>
        <v>2.29256794808703E-3</v>
      </c>
    </row>
    <row r="760" spans="1:27" x14ac:dyDescent="0.3">
      <c r="A760" t="s">
        <v>100</v>
      </c>
      <c r="B760">
        <v>20</v>
      </c>
      <c r="C760">
        <v>0.3</v>
      </c>
      <c r="D760">
        <v>2</v>
      </c>
      <c r="E760">
        <v>0.3</v>
      </c>
      <c r="F760" t="s">
        <v>336</v>
      </c>
      <c r="G760">
        <v>5</v>
      </c>
      <c r="H760">
        <v>1796.7679419987301</v>
      </c>
      <c r="I760" t="s">
        <v>11</v>
      </c>
      <c r="J760">
        <v>4</v>
      </c>
      <c r="K760">
        <v>8</v>
      </c>
      <c r="L760">
        <v>3.3333333333333299</v>
      </c>
      <c r="M760">
        <v>0.893669099999996</v>
      </c>
      <c r="N760" t="s">
        <v>100</v>
      </c>
      <c r="O760">
        <v>20</v>
      </c>
      <c r="P760">
        <v>0.3</v>
      </c>
      <c r="Q760">
        <v>2</v>
      </c>
      <c r="R760">
        <v>0.3</v>
      </c>
      <c r="S760" t="s">
        <v>336</v>
      </c>
      <c r="T760">
        <v>5</v>
      </c>
      <c r="U760" t="s">
        <v>355</v>
      </c>
      <c r="V760">
        <v>1589.3611617440299</v>
      </c>
      <c r="W760">
        <v>1589.3611617440299</v>
      </c>
      <c r="X760">
        <v>1589.3611617440299</v>
      </c>
      <c r="Y760">
        <v>315.59810499999998</v>
      </c>
      <c r="Z760">
        <f t="shared" si="22"/>
        <v>0.13049694760825134</v>
      </c>
      <c r="AA760">
        <f t="shared" si="23"/>
        <v>2.8316681432545231E-3</v>
      </c>
    </row>
    <row r="761" spans="1:27" x14ac:dyDescent="0.3">
      <c r="A761" t="s">
        <v>100</v>
      </c>
      <c r="B761">
        <v>20</v>
      </c>
      <c r="C761">
        <v>0.3</v>
      </c>
      <c r="D761">
        <v>2</v>
      </c>
      <c r="E761">
        <v>0.3</v>
      </c>
      <c r="F761" t="s">
        <v>336</v>
      </c>
      <c r="G761">
        <v>5</v>
      </c>
      <c r="H761">
        <v>1796.7679419987301</v>
      </c>
      <c r="I761" t="s">
        <v>15</v>
      </c>
      <c r="J761">
        <v>5</v>
      </c>
      <c r="K761">
        <v>8</v>
      </c>
      <c r="L761">
        <v>3.3333333333333299</v>
      </c>
      <c r="M761">
        <v>1.05968229999999</v>
      </c>
      <c r="N761" t="s">
        <v>100</v>
      </c>
      <c r="O761">
        <v>20</v>
      </c>
      <c r="P761">
        <v>0.3</v>
      </c>
      <c r="Q761">
        <v>2</v>
      </c>
      <c r="R761">
        <v>0.3</v>
      </c>
      <c r="S761" t="s">
        <v>336</v>
      </c>
      <c r="T761">
        <v>5</v>
      </c>
      <c r="U761" t="s">
        <v>355</v>
      </c>
      <c r="V761">
        <v>1589.3611617440299</v>
      </c>
      <c r="W761">
        <v>1589.3611617440299</v>
      </c>
      <c r="X761">
        <v>1589.3611617440299</v>
      </c>
      <c r="Y761">
        <v>315.59810499999998</v>
      </c>
      <c r="Z761">
        <f t="shared" si="22"/>
        <v>0.13049694760825134</v>
      </c>
      <c r="AA761">
        <f t="shared" si="23"/>
        <v>3.3576953828667318E-3</v>
      </c>
    </row>
    <row r="762" spans="1:27" x14ac:dyDescent="0.3">
      <c r="A762" t="s">
        <v>335</v>
      </c>
      <c r="B762">
        <v>60</v>
      </c>
      <c r="C762">
        <v>0.7</v>
      </c>
      <c r="D762">
        <v>4</v>
      </c>
      <c r="E762">
        <v>0.7</v>
      </c>
      <c r="F762" t="s">
        <v>337</v>
      </c>
      <c r="G762">
        <v>5</v>
      </c>
      <c r="H762">
        <v>3697.6393095477401</v>
      </c>
      <c r="I762" t="s">
        <v>3</v>
      </c>
      <c r="J762">
        <v>0</v>
      </c>
      <c r="K762">
        <v>8</v>
      </c>
      <c r="L762">
        <v>6.6666666666666599</v>
      </c>
      <c r="M762">
        <v>17.187368900002099</v>
      </c>
      <c r="N762" t="s">
        <v>335</v>
      </c>
      <c r="O762">
        <v>60</v>
      </c>
      <c r="P762">
        <v>0.7</v>
      </c>
      <c r="Q762">
        <v>4</v>
      </c>
      <c r="R762">
        <v>0.7</v>
      </c>
      <c r="S762" t="s">
        <v>337</v>
      </c>
      <c r="T762">
        <v>5</v>
      </c>
      <c r="U762" t="s">
        <v>355</v>
      </c>
      <c r="V762">
        <v>3274.5641710985101</v>
      </c>
      <c r="W762">
        <v>3274.5641710985101</v>
      </c>
      <c r="X762">
        <v>90000000000</v>
      </c>
      <c r="Y762">
        <v>1501.8091506999999</v>
      </c>
      <c r="Z762">
        <f t="shared" si="22"/>
        <v>0.1292004420567828</v>
      </c>
      <c r="AA762">
        <f t="shared" si="23"/>
        <v>1.1444442785550341E-2</v>
      </c>
    </row>
    <row r="763" spans="1:27" x14ac:dyDescent="0.3">
      <c r="A763" t="s">
        <v>335</v>
      </c>
      <c r="B763">
        <v>60</v>
      </c>
      <c r="C763">
        <v>0.7</v>
      </c>
      <c r="D763">
        <v>4</v>
      </c>
      <c r="E763">
        <v>0.7</v>
      </c>
      <c r="F763" t="s">
        <v>337</v>
      </c>
      <c r="G763">
        <v>5</v>
      </c>
      <c r="H763">
        <v>3697.6393095477401</v>
      </c>
      <c r="I763" t="s">
        <v>7</v>
      </c>
      <c r="J763">
        <v>3</v>
      </c>
      <c r="K763">
        <v>8</v>
      </c>
      <c r="L763">
        <v>6.6666666666666599</v>
      </c>
      <c r="M763">
        <v>16.753784699998501</v>
      </c>
      <c r="N763" t="s">
        <v>335</v>
      </c>
      <c r="O763">
        <v>60</v>
      </c>
      <c r="P763">
        <v>0.7</v>
      </c>
      <c r="Q763">
        <v>4</v>
      </c>
      <c r="R763">
        <v>0.7</v>
      </c>
      <c r="S763" t="s">
        <v>337</v>
      </c>
      <c r="T763">
        <v>5</v>
      </c>
      <c r="U763" t="s">
        <v>355</v>
      </c>
      <c r="V763">
        <v>3274.5641710985101</v>
      </c>
      <c r="W763">
        <v>3274.5641710985101</v>
      </c>
      <c r="X763">
        <v>90000000000</v>
      </c>
      <c r="Y763">
        <v>1501.8091506999999</v>
      </c>
      <c r="Z763">
        <f t="shared" si="22"/>
        <v>0.1292004420567828</v>
      </c>
      <c r="AA763">
        <f t="shared" si="23"/>
        <v>1.1155734862974758E-2</v>
      </c>
    </row>
    <row r="764" spans="1:27" x14ac:dyDescent="0.3">
      <c r="A764" t="s">
        <v>335</v>
      </c>
      <c r="B764">
        <v>60</v>
      </c>
      <c r="C764">
        <v>0.7</v>
      </c>
      <c r="D764">
        <v>4</v>
      </c>
      <c r="E764">
        <v>0.7</v>
      </c>
      <c r="F764" t="s">
        <v>337</v>
      </c>
      <c r="G764">
        <v>5</v>
      </c>
      <c r="H764">
        <v>3697.6393095477401</v>
      </c>
      <c r="I764" t="s">
        <v>11</v>
      </c>
      <c r="J764">
        <v>4</v>
      </c>
      <c r="K764">
        <v>8</v>
      </c>
      <c r="L764">
        <v>6.6666666666666599</v>
      </c>
      <c r="M764">
        <v>19.066195999999699</v>
      </c>
      <c r="N764" t="s">
        <v>335</v>
      </c>
      <c r="O764">
        <v>60</v>
      </c>
      <c r="P764">
        <v>0.7</v>
      </c>
      <c r="Q764">
        <v>4</v>
      </c>
      <c r="R764">
        <v>0.7</v>
      </c>
      <c r="S764" t="s">
        <v>337</v>
      </c>
      <c r="T764">
        <v>5</v>
      </c>
      <c r="U764" t="s">
        <v>355</v>
      </c>
      <c r="V764">
        <v>3274.5641710985101</v>
      </c>
      <c r="W764">
        <v>3274.5641710985101</v>
      </c>
      <c r="X764">
        <v>90000000000</v>
      </c>
      <c r="Y764">
        <v>1501.8091506999999</v>
      </c>
      <c r="Z764">
        <f t="shared" si="22"/>
        <v>0.1292004420567828</v>
      </c>
      <c r="AA764">
        <f t="shared" si="23"/>
        <v>1.2695485302585127E-2</v>
      </c>
    </row>
    <row r="765" spans="1:27" x14ac:dyDescent="0.3">
      <c r="A765" t="s">
        <v>335</v>
      </c>
      <c r="B765">
        <v>60</v>
      </c>
      <c r="C765">
        <v>0.7</v>
      </c>
      <c r="D765">
        <v>4</v>
      </c>
      <c r="E765">
        <v>0.7</v>
      </c>
      <c r="F765" t="s">
        <v>337</v>
      </c>
      <c r="G765">
        <v>5</v>
      </c>
      <c r="H765">
        <v>3697.6393095477401</v>
      </c>
      <c r="I765" t="s">
        <v>15</v>
      </c>
      <c r="J765">
        <v>5</v>
      </c>
      <c r="K765">
        <v>8</v>
      </c>
      <c r="L765">
        <v>6.6666666666666599</v>
      </c>
      <c r="M765">
        <v>16.833793900001101</v>
      </c>
      <c r="N765" t="s">
        <v>335</v>
      </c>
      <c r="O765">
        <v>60</v>
      </c>
      <c r="P765">
        <v>0.7</v>
      </c>
      <c r="Q765">
        <v>4</v>
      </c>
      <c r="R765">
        <v>0.7</v>
      </c>
      <c r="S765" t="s">
        <v>337</v>
      </c>
      <c r="T765">
        <v>5</v>
      </c>
      <c r="U765" t="s">
        <v>355</v>
      </c>
      <c r="V765">
        <v>3274.5641710985101</v>
      </c>
      <c r="W765">
        <v>3274.5641710985101</v>
      </c>
      <c r="X765">
        <v>90000000000</v>
      </c>
      <c r="Y765">
        <v>1501.8091506999999</v>
      </c>
      <c r="Z765">
        <f t="shared" si="22"/>
        <v>0.1292004420567828</v>
      </c>
      <c r="AA765">
        <f t="shared" si="23"/>
        <v>1.1209010074385814E-2</v>
      </c>
    </row>
    <row r="766" spans="1:27" x14ac:dyDescent="0.3">
      <c r="A766" t="s">
        <v>174</v>
      </c>
      <c r="B766">
        <v>20</v>
      </c>
      <c r="C766">
        <v>0.7</v>
      </c>
      <c r="D766">
        <v>4</v>
      </c>
      <c r="E766">
        <v>0.7</v>
      </c>
      <c r="F766" t="s">
        <v>337</v>
      </c>
      <c r="G766">
        <v>4</v>
      </c>
      <c r="H766">
        <v>3167.4977867591001</v>
      </c>
      <c r="I766" t="s">
        <v>373</v>
      </c>
      <c r="J766">
        <v>10</v>
      </c>
      <c r="K766">
        <v>8</v>
      </c>
      <c r="L766">
        <v>6.6666666666666599</v>
      </c>
      <c r="M766">
        <v>1.87876420000003</v>
      </c>
      <c r="N766" t="s">
        <v>236</v>
      </c>
      <c r="O766">
        <v>30</v>
      </c>
      <c r="P766">
        <v>0.3</v>
      </c>
      <c r="Q766">
        <v>4</v>
      </c>
      <c r="R766">
        <v>0.7</v>
      </c>
      <c r="S766" t="s">
        <v>336</v>
      </c>
      <c r="T766">
        <v>1</v>
      </c>
      <c r="U766" t="s">
        <v>355</v>
      </c>
      <c r="V766">
        <v>2806.4797264670901</v>
      </c>
      <c r="W766">
        <v>2838.9820780474101</v>
      </c>
      <c r="X766">
        <v>2912.94697763472</v>
      </c>
      <c r="Y766">
        <v>533.45889879999902</v>
      </c>
      <c r="Z766">
        <f t="shared" si="22"/>
        <v>0.12863733056303744</v>
      </c>
      <c r="AA766">
        <f t="shared" si="23"/>
        <v>3.5218537064922112E-3</v>
      </c>
    </row>
    <row r="767" spans="1:27" x14ac:dyDescent="0.3">
      <c r="A767" t="s">
        <v>255</v>
      </c>
      <c r="B767">
        <v>30</v>
      </c>
      <c r="C767">
        <v>0.7</v>
      </c>
      <c r="D767">
        <v>4</v>
      </c>
      <c r="E767">
        <v>0.7</v>
      </c>
      <c r="F767" t="s">
        <v>337</v>
      </c>
      <c r="G767">
        <v>5</v>
      </c>
      <c r="H767">
        <v>2283.2974782608899</v>
      </c>
      <c r="I767" t="s">
        <v>371</v>
      </c>
      <c r="J767">
        <v>10</v>
      </c>
      <c r="K767">
        <v>6</v>
      </c>
      <c r="L767">
        <v>6.6666666666666599</v>
      </c>
      <c r="M767">
        <v>1.8162608999999701</v>
      </c>
      <c r="N767" t="s">
        <v>265</v>
      </c>
      <c r="O767">
        <v>60</v>
      </c>
      <c r="P767">
        <v>0.3</v>
      </c>
      <c r="Q767">
        <v>2</v>
      </c>
      <c r="R767">
        <v>0.3</v>
      </c>
      <c r="S767" t="s">
        <v>337</v>
      </c>
      <c r="T767">
        <v>5</v>
      </c>
      <c r="U767" t="s">
        <v>355</v>
      </c>
      <c r="V767">
        <v>2023.3209604620199</v>
      </c>
      <c r="W767">
        <v>2023.3209604620199</v>
      </c>
      <c r="X767">
        <v>90000000000</v>
      </c>
      <c r="Y767">
        <v>1505.8908936</v>
      </c>
      <c r="Z767">
        <f t="shared" si="22"/>
        <v>0.12849000375081621</v>
      </c>
      <c r="AA767">
        <f t="shared" si="23"/>
        <v>1.2061039134501942E-3</v>
      </c>
    </row>
    <row r="768" spans="1:27" x14ac:dyDescent="0.3">
      <c r="A768" t="s">
        <v>255</v>
      </c>
      <c r="B768">
        <v>30</v>
      </c>
      <c r="C768">
        <v>0.7</v>
      </c>
      <c r="D768">
        <v>4</v>
      </c>
      <c r="E768">
        <v>0.7</v>
      </c>
      <c r="F768" t="s">
        <v>337</v>
      </c>
      <c r="G768">
        <v>5</v>
      </c>
      <c r="H768">
        <v>2283.2974782608899</v>
      </c>
      <c r="I768" t="s">
        <v>372</v>
      </c>
      <c r="J768">
        <v>10</v>
      </c>
      <c r="K768">
        <v>7</v>
      </c>
      <c r="L768">
        <v>6.6666666666666599</v>
      </c>
      <c r="M768">
        <v>1.82951189999994</v>
      </c>
      <c r="N768" t="s">
        <v>265</v>
      </c>
      <c r="O768">
        <v>60</v>
      </c>
      <c r="P768">
        <v>0.3</v>
      </c>
      <c r="Q768">
        <v>2</v>
      </c>
      <c r="R768">
        <v>0.3</v>
      </c>
      <c r="S768" t="s">
        <v>337</v>
      </c>
      <c r="T768">
        <v>5</v>
      </c>
      <c r="U768" t="s">
        <v>355</v>
      </c>
      <c r="V768">
        <v>2023.3209604620199</v>
      </c>
      <c r="W768">
        <v>2023.3209604620199</v>
      </c>
      <c r="X768">
        <v>90000000000</v>
      </c>
      <c r="Y768">
        <v>1505.8908936</v>
      </c>
      <c r="Z768">
        <f t="shared" si="22"/>
        <v>0.12849000375081621</v>
      </c>
      <c r="AA768">
        <f t="shared" si="23"/>
        <v>1.2149033557313624E-3</v>
      </c>
    </row>
    <row r="769" spans="1:27" x14ac:dyDescent="0.3">
      <c r="A769" t="s">
        <v>253</v>
      </c>
      <c r="B769">
        <v>30</v>
      </c>
      <c r="C769">
        <v>0.7</v>
      </c>
      <c r="D769">
        <v>4</v>
      </c>
      <c r="E769">
        <v>0.7</v>
      </c>
      <c r="F769" t="s">
        <v>337</v>
      </c>
      <c r="G769">
        <v>3</v>
      </c>
      <c r="H769">
        <v>2972.0894306660498</v>
      </c>
      <c r="I769" t="s">
        <v>3</v>
      </c>
      <c r="J769">
        <v>0</v>
      </c>
      <c r="K769">
        <v>8</v>
      </c>
      <c r="L769">
        <v>6.6666666666666599</v>
      </c>
      <c r="M769">
        <v>1.9170296000002001</v>
      </c>
      <c r="N769" t="s">
        <v>253</v>
      </c>
      <c r="O769">
        <v>30</v>
      </c>
      <c r="P769">
        <v>0.7</v>
      </c>
      <c r="Q769">
        <v>4</v>
      </c>
      <c r="R769">
        <v>0.7</v>
      </c>
      <c r="S769" t="s">
        <v>337</v>
      </c>
      <c r="T769">
        <v>3</v>
      </c>
      <c r="U769" t="s">
        <v>355</v>
      </c>
      <c r="V769">
        <v>2637.4862124944402</v>
      </c>
      <c r="W769">
        <v>2643.6248567306102</v>
      </c>
      <c r="X769">
        <v>2698.2591606733999</v>
      </c>
      <c r="Y769">
        <v>929.93999409998605</v>
      </c>
      <c r="Z769">
        <f t="shared" si="22"/>
        <v>0.12686444258419605</v>
      </c>
      <c r="AA769">
        <f t="shared" si="23"/>
        <v>2.0614551607230727E-3</v>
      </c>
    </row>
    <row r="770" spans="1:27" x14ac:dyDescent="0.3">
      <c r="A770" t="s">
        <v>253</v>
      </c>
      <c r="B770">
        <v>30</v>
      </c>
      <c r="C770">
        <v>0.7</v>
      </c>
      <c r="D770">
        <v>4</v>
      </c>
      <c r="E770">
        <v>0.7</v>
      </c>
      <c r="F770" t="s">
        <v>337</v>
      </c>
      <c r="G770">
        <v>3</v>
      </c>
      <c r="H770">
        <v>2972.0894306660498</v>
      </c>
      <c r="I770" t="s">
        <v>7</v>
      </c>
      <c r="J770">
        <v>3</v>
      </c>
      <c r="K770">
        <v>8</v>
      </c>
      <c r="L770">
        <v>6.6666666666666599</v>
      </c>
      <c r="M770">
        <v>2.0766325999998099</v>
      </c>
      <c r="N770" t="s">
        <v>253</v>
      </c>
      <c r="O770">
        <v>30</v>
      </c>
      <c r="P770">
        <v>0.7</v>
      </c>
      <c r="Q770">
        <v>4</v>
      </c>
      <c r="R770">
        <v>0.7</v>
      </c>
      <c r="S770" t="s">
        <v>337</v>
      </c>
      <c r="T770">
        <v>3</v>
      </c>
      <c r="U770" t="s">
        <v>355</v>
      </c>
      <c r="V770">
        <v>2637.4862124944402</v>
      </c>
      <c r="W770">
        <v>2643.6248567306102</v>
      </c>
      <c r="X770">
        <v>2698.2591606733999</v>
      </c>
      <c r="Y770">
        <v>929.93999409998605</v>
      </c>
      <c r="Z770">
        <f t="shared" ref="Z770:Z833" si="24">(H770-V770)/V770</f>
        <v>0.12686444258419605</v>
      </c>
      <c r="AA770">
        <f t="shared" ref="AA770:AA833" si="25">M770/Y770</f>
        <v>2.2330823635664954E-3</v>
      </c>
    </row>
    <row r="771" spans="1:27" x14ac:dyDescent="0.3">
      <c r="A771" t="s">
        <v>253</v>
      </c>
      <c r="B771">
        <v>30</v>
      </c>
      <c r="C771">
        <v>0.7</v>
      </c>
      <c r="D771">
        <v>4</v>
      </c>
      <c r="E771">
        <v>0.7</v>
      </c>
      <c r="F771" t="s">
        <v>337</v>
      </c>
      <c r="G771">
        <v>3</v>
      </c>
      <c r="H771">
        <v>2972.0894306660498</v>
      </c>
      <c r="I771" t="s">
        <v>11</v>
      </c>
      <c r="J771">
        <v>4</v>
      </c>
      <c r="K771">
        <v>8</v>
      </c>
      <c r="L771">
        <v>6.6666666666666599</v>
      </c>
      <c r="M771">
        <v>2.5326693000001699</v>
      </c>
      <c r="N771" t="s">
        <v>253</v>
      </c>
      <c r="O771">
        <v>30</v>
      </c>
      <c r="P771">
        <v>0.7</v>
      </c>
      <c r="Q771">
        <v>4</v>
      </c>
      <c r="R771">
        <v>0.7</v>
      </c>
      <c r="S771" t="s">
        <v>337</v>
      </c>
      <c r="T771">
        <v>3</v>
      </c>
      <c r="U771" t="s">
        <v>355</v>
      </c>
      <c r="V771">
        <v>2637.4862124944402</v>
      </c>
      <c r="W771">
        <v>2643.6248567306102</v>
      </c>
      <c r="X771">
        <v>2698.2591606733999</v>
      </c>
      <c r="Y771">
        <v>929.93999409998605</v>
      </c>
      <c r="Z771">
        <f t="shared" si="24"/>
        <v>0.12686444258419605</v>
      </c>
      <c r="AA771">
        <f t="shared" si="25"/>
        <v>2.7234760479909635E-3</v>
      </c>
    </row>
    <row r="772" spans="1:27" x14ac:dyDescent="0.3">
      <c r="A772" t="s">
        <v>253</v>
      </c>
      <c r="B772">
        <v>30</v>
      </c>
      <c r="C772">
        <v>0.7</v>
      </c>
      <c r="D772">
        <v>4</v>
      </c>
      <c r="E772">
        <v>0.7</v>
      </c>
      <c r="F772" t="s">
        <v>337</v>
      </c>
      <c r="G772">
        <v>3</v>
      </c>
      <c r="H772">
        <v>2972.0894306660498</v>
      </c>
      <c r="I772" t="s">
        <v>15</v>
      </c>
      <c r="J772">
        <v>5</v>
      </c>
      <c r="K772">
        <v>8</v>
      </c>
      <c r="L772">
        <v>6.6666666666666599</v>
      </c>
      <c r="M772">
        <v>2.4035638000000201</v>
      </c>
      <c r="N772" t="s">
        <v>253</v>
      </c>
      <c r="O772">
        <v>30</v>
      </c>
      <c r="P772">
        <v>0.7</v>
      </c>
      <c r="Q772">
        <v>4</v>
      </c>
      <c r="R772">
        <v>0.7</v>
      </c>
      <c r="S772" t="s">
        <v>337</v>
      </c>
      <c r="T772">
        <v>3</v>
      </c>
      <c r="U772" t="s">
        <v>355</v>
      </c>
      <c r="V772">
        <v>2637.4862124944402</v>
      </c>
      <c r="W772">
        <v>2643.6248567306102</v>
      </c>
      <c r="X772">
        <v>2698.2591606733999</v>
      </c>
      <c r="Y772">
        <v>929.93999409998605</v>
      </c>
      <c r="Z772">
        <f t="shared" si="24"/>
        <v>0.12686444258419605</v>
      </c>
      <c r="AA772">
        <f t="shared" si="25"/>
        <v>2.5846439719223345E-3</v>
      </c>
    </row>
    <row r="773" spans="1:27" x14ac:dyDescent="0.3">
      <c r="A773" t="s">
        <v>58</v>
      </c>
      <c r="B773">
        <v>10</v>
      </c>
      <c r="C773">
        <v>0.3</v>
      </c>
      <c r="D773">
        <v>2</v>
      </c>
      <c r="E773">
        <v>0.7</v>
      </c>
      <c r="F773" t="s">
        <v>336</v>
      </c>
      <c r="G773">
        <v>3</v>
      </c>
      <c r="H773">
        <v>3283.0331962302098</v>
      </c>
      <c r="I773" t="s">
        <v>11</v>
      </c>
      <c r="J773">
        <v>4</v>
      </c>
      <c r="K773">
        <v>8</v>
      </c>
      <c r="L773">
        <v>3.3333333333333299</v>
      </c>
      <c r="M773">
        <v>0.12623380000000101</v>
      </c>
      <c r="N773" t="s">
        <v>58</v>
      </c>
      <c r="O773">
        <v>10</v>
      </c>
      <c r="P773">
        <v>0.3</v>
      </c>
      <c r="Q773">
        <v>2</v>
      </c>
      <c r="R773">
        <v>0.7</v>
      </c>
      <c r="S773" t="s">
        <v>336</v>
      </c>
      <c r="T773">
        <v>3</v>
      </c>
      <c r="U773" t="s">
        <v>355</v>
      </c>
      <c r="V773">
        <v>2914.2827151441002</v>
      </c>
      <c r="W773">
        <v>2984.47318941602</v>
      </c>
      <c r="X773">
        <v>90000000000</v>
      </c>
      <c r="Y773">
        <v>65.974599699999999</v>
      </c>
      <c r="Z773">
        <f t="shared" si="24"/>
        <v>0.12653215804008786</v>
      </c>
      <c r="AA773">
        <f t="shared" si="25"/>
        <v>1.913369699460276E-3</v>
      </c>
    </row>
    <row r="774" spans="1:27" x14ac:dyDescent="0.3">
      <c r="A774" t="s">
        <v>196</v>
      </c>
      <c r="B774">
        <v>30</v>
      </c>
      <c r="C774">
        <v>0.3</v>
      </c>
      <c r="D774">
        <v>4</v>
      </c>
      <c r="E774">
        <v>0.3</v>
      </c>
      <c r="F774" t="s">
        <v>336</v>
      </c>
      <c r="G774">
        <v>1</v>
      </c>
      <c r="H774">
        <v>1260.2004280317899</v>
      </c>
      <c r="I774" t="s">
        <v>374</v>
      </c>
      <c r="J774">
        <v>10</v>
      </c>
      <c r="K774">
        <v>9</v>
      </c>
      <c r="L774">
        <v>6.6666666666666599</v>
      </c>
      <c r="M774">
        <v>1.10649309999996</v>
      </c>
      <c r="N774" t="s">
        <v>204</v>
      </c>
      <c r="O774">
        <v>30</v>
      </c>
      <c r="P774">
        <v>0.3</v>
      </c>
      <c r="Q774">
        <v>4</v>
      </c>
      <c r="R774">
        <v>0.3</v>
      </c>
      <c r="S774" t="s">
        <v>337</v>
      </c>
      <c r="T774">
        <v>4</v>
      </c>
      <c r="U774" t="s">
        <v>355</v>
      </c>
      <c r="V774">
        <v>1118.65948937551</v>
      </c>
      <c r="W774">
        <v>1118.65948937551</v>
      </c>
      <c r="X774">
        <v>1118.65948937551</v>
      </c>
      <c r="Y774">
        <v>794.251913699998</v>
      </c>
      <c r="Z774">
        <f t="shared" si="24"/>
        <v>0.1265272766204262</v>
      </c>
      <c r="AA774">
        <f t="shared" si="25"/>
        <v>1.393126136574725E-3</v>
      </c>
    </row>
    <row r="775" spans="1:27" x14ac:dyDescent="0.3">
      <c r="A775" t="s">
        <v>277</v>
      </c>
      <c r="B775">
        <v>60</v>
      </c>
      <c r="C775">
        <v>0.3</v>
      </c>
      <c r="D775">
        <v>4</v>
      </c>
      <c r="E775">
        <v>0.3</v>
      </c>
      <c r="F775" t="s">
        <v>336</v>
      </c>
      <c r="G775">
        <v>2</v>
      </c>
      <c r="H775">
        <v>1790.5686787370901</v>
      </c>
      <c r="I775" t="s">
        <v>372</v>
      </c>
      <c r="J775">
        <v>10</v>
      </c>
      <c r="K775">
        <v>7</v>
      </c>
      <c r="L775">
        <v>6.6666666666666599</v>
      </c>
      <c r="M775">
        <v>21.5787181</v>
      </c>
      <c r="N775" t="s">
        <v>256</v>
      </c>
      <c r="O775">
        <v>60</v>
      </c>
      <c r="P775">
        <v>0.3</v>
      </c>
      <c r="Q775">
        <v>2</v>
      </c>
      <c r="R775">
        <v>0.3</v>
      </c>
      <c r="S775" t="s">
        <v>336</v>
      </c>
      <c r="T775">
        <v>1</v>
      </c>
      <c r="U775" t="s">
        <v>355</v>
      </c>
      <c r="V775">
        <v>1589.54621305265</v>
      </c>
      <c r="W775">
        <v>1589.54621305265</v>
      </c>
      <c r="X775">
        <v>90000000000</v>
      </c>
      <c r="Y775">
        <v>1512.7067293</v>
      </c>
      <c r="Z775">
        <f t="shared" si="24"/>
        <v>0.12646531697772137</v>
      </c>
      <c r="AA775">
        <f t="shared" si="25"/>
        <v>1.4264971314026929E-2</v>
      </c>
    </row>
    <row r="776" spans="1:27" x14ac:dyDescent="0.3">
      <c r="A776" t="s">
        <v>119</v>
      </c>
      <c r="B776">
        <v>20</v>
      </c>
      <c r="C776">
        <v>0.3</v>
      </c>
      <c r="D776">
        <v>4</v>
      </c>
      <c r="E776">
        <v>0.3</v>
      </c>
      <c r="F776" t="s">
        <v>336</v>
      </c>
      <c r="G776">
        <v>4</v>
      </c>
      <c r="H776">
        <v>1799.5632458344301</v>
      </c>
      <c r="I776" t="s">
        <v>3</v>
      </c>
      <c r="J776">
        <v>0</v>
      </c>
      <c r="K776">
        <v>8</v>
      </c>
      <c r="L776">
        <v>6.6666666666666599</v>
      </c>
      <c r="M776">
        <v>0.58670879999999603</v>
      </c>
      <c r="N776" t="s">
        <v>119</v>
      </c>
      <c r="O776">
        <v>20</v>
      </c>
      <c r="P776">
        <v>0.3</v>
      </c>
      <c r="Q776">
        <v>4</v>
      </c>
      <c r="R776">
        <v>0.3</v>
      </c>
      <c r="S776" t="s">
        <v>336</v>
      </c>
      <c r="T776">
        <v>4</v>
      </c>
      <c r="U776" t="s">
        <v>355</v>
      </c>
      <c r="V776">
        <v>1597.9965836865599</v>
      </c>
      <c r="W776">
        <v>1598.0844226847801</v>
      </c>
      <c r="X776">
        <v>1769.3039174078001</v>
      </c>
      <c r="Y776">
        <v>264.427099</v>
      </c>
      <c r="Z776">
        <f t="shared" si="24"/>
        <v>0.12613710455053551</v>
      </c>
      <c r="AA776">
        <f t="shared" si="25"/>
        <v>2.2187922577481213E-3</v>
      </c>
    </row>
    <row r="777" spans="1:27" x14ac:dyDescent="0.3">
      <c r="A777" t="s">
        <v>119</v>
      </c>
      <c r="B777">
        <v>20</v>
      </c>
      <c r="C777">
        <v>0.3</v>
      </c>
      <c r="D777">
        <v>4</v>
      </c>
      <c r="E777">
        <v>0.3</v>
      </c>
      <c r="F777" t="s">
        <v>336</v>
      </c>
      <c r="G777">
        <v>4</v>
      </c>
      <c r="H777">
        <v>1799.5632458344301</v>
      </c>
      <c r="I777" t="s">
        <v>7</v>
      </c>
      <c r="J777">
        <v>3</v>
      </c>
      <c r="K777">
        <v>8</v>
      </c>
      <c r="L777">
        <v>6.6666666666666599</v>
      </c>
      <c r="M777">
        <v>0.56696230000000003</v>
      </c>
      <c r="N777" t="s">
        <v>119</v>
      </c>
      <c r="O777">
        <v>20</v>
      </c>
      <c r="P777">
        <v>0.3</v>
      </c>
      <c r="Q777">
        <v>4</v>
      </c>
      <c r="R777">
        <v>0.3</v>
      </c>
      <c r="S777" t="s">
        <v>336</v>
      </c>
      <c r="T777">
        <v>4</v>
      </c>
      <c r="U777" t="s">
        <v>355</v>
      </c>
      <c r="V777">
        <v>1597.9965836865599</v>
      </c>
      <c r="W777">
        <v>1598.0844226847801</v>
      </c>
      <c r="X777">
        <v>1769.3039174078001</v>
      </c>
      <c r="Y777">
        <v>264.427099</v>
      </c>
      <c r="Z777">
        <f t="shared" si="24"/>
        <v>0.12613710455053551</v>
      </c>
      <c r="AA777">
        <f t="shared" si="25"/>
        <v>2.144115720908015E-3</v>
      </c>
    </row>
    <row r="778" spans="1:27" x14ac:dyDescent="0.3">
      <c r="A778" t="s">
        <v>119</v>
      </c>
      <c r="B778">
        <v>20</v>
      </c>
      <c r="C778">
        <v>0.3</v>
      </c>
      <c r="D778">
        <v>4</v>
      </c>
      <c r="E778">
        <v>0.3</v>
      </c>
      <c r="F778" t="s">
        <v>336</v>
      </c>
      <c r="G778">
        <v>4</v>
      </c>
      <c r="H778">
        <v>1799.5632458344301</v>
      </c>
      <c r="I778" t="s">
        <v>11</v>
      </c>
      <c r="J778">
        <v>4</v>
      </c>
      <c r="K778">
        <v>8</v>
      </c>
      <c r="L778">
        <v>6.6666666666666599</v>
      </c>
      <c r="M778">
        <v>0.60648580000000096</v>
      </c>
      <c r="N778" t="s">
        <v>119</v>
      </c>
      <c r="O778">
        <v>20</v>
      </c>
      <c r="P778">
        <v>0.3</v>
      </c>
      <c r="Q778">
        <v>4</v>
      </c>
      <c r="R778">
        <v>0.3</v>
      </c>
      <c r="S778" t="s">
        <v>336</v>
      </c>
      <c r="T778">
        <v>4</v>
      </c>
      <c r="U778" t="s">
        <v>355</v>
      </c>
      <c r="V778">
        <v>1597.9965836865599</v>
      </c>
      <c r="W778">
        <v>1598.0844226847801</v>
      </c>
      <c r="X778">
        <v>1769.3039174078001</v>
      </c>
      <c r="Y778">
        <v>264.427099</v>
      </c>
      <c r="Z778">
        <f t="shared" si="24"/>
        <v>0.12613710455053551</v>
      </c>
      <c r="AA778">
        <f t="shared" si="25"/>
        <v>2.2935841382883417E-3</v>
      </c>
    </row>
    <row r="779" spans="1:27" x14ac:dyDescent="0.3">
      <c r="A779" t="s">
        <v>119</v>
      </c>
      <c r="B779">
        <v>20</v>
      </c>
      <c r="C779">
        <v>0.3</v>
      </c>
      <c r="D779">
        <v>4</v>
      </c>
      <c r="E779">
        <v>0.3</v>
      </c>
      <c r="F779" t="s">
        <v>336</v>
      </c>
      <c r="G779">
        <v>4</v>
      </c>
      <c r="H779">
        <v>1799.5632458344301</v>
      </c>
      <c r="I779" t="s">
        <v>15</v>
      </c>
      <c r="J779">
        <v>5</v>
      </c>
      <c r="K779">
        <v>8</v>
      </c>
      <c r="L779">
        <v>6.6666666666666599</v>
      </c>
      <c r="M779">
        <v>0.54285600000002798</v>
      </c>
      <c r="N779" t="s">
        <v>119</v>
      </c>
      <c r="O779">
        <v>20</v>
      </c>
      <c r="P779">
        <v>0.3</v>
      </c>
      <c r="Q779">
        <v>4</v>
      </c>
      <c r="R779">
        <v>0.3</v>
      </c>
      <c r="S779" t="s">
        <v>336</v>
      </c>
      <c r="T779">
        <v>4</v>
      </c>
      <c r="U779" t="s">
        <v>355</v>
      </c>
      <c r="V779">
        <v>1597.9965836865599</v>
      </c>
      <c r="W779">
        <v>1598.0844226847801</v>
      </c>
      <c r="X779">
        <v>1769.3039174078001</v>
      </c>
      <c r="Y779">
        <v>264.427099</v>
      </c>
      <c r="Z779">
        <f t="shared" si="24"/>
        <v>0.12613710455053551</v>
      </c>
      <c r="AA779">
        <f t="shared" si="25"/>
        <v>2.0529514639497219E-3</v>
      </c>
    </row>
    <row r="780" spans="1:27" x14ac:dyDescent="0.3">
      <c r="A780" t="s">
        <v>144</v>
      </c>
      <c r="B780">
        <v>20</v>
      </c>
      <c r="C780">
        <v>0.3</v>
      </c>
      <c r="D780">
        <v>2</v>
      </c>
      <c r="E780">
        <v>0.7</v>
      </c>
      <c r="F780" t="s">
        <v>337</v>
      </c>
      <c r="G780">
        <v>4</v>
      </c>
      <c r="H780">
        <v>1377.8561490665099</v>
      </c>
      <c r="I780" t="s">
        <v>373</v>
      </c>
      <c r="J780">
        <v>10</v>
      </c>
      <c r="K780">
        <v>8</v>
      </c>
      <c r="L780">
        <v>3.3333333333333299</v>
      </c>
      <c r="M780">
        <v>0.50066120000001002</v>
      </c>
      <c r="N780" t="s">
        <v>123</v>
      </c>
      <c r="O780">
        <v>20</v>
      </c>
      <c r="P780">
        <v>0.3</v>
      </c>
      <c r="Q780">
        <v>4</v>
      </c>
      <c r="R780">
        <v>0.3</v>
      </c>
      <c r="S780" t="s">
        <v>337</v>
      </c>
      <c r="T780">
        <v>3</v>
      </c>
      <c r="U780" t="s">
        <v>355</v>
      </c>
      <c r="V780">
        <v>1223.6908303740399</v>
      </c>
      <c r="W780">
        <v>1223.6908303740399</v>
      </c>
      <c r="X780">
        <v>1223.6908303740399</v>
      </c>
      <c r="Y780">
        <v>323.19506859999802</v>
      </c>
      <c r="Z780">
        <f t="shared" si="24"/>
        <v>0.12598387996855956</v>
      </c>
      <c r="AA780">
        <f t="shared" si="25"/>
        <v>1.5490991312731097E-3</v>
      </c>
    </row>
    <row r="781" spans="1:27" x14ac:dyDescent="0.3">
      <c r="A781" t="s">
        <v>63</v>
      </c>
      <c r="B781">
        <v>10</v>
      </c>
      <c r="C781">
        <v>0.3</v>
      </c>
      <c r="D781">
        <v>2</v>
      </c>
      <c r="E781">
        <v>0.7</v>
      </c>
      <c r="F781" t="s">
        <v>337</v>
      </c>
      <c r="G781">
        <v>3</v>
      </c>
      <c r="H781">
        <v>1866.82889937545</v>
      </c>
      <c r="I781" t="s">
        <v>11</v>
      </c>
      <c r="J781">
        <v>4</v>
      </c>
      <c r="K781">
        <v>8</v>
      </c>
      <c r="L781">
        <v>3.3333333333333299</v>
      </c>
      <c r="M781">
        <v>5.5569599999998297E-2</v>
      </c>
      <c r="N781" t="s">
        <v>63</v>
      </c>
      <c r="O781">
        <v>10</v>
      </c>
      <c r="P781">
        <v>0.3</v>
      </c>
      <c r="Q781">
        <v>2</v>
      </c>
      <c r="R781">
        <v>0.7</v>
      </c>
      <c r="S781" t="s">
        <v>337</v>
      </c>
      <c r="T781">
        <v>3</v>
      </c>
      <c r="U781" t="s">
        <v>355</v>
      </c>
      <c r="V781">
        <v>1659.5117185100901</v>
      </c>
      <c r="W781">
        <v>1919.5555812775401</v>
      </c>
      <c r="X781">
        <v>90000000000</v>
      </c>
      <c r="Y781">
        <v>31.213195299999999</v>
      </c>
      <c r="Z781">
        <f t="shared" si="24"/>
        <v>0.12492661458967538</v>
      </c>
      <c r="AA781">
        <f t="shared" si="25"/>
        <v>1.7803239772763123E-3</v>
      </c>
    </row>
    <row r="782" spans="1:27" x14ac:dyDescent="0.3">
      <c r="A782" t="s">
        <v>327</v>
      </c>
      <c r="B782">
        <v>60</v>
      </c>
      <c r="C782">
        <v>0.7</v>
      </c>
      <c r="D782">
        <v>4</v>
      </c>
      <c r="E782">
        <v>0.7</v>
      </c>
      <c r="F782" t="s">
        <v>336</v>
      </c>
      <c r="G782">
        <v>2</v>
      </c>
      <c r="H782">
        <v>5318.7142821873804</v>
      </c>
      <c r="I782" t="s">
        <v>3</v>
      </c>
      <c r="J782">
        <v>0</v>
      </c>
      <c r="K782">
        <v>8</v>
      </c>
      <c r="L782">
        <v>6.6666666666666599</v>
      </c>
      <c r="M782">
        <v>18.184740199998402</v>
      </c>
      <c r="N782" t="s">
        <v>327</v>
      </c>
      <c r="O782">
        <v>60</v>
      </c>
      <c r="P782">
        <v>0.7</v>
      </c>
      <c r="Q782">
        <v>4</v>
      </c>
      <c r="R782">
        <v>0.7</v>
      </c>
      <c r="S782" t="s">
        <v>336</v>
      </c>
      <c r="T782">
        <v>2</v>
      </c>
      <c r="U782" t="s">
        <v>355</v>
      </c>
      <c r="V782">
        <v>4729.5104294114099</v>
      </c>
      <c r="W782">
        <v>4764.4381243978196</v>
      </c>
      <c r="X782">
        <v>90000000000</v>
      </c>
      <c r="Y782">
        <v>1500.91580120001</v>
      </c>
      <c r="Z782">
        <f t="shared" si="24"/>
        <v>0.12458030520704386</v>
      </c>
      <c r="AA782">
        <f t="shared" si="25"/>
        <v>1.2115763046440955E-2</v>
      </c>
    </row>
    <row r="783" spans="1:27" x14ac:dyDescent="0.3">
      <c r="A783" t="s">
        <v>327</v>
      </c>
      <c r="B783">
        <v>60</v>
      </c>
      <c r="C783">
        <v>0.7</v>
      </c>
      <c r="D783">
        <v>4</v>
      </c>
      <c r="E783">
        <v>0.7</v>
      </c>
      <c r="F783" t="s">
        <v>336</v>
      </c>
      <c r="G783">
        <v>2</v>
      </c>
      <c r="H783">
        <v>5318.7142821873804</v>
      </c>
      <c r="I783" t="s">
        <v>7</v>
      </c>
      <c r="J783">
        <v>3</v>
      </c>
      <c r="K783">
        <v>8</v>
      </c>
      <c r="L783">
        <v>6.6666666666666599</v>
      </c>
      <c r="M783">
        <v>17.786418499999801</v>
      </c>
      <c r="N783" t="s">
        <v>327</v>
      </c>
      <c r="O783">
        <v>60</v>
      </c>
      <c r="P783">
        <v>0.7</v>
      </c>
      <c r="Q783">
        <v>4</v>
      </c>
      <c r="R783">
        <v>0.7</v>
      </c>
      <c r="S783" t="s">
        <v>336</v>
      </c>
      <c r="T783">
        <v>2</v>
      </c>
      <c r="U783" t="s">
        <v>355</v>
      </c>
      <c r="V783">
        <v>4729.5104294114099</v>
      </c>
      <c r="W783">
        <v>4764.4381243978196</v>
      </c>
      <c r="X783">
        <v>90000000000</v>
      </c>
      <c r="Y783">
        <v>1500.91580120001</v>
      </c>
      <c r="Z783">
        <f t="shared" si="24"/>
        <v>0.12458030520704386</v>
      </c>
      <c r="AA783">
        <f t="shared" si="25"/>
        <v>1.1850377273514763E-2</v>
      </c>
    </row>
    <row r="784" spans="1:27" x14ac:dyDescent="0.3">
      <c r="A784" t="s">
        <v>327</v>
      </c>
      <c r="B784">
        <v>60</v>
      </c>
      <c r="C784">
        <v>0.7</v>
      </c>
      <c r="D784">
        <v>4</v>
      </c>
      <c r="E784">
        <v>0.7</v>
      </c>
      <c r="F784" t="s">
        <v>336</v>
      </c>
      <c r="G784">
        <v>2</v>
      </c>
      <c r="H784">
        <v>5318.7142821873804</v>
      </c>
      <c r="I784" t="s">
        <v>11</v>
      </c>
      <c r="J784">
        <v>4</v>
      </c>
      <c r="K784">
        <v>8</v>
      </c>
      <c r="L784">
        <v>6.6666666666666599</v>
      </c>
      <c r="M784">
        <v>23.021686200001501</v>
      </c>
      <c r="N784" t="s">
        <v>327</v>
      </c>
      <c r="O784">
        <v>60</v>
      </c>
      <c r="P784">
        <v>0.7</v>
      </c>
      <c r="Q784">
        <v>4</v>
      </c>
      <c r="R784">
        <v>0.7</v>
      </c>
      <c r="S784" t="s">
        <v>336</v>
      </c>
      <c r="T784">
        <v>2</v>
      </c>
      <c r="U784" t="s">
        <v>355</v>
      </c>
      <c r="V784">
        <v>4729.5104294114099</v>
      </c>
      <c r="W784">
        <v>4764.4381243978196</v>
      </c>
      <c r="X784">
        <v>90000000000</v>
      </c>
      <c r="Y784">
        <v>1500.91580120001</v>
      </c>
      <c r="Z784">
        <f t="shared" si="24"/>
        <v>0.12458030520704386</v>
      </c>
      <c r="AA784">
        <f t="shared" si="25"/>
        <v>1.5338426167274164E-2</v>
      </c>
    </row>
    <row r="785" spans="1:27" x14ac:dyDescent="0.3">
      <c r="A785" t="s">
        <v>327</v>
      </c>
      <c r="B785">
        <v>60</v>
      </c>
      <c r="C785">
        <v>0.7</v>
      </c>
      <c r="D785">
        <v>4</v>
      </c>
      <c r="E785">
        <v>0.7</v>
      </c>
      <c r="F785" t="s">
        <v>336</v>
      </c>
      <c r="G785">
        <v>2</v>
      </c>
      <c r="H785">
        <v>5318.7142821873804</v>
      </c>
      <c r="I785" t="s">
        <v>15</v>
      </c>
      <c r="J785">
        <v>5</v>
      </c>
      <c r="K785">
        <v>8</v>
      </c>
      <c r="L785">
        <v>6.6666666666666599</v>
      </c>
      <c r="M785">
        <v>23.0695138999981</v>
      </c>
      <c r="N785" t="s">
        <v>327</v>
      </c>
      <c r="O785">
        <v>60</v>
      </c>
      <c r="P785">
        <v>0.7</v>
      </c>
      <c r="Q785">
        <v>4</v>
      </c>
      <c r="R785">
        <v>0.7</v>
      </c>
      <c r="S785" t="s">
        <v>336</v>
      </c>
      <c r="T785">
        <v>2</v>
      </c>
      <c r="U785" t="s">
        <v>355</v>
      </c>
      <c r="V785">
        <v>4729.5104294114099</v>
      </c>
      <c r="W785">
        <v>4764.4381243978196</v>
      </c>
      <c r="X785">
        <v>90000000000</v>
      </c>
      <c r="Y785">
        <v>1500.91580120001</v>
      </c>
      <c r="Z785">
        <f t="shared" si="24"/>
        <v>0.12458030520704386</v>
      </c>
      <c r="AA785">
        <f t="shared" si="25"/>
        <v>1.5370291845520977E-2</v>
      </c>
    </row>
    <row r="786" spans="1:27" x14ac:dyDescent="0.3">
      <c r="A786" t="s">
        <v>128</v>
      </c>
      <c r="B786">
        <v>20</v>
      </c>
      <c r="C786">
        <v>0.7</v>
      </c>
      <c r="D786">
        <v>4</v>
      </c>
      <c r="E786">
        <v>0.3</v>
      </c>
      <c r="F786" t="s">
        <v>336</v>
      </c>
      <c r="G786">
        <v>3</v>
      </c>
      <c r="H786">
        <v>2118.83317595877</v>
      </c>
      <c r="I786" t="s">
        <v>3</v>
      </c>
      <c r="J786">
        <v>0</v>
      </c>
      <c r="K786">
        <v>8</v>
      </c>
      <c r="L786">
        <v>6.6666666666666599</v>
      </c>
      <c r="M786">
        <v>0.739100399999983</v>
      </c>
      <c r="N786" t="s">
        <v>128</v>
      </c>
      <c r="O786">
        <v>20</v>
      </c>
      <c r="P786">
        <v>0.7</v>
      </c>
      <c r="Q786">
        <v>4</v>
      </c>
      <c r="R786">
        <v>0.3</v>
      </c>
      <c r="S786" t="s">
        <v>336</v>
      </c>
      <c r="T786">
        <v>3</v>
      </c>
      <c r="U786" t="s">
        <v>355</v>
      </c>
      <c r="V786">
        <v>1884.2777687586099</v>
      </c>
      <c r="W786">
        <v>1884.2777687586099</v>
      </c>
      <c r="X786">
        <v>1884.2777687586099</v>
      </c>
      <c r="Y786">
        <v>384.958761899997</v>
      </c>
      <c r="Z786">
        <f t="shared" si="24"/>
        <v>0.12448027095001425</v>
      </c>
      <c r="AA786">
        <f t="shared" si="25"/>
        <v>1.9199469479590219E-3</v>
      </c>
    </row>
    <row r="787" spans="1:27" x14ac:dyDescent="0.3">
      <c r="A787" t="s">
        <v>128</v>
      </c>
      <c r="B787">
        <v>20</v>
      </c>
      <c r="C787">
        <v>0.7</v>
      </c>
      <c r="D787">
        <v>4</v>
      </c>
      <c r="E787">
        <v>0.3</v>
      </c>
      <c r="F787" t="s">
        <v>336</v>
      </c>
      <c r="G787">
        <v>3</v>
      </c>
      <c r="H787">
        <v>2118.83317595877</v>
      </c>
      <c r="I787" t="s">
        <v>7</v>
      </c>
      <c r="J787">
        <v>3</v>
      </c>
      <c r="K787">
        <v>8</v>
      </c>
      <c r="L787">
        <v>6.6666666666666599</v>
      </c>
      <c r="M787">
        <v>0.71763999999995998</v>
      </c>
      <c r="N787" t="s">
        <v>128</v>
      </c>
      <c r="O787">
        <v>20</v>
      </c>
      <c r="P787">
        <v>0.7</v>
      </c>
      <c r="Q787">
        <v>4</v>
      </c>
      <c r="R787">
        <v>0.3</v>
      </c>
      <c r="S787" t="s">
        <v>336</v>
      </c>
      <c r="T787">
        <v>3</v>
      </c>
      <c r="U787" t="s">
        <v>355</v>
      </c>
      <c r="V787">
        <v>1884.2777687586099</v>
      </c>
      <c r="W787">
        <v>1884.2777687586099</v>
      </c>
      <c r="X787">
        <v>1884.2777687586099</v>
      </c>
      <c r="Y787">
        <v>384.958761899997</v>
      </c>
      <c r="Z787">
        <f t="shared" si="24"/>
        <v>0.12448027095001425</v>
      </c>
      <c r="AA787">
        <f t="shared" si="25"/>
        <v>1.8641996780589852E-3</v>
      </c>
    </row>
    <row r="788" spans="1:27" x14ac:dyDescent="0.3">
      <c r="A788" t="s">
        <v>128</v>
      </c>
      <c r="B788">
        <v>20</v>
      </c>
      <c r="C788">
        <v>0.7</v>
      </c>
      <c r="D788">
        <v>4</v>
      </c>
      <c r="E788">
        <v>0.3</v>
      </c>
      <c r="F788" t="s">
        <v>336</v>
      </c>
      <c r="G788">
        <v>3</v>
      </c>
      <c r="H788">
        <v>2118.83317595877</v>
      </c>
      <c r="I788" t="s">
        <v>11</v>
      </c>
      <c r="J788">
        <v>4</v>
      </c>
      <c r="K788">
        <v>8</v>
      </c>
      <c r="L788">
        <v>6.6666666666666599</v>
      </c>
      <c r="M788">
        <v>0.77045090000001404</v>
      </c>
      <c r="N788" t="s">
        <v>128</v>
      </c>
      <c r="O788">
        <v>20</v>
      </c>
      <c r="P788">
        <v>0.7</v>
      </c>
      <c r="Q788">
        <v>4</v>
      </c>
      <c r="R788">
        <v>0.3</v>
      </c>
      <c r="S788" t="s">
        <v>336</v>
      </c>
      <c r="T788">
        <v>3</v>
      </c>
      <c r="U788" t="s">
        <v>355</v>
      </c>
      <c r="V788">
        <v>1884.2777687586099</v>
      </c>
      <c r="W788">
        <v>1884.2777687586099</v>
      </c>
      <c r="X788">
        <v>1884.2777687586099</v>
      </c>
      <c r="Y788">
        <v>384.958761899997</v>
      </c>
      <c r="Z788">
        <f t="shared" si="24"/>
        <v>0.12448027095001425</v>
      </c>
      <c r="AA788">
        <f t="shared" si="25"/>
        <v>2.0013855411353349E-3</v>
      </c>
    </row>
    <row r="789" spans="1:27" x14ac:dyDescent="0.3">
      <c r="A789" t="s">
        <v>128</v>
      </c>
      <c r="B789">
        <v>20</v>
      </c>
      <c r="C789">
        <v>0.7</v>
      </c>
      <c r="D789">
        <v>4</v>
      </c>
      <c r="E789">
        <v>0.3</v>
      </c>
      <c r="F789" t="s">
        <v>336</v>
      </c>
      <c r="G789">
        <v>3</v>
      </c>
      <c r="H789">
        <v>2118.83317595877</v>
      </c>
      <c r="I789" t="s">
        <v>15</v>
      </c>
      <c r="J789">
        <v>5</v>
      </c>
      <c r="K789">
        <v>8</v>
      </c>
      <c r="L789">
        <v>6.6666666666666599</v>
      </c>
      <c r="M789">
        <v>0.75688660000002905</v>
      </c>
      <c r="N789" t="s">
        <v>128</v>
      </c>
      <c r="O789">
        <v>20</v>
      </c>
      <c r="P789">
        <v>0.7</v>
      </c>
      <c r="Q789">
        <v>4</v>
      </c>
      <c r="R789">
        <v>0.3</v>
      </c>
      <c r="S789" t="s">
        <v>336</v>
      </c>
      <c r="T789">
        <v>3</v>
      </c>
      <c r="U789" t="s">
        <v>355</v>
      </c>
      <c r="V789">
        <v>1884.2777687586099</v>
      </c>
      <c r="W789">
        <v>1884.2777687586099</v>
      </c>
      <c r="X789">
        <v>1884.2777687586099</v>
      </c>
      <c r="Y789">
        <v>384.958761899997</v>
      </c>
      <c r="Z789">
        <f t="shared" si="24"/>
        <v>0.12448027095001425</v>
      </c>
      <c r="AA789">
        <f t="shared" si="25"/>
        <v>1.9661498189165777E-3</v>
      </c>
    </row>
    <row r="790" spans="1:27" x14ac:dyDescent="0.3">
      <c r="A790" t="s">
        <v>50</v>
      </c>
      <c r="B790">
        <v>10</v>
      </c>
      <c r="C790">
        <v>0.7</v>
      </c>
      <c r="D790">
        <v>4</v>
      </c>
      <c r="E790">
        <v>0.3</v>
      </c>
      <c r="F790" t="s">
        <v>336</v>
      </c>
      <c r="G790">
        <v>5</v>
      </c>
      <c r="H790">
        <v>1402.1702420855099</v>
      </c>
      <c r="I790" t="s">
        <v>3</v>
      </c>
      <c r="J790">
        <v>0</v>
      </c>
      <c r="K790">
        <v>8</v>
      </c>
      <c r="L790">
        <v>6.6666666666666599</v>
      </c>
      <c r="M790">
        <v>2.11137000000007E-2</v>
      </c>
      <c r="N790" t="s">
        <v>50</v>
      </c>
      <c r="O790">
        <v>10</v>
      </c>
      <c r="P790">
        <v>0.7</v>
      </c>
      <c r="Q790">
        <v>4</v>
      </c>
      <c r="R790">
        <v>0.3</v>
      </c>
      <c r="S790" t="s">
        <v>336</v>
      </c>
      <c r="T790">
        <v>5</v>
      </c>
      <c r="U790" t="s">
        <v>355</v>
      </c>
      <c r="V790">
        <v>1247.9061770671699</v>
      </c>
      <c r="W790">
        <v>1259.93083848681</v>
      </c>
      <c r="X790">
        <v>1313.11757069655</v>
      </c>
      <c r="Y790">
        <v>11.020594300000001</v>
      </c>
      <c r="Z790">
        <f t="shared" si="24"/>
        <v>0.12361831991319376</v>
      </c>
      <c r="AA790">
        <f t="shared" si="25"/>
        <v>1.915840418878381E-3</v>
      </c>
    </row>
    <row r="791" spans="1:27" x14ac:dyDescent="0.3">
      <c r="A791" t="s">
        <v>50</v>
      </c>
      <c r="B791">
        <v>10</v>
      </c>
      <c r="C791">
        <v>0.7</v>
      </c>
      <c r="D791">
        <v>4</v>
      </c>
      <c r="E791">
        <v>0.3</v>
      </c>
      <c r="F791" t="s">
        <v>336</v>
      </c>
      <c r="G791">
        <v>5</v>
      </c>
      <c r="H791">
        <v>1402.1702420855099</v>
      </c>
      <c r="I791" t="s">
        <v>373</v>
      </c>
      <c r="J791">
        <v>10</v>
      </c>
      <c r="K791">
        <v>8</v>
      </c>
      <c r="L791">
        <v>6.6666666666666599</v>
      </c>
      <c r="M791">
        <v>2.6395100000002E-2</v>
      </c>
      <c r="N791" t="s">
        <v>50</v>
      </c>
      <c r="O791">
        <v>10</v>
      </c>
      <c r="P791">
        <v>0.7</v>
      </c>
      <c r="Q791">
        <v>4</v>
      </c>
      <c r="R791">
        <v>0.3</v>
      </c>
      <c r="S791" t="s">
        <v>336</v>
      </c>
      <c r="T791">
        <v>5</v>
      </c>
      <c r="U791" t="s">
        <v>355</v>
      </c>
      <c r="V791">
        <v>1247.9061770671699</v>
      </c>
      <c r="W791">
        <v>1259.93083848681</v>
      </c>
      <c r="X791">
        <v>1313.11757069655</v>
      </c>
      <c r="Y791">
        <v>11.020594300000001</v>
      </c>
      <c r="Z791">
        <f t="shared" si="24"/>
        <v>0.12361831991319376</v>
      </c>
      <c r="AA791">
        <f t="shared" si="25"/>
        <v>2.3950704727422911E-3</v>
      </c>
    </row>
    <row r="792" spans="1:27" x14ac:dyDescent="0.3">
      <c r="A792" t="s">
        <v>50</v>
      </c>
      <c r="B792">
        <v>10</v>
      </c>
      <c r="C792">
        <v>0.7</v>
      </c>
      <c r="D792">
        <v>4</v>
      </c>
      <c r="E792">
        <v>0.3</v>
      </c>
      <c r="F792" t="s">
        <v>336</v>
      </c>
      <c r="G792">
        <v>5</v>
      </c>
      <c r="H792">
        <v>1402.1702420855099</v>
      </c>
      <c r="I792" t="s">
        <v>7</v>
      </c>
      <c r="J792">
        <v>3</v>
      </c>
      <c r="K792">
        <v>8</v>
      </c>
      <c r="L792">
        <v>6.6666666666666599</v>
      </c>
      <c r="M792">
        <v>2.15914999999995E-2</v>
      </c>
      <c r="N792" t="s">
        <v>50</v>
      </c>
      <c r="O792">
        <v>10</v>
      </c>
      <c r="P792">
        <v>0.7</v>
      </c>
      <c r="Q792">
        <v>4</v>
      </c>
      <c r="R792">
        <v>0.3</v>
      </c>
      <c r="S792" t="s">
        <v>336</v>
      </c>
      <c r="T792">
        <v>5</v>
      </c>
      <c r="U792" t="s">
        <v>355</v>
      </c>
      <c r="V792">
        <v>1247.9061770671699</v>
      </c>
      <c r="W792">
        <v>1259.93083848681</v>
      </c>
      <c r="X792">
        <v>1313.11757069655</v>
      </c>
      <c r="Y792">
        <v>11.020594300000001</v>
      </c>
      <c r="Z792">
        <f t="shared" si="24"/>
        <v>0.12361831991319376</v>
      </c>
      <c r="AA792">
        <f t="shared" si="25"/>
        <v>1.9591956125269488E-3</v>
      </c>
    </row>
    <row r="793" spans="1:27" x14ac:dyDescent="0.3">
      <c r="A793" t="s">
        <v>50</v>
      </c>
      <c r="B793">
        <v>10</v>
      </c>
      <c r="C793">
        <v>0.7</v>
      </c>
      <c r="D793">
        <v>4</v>
      </c>
      <c r="E793">
        <v>0.3</v>
      </c>
      <c r="F793" t="s">
        <v>336</v>
      </c>
      <c r="G793">
        <v>5</v>
      </c>
      <c r="H793">
        <v>1402.1702420855099</v>
      </c>
      <c r="I793" t="s">
        <v>11</v>
      </c>
      <c r="J793">
        <v>4</v>
      </c>
      <c r="K793">
        <v>8</v>
      </c>
      <c r="L793">
        <v>6.6666666666666599</v>
      </c>
      <c r="M793">
        <v>1.8351199999997899E-2</v>
      </c>
      <c r="N793" t="s">
        <v>50</v>
      </c>
      <c r="O793">
        <v>10</v>
      </c>
      <c r="P793">
        <v>0.7</v>
      </c>
      <c r="Q793">
        <v>4</v>
      </c>
      <c r="R793">
        <v>0.3</v>
      </c>
      <c r="S793" t="s">
        <v>336</v>
      </c>
      <c r="T793">
        <v>5</v>
      </c>
      <c r="U793" t="s">
        <v>355</v>
      </c>
      <c r="V793">
        <v>1247.9061770671699</v>
      </c>
      <c r="W793">
        <v>1259.93083848681</v>
      </c>
      <c r="X793">
        <v>1313.11757069655</v>
      </c>
      <c r="Y793">
        <v>11.020594300000001</v>
      </c>
      <c r="Z793">
        <f t="shared" si="24"/>
        <v>0.12361831991319376</v>
      </c>
      <c r="AA793">
        <f t="shared" si="25"/>
        <v>1.6651733563949357E-3</v>
      </c>
    </row>
    <row r="794" spans="1:27" x14ac:dyDescent="0.3">
      <c r="A794" t="s">
        <v>50</v>
      </c>
      <c r="B794">
        <v>10</v>
      </c>
      <c r="C794">
        <v>0.7</v>
      </c>
      <c r="D794">
        <v>4</v>
      </c>
      <c r="E794">
        <v>0.3</v>
      </c>
      <c r="F794" t="s">
        <v>336</v>
      </c>
      <c r="G794">
        <v>5</v>
      </c>
      <c r="H794">
        <v>1402.1702420855099</v>
      </c>
      <c r="I794" t="s">
        <v>15</v>
      </c>
      <c r="J794">
        <v>5</v>
      </c>
      <c r="K794">
        <v>8</v>
      </c>
      <c r="L794">
        <v>6.6666666666666599</v>
      </c>
      <c r="M794">
        <v>2.6635200000001101E-2</v>
      </c>
      <c r="N794" t="s">
        <v>50</v>
      </c>
      <c r="O794">
        <v>10</v>
      </c>
      <c r="P794">
        <v>0.7</v>
      </c>
      <c r="Q794">
        <v>4</v>
      </c>
      <c r="R794">
        <v>0.3</v>
      </c>
      <c r="S794" t="s">
        <v>336</v>
      </c>
      <c r="T794">
        <v>5</v>
      </c>
      <c r="U794" t="s">
        <v>355</v>
      </c>
      <c r="V794">
        <v>1247.9061770671699</v>
      </c>
      <c r="W794">
        <v>1259.93083848681</v>
      </c>
      <c r="X794">
        <v>1313.11757069655</v>
      </c>
      <c r="Y794">
        <v>11.020594300000001</v>
      </c>
      <c r="Z794">
        <f t="shared" si="24"/>
        <v>0.12361831991319376</v>
      </c>
      <c r="AA794">
        <f t="shared" si="25"/>
        <v>2.4168569566163142E-3</v>
      </c>
    </row>
    <row r="795" spans="1:27" x14ac:dyDescent="0.3">
      <c r="A795" t="s">
        <v>160</v>
      </c>
      <c r="B795">
        <v>20</v>
      </c>
      <c r="C795">
        <v>0.3</v>
      </c>
      <c r="D795">
        <v>4</v>
      </c>
      <c r="E795">
        <v>0.7</v>
      </c>
      <c r="F795" t="s">
        <v>336</v>
      </c>
      <c r="G795">
        <v>5</v>
      </c>
      <c r="H795">
        <v>2546.9915471127802</v>
      </c>
      <c r="I795" t="s">
        <v>16</v>
      </c>
      <c r="J795">
        <v>5</v>
      </c>
      <c r="K795">
        <v>9</v>
      </c>
      <c r="L795">
        <v>6.6666666666666599</v>
      </c>
      <c r="M795">
        <v>0.41503969999996498</v>
      </c>
      <c r="N795" t="s">
        <v>160</v>
      </c>
      <c r="O795">
        <v>20</v>
      </c>
      <c r="P795">
        <v>0.3</v>
      </c>
      <c r="Q795">
        <v>4</v>
      </c>
      <c r="R795">
        <v>0.7</v>
      </c>
      <c r="S795" t="s">
        <v>336</v>
      </c>
      <c r="T795">
        <v>5</v>
      </c>
      <c r="U795" t="s">
        <v>355</v>
      </c>
      <c r="V795">
        <v>2266.8790119364398</v>
      </c>
      <c r="W795">
        <v>2346.2408449816699</v>
      </c>
      <c r="X795">
        <v>2369.6359765440702</v>
      </c>
      <c r="Y795">
        <v>191.129700299999</v>
      </c>
      <c r="Z795">
        <f t="shared" si="24"/>
        <v>0.12356748362015992</v>
      </c>
      <c r="AA795">
        <f t="shared" si="25"/>
        <v>2.1715081400144232E-3</v>
      </c>
    </row>
    <row r="796" spans="1:27" x14ac:dyDescent="0.3">
      <c r="A796" t="s">
        <v>124</v>
      </c>
      <c r="B796">
        <v>20</v>
      </c>
      <c r="C796">
        <v>0.3</v>
      </c>
      <c r="D796">
        <v>4</v>
      </c>
      <c r="E796">
        <v>0.3</v>
      </c>
      <c r="F796" t="s">
        <v>337</v>
      </c>
      <c r="G796">
        <v>4</v>
      </c>
      <c r="H796">
        <v>1310.5102103728</v>
      </c>
      <c r="I796" t="s">
        <v>3</v>
      </c>
      <c r="J796">
        <v>0</v>
      </c>
      <c r="K796">
        <v>8</v>
      </c>
      <c r="L796">
        <v>6.6666666666666599</v>
      </c>
      <c r="M796">
        <v>0.614621999999997</v>
      </c>
      <c r="N796" t="s">
        <v>124</v>
      </c>
      <c r="O796">
        <v>20</v>
      </c>
      <c r="P796">
        <v>0.3</v>
      </c>
      <c r="Q796">
        <v>4</v>
      </c>
      <c r="R796">
        <v>0.3</v>
      </c>
      <c r="S796" t="s">
        <v>337</v>
      </c>
      <c r="T796">
        <v>4</v>
      </c>
      <c r="U796" t="s">
        <v>355</v>
      </c>
      <c r="V796">
        <v>1166.879185666</v>
      </c>
      <c r="W796">
        <v>1166.879185666</v>
      </c>
      <c r="X796">
        <v>1166.879185666</v>
      </c>
      <c r="Y796">
        <v>240.06090870000099</v>
      </c>
      <c r="Z796">
        <f t="shared" si="24"/>
        <v>0.12308988494367744</v>
      </c>
      <c r="AA796">
        <f t="shared" si="25"/>
        <v>2.5602752373485222E-3</v>
      </c>
    </row>
    <row r="797" spans="1:27" x14ac:dyDescent="0.3">
      <c r="A797" t="s">
        <v>124</v>
      </c>
      <c r="B797">
        <v>20</v>
      </c>
      <c r="C797">
        <v>0.3</v>
      </c>
      <c r="D797">
        <v>4</v>
      </c>
      <c r="E797">
        <v>0.3</v>
      </c>
      <c r="F797" t="s">
        <v>337</v>
      </c>
      <c r="G797">
        <v>4</v>
      </c>
      <c r="H797">
        <v>1310.5102103728</v>
      </c>
      <c r="I797" t="s">
        <v>7</v>
      </c>
      <c r="J797">
        <v>3</v>
      </c>
      <c r="K797">
        <v>8</v>
      </c>
      <c r="L797">
        <v>6.6666666666666599</v>
      </c>
      <c r="M797">
        <v>0.62066300000003505</v>
      </c>
      <c r="N797" t="s">
        <v>124</v>
      </c>
      <c r="O797">
        <v>20</v>
      </c>
      <c r="P797">
        <v>0.3</v>
      </c>
      <c r="Q797">
        <v>4</v>
      </c>
      <c r="R797">
        <v>0.3</v>
      </c>
      <c r="S797" t="s">
        <v>337</v>
      </c>
      <c r="T797">
        <v>4</v>
      </c>
      <c r="U797" t="s">
        <v>355</v>
      </c>
      <c r="V797">
        <v>1166.879185666</v>
      </c>
      <c r="W797">
        <v>1166.879185666</v>
      </c>
      <c r="X797">
        <v>1166.879185666</v>
      </c>
      <c r="Y797">
        <v>240.06090870000099</v>
      </c>
      <c r="Z797">
        <f t="shared" si="24"/>
        <v>0.12308988494367744</v>
      </c>
      <c r="AA797">
        <f t="shared" si="25"/>
        <v>2.5854396842913911E-3</v>
      </c>
    </row>
    <row r="798" spans="1:27" x14ac:dyDescent="0.3">
      <c r="A798" t="s">
        <v>124</v>
      </c>
      <c r="B798">
        <v>20</v>
      </c>
      <c r="C798">
        <v>0.3</v>
      </c>
      <c r="D798">
        <v>4</v>
      </c>
      <c r="E798">
        <v>0.3</v>
      </c>
      <c r="F798" t="s">
        <v>337</v>
      </c>
      <c r="G798">
        <v>4</v>
      </c>
      <c r="H798">
        <v>1310.5102103728</v>
      </c>
      <c r="I798" t="s">
        <v>11</v>
      </c>
      <c r="J798">
        <v>4</v>
      </c>
      <c r="K798">
        <v>8</v>
      </c>
      <c r="L798">
        <v>6.6666666666666599</v>
      </c>
      <c r="M798">
        <v>0.498110900000028</v>
      </c>
      <c r="N798" t="s">
        <v>124</v>
      </c>
      <c r="O798">
        <v>20</v>
      </c>
      <c r="P798">
        <v>0.3</v>
      </c>
      <c r="Q798">
        <v>4</v>
      </c>
      <c r="R798">
        <v>0.3</v>
      </c>
      <c r="S798" t="s">
        <v>337</v>
      </c>
      <c r="T798">
        <v>4</v>
      </c>
      <c r="U798" t="s">
        <v>355</v>
      </c>
      <c r="V798">
        <v>1166.879185666</v>
      </c>
      <c r="W798">
        <v>1166.879185666</v>
      </c>
      <c r="X798">
        <v>1166.879185666</v>
      </c>
      <c r="Y798">
        <v>240.06090870000099</v>
      </c>
      <c r="Z798">
        <f t="shared" si="24"/>
        <v>0.12308988494367744</v>
      </c>
      <c r="AA798">
        <f t="shared" si="25"/>
        <v>2.0749354932356212E-3</v>
      </c>
    </row>
    <row r="799" spans="1:27" x14ac:dyDescent="0.3">
      <c r="A799" t="s">
        <v>124</v>
      </c>
      <c r="B799">
        <v>20</v>
      </c>
      <c r="C799">
        <v>0.3</v>
      </c>
      <c r="D799">
        <v>4</v>
      </c>
      <c r="E799">
        <v>0.3</v>
      </c>
      <c r="F799" t="s">
        <v>337</v>
      </c>
      <c r="G799">
        <v>4</v>
      </c>
      <c r="H799">
        <v>1310.5102103728</v>
      </c>
      <c r="I799" t="s">
        <v>15</v>
      </c>
      <c r="J799">
        <v>5</v>
      </c>
      <c r="K799">
        <v>8</v>
      </c>
      <c r="L799">
        <v>6.6666666666666599</v>
      </c>
      <c r="M799">
        <v>0.59293099999996401</v>
      </c>
      <c r="N799" t="s">
        <v>124</v>
      </c>
      <c r="O799">
        <v>20</v>
      </c>
      <c r="P799">
        <v>0.3</v>
      </c>
      <c r="Q799">
        <v>4</v>
      </c>
      <c r="R799">
        <v>0.3</v>
      </c>
      <c r="S799" t="s">
        <v>337</v>
      </c>
      <c r="T799">
        <v>4</v>
      </c>
      <c r="U799" t="s">
        <v>355</v>
      </c>
      <c r="V799">
        <v>1166.879185666</v>
      </c>
      <c r="W799">
        <v>1166.879185666</v>
      </c>
      <c r="X799">
        <v>1166.879185666</v>
      </c>
      <c r="Y799">
        <v>240.06090870000099</v>
      </c>
      <c r="Z799">
        <f t="shared" si="24"/>
        <v>0.12308988494367744</v>
      </c>
      <c r="AA799">
        <f t="shared" si="25"/>
        <v>2.4699190018518894E-3</v>
      </c>
    </row>
    <row r="800" spans="1:27" x14ac:dyDescent="0.3">
      <c r="A800" t="s">
        <v>160</v>
      </c>
      <c r="B800">
        <v>20</v>
      </c>
      <c r="C800">
        <v>0.3</v>
      </c>
      <c r="D800">
        <v>4</v>
      </c>
      <c r="E800">
        <v>0.7</v>
      </c>
      <c r="F800" t="s">
        <v>336</v>
      </c>
      <c r="G800">
        <v>5</v>
      </c>
      <c r="H800">
        <v>2545.9047161317599</v>
      </c>
      <c r="I800" t="s">
        <v>12</v>
      </c>
      <c r="J800">
        <v>4</v>
      </c>
      <c r="K800">
        <v>9</v>
      </c>
      <c r="L800">
        <v>6.6666666666666599</v>
      </c>
      <c r="M800">
        <v>0.38276990000002797</v>
      </c>
      <c r="N800" t="s">
        <v>160</v>
      </c>
      <c r="O800">
        <v>20</v>
      </c>
      <c r="P800">
        <v>0.3</v>
      </c>
      <c r="Q800">
        <v>4</v>
      </c>
      <c r="R800">
        <v>0.7</v>
      </c>
      <c r="S800" t="s">
        <v>336</v>
      </c>
      <c r="T800">
        <v>5</v>
      </c>
      <c r="U800" t="s">
        <v>355</v>
      </c>
      <c r="V800">
        <v>2266.8790119364398</v>
      </c>
      <c r="W800">
        <v>2346.2408449816699</v>
      </c>
      <c r="X800">
        <v>2369.6359765440702</v>
      </c>
      <c r="Y800">
        <v>191.129700299999</v>
      </c>
      <c r="Z800">
        <f t="shared" si="24"/>
        <v>0.12308804427853758</v>
      </c>
      <c r="AA800">
        <f t="shared" si="25"/>
        <v>2.0026709579894107E-3</v>
      </c>
    </row>
    <row r="801" spans="1:27" x14ac:dyDescent="0.3">
      <c r="A801" t="s">
        <v>201</v>
      </c>
      <c r="B801">
        <v>30</v>
      </c>
      <c r="C801">
        <v>0.3</v>
      </c>
      <c r="D801">
        <v>4</v>
      </c>
      <c r="E801">
        <v>0.3</v>
      </c>
      <c r="F801" t="s">
        <v>337</v>
      </c>
      <c r="G801">
        <v>1</v>
      </c>
      <c r="H801">
        <v>1821.5445298826401</v>
      </c>
      <c r="I801" t="s">
        <v>374</v>
      </c>
      <c r="J801">
        <v>10</v>
      </c>
      <c r="K801">
        <v>9</v>
      </c>
      <c r="L801">
        <v>6.6666666666666599</v>
      </c>
      <c r="M801">
        <v>3.4395589000000601</v>
      </c>
      <c r="N801" t="s">
        <v>199</v>
      </c>
      <c r="O801">
        <v>30</v>
      </c>
      <c r="P801">
        <v>0.3</v>
      </c>
      <c r="Q801">
        <v>4</v>
      </c>
      <c r="R801">
        <v>0.3</v>
      </c>
      <c r="S801" t="s">
        <v>336</v>
      </c>
      <c r="T801">
        <v>4</v>
      </c>
      <c r="U801" t="s">
        <v>355</v>
      </c>
      <c r="V801">
        <v>1622.5707901288299</v>
      </c>
      <c r="W801">
        <v>1624.5173216212499</v>
      </c>
      <c r="X801">
        <v>1714.25376898524</v>
      </c>
      <c r="Y801">
        <v>941.33114190000197</v>
      </c>
      <c r="Z801">
        <f t="shared" si="24"/>
        <v>0.12262869574893057</v>
      </c>
      <c r="AA801">
        <f t="shared" si="25"/>
        <v>3.6539308505799399E-3</v>
      </c>
    </row>
    <row r="802" spans="1:27" x14ac:dyDescent="0.3">
      <c r="A802" t="s">
        <v>160</v>
      </c>
      <c r="B802">
        <v>20</v>
      </c>
      <c r="C802">
        <v>0.3</v>
      </c>
      <c r="D802">
        <v>4</v>
      </c>
      <c r="E802">
        <v>0.7</v>
      </c>
      <c r="F802" t="s">
        <v>336</v>
      </c>
      <c r="G802">
        <v>5</v>
      </c>
      <c r="H802">
        <v>2544.05217036148</v>
      </c>
      <c r="I802" t="s">
        <v>8</v>
      </c>
      <c r="J802">
        <v>3</v>
      </c>
      <c r="K802">
        <v>9</v>
      </c>
      <c r="L802">
        <v>6.6666666666666599</v>
      </c>
      <c r="M802">
        <v>0.43348919999999602</v>
      </c>
      <c r="N802" t="s">
        <v>160</v>
      </c>
      <c r="O802">
        <v>20</v>
      </c>
      <c r="P802">
        <v>0.3</v>
      </c>
      <c r="Q802">
        <v>4</v>
      </c>
      <c r="R802">
        <v>0.7</v>
      </c>
      <c r="S802" t="s">
        <v>336</v>
      </c>
      <c r="T802">
        <v>5</v>
      </c>
      <c r="U802" t="s">
        <v>355</v>
      </c>
      <c r="V802">
        <v>2266.8790119364398</v>
      </c>
      <c r="W802">
        <v>2346.2408449816699</v>
      </c>
      <c r="X802">
        <v>2369.6359765440702</v>
      </c>
      <c r="Y802">
        <v>191.129700299999</v>
      </c>
      <c r="Z802">
        <f t="shared" si="24"/>
        <v>0.1222708212328765</v>
      </c>
      <c r="AA802">
        <f t="shared" si="25"/>
        <v>2.2680368321594561E-3</v>
      </c>
    </row>
    <row r="803" spans="1:27" x14ac:dyDescent="0.3">
      <c r="A803" t="s">
        <v>260</v>
      </c>
      <c r="B803">
        <v>60</v>
      </c>
      <c r="C803">
        <v>0.3</v>
      </c>
      <c r="D803">
        <v>2</v>
      </c>
      <c r="E803">
        <v>0.3</v>
      </c>
      <c r="F803" t="s">
        <v>336</v>
      </c>
      <c r="G803">
        <v>5</v>
      </c>
      <c r="H803">
        <v>2293.0443171471602</v>
      </c>
      <c r="I803" t="s">
        <v>373</v>
      </c>
      <c r="J803">
        <v>10</v>
      </c>
      <c r="K803">
        <v>8</v>
      </c>
      <c r="L803">
        <v>3.3333333333333299</v>
      </c>
      <c r="M803">
        <v>17.834802</v>
      </c>
      <c r="N803" t="s">
        <v>259</v>
      </c>
      <c r="O803">
        <v>60</v>
      </c>
      <c r="P803">
        <v>0.3</v>
      </c>
      <c r="Q803">
        <v>2</v>
      </c>
      <c r="R803">
        <v>0.3</v>
      </c>
      <c r="S803" t="s">
        <v>336</v>
      </c>
      <c r="T803">
        <v>4</v>
      </c>
      <c r="U803" t="s">
        <v>355</v>
      </c>
      <c r="V803">
        <v>2044.0568603009999</v>
      </c>
      <c r="W803">
        <v>2044.0568603009999</v>
      </c>
      <c r="X803">
        <v>90000000000</v>
      </c>
      <c r="Y803">
        <v>1506.0295612999901</v>
      </c>
      <c r="Z803">
        <f t="shared" si="24"/>
        <v>0.12181043574761191</v>
      </c>
      <c r="AA803">
        <f t="shared" si="25"/>
        <v>1.184226555593316E-2</v>
      </c>
    </row>
    <row r="804" spans="1:27" x14ac:dyDescent="0.3">
      <c r="A804" t="s">
        <v>67</v>
      </c>
      <c r="B804">
        <v>10</v>
      </c>
      <c r="C804">
        <v>0.7</v>
      </c>
      <c r="D804">
        <v>2</v>
      </c>
      <c r="E804">
        <v>0.7</v>
      </c>
      <c r="F804" t="s">
        <v>336</v>
      </c>
      <c r="G804">
        <v>2</v>
      </c>
      <c r="H804">
        <v>2936.76267528687</v>
      </c>
      <c r="I804" t="s">
        <v>373</v>
      </c>
      <c r="J804">
        <v>10</v>
      </c>
      <c r="K804">
        <v>8</v>
      </c>
      <c r="L804">
        <v>3.3333333333333299</v>
      </c>
      <c r="M804">
        <v>7.4175899999996603E-2</v>
      </c>
      <c r="N804" t="s">
        <v>69</v>
      </c>
      <c r="O804">
        <v>10</v>
      </c>
      <c r="P804">
        <v>0.7</v>
      </c>
      <c r="Q804">
        <v>2</v>
      </c>
      <c r="R804">
        <v>0.7</v>
      </c>
      <c r="S804" t="s">
        <v>336</v>
      </c>
      <c r="T804">
        <v>4</v>
      </c>
      <c r="U804" t="s">
        <v>355</v>
      </c>
      <c r="V804">
        <v>2619.04881867001</v>
      </c>
      <c r="W804">
        <v>2623.59046815288</v>
      </c>
      <c r="X804">
        <v>2644.46525155261</v>
      </c>
      <c r="Y804">
        <v>37.247275199999798</v>
      </c>
      <c r="Z804">
        <f t="shared" si="24"/>
        <v>0.12130887150786279</v>
      </c>
      <c r="AA804">
        <f t="shared" si="25"/>
        <v>1.991445001055997E-3</v>
      </c>
    </row>
    <row r="805" spans="1:27" x14ac:dyDescent="0.3">
      <c r="A805" t="s">
        <v>76</v>
      </c>
      <c r="B805">
        <v>10</v>
      </c>
      <c r="C805">
        <v>0.3</v>
      </c>
      <c r="D805">
        <v>4</v>
      </c>
      <c r="E805">
        <v>0.7</v>
      </c>
      <c r="F805" t="s">
        <v>336</v>
      </c>
      <c r="G805">
        <v>1</v>
      </c>
      <c r="H805">
        <v>2462.9517494458</v>
      </c>
      <c r="I805" t="s">
        <v>7</v>
      </c>
      <c r="J805">
        <v>3</v>
      </c>
      <c r="K805">
        <v>8</v>
      </c>
      <c r="L805">
        <v>6.6666666666666599</v>
      </c>
      <c r="M805">
        <v>5.1336699999998403E-2</v>
      </c>
      <c r="N805" t="s">
        <v>76</v>
      </c>
      <c r="O805">
        <v>10</v>
      </c>
      <c r="P805">
        <v>0.3</v>
      </c>
      <c r="Q805">
        <v>4</v>
      </c>
      <c r="R805">
        <v>0.7</v>
      </c>
      <c r="S805" t="s">
        <v>336</v>
      </c>
      <c r="T805">
        <v>1</v>
      </c>
      <c r="U805" t="s">
        <v>355</v>
      </c>
      <c r="V805">
        <v>2198.03190458367</v>
      </c>
      <c r="W805">
        <v>2222.6847918255198</v>
      </c>
      <c r="X805">
        <v>2275.29397515655</v>
      </c>
      <c r="Y805">
        <v>25.9979420999999</v>
      </c>
      <c r="Z805">
        <f t="shared" si="24"/>
        <v>0.12052593245333652</v>
      </c>
      <c r="AA805">
        <f t="shared" si="25"/>
        <v>1.9746447546707398E-3</v>
      </c>
    </row>
    <row r="806" spans="1:27" x14ac:dyDescent="0.3">
      <c r="A806" t="s">
        <v>76</v>
      </c>
      <c r="B806">
        <v>10</v>
      </c>
      <c r="C806">
        <v>0.3</v>
      </c>
      <c r="D806">
        <v>4</v>
      </c>
      <c r="E806">
        <v>0.7</v>
      </c>
      <c r="F806" t="s">
        <v>336</v>
      </c>
      <c r="G806">
        <v>1</v>
      </c>
      <c r="H806">
        <v>2462.8091362824698</v>
      </c>
      <c r="I806" t="s">
        <v>15</v>
      </c>
      <c r="J806">
        <v>5</v>
      </c>
      <c r="K806">
        <v>8</v>
      </c>
      <c r="L806">
        <v>6.6666666666666599</v>
      </c>
      <c r="M806">
        <v>4.5783799999998799E-2</v>
      </c>
      <c r="N806" t="s">
        <v>76</v>
      </c>
      <c r="O806">
        <v>10</v>
      </c>
      <c r="P806">
        <v>0.3</v>
      </c>
      <c r="Q806">
        <v>4</v>
      </c>
      <c r="R806">
        <v>0.7</v>
      </c>
      <c r="S806" t="s">
        <v>336</v>
      </c>
      <c r="T806">
        <v>1</v>
      </c>
      <c r="U806" t="s">
        <v>355</v>
      </c>
      <c r="V806">
        <v>2198.03190458367</v>
      </c>
      <c r="W806">
        <v>2222.6847918255198</v>
      </c>
      <c r="X806">
        <v>2275.29397515655</v>
      </c>
      <c r="Y806">
        <v>25.9979420999999</v>
      </c>
      <c r="Z806">
        <f t="shared" si="24"/>
        <v>0.12046105024528812</v>
      </c>
      <c r="AA806">
        <f t="shared" si="25"/>
        <v>1.7610547721005571E-3</v>
      </c>
    </row>
    <row r="807" spans="1:27" x14ac:dyDescent="0.3">
      <c r="A807" t="s">
        <v>76</v>
      </c>
      <c r="B807">
        <v>10</v>
      </c>
      <c r="C807">
        <v>0.3</v>
      </c>
      <c r="D807">
        <v>4</v>
      </c>
      <c r="E807">
        <v>0.7</v>
      </c>
      <c r="F807" t="s">
        <v>336</v>
      </c>
      <c r="G807">
        <v>1</v>
      </c>
      <c r="H807">
        <v>2460.50618878979</v>
      </c>
      <c r="I807" t="s">
        <v>11</v>
      </c>
      <c r="J807">
        <v>4</v>
      </c>
      <c r="K807">
        <v>8</v>
      </c>
      <c r="L807">
        <v>6.6666666666666599</v>
      </c>
      <c r="M807">
        <v>4.5660099999999197E-2</v>
      </c>
      <c r="N807" t="s">
        <v>76</v>
      </c>
      <c r="O807">
        <v>10</v>
      </c>
      <c r="P807">
        <v>0.3</v>
      </c>
      <c r="Q807">
        <v>4</v>
      </c>
      <c r="R807">
        <v>0.7</v>
      </c>
      <c r="S807" t="s">
        <v>336</v>
      </c>
      <c r="T807">
        <v>1</v>
      </c>
      <c r="U807" t="s">
        <v>355</v>
      </c>
      <c r="V807">
        <v>2198.03190458367</v>
      </c>
      <c r="W807">
        <v>2222.6847918255198</v>
      </c>
      <c r="X807">
        <v>2275.29397515655</v>
      </c>
      <c r="Y807">
        <v>25.9979420999999</v>
      </c>
      <c r="Z807">
        <f t="shared" si="24"/>
        <v>0.11941331864144865</v>
      </c>
      <c r="AA807">
        <f t="shared" si="25"/>
        <v>1.7562967031917258E-3</v>
      </c>
    </row>
    <row r="808" spans="1:27" x14ac:dyDescent="0.3">
      <c r="A808" t="s">
        <v>76</v>
      </c>
      <c r="B808">
        <v>10</v>
      </c>
      <c r="C808">
        <v>0.3</v>
      </c>
      <c r="D808">
        <v>4</v>
      </c>
      <c r="E808">
        <v>0.7</v>
      </c>
      <c r="F808" t="s">
        <v>336</v>
      </c>
      <c r="G808">
        <v>1</v>
      </c>
      <c r="H808">
        <v>2460.50618878978</v>
      </c>
      <c r="I808" t="s">
        <v>3</v>
      </c>
      <c r="J808">
        <v>0</v>
      </c>
      <c r="K808">
        <v>8</v>
      </c>
      <c r="L808">
        <v>6.6666666666666599</v>
      </c>
      <c r="M808">
        <v>5.64568000000003E-2</v>
      </c>
      <c r="N808" t="s">
        <v>76</v>
      </c>
      <c r="O808">
        <v>10</v>
      </c>
      <c r="P808">
        <v>0.3</v>
      </c>
      <c r="Q808">
        <v>4</v>
      </c>
      <c r="R808">
        <v>0.7</v>
      </c>
      <c r="S808" t="s">
        <v>336</v>
      </c>
      <c r="T808">
        <v>1</v>
      </c>
      <c r="U808" t="s">
        <v>355</v>
      </c>
      <c r="V808">
        <v>2198.03190458367</v>
      </c>
      <c r="W808">
        <v>2222.6847918255198</v>
      </c>
      <c r="X808">
        <v>2275.29397515655</v>
      </c>
      <c r="Y808">
        <v>25.9979420999999</v>
      </c>
      <c r="Z808">
        <f t="shared" si="24"/>
        <v>0.1194133186414441</v>
      </c>
      <c r="AA808">
        <f t="shared" si="25"/>
        <v>2.1715872657474882E-3</v>
      </c>
    </row>
    <row r="809" spans="1:27" x14ac:dyDescent="0.3">
      <c r="A809" t="s">
        <v>234</v>
      </c>
      <c r="B809">
        <v>30</v>
      </c>
      <c r="C809">
        <v>0.7</v>
      </c>
      <c r="D809">
        <v>2</v>
      </c>
      <c r="E809">
        <v>0.7</v>
      </c>
      <c r="F809" t="s">
        <v>337</v>
      </c>
      <c r="G809">
        <v>4</v>
      </c>
      <c r="H809">
        <v>2866.6855099515001</v>
      </c>
      <c r="I809" t="s">
        <v>373</v>
      </c>
      <c r="J809">
        <v>10</v>
      </c>
      <c r="K809">
        <v>8</v>
      </c>
      <c r="L809">
        <v>3.3333333333333299</v>
      </c>
      <c r="M809">
        <v>1.46641690000001</v>
      </c>
      <c r="N809" t="s">
        <v>215</v>
      </c>
      <c r="O809">
        <v>30</v>
      </c>
      <c r="P809">
        <v>0.7</v>
      </c>
      <c r="Q809">
        <v>4</v>
      </c>
      <c r="R809">
        <v>0.3</v>
      </c>
      <c r="S809" t="s">
        <v>337</v>
      </c>
      <c r="T809">
        <v>5</v>
      </c>
      <c r="U809" t="s">
        <v>355</v>
      </c>
      <c r="V809">
        <v>2562.3426842713502</v>
      </c>
      <c r="W809">
        <v>2562.3426842713502</v>
      </c>
      <c r="X809">
        <v>2562.3426842713502</v>
      </c>
      <c r="Y809">
        <v>1063.5870058999999</v>
      </c>
      <c r="Z809">
        <f t="shared" si="24"/>
        <v>0.11877522376234989</v>
      </c>
      <c r="AA809">
        <f t="shared" si="25"/>
        <v>1.3787465358879017E-3</v>
      </c>
    </row>
    <row r="810" spans="1:27" x14ac:dyDescent="0.3">
      <c r="A810" t="s">
        <v>321</v>
      </c>
      <c r="B810">
        <v>60</v>
      </c>
      <c r="C810">
        <v>0.3</v>
      </c>
      <c r="D810">
        <v>4</v>
      </c>
      <c r="E810">
        <v>0.7</v>
      </c>
      <c r="F810" t="s">
        <v>337</v>
      </c>
      <c r="G810">
        <v>1</v>
      </c>
      <c r="H810">
        <v>2630.4335274320501</v>
      </c>
      <c r="I810" t="s">
        <v>373</v>
      </c>
      <c r="J810">
        <v>10</v>
      </c>
      <c r="K810">
        <v>8</v>
      </c>
      <c r="L810">
        <v>6.6666666666666599</v>
      </c>
      <c r="M810">
        <v>30.8035177000001</v>
      </c>
      <c r="N810" t="s">
        <v>324</v>
      </c>
      <c r="O810">
        <v>60</v>
      </c>
      <c r="P810">
        <v>0.3</v>
      </c>
      <c r="Q810">
        <v>4</v>
      </c>
      <c r="R810">
        <v>0.7</v>
      </c>
      <c r="S810" t="s">
        <v>337</v>
      </c>
      <c r="T810">
        <v>4</v>
      </c>
      <c r="U810" t="s">
        <v>355</v>
      </c>
      <c r="V810">
        <v>2353.0413809796</v>
      </c>
      <c r="W810">
        <v>2370.4512072776101</v>
      </c>
      <c r="X810">
        <v>90000000000</v>
      </c>
      <c r="Y810">
        <v>1510.8489588</v>
      </c>
      <c r="Z810">
        <f t="shared" si="24"/>
        <v>0.11788664181373995</v>
      </c>
      <c r="AA810">
        <f t="shared" si="25"/>
        <v>2.0388217843076758E-2</v>
      </c>
    </row>
    <row r="811" spans="1:27" x14ac:dyDescent="0.3">
      <c r="A811" t="s">
        <v>22</v>
      </c>
      <c r="B811">
        <v>10</v>
      </c>
      <c r="C811">
        <v>0.3</v>
      </c>
      <c r="D811">
        <v>2</v>
      </c>
      <c r="E811">
        <v>0.3</v>
      </c>
      <c r="F811" t="s">
        <v>337</v>
      </c>
      <c r="G811">
        <v>2</v>
      </c>
      <c r="H811">
        <v>1078.7134671420499</v>
      </c>
      <c r="I811" t="s">
        <v>3</v>
      </c>
      <c r="J811">
        <v>0</v>
      </c>
      <c r="K811">
        <v>8</v>
      </c>
      <c r="L811">
        <v>3.3333333333333299</v>
      </c>
      <c r="M811">
        <v>0.10258249999999799</v>
      </c>
      <c r="N811" t="s">
        <v>22</v>
      </c>
      <c r="O811">
        <v>10</v>
      </c>
      <c r="P811">
        <v>0.3</v>
      </c>
      <c r="Q811">
        <v>2</v>
      </c>
      <c r="R811">
        <v>0.3</v>
      </c>
      <c r="S811" t="s">
        <v>337</v>
      </c>
      <c r="T811">
        <v>2</v>
      </c>
      <c r="U811" t="s">
        <v>355</v>
      </c>
      <c r="V811">
        <v>965.46943246037904</v>
      </c>
      <c r="W811">
        <v>965.46943246037904</v>
      </c>
      <c r="X811">
        <v>965.46943246037904</v>
      </c>
      <c r="Y811">
        <v>54.112922099999899</v>
      </c>
      <c r="Z811">
        <f t="shared" si="24"/>
        <v>0.11729427247953621</v>
      </c>
      <c r="AA811">
        <f t="shared" si="25"/>
        <v>1.8957117083868991E-3</v>
      </c>
    </row>
    <row r="812" spans="1:27" x14ac:dyDescent="0.3">
      <c r="A812" t="s">
        <v>22</v>
      </c>
      <c r="B812">
        <v>10</v>
      </c>
      <c r="C812">
        <v>0.3</v>
      </c>
      <c r="D812">
        <v>2</v>
      </c>
      <c r="E812">
        <v>0.3</v>
      </c>
      <c r="F812" t="s">
        <v>337</v>
      </c>
      <c r="G812">
        <v>2</v>
      </c>
      <c r="H812">
        <v>1078.7134671420499</v>
      </c>
      <c r="I812" t="s">
        <v>7</v>
      </c>
      <c r="J812">
        <v>3</v>
      </c>
      <c r="K812">
        <v>8</v>
      </c>
      <c r="L812">
        <v>3.3333333333333299</v>
      </c>
      <c r="M812">
        <v>9.8349899999998699E-2</v>
      </c>
      <c r="N812" t="s">
        <v>22</v>
      </c>
      <c r="O812">
        <v>10</v>
      </c>
      <c r="P812">
        <v>0.3</v>
      </c>
      <c r="Q812">
        <v>2</v>
      </c>
      <c r="R812">
        <v>0.3</v>
      </c>
      <c r="S812" t="s">
        <v>337</v>
      </c>
      <c r="T812">
        <v>2</v>
      </c>
      <c r="U812" t="s">
        <v>355</v>
      </c>
      <c r="V812">
        <v>965.46943246037904</v>
      </c>
      <c r="W812">
        <v>965.46943246037904</v>
      </c>
      <c r="X812">
        <v>965.46943246037904</v>
      </c>
      <c r="Y812">
        <v>54.112922099999899</v>
      </c>
      <c r="Z812">
        <f t="shared" si="24"/>
        <v>0.11729427247953621</v>
      </c>
      <c r="AA812">
        <f t="shared" si="25"/>
        <v>1.8174937923006542E-3</v>
      </c>
    </row>
    <row r="813" spans="1:27" x14ac:dyDescent="0.3">
      <c r="A813" t="s">
        <v>22</v>
      </c>
      <c r="B813">
        <v>10</v>
      </c>
      <c r="C813">
        <v>0.3</v>
      </c>
      <c r="D813">
        <v>2</v>
      </c>
      <c r="E813">
        <v>0.3</v>
      </c>
      <c r="F813" t="s">
        <v>337</v>
      </c>
      <c r="G813">
        <v>2</v>
      </c>
      <c r="H813">
        <v>1078.7134671420499</v>
      </c>
      <c r="I813" t="s">
        <v>11</v>
      </c>
      <c r="J813">
        <v>4</v>
      </c>
      <c r="K813">
        <v>8</v>
      </c>
      <c r="L813">
        <v>3.3333333333333299</v>
      </c>
      <c r="M813">
        <v>9.0368099999999105E-2</v>
      </c>
      <c r="N813" t="s">
        <v>22</v>
      </c>
      <c r="O813">
        <v>10</v>
      </c>
      <c r="P813">
        <v>0.3</v>
      </c>
      <c r="Q813">
        <v>2</v>
      </c>
      <c r="R813">
        <v>0.3</v>
      </c>
      <c r="S813" t="s">
        <v>337</v>
      </c>
      <c r="T813">
        <v>2</v>
      </c>
      <c r="U813" t="s">
        <v>355</v>
      </c>
      <c r="V813">
        <v>965.46943246037904</v>
      </c>
      <c r="W813">
        <v>965.46943246037904</v>
      </c>
      <c r="X813">
        <v>965.46943246037904</v>
      </c>
      <c r="Y813">
        <v>54.112922099999899</v>
      </c>
      <c r="Z813">
        <f t="shared" si="24"/>
        <v>0.11729427247953621</v>
      </c>
      <c r="AA813">
        <f t="shared" si="25"/>
        <v>1.6699911313789368E-3</v>
      </c>
    </row>
    <row r="814" spans="1:27" x14ac:dyDescent="0.3">
      <c r="A814" t="s">
        <v>22</v>
      </c>
      <c r="B814">
        <v>10</v>
      </c>
      <c r="C814">
        <v>0.3</v>
      </c>
      <c r="D814">
        <v>2</v>
      </c>
      <c r="E814">
        <v>0.3</v>
      </c>
      <c r="F814" t="s">
        <v>337</v>
      </c>
      <c r="G814">
        <v>2</v>
      </c>
      <c r="H814">
        <v>1078.7134671420499</v>
      </c>
      <c r="I814" t="s">
        <v>15</v>
      </c>
      <c r="J814">
        <v>5</v>
      </c>
      <c r="K814">
        <v>8</v>
      </c>
      <c r="L814">
        <v>3.3333333333333299</v>
      </c>
      <c r="M814">
        <v>0.1049363</v>
      </c>
      <c r="N814" t="s">
        <v>22</v>
      </c>
      <c r="O814">
        <v>10</v>
      </c>
      <c r="P814">
        <v>0.3</v>
      </c>
      <c r="Q814">
        <v>2</v>
      </c>
      <c r="R814">
        <v>0.3</v>
      </c>
      <c r="S814" t="s">
        <v>337</v>
      </c>
      <c r="T814">
        <v>2</v>
      </c>
      <c r="U814" t="s">
        <v>355</v>
      </c>
      <c r="V814">
        <v>965.46943246037904</v>
      </c>
      <c r="W814">
        <v>965.46943246037904</v>
      </c>
      <c r="X814">
        <v>965.46943246037904</v>
      </c>
      <c r="Y814">
        <v>54.112922099999899</v>
      </c>
      <c r="Z814">
        <f t="shared" si="24"/>
        <v>0.11729427247953621</v>
      </c>
      <c r="AA814">
        <f t="shared" si="25"/>
        <v>1.9392096365832773E-3</v>
      </c>
    </row>
    <row r="815" spans="1:27" x14ac:dyDescent="0.3">
      <c r="A815" t="s">
        <v>229</v>
      </c>
      <c r="B815">
        <v>30</v>
      </c>
      <c r="C815">
        <v>0.7</v>
      </c>
      <c r="D815">
        <v>2</v>
      </c>
      <c r="E815">
        <v>0.7</v>
      </c>
      <c r="F815" t="s">
        <v>336</v>
      </c>
      <c r="G815">
        <v>4</v>
      </c>
      <c r="H815">
        <v>4482.7199962731202</v>
      </c>
      <c r="I815" t="s">
        <v>373</v>
      </c>
      <c r="J815">
        <v>10</v>
      </c>
      <c r="K815">
        <v>8</v>
      </c>
      <c r="L815">
        <v>3.3333333333333299</v>
      </c>
      <c r="M815">
        <v>3.0808153000000398</v>
      </c>
      <c r="N815" t="s">
        <v>230</v>
      </c>
      <c r="O815">
        <v>30</v>
      </c>
      <c r="P815">
        <v>0.7</v>
      </c>
      <c r="Q815">
        <v>2</v>
      </c>
      <c r="R815">
        <v>0.7</v>
      </c>
      <c r="S815" t="s">
        <v>336</v>
      </c>
      <c r="T815">
        <v>5</v>
      </c>
      <c r="U815" t="s">
        <v>355</v>
      </c>
      <c r="V815">
        <v>4012.2697096848101</v>
      </c>
      <c r="W815">
        <v>4012.2697096848101</v>
      </c>
      <c r="X815">
        <v>4012.2697096848101</v>
      </c>
      <c r="Y815">
        <v>1138.9946762</v>
      </c>
      <c r="Z815">
        <f t="shared" si="24"/>
        <v>0.11725290686534305</v>
      </c>
      <c r="AA815">
        <f t="shared" si="25"/>
        <v>2.7048548727887723E-3</v>
      </c>
    </row>
    <row r="816" spans="1:27" x14ac:dyDescent="0.3">
      <c r="A816" t="s">
        <v>180</v>
      </c>
      <c r="B816">
        <v>30</v>
      </c>
      <c r="C816">
        <v>0.3</v>
      </c>
      <c r="D816">
        <v>2</v>
      </c>
      <c r="E816">
        <v>0.3</v>
      </c>
      <c r="F816" t="s">
        <v>336</v>
      </c>
      <c r="G816">
        <v>5</v>
      </c>
      <c r="H816">
        <v>1770.53595192993</v>
      </c>
      <c r="I816" t="s">
        <v>373</v>
      </c>
      <c r="J816">
        <v>10</v>
      </c>
      <c r="K816">
        <v>8</v>
      </c>
      <c r="L816">
        <v>3.3333333333333299</v>
      </c>
      <c r="M816">
        <v>2.0646500999999899</v>
      </c>
      <c r="N816" t="s">
        <v>179</v>
      </c>
      <c r="O816">
        <v>30</v>
      </c>
      <c r="P816">
        <v>0.3</v>
      </c>
      <c r="Q816">
        <v>2</v>
      </c>
      <c r="R816">
        <v>0.3</v>
      </c>
      <c r="S816" t="s">
        <v>336</v>
      </c>
      <c r="T816">
        <v>4</v>
      </c>
      <c r="U816" t="s">
        <v>355</v>
      </c>
      <c r="V816">
        <v>1586.004483941</v>
      </c>
      <c r="W816">
        <v>1586.004483941</v>
      </c>
      <c r="X816">
        <v>1586.004483941</v>
      </c>
      <c r="Y816">
        <v>990.19189119999601</v>
      </c>
      <c r="Z816">
        <f t="shared" si="24"/>
        <v>0.11634990307870695</v>
      </c>
      <c r="AA816">
        <f t="shared" si="25"/>
        <v>2.0851009974418968E-3</v>
      </c>
    </row>
    <row r="817" spans="1:27" x14ac:dyDescent="0.3">
      <c r="A817" t="s">
        <v>266</v>
      </c>
      <c r="B817">
        <v>60</v>
      </c>
      <c r="C817">
        <v>0.7</v>
      </c>
      <c r="D817">
        <v>2</v>
      </c>
      <c r="E817">
        <v>0.3</v>
      </c>
      <c r="F817" t="s">
        <v>336</v>
      </c>
      <c r="G817">
        <v>1</v>
      </c>
      <c r="H817">
        <v>3497.1744477779298</v>
      </c>
      <c r="I817" t="s">
        <v>3</v>
      </c>
      <c r="J817">
        <v>0</v>
      </c>
      <c r="K817">
        <v>8</v>
      </c>
      <c r="L817">
        <v>3.3333333333333299</v>
      </c>
      <c r="M817">
        <v>13.556782199999301</v>
      </c>
      <c r="N817" t="s">
        <v>266</v>
      </c>
      <c r="O817">
        <v>60</v>
      </c>
      <c r="P817">
        <v>0.7</v>
      </c>
      <c r="Q817">
        <v>2</v>
      </c>
      <c r="R817">
        <v>0.3</v>
      </c>
      <c r="S817" t="s">
        <v>336</v>
      </c>
      <c r="T817">
        <v>1</v>
      </c>
      <c r="U817" t="s">
        <v>355</v>
      </c>
      <c r="V817">
        <v>3133.7058478540898</v>
      </c>
      <c r="W817">
        <v>3133.7058478540898</v>
      </c>
      <c r="X817">
        <v>90000000000</v>
      </c>
      <c r="Y817">
        <v>1510.0455274999999</v>
      </c>
      <c r="Z817">
        <f t="shared" si="24"/>
        <v>0.11598682759989655</v>
      </c>
      <c r="AA817">
        <f t="shared" si="25"/>
        <v>8.9777307724248738E-3</v>
      </c>
    </row>
    <row r="818" spans="1:27" x14ac:dyDescent="0.3">
      <c r="A818" t="s">
        <v>266</v>
      </c>
      <c r="B818">
        <v>60</v>
      </c>
      <c r="C818">
        <v>0.7</v>
      </c>
      <c r="D818">
        <v>2</v>
      </c>
      <c r="E818">
        <v>0.3</v>
      </c>
      <c r="F818" t="s">
        <v>336</v>
      </c>
      <c r="G818">
        <v>1</v>
      </c>
      <c r="H818">
        <v>3497.1744477779298</v>
      </c>
      <c r="I818" t="s">
        <v>7</v>
      </c>
      <c r="J818">
        <v>3</v>
      </c>
      <c r="K818">
        <v>8</v>
      </c>
      <c r="L818">
        <v>3.3333333333333299</v>
      </c>
      <c r="M818">
        <v>13.4041725999995</v>
      </c>
      <c r="N818" t="s">
        <v>266</v>
      </c>
      <c r="O818">
        <v>60</v>
      </c>
      <c r="P818">
        <v>0.7</v>
      </c>
      <c r="Q818">
        <v>2</v>
      </c>
      <c r="R818">
        <v>0.3</v>
      </c>
      <c r="S818" t="s">
        <v>336</v>
      </c>
      <c r="T818">
        <v>1</v>
      </c>
      <c r="U818" t="s">
        <v>355</v>
      </c>
      <c r="V818">
        <v>3133.7058478540898</v>
      </c>
      <c r="W818">
        <v>3133.7058478540898</v>
      </c>
      <c r="X818">
        <v>90000000000</v>
      </c>
      <c r="Y818">
        <v>1510.0455274999999</v>
      </c>
      <c r="Z818">
        <f t="shared" si="24"/>
        <v>0.11598682759989655</v>
      </c>
      <c r="AA818">
        <f t="shared" si="25"/>
        <v>8.8766678592738651E-3</v>
      </c>
    </row>
    <row r="819" spans="1:27" x14ac:dyDescent="0.3">
      <c r="A819" t="s">
        <v>266</v>
      </c>
      <c r="B819">
        <v>60</v>
      </c>
      <c r="C819">
        <v>0.7</v>
      </c>
      <c r="D819">
        <v>2</v>
      </c>
      <c r="E819">
        <v>0.3</v>
      </c>
      <c r="F819" t="s">
        <v>336</v>
      </c>
      <c r="G819">
        <v>1</v>
      </c>
      <c r="H819">
        <v>3497.1744477779298</v>
      </c>
      <c r="I819" t="s">
        <v>11</v>
      </c>
      <c r="J819">
        <v>4</v>
      </c>
      <c r="K819">
        <v>8</v>
      </c>
      <c r="L819">
        <v>3.3333333333333299</v>
      </c>
      <c r="M819">
        <v>14.8333172000002</v>
      </c>
      <c r="N819" t="s">
        <v>266</v>
      </c>
      <c r="O819">
        <v>60</v>
      </c>
      <c r="P819">
        <v>0.7</v>
      </c>
      <c r="Q819">
        <v>2</v>
      </c>
      <c r="R819">
        <v>0.3</v>
      </c>
      <c r="S819" t="s">
        <v>336</v>
      </c>
      <c r="T819">
        <v>1</v>
      </c>
      <c r="U819" t="s">
        <v>355</v>
      </c>
      <c r="V819">
        <v>3133.7058478540898</v>
      </c>
      <c r="W819">
        <v>3133.7058478540898</v>
      </c>
      <c r="X819">
        <v>90000000000</v>
      </c>
      <c r="Y819">
        <v>1510.0455274999999</v>
      </c>
      <c r="Z819">
        <f t="shared" si="24"/>
        <v>0.11598682759989655</v>
      </c>
      <c r="AA819">
        <f t="shared" si="25"/>
        <v>9.823092701422011E-3</v>
      </c>
    </row>
    <row r="820" spans="1:27" x14ac:dyDescent="0.3">
      <c r="A820" t="s">
        <v>266</v>
      </c>
      <c r="B820">
        <v>60</v>
      </c>
      <c r="C820">
        <v>0.7</v>
      </c>
      <c r="D820">
        <v>2</v>
      </c>
      <c r="E820">
        <v>0.3</v>
      </c>
      <c r="F820" t="s">
        <v>336</v>
      </c>
      <c r="G820">
        <v>1</v>
      </c>
      <c r="H820">
        <v>3497.1744477779298</v>
      </c>
      <c r="I820" t="s">
        <v>15</v>
      </c>
      <c r="J820">
        <v>5</v>
      </c>
      <c r="K820">
        <v>8</v>
      </c>
      <c r="L820">
        <v>3.3333333333333299</v>
      </c>
      <c r="M820">
        <v>14.2676523999998</v>
      </c>
      <c r="N820" t="s">
        <v>266</v>
      </c>
      <c r="O820">
        <v>60</v>
      </c>
      <c r="P820">
        <v>0.7</v>
      </c>
      <c r="Q820">
        <v>2</v>
      </c>
      <c r="R820">
        <v>0.3</v>
      </c>
      <c r="S820" t="s">
        <v>336</v>
      </c>
      <c r="T820">
        <v>1</v>
      </c>
      <c r="U820" t="s">
        <v>355</v>
      </c>
      <c r="V820">
        <v>3133.7058478540898</v>
      </c>
      <c r="W820">
        <v>3133.7058478540898</v>
      </c>
      <c r="X820">
        <v>90000000000</v>
      </c>
      <c r="Y820">
        <v>1510.0455274999999</v>
      </c>
      <c r="Z820">
        <f t="shared" si="24"/>
        <v>0.11598682759989655</v>
      </c>
      <c r="AA820">
        <f t="shared" si="25"/>
        <v>9.4484915455635508E-3</v>
      </c>
    </row>
    <row r="821" spans="1:27" x14ac:dyDescent="0.3">
      <c r="A821" t="s">
        <v>217</v>
      </c>
      <c r="B821">
        <v>30</v>
      </c>
      <c r="C821">
        <v>0.3</v>
      </c>
      <c r="D821">
        <v>2</v>
      </c>
      <c r="E821">
        <v>0.7</v>
      </c>
      <c r="F821" t="s">
        <v>336</v>
      </c>
      <c r="G821">
        <v>2</v>
      </c>
      <c r="H821">
        <v>3844.55698290898</v>
      </c>
      <c r="I821" t="s">
        <v>11</v>
      </c>
      <c r="J821">
        <v>4</v>
      </c>
      <c r="K821">
        <v>8</v>
      </c>
      <c r="L821">
        <v>3.3333333333333299</v>
      </c>
      <c r="M821">
        <v>2.9750171000000498</v>
      </c>
      <c r="N821" t="s">
        <v>217</v>
      </c>
      <c r="O821">
        <v>30</v>
      </c>
      <c r="P821">
        <v>0.3</v>
      </c>
      <c r="Q821">
        <v>2</v>
      </c>
      <c r="R821">
        <v>0.7</v>
      </c>
      <c r="S821" t="s">
        <v>336</v>
      </c>
      <c r="T821">
        <v>2</v>
      </c>
      <c r="U821" t="s">
        <v>355</v>
      </c>
      <c r="V821">
        <v>3447.4064003439498</v>
      </c>
      <c r="W821">
        <v>3447.4064003439498</v>
      </c>
      <c r="X821">
        <v>3447.4064003439498</v>
      </c>
      <c r="Y821">
        <v>1165.4865417000001</v>
      </c>
      <c r="Z821">
        <f t="shared" si="24"/>
        <v>0.11520271660614374</v>
      </c>
      <c r="AA821">
        <f t="shared" si="25"/>
        <v>2.5525966997959797E-3</v>
      </c>
    </row>
    <row r="822" spans="1:27" x14ac:dyDescent="0.3">
      <c r="A822" t="s">
        <v>217</v>
      </c>
      <c r="B822">
        <v>30</v>
      </c>
      <c r="C822">
        <v>0.3</v>
      </c>
      <c r="D822">
        <v>2</v>
      </c>
      <c r="E822">
        <v>0.7</v>
      </c>
      <c r="F822" t="s">
        <v>336</v>
      </c>
      <c r="G822">
        <v>2</v>
      </c>
      <c r="H822">
        <v>3844.3203718684599</v>
      </c>
      <c r="I822" t="s">
        <v>3</v>
      </c>
      <c r="J822">
        <v>0</v>
      </c>
      <c r="K822">
        <v>8</v>
      </c>
      <c r="L822">
        <v>3.3333333333333299</v>
      </c>
      <c r="M822">
        <v>2.7429633999999998</v>
      </c>
      <c r="N822" t="s">
        <v>217</v>
      </c>
      <c r="O822">
        <v>30</v>
      </c>
      <c r="P822">
        <v>0.3</v>
      </c>
      <c r="Q822">
        <v>2</v>
      </c>
      <c r="R822">
        <v>0.7</v>
      </c>
      <c r="S822" t="s">
        <v>336</v>
      </c>
      <c r="T822">
        <v>2</v>
      </c>
      <c r="U822" t="s">
        <v>355</v>
      </c>
      <c r="V822">
        <v>3447.4064003439498</v>
      </c>
      <c r="W822">
        <v>3447.4064003439498</v>
      </c>
      <c r="X822">
        <v>3447.4064003439498</v>
      </c>
      <c r="Y822">
        <v>1165.4865417000001</v>
      </c>
      <c r="Z822">
        <f t="shared" si="24"/>
        <v>0.1151340820986205</v>
      </c>
      <c r="AA822">
        <f t="shared" si="25"/>
        <v>2.35349212698678E-3</v>
      </c>
    </row>
    <row r="823" spans="1:27" x14ac:dyDescent="0.3">
      <c r="A823" t="s">
        <v>217</v>
      </c>
      <c r="B823">
        <v>30</v>
      </c>
      <c r="C823">
        <v>0.3</v>
      </c>
      <c r="D823">
        <v>2</v>
      </c>
      <c r="E823">
        <v>0.7</v>
      </c>
      <c r="F823" t="s">
        <v>336</v>
      </c>
      <c r="G823">
        <v>2</v>
      </c>
      <c r="H823">
        <v>3839.8600503570801</v>
      </c>
      <c r="I823" t="s">
        <v>7</v>
      </c>
      <c r="J823">
        <v>3</v>
      </c>
      <c r="K823">
        <v>8</v>
      </c>
      <c r="L823">
        <v>3.3333333333333299</v>
      </c>
      <c r="M823">
        <v>2.2836990999999198</v>
      </c>
      <c r="N823" t="s">
        <v>217</v>
      </c>
      <c r="O823">
        <v>30</v>
      </c>
      <c r="P823">
        <v>0.3</v>
      </c>
      <c r="Q823">
        <v>2</v>
      </c>
      <c r="R823">
        <v>0.7</v>
      </c>
      <c r="S823" t="s">
        <v>336</v>
      </c>
      <c r="T823">
        <v>2</v>
      </c>
      <c r="U823" t="s">
        <v>355</v>
      </c>
      <c r="V823">
        <v>3447.4064003439498</v>
      </c>
      <c r="W823">
        <v>3447.4064003439498</v>
      </c>
      <c r="X823">
        <v>3447.4064003439498</v>
      </c>
      <c r="Y823">
        <v>1165.4865417000001</v>
      </c>
      <c r="Z823">
        <f t="shared" si="24"/>
        <v>0.11384026263163373</v>
      </c>
      <c r="AA823">
        <f t="shared" si="25"/>
        <v>1.9594384133075223E-3</v>
      </c>
    </row>
    <row r="824" spans="1:27" x14ac:dyDescent="0.3">
      <c r="A824" t="s">
        <v>177</v>
      </c>
      <c r="B824">
        <v>30</v>
      </c>
      <c r="C824">
        <v>0.3</v>
      </c>
      <c r="D824">
        <v>2</v>
      </c>
      <c r="E824">
        <v>0.3</v>
      </c>
      <c r="F824" t="s">
        <v>336</v>
      </c>
      <c r="G824">
        <v>2</v>
      </c>
      <c r="H824">
        <v>1528.9170976153</v>
      </c>
      <c r="I824" t="s">
        <v>374</v>
      </c>
      <c r="J824">
        <v>10</v>
      </c>
      <c r="K824">
        <v>9</v>
      </c>
      <c r="L824">
        <v>3.3333333333333299</v>
      </c>
      <c r="M824">
        <v>1.9409989000000101</v>
      </c>
      <c r="N824" t="s">
        <v>178</v>
      </c>
      <c r="O824">
        <v>30</v>
      </c>
      <c r="P824">
        <v>0.3</v>
      </c>
      <c r="Q824">
        <v>2</v>
      </c>
      <c r="R824">
        <v>0.3</v>
      </c>
      <c r="S824" t="s">
        <v>336</v>
      </c>
      <c r="T824">
        <v>3</v>
      </c>
      <c r="U824" t="s">
        <v>355</v>
      </c>
      <c r="V824">
        <v>1373.4899654998801</v>
      </c>
      <c r="W824">
        <v>1373.4899654998801</v>
      </c>
      <c r="X824">
        <v>1373.4899654998801</v>
      </c>
      <c r="Y824">
        <v>795.11947820000205</v>
      </c>
      <c r="Z824">
        <f t="shared" si="24"/>
        <v>0.11316218976441694</v>
      </c>
      <c r="AA824">
        <f t="shared" si="25"/>
        <v>2.4411411784227184E-3</v>
      </c>
    </row>
    <row r="825" spans="1:27" x14ac:dyDescent="0.3">
      <c r="A825" t="s">
        <v>27</v>
      </c>
      <c r="B825">
        <v>10</v>
      </c>
      <c r="C825">
        <v>0.7</v>
      </c>
      <c r="D825">
        <v>2</v>
      </c>
      <c r="E825">
        <v>0.3</v>
      </c>
      <c r="F825" t="s">
        <v>336</v>
      </c>
      <c r="G825">
        <v>2</v>
      </c>
      <c r="H825">
        <v>1307.8552383188701</v>
      </c>
      <c r="I825" t="s">
        <v>3</v>
      </c>
      <c r="J825">
        <v>0</v>
      </c>
      <c r="K825">
        <v>8</v>
      </c>
      <c r="L825">
        <v>3.3333333333333299</v>
      </c>
      <c r="M825">
        <v>3.2368900000001498E-2</v>
      </c>
      <c r="N825" t="s">
        <v>27</v>
      </c>
      <c r="O825">
        <v>10</v>
      </c>
      <c r="P825">
        <v>0.7</v>
      </c>
      <c r="Q825">
        <v>2</v>
      </c>
      <c r="R825">
        <v>0.3</v>
      </c>
      <c r="S825" t="s">
        <v>336</v>
      </c>
      <c r="T825">
        <v>2</v>
      </c>
      <c r="U825" t="s">
        <v>355</v>
      </c>
      <c r="V825">
        <v>1176.5178991421999</v>
      </c>
      <c r="W825">
        <v>1204.4478991422</v>
      </c>
      <c r="X825">
        <v>1204.4478991422</v>
      </c>
      <c r="Y825">
        <v>18.4908937999998</v>
      </c>
      <c r="Z825">
        <f t="shared" si="24"/>
        <v>0.11163224909066691</v>
      </c>
      <c r="AA825">
        <f t="shared" si="25"/>
        <v>1.7505319293976936E-3</v>
      </c>
    </row>
    <row r="826" spans="1:27" x14ac:dyDescent="0.3">
      <c r="A826" t="s">
        <v>27</v>
      </c>
      <c r="B826">
        <v>10</v>
      </c>
      <c r="C826">
        <v>0.7</v>
      </c>
      <c r="D826">
        <v>2</v>
      </c>
      <c r="E826">
        <v>0.3</v>
      </c>
      <c r="F826" t="s">
        <v>336</v>
      </c>
      <c r="G826">
        <v>2</v>
      </c>
      <c r="H826">
        <v>1307.8552383188701</v>
      </c>
      <c r="I826" t="s">
        <v>7</v>
      </c>
      <c r="J826">
        <v>3</v>
      </c>
      <c r="K826">
        <v>8</v>
      </c>
      <c r="L826">
        <v>3.3333333333333299</v>
      </c>
      <c r="M826">
        <v>2.47484E-2</v>
      </c>
      <c r="N826" t="s">
        <v>27</v>
      </c>
      <c r="O826">
        <v>10</v>
      </c>
      <c r="P826">
        <v>0.7</v>
      </c>
      <c r="Q826">
        <v>2</v>
      </c>
      <c r="R826">
        <v>0.3</v>
      </c>
      <c r="S826" t="s">
        <v>336</v>
      </c>
      <c r="T826">
        <v>2</v>
      </c>
      <c r="U826" t="s">
        <v>355</v>
      </c>
      <c r="V826">
        <v>1176.5178991421999</v>
      </c>
      <c r="W826">
        <v>1204.4478991422</v>
      </c>
      <c r="X826">
        <v>1204.4478991422</v>
      </c>
      <c r="Y826">
        <v>18.4908937999998</v>
      </c>
      <c r="Z826">
        <f t="shared" si="24"/>
        <v>0.11163224909066691</v>
      </c>
      <c r="AA826">
        <f t="shared" si="25"/>
        <v>1.3384101530019208E-3</v>
      </c>
    </row>
    <row r="827" spans="1:27" x14ac:dyDescent="0.3">
      <c r="A827" t="s">
        <v>147</v>
      </c>
      <c r="B827">
        <v>20</v>
      </c>
      <c r="C827">
        <v>0.7</v>
      </c>
      <c r="D827">
        <v>2</v>
      </c>
      <c r="E827">
        <v>0.7</v>
      </c>
      <c r="F827" t="s">
        <v>336</v>
      </c>
      <c r="G827">
        <v>2</v>
      </c>
      <c r="H827">
        <v>3800.1067906414</v>
      </c>
      <c r="I827" t="s">
        <v>3</v>
      </c>
      <c r="J827">
        <v>0</v>
      </c>
      <c r="K827">
        <v>8</v>
      </c>
      <c r="L827">
        <v>3.3333333333333299</v>
      </c>
      <c r="M827">
        <v>0.65194789999998104</v>
      </c>
      <c r="N827" t="s">
        <v>147</v>
      </c>
      <c r="O827">
        <v>20</v>
      </c>
      <c r="P827">
        <v>0.7</v>
      </c>
      <c r="Q827">
        <v>2</v>
      </c>
      <c r="R827">
        <v>0.7</v>
      </c>
      <c r="S827" t="s">
        <v>336</v>
      </c>
      <c r="T827">
        <v>2</v>
      </c>
      <c r="U827" t="s">
        <v>355</v>
      </c>
      <c r="V827">
        <v>3419.95744854744</v>
      </c>
      <c r="W827">
        <v>3419.95744854744</v>
      </c>
      <c r="X827">
        <v>3419.95744854744</v>
      </c>
      <c r="Y827">
        <v>348.44940729999797</v>
      </c>
      <c r="Z827">
        <f t="shared" si="24"/>
        <v>0.11115616138891467</v>
      </c>
      <c r="AA827">
        <f t="shared" si="25"/>
        <v>1.8709972992971276E-3</v>
      </c>
    </row>
    <row r="828" spans="1:27" x14ac:dyDescent="0.3">
      <c r="A828" t="s">
        <v>147</v>
      </c>
      <c r="B828">
        <v>20</v>
      </c>
      <c r="C828">
        <v>0.7</v>
      </c>
      <c r="D828">
        <v>2</v>
      </c>
      <c r="E828">
        <v>0.7</v>
      </c>
      <c r="F828" t="s">
        <v>336</v>
      </c>
      <c r="G828">
        <v>2</v>
      </c>
      <c r="H828">
        <v>3800.1067906414</v>
      </c>
      <c r="I828" t="s">
        <v>7</v>
      </c>
      <c r="J828">
        <v>3</v>
      </c>
      <c r="K828">
        <v>8</v>
      </c>
      <c r="L828">
        <v>3.3333333333333299</v>
      </c>
      <c r="M828">
        <v>0.64562240000009297</v>
      </c>
      <c r="N828" t="s">
        <v>147</v>
      </c>
      <c r="O828">
        <v>20</v>
      </c>
      <c r="P828">
        <v>0.7</v>
      </c>
      <c r="Q828">
        <v>2</v>
      </c>
      <c r="R828">
        <v>0.7</v>
      </c>
      <c r="S828" t="s">
        <v>336</v>
      </c>
      <c r="T828">
        <v>2</v>
      </c>
      <c r="U828" t="s">
        <v>355</v>
      </c>
      <c r="V828">
        <v>3419.95744854744</v>
      </c>
      <c r="W828">
        <v>3419.95744854744</v>
      </c>
      <c r="X828">
        <v>3419.95744854744</v>
      </c>
      <c r="Y828">
        <v>348.44940729999797</v>
      </c>
      <c r="Z828">
        <f t="shared" si="24"/>
        <v>0.11115616138891467</v>
      </c>
      <c r="AA828">
        <f t="shared" si="25"/>
        <v>1.8528440183117991E-3</v>
      </c>
    </row>
    <row r="829" spans="1:27" x14ac:dyDescent="0.3">
      <c r="A829" t="s">
        <v>147</v>
      </c>
      <c r="B829">
        <v>20</v>
      </c>
      <c r="C829">
        <v>0.7</v>
      </c>
      <c r="D829">
        <v>2</v>
      </c>
      <c r="E829">
        <v>0.7</v>
      </c>
      <c r="F829" t="s">
        <v>336</v>
      </c>
      <c r="G829">
        <v>2</v>
      </c>
      <c r="H829">
        <v>3800.1067906414</v>
      </c>
      <c r="I829" t="s">
        <v>11</v>
      </c>
      <c r="J829">
        <v>4</v>
      </c>
      <c r="K829">
        <v>8</v>
      </c>
      <c r="L829">
        <v>3.3333333333333299</v>
      </c>
      <c r="M829">
        <v>0.86309570000003</v>
      </c>
      <c r="N829" t="s">
        <v>147</v>
      </c>
      <c r="O829">
        <v>20</v>
      </c>
      <c r="P829">
        <v>0.7</v>
      </c>
      <c r="Q829">
        <v>2</v>
      </c>
      <c r="R829">
        <v>0.7</v>
      </c>
      <c r="S829" t="s">
        <v>336</v>
      </c>
      <c r="T829">
        <v>2</v>
      </c>
      <c r="U829" t="s">
        <v>355</v>
      </c>
      <c r="V829">
        <v>3419.95744854744</v>
      </c>
      <c r="W829">
        <v>3419.95744854744</v>
      </c>
      <c r="X829">
        <v>3419.95744854744</v>
      </c>
      <c r="Y829">
        <v>348.44940729999797</v>
      </c>
      <c r="Z829">
        <f t="shared" si="24"/>
        <v>0.11115616138891467</v>
      </c>
      <c r="AA829">
        <f t="shared" si="25"/>
        <v>2.4769613089252484E-3</v>
      </c>
    </row>
    <row r="830" spans="1:27" x14ac:dyDescent="0.3">
      <c r="A830" t="s">
        <v>147</v>
      </c>
      <c r="B830">
        <v>20</v>
      </c>
      <c r="C830">
        <v>0.7</v>
      </c>
      <c r="D830">
        <v>2</v>
      </c>
      <c r="E830">
        <v>0.7</v>
      </c>
      <c r="F830" t="s">
        <v>336</v>
      </c>
      <c r="G830">
        <v>2</v>
      </c>
      <c r="H830">
        <v>3800.1067906414</v>
      </c>
      <c r="I830" t="s">
        <v>15</v>
      </c>
      <c r="J830">
        <v>5</v>
      </c>
      <c r="K830">
        <v>8</v>
      </c>
      <c r="L830">
        <v>3.3333333333333299</v>
      </c>
      <c r="M830">
        <v>1.0189232000000099</v>
      </c>
      <c r="N830" t="s">
        <v>147</v>
      </c>
      <c r="O830">
        <v>20</v>
      </c>
      <c r="P830">
        <v>0.7</v>
      </c>
      <c r="Q830">
        <v>2</v>
      </c>
      <c r="R830">
        <v>0.7</v>
      </c>
      <c r="S830" t="s">
        <v>336</v>
      </c>
      <c r="T830">
        <v>2</v>
      </c>
      <c r="U830" t="s">
        <v>355</v>
      </c>
      <c r="V830">
        <v>3419.95744854744</v>
      </c>
      <c r="W830">
        <v>3419.95744854744</v>
      </c>
      <c r="X830">
        <v>3419.95744854744</v>
      </c>
      <c r="Y830">
        <v>348.44940729999797</v>
      </c>
      <c r="Z830">
        <f t="shared" si="24"/>
        <v>0.11115616138891467</v>
      </c>
      <c r="AA830">
        <f t="shared" si="25"/>
        <v>2.9241639637021012E-3</v>
      </c>
    </row>
    <row r="831" spans="1:27" x14ac:dyDescent="0.3">
      <c r="A831" t="s">
        <v>290</v>
      </c>
      <c r="B831">
        <v>60</v>
      </c>
      <c r="C831">
        <v>0.7</v>
      </c>
      <c r="D831">
        <v>4</v>
      </c>
      <c r="E831">
        <v>0.3</v>
      </c>
      <c r="F831" t="s">
        <v>336</v>
      </c>
      <c r="G831">
        <v>5</v>
      </c>
      <c r="H831">
        <v>2781.9548473723698</v>
      </c>
      <c r="I831" t="s">
        <v>371</v>
      </c>
      <c r="J831">
        <v>10</v>
      </c>
      <c r="K831">
        <v>6</v>
      </c>
      <c r="L831">
        <v>6.6666666666666599</v>
      </c>
      <c r="M831">
        <v>15.667187999999401</v>
      </c>
      <c r="N831" t="s">
        <v>294</v>
      </c>
      <c r="O831">
        <v>60</v>
      </c>
      <c r="P831">
        <v>0.7</v>
      </c>
      <c r="Q831">
        <v>4</v>
      </c>
      <c r="R831">
        <v>0.3</v>
      </c>
      <c r="S831" t="s">
        <v>337</v>
      </c>
      <c r="T831">
        <v>4</v>
      </c>
      <c r="U831" t="s">
        <v>355</v>
      </c>
      <c r="V831">
        <v>2504.3711832344902</v>
      </c>
      <c r="W831">
        <v>2504.3711832344902</v>
      </c>
      <c r="X831">
        <v>90000000000</v>
      </c>
      <c r="Y831">
        <v>1506.02889139999</v>
      </c>
      <c r="Z831">
        <f t="shared" si="24"/>
        <v>0.11083966546020139</v>
      </c>
      <c r="AA831">
        <f t="shared" si="25"/>
        <v>1.0402979710060763E-2</v>
      </c>
    </row>
    <row r="832" spans="1:27" x14ac:dyDescent="0.3">
      <c r="A832" t="s">
        <v>140</v>
      </c>
      <c r="B832">
        <v>20</v>
      </c>
      <c r="C832">
        <v>0.3</v>
      </c>
      <c r="D832">
        <v>2</v>
      </c>
      <c r="E832">
        <v>0.7</v>
      </c>
      <c r="F832" t="s">
        <v>336</v>
      </c>
      <c r="G832">
        <v>5</v>
      </c>
      <c r="H832">
        <v>3045.9139088860602</v>
      </c>
      <c r="I832" t="s">
        <v>15</v>
      </c>
      <c r="J832">
        <v>5</v>
      </c>
      <c r="K832">
        <v>8</v>
      </c>
      <c r="L832">
        <v>3.3333333333333299</v>
      </c>
      <c r="M832">
        <v>0.56263160000000301</v>
      </c>
      <c r="N832" t="s">
        <v>140</v>
      </c>
      <c r="O832">
        <v>20</v>
      </c>
      <c r="P832">
        <v>0.3</v>
      </c>
      <c r="Q832">
        <v>2</v>
      </c>
      <c r="R832">
        <v>0.7</v>
      </c>
      <c r="S832" t="s">
        <v>336</v>
      </c>
      <c r="T832">
        <v>5</v>
      </c>
      <c r="U832" t="s">
        <v>355</v>
      </c>
      <c r="V832">
        <v>2742.7035440098098</v>
      </c>
      <c r="W832">
        <v>2750.7550839912901</v>
      </c>
      <c r="X832">
        <v>2753.3924450474301</v>
      </c>
      <c r="Y832">
        <v>300.32454919999998</v>
      </c>
      <c r="Z832">
        <f t="shared" si="24"/>
        <v>0.11055163637297795</v>
      </c>
      <c r="AA832">
        <f t="shared" si="25"/>
        <v>1.8734119521655243E-3</v>
      </c>
    </row>
    <row r="833" spans="1:27" x14ac:dyDescent="0.3">
      <c r="A833" t="s">
        <v>106</v>
      </c>
      <c r="B833">
        <v>20</v>
      </c>
      <c r="C833">
        <v>0.7</v>
      </c>
      <c r="D833">
        <v>2</v>
      </c>
      <c r="E833">
        <v>0.3</v>
      </c>
      <c r="F833" t="s">
        <v>336</v>
      </c>
      <c r="G833">
        <v>1</v>
      </c>
      <c r="H833">
        <v>2492.5123350315998</v>
      </c>
      <c r="I833" t="s">
        <v>3</v>
      </c>
      <c r="J833">
        <v>0</v>
      </c>
      <c r="K833">
        <v>8</v>
      </c>
      <c r="L833">
        <v>3.3333333333333299</v>
      </c>
      <c r="M833">
        <v>0.68985809999998005</v>
      </c>
      <c r="N833" t="s">
        <v>106</v>
      </c>
      <c r="O833">
        <v>20</v>
      </c>
      <c r="P833">
        <v>0.7</v>
      </c>
      <c r="Q833">
        <v>2</v>
      </c>
      <c r="R833">
        <v>0.3</v>
      </c>
      <c r="S833" t="s">
        <v>336</v>
      </c>
      <c r="T833">
        <v>1</v>
      </c>
      <c r="U833" t="s">
        <v>355</v>
      </c>
      <c r="V833">
        <v>2244.83539651099</v>
      </c>
      <c r="W833">
        <v>2244.83539651099</v>
      </c>
      <c r="X833">
        <v>2244.83539651099</v>
      </c>
      <c r="Y833">
        <v>365.54572529999899</v>
      </c>
      <c r="Z833">
        <f t="shared" si="24"/>
        <v>0.11033189288869862</v>
      </c>
      <c r="AA833">
        <f t="shared" si="25"/>
        <v>1.887200566861565E-3</v>
      </c>
    </row>
    <row r="834" spans="1:27" x14ac:dyDescent="0.3">
      <c r="A834" t="s">
        <v>106</v>
      </c>
      <c r="B834">
        <v>20</v>
      </c>
      <c r="C834">
        <v>0.7</v>
      </c>
      <c r="D834">
        <v>2</v>
      </c>
      <c r="E834">
        <v>0.3</v>
      </c>
      <c r="F834" t="s">
        <v>336</v>
      </c>
      <c r="G834">
        <v>1</v>
      </c>
      <c r="H834">
        <v>2492.5123350315998</v>
      </c>
      <c r="I834" t="s">
        <v>7</v>
      </c>
      <c r="J834">
        <v>3</v>
      </c>
      <c r="K834">
        <v>8</v>
      </c>
      <c r="L834">
        <v>3.3333333333333299</v>
      </c>
      <c r="M834">
        <v>0.71145680000000699</v>
      </c>
      <c r="N834" t="s">
        <v>106</v>
      </c>
      <c r="O834">
        <v>20</v>
      </c>
      <c r="P834">
        <v>0.7</v>
      </c>
      <c r="Q834">
        <v>2</v>
      </c>
      <c r="R834">
        <v>0.3</v>
      </c>
      <c r="S834" t="s">
        <v>336</v>
      </c>
      <c r="T834">
        <v>1</v>
      </c>
      <c r="U834" t="s">
        <v>355</v>
      </c>
      <c r="V834">
        <v>2244.83539651099</v>
      </c>
      <c r="W834">
        <v>2244.83539651099</v>
      </c>
      <c r="X834">
        <v>2244.83539651099</v>
      </c>
      <c r="Y834">
        <v>365.54572529999899</v>
      </c>
      <c r="Z834">
        <f t="shared" ref="Z834:Z897" si="26">(H834-V834)/V834</f>
        <v>0.11033189288869862</v>
      </c>
      <c r="AA834">
        <f t="shared" ref="AA834:AA897" si="27">M834/Y834</f>
        <v>1.9462867454300634E-3</v>
      </c>
    </row>
    <row r="835" spans="1:27" x14ac:dyDescent="0.3">
      <c r="A835" t="s">
        <v>106</v>
      </c>
      <c r="B835">
        <v>20</v>
      </c>
      <c r="C835">
        <v>0.7</v>
      </c>
      <c r="D835">
        <v>2</v>
      </c>
      <c r="E835">
        <v>0.3</v>
      </c>
      <c r="F835" t="s">
        <v>336</v>
      </c>
      <c r="G835">
        <v>1</v>
      </c>
      <c r="H835">
        <v>2492.5123350315998</v>
      </c>
      <c r="I835" t="s">
        <v>11</v>
      </c>
      <c r="J835">
        <v>4</v>
      </c>
      <c r="K835">
        <v>8</v>
      </c>
      <c r="L835">
        <v>3.3333333333333299</v>
      </c>
      <c r="M835">
        <v>0.77744690000002903</v>
      </c>
      <c r="N835" t="s">
        <v>106</v>
      </c>
      <c r="O835">
        <v>20</v>
      </c>
      <c r="P835">
        <v>0.7</v>
      </c>
      <c r="Q835">
        <v>2</v>
      </c>
      <c r="R835">
        <v>0.3</v>
      </c>
      <c r="S835" t="s">
        <v>336</v>
      </c>
      <c r="T835">
        <v>1</v>
      </c>
      <c r="U835" t="s">
        <v>355</v>
      </c>
      <c r="V835">
        <v>2244.83539651099</v>
      </c>
      <c r="W835">
        <v>2244.83539651099</v>
      </c>
      <c r="X835">
        <v>2244.83539651099</v>
      </c>
      <c r="Y835">
        <v>365.54572529999899</v>
      </c>
      <c r="Z835">
        <f t="shared" si="26"/>
        <v>0.11033189288869862</v>
      </c>
      <c r="AA835">
        <f t="shared" si="27"/>
        <v>2.1268116303698741E-3</v>
      </c>
    </row>
    <row r="836" spans="1:27" x14ac:dyDescent="0.3">
      <c r="A836" t="s">
        <v>106</v>
      </c>
      <c r="B836">
        <v>20</v>
      </c>
      <c r="C836">
        <v>0.7</v>
      </c>
      <c r="D836">
        <v>2</v>
      </c>
      <c r="E836">
        <v>0.3</v>
      </c>
      <c r="F836" t="s">
        <v>336</v>
      </c>
      <c r="G836">
        <v>1</v>
      </c>
      <c r="H836">
        <v>2492.5123350315998</v>
      </c>
      <c r="I836" t="s">
        <v>15</v>
      </c>
      <c r="J836">
        <v>5</v>
      </c>
      <c r="K836">
        <v>8</v>
      </c>
      <c r="L836">
        <v>3.3333333333333299</v>
      </c>
      <c r="M836">
        <v>0.86596930000001704</v>
      </c>
      <c r="N836" t="s">
        <v>106</v>
      </c>
      <c r="O836">
        <v>20</v>
      </c>
      <c r="P836">
        <v>0.7</v>
      </c>
      <c r="Q836">
        <v>2</v>
      </c>
      <c r="R836">
        <v>0.3</v>
      </c>
      <c r="S836" t="s">
        <v>336</v>
      </c>
      <c r="T836">
        <v>1</v>
      </c>
      <c r="U836" t="s">
        <v>355</v>
      </c>
      <c r="V836">
        <v>2244.83539651099</v>
      </c>
      <c r="W836">
        <v>2244.83539651099</v>
      </c>
      <c r="X836">
        <v>2244.83539651099</v>
      </c>
      <c r="Y836">
        <v>365.54572529999899</v>
      </c>
      <c r="Z836">
        <f t="shared" si="26"/>
        <v>0.11033189288869862</v>
      </c>
      <c r="AA836">
        <f t="shared" si="27"/>
        <v>2.368976683530703E-3</v>
      </c>
    </row>
    <row r="837" spans="1:27" x14ac:dyDescent="0.3">
      <c r="A837" t="s">
        <v>140</v>
      </c>
      <c r="B837">
        <v>20</v>
      </c>
      <c r="C837">
        <v>0.3</v>
      </c>
      <c r="D837">
        <v>2</v>
      </c>
      <c r="E837">
        <v>0.7</v>
      </c>
      <c r="F837" t="s">
        <v>336</v>
      </c>
      <c r="G837">
        <v>5</v>
      </c>
      <c r="H837">
        <v>3045.2907068494101</v>
      </c>
      <c r="I837" t="s">
        <v>11</v>
      </c>
      <c r="J837">
        <v>4</v>
      </c>
      <c r="K837">
        <v>8</v>
      </c>
      <c r="L837">
        <v>3.3333333333333299</v>
      </c>
      <c r="M837">
        <v>0.58418619999997601</v>
      </c>
      <c r="N837" t="s">
        <v>140</v>
      </c>
      <c r="O837">
        <v>20</v>
      </c>
      <c r="P837">
        <v>0.3</v>
      </c>
      <c r="Q837">
        <v>2</v>
      </c>
      <c r="R837">
        <v>0.7</v>
      </c>
      <c r="S837" t="s">
        <v>336</v>
      </c>
      <c r="T837">
        <v>5</v>
      </c>
      <c r="U837" t="s">
        <v>355</v>
      </c>
      <c r="V837">
        <v>2742.7035440098098</v>
      </c>
      <c r="W837">
        <v>2750.7550839912901</v>
      </c>
      <c r="X837">
        <v>2753.3924450474301</v>
      </c>
      <c r="Y837">
        <v>300.32454919999998</v>
      </c>
      <c r="Z837">
        <f t="shared" si="26"/>
        <v>0.1103244145727906</v>
      </c>
      <c r="AA837">
        <f t="shared" si="27"/>
        <v>1.945182974738903E-3</v>
      </c>
    </row>
    <row r="838" spans="1:27" x14ac:dyDescent="0.3">
      <c r="A838" t="s">
        <v>140</v>
      </c>
      <c r="B838">
        <v>20</v>
      </c>
      <c r="C838">
        <v>0.3</v>
      </c>
      <c r="D838">
        <v>2</v>
      </c>
      <c r="E838">
        <v>0.7</v>
      </c>
      <c r="F838" t="s">
        <v>336</v>
      </c>
      <c r="G838">
        <v>5</v>
      </c>
      <c r="H838">
        <v>3044.8777400870899</v>
      </c>
      <c r="I838" t="s">
        <v>3</v>
      </c>
      <c r="J838">
        <v>0</v>
      </c>
      <c r="K838">
        <v>8</v>
      </c>
      <c r="L838">
        <v>3.3333333333333299</v>
      </c>
      <c r="M838">
        <v>0.542335899999983</v>
      </c>
      <c r="N838" t="s">
        <v>140</v>
      </c>
      <c r="O838">
        <v>20</v>
      </c>
      <c r="P838">
        <v>0.3</v>
      </c>
      <c r="Q838">
        <v>2</v>
      </c>
      <c r="R838">
        <v>0.7</v>
      </c>
      <c r="S838" t="s">
        <v>336</v>
      </c>
      <c r="T838">
        <v>5</v>
      </c>
      <c r="U838" t="s">
        <v>355</v>
      </c>
      <c r="V838">
        <v>2742.7035440098098</v>
      </c>
      <c r="W838">
        <v>2750.7550839912901</v>
      </c>
      <c r="X838">
        <v>2753.3924450474301</v>
      </c>
      <c r="Y838">
        <v>300.32454919999998</v>
      </c>
      <c r="Z838">
        <f t="shared" si="26"/>
        <v>0.11017384534221442</v>
      </c>
      <c r="AA838">
        <f t="shared" si="27"/>
        <v>1.8058327281091379E-3</v>
      </c>
    </row>
    <row r="839" spans="1:27" x14ac:dyDescent="0.3">
      <c r="A839" t="s">
        <v>238</v>
      </c>
      <c r="B839">
        <v>30</v>
      </c>
      <c r="C839">
        <v>0.3</v>
      </c>
      <c r="D839">
        <v>4</v>
      </c>
      <c r="E839">
        <v>0.7</v>
      </c>
      <c r="F839" t="s">
        <v>336</v>
      </c>
      <c r="G839">
        <v>3</v>
      </c>
      <c r="H839">
        <v>4153.1901723212004</v>
      </c>
      <c r="I839" t="s">
        <v>15</v>
      </c>
      <c r="J839">
        <v>5</v>
      </c>
      <c r="K839">
        <v>8</v>
      </c>
      <c r="L839">
        <v>6.6666666666666599</v>
      </c>
      <c r="M839">
        <v>2.5720467999999501</v>
      </c>
      <c r="N839" t="s">
        <v>238</v>
      </c>
      <c r="O839">
        <v>30</v>
      </c>
      <c r="P839">
        <v>0.3</v>
      </c>
      <c r="Q839">
        <v>4</v>
      </c>
      <c r="R839">
        <v>0.7</v>
      </c>
      <c r="S839" t="s">
        <v>336</v>
      </c>
      <c r="T839">
        <v>3</v>
      </c>
      <c r="U839" t="s">
        <v>355</v>
      </c>
      <c r="V839">
        <v>3741.8263548289701</v>
      </c>
      <c r="W839">
        <v>3869.31315360812</v>
      </c>
      <c r="X839">
        <v>3986.5055118220698</v>
      </c>
      <c r="Y839">
        <v>1285.40464169999</v>
      </c>
      <c r="Z839">
        <f t="shared" si="26"/>
        <v>0.10993664015470668</v>
      </c>
      <c r="AA839">
        <f t="shared" si="27"/>
        <v>2.0009627447729874E-3</v>
      </c>
    </row>
    <row r="840" spans="1:27" x14ac:dyDescent="0.3">
      <c r="A840" t="s">
        <v>281</v>
      </c>
      <c r="B840">
        <v>60</v>
      </c>
      <c r="C840">
        <v>0.3</v>
      </c>
      <c r="D840">
        <v>4</v>
      </c>
      <c r="E840">
        <v>0.3</v>
      </c>
      <c r="F840" t="s">
        <v>337</v>
      </c>
      <c r="G840">
        <v>1</v>
      </c>
      <c r="H840">
        <v>1968.0736352240399</v>
      </c>
      <c r="I840" t="s">
        <v>3</v>
      </c>
      <c r="J840">
        <v>0</v>
      </c>
      <c r="K840">
        <v>8</v>
      </c>
      <c r="L840">
        <v>6.6666666666666599</v>
      </c>
      <c r="M840">
        <v>22.415362100000401</v>
      </c>
      <c r="N840" t="s">
        <v>281</v>
      </c>
      <c r="O840">
        <v>60</v>
      </c>
      <c r="P840">
        <v>0.3</v>
      </c>
      <c r="Q840">
        <v>4</v>
      </c>
      <c r="R840">
        <v>0.3</v>
      </c>
      <c r="S840" t="s">
        <v>337</v>
      </c>
      <c r="T840">
        <v>1</v>
      </c>
      <c r="U840" t="s">
        <v>355</v>
      </c>
      <c r="V840">
        <v>1773.1711253005999</v>
      </c>
      <c r="W840">
        <v>1773.1711253005999</v>
      </c>
      <c r="X840">
        <v>90000000000</v>
      </c>
      <c r="Y840">
        <v>1513.5921283</v>
      </c>
      <c r="Z840">
        <f t="shared" si="26"/>
        <v>0.10991748463668378</v>
      </c>
      <c r="AA840">
        <f t="shared" si="27"/>
        <v>1.4809380731370708E-2</v>
      </c>
    </row>
    <row r="841" spans="1:27" x14ac:dyDescent="0.3">
      <c r="A841" t="s">
        <v>281</v>
      </c>
      <c r="B841">
        <v>60</v>
      </c>
      <c r="C841">
        <v>0.3</v>
      </c>
      <c r="D841">
        <v>4</v>
      </c>
      <c r="E841">
        <v>0.3</v>
      </c>
      <c r="F841" t="s">
        <v>337</v>
      </c>
      <c r="G841">
        <v>1</v>
      </c>
      <c r="H841">
        <v>1968.0736352240399</v>
      </c>
      <c r="I841" t="s">
        <v>7</v>
      </c>
      <c r="J841">
        <v>3</v>
      </c>
      <c r="K841">
        <v>8</v>
      </c>
      <c r="L841">
        <v>6.6666666666666599</v>
      </c>
      <c r="M841">
        <v>22.308804399999602</v>
      </c>
      <c r="N841" t="s">
        <v>281</v>
      </c>
      <c r="O841">
        <v>60</v>
      </c>
      <c r="P841">
        <v>0.3</v>
      </c>
      <c r="Q841">
        <v>4</v>
      </c>
      <c r="R841">
        <v>0.3</v>
      </c>
      <c r="S841" t="s">
        <v>337</v>
      </c>
      <c r="T841">
        <v>1</v>
      </c>
      <c r="U841" t="s">
        <v>355</v>
      </c>
      <c r="V841">
        <v>1773.1711253005999</v>
      </c>
      <c r="W841">
        <v>1773.1711253005999</v>
      </c>
      <c r="X841">
        <v>90000000000</v>
      </c>
      <c r="Y841">
        <v>1513.5921283</v>
      </c>
      <c r="Z841">
        <f t="shared" si="26"/>
        <v>0.10991748463668378</v>
      </c>
      <c r="AA841">
        <f t="shared" si="27"/>
        <v>1.4738980193465904E-2</v>
      </c>
    </row>
    <row r="842" spans="1:27" x14ac:dyDescent="0.3">
      <c r="A842" t="s">
        <v>281</v>
      </c>
      <c r="B842">
        <v>60</v>
      </c>
      <c r="C842">
        <v>0.3</v>
      </c>
      <c r="D842">
        <v>4</v>
      </c>
      <c r="E842">
        <v>0.3</v>
      </c>
      <c r="F842" t="s">
        <v>337</v>
      </c>
      <c r="G842">
        <v>1</v>
      </c>
      <c r="H842">
        <v>1968.0736352240399</v>
      </c>
      <c r="I842" t="s">
        <v>11</v>
      </c>
      <c r="J842">
        <v>4</v>
      </c>
      <c r="K842">
        <v>8</v>
      </c>
      <c r="L842">
        <v>6.6666666666666599</v>
      </c>
      <c r="M842">
        <v>24.220328899999</v>
      </c>
      <c r="N842" t="s">
        <v>281</v>
      </c>
      <c r="O842">
        <v>60</v>
      </c>
      <c r="P842">
        <v>0.3</v>
      </c>
      <c r="Q842">
        <v>4</v>
      </c>
      <c r="R842">
        <v>0.3</v>
      </c>
      <c r="S842" t="s">
        <v>337</v>
      </c>
      <c r="T842">
        <v>1</v>
      </c>
      <c r="U842" t="s">
        <v>355</v>
      </c>
      <c r="V842">
        <v>1773.1711253005999</v>
      </c>
      <c r="W842">
        <v>1773.1711253005999</v>
      </c>
      <c r="X842">
        <v>90000000000</v>
      </c>
      <c r="Y842">
        <v>1513.5921283</v>
      </c>
      <c r="Z842">
        <f t="shared" si="26"/>
        <v>0.10991748463668378</v>
      </c>
      <c r="AA842">
        <f t="shared" si="27"/>
        <v>1.6001886140358173E-2</v>
      </c>
    </row>
    <row r="843" spans="1:27" x14ac:dyDescent="0.3">
      <c r="A843" t="s">
        <v>281</v>
      </c>
      <c r="B843">
        <v>60</v>
      </c>
      <c r="C843">
        <v>0.3</v>
      </c>
      <c r="D843">
        <v>4</v>
      </c>
      <c r="E843">
        <v>0.3</v>
      </c>
      <c r="F843" t="s">
        <v>337</v>
      </c>
      <c r="G843">
        <v>1</v>
      </c>
      <c r="H843">
        <v>1968.0736352240399</v>
      </c>
      <c r="I843" t="s">
        <v>15</v>
      </c>
      <c r="J843">
        <v>5</v>
      </c>
      <c r="K843">
        <v>8</v>
      </c>
      <c r="L843">
        <v>6.6666666666666599</v>
      </c>
      <c r="M843">
        <v>22.667215599998599</v>
      </c>
      <c r="N843" t="s">
        <v>281</v>
      </c>
      <c r="O843">
        <v>60</v>
      </c>
      <c r="P843">
        <v>0.3</v>
      </c>
      <c r="Q843">
        <v>4</v>
      </c>
      <c r="R843">
        <v>0.3</v>
      </c>
      <c r="S843" t="s">
        <v>337</v>
      </c>
      <c r="T843">
        <v>1</v>
      </c>
      <c r="U843" t="s">
        <v>355</v>
      </c>
      <c r="V843">
        <v>1773.1711253005999</v>
      </c>
      <c r="W843">
        <v>1773.1711253005999</v>
      </c>
      <c r="X843">
        <v>90000000000</v>
      </c>
      <c r="Y843">
        <v>1513.5921283</v>
      </c>
      <c r="Z843">
        <f t="shared" si="26"/>
        <v>0.10991748463668378</v>
      </c>
      <c r="AA843">
        <f t="shared" si="27"/>
        <v>1.4975775293874853E-2</v>
      </c>
    </row>
    <row r="844" spans="1:27" x14ac:dyDescent="0.3">
      <c r="A844" t="s">
        <v>238</v>
      </c>
      <c r="B844">
        <v>30</v>
      </c>
      <c r="C844">
        <v>0.3</v>
      </c>
      <c r="D844">
        <v>4</v>
      </c>
      <c r="E844">
        <v>0.7</v>
      </c>
      <c r="F844" t="s">
        <v>336</v>
      </c>
      <c r="G844">
        <v>3</v>
      </c>
      <c r="H844">
        <v>4152.8468711150999</v>
      </c>
      <c r="I844" t="s">
        <v>7</v>
      </c>
      <c r="J844">
        <v>3</v>
      </c>
      <c r="K844">
        <v>8</v>
      </c>
      <c r="L844">
        <v>6.6666666666666599</v>
      </c>
      <c r="M844">
        <v>2.9188787999999</v>
      </c>
      <c r="N844" t="s">
        <v>238</v>
      </c>
      <c r="O844">
        <v>30</v>
      </c>
      <c r="P844">
        <v>0.3</v>
      </c>
      <c r="Q844">
        <v>4</v>
      </c>
      <c r="R844">
        <v>0.7</v>
      </c>
      <c r="S844" t="s">
        <v>336</v>
      </c>
      <c r="T844">
        <v>3</v>
      </c>
      <c r="U844" t="s">
        <v>355</v>
      </c>
      <c r="V844">
        <v>3741.8263548289701</v>
      </c>
      <c r="W844">
        <v>3869.31315360812</v>
      </c>
      <c r="X844">
        <v>3986.5055118220698</v>
      </c>
      <c r="Y844">
        <v>1285.40464169999</v>
      </c>
      <c r="Z844">
        <f t="shared" si="26"/>
        <v>0.10984489319117978</v>
      </c>
      <c r="AA844">
        <f t="shared" si="27"/>
        <v>2.2707859496598573E-3</v>
      </c>
    </row>
    <row r="845" spans="1:27" x14ac:dyDescent="0.3">
      <c r="A845" t="s">
        <v>238</v>
      </c>
      <c r="B845">
        <v>30</v>
      </c>
      <c r="C845">
        <v>0.3</v>
      </c>
      <c r="D845">
        <v>4</v>
      </c>
      <c r="E845">
        <v>0.7</v>
      </c>
      <c r="F845" t="s">
        <v>336</v>
      </c>
      <c r="G845">
        <v>3</v>
      </c>
      <c r="H845">
        <v>4152.6284067112201</v>
      </c>
      <c r="I845" t="s">
        <v>3</v>
      </c>
      <c r="J845">
        <v>0</v>
      </c>
      <c r="K845">
        <v>8</v>
      </c>
      <c r="L845">
        <v>6.6666666666666599</v>
      </c>
      <c r="M845">
        <v>2.7690698999999701</v>
      </c>
      <c r="N845" t="s">
        <v>238</v>
      </c>
      <c r="O845">
        <v>30</v>
      </c>
      <c r="P845">
        <v>0.3</v>
      </c>
      <c r="Q845">
        <v>4</v>
      </c>
      <c r="R845">
        <v>0.7</v>
      </c>
      <c r="S845" t="s">
        <v>336</v>
      </c>
      <c r="T845">
        <v>3</v>
      </c>
      <c r="U845" t="s">
        <v>355</v>
      </c>
      <c r="V845">
        <v>3741.8263548289701</v>
      </c>
      <c r="W845">
        <v>3869.31315360812</v>
      </c>
      <c r="X845">
        <v>3986.5055118220698</v>
      </c>
      <c r="Y845">
        <v>1285.40464169999</v>
      </c>
      <c r="Z845">
        <f t="shared" si="26"/>
        <v>0.10978650875984511</v>
      </c>
      <c r="AA845">
        <f t="shared" si="27"/>
        <v>2.1542398480355446E-3</v>
      </c>
    </row>
    <row r="846" spans="1:27" x14ac:dyDescent="0.3">
      <c r="A846" t="s">
        <v>238</v>
      </c>
      <c r="B846">
        <v>30</v>
      </c>
      <c r="C846">
        <v>0.3</v>
      </c>
      <c r="D846">
        <v>4</v>
      </c>
      <c r="E846">
        <v>0.7</v>
      </c>
      <c r="F846" t="s">
        <v>336</v>
      </c>
      <c r="G846">
        <v>3</v>
      </c>
      <c r="H846">
        <v>4152.6284067112201</v>
      </c>
      <c r="I846" t="s">
        <v>11</v>
      </c>
      <c r="J846">
        <v>4</v>
      </c>
      <c r="K846">
        <v>8</v>
      </c>
      <c r="L846">
        <v>6.6666666666666599</v>
      </c>
      <c r="M846">
        <v>2.6414011999997902</v>
      </c>
      <c r="N846" t="s">
        <v>238</v>
      </c>
      <c r="O846">
        <v>30</v>
      </c>
      <c r="P846">
        <v>0.3</v>
      </c>
      <c r="Q846">
        <v>4</v>
      </c>
      <c r="R846">
        <v>0.7</v>
      </c>
      <c r="S846" t="s">
        <v>336</v>
      </c>
      <c r="T846">
        <v>3</v>
      </c>
      <c r="U846" t="s">
        <v>355</v>
      </c>
      <c r="V846">
        <v>3741.8263548289701</v>
      </c>
      <c r="W846">
        <v>3869.31315360812</v>
      </c>
      <c r="X846">
        <v>3986.5055118220698</v>
      </c>
      <c r="Y846">
        <v>1285.40464169999</v>
      </c>
      <c r="Z846">
        <f t="shared" si="26"/>
        <v>0.10978650875984511</v>
      </c>
      <c r="AA846">
        <f t="shared" si="27"/>
        <v>2.0549180501685835E-3</v>
      </c>
    </row>
    <row r="847" spans="1:27" x14ac:dyDescent="0.3">
      <c r="A847" t="s">
        <v>160</v>
      </c>
      <c r="B847">
        <v>20</v>
      </c>
      <c r="C847">
        <v>0.3</v>
      </c>
      <c r="D847">
        <v>4</v>
      </c>
      <c r="E847">
        <v>0.7</v>
      </c>
      <c r="F847" t="s">
        <v>336</v>
      </c>
      <c r="G847">
        <v>5</v>
      </c>
      <c r="H847">
        <v>2515.3163894552499</v>
      </c>
      <c r="I847" t="s">
        <v>4</v>
      </c>
      <c r="J847">
        <v>0</v>
      </c>
      <c r="K847">
        <v>9</v>
      </c>
      <c r="L847">
        <v>6.6666666666666599</v>
      </c>
      <c r="M847">
        <v>0.352937600000018</v>
      </c>
      <c r="N847" t="s">
        <v>160</v>
      </c>
      <c r="O847">
        <v>20</v>
      </c>
      <c r="P847">
        <v>0.3</v>
      </c>
      <c r="Q847">
        <v>4</v>
      </c>
      <c r="R847">
        <v>0.7</v>
      </c>
      <c r="S847" t="s">
        <v>336</v>
      </c>
      <c r="T847">
        <v>5</v>
      </c>
      <c r="U847" t="s">
        <v>355</v>
      </c>
      <c r="V847">
        <v>2266.8790119364398</v>
      </c>
      <c r="W847">
        <v>2346.2408449816699</v>
      </c>
      <c r="X847">
        <v>2369.6359765440702</v>
      </c>
      <c r="Y847">
        <v>191.129700299999</v>
      </c>
      <c r="Z847">
        <f t="shared" si="26"/>
        <v>0.10959445837675606</v>
      </c>
      <c r="AA847">
        <f t="shared" si="27"/>
        <v>1.8465868959457571E-3</v>
      </c>
    </row>
    <row r="848" spans="1:27" x14ac:dyDescent="0.3">
      <c r="A848" t="s">
        <v>140</v>
      </c>
      <c r="B848">
        <v>20</v>
      </c>
      <c r="C848">
        <v>0.3</v>
      </c>
      <c r="D848">
        <v>2</v>
      </c>
      <c r="E848">
        <v>0.7</v>
      </c>
      <c r="F848" t="s">
        <v>336</v>
      </c>
      <c r="G848">
        <v>5</v>
      </c>
      <c r="H848">
        <v>3041.3049812407899</v>
      </c>
      <c r="I848" t="s">
        <v>7</v>
      </c>
      <c r="J848">
        <v>3</v>
      </c>
      <c r="K848">
        <v>8</v>
      </c>
      <c r="L848">
        <v>3.3333333333333299</v>
      </c>
      <c r="M848">
        <v>0.54832840000000205</v>
      </c>
      <c r="N848" t="s">
        <v>140</v>
      </c>
      <c r="O848">
        <v>20</v>
      </c>
      <c r="P848">
        <v>0.3</v>
      </c>
      <c r="Q848">
        <v>2</v>
      </c>
      <c r="R848">
        <v>0.7</v>
      </c>
      <c r="S848" t="s">
        <v>336</v>
      </c>
      <c r="T848">
        <v>5</v>
      </c>
      <c r="U848" t="s">
        <v>355</v>
      </c>
      <c r="V848">
        <v>2742.7035440098098</v>
      </c>
      <c r="W848">
        <v>2750.7550839912901</v>
      </c>
      <c r="X848">
        <v>2753.3924450474301</v>
      </c>
      <c r="Y848">
        <v>300.32454919999998</v>
      </c>
      <c r="Z848">
        <f t="shared" si="26"/>
        <v>0.10887120406547011</v>
      </c>
      <c r="AA848">
        <f t="shared" si="27"/>
        <v>1.8257861418942639E-3</v>
      </c>
    </row>
    <row r="849" spans="1:27" x14ac:dyDescent="0.3">
      <c r="A849" t="s">
        <v>189</v>
      </c>
      <c r="B849">
        <v>30</v>
      </c>
      <c r="C849">
        <v>0.7</v>
      </c>
      <c r="D849">
        <v>2</v>
      </c>
      <c r="E849">
        <v>0.3</v>
      </c>
      <c r="F849" t="s">
        <v>336</v>
      </c>
      <c r="G849">
        <v>4</v>
      </c>
      <c r="H849">
        <v>3122.9499317315499</v>
      </c>
      <c r="I849" t="s">
        <v>371</v>
      </c>
      <c r="J849">
        <v>10</v>
      </c>
      <c r="K849">
        <v>6</v>
      </c>
      <c r="L849">
        <v>3.3333333333333299</v>
      </c>
      <c r="M849">
        <v>3.8136122999999298</v>
      </c>
      <c r="N849" t="s">
        <v>188</v>
      </c>
      <c r="O849">
        <v>30</v>
      </c>
      <c r="P849">
        <v>0.7</v>
      </c>
      <c r="Q849">
        <v>2</v>
      </c>
      <c r="R849">
        <v>0.3</v>
      </c>
      <c r="S849" t="s">
        <v>336</v>
      </c>
      <c r="T849">
        <v>3</v>
      </c>
      <c r="U849" t="s">
        <v>355</v>
      </c>
      <c r="V849">
        <v>2818.85631855776</v>
      </c>
      <c r="W849">
        <v>2818.85631855776</v>
      </c>
      <c r="X849">
        <v>2818.85631855776</v>
      </c>
      <c r="Y849">
        <v>1149.0972575999899</v>
      </c>
      <c r="Z849">
        <f t="shared" si="26"/>
        <v>0.10787836583645966</v>
      </c>
      <c r="AA849">
        <f t="shared" si="27"/>
        <v>3.3187898367846242E-3</v>
      </c>
    </row>
    <row r="850" spans="1:27" x14ac:dyDescent="0.3">
      <c r="A850" t="s">
        <v>56</v>
      </c>
      <c r="B850">
        <v>10</v>
      </c>
      <c r="C850">
        <v>0.3</v>
      </c>
      <c r="D850">
        <v>2</v>
      </c>
      <c r="E850">
        <v>0.7</v>
      </c>
      <c r="F850" t="s">
        <v>336</v>
      </c>
      <c r="G850">
        <v>1</v>
      </c>
      <c r="H850">
        <v>2796.90509984661</v>
      </c>
      <c r="I850" t="s">
        <v>11</v>
      </c>
      <c r="J850">
        <v>4</v>
      </c>
      <c r="K850">
        <v>8</v>
      </c>
      <c r="L850">
        <v>3.3333333333333299</v>
      </c>
      <c r="M850">
        <v>7.3059600000000099E-2</v>
      </c>
      <c r="N850" t="s">
        <v>56</v>
      </c>
      <c r="O850">
        <v>10</v>
      </c>
      <c r="P850">
        <v>0.3</v>
      </c>
      <c r="Q850">
        <v>2</v>
      </c>
      <c r="R850">
        <v>0.7</v>
      </c>
      <c r="S850" t="s">
        <v>336</v>
      </c>
      <c r="T850">
        <v>1</v>
      </c>
      <c r="U850" t="s">
        <v>355</v>
      </c>
      <c r="V850">
        <v>2526.2111464437298</v>
      </c>
      <c r="W850">
        <v>2529.7016811567501</v>
      </c>
      <c r="X850">
        <v>90000000000</v>
      </c>
      <c r="Y850">
        <v>36.979139699999998</v>
      </c>
      <c r="Z850">
        <f t="shared" si="26"/>
        <v>0.10715412834115201</v>
      </c>
      <c r="AA850">
        <f t="shared" si="27"/>
        <v>1.9756976661087686E-3</v>
      </c>
    </row>
    <row r="851" spans="1:27" x14ac:dyDescent="0.3">
      <c r="A851" t="s">
        <v>56</v>
      </c>
      <c r="B851">
        <v>10</v>
      </c>
      <c r="C851">
        <v>0.3</v>
      </c>
      <c r="D851">
        <v>2</v>
      </c>
      <c r="E851">
        <v>0.7</v>
      </c>
      <c r="F851" t="s">
        <v>336</v>
      </c>
      <c r="G851">
        <v>1</v>
      </c>
      <c r="H851">
        <v>2796.90509984661</v>
      </c>
      <c r="I851" t="s">
        <v>15</v>
      </c>
      <c r="J851">
        <v>5</v>
      </c>
      <c r="K851">
        <v>8</v>
      </c>
      <c r="L851">
        <v>3.3333333333333299</v>
      </c>
      <c r="M851">
        <v>7.4618000000000004E-2</v>
      </c>
      <c r="N851" t="s">
        <v>56</v>
      </c>
      <c r="O851">
        <v>10</v>
      </c>
      <c r="P851">
        <v>0.3</v>
      </c>
      <c r="Q851">
        <v>2</v>
      </c>
      <c r="R851">
        <v>0.7</v>
      </c>
      <c r="S851" t="s">
        <v>336</v>
      </c>
      <c r="T851">
        <v>1</v>
      </c>
      <c r="U851" t="s">
        <v>355</v>
      </c>
      <c r="V851">
        <v>2526.2111464437298</v>
      </c>
      <c r="W851">
        <v>2529.7016811567501</v>
      </c>
      <c r="X851">
        <v>90000000000</v>
      </c>
      <c r="Y851">
        <v>36.979139699999998</v>
      </c>
      <c r="Z851">
        <f t="shared" si="26"/>
        <v>0.10715412834115201</v>
      </c>
      <c r="AA851">
        <f t="shared" si="27"/>
        <v>2.017840344728193E-3</v>
      </c>
    </row>
    <row r="852" spans="1:27" x14ac:dyDescent="0.3">
      <c r="A852" t="s">
        <v>333</v>
      </c>
      <c r="B852">
        <v>60</v>
      </c>
      <c r="C852">
        <v>0.7</v>
      </c>
      <c r="D852">
        <v>4</v>
      </c>
      <c r="E852">
        <v>0.7</v>
      </c>
      <c r="F852" t="s">
        <v>337</v>
      </c>
      <c r="G852">
        <v>3</v>
      </c>
      <c r="H852">
        <v>3937.55668017688</v>
      </c>
      <c r="I852" t="s">
        <v>3</v>
      </c>
      <c r="J852">
        <v>0</v>
      </c>
      <c r="K852">
        <v>8</v>
      </c>
      <c r="L852">
        <v>6.6666666666666599</v>
      </c>
      <c r="M852">
        <v>16.4802644999981</v>
      </c>
      <c r="N852" t="s">
        <v>333</v>
      </c>
      <c r="O852">
        <v>60</v>
      </c>
      <c r="P852">
        <v>0.7</v>
      </c>
      <c r="Q852">
        <v>4</v>
      </c>
      <c r="R852">
        <v>0.7</v>
      </c>
      <c r="S852" t="s">
        <v>337</v>
      </c>
      <c r="T852">
        <v>3</v>
      </c>
      <c r="U852" t="s">
        <v>355</v>
      </c>
      <c r="V852">
        <v>3557.45888545157</v>
      </c>
      <c r="W852">
        <v>3557.45888545157</v>
      </c>
      <c r="X852">
        <v>90000000000</v>
      </c>
      <c r="Y852">
        <v>1503.6890731000001</v>
      </c>
      <c r="Z852">
        <f t="shared" si="26"/>
        <v>0.10684530924018307</v>
      </c>
      <c r="AA852">
        <f t="shared" si="27"/>
        <v>1.0959888446899759E-2</v>
      </c>
    </row>
    <row r="853" spans="1:27" x14ac:dyDescent="0.3">
      <c r="A853" t="s">
        <v>333</v>
      </c>
      <c r="B853">
        <v>60</v>
      </c>
      <c r="C853">
        <v>0.7</v>
      </c>
      <c r="D853">
        <v>4</v>
      </c>
      <c r="E853">
        <v>0.7</v>
      </c>
      <c r="F853" t="s">
        <v>337</v>
      </c>
      <c r="G853">
        <v>3</v>
      </c>
      <c r="H853">
        <v>3937.55668017688</v>
      </c>
      <c r="I853" t="s">
        <v>7</v>
      </c>
      <c r="J853">
        <v>3</v>
      </c>
      <c r="K853">
        <v>8</v>
      </c>
      <c r="L853">
        <v>6.6666666666666599</v>
      </c>
      <c r="M853">
        <v>15.897060400002299</v>
      </c>
      <c r="N853" t="s">
        <v>333</v>
      </c>
      <c r="O853">
        <v>60</v>
      </c>
      <c r="P853">
        <v>0.7</v>
      </c>
      <c r="Q853">
        <v>4</v>
      </c>
      <c r="R853">
        <v>0.7</v>
      </c>
      <c r="S853" t="s">
        <v>337</v>
      </c>
      <c r="T853">
        <v>3</v>
      </c>
      <c r="U853" t="s">
        <v>355</v>
      </c>
      <c r="V853">
        <v>3557.45888545157</v>
      </c>
      <c r="W853">
        <v>3557.45888545157</v>
      </c>
      <c r="X853">
        <v>90000000000</v>
      </c>
      <c r="Y853">
        <v>1503.6890731000001</v>
      </c>
      <c r="Z853">
        <f t="shared" si="26"/>
        <v>0.10684530924018307</v>
      </c>
      <c r="AA853">
        <f t="shared" si="27"/>
        <v>1.0572039582111862E-2</v>
      </c>
    </row>
    <row r="854" spans="1:27" x14ac:dyDescent="0.3">
      <c r="A854" t="s">
        <v>333</v>
      </c>
      <c r="B854">
        <v>60</v>
      </c>
      <c r="C854">
        <v>0.7</v>
      </c>
      <c r="D854">
        <v>4</v>
      </c>
      <c r="E854">
        <v>0.7</v>
      </c>
      <c r="F854" t="s">
        <v>337</v>
      </c>
      <c r="G854">
        <v>3</v>
      </c>
      <c r="H854">
        <v>3937.55668017688</v>
      </c>
      <c r="I854" t="s">
        <v>11</v>
      </c>
      <c r="J854">
        <v>4</v>
      </c>
      <c r="K854">
        <v>8</v>
      </c>
      <c r="L854">
        <v>6.6666666666666599</v>
      </c>
      <c r="M854">
        <v>17.887280999999302</v>
      </c>
      <c r="N854" t="s">
        <v>333</v>
      </c>
      <c r="O854">
        <v>60</v>
      </c>
      <c r="P854">
        <v>0.7</v>
      </c>
      <c r="Q854">
        <v>4</v>
      </c>
      <c r="R854">
        <v>0.7</v>
      </c>
      <c r="S854" t="s">
        <v>337</v>
      </c>
      <c r="T854">
        <v>3</v>
      </c>
      <c r="U854" t="s">
        <v>355</v>
      </c>
      <c r="V854">
        <v>3557.45888545157</v>
      </c>
      <c r="W854">
        <v>3557.45888545157</v>
      </c>
      <c r="X854">
        <v>90000000000</v>
      </c>
      <c r="Y854">
        <v>1503.6890731000001</v>
      </c>
      <c r="Z854">
        <f t="shared" si="26"/>
        <v>0.10684530924018307</v>
      </c>
      <c r="AA854">
        <f t="shared" si="27"/>
        <v>1.1895598179165422E-2</v>
      </c>
    </row>
    <row r="855" spans="1:27" x14ac:dyDescent="0.3">
      <c r="A855" t="s">
        <v>333</v>
      </c>
      <c r="B855">
        <v>60</v>
      </c>
      <c r="C855">
        <v>0.7</v>
      </c>
      <c r="D855">
        <v>4</v>
      </c>
      <c r="E855">
        <v>0.7</v>
      </c>
      <c r="F855" t="s">
        <v>337</v>
      </c>
      <c r="G855">
        <v>3</v>
      </c>
      <c r="H855">
        <v>3937.55668017688</v>
      </c>
      <c r="I855" t="s">
        <v>15</v>
      </c>
      <c r="J855">
        <v>5</v>
      </c>
      <c r="K855">
        <v>8</v>
      </c>
      <c r="L855">
        <v>6.6666666666666599</v>
      </c>
      <c r="M855">
        <v>18.3228758000004</v>
      </c>
      <c r="N855" t="s">
        <v>333</v>
      </c>
      <c r="O855">
        <v>60</v>
      </c>
      <c r="P855">
        <v>0.7</v>
      </c>
      <c r="Q855">
        <v>4</v>
      </c>
      <c r="R855">
        <v>0.7</v>
      </c>
      <c r="S855" t="s">
        <v>337</v>
      </c>
      <c r="T855">
        <v>3</v>
      </c>
      <c r="U855" t="s">
        <v>355</v>
      </c>
      <c r="V855">
        <v>3557.45888545157</v>
      </c>
      <c r="W855">
        <v>3557.45888545157</v>
      </c>
      <c r="X855">
        <v>90000000000</v>
      </c>
      <c r="Y855">
        <v>1503.6890731000001</v>
      </c>
      <c r="Z855">
        <f t="shared" si="26"/>
        <v>0.10684530924018307</v>
      </c>
      <c r="AA855">
        <f t="shared" si="27"/>
        <v>1.2185282268644822E-2</v>
      </c>
    </row>
    <row r="856" spans="1:27" x14ac:dyDescent="0.3">
      <c r="A856" t="s">
        <v>107</v>
      </c>
      <c r="B856">
        <v>20</v>
      </c>
      <c r="C856">
        <v>0.7</v>
      </c>
      <c r="D856">
        <v>2</v>
      </c>
      <c r="E856">
        <v>0.3</v>
      </c>
      <c r="F856" t="s">
        <v>336</v>
      </c>
      <c r="G856">
        <v>2</v>
      </c>
      <c r="H856">
        <v>2215.1339020712599</v>
      </c>
      <c r="I856" t="s">
        <v>3</v>
      </c>
      <c r="J856">
        <v>0</v>
      </c>
      <c r="K856">
        <v>8</v>
      </c>
      <c r="L856">
        <v>3.3333333333333299</v>
      </c>
      <c r="M856">
        <v>0.80078610000003803</v>
      </c>
      <c r="N856" t="s">
        <v>107</v>
      </c>
      <c r="O856">
        <v>20</v>
      </c>
      <c r="P856">
        <v>0.7</v>
      </c>
      <c r="Q856">
        <v>2</v>
      </c>
      <c r="R856">
        <v>0.3</v>
      </c>
      <c r="S856" t="s">
        <v>336</v>
      </c>
      <c r="T856">
        <v>2</v>
      </c>
      <c r="U856" t="s">
        <v>355</v>
      </c>
      <c r="V856">
        <v>2001.902709125</v>
      </c>
      <c r="W856">
        <v>2001.902709125</v>
      </c>
      <c r="X856">
        <v>2001.902709125</v>
      </c>
      <c r="Y856">
        <v>307.13669180000198</v>
      </c>
      <c r="Z856">
        <f t="shared" si="26"/>
        <v>0.10651426364244236</v>
      </c>
      <c r="AA856">
        <f t="shared" si="27"/>
        <v>2.6072628942734248E-3</v>
      </c>
    </row>
    <row r="857" spans="1:27" x14ac:dyDescent="0.3">
      <c r="A857" t="s">
        <v>107</v>
      </c>
      <c r="B857">
        <v>20</v>
      </c>
      <c r="C857">
        <v>0.7</v>
      </c>
      <c r="D857">
        <v>2</v>
      </c>
      <c r="E857">
        <v>0.3</v>
      </c>
      <c r="F857" t="s">
        <v>336</v>
      </c>
      <c r="G857">
        <v>2</v>
      </c>
      <c r="H857">
        <v>2215.1339020712599</v>
      </c>
      <c r="I857" t="s">
        <v>7</v>
      </c>
      <c r="J857">
        <v>3</v>
      </c>
      <c r="K857">
        <v>8</v>
      </c>
      <c r="L857">
        <v>3.3333333333333299</v>
      </c>
      <c r="M857">
        <v>0.61751629999997704</v>
      </c>
      <c r="N857" t="s">
        <v>107</v>
      </c>
      <c r="O857">
        <v>20</v>
      </c>
      <c r="P857">
        <v>0.7</v>
      </c>
      <c r="Q857">
        <v>2</v>
      </c>
      <c r="R857">
        <v>0.3</v>
      </c>
      <c r="S857" t="s">
        <v>336</v>
      </c>
      <c r="T857">
        <v>2</v>
      </c>
      <c r="U857" t="s">
        <v>355</v>
      </c>
      <c r="V857">
        <v>2001.902709125</v>
      </c>
      <c r="W857">
        <v>2001.902709125</v>
      </c>
      <c r="X857">
        <v>2001.902709125</v>
      </c>
      <c r="Y857">
        <v>307.13669180000198</v>
      </c>
      <c r="Z857">
        <f t="shared" si="26"/>
        <v>0.10651426364244236</v>
      </c>
      <c r="AA857">
        <f t="shared" si="27"/>
        <v>2.0105585444089003E-3</v>
      </c>
    </row>
    <row r="858" spans="1:27" x14ac:dyDescent="0.3">
      <c r="A858" t="s">
        <v>107</v>
      </c>
      <c r="B858">
        <v>20</v>
      </c>
      <c r="C858">
        <v>0.7</v>
      </c>
      <c r="D858">
        <v>2</v>
      </c>
      <c r="E858">
        <v>0.3</v>
      </c>
      <c r="F858" t="s">
        <v>336</v>
      </c>
      <c r="G858">
        <v>2</v>
      </c>
      <c r="H858">
        <v>2215.1339020712599</v>
      </c>
      <c r="I858" t="s">
        <v>11</v>
      </c>
      <c r="J858">
        <v>4</v>
      </c>
      <c r="K858">
        <v>8</v>
      </c>
      <c r="L858">
        <v>3.3333333333333299</v>
      </c>
      <c r="M858">
        <v>0.68576839999997197</v>
      </c>
      <c r="N858" t="s">
        <v>107</v>
      </c>
      <c r="O858">
        <v>20</v>
      </c>
      <c r="P858">
        <v>0.7</v>
      </c>
      <c r="Q858">
        <v>2</v>
      </c>
      <c r="R858">
        <v>0.3</v>
      </c>
      <c r="S858" t="s">
        <v>336</v>
      </c>
      <c r="T858">
        <v>2</v>
      </c>
      <c r="U858" t="s">
        <v>355</v>
      </c>
      <c r="V858">
        <v>2001.902709125</v>
      </c>
      <c r="W858">
        <v>2001.902709125</v>
      </c>
      <c r="X858">
        <v>2001.902709125</v>
      </c>
      <c r="Y858">
        <v>307.13669180000198</v>
      </c>
      <c r="Z858">
        <f t="shared" si="26"/>
        <v>0.10651426364244236</v>
      </c>
      <c r="AA858">
        <f t="shared" si="27"/>
        <v>2.2327791446243857E-3</v>
      </c>
    </row>
    <row r="859" spans="1:27" x14ac:dyDescent="0.3">
      <c r="A859" t="s">
        <v>107</v>
      </c>
      <c r="B859">
        <v>20</v>
      </c>
      <c r="C859">
        <v>0.7</v>
      </c>
      <c r="D859">
        <v>2</v>
      </c>
      <c r="E859">
        <v>0.3</v>
      </c>
      <c r="F859" t="s">
        <v>336</v>
      </c>
      <c r="G859">
        <v>2</v>
      </c>
      <c r="H859">
        <v>2215.1339020712599</v>
      </c>
      <c r="I859" t="s">
        <v>15</v>
      </c>
      <c r="J859">
        <v>5</v>
      </c>
      <c r="K859">
        <v>8</v>
      </c>
      <c r="L859">
        <v>3.3333333333333299</v>
      </c>
      <c r="M859">
        <v>0.69161450000001401</v>
      </c>
      <c r="N859" t="s">
        <v>107</v>
      </c>
      <c r="O859">
        <v>20</v>
      </c>
      <c r="P859">
        <v>0.7</v>
      </c>
      <c r="Q859">
        <v>2</v>
      </c>
      <c r="R859">
        <v>0.3</v>
      </c>
      <c r="S859" t="s">
        <v>336</v>
      </c>
      <c r="T859">
        <v>2</v>
      </c>
      <c r="U859" t="s">
        <v>355</v>
      </c>
      <c r="V859">
        <v>2001.902709125</v>
      </c>
      <c r="W859">
        <v>2001.902709125</v>
      </c>
      <c r="X859">
        <v>2001.902709125</v>
      </c>
      <c r="Y859">
        <v>307.13669180000198</v>
      </c>
      <c r="Z859">
        <f t="shared" si="26"/>
        <v>0.10651426364244236</v>
      </c>
      <c r="AA859">
        <f t="shared" si="27"/>
        <v>2.2518133406554115E-3</v>
      </c>
    </row>
    <row r="860" spans="1:27" x14ac:dyDescent="0.3">
      <c r="A860" t="s">
        <v>138</v>
      </c>
      <c r="B860">
        <v>20</v>
      </c>
      <c r="C860">
        <v>0.3</v>
      </c>
      <c r="D860">
        <v>2</v>
      </c>
      <c r="E860">
        <v>0.7</v>
      </c>
      <c r="F860" t="s">
        <v>336</v>
      </c>
      <c r="G860">
        <v>3</v>
      </c>
      <c r="H860">
        <v>2766.72927376592</v>
      </c>
      <c r="I860" t="s">
        <v>8</v>
      </c>
      <c r="J860">
        <v>3</v>
      </c>
      <c r="K860">
        <v>9</v>
      </c>
      <c r="L860">
        <v>3.3333333333333299</v>
      </c>
      <c r="M860">
        <v>0.72807370000001004</v>
      </c>
      <c r="N860" t="s">
        <v>138</v>
      </c>
      <c r="O860">
        <v>20</v>
      </c>
      <c r="P860">
        <v>0.3</v>
      </c>
      <c r="Q860">
        <v>2</v>
      </c>
      <c r="R860">
        <v>0.7</v>
      </c>
      <c r="S860" t="s">
        <v>336</v>
      </c>
      <c r="T860">
        <v>3</v>
      </c>
      <c r="U860" t="s">
        <v>355</v>
      </c>
      <c r="V860">
        <v>2500.8173717322602</v>
      </c>
      <c r="W860">
        <v>2500.8173717322602</v>
      </c>
      <c r="X860">
        <v>2500.8173717322602</v>
      </c>
      <c r="Y860">
        <v>383.37621829999898</v>
      </c>
      <c r="Z860">
        <f t="shared" si="26"/>
        <v>0.10632999636013747</v>
      </c>
      <c r="AA860">
        <f t="shared" si="27"/>
        <v>1.8991102349240634E-3</v>
      </c>
    </row>
    <row r="861" spans="1:27" x14ac:dyDescent="0.3">
      <c r="A861" t="s">
        <v>56</v>
      </c>
      <c r="B861">
        <v>10</v>
      </c>
      <c r="C861">
        <v>0.3</v>
      </c>
      <c r="D861">
        <v>2</v>
      </c>
      <c r="E861">
        <v>0.7</v>
      </c>
      <c r="F861" t="s">
        <v>336</v>
      </c>
      <c r="G861">
        <v>1</v>
      </c>
      <c r="H861">
        <v>2793.36906247962</v>
      </c>
      <c r="I861" t="s">
        <v>3</v>
      </c>
      <c r="J861">
        <v>0</v>
      </c>
      <c r="K861">
        <v>8</v>
      </c>
      <c r="L861">
        <v>3.3333333333333299</v>
      </c>
      <c r="M861">
        <v>9.0205099999999899E-2</v>
      </c>
      <c r="N861" t="s">
        <v>56</v>
      </c>
      <c r="O861">
        <v>10</v>
      </c>
      <c r="P861">
        <v>0.3</v>
      </c>
      <c r="Q861">
        <v>2</v>
      </c>
      <c r="R861">
        <v>0.7</v>
      </c>
      <c r="S861" t="s">
        <v>336</v>
      </c>
      <c r="T861">
        <v>1</v>
      </c>
      <c r="U861" t="s">
        <v>355</v>
      </c>
      <c r="V861">
        <v>2526.2111464437298</v>
      </c>
      <c r="W861">
        <v>2529.7016811567501</v>
      </c>
      <c r="X861">
        <v>90000000000</v>
      </c>
      <c r="Y861">
        <v>36.979139699999998</v>
      </c>
      <c r="Z861">
        <f t="shared" si="26"/>
        <v>0.10575438890449887</v>
      </c>
      <c r="AA861">
        <f t="shared" si="27"/>
        <v>2.4393509619695104E-3</v>
      </c>
    </row>
    <row r="862" spans="1:27" x14ac:dyDescent="0.3">
      <c r="A862" t="s">
        <v>56</v>
      </c>
      <c r="B862">
        <v>10</v>
      </c>
      <c r="C862">
        <v>0.3</v>
      </c>
      <c r="D862">
        <v>2</v>
      </c>
      <c r="E862">
        <v>0.7</v>
      </c>
      <c r="F862" t="s">
        <v>336</v>
      </c>
      <c r="G862">
        <v>1</v>
      </c>
      <c r="H862">
        <v>2793.36906247962</v>
      </c>
      <c r="I862" t="s">
        <v>7</v>
      </c>
      <c r="J862">
        <v>3</v>
      </c>
      <c r="K862">
        <v>8</v>
      </c>
      <c r="L862">
        <v>3.3333333333333299</v>
      </c>
      <c r="M862">
        <v>9.1982599999999595E-2</v>
      </c>
      <c r="N862" t="s">
        <v>56</v>
      </c>
      <c r="O862">
        <v>10</v>
      </c>
      <c r="P862">
        <v>0.3</v>
      </c>
      <c r="Q862">
        <v>2</v>
      </c>
      <c r="R862">
        <v>0.7</v>
      </c>
      <c r="S862" t="s">
        <v>336</v>
      </c>
      <c r="T862">
        <v>1</v>
      </c>
      <c r="U862" t="s">
        <v>355</v>
      </c>
      <c r="V862">
        <v>2526.2111464437298</v>
      </c>
      <c r="W862">
        <v>2529.7016811567501</v>
      </c>
      <c r="X862">
        <v>90000000000</v>
      </c>
      <c r="Y862">
        <v>36.979139699999998</v>
      </c>
      <c r="Z862">
        <f t="shared" si="26"/>
        <v>0.10575438890449887</v>
      </c>
      <c r="AA862">
        <f t="shared" si="27"/>
        <v>2.4874186026561241E-3</v>
      </c>
    </row>
    <row r="863" spans="1:27" x14ac:dyDescent="0.3">
      <c r="A863" t="s">
        <v>304</v>
      </c>
      <c r="B863">
        <v>60</v>
      </c>
      <c r="C863">
        <v>0.3</v>
      </c>
      <c r="D863">
        <v>2</v>
      </c>
      <c r="E863">
        <v>0.7</v>
      </c>
      <c r="F863" t="s">
        <v>337</v>
      </c>
      <c r="G863">
        <v>4</v>
      </c>
      <c r="H863">
        <v>1972.1624396344901</v>
      </c>
      <c r="I863" t="s">
        <v>372</v>
      </c>
      <c r="J863">
        <v>10</v>
      </c>
      <c r="K863">
        <v>7</v>
      </c>
      <c r="L863">
        <v>3.3333333333333299</v>
      </c>
      <c r="M863">
        <v>17.713409399999801</v>
      </c>
      <c r="N863" t="s">
        <v>116</v>
      </c>
      <c r="O863">
        <v>20</v>
      </c>
      <c r="P863">
        <v>0.3</v>
      </c>
      <c r="Q863">
        <v>4</v>
      </c>
      <c r="R863">
        <v>0.3</v>
      </c>
      <c r="S863" t="s">
        <v>336</v>
      </c>
      <c r="T863">
        <v>1</v>
      </c>
      <c r="U863" t="s">
        <v>355</v>
      </c>
      <c r="V863">
        <v>1784.0479341416899</v>
      </c>
      <c r="W863">
        <v>1784.0479341416899</v>
      </c>
      <c r="X863">
        <v>1784.0479341416899</v>
      </c>
      <c r="Y863">
        <v>277.2923801</v>
      </c>
      <c r="Z863">
        <f t="shared" si="26"/>
        <v>0.10544251748667423</v>
      </c>
      <c r="AA863">
        <f t="shared" si="27"/>
        <v>6.3879899597716353E-2</v>
      </c>
    </row>
    <row r="864" spans="1:27" x14ac:dyDescent="0.3">
      <c r="A864" t="s">
        <v>139</v>
      </c>
      <c r="B864">
        <v>20</v>
      </c>
      <c r="C864">
        <v>0.3</v>
      </c>
      <c r="D864">
        <v>2</v>
      </c>
      <c r="E864">
        <v>0.7</v>
      </c>
      <c r="F864" t="s">
        <v>336</v>
      </c>
      <c r="G864">
        <v>4</v>
      </c>
      <c r="H864">
        <v>2760.9905550936001</v>
      </c>
      <c r="I864" t="s">
        <v>372</v>
      </c>
      <c r="J864">
        <v>10</v>
      </c>
      <c r="K864">
        <v>7</v>
      </c>
      <c r="L864">
        <v>3.3333333333333299</v>
      </c>
      <c r="M864">
        <v>0.72150739999999303</v>
      </c>
      <c r="N864" t="s">
        <v>138</v>
      </c>
      <c r="O864">
        <v>20</v>
      </c>
      <c r="P864">
        <v>0.3</v>
      </c>
      <c r="Q864">
        <v>2</v>
      </c>
      <c r="R864">
        <v>0.7</v>
      </c>
      <c r="S864" t="s">
        <v>336</v>
      </c>
      <c r="T864">
        <v>3</v>
      </c>
      <c r="U864" t="s">
        <v>355</v>
      </c>
      <c r="V864">
        <v>2500.8173717322602</v>
      </c>
      <c r="W864">
        <v>2500.8173717322602</v>
      </c>
      <c r="X864">
        <v>2500.8173717322602</v>
      </c>
      <c r="Y864">
        <v>383.37621829999898</v>
      </c>
      <c r="Z864">
        <f t="shared" si="26"/>
        <v>0.10403525915254008</v>
      </c>
      <c r="AA864">
        <f t="shared" si="27"/>
        <v>1.8819826727890568E-3</v>
      </c>
    </row>
    <row r="865" spans="1:27" x14ac:dyDescent="0.3">
      <c r="A865" t="s">
        <v>179</v>
      </c>
      <c r="B865">
        <v>30</v>
      </c>
      <c r="C865">
        <v>0.3</v>
      </c>
      <c r="D865">
        <v>2</v>
      </c>
      <c r="E865">
        <v>0.3</v>
      </c>
      <c r="F865" t="s">
        <v>336</v>
      </c>
      <c r="G865">
        <v>4</v>
      </c>
      <c r="H865">
        <v>1750.59097105464</v>
      </c>
      <c r="I865" t="s">
        <v>12</v>
      </c>
      <c r="J865">
        <v>4</v>
      </c>
      <c r="K865">
        <v>9</v>
      </c>
      <c r="L865">
        <v>3.3333333333333299</v>
      </c>
      <c r="M865">
        <v>2.3448474000000399</v>
      </c>
      <c r="N865" t="s">
        <v>179</v>
      </c>
      <c r="O865">
        <v>30</v>
      </c>
      <c r="P865">
        <v>0.3</v>
      </c>
      <c r="Q865">
        <v>2</v>
      </c>
      <c r="R865">
        <v>0.3</v>
      </c>
      <c r="S865" t="s">
        <v>336</v>
      </c>
      <c r="T865">
        <v>4</v>
      </c>
      <c r="U865" t="s">
        <v>355</v>
      </c>
      <c r="V865">
        <v>1586.004483941</v>
      </c>
      <c r="W865">
        <v>1586.004483941</v>
      </c>
      <c r="X865">
        <v>1586.004483941</v>
      </c>
      <c r="Y865">
        <v>990.19189119999601</v>
      </c>
      <c r="Z865">
        <f t="shared" si="26"/>
        <v>0.10377428864807844</v>
      </c>
      <c r="AA865">
        <f t="shared" si="27"/>
        <v>2.3680737247387079E-3</v>
      </c>
    </row>
    <row r="866" spans="1:27" x14ac:dyDescent="0.3">
      <c r="A866" t="s">
        <v>101</v>
      </c>
      <c r="B866">
        <v>20</v>
      </c>
      <c r="C866">
        <v>0.3</v>
      </c>
      <c r="D866">
        <v>2</v>
      </c>
      <c r="E866">
        <v>0.3</v>
      </c>
      <c r="F866" t="s">
        <v>337</v>
      </c>
      <c r="G866">
        <v>1</v>
      </c>
      <c r="H866">
        <v>1731.19744188395</v>
      </c>
      <c r="I866" t="s">
        <v>3</v>
      </c>
      <c r="J866">
        <v>0</v>
      </c>
      <c r="K866">
        <v>8</v>
      </c>
      <c r="L866">
        <v>3.3333333333333299</v>
      </c>
      <c r="M866">
        <v>0.70051440000000298</v>
      </c>
      <c r="N866" t="s">
        <v>101</v>
      </c>
      <c r="O866">
        <v>20</v>
      </c>
      <c r="P866">
        <v>0.3</v>
      </c>
      <c r="Q866">
        <v>2</v>
      </c>
      <c r="R866">
        <v>0.3</v>
      </c>
      <c r="S866" t="s">
        <v>337</v>
      </c>
      <c r="T866">
        <v>1</v>
      </c>
      <c r="U866" t="s">
        <v>355</v>
      </c>
      <c r="V866">
        <v>1570.16062344375</v>
      </c>
      <c r="W866">
        <v>1570.16062344375</v>
      </c>
      <c r="X866">
        <v>1570.16062344375</v>
      </c>
      <c r="Y866">
        <v>348.49787709999998</v>
      </c>
      <c r="Z866">
        <f t="shared" si="26"/>
        <v>0.1025607291609482</v>
      </c>
      <c r="AA866">
        <f t="shared" si="27"/>
        <v>2.010096606123639E-3</v>
      </c>
    </row>
    <row r="867" spans="1:27" x14ac:dyDescent="0.3">
      <c r="A867" t="s">
        <v>101</v>
      </c>
      <c r="B867">
        <v>20</v>
      </c>
      <c r="C867">
        <v>0.3</v>
      </c>
      <c r="D867">
        <v>2</v>
      </c>
      <c r="E867">
        <v>0.3</v>
      </c>
      <c r="F867" t="s">
        <v>337</v>
      </c>
      <c r="G867">
        <v>1</v>
      </c>
      <c r="H867">
        <v>1731.19744188395</v>
      </c>
      <c r="I867" t="s">
        <v>7</v>
      </c>
      <c r="J867">
        <v>3</v>
      </c>
      <c r="K867">
        <v>8</v>
      </c>
      <c r="L867">
        <v>3.3333333333333299</v>
      </c>
      <c r="M867">
        <v>1.2470538999999901</v>
      </c>
      <c r="N867" t="s">
        <v>101</v>
      </c>
      <c r="O867">
        <v>20</v>
      </c>
      <c r="P867">
        <v>0.3</v>
      </c>
      <c r="Q867">
        <v>2</v>
      </c>
      <c r="R867">
        <v>0.3</v>
      </c>
      <c r="S867" t="s">
        <v>337</v>
      </c>
      <c r="T867">
        <v>1</v>
      </c>
      <c r="U867" t="s">
        <v>355</v>
      </c>
      <c r="V867">
        <v>1570.16062344375</v>
      </c>
      <c r="W867">
        <v>1570.16062344375</v>
      </c>
      <c r="X867">
        <v>1570.16062344375</v>
      </c>
      <c r="Y867">
        <v>348.49787709999998</v>
      </c>
      <c r="Z867">
        <f t="shared" si="26"/>
        <v>0.1025607291609482</v>
      </c>
      <c r="AA867">
        <f t="shared" si="27"/>
        <v>3.5783687131102759E-3</v>
      </c>
    </row>
    <row r="868" spans="1:27" x14ac:dyDescent="0.3">
      <c r="A868" t="s">
        <v>101</v>
      </c>
      <c r="B868">
        <v>20</v>
      </c>
      <c r="C868">
        <v>0.3</v>
      </c>
      <c r="D868">
        <v>2</v>
      </c>
      <c r="E868">
        <v>0.3</v>
      </c>
      <c r="F868" t="s">
        <v>337</v>
      </c>
      <c r="G868">
        <v>1</v>
      </c>
      <c r="H868">
        <v>1731.19744188395</v>
      </c>
      <c r="I868" t="s">
        <v>11</v>
      </c>
      <c r="J868">
        <v>4</v>
      </c>
      <c r="K868">
        <v>8</v>
      </c>
      <c r="L868">
        <v>3.3333333333333299</v>
      </c>
      <c r="M868">
        <v>1.0364350999999901</v>
      </c>
      <c r="N868" t="s">
        <v>101</v>
      </c>
      <c r="O868">
        <v>20</v>
      </c>
      <c r="P868">
        <v>0.3</v>
      </c>
      <c r="Q868">
        <v>2</v>
      </c>
      <c r="R868">
        <v>0.3</v>
      </c>
      <c r="S868" t="s">
        <v>337</v>
      </c>
      <c r="T868">
        <v>1</v>
      </c>
      <c r="U868" t="s">
        <v>355</v>
      </c>
      <c r="V868">
        <v>1570.16062344375</v>
      </c>
      <c r="W868">
        <v>1570.16062344375</v>
      </c>
      <c r="X868">
        <v>1570.16062344375</v>
      </c>
      <c r="Y868">
        <v>348.49787709999998</v>
      </c>
      <c r="Z868">
        <f t="shared" si="26"/>
        <v>0.1025607291609482</v>
      </c>
      <c r="AA868">
        <f t="shared" si="27"/>
        <v>2.9740069254499059E-3</v>
      </c>
    </row>
    <row r="869" spans="1:27" x14ac:dyDescent="0.3">
      <c r="A869" t="s">
        <v>101</v>
      </c>
      <c r="B869">
        <v>20</v>
      </c>
      <c r="C869">
        <v>0.3</v>
      </c>
      <c r="D869">
        <v>2</v>
      </c>
      <c r="E869">
        <v>0.3</v>
      </c>
      <c r="F869" t="s">
        <v>337</v>
      </c>
      <c r="G869">
        <v>1</v>
      </c>
      <c r="H869">
        <v>1731.19744188395</v>
      </c>
      <c r="I869" t="s">
        <v>15</v>
      </c>
      <c r="J869">
        <v>5</v>
      </c>
      <c r="K869">
        <v>8</v>
      </c>
      <c r="L869">
        <v>3.3333333333333299</v>
      </c>
      <c r="M869">
        <v>0.85883859999999801</v>
      </c>
      <c r="N869" t="s">
        <v>101</v>
      </c>
      <c r="O869">
        <v>20</v>
      </c>
      <c r="P869">
        <v>0.3</v>
      </c>
      <c r="Q869">
        <v>2</v>
      </c>
      <c r="R869">
        <v>0.3</v>
      </c>
      <c r="S869" t="s">
        <v>337</v>
      </c>
      <c r="T869">
        <v>1</v>
      </c>
      <c r="U869" t="s">
        <v>355</v>
      </c>
      <c r="V869">
        <v>1570.16062344375</v>
      </c>
      <c r="W869">
        <v>1570.16062344375</v>
      </c>
      <c r="X869">
        <v>1570.16062344375</v>
      </c>
      <c r="Y869">
        <v>348.49787709999998</v>
      </c>
      <c r="Z869">
        <f t="shared" si="26"/>
        <v>0.1025607291609482</v>
      </c>
      <c r="AA869">
        <f t="shared" si="27"/>
        <v>2.4644012386725615E-3</v>
      </c>
    </row>
    <row r="870" spans="1:27" x14ac:dyDescent="0.3">
      <c r="A870" t="s">
        <v>217</v>
      </c>
      <c r="B870">
        <v>30</v>
      </c>
      <c r="C870">
        <v>0.3</v>
      </c>
      <c r="D870">
        <v>2</v>
      </c>
      <c r="E870">
        <v>0.7</v>
      </c>
      <c r="F870" t="s">
        <v>336</v>
      </c>
      <c r="G870">
        <v>2</v>
      </c>
      <c r="H870">
        <v>3800.57078952956</v>
      </c>
      <c r="I870" t="s">
        <v>15</v>
      </c>
      <c r="J870">
        <v>5</v>
      </c>
      <c r="K870">
        <v>8</v>
      </c>
      <c r="L870">
        <v>3.3333333333333299</v>
      </c>
      <c r="M870">
        <v>2.3161164999999002</v>
      </c>
      <c r="N870" t="s">
        <v>217</v>
      </c>
      <c r="O870">
        <v>30</v>
      </c>
      <c r="P870">
        <v>0.3</v>
      </c>
      <c r="Q870">
        <v>2</v>
      </c>
      <c r="R870">
        <v>0.7</v>
      </c>
      <c r="S870" t="s">
        <v>336</v>
      </c>
      <c r="T870">
        <v>2</v>
      </c>
      <c r="U870" t="s">
        <v>355</v>
      </c>
      <c r="V870">
        <v>3447.4064003439498</v>
      </c>
      <c r="W870">
        <v>3447.4064003439498</v>
      </c>
      <c r="X870">
        <v>3447.4064003439498</v>
      </c>
      <c r="Y870">
        <v>1165.4865417000001</v>
      </c>
      <c r="Z870">
        <f t="shared" si="26"/>
        <v>0.10244350336832198</v>
      </c>
      <c r="AA870">
        <f t="shared" si="27"/>
        <v>1.9872528915019219E-3</v>
      </c>
    </row>
    <row r="871" spans="1:27" x14ac:dyDescent="0.3">
      <c r="A871" t="s">
        <v>167</v>
      </c>
      <c r="B871">
        <v>20</v>
      </c>
      <c r="C871">
        <v>0.7</v>
      </c>
      <c r="D871">
        <v>4</v>
      </c>
      <c r="E871">
        <v>0.7</v>
      </c>
      <c r="F871" t="s">
        <v>336</v>
      </c>
      <c r="G871">
        <v>2</v>
      </c>
      <c r="H871">
        <v>4164.3013664344599</v>
      </c>
      <c r="I871" t="s">
        <v>373</v>
      </c>
      <c r="J871">
        <v>10</v>
      </c>
      <c r="K871">
        <v>8</v>
      </c>
      <c r="L871">
        <v>6.6666666666666599</v>
      </c>
      <c r="M871">
        <v>0.59826129999999</v>
      </c>
      <c r="N871" t="s">
        <v>169</v>
      </c>
      <c r="O871">
        <v>20</v>
      </c>
      <c r="P871">
        <v>0.7</v>
      </c>
      <c r="Q871">
        <v>4</v>
      </c>
      <c r="R871">
        <v>0.7</v>
      </c>
      <c r="S871" t="s">
        <v>336</v>
      </c>
      <c r="T871">
        <v>4</v>
      </c>
      <c r="U871" t="s">
        <v>355</v>
      </c>
      <c r="V871">
        <v>3777.6805068374101</v>
      </c>
      <c r="W871">
        <v>3785.53019141098</v>
      </c>
      <c r="X871">
        <v>3793.9182375530099</v>
      </c>
      <c r="Y871">
        <v>238.020914</v>
      </c>
      <c r="Z871">
        <f t="shared" si="26"/>
        <v>0.10234345093431951</v>
      </c>
      <c r="AA871">
        <f t="shared" si="27"/>
        <v>2.5134820715796008E-3</v>
      </c>
    </row>
    <row r="872" spans="1:27" x14ac:dyDescent="0.3">
      <c r="A872" t="s">
        <v>223</v>
      </c>
      <c r="B872">
        <v>30</v>
      </c>
      <c r="C872">
        <v>0.3</v>
      </c>
      <c r="D872">
        <v>2</v>
      </c>
      <c r="E872">
        <v>0.7</v>
      </c>
      <c r="F872" t="s">
        <v>337</v>
      </c>
      <c r="G872">
        <v>3</v>
      </c>
      <c r="H872">
        <v>2929.1074191180801</v>
      </c>
      <c r="I872" t="s">
        <v>11</v>
      </c>
      <c r="J872">
        <v>4</v>
      </c>
      <c r="K872">
        <v>8</v>
      </c>
      <c r="L872">
        <v>3.3333333333333299</v>
      </c>
      <c r="M872">
        <v>2.8858978999999101</v>
      </c>
      <c r="N872" t="s">
        <v>223</v>
      </c>
      <c r="O872">
        <v>30</v>
      </c>
      <c r="P872">
        <v>0.3</v>
      </c>
      <c r="Q872">
        <v>2</v>
      </c>
      <c r="R872">
        <v>0.7</v>
      </c>
      <c r="S872" t="s">
        <v>337</v>
      </c>
      <c r="T872">
        <v>3</v>
      </c>
      <c r="U872" t="s">
        <v>355</v>
      </c>
      <c r="V872">
        <v>2657.6862660297202</v>
      </c>
      <c r="W872">
        <v>2686.4873958133699</v>
      </c>
      <c r="X872">
        <v>2788.50501511222</v>
      </c>
      <c r="Y872">
        <v>1446.9639787000001</v>
      </c>
      <c r="Z872">
        <f t="shared" si="26"/>
        <v>0.10212685995244733</v>
      </c>
      <c r="AA872">
        <f t="shared" si="27"/>
        <v>1.9944504096036275E-3</v>
      </c>
    </row>
    <row r="873" spans="1:27" x14ac:dyDescent="0.3">
      <c r="A873" t="s">
        <v>210</v>
      </c>
      <c r="B873">
        <v>30</v>
      </c>
      <c r="C873">
        <v>0.7</v>
      </c>
      <c r="D873">
        <v>4</v>
      </c>
      <c r="E873">
        <v>0.3</v>
      </c>
      <c r="F873" t="s">
        <v>336</v>
      </c>
      <c r="G873">
        <v>5</v>
      </c>
      <c r="H873">
        <v>1954.0332767938201</v>
      </c>
      <c r="I873" t="s">
        <v>372</v>
      </c>
      <c r="J873">
        <v>10</v>
      </c>
      <c r="K873">
        <v>7</v>
      </c>
      <c r="L873">
        <v>6.6666666666666599</v>
      </c>
      <c r="M873">
        <v>2.04896889999997</v>
      </c>
      <c r="N873" t="s">
        <v>281</v>
      </c>
      <c r="O873">
        <v>60</v>
      </c>
      <c r="P873">
        <v>0.3</v>
      </c>
      <c r="Q873">
        <v>4</v>
      </c>
      <c r="R873">
        <v>0.3</v>
      </c>
      <c r="S873" t="s">
        <v>337</v>
      </c>
      <c r="T873">
        <v>1</v>
      </c>
      <c r="U873" t="s">
        <v>355</v>
      </c>
      <c r="V873">
        <v>1773.1711253005999</v>
      </c>
      <c r="W873">
        <v>1773.1711253005999</v>
      </c>
      <c r="X873">
        <v>90000000000</v>
      </c>
      <c r="Y873">
        <v>1513.5921283</v>
      </c>
      <c r="Z873">
        <f t="shared" si="26"/>
        <v>0.10199926499624179</v>
      </c>
      <c r="AA873">
        <f t="shared" si="27"/>
        <v>1.353712708787196E-3</v>
      </c>
    </row>
    <row r="874" spans="1:27" x14ac:dyDescent="0.3">
      <c r="A874" t="s">
        <v>31</v>
      </c>
      <c r="B874">
        <v>10</v>
      </c>
      <c r="C874">
        <v>0.7</v>
      </c>
      <c r="D874">
        <v>2</v>
      </c>
      <c r="E874">
        <v>0.3</v>
      </c>
      <c r="F874" t="s">
        <v>337</v>
      </c>
      <c r="G874">
        <v>1</v>
      </c>
      <c r="H874">
        <v>1340.57909074446</v>
      </c>
      <c r="I874" t="s">
        <v>3</v>
      </c>
      <c r="J874">
        <v>0</v>
      </c>
      <c r="K874">
        <v>8</v>
      </c>
      <c r="L874">
        <v>3.3333333333333299</v>
      </c>
      <c r="M874">
        <v>6.1942100000001298E-2</v>
      </c>
      <c r="N874" t="s">
        <v>31</v>
      </c>
      <c r="O874">
        <v>10</v>
      </c>
      <c r="P874">
        <v>0.7</v>
      </c>
      <c r="Q874">
        <v>2</v>
      </c>
      <c r="R874">
        <v>0.3</v>
      </c>
      <c r="S874" t="s">
        <v>337</v>
      </c>
      <c r="T874">
        <v>1</v>
      </c>
      <c r="U874" t="s">
        <v>355</v>
      </c>
      <c r="V874">
        <v>1216.75660526867</v>
      </c>
      <c r="W874">
        <v>1216.75660526867</v>
      </c>
      <c r="X874">
        <v>1216.75660526867</v>
      </c>
      <c r="Y874">
        <v>30.7763203999999</v>
      </c>
      <c r="Z874">
        <f t="shared" si="26"/>
        <v>0.10176438322966735</v>
      </c>
      <c r="AA874">
        <f t="shared" si="27"/>
        <v>2.0126545082368424E-3</v>
      </c>
    </row>
    <row r="875" spans="1:27" x14ac:dyDescent="0.3">
      <c r="A875" t="s">
        <v>31</v>
      </c>
      <c r="B875">
        <v>10</v>
      </c>
      <c r="C875">
        <v>0.7</v>
      </c>
      <c r="D875">
        <v>2</v>
      </c>
      <c r="E875">
        <v>0.3</v>
      </c>
      <c r="F875" t="s">
        <v>337</v>
      </c>
      <c r="G875">
        <v>1</v>
      </c>
      <c r="H875">
        <v>1340.57909074446</v>
      </c>
      <c r="I875" t="s">
        <v>7</v>
      </c>
      <c r="J875">
        <v>3</v>
      </c>
      <c r="K875">
        <v>8</v>
      </c>
      <c r="L875">
        <v>3.3333333333333299</v>
      </c>
      <c r="M875">
        <v>6.5751999999999797E-2</v>
      </c>
      <c r="N875" t="s">
        <v>31</v>
      </c>
      <c r="O875">
        <v>10</v>
      </c>
      <c r="P875">
        <v>0.7</v>
      </c>
      <c r="Q875">
        <v>2</v>
      </c>
      <c r="R875">
        <v>0.3</v>
      </c>
      <c r="S875" t="s">
        <v>337</v>
      </c>
      <c r="T875">
        <v>1</v>
      </c>
      <c r="U875" t="s">
        <v>355</v>
      </c>
      <c r="V875">
        <v>1216.75660526867</v>
      </c>
      <c r="W875">
        <v>1216.75660526867</v>
      </c>
      <c r="X875">
        <v>1216.75660526867</v>
      </c>
      <c r="Y875">
        <v>30.7763203999999</v>
      </c>
      <c r="Z875">
        <f t="shared" si="26"/>
        <v>0.10176438322966735</v>
      </c>
      <c r="AA875">
        <f t="shared" si="27"/>
        <v>2.1364477346681125E-3</v>
      </c>
    </row>
    <row r="876" spans="1:27" x14ac:dyDescent="0.3">
      <c r="A876" t="s">
        <v>31</v>
      </c>
      <c r="B876">
        <v>10</v>
      </c>
      <c r="C876">
        <v>0.7</v>
      </c>
      <c r="D876">
        <v>2</v>
      </c>
      <c r="E876">
        <v>0.3</v>
      </c>
      <c r="F876" t="s">
        <v>337</v>
      </c>
      <c r="G876">
        <v>1</v>
      </c>
      <c r="H876">
        <v>1340.57909074446</v>
      </c>
      <c r="I876" t="s">
        <v>11</v>
      </c>
      <c r="J876">
        <v>4</v>
      </c>
      <c r="K876">
        <v>8</v>
      </c>
      <c r="L876">
        <v>3.3333333333333299</v>
      </c>
      <c r="M876">
        <v>6.3650400000000204E-2</v>
      </c>
      <c r="N876" t="s">
        <v>31</v>
      </c>
      <c r="O876">
        <v>10</v>
      </c>
      <c r="P876">
        <v>0.7</v>
      </c>
      <c r="Q876">
        <v>2</v>
      </c>
      <c r="R876">
        <v>0.3</v>
      </c>
      <c r="S876" t="s">
        <v>337</v>
      </c>
      <c r="T876">
        <v>1</v>
      </c>
      <c r="U876" t="s">
        <v>355</v>
      </c>
      <c r="V876">
        <v>1216.75660526867</v>
      </c>
      <c r="W876">
        <v>1216.75660526867</v>
      </c>
      <c r="X876">
        <v>1216.75660526867</v>
      </c>
      <c r="Y876">
        <v>30.7763203999999</v>
      </c>
      <c r="Z876">
        <f t="shared" si="26"/>
        <v>0.10176438322966735</v>
      </c>
      <c r="AA876">
        <f t="shared" si="27"/>
        <v>2.0681614687115229E-3</v>
      </c>
    </row>
    <row r="877" spans="1:27" x14ac:dyDescent="0.3">
      <c r="A877" t="s">
        <v>31</v>
      </c>
      <c r="B877">
        <v>10</v>
      </c>
      <c r="C877">
        <v>0.7</v>
      </c>
      <c r="D877">
        <v>2</v>
      </c>
      <c r="E877">
        <v>0.3</v>
      </c>
      <c r="F877" t="s">
        <v>337</v>
      </c>
      <c r="G877">
        <v>1</v>
      </c>
      <c r="H877">
        <v>1340.57909074446</v>
      </c>
      <c r="I877" t="s">
        <v>15</v>
      </c>
      <c r="J877">
        <v>5</v>
      </c>
      <c r="K877">
        <v>8</v>
      </c>
      <c r="L877">
        <v>3.3333333333333299</v>
      </c>
      <c r="M877">
        <v>5.9663000000000403E-2</v>
      </c>
      <c r="N877" t="s">
        <v>31</v>
      </c>
      <c r="O877">
        <v>10</v>
      </c>
      <c r="P877">
        <v>0.7</v>
      </c>
      <c r="Q877">
        <v>2</v>
      </c>
      <c r="R877">
        <v>0.3</v>
      </c>
      <c r="S877" t="s">
        <v>337</v>
      </c>
      <c r="T877">
        <v>1</v>
      </c>
      <c r="U877" t="s">
        <v>355</v>
      </c>
      <c r="V877">
        <v>1216.75660526867</v>
      </c>
      <c r="W877">
        <v>1216.75660526867</v>
      </c>
      <c r="X877">
        <v>1216.75660526867</v>
      </c>
      <c r="Y877">
        <v>30.7763203999999</v>
      </c>
      <c r="Z877">
        <f t="shared" si="26"/>
        <v>0.10176438322966735</v>
      </c>
      <c r="AA877">
        <f t="shared" si="27"/>
        <v>1.9386008211690114E-3</v>
      </c>
    </row>
    <row r="878" spans="1:27" x14ac:dyDescent="0.3">
      <c r="A878" t="s">
        <v>126</v>
      </c>
      <c r="B878">
        <v>20</v>
      </c>
      <c r="C878">
        <v>0.7</v>
      </c>
      <c r="D878">
        <v>4</v>
      </c>
      <c r="E878">
        <v>0.3</v>
      </c>
      <c r="F878" t="s">
        <v>336</v>
      </c>
      <c r="G878">
        <v>1</v>
      </c>
      <c r="H878">
        <v>2075.0582616515198</v>
      </c>
      <c r="I878" t="s">
        <v>372</v>
      </c>
      <c r="J878">
        <v>10</v>
      </c>
      <c r="K878">
        <v>7</v>
      </c>
      <c r="L878">
        <v>6.6666666666666599</v>
      </c>
      <c r="M878">
        <v>0.48101780000001698</v>
      </c>
      <c r="N878" t="s">
        <v>128</v>
      </c>
      <c r="O878">
        <v>20</v>
      </c>
      <c r="P878">
        <v>0.7</v>
      </c>
      <c r="Q878">
        <v>4</v>
      </c>
      <c r="R878">
        <v>0.3</v>
      </c>
      <c r="S878" t="s">
        <v>336</v>
      </c>
      <c r="T878">
        <v>3</v>
      </c>
      <c r="U878" t="s">
        <v>355</v>
      </c>
      <c r="V878">
        <v>1884.2777687586099</v>
      </c>
      <c r="W878">
        <v>1884.2777687586099</v>
      </c>
      <c r="X878">
        <v>1884.2777687586099</v>
      </c>
      <c r="Y878">
        <v>384.958761899997</v>
      </c>
      <c r="Z878">
        <f t="shared" si="26"/>
        <v>0.10124860360614399</v>
      </c>
      <c r="AA878">
        <f t="shared" si="27"/>
        <v>1.2495307227868054E-3</v>
      </c>
    </row>
    <row r="879" spans="1:27" x14ac:dyDescent="0.3">
      <c r="A879" t="s">
        <v>179</v>
      </c>
      <c r="B879">
        <v>30</v>
      </c>
      <c r="C879">
        <v>0.3</v>
      </c>
      <c r="D879">
        <v>2</v>
      </c>
      <c r="E879">
        <v>0.3</v>
      </c>
      <c r="F879" t="s">
        <v>336</v>
      </c>
      <c r="G879">
        <v>4</v>
      </c>
      <c r="H879">
        <v>1746.5329793148001</v>
      </c>
      <c r="I879" t="s">
        <v>4</v>
      </c>
      <c r="J879">
        <v>0</v>
      </c>
      <c r="K879">
        <v>9</v>
      </c>
      <c r="L879">
        <v>3.3333333333333299</v>
      </c>
      <c r="M879">
        <v>1.9515322999999301</v>
      </c>
      <c r="N879" t="s">
        <v>179</v>
      </c>
      <c r="O879">
        <v>30</v>
      </c>
      <c r="P879">
        <v>0.3</v>
      </c>
      <c r="Q879">
        <v>2</v>
      </c>
      <c r="R879">
        <v>0.3</v>
      </c>
      <c r="S879" t="s">
        <v>336</v>
      </c>
      <c r="T879">
        <v>4</v>
      </c>
      <c r="U879" t="s">
        <v>355</v>
      </c>
      <c r="V879">
        <v>1586.004483941</v>
      </c>
      <c r="W879">
        <v>1586.004483941</v>
      </c>
      <c r="X879">
        <v>1586.004483941</v>
      </c>
      <c r="Y879">
        <v>990.19189119999601</v>
      </c>
      <c r="Z879">
        <f t="shared" si="26"/>
        <v>0.10121566300677104</v>
      </c>
      <c r="AA879">
        <f t="shared" si="27"/>
        <v>1.9708627361459227E-3</v>
      </c>
    </row>
    <row r="880" spans="1:27" x14ac:dyDescent="0.3">
      <c r="A880" t="s">
        <v>20</v>
      </c>
      <c r="B880">
        <v>10</v>
      </c>
      <c r="C880">
        <v>0.3</v>
      </c>
      <c r="D880">
        <v>2</v>
      </c>
      <c r="E880">
        <v>0.3</v>
      </c>
      <c r="F880" t="s">
        <v>336</v>
      </c>
      <c r="G880">
        <v>5</v>
      </c>
      <c r="H880">
        <v>1647.64433472527</v>
      </c>
      <c r="I880" t="s">
        <v>15</v>
      </c>
      <c r="J880">
        <v>5</v>
      </c>
      <c r="K880">
        <v>8</v>
      </c>
      <c r="L880">
        <v>3.3333333333333299</v>
      </c>
      <c r="M880">
        <v>5.6683899999999399E-2</v>
      </c>
      <c r="N880" t="s">
        <v>20</v>
      </c>
      <c r="O880">
        <v>10</v>
      </c>
      <c r="P880">
        <v>0.3</v>
      </c>
      <c r="Q880">
        <v>2</v>
      </c>
      <c r="R880">
        <v>0.3</v>
      </c>
      <c r="S880" t="s">
        <v>336</v>
      </c>
      <c r="T880">
        <v>5</v>
      </c>
      <c r="U880" t="s">
        <v>355</v>
      </c>
      <c r="V880">
        <v>1496.3320157616999</v>
      </c>
      <c r="W880">
        <v>1496.3320157616999</v>
      </c>
      <c r="X880">
        <v>1496.3320157616999</v>
      </c>
      <c r="Y880">
        <v>32.655599199999898</v>
      </c>
      <c r="Z880">
        <f t="shared" si="26"/>
        <v>0.10112215562436211</v>
      </c>
      <c r="AA880">
        <f t="shared" si="27"/>
        <v>1.7358095208370751E-3</v>
      </c>
    </row>
    <row r="881" spans="1:27" x14ac:dyDescent="0.3">
      <c r="A881" t="s">
        <v>209</v>
      </c>
      <c r="B881">
        <v>30</v>
      </c>
      <c r="C881">
        <v>0.7</v>
      </c>
      <c r="D881">
        <v>4</v>
      </c>
      <c r="E881">
        <v>0.3</v>
      </c>
      <c r="F881" t="s">
        <v>336</v>
      </c>
      <c r="G881">
        <v>4</v>
      </c>
      <c r="H881">
        <v>2923.1195179434098</v>
      </c>
      <c r="I881" t="s">
        <v>3</v>
      </c>
      <c r="J881">
        <v>0</v>
      </c>
      <c r="K881">
        <v>8</v>
      </c>
      <c r="L881">
        <v>6.6666666666666599</v>
      </c>
      <c r="M881">
        <v>2.43691980000039</v>
      </c>
      <c r="N881" t="s">
        <v>209</v>
      </c>
      <c r="O881">
        <v>30</v>
      </c>
      <c r="P881">
        <v>0.7</v>
      </c>
      <c r="Q881">
        <v>4</v>
      </c>
      <c r="R881">
        <v>0.3</v>
      </c>
      <c r="S881" t="s">
        <v>336</v>
      </c>
      <c r="T881">
        <v>4</v>
      </c>
      <c r="U881" t="s">
        <v>355</v>
      </c>
      <c r="V881">
        <v>2656.22084275814</v>
      </c>
      <c r="W881">
        <v>2656.22084275814</v>
      </c>
      <c r="X881">
        <v>2656.22084275814</v>
      </c>
      <c r="Y881">
        <v>956.95193070000096</v>
      </c>
      <c r="Z881">
        <f t="shared" si="26"/>
        <v>0.10048060420613608</v>
      </c>
      <c r="AA881">
        <f t="shared" si="27"/>
        <v>2.5465435847104746E-3</v>
      </c>
    </row>
    <row r="882" spans="1:27" x14ac:dyDescent="0.3">
      <c r="A882" t="s">
        <v>209</v>
      </c>
      <c r="B882">
        <v>30</v>
      </c>
      <c r="C882">
        <v>0.7</v>
      </c>
      <c r="D882">
        <v>4</v>
      </c>
      <c r="E882">
        <v>0.3</v>
      </c>
      <c r="F882" t="s">
        <v>336</v>
      </c>
      <c r="G882">
        <v>4</v>
      </c>
      <c r="H882">
        <v>2923.1195179434098</v>
      </c>
      <c r="I882" t="s">
        <v>7</v>
      </c>
      <c r="J882">
        <v>3</v>
      </c>
      <c r="K882">
        <v>8</v>
      </c>
      <c r="L882">
        <v>6.6666666666666599</v>
      </c>
      <c r="M882">
        <v>2.4109714999999499</v>
      </c>
      <c r="N882" t="s">
        <v>209</v>
      </c>
      <c r="O882">
        <v>30</v>
      </c>
      <c r="P882">
        <v>0.7</v>
      </c>
      <c r="Q882">
        <v>4</v>
      </c>
      <c r="R882">
        <v>0.3</v>
      </c>
      <c r="S882" t="s">
        <v>336</v>
      </c>
      <c r="T882">
        <v>4</v>
      </c>
      <c r="U882" t="s">
        <v>355</v>
      </c>
      <c r="V882">
        <v>2656.22084275814</v>
      </c>
      <c r="W882">
        <v>2656.22084275814</v>
      </c>
      <c r="X882">
        <v>2656.22084275814</v>
      </c>
      <c r="Y882">
        <v>956.95193070000096</v>
      </c>
      <c r="Z882">
        <f t="shared" si="26"/>
        <v>0.10048060420613608</v>
      </c>
      <c r="AA882">
        <f t="shared" si="27"/>
        <v>2.5194280116414497E-3</v>
      </c>
    </row>
    <row r="883" spans="1:27" x14ac:dyDescent="0.3">
      <c r="A883" t="s">
        <v>209</v>
      </c>
      <c r="B883">
        <v>30</v>
      </c>
      <c r="C883">
        <v>0.7</v>
      </c>
      <c r="D883">
        <v>4</v>
      </c>
      <c r="E883">
        <v>0.3</v>
      </c>
      <c r="F883" t="s">
        <v>336</v>
      </c>
      <c r="G883">
        <v>4</v>
      </c>
      <c r="H883">
        <v>2923.1195179434098</v>
      </c>
      <c r="I883" t="s">
        <v>11</v>
      </c>
      <c r="J883">
        <v>4</v>
      </c>
      <c r="K883">
        <v>8</v>
      </c>
      <c r="L883">
        <v>6.6666666666666599</v>
      </c>
      <c r="M883">
        <v>2.3007325999997099</v>
      </c>
      <c r="N883" t="s">
        <v>209</v>
      </c>
      <c r="O883">
        <v>30</v>
      </c>
      <c r="P883">
        <v>0.7</v>
      </c>
      <c r="Q883">
        <v>4</v>
      </c>
      <c r="R883">
        <v>0.3</v>
      </c>
      <c r="S883" t="s">
        <v>336</v>
      </c>
      <c r="T883">
        <v>4</v>
      </c>
      <c r="U883" t="s">
        <v>355</v>
      </c>
      <c r="V883">
        <v>2656.22084275814</v>
      </c>
      <c r="W883">
        <v>2656.22084275814</v>
      </c>
      <c r="X883">
        <v>2656.22084275814</v>
      </c>
      <c r="Y883">
        <v>956.95193070000096</v>
      </c>
      <c r="Z883">
        <f t="shared" si="26"/>
        <v>0.10048060420613608</v>
      </c>
      <c r="AA883">
        <f t="shared" si="27"/>
        <v>2.4042300623363043E-3</v>
      </c>
    </row>
    <row r="884" spans="1:27" x14ac:dyDescent="0.3">
      <c r="A884" t="s">
        <v>209</v>
      </c>
      <c r="B884">
        <v>30</v>
      </c>
      <c r="C884">
        <v>0.7</v>
      </c>
      <c r="D884">
        <v>4</v>
      </c>
      <c r="E884">
        <v>0.3</v>
      </c>
      <c r="F884" t="s">
        <v>336</v>
      </c>
      <c r="G884">
        <v>4</v>
      </c>
      <c r="H884">
        <v>2923.1195179434098</v>
      </c>
      <c r="I884" t="s">
        <v>15</v>
      </c>
      <c r="J884">
        <v>5</v>
      </c>
      <c r="K884">
        <v>8</v>
      </c>
      <c r="L884">
        <v>6.6666666666666599</v>
      </c>
      <c r="M884">
        <v>2.1789969999999799</v>
      </c>
      <c r="N884" t="s">
        <v>209</v>
      </c>
      <c r="O884">
        <v>30</v>
      </c>
      <c r="P884">
        <v>0.7</v>
      </c>
      <c r="Q884">
        <v>4</v>
      </c>
      <c r="R884">
        <v>0.3</v>
      </c>
      <c r="S884" t="s">
        <v>336</v>
      </c>
      <c r="T884">
        <v>4</v>
      </c>
      <c r="U884" t="s">
        <v>355</v>
      </c>
      <c r="V884">
        <v>2656.22084275814</v>
      </c>
      <c r="W884">
        <v>2656.22084275814</v>
      </c>
      <c r="X884">
        <v>2656.22084275814</v>
      </c>
      <c r="Y884">
        <v>956.95193070000096</v>
      </c>
      <c r="Z884">
        <f t="shared" si="26"/>
        <v>0.10048060420613608</v>
      </c>
      <c r="AA884">
        <f t="shared" si="27"/>
        <v>2.2770182389475562E-3</v>
      </c>
    </row>
    <row r="885" spans="1:27" x14ac:dyDescent="0.3">
      <c r="A885" t="s">
        <v>306</v>
      </c>
      <c r="B885">
        <v>60</v>
      </c>
      <c r="C885">
        <v>0.7</v>
      </c>
      <c r="D885">
        <v>2</v>
      </c>
      <c r="E885">
        <v>0.7</v>
      </c>
      <c r="F885" t="s">
        <v>336</v>
      </c>
      <c r="G885">
        <v>1</v>
      </c>
      <c r="H885">
        <v>4687.2106664907296</v>
      </c>
      <c r="I885" t="s">
        <v>371</v>
      </c>
      <c r="J885">
        <v>10</v>
      </c>
      <c r="K885">
        <v>6</v>
      </c>
      <c r="L885">
        <v>3.3333333333333299</v>
      </c>
      <c r="M885">
        <v>18.465984700000199</v>
      </c>
      <c r="N885" t="s">
        <v>312</v>
      </c>
      <c r="O885">
        <v>60</v>
      </c>
      <c r="P885">
        <v>0.7</v>
      </c>
      <c r="Q885">
        <v>2</v>
      </c>
      <c r="R885">
        <v>0.7</v>
      </c>
      <c r="S885" t="s">
        <v>337</v>
      </c>
      <c r="T885">
        <v>2</v>
      </c>
      <c r="U885" t="s">
        <v>355</v>
      </c>
      <c r="V885">
        <v>4259.2607232793998</v>
      </c>
      <c r="W885">
        <v>4259.2607232793998</v>
      </c>
      <c r="X885">
        <v>90000000000</v>
      </c>
      <c r="Y885">
        <v>1508.9446313999999</v>
      </c>
      <c r="Z885">
        <f t="shared" si="26"/>
        <v>0.10047516952233709</v>
      </c>
      <c r="AA885">
        <f t="shared" si="27"/>
        <v>1.2237682096305578E-2</v>
      </c>
    </row>
    <row r="886" spans="1:27" x14ac:dyDescent="0.3">
      <c r="A886" t="s">
        <v>148</v>
      </c>
      <c r="B886">
        <v>20</v>
      </c>
      <c r="C886">
        <v>0.7</v>
      </c>
      <c r="D886">
        <v>2</v>
      </c>
      <c r="E886">
        <v>0.7</v>
      </c>
      <c r="F886" t="s">
        <v>336</v>
      </c>
      <c r="G886">
        <v>3</v>
      </c>
      <c r="H886">
        <v>3777.8425461407901</v>
      </c>
      <c r="I886" t="s">
        <v>372</v>
      </c>
      <c r="J886">
        <v>10</v>
      </c>
      <c r="K886">
        <v>7</v>
      </c>
      <c r="L886">
        <v>3.3333333333333299</v>
      </c>
      <c r="M886">
        <v>1.2371811000000099</v>
      </c>
      <c r="N886" t="s">
        <v>150</v>
      </c>
      <c r="O886">
        <v>20</v>
      </c>
      <c r="P886">
        <v>0.7</v>
      </c>
      <c r="Q886">
        <v>2</v>
      </c>
      <c r="R886">
        <v>0.7</v>
      </c>
      <c r="S886" t="s">
        <v>336</v>
      </c>
      <c r="T886">
        <v>5</v>
      </c>
      <c r="U886" t="s">
        <v>355</v>
      </c>
      <c r="V886">
        <v>3433.9477853765602</v>
      </c>
      <c r="W886">
        <v>3433.9477853765602</v>
      </c>
      <c r="X886">
        <v>3433.9477853765602</v>
      </c>
      <c r="Y886">
        <v>290.38506219999903</v>
      </c>
      <c r="Z886">
        <f t="shared" si="26"/>
        <v>0.10014559983372578</v>
      </c>
      <c r="AA886">
        <f t="shared" si="27"/>
        <v>4.2604846496818666E-3</v>
      </c>
    </row>
    <row r="887" spans="1:27" x14ac:dyDescent="0.3">
      <c r="A887" t="s">
        <v>296</v>
      </c>
      <c r="B887">
        <v>60</v>
      </c>
      <c r="C887">
        <v>0.3</v>
      </c>
      <c r="D887">
        <v>2</v>
      </c>
      <c r="E887">
        <v>0.7</v>
      </c>
      <c r="F887" t="s">
        <v>336</v>
      </c>
      <c r="G887">
        <v>1</v>
      </c>
      <c r="H887">
        <v>3641.6901591164401</v>
      </c>
      <c r="I887" t="s">
        <v>3</v>
      </c>
      <c r="J887">
        <v>0</v>
      </c>
      <c r="K887">
        <v>8</v>
      </c>
      <c r="L887">
        <v>3.3333333333333299</v>
      </c>
      <c r="M887">
        <v>14.4268455000001</v>
      </c>
      <c r="N887" t="s">
        <v>296</v>
      </c>
      <c r="O887">
        <v>60</v>
      </c>
      <c r="P887">
        <v>0.3</v>
      </c>
      <c r="Q887">
        <v>2</v>
      </c>
      <c r="R887">
        <v>0.7</v>
      </c>
      <c r="S887" t="s">
        <v>336</v>
      </c>
      <c r="T887">
        <v>1</v>
      </c>
      <c r="U887" t="s">
        <v>355</v>
      </c>
      <c r="V887">
        <v>3310.4099649422101</v>
      </c>
      <c r="W887">
        <v>3310.4099649422101</v>
      </c>
      <c r="X887">
        <v>90000000000</v>
      </c>
      <c r="Y887">
        <v>1513.5627118</v>
      </c>
      <c r="Z887">
        <f t="shared" si="26"/>
        <v>0.1000722562107238</v>
      </c>
      <c r="AA887">
        <f t="shared" si="27"/>
        <v>9.5317130816753651E-3</v>
      </c>
    </row>
    <row r="888" spans="1:27" x14ac:dyDescent="0.3">
      <c r="A888" t="s">
        <v>296</v>
      </c>
      <c r="B888">
        <v>60</v>
      </c>
      <c r="C888">
        <v>0.3</v>
      </c>
      <c r="D888">
        <v>2</v>
      </c>
      <c r="E888">
        <v>0.7</v>
      </c>
      <c r="F888" t="s">
        <v>336</v>
      </c>
      <c r="G888">
        <v>1</v>
      </c>
      <c r="H888">
        <v>3641.6901591164401</v>
      </c>
      <c r="I888" t="s">
        <v>11</v>
      </c>
      <c r="J888">
        <v>4</v>
      </c>
      <c r="K888">
        <v>8</v>
      </c>
      <c r="L888">
        <v>3.3333333333333299</v>
      </c>
      <c r="M888">
        <v>15.2256546999997</v>
      </c>
      <c r="N888" t="s">
        <v>296</v>
      </c>
      <c r="O888">
        <v>60</v>
      </c>
      <c r="P888">
        <v>0.3</v>
      </c>
      <c r="Q888">
        <v>2</v>
      </c>
      <c r="R888">
        <v>0.7</v>
      </c>
      <c r="S888" t="s">
        <v>336</v>
      </c>
      <c r="T888">
        <v>1</v>
      </c>
      <c r="U888" t="s">
        <v>355</v>
      </c>
      <c r="V888">
        <v>3310.4099649422101</v>
      </c>
      <c r="W888">
        <v>3310.4099649422101</v>
      </c>
      <c r="X888">
        <v>90000000000</v>
      </c>
      <c r="Y888">
        <v>1513.5627118</v>
      </c>
      <c r="Z888">
        <f t="shared" si="26"/>
        <v>0.1000722562107238</v>
      </c>
      <c r="AA888">
        <f t="shared" si="27"/>
        <v>1.0059480576059274E-2</v>
      </c>
    </row>
    <row r="889" spans="1:27" x14ac:dyDescent="0.3">
      <c r="A889" t="s">
        <v>260</v>
      </c>
      <c r="B889">
        <v>60</v>
      </c>
      <c r="C889">
        <v>0.3</v>
      </c>
      <c r="D889">
        <v>2</v>
      </c>
      <c r="E889">
        <v>0.3</v>
      </c>
      <c r="F889" t="s">
        <v>336</v>
      </c>
      <c r="G889">
        <v>5</v>
      </c>
      <c r="H889">
        <v>2293.0443171471602</v>
      </c>
      <c r="I889" t="s">
        <v>3</v>
      </c>
      <c r="J889">
        <v>0</v>
      </c>
      <c r="K889">
        <v>8</v>
      </c>
      <c r="L889">
        <v>3.3333333333333299</v>
      </c>
      <c r="M889">
        <v>15.3418307000001</v>
      </c>
      <c r="N889" t="s">
        <v>260</v>
      </c>
      <c r="O889">
        <v>60</v>
      </c>
      <c r="P889">
        <v>0.3</v>
      </c>
      <c r="Q889">
        <v>2</v>
      </c>
      <c r="R889">
        <v>0.3</v>
      </c>
      <c r="S889" t="s">
        <v>336</v>
      </c>
      <c r="T889">
        <v>5</v>
      </c>
      <c r="U889" t="s">
        <v>355</v>
      </c>
      <c r="V889">
        <v>2084.49180446623</v>
      </c>
      <c r="W889">
        <v>2084.49180446623</v>
      </c>
      <c r="X889">
        <v>90000000000</v>
      </c>
      <c r="Y889">
        <v>1510.8010131000001</v>
      </c>
      <c r="Z889">
        <f t="shared" si="26"/>
        <v>0.1000495719072082</v>
      </c>
      <c r="AA889">
        <f t="shared" si="27"/>
        <v>1.0154765959893239E-2</v>
      </c>
    </row>
    <row r="890" spans="1:27" x14ac:dyDescent="0.3">
      <c r="A890" t="s">
        <v>260</v>
      </c>
      <c r="B890">
        <v>60</v>
      </c>
      <c r="C890">
        <v>0.3</v>
      </c>
      <c r="D890">
        <v>2</v>
      </c>
      <c r="E890">
        <v>0.3</v>
      </c>
      <c r="F890" t="s">
        <v>336</v>
      </c>
      <c r="G890">
        <v>5</v>
      </c>
      <c r="H890">
        <v>2293.0443171471602</v>
      </c>
      <c r="I890" t="s">
        <v>7</v>
      </c>
      <c r="J890">
        <v>3</v>
      </c>
      <c r="K890">
        <v>8</v>
      </c>
      <c r="L890">
        <v>3.3333333333333299</v>
      </c>
      <c r="M890">
        <v>15.591545899999799</v>
      </c>
      <c r="N890" t="s">
        <v>260</v>
      </c>
      <c r="O890">
        <v>60</v>
      </c>
      <c r="P890">
        <v>0.3</v>
      </c>
      <c r="Q890">
        <v>2</v>
      </c>
      <c r="R890">
        <v>0.3</v>
      </c>
      <c r="S890" t="s">
        <v>336</v>
      </c>
      <c r="T890">
        <v>5</v>
      </c>
      <c r="U890" t="s">
        <v>355</v>
      </c>
      <c r="V890">
        <v>2084.49180446623</v>
      </c>
      <c r="W890">
        <v>2084.49180446623</v>
      </c>
      <c r="X890">
        <v>90000000000</v>
      </c>
      <c r="Y890">
        <v>1510.8010131000001</v>
      </c>
      <c r="Z890">
        <f t="shared" si="26"/>
        <v>0.1000495719072082</v>
      </c>
      <c r="AA890">
        <f t="shared" si="27"/>
        <v>1.0320052584560846E-2</v>
      </c>
    </row>
    <row r="891" spans="1:27" x14ac:dyDescent="0.3">
      <c r="A891" t="s">
        <v>260</v>
      </c>
      <c r="B891">
        <v>60</v>
      </c>
      <c r="C891">
        <v>0.3</v>
      </c>
      <c r="D891">
        <v>2</v>
      </c>
      <c r="E891">
        <v>0.3</v>
      </c>
      <c r="F891" t="s">
        <v>336</v>
      </c>
      <c r="G891">
        <v>5</v>
      </c>
      <c r="H891">
        <v>2293.0443171471602</v>
      </c>
      <c r="I891" t="s">
        <v>11</v>
      </c>
      <c r="J891">
        <v>4</v>
      </c>
      <c r="K891">
        <v>8</v>
      </c>
      <c r="L891">
        <v>3.3333333333333299</v>
      </c>
      <c r="M891">
        <v>15.471113399999901</v>
      </c>
      <c r="N891" t="s">
        <v>260</v>
      </c>
      <c r="O891">
        <v>60</v>
      </c>
      <c r="P891">
        <v>0.3</v>
      </c>
      <c r="Q891">
        <v>2</v>
      </c>
      <c r="R891">
        <v>0.3</v>
      </c>
      <c r="S891" t="s">
        <v>336</v>
      </c>
      <c r="T891">
        <v>5</v>
      </c>
      <c r="U891" t="s">
        <v>355</v>
      </c>
      <c r="V891">
        <v>2084.49180446623</v>
      </c>
      <c r="W891">
        <v>2084.49180446623</v>
      </c>
      <c r="X891">
        <v>90000000000</v>
      </c>
      <c r="Y891">
        <v>1510.8010131000001</v>
      </c>
      <c r="Z891">
        <f t="shared" si="26"/>
        <v>0.1000495719072082</v>
      </c>
      <c r="AA891">
        <f t="shared" si="27"/>
        <v>1.0240338248287809E-2</v>
      </c>
    </row>
    <row r="892" spans="1:27" x14ac:dyDescent="0.3">
      <c r="A892" t="s">
        <v>260</v>
      </c>
      <c r="B892">
        <v>60</v>
      </c>
      <c r="C892">
        <v>0.3</v>
      </c>
      <c r="D892">
        <v>2</v>
      </c>
      <c r="E892">
        <v>0.3</v>
      </c>
      <c r="F892" t="s">
        <v>336</v>
      </c>
      <c r="G892">
        <v>5</v>
      </c>
      <c r="H892">
        <v>2293.0443171471602</v>
      </c>
      <c r="I892" t="s">
        <v>15</v>
      </c>
      <c r="J892">
        <v>5</v>
      </c>
      <c r="K892">
        <v>8</v>
      </c>
      <c r="L892">
        <v>3.3333333333333299</v>
      </c>
      <c r="M892">
        <v>15.0327144000002</v>
      </c>
      <c r="N892" t="s">
        <v>260</v>
      </c>
      <c r="O892">
        <v>60</v>
      </c>
      <c r="P892">
        <v>0.3</v>
      </c>
      <c r="Q892">
        <v>2</v>
      </c>
      <c r="R892">
        <v>0.3</v>
      </c>
      <c r="S892" t="s">
        <v>336</v>
      </c>
      <c r="T892">
        <v>5</v>
      </c>
      <c r="U892" t="s">
        <v>355</v>
      </c>
      <c r="V892">
        <v>2084.49180446623</v>
      </c>
      <c r="W892">
        <v>2084.49180446623</v>
      </c>
      <c r="X892">
        <v>90000000000</v>
      </c>
      <c r="Y892">
        <v>1510.8010131000001</v>
      </c>
      <c r="Z892">
        <f t="shared" si="26"/>
        <v>0.1000495719072082</v>
      </c>
      <c r="AA892">
        <f t="shared" si="27"/>
        <v>9.9501617153106743E-3</v>
      </c>
    </row>
    <row r="893" spans="1:27" x14ac:dyDescent="0.3">
      <c r="A893" t="s">
        <v>245</v>
      </c>
      <c r="B893">
        <v>30</v>
      </c>
      <c r="C893">
        <v>0.3</v>
      </c>
      <c r="D893">
        <v>4</v>
      </c>
      <c r="E893">
        <v>0.7</v>
      </c>
      <c r="F893" t="s">
        <v>337</v>
      </c>
      <c r="G893">
        <v>5</v>
      </c>
      <c r="H893">
        <v>1869.13458053055</v>
      </c>
      <c r="I893" t="s">
        <v>374</v>
      </c>
      <c r="J893">
        <v>10</v>
      </c>
      <c r="K893">
        <v>9</v>
      </c>
      <c r="L893">
        <v>6.6666666666666599</v>
      </c>
      <c r="M893">
        <v>2.33783359999995</v>
      </c>
      <c r="N893" t="s">
        <v>194</v>
      </c>
      <c r="O893">
        <v>30</v>
      </c>
      <c r="P893">
        <v>0.7</v>
      </c>
      <c r="Q893">
        <v>2</v>
      </c>
      <c r="R893">
        <v>0.3</v>
      </c>
      <c r="S893" t="s">
        <v>337</v>
      </c>
      <c r="T893">
        <v>4</v>
      </c>
      <c r="U893" t="s">
        <v>355</v>
      </c>
      <c r="V893">
        <v>1700.3236922768999</v>
      </c>
      <c r="W893">
        <v>1700.3236922768999</v>
      </c>
      <c r="X893">
        <v>1700.3236922768999</v>
      </c>
      <c r="Y893">
        <v>787.405015399999</v>
      </c>
      <c r="Z893">
        <f t="shared" si="26"/>
        <v>9.9281618564989696E-2</v>
      </c>
      <c r="AA893">
        <f t="shared" si="27"/>
        <v>2.9690356986262511E-3</v>
      </c>
    </row>
    <row r="894" spans="1:27" x14ac:dyDescent="0.3">
      <c r="A894" t="s">
        <v>300</v>
      </c>
      <c r="B894">
        <v>60</v>
      </c>
      <c r="C894">
        <v>0.3</v>
      </c>
      <c r="D894">
        <v>2</v>
      </c>
      <c r="E894">
        <v>0.7</v>
      </c>
      <c r="F894" t="s">
        <v>336</v>
      </c>
      <c r="G894">
        <v>5</v>
      </c>
      <c r="H894">
        <v>3574.6160139921299</v>
      </c>
      <c r="I894" t="s">
        <v>11</v>
      </c>
      <c r="J894">
        <v>4</v>
      </c>
      <c r="K894">
        <v>8</v>
      </c>
      <c r="L894">
        <v>3.3333333333333299</v>
      </c>
      <c r="M894">
        <v>17.940679799999899</v>
      </c>
      <c r="N894" t="s">
        <v>300</v>
      </c>
      <c r="O894">
        <v>60</v>
      </c>
      <c r="P894">
        <v>0.3</v>
      </c>
      <c r="Q894">
        <v>2</v>
      </c>
      <c r="R894">
        <v>0.7</v>
      </c>
      <c r="S894" t="s">
        <v>336</v>
      </c>
      <c r="T894">
        <v>5</v>
      </c>
      <c r="U894" t="s">
        <v>355</v>
      </c>
      <c r="V894">
        <v>3252.6189272460601</v>
      </c>
      <c r="W894">
        <v>3252.6189272460601</v>
      </c>
      <c r="X894">
        <v>90000000000</v>
      </c>
      <c r="Y894">
        <v>1512.7236392999901</v>
      </c>
      <c r="Z894">
        <f t="shared" si="26"/>
        <v>9.8996253157359396E-2</v>
      </c>
      <c r="AA894">
        <f t="shared" si="27"/>
        <v>1.1859852873259727E-2</v>
      </c>
    </row>
    <row r="895" spans="1:27" x14ac:dyDescent="0.3">
      <c r="A895" t="s">
        <v>197</v>
      </c>
      <c r="B895">
        <v>30</v>
      </c>
      <c r="C895">
        <v>0.3</v>
      </c>
      <c r="D895">
        <v>4</v>
      </c>
      <c r="E895">
        <v>0.3</v>
      </c>
      <c r="F895" t="s">
        <v>336</v>
      </c>
      <c r="G895">
        <v>2</v>
      </c>
      <c r="H895">
        <v>1876.92290895675</v>
      </c>
      <c r="I895" t="s">
        <v>3</v>
      </c>
      <c r="J895">
        <v>0</v>
      </c>
      <c r="K895">
        <v>8</v>
      </c>
      <c r="L895">
        <v>6.6666666666666599</v>
      </c>
      <c r="M895">
        <v>1.4913453999999999</v>
      </c>
      <c r="N895" t="s">
        <v>197</v>
      </c>
      <c r="O895">
        <v>30</v>
      </c>
      <c r="P895">
        <v>0.3</v>
      </c>
      <c r="Q895">
        <v>4</v>
      </c>
      <c r="R895">
        <v>0.3</v>
      </c>
      <c r="S895" t="s">
        <v>336</v>
      </c>
      <c r="T895">
        <v>2</v>
      </c>
      <c r="U895" t="s">
        <v>355</v>
      </c>
      <c r="V895">
        <v>1707.8725320471599</v>
      </c>
      <c r="W895">
        <v>1707.8725320471599</v>
      </c>
      <c r="X895">
        <v>1707.8725320471599</v>
      </c>
      <c r="Y895">
        <v>797.46379429999797</v>
      </c>
      <c r="Z895">
        <f t="shared" si="26"/>
        <v>9.8983017606680546E-2</v>
      </c>
      <c r="AA895">
        <f t="shared" si="27"/>
        <v>1.8701104810771767E-3</v>
      </c>
    </row>
    <row r="896" spans="1:27" x14ac:dyDescent="0.3">
      <c r="A896" t="s">
        <v>197</v>
      </c>
      <c r="B896">
        <v>30</v>
      </c>
      <c r="C896">
        <v>0.3</v>
      </c>
      <c r="D896">
        <v>4</v>
      </c>
      <c r="E896">
        <v>0.3</v>
      </c>
      <c r="F896" t="s">
        <v>336</v>
      </c>
      <c r="G896">
        <v>2</v>
      </c>
      <c r="H896">
        <v>1876.92290895675</v>
      </c>
      <c r="I896" t="s">
        <v>7</v>
      </c>
      <c r="J896">
        <v>3</v>
      </c>
      <c r="K896">
        <v>8</v>
      </c>
      <c r="L896">
        <v>6.6666666666666599</v>
      </c>
      <c r="M896">
        <v>1.65909140000007</v>
      </c>
      <c r="N896" t="s">
        <v>197</v>
      </c>
      <c r="O896">
        <v>30</v>
      </c>
      <c r="P896">
        <v>0.3</v>
      </c>
      <c r="Q896">
        <v>4</v>
      </c>
      <c r="R896">
        <v>0.3</v>
      </c>
      <c r="S896" t="s">
        <v>336</v>
      </c>
      <c r="T896">
        <v>2</v>
      </c>
      <c r="U896" t="s">
        <v>355</v>
      </c>
      <c r="V896">
        <v>1707.8725320471599</v>
      </c>
      <c r="W896">
        <v>1707.8725320471599</v>
      </c>
      <c r="X896">
        <v>1707.8725320471599</v>
      </c>
      <c r="Y896">
        <v>797.46379429999797</v>
      </c>
      <c r="Z896">
        <f t="shared" si="26"/>
        <v>9.8983017606680546E-2</v>
      </c>
      <c r="AA896">
        <f t="shared" si="27"/>
        <v>2.080459842639497E-3</v>
      </c>
    </row>
    <row r="897" spans="1:27" x14ac:dyDescent="0.3">
      <c r="A897" t="s">
        <v>197</v>
      </c>
      <c r="B897">
        <v>30</v>
      </c>
      <c r="C897">
        <v>0.3</v>
      </c>
      <c r="D897">
        <v>4</v>
      </c>
      <c r="E897">
        <v>0.3</v>
      </c>
      <c r="F897" t="s">
        <v>336</v>
      </c>
      <c r="G897">
        <v>2</v>
      </c>
      <c r="H897">
        <v>1876.92290895675</v>
      </c>
      <c r="I897" t="s">
        <v>11</v>
      </c>
      <c r="J897">
        <v>4</v>
      </c>
      <c r="K897">
        <v>8</v>
      </c>
      <c r="L897">
        <v>6.6666666666666599</v>
      </c>
      <c r="M897">
        <v>1.82229039999992</v>
      </c>
      <c r="N897" t="s">
        <v>197</v>
      </c>
      <c r="O897">
        <v>30</v>
      </c>
      <c r="P897">
        <v>0.3</v>
      </c>
      <c r="Q897">
        <v>4</v>
      </c>
      <c r="R897">
        <v>0.3</v>
      </c>
      <c r="S897" t="s">
        <v>336</v>
      </c>
      <c r="T897">
        <v>2</v>
      </c>
      <c r="U897" t="s">
        <v>355</v>
      </c>
      <c r="V897">
        <v>1707.8725320471599</v>
      </c>
      <c r="W897">
        <v>1707.8725320471599</v>
      </c>
      <c r="X897">
        <v>1707.8725320471599</v>
      </c>
      <c r="Y897">
        <v>797.46379429999797</v>
      </c>
      <c r="Z897">
        <f t="shared" si="26"/>
        <v>9.8983017606680546E-2</v>
      </c>
      <c r="AA897">
        <f t="shared" si="27"/>
        <v>2.2851073779462301E-3</v>
      </c>
    </row>
    <row r="898" spans="1:27" x14ac:dyDescent="0.3">
      <c r="A898" t="s">
        <v>197</v>
      </c>
      <c r="B898">
        <v>30</v>
      </c>
      <c r="C898">
        <v>0.3</v>
      </c>
      <c r="D898">
        <v>4</v>
      </c>
      <c r="E898">
        <v>0.3</v>
      </c>
      <c r="F898" t="s">
        <v>336</v>
      </c>
      <c r="G898">
        <v>2</v>
      </c>
      <c r="H898">
        <v>1876.92290895675</v>
      </c>
      <c r="I898" t="s">
        <v>15</v>
      </c>
      <c r="J898">
        <v>5</v>
      </c>
      <c r="K898">
        <v>8</v>
      </c>
      <c r="L898">
        <v>6.6666666666666599</v>
      </c>
      <c r="M898">
        <v>1.8262953999999301</v>
      </c>
      <c r="N898" t="s">
        <v>197</v>
      </c>
      <c r="O898">
        <v>30</v>
      </c>
      <c r="P898">
        <v>0.3</v>
      </c>
      <c r="Q898">
        <v>4</v>
      </c>
      <c r="R898">
        <v>0.3</v>
      </c>
      <c r="S898" t="s">
        <v>336</v>
      </c>
      <c r="T898">
        <v>2</v>
      </c>
      <c r="U898" t="s">
        <v>355</v>
      </c>
      <c r="V898">
        <v>1707.8725320471599</v>
      </c>
      <c r="W898">
        <v>1707.8725320471599</v>
      </c>
      <c r="X898">
        <v>1707.8725320471599</v>
      </c>
      <c r="Y898">
        <v>797.46379429999797</v>
      </c>
      <c r="Z898">
        <f t="shared" ref="Z898:Z961" si="28">(H898-V898)/V898</f>
        <v>9.8983017606680546E-2</v>
      </c>
      <c r="AA898">
        <f t="shared" ref="AA898:AA961" si="29">M898/Y898</f>
        <v>2.2901295495214619E-3</v>
      </c>
    </row>
    <row r="899" spans="1:27" x14ac:dyDescent="0.3">
      <c r="A899" t="s">
        <v>48</v>
      </c>
      <c r="B899">
        <v>10</v>
      </c>
      <c r="C899">
        <v>0.7</v>
      </c>
      <c r="D899">
        <v>4</v>
      </c>
      <c r="E899">
        <v>0.3</v>
      </c>
      <c r="F899" t="s">
        <v>336</v>
      </c>
      <c r="G899">
        <v>3</v>
      </c>
      <c r="H899">
        <v>2071.6820629082599</v>
      </c>
      <c r="I899" t="s">
        <v>3</v>
      </c>
      <c r="J899">
        <v>0</v>
      </c>
      <c r="K899">
        <v>8</v>
      </c>
      <c r="L899">
        <v>6.6666666666666599</v>
      </c>
      <c r="M899">
        <v>8.6113999999994903E-2</v>
      </c>
      <c r="N899" t="s">
        <v>48</v>
      </c>
      <c r="O899">
        <v>10</v>
      </c>
      <c r="P899">
        <v>0.7</v>
      </c>
      <c r="Q899">
        <v>4</v>
      </c>
      <c r="R899">
        <v>0.3</v>
      </c>
      <c r="S899" t="s">
        <v>336</v>
      </c>
      <c r="T899">
        <v>3</v>
      </c>
      <c r="U899" t="s">
        <v>355</v>
      </c>
      <c r="V899">
        <v>1885.5145934703901</v>
      </c>
      <c r="W899">
        <v>1885.5145934703901</v>
      </c>
      <c r="X899">
        <v>1885.5145934703901</v>
      </c>
      <c r="Y899">
        <v>47.9324206000001</v>
      </c>
      <c r="Z899">
        <f t="shared" si="28"/>
        <v>9.873562903335513E-2</v>
      </c>
      <c r="AA899">
        <f t="shared" si="29"/>
        <v>1.7965710665568749E-3</v>
      </c>
    </row>
    <row r="900" spans="1:27" x14ac:dyDescent="0.3">
      <c r="A900" t="s">
        <v>48</v>
      </c>
      <c r="B900">
        <v>10</v>
      </c>
      <c r="C900">
        <v>0.7</v>
      </c>
      <c r="D900">
        <v>4</v>
      </c>
      <c r="E900">
        <v>0.3</v>
      </c>
      <c r="F900" t="s">
        <v>336</v>
      </c>
      <c r="G900">
        <v>3</v>
      </c>
      <c r="H900">
        <v>2071.6820629082599</v>
      </c>
      <c r="I900" t="s">
        <v>373</v>
      </c>
      <c r="J900">
        <v>10</v>
      </c>
      <c r="K900">
        <v>8</v>
      </c>
      <c r="L900">
        <v>6.6666666666666599</v>
      </c>
      <c r="M900">
        <v>8.5005899999998705E-2</v>
      </c>
      <c r="N900" t="s">
        <v>48</v>
      </c>
      <c r="O900">
        <v>10</v>
      </c>
      <c r="P900">
        <v>0.7</v>
      </c>
      <c r="Q900">
        <v>4</v>
      </c>
      <c r="R900">
        <v>0.3</v>
      </c>
      <c r="S900" t="s">
        <v>336</v>
      </c>
      <c r="T900">
        <v>3</v>
      </c>
      <c r="U900" t="s">
        <v>355</v>
      </c>
      <c r="V900">
        <v>1885.5145934703901</v>
      </c>
      <c r="W900">
        <v>1885.5145934703901</v>
      </c>
      <c r="X900">
        <v>1885.5145934703901</v>
      </c>
      <c r="Y900">
        <v>47.9324206000001</v>
      </c>
      <c r="Z900">
        <f t="shared" si="28"/>
        <v>9.873562903335513E-2</v>
      </c>
      <c r="AA900">
        <f t="shared" si="29"/>
        <v>1.7734531020116794E-3</v>
      </c>
    </row>
    <row r="901" spans="1:27" x14ac:dyDescent="0.3">
      <c r="A901" t="s">
        <v>48</v>
      </c>
      <c r="B901">
        <v>10</v>
      </c>
      <c r="C901">
        <v>0.7</v>
      </c>
      <c r="D901">
        <v>4</v>
      </c>
      <c r="E901">
        <v>0.3</v>
      </c>
      <c r="F901" t="s">
        <v>336</v>
      </c>
      <c r="G901">
        <v>3</v>
      </c>
      <c r="H901">
        <v>2071.6820629082599</v>
      </c>
      <c r="I901" t="s">
        <v>7</v>
      </c>
      <c r="J901">
        <v>3</v>
      </c>
      <c r="K901">
        <v>8</v>
      </c>
      <c r="L901">
        <v>6.6666666666666599</v>
      </c>
      <c r="M901">
        <v>7.9294300000000803E-2</v>
      </c>
      <c r="N901" t="s">
        <v>48</v>
      </c>
      <c r="O901">
        <v>10</v>
      </c>
      <c r="P901">
        <v>0.7</v>
      </c>
      <c r="Q901">
        <v>4</v>
      </c>
      <c r="R901">
        <v>0.3</v>
      </c>
      <c r="S901" t="s">
        <v>336</v>
      </c>
      <c r="T901">
        <v>3</v>
      </c>
      <c r="U901" t="s">
        <v>355</v>
      </c>
      <c r="V901">
        <v>1885.5145934703901</v>
      </c>
      <c r="W901">
        <v>1885.5145934703901</v>
      </c>
      <c r="X901">
        <v>1885.5145934703901</v>
      </c>
      <c r="Y901">
        <v>47.9324206000001</v>
      </c>
      <c r="Z901">
        <f t="shared" si="28"/>
        <v>9.873562903335513E-2</v>
      </c>
      <c r="AA901">
        <f t="shared" si="29"/>
        <v>1.6542936702846306E-3</v>
      </c>
    </row>
    <row r="902" spans="1:27" x14ac:dyDescent="0.3">
      <c r="A902" t="s">
        <v>48</v>
      </c>
      <c r="B902">
        <v>10</v>
      </c>
      <c r="C902">
        <v>0.7</v>
      </c>
      <c r="D902">
        <v>4</v>
      </c>
      <c r="E902">
        <v>0.3</v>
      </c>
      <c r="F902" t="s">
        <v>336</v>
      </c>
      <c r="G902">
        <v>3</v>
      </c>
      <c r="H902">
        <v>2071.6820629082599</v>
      </c>
      <c r="I902" t="s">
        <v>11</v>
      </c>
      <c r="J902">
        <v>4</v>
      </c>
      <c r="K902">
        <v>8</v>
      </c>
      <c r="L902">
        <v>6.6666666666666599</v>
      </c>
      <c r="M902">
        <v>8.4239500000009501E-2</v>
      </c>
      <c r="N902" t="s">
        <v>48</v>
      </c>
      <c r="O902">
        <v>10</v>
      </c>
      <c r="P902">
        <v>0.7</v>
      </c>
      <c r="Q902">
        <v>4</v>
      </c>
      <c r="R902">
        <v>0.3</v>
      </c>
      <c r="S902" t="s">
        <v>336</v>
      </c>
      <c r="T902">
        <v>3</v>
      </c>
      <c r="U902" t="s">
        <v>355</v>
      </c>
      <c r="V902">
        <v>1885.5145934703901</v>
      </c>
      <c r="W902">
        <v>1885.5145934703901</v>
      </c>
      <c r="X902">
        <v>1885.5145934703901</v>
      </c>
      <c r="Y902">
        <v>47.9324206000001</v>
      </c>
      <c r="Z902">
        <f t="shared" si="28"/>
        <v>9.873562903335513E-2</v>
      </c>
      <c r="AA902">
        <f t="shared" si="29"/>
        <v>1.7574639241150557E-3</v>
      </c>
    </row>
    <row r="903" spans="1:27" x14ac:dyDescent="0.3">
      <c r="A903" t="s">
        <v>48</v>
      </c>
      <c r="B903">
        <v>10</v>
      </c>
      <c r="C903">
        <v>0.7</v>
      </c>
      <c r="D903">
        <v>4</v>
      </c>
      <c r="E903">
        <v>0.3</v>
      </c>
      <c r="F903" t="s">
        <v>336</v>
      </c>
      <c r="G903">
        <v>3</v>
      </c>
      <c r="H903">
        <v>2071.6820629082599</v>
      </c>
      <c r="I903" t="s">
        <v>15</v>
      </c>
      <c r="J903">
        <v>5</v>
      </c>
      <c r="K903">
        <v>8</v>
      </c>
      <c r="L903">
        <v>6.6666666666666599</v>
      </c>
      <c r="M903">
        <v>8.7348099999999804E-2</v>
      </c>
      <c r="N903" t="s">
        <v>48</v>
      </c>
      <c r="O903">
        <v>10</v>
      </c>
      <c r="P903">
        <v>0.7</v>
      </c>
      <c r="Q903">
        <v>4</v>
      </c>
      <c r="R903">
        <v>0.3</v>
      </c>
      <c r="S903" t="s">
        <v>336</v>
      </c>
      <c r="T903">
        <v>3</v>
      </c>
      <c r="U903" t="s">
        <v>355</v>
      </c>
      <c r="V903">
        <v>1885.5145934703901</v>
      </c>
      <c r="W903">
        <v>1885.5145934703901</v>
      </c>
      <c r="X903">
        <v>1885.5145934703901</v>
      </c>
      <c r="Y903">
        <v>47.9324206000001</v>
      </c>
      <c r="Z903">
        <f t="shared" si="28"/>
        <v>9.873562903335513E-2</v>
      </c>
      <c r="AA903">
        <f t="shared" si="29"/>
        <v>1.822317732061285E-3</v>
      </c>
    </row>
    <row r="904" spans="1:27" x14ac:dyDescent="0.3">
      <c r="A904" t="s">
        <v>39</v>
      </c>
      <c r="B904">
        <v>10</v>
      </c>
      <c r="C904">
        <v>0.3</v>
      </c>
      <c r="D904">
        <v>4</v>
      </c>
      <c r="E904">
        <v>0.3</v>
      </c>
      <c r="F904" t="s">
        <v>336</v>
      </c>
      <c r="G904">
        <v>4</v>
      </c>
      <c r="H904">
        <v>1976.5004729502</v>
      </c>
      <c r="I904" t="s">
        <v>3</v>
      </c>
      <c r="J904">
        <v>0</v>
      </c>
      <c r="K904">
        <v>8</v>
      </c>
      <c r="L904">
        <v>6.6666666666666599</v>
      </c>
      <c r="M904">
        <v>6.4645900000002102E-2</v>
      </c>
      <c r="N904" t="s">
        <v>39</v>
      </c>
      <c r="O904">
        <v>10</v>
      </c>
      <c r="P904">
        <v>0.3</v>
      </c>
      <c r="Q904">
        <v>4</v>
      </c>
      <c r="R904">
        <v>0.3</v>
      </c>
      <c r="S904" t="s">
        <v>336</v>
      </c>
      <c r="T904">
        <v>4</v>
      </c>
      <c r="U904" t="s">
        <v>355</v>
      </c>
      <c r="V904">
        <v>1799.32526637306</v>
      </c>
      <c r="W904">
        <v>1803.10982923755</v>
      </c>
      <c r="X904">
        <v>1909.6197443271201</v>
      </c>
      <c r="Y904">
        <v>34.5938362999999</v>
      </c>
      <c r="Z904">
        <f t="shared" si="28"/>
        <v>9.8467581091814485E-2</v>
      </c>
      <c r="AA904">
        <f t="shared" si="29"/>
        <v>1.8687115080093701E-3</v>
      </c>
    </row>
    <row r="905" spans="1:27" x14ac:dyDescent="0.3">
      <c r="A905" t="s">
        <v>39</v>
      </c>
      <c r="B905">
        <v>10</v>
      </c>
      <c r="C905">
        <v>0.3</v>
      </c>
      <c r="D905">
        <v>4</v>
      </c>
      <c r="E905">
        <v>0.3</v>
      </c>
      <c r="F905" t="s">
        <v>336</v>
      </c>
      <c r="G905">
        <v>4</v>
      </c>
      <c r="H905">
        <v>1976.5004729502</v>
      </c>
      <c r="I905" t="s">
        <v>373</v>
      </c>
      <c r="J905">
        <v>10</v>
      </c>
      <c r="K905">
        <v>8</v>
      </c>
      <c r="L905">
        <v>6.6666666666666599</v>
      </c>
      <c r="M905">
        <v>0.13117849999999801</v>
      </c>
      <c r="N905" t="s">
        <v>39</v>
      </c>
      <c r="O905">
        <v>10</v>
      </c>
      <c r="P905">
        <v>0.3</v>
      </c>
      <c r="Q905">
        <v>4</v>
      </c>
      <c r="R905">
        <v>0.3</v>
      </c>
      <c r="S905" t="s">
        <v>336</v>
      </c>
      <c r="T905">
        <v>4</v>
      </c>
      <c r="U905" t="s">
        <v>355</v>
      </c>
      <c r="V905">
        <v>1799.32526637306</v>
      </c>
      <c r="W905">
        <v>1803.10982923755</v>
      </c>
      <c r="X905">
        <v>1909.6197443271201</v>
      </c>
      <c r="Y905">
        <v>34.5938362999999</v>
      </c>
      <c r="Z905">
        <f t="shared" si="28"/>
        <v>9.8467581091814485E-2</v>
      </c>
      <c r="AA905">
        <f t="shared" si="29"/>
        <v>3.7919616333502272E-3</v>
      </c>
    </row>
    <row r="906" spans="1:27" x14ac:dyDescent="0.3">
      <c r="A906" t="s">
        <v>39</v>
      </c>
      <c r="B906">
        <v>10</v>
      </c>
      <c r="C906">
        <v>0.3</v>
      </c>
      <c r="D906">
        <v>4</v>
      </c>
      <c r="E906">
        <v>0.3</v>
      </c>
      <c r="F906" t="s">
        <v>336</v>
      </c>
      <c r="G906">
        <v>4</v>
      </c>
      <c r="H906">
        <v>1976.5004729502</v>
      </c>
      <c r="I906" t="s">
        <v>7</v>
      </c>
      <c r="J906">
        <v>3</v>
      </c>
      <c r="K906">
        <v>8</v>
      </c>
      <c r="L906">
        <v>6.6666666666666599</v>
      </c>
      <c r="M906">
        <v>6.5404900000000696E-2</v>
      </c>
      <c r="N906" t="s">
        <v>39</v>
      </c>
      <c r="O906">
        <v>10</v>
      </c>
      <c r="P906">
        <v>0.3</v>
      </c>
      <c r="Q906">
        <v>4</v>
      </c>
      <c r="R906">
        <v>0.3</v>
      </c>
      <c r="S906" t="s">
        <v>336</v>
      </c>
      <c r="T906">
        <v>4</v>
      </c>
      <c r="U906" t="s">
        <v>355</v>
      </c>
      <c r="V906">
        <v>1799.32526637306</v>
      </c>
      <c r="W906">
        <v>1803.10982923755</v>
      </c>
      <c r="X906">
        <v>1909.6197443271201</v>
      </c>
      <c r="Y906">
        <v>34.5938362999999</v>
      </c>
      <c r="Z906">
        <f t="shared" si="28"/>
        <v>9.8467581091814485E-2</v>
      </c>
      <c r="AA906">
        <f t="shared" si="29"/>
        <v>1.8906518326792477E-3</v>
      </c>
    </row>
    <row r="907" spans="1:27" x14ac:dyDescent="0.3">
      <c r="A907" t="s">
        <v>39</v>
      </c>
      <c r="B907">
        <v>10</v>
      </c>
      <c r="C907">
        <v>0.3</v>
      </c>
      <c r="D907">
        <v>4</v>
      </c>
      <c r="E907">
        <v>0.3</v>
      </c>
      <c r="F907" t="s">
        <v>336</v>
      </c>
      <c r="G907">
        <v>4</v>
      </c>
      <c r="H907">
        <v>1976.5004729502</v>
      </c>
      <c r="I907" t="s">
        <v>11</v>
      </c>
      <c r="J907">
        <v>4</v>
      </c>
      <c r="K907">
        <v>8</v>
      </c>
      <c r="L907">
        <v>6.6666666666666599</v>
      </c>
      <c r="M907">
        <v>7.7345499999999803E-2</v>
      </c>
      <c r="N907" t="s">
        <v>39</v>
      </c>
      <c r="O907">
        <v>10</v>
      </c>
      <c r="P907">
        <v>0.3</v>
      </c>
      <c r="Q907">
        <v>4</v>
      </c>
      <c r="R907">
        <v>0.3</v>
      </c>
      <c r="S907" t="s">
        <v>336</v>
      </c>
      <c r="T907">
        <v>4</v>
      </c>
      <c r="U907" t="s">
        <v>355</v>
      </c>
      <c r="V907">
        <v>1799.32526637306</v>
      </c>
      <c r="W907">
        <v>1803.10982923755</v>
      </c>
      <c r="X907">
        <v>1909.6197443271201</v>
      </c>
      <c r="Y907">
        <v>34.5938362999999</v>
      </c>
      <c r="Z907">
        <f t="shared" si="28"/>
        <v>9.8467581091814485E-2</v>
      </c>
      <c r="AA907">
        <f t="shared" si="29"/>
        <v>2.2358173672689789E-3</v>
      </c>
    </row>
    <row r="908" spans="1:27" x14ac:dyDescent="0.3">
      <c r="A908" t="s">
        <v>39</v>
      </c>
      <c r="B908">
        <v>10</v>
      </c>
      <c r="C908">
        <v>0.3</v>
      </c>
      <c r="D908">
        <v>4</v>
      </c>
      <c r="E908">
        <v>0.3</v>
      </c>
      <c r="F908" t="s">
        <v>336</v>
      </c>
      <c r="G908">
        <v>4</v>
      </c>
      <c r="H908">
        <v>1976.5004729502</v>
      </c>
      <c r="I908" t="s">
        <v>15</v>
      </c>
      <c r="J908">
        <v>5</v>
      </c>
      <c r="K908">
        <v>8</v>
      </c>
      <c r="L908">
        <v>6.6666666666666599</v>
      </c>
      <c r="M908">
        <v>6.9698700000000002E-2</v>
      </c>
      <c r="N908" t="s">
        <v>39</v>
      </c>
      <c r="O908">
        <v>10</v>
      </c>
      <c r="P908">
        <v>0.3</v>
      </c>
      <c r="Q908">
        <v>4</v>
      </c>
      <c r="R908">
        <v>0.3</v>
      </c>
      <c r="S908" t="s">
        <v>336</v>
      </c>
      <c r="T908">
        <v>4</v>
      </c>
      <c r="U908" t="s">
        <v>355</v>
      </c>
      <c r="V908">
        <v>1799.32526637306</v>
      </c>
      <c r="W908">
        <v>1803.10982923755</v>
      </c>
      <c r="X908">
        <v>1909.6197443271201</v>
      </c>
      <c r="Y908">
        <v>34.5938362999999</v>
      </c>
      <c r="Z908">
        <f t="shared" si="28"/>
        <v>9.8467581091814485E-2</v>
      </c>
      <c r="AA908">
        <f t="shared" si="29"/>
        <v>2.0147722095800115E-3</v>
      </c>
    </row>
    <row r="909" spans="1:27" x14ac:dyDescent="0.3">
      <c r="A909" t="s">
        <v>219</v>
      </c>
      <c r="B909">
        <v>30</v>
      </c>
      <c r="C909">
        <v>0.3</v>
      </c>
      <c r="D909">
        <v>2</v>
      </c>
      <c r="E909">
        <v>0.7</v>
      </c>
      <c r="F909" t="s">
        <v>336</v>
      </c>
      <c r="G909">
        <v>4</v>
      </c>
      <c r="H909">
        <v>4045.0888541725899</v>
      </c>
      <c r="I909" t="s">
        <v>11</v>
      </c>
      <c r="J909">
        <v>4</v>
      </c>
      <c r="K909">
        <v>8</v>
      </c>
      <c r="L909">
        <v>3.3333333333333299</v>
      </c>
      <c r="M909">
        <v>2.22535470000002</v>
      </c>
      <c r="N909" t="s">
        <v>219</v>
      </c>
      <c r="O909">
        <v>30</v>
      </c>
      <c r="P909">
        <v>0.3</v>
      </c>
      <c r="Q909">
        <v>2</v>
      </c>
      <c r="R909">
        <v>0.7</v>
      </c>
      <c r="S909" t="s">
        <v>336</v>
      </c>
      <c r="T909">
        <v>4</v>
      </c>
      <c r="U909" t="s">
        <v>355</v>
      </c>
      <c r="V909">
        <v>3682.5009218506002</v>
      </c>
      <c r="W909">
        <v>3717.6199595528501</v>
      </c>
      <c r="X909">
        <v>3771.7273856525399</v>
      </c>
      <c r="Y909">
        <v>1047.3952624999999</v>
      </c>
      <c r="Z909">
        <f t="shared" si="28"/>
        <v>9.8462414542933807E-2</v>
      </c>
      <c r="AA909">
        <f t="shared" si="29"/>
        <v>2.1246560679378862E-3</v>
      </c>
    </row>
    <row r="910" spans="1:27" x14ac:dyDescent="0.3">
      <c r="A910" t="s">
        <v>118</v>
      </c>
      <c r="B910">
        <v>20</v>
      </c>
      <c r="C910">
        <v>0.3</v>
      </c>
      <c r="D910">
        <v>4</v>
      </c>
      <c r="E910">
        <v>0.3</v>
      </c>
      <c r="F910" t="s">
        <v>336</v>
      </c>
      <c r="G910">
        <v>3</v>
      </c>
      <c r="H910">
        <v>1574.6359294092099</v>
      </c>
      <c r="I910" t="s">
        <v>3</v>
      </c>
      <c r="J910">
        <v>0</v>
      </c>
      <c r="K910">
        <v>8</v>
      </c>
      <c r="L910">
        <v>6.6666666666666599</v>
      </c>
      <c r="M910">
        <v>0.50120250000000499</v>
      </c>
      <c r="N910" t="s">
        <v>118</v>
      </c>
      <c r="O910">
        <v>20</v>
      </c>
      <c r="P910">
        <v>0.3</v>
      </c>
      <c r="Q910">
        <v>4</v>
      </c>
      <c r="R910">
        <v>0.3</v>
      </c>
      <c r="S910" t="s">
        <v>336</v>
      </c>
      <c r="T910">
        <v>3</v>
      </c>
      <c r="U910" t="s">
        <v>355</v>
      </c>
      <c r="V910">
        <v>1433.8870772712</v>
      </c>
      <c r="W910">
        <v>1464.1973333011299</v>
      </c>
      <c r="X910">
        <v>1466.93936244569</v>
      </c>
      <c r="Y910">
        <v>221.49030099999899</v>
      </c>
      <c r="Z910">
        <f t="shared" si="28"/>
        <v>9.8158951544403336E-2</v>
      </c>
      <c r="AA910">
        <f t="shared" si="29"/>
        <v>2.2628643228942437E-3</v>
      </c>
    </row>
    <row r="911" spans="1:27" x14ac:dyDescent="0.3">
      <c r="A911" t="s">
        <v>118</v>
      </c>
      <c r="B911">
        <v>20</v>
      </c>
      <c r="C911">
        <v>0.3</v>
      </c>
      <c r="D911">
        <v>4</v>
      </c>
      <c r="E911">
        <v>0.3</v>
      </c>
      <c r="F911" t="s">
        <v>336</v>
      </c>
      <c r="G911">
        <v>3</v>
      </c>
      <c r="H911">
        <v>1574.6359294092099</v>
      </c>
      <c r="I911" t="s">
        <v>7</v>
      </c>
      <c r="J911">
        <v>3</v>
      </c>
      <c r="K911">
        <v>8</v>
      </c>
      <c r="L911">
        <v>6.6666666666666599</v>
      </c>
      <c r="M911">
        <v>0.55139560000000598</v>
      </c>
      <c r="N911" t="s">
        <v>118</v>
      </c>
      <c r="O911">
        <v>20</v>
      </c>
      <c r="P911">
        <v>0.3</v>
      </c>
      <c r="Q911">
        <v>4</v>
      </c>
      <c r="R911">
        <v>0.3</v>
      </c>
      <c r="S911" t="s">
        <v>336</v>
      </c>
      <c r="T911">
        <v>3</v>
      </c>
      <c r="U911" t="s">
        <v>355</v>
      </c>
      <c r="V911">
        <v>1433.8870772712</v>
      </c>
      <c r="W911">
        <v>1464.1973333011299</v>
      </c>
      <c r="X911">
        <v>1466.93936244569</v>
      </c>
      <c r="Y911">
        <v>221.49030099999899</v>
      </c>
      <c r="Z911">
        <f t="shared" si="28"/>
        <v>9.8158951544403336E-2</v>
      </c>
      <c r="AA911">
        <f t="shared" si="29"/>
        <v>2.489479663491037E-3</v>
      </c>
    </row>
    <row r="912" spans="1:27" x14ac:dyDescent="0.3">
      <c r="A912" t="s">
        <v>118</v>
      </c>
      <c r="B912">
        <v>20</v>
      </c>
      <c r="C912">
        <v>0.3</v>
      </c>
      <c r="D912">
        <v>4</v>
      </c>
      <c r="E912">
        <v>0.3</v>
      </c>
      <c r="F912" t="s">
        <v>336</v>
      </c>
      <c r="G912">
        <v>3</v>
      </c>
      <c r="H912">
        <v>1574.6359294092099</v>
      </c>
      <c r="I912" t="s">
        <v>11</v>
      </c>
      <c r="J912">
        <v>4</v>
      </c>
      <c r="K912">
        <v>8</v>
      </c>
      <c r="L912">
        <v>6.6666666666666599</v>
      </c>
      <c r="M912">
        <v>0.46986029999999301</v>
      </c>
      <c r="N912" t="s">
        <v>118</v>
      </c>
      <c r="O912">
        <v>20</v>
      </c>
      <c r="P912">
        <v>0.3</v>
      </c>
      <c r="Q912">
        <v>4</v>
      </c>
      <c r="R912">
        <v>0.3</v>
      </c>
      <c r="S912" t="s">
        <v>336</v>
      </c>
      <c r="T912">
        <v>3</v>
      </c>
      <c r="U912" t="s">
        <v>355</v>
      </c>
      <c r="V912">
        <v>1433.8870772712</v>
      </c>
      <c r="W912">
        <v>1464.1973333011299</v>
      </c>
      <c r="X912">
        <v>1466.93936244569</v>
      </c>
      <c r="Y912">
        <v>221.49030099999899</v>
      </c>
      <c r="Z912">
        <f t="shared" si="28"/>
        <v>9.8158951544403336E-2</v>
      </c>
      <c r="AA912">
        <f t="shared" si="29"/>
        <v>2.1213583523912189E-3</v>
      </c>
    </row>
    <row r="913" spans="1:27" x14ac:dyDescent="0.3">
      <c r="A913" t="s">
        <v>118</v>
      </c>
      <c r="B913">
        <v>20</v>
      </c>
      <c r="C913">
        <v>0.3</v>
      </c>
      <c r="D913">
        <v>4</v>
      </c>
      <c r="E913">
        <v>0.3</v>
      </c>
      <c r="F913" t="s">
        <v>336</v>
      </c>
      <c r="G913">
        <v>3</v>
      </c>
      <c r="H913">
        <v>1574.6359294092099</v>
      </c>
      <c r="I913" t="s">
        <v>15</v>
      </c>
      <c r="J913">
        <v>5</v>
      </c>
      <c r="K913">
        <v>8</v>
      </c>
      <c r="L913">
        <v>6.6666666666666599</v>
      </c>
      <c r="M913">
        <v>0.47322460000000799</v>
      </c>
      <c r="N913" t="s">
        <v>118</v>
      </c>
      <c r="O913">
        <v>20</v>
      </c>
      <c r="P913">
        <v>0.3</v>
      </c>
      <c r="Q913">
        <v>4</v>
      </c>
      <c r="R913">
        <v>0.3</v>
      </c>
      <c r="S913" t="s">
        <v>336</v>
      </c>
      <c r="T913">
        <v>3</v>
      </c>
      <c r="U913" t="s">
        <v>355</v>
      </c>
      <c r="V913">
        <v>1433.8870772712</v>
      </c>
      <c r="W913">
        <v>1464.1973333011299</v>
      </c>
      <c r="X913">
        <v>1466.93936244569</v>
      </c>
      <c r="Y913">
        <v>221.49030099999899</v>
      </c>
      <c r="Z913">
        <f t="shared" si="28"/>
        <v>9.8158951544403336E-2</v>
      </c>
      <c r="AA913">
        <f t="shared" si="29"/>
        <v>2.1365477308191933E-3</v>
      </c>
    </row>
    <row r="914" spans="1:27" x14ac:dyDescent="0.3">
      <c r="A914" t="s">
        <v>126</v>
      </c>
      <c r="B914">
        <v>20</v>
      </c>
      <c r="C914">
        <v>0.7</v>
      </c>
      <c r="D914">
        <v>4</v>
      </c>
      <c r="E914">
        <v>0.3</v>
      </c>
      <c r="F914" t="s">
        <v>336</v>
      </c>
      <c r="G914">
        <v>1</v>
      </c>
      <c r="H914">
        <v>2068.9391265515301</v>
      </c>
      <c r="I914" t="s">
        <v>371</v>
      </c>
      <c r="J914">
        <v>10</v>
      </c>
      <c r="K914">
        <v>6</v>
      </c>
      <c r="L914">
        <v>6.6666666666666599</v>
      </c>
      <c r="M914">
        <v>0.54588749999999198</v>
      </c>
      <c r="N914" t="s">
        <v>128</v>
      </c>
      <c r="O914">
        <v>20</v>
      </c>
      <c r="P914">
        <v>0.7</v>
      </c>
      <c r="Q914">
        <v>4</v>
      </c>
      <c r="R914">
        <v>0.3</v>
      </c>
      <c r="S914" t="s">
        <v>336</v>
      </c>
      <c r="T914">
        <v>3</v>
      </c>
      <c r="U914" t="s">
        <v>355</v>
      </c>
      <c r="V914">
        <v>1884.2777687586099</v>
      </c>
      <c r="W914">
        <v>1884.2777687586099</v>
      </c>
      <c r="X914">
        <v>1884.2777687586099</v>
      </c>
      <c r="Y914">
        <v>384.958761899997</v>
      </c>
      <c r="Z914">
        <f t="shared" si="28"/>
        <v>9.8001133832077106E-2</v>
      </c>
      <c r="AA914">
        <f t="shared" si="29"/>
        <v>1.4180414995770389E-3</v>
      </c>
    </row>
    <row r="915" spans="1:27" x14ac:dyDescent="0.3">
      <c r="A915" t="s">
        <v>179</v>
      </c>
      <c r="B915">
        <v>30</v>
      </c>
      <c r="C915">
        <v>0.3</v>
      </c>
      <c r="D915">
        <v>2</v>
      </c>
      <c r="E915">
        <v>0.3</v>
      </c>
      <c r="F915" t="s">
        <v>336</v>
      </c>
      <c r="G915">
        <v>4</v>
      </c>
      <c r="H915">
        <v>1741.28826597324</v>
      </c>
      <c r="I915" t="s">
        <v>16</v>
      </c>
      <c r="J915">
        <v>5</v>
      </c>
      <c r="K915">
        <v>9</v>
      </c>
      <c r="L915">
        <v>3.3333333333333299</v>
      </c>
      <c r="M915">
        <v>2.0335686999999298</v>
      </c>
      <c r="N915" t="s">
        <v>179</v>
      </c>
      <c r="O915">
        <v>30</v>
      </c>
      <c r="P915">
        <v>0.3</v>
      </c>
      <c r="Q915">
        <v>2</v>
      </c>
      <c r="R915">
        <v>0.3</v>
      </c>
      <c r="S915" t="s">
        <v>336</v>
      </c>
      <c r="T915">
        <v>4</v>
      </c>
      <c r="U915" t="s">
        <v>355</v>
      </c>
      <c r="V915">
        <v>1586.004483941</v>
      </c>
      <c r="W915">
        <v>1586.004483941</v>
      </c>
      <c r="X915">
        <v>1586.004483941</v>
      </c>
      <c r="Y915">
        <v>990.19189119999601</v>
      </c>
      <c r="Z915">
        <f t="shared" si="28"/>
        <v>9.7908791308320531E-2</v>
      </c>
      <c r="AA915">
        <f t="shared" si="29"/>
        <v>2.0537117280727112E-3</v>
      </c>
    </row>
    <row r="916" spans="1:27" x14ac:dyDescent="0.3">
      <c r="A916" t="s">
        <v>223</v>
      </c>
      <c r="B916">
        <v>30</v>
      </c>
      <c r="C916">
        <v>0.3</v>
      </c>
      <c r="D916">
        <v>2</v>
      </c>
      <c r="E916">
        <v>0.7</v>
      </c>
      <c r="F916" t="s">
        <v>337</v>
      </c>
      <c r="G916">
        <v>3</v>
      </c>
      <c r="H916">
        <v>2917.4772094325799</v>
      </c>
      <c r="I916" t="s">
        <v>7</v>
      </c>
      <c r="J916">
        <v>3</v>
      </c>
      <c r="K916">
        <v>8</v>
      </c>
      <c r="L916">
        <v>3.3333333333333299</v>
      </c>
      <c r="M916">
        <v>2.9241242999999</v>
      </c>
      <c r="N916" t="s">
        <v>223</v>
      </c>
      <c r="O916">
        <v>30</v>
      </c>
      <c r="P916">
        <v>0.3</v>
      </c>
      <c r="Q916">
        <v>2</v>
      </c>
      <c r="R916">
        <v>0.7</v>
      </c>
      <c r="S916" t="s">
        <v>337</v>
      </c>
      <c r="T916">
        <v>3</v>
      </c>
      <c r="U916" t="s">
        <v>355</v>
      </c>
      <c r="V916">
        <v>2657.6862660297202</v>
      </c>
      <c r="W916">
        <v>2686.4873958133699</v>
      </c>
      <c r="X916">
        <v>2788.50501511222</v>
      </c>
      <c r="Y916">
        <v>1446.9639787000001</v>
      </c>
      <c r="Z916">
        <f t="shared" si="28"/>
        <v>9.7750794261716137E-2</v>
      </c>
      <c r="AA916">
        <f t="shared" si="29"/>
        <v>2.0208687590322939E-3</v>
      </c>
    </row>
    <row r="917" spans="1:27" x14ac:dyDescent="0.3">
      <c r="A917" t="s">
        <v>280</v>
      </c>
      <c r="B917">
        <v>60</v>
      </c>
      <c r="C917">
        <v>0.3</v>
      </c>
      <c r="D917">
        <v>4</v>
      </c>
      <c r="E917">
        <v>0.3</v>
      </c>
      <c r="F917" t="s">
        <v>336</v>
      </c>
      <c r="G917">
        <v>5</v>
      </c>
      <c r="H917">
        <v>1784.50925457887</v>
      </c>
      <c r="I917" t="s">
        <v>372</v>
      </c>
      <c r="J917">
        <v>10</v>
      </c>
      <c r="K917">
        <v>7</v>
      </c>
      <c r="L917">
        <v>6.6666666666666599</v>
      </c>
      <c r="M917">
        <v>18.978098899999999</v>
      </c>
      <c r="N917" t="s">
        <v>285</v>
      </c>
      <c r="O917">
        <v>60</v>
      </c>
      <c r="P917">
        <v>0.3</v>
      </c>
      <c r="Q917">
        <v>4</v>
      </c>
      <c r="R917">
        <v>0.3</v>
      </c>
      <c r="S917" t="s">
        <v>337</v>
      </c>
      <c r="T917">
        <v>5</v>
      </c>
      <c r="U917" t="s">
        <v>355</v>
      </c>
      <c r="V917">
        <v>1625.62662320709</v>
      </c>
      <c r="W917">
        <v>1625.62662320709</v>
      </c>
      <c r="X917">
        <v>90000000000</v>
      </c>
      <c r="Y917">
        <v>1511.7391997</v>
      </c>
      <c r="Z917">
        <f t="shared" si="28"/>
        <v>9.7736238508650347E-2</v>
      </c>
      <c r="AA917">
        <f t="shared" si="29"/>
        <v>1.2553818081694345E-2</v>
      </c>
    </row>
    <row r="918" spans="1:27" x14ac:dyDescent="0.3">
      <c r="A918" t="s">
        <v>223</v>
      </c>
      <c r="B918">
        <v>30</v>
      </c>
      <c r="C918">
        <v>0.3</v>
      </c>
      <c r="D918">
        <v>2</v>
      </c>
      <c r="E918">
        <v>0.7</v>
      </c>
      <c r="F918" t="s">
        <v>337</v>
      </c>
      <c r="G918">
        <v>3</v>
      </c>
      <c r="H918">
        <v>2917.2731706661698</v>
      </c>
      <c r="I918" t="s">
        <v>15</v>
      </c>
      <c r="J918">
        <v>5</v>
      </c>
      <c r="K918">
        <v>8</v>
      </c>
      <c r="L918">
        <v>3.3333333333333299</v>
      </c>
      <c r="M918">
        <v>2.8657588000000902</v>
      </c>
      <c r="N918" t="s">
        <v>223</v>
      </c>
      <c r="O918">
        <v>30</v>
      </c>
      <c r="P918">
        <v>0.3</v>
      </c>
      <c r="Q918">
        <v>2</v>
      </c>
      <c r="R918">
        <v>0.7</v>
      </c>
      <c r="S918" t="s">
        <v>337</v>
      </c>
      <c r="T918">
        <v>3</v>
      </c>
      <c r="U918" t="s">
        <v>355</v>
      </c>
      <c r="V918">
        <v>2657.6862660297202</v>
      </c>
      <c r="W918">
        <v>2686.4873958133699</v>
      </c>
      <c r="X918">
        <v>2788.50501511222</v>
      </c>
      <c r="Y918">
        <v>1446.9639787000001</v>
      </c>
      <c r="Z918">
        <f t="shared" si="28"/>
        <v>9.767402117942342E-2</v>
      </c>
      <c r="AA918">
        <f t="shared" si="29"/>
        <v>1.9805322331346367E-3</v>
      </c>
    </row>
    <row r="919" spans="1:27" x14ac:dyDescent="0.3">
      <c r="A919" t="s">
        <v>183</v>
      </c>
      <c r="B919">
        <v>30</v>
      </c>
      <c r="C919">
        <v>0.3</v>
      </c>
      <c r="D919">
        <v>2</v>
      </c>
      <c r="E919">
        <v>0.3</v>
      </c>
      <c r="F919" t="s">
        <v>337</v>
      </c>
      <c r="G919">
        <v>3</v>
      </c>
      <c r="H919">
        <v>1424.2976685538599</v>
      </c>
      <c r="I919" t="s">
        <v>3</v>
      </c>
      <c r="J919">
        <v>0</v>
      </c>
      <c r="K919">
        <v>8</v>
      </c>
      <c r="L919">
        <v>3.3333333333333299</v>
      </c>
      <c r="M919">
        <v>1.72278460000006</v>
      </c>
      <c r="N919" t="s">
        <v>183</v>
      </c>
      <c r="O919">
        <v>30</v>
      </c>
      <c r="P919">
        <v>0.3</v>
      </c>
      <c r="Q919">
        <v>2</v>
      </c>
      <c r="R919">
        <v>0.3</v>
      </c>
      <c r="S919" t="s">
        <v>337</v>
      </c>
      <c r="T919">
        <v>3</v>
      </c>
      <c r="U919" t="s">
        <v>355</v>
      </c>
      <c r="V919">
        <v>1297.5799262196599</v>
      </c>
      <c r="W919">
        <v>1297.5799262196599</v>
      </c>
      <c r="X919">
        <v>1297.5799262196599</v>
      </c>
      <c r="Y919">
        <v>888.81285649999995</v>
      </c>
      <c r="Z919">
        <f t="shared" si="28"/>
        <v>9.7656984185457166E-2</v>
      </c>
      <c r="AA919">
        <f t="shared" si="29"/>
        <v>1.9382984701460156E-3</v>
      </c>
    </row>
    <row r="920" spans="1:27" x14ac:dyDescent="0.3">
      <c r="A920" t="s">
        <v>183</v>
      </c>
      <c r="B920">
        <v>30</v>
      </c>
      <c r="C920">
        <v>0.3</v>
      </c>
      <c r="D920">
        <v>2</v>
      </c>
      <c r="E920">
        <v>0.3</v>
      </c>
      <c r="F920" t="s">
        <v>337</v>
      </c>
      <c r="G920">
        <v>3</v>
      </c>
      <c r="H920">
        <v>1424.2976685538599</v>
      </c>
      <c r="I920" t="s">
        <v>7</v>
      </c>
      <c r="J920">
        <v>3</v>
      </c>
      <c r="K920">
        <v>8</v>
      </c>
      <c r="L920">
        <v>3.3333333333333299</v>
      </c>
      <c r="M920">
        <v>2.0362955000000502</v>
      </c>
      <c r="N920" t="s">
        <v>183</v>
      </c>
      <c r="O920">
        <v>30</v>
      </c>
      <c r="P920">
        <v>0.3</v>
      </c>
      <c r="Q920">
        <v>2</v>
      </c>
      <c r="R920">
        <v>0.3</v>
      </c>
      <c r="S920" t="s">
        <v>337</v>
      </c>
      <c r="T920">
        <v>3</v>
      </c>
      <c r="U920" t="s">
        <v>355</v>
      </c>
      <c r="V920">
        <v>1297.5799262196599</v>
      </c>
      <c r="W920">
        <v>1297.5799262196599</v>
      </c>
      <c r="X920">
        <v>1297.5799262196599</v>
      </c>
      <c r="Y920">
        <v>888.81285649999995</v>
      </c>
      <c r="Z920">
        <f t="shared" si="28"/>
        <v>9.7656984185457166E-2</v>
      </c>
      <c r="AA920">
        <f t="shared" si="29"/>
        <v>2.2910284039079384E-3</v>
      </c>
    </row>
    <row r="921" spans="1:27" x14ac:dyDescent="0.3">
      <c r="A921" t="s">
        <v>183</v>
      </c>
      <c r="B921">
        <v>30</v>
      </c>
      <c r="C921">
        <v>0.3</v>
      </c>
      <c r="D921">
        <v>2</v>
      </c>
      <c r="E921">
        <v>0.3</v>
      </c>
      <c r="F921" t="s">
        <v>337</v>
      </c>
      <c r="G921">
        <v>3</v>
      </c>
      <c r="H921">
        <v>1424.2976685538599</v>
      </c>
      <c r="I921" t="s">
        <v>11</v>
      </c>
      <c r="J921">
        <v>4</v>
      </c>
      <c r="K921">
        <v>8</v>
      </c>
      <c r="L921">
        <v>3.3333333333333299</v>
      </c>
      <c r="M921">
        <v>1.80320370000004</v>
      </c>
      <c r="N921" t="s">
        <v>183</v>
      </c>
      <c r="O921">
        <v>30</v>
      </c>
      <c r="P921">
        <v>0.3</v>
      </c>
      <c r="Q921">
        <v>2</v>
      </c>
      <c r="R921">
        <v>0.3</v>
      </c>
      <c r="S921" t="s">
        <v>337</v>
      </c>
      <c r="T921">
        <v>3</v>
      </c>
      <c r="U921" t="s">
        <v>355</v>
      </c>
      <c r="V921">
        <v>1297.5799262196599</v>
      </c>
      <c r="W921">
        <v>1297.5799262196599</v>
      </c>
      <c r="X921">
        <v>1297.5799262196599</v>
      </c>
      <c r="Y921">
        <v>888.81285649999995</v>
      </c>
      <c r="Z921">
        <f t="shared" si="28"/>
        <v>9.7656984185457166E-2</v>
      </c>
      <c r="AA921">
        <f t="shared" si="29"/>
        <v>2.028777696916719E-3</v>
      </c>
    </row>
    <row r="922" spans="1:27" x14ac:dyDescent="0.3">
      <c r="A922" t="s">
        <v>183</v>
      </c>
      <c r="B922">
        <v>30</v>
      </c>
      <c r="C922">
        <v>0.3</v>
      </c>
      <c r="D922">
        <v>2</v>
      </c>
      <c r="E922">
        <v>0.3</v>
      </c>
      <c r="F922" t="s">
        <v>337</v>
      </c>
      <c r="G922">
        <v>3</v>
      </c>
      <c r="H922">
        <v>1424.2976685538599</v>
      </c>
      <c r="I922" t="s">
        <v>15</v>
      </c>
      <c r="J922">
        <v>5</v>
      </c>
      <c r="K922">
        <v>8</v>
      </c>
      <c r="L922">
        <v>3.3333333333333299</v>
      </c>
      <c r="M922">
        <v>1.99880589999997</v>
      </c>
      <c r="N922" t="s">
        <v>183</v>
      </c>
      <c r="O922">
        <v>30</v>
      </c>
      <c r="P922">
        <v>0.3</v>
      </c>
      <c r="Q922">
        <v>2</v>
      </c>
      <c r="R922">
        <v>0.3</v>
      </c>
      <c r="S922" t="s">
        <v>337</v>
      </c>
      <c r="T922">
        <v>3</v>
      </c>
      <c r="U922" t="s">
        <v>355</v>
      </c>
      <c r="V922">
        <v>1297.5799262196599</v>
      </c>
      <c r="W922">
        <v>1297.5799262196599</v>
      </c>
      <c r="X922">
        <v>1297.5799262196599</v>
      </c>
      <c r="Y922">
        <v>888.81285649999995</v>
      </c>
      <c r="Z922">
        <f t="shared" si="28"/>
        <v>9.7656984185457166E-2</v>
      </c>
      <c r="AA922">
        <f t="shared" si="29"/>
        <v>2.2488489960315623E-3</v>
      </c>
    </row>
    <row r="923" spans="1:27" x14ac:dyDescent="0.3">
      <c r="A923" t="s">
        <v>223</v>
      </c>
      <c r="B923">
        <v>30</v>
      </c>
      <c r="C923">
        <v>0.3</v>
      </c>
      <c r="D923">
        <v>2</v>
      </c>
      <c r="E923">
        <v>0.7</v>
      </c>
      <c r="F923" t="s">
        <v>337</v>
      </c>
      <c r="G923">
        <v>3</v>
      </c>
      <c r="H923">
        <v>2916.23107189243</v>
      </c>
      <c r="I923" t="s">
        <v>3</v>
      </c>
      <c r="J923">
        <v>0</v>
      </c>
      <c r="K923">
        <v>8</v>
      </c>
      <c r="L923">
        <v>3.3333333333333299</v>
      </c>
      <c r="M923">
        <v>3.0902944999997999</v>
      </c>
      <c r="N923" t="s">
        <v>223</v>
      </c>
      <c r="O923">
        <v>30</v>
      </c>
      <c r="P923">
        <v>0.3</v>
      </c>
      <c r="Q923">
        <v>2</v>
      </c>
      <c r="R923">
        <v>0.7</v>
      </c>
      <c r="S923" t="s">
        <v>337</v>
      </c>
      <c r="T923">
        <v>3</v>
      </c>
      <c r="U923" t="s">
        <v>355</v>
      </c>
      <c r="V923">
        <v>2657.6862660297202</v>
      </c>
      <c r="W923">
        <v>2686.4873958133699</v>
      </c>
      <c r="X923">
        <v>2788.50501511222</v>
      </c>
      <c r="Y923">
        <v>1446.9639787000001</v>
      </c>
      <c r="Z923">
        <f t="shared" si="28"/>
        <v>9.7281913658283772E-2</v>
      </c>
      <c r="AA923">
        <f t="shared" si="29"/>
        <v>2.1357093510898741E-3</v>
      </c>
    </row>
    <row r="924" spans="1:27" x14ac:dyDescent="0.3">
      <c r="A924" t="s">
        <v>139</v>
      </c>
      <c r="B924">
        <v>20</v>
      </c>
      <c r="C924">
        <v>0.3</v>
      </c>
      <c r="D924">
        <v>2</v>
      </c>
      <c r="E924">
        <v>0.7</v>
      </c>
      <c r="F924" t="s">
        <v>336</v>
      </c>
      <c r="G924">
        <v>4</v>
      </c>
      <c r="H924">
        <v>2743.7983955569398</v>
      </c>
      <c r="I924" t="s">
        <v>371</v>
      </c>
      <c r="J924">
        <v>10</v>
      </c>
      <c r="K924">
        <v>6</v>
      </c>
      <c r="L924">
        <v>3.3333333333333299</v>
      </c>
      <c r="M924">
        <v>0.68524949999999696</v>
      </c>
      <c r="N924" t="s">
        <v>138</v>
      </c>
      <c r="O924">
        <v>20</v>
      </c>
      <c r="P924">
        <v>0.3</v>
      </c>
      <c r="Q924">
        <v>2</v>
      </c>
      <c r="R924">
        <v>0.7</v>
      </c>
      <c r="S924" t="s">
        <v>336</v>
      </c>
      <c r="T924">
        <v>3</v>
      </c>
      <c r="U924" t="s">
        <v>355</v>
      </c>
      <c r="V924">
        <v>2500.8173717322602</v>
      </c>
      <c r="W924">
        <v>2500.8173717322602</v>
      </c>
      <c r="X924">
        <v>2500.8173717322602</v>
      </c>
      <c r="Y924">
        <v>383.37621829999898</v>
      </c>
      <c r="Z924">
        <f t="shared" si="28"/>
        <v>9.7160642984646287E-2</v>
      </c>
      <c r="AA924">
        <f t="shared" si="29"/>
        <v>1.7874074271966879E-3</v>
      </c>
    </row>
    <row r="925" spans="1:27" x14ac:dyDescent="0.3">
      <c r="A925" t="s">
        <v>283</v>
      </c>
      <c r="B925">
        <v>60</v>
      </c>
      <c r="C925">
        <v>0.3</v>
      </c>
      <c r="D925">
        <v>4</v>
      </c>
      <c r="E925">
        <v>0.3</v>
      </c>
      <c r="F925" t="s">
        <v>337</v>
      </c>
      <c r="G925">
        <v>3</v>
      </c>
      <c r="H925">
        <v>1945.8897210233499</v>
      </c>
      <c r="I925" t="s">
        <v>3</v>
      </c>
      <c r="J925">
        <v>0</v>
      </c>
      <c r="K925">
        <v>8</v>
      </c>
      <c r="L925">
        <v>6.6666666666666599</v>
      </c>
      <c r="M925">
        <v>23.437763199999601</v>
      </c>
      <c r="N925" t="s">
        <v>283</v>
      </c>
      <c r="O925">
        <v>60</v>
      </c>
      <c r="P925">
        <v>0.3</v>
      </c>
      <c r="Q925">
        <v>4</v>
      </c>
      <c r="R925">
        <v>0.3</v>
      </c>
      <c r="S925" t="s">
        <v>337</v>
      </c>
      <c r="T925">
        <v>3</v>
      </c>
      <c r="U925" t="s">
        <v>355</v>
      </c>
      <c r="V925">
        <v>1774.2762334404599</v>
      </c>
      <c r="W925">
        <v>1774.2762334404599</v>
      </c>
      <c r="X925">
        <v>90000000000</v>
      </c>
      <c r="Y925">
        <v>1518.5681016999999</v>
      </c>
      <c r="Z925">
        <f t="shared" si="28"/>
        <v>9.6723094379795677E-2</v>
      </c>
      <c r="AA925">
        <f t="shared" si="29"/>
        <v>1.5434120586203278E-2</v>
      </c>
    </row>
    <row r="926" spans="1:27" x14ac:dyDescent="0.3">
      <c r="A926" t="s">
        <v>283</v>
      </c>
      <c r="B926">
        <v>60</v>
      </c>
      <c r="C926">
        <v>0.3</v>
      </c>
      <c r="D926">
        <v>4</v>
      </c>
      <c r="E926">
        <v>0.3</v>
      </c>
      <c r="F926" t="s">
        <v>337</v>
      </c>
      <c r="G926">
        <v>3</v>
      </c>
      <c r="H926">
        <v>1945.8897210233499</v>
      </c>
      <c r="I926" t="s">
        <v>7</v>
      </c>
      <c r="J926">
        <v>3</v>
      </c>
      <c r="K926">
        <v>8</v>
      </c>
      <c r="L926">
        <v>6.6666666666666599</v>
      </c>
      <c r="M926">
        <v>24.927640099998801</v>
      </c>
      <c r="N926" t="s">
        <v>283</v>
      </c>
      <c r="O926">
        <v>60</v>
      </c>
      <c r="P926">
        <v>0.3</v>
      </c>
      <c r="Q926">
        <v>4</v>
      </c>
      <c r="R926">
        <v>0.3</v>
      </c>
      <c r="S926" t="s">
        <v>337</v>
      </c>
      <c r="T926">
        <v>3</v>
      </c>
      <c r="U926" t="s">
        <v>355</v>
      </c>
      <c r="V926">
        <v>1774.2762334404599</v>
      </c>
      <c r="W926">
        <v>1774.2762334404599</v>
      </c>
      <c r="X926">
        <v>90000000000</v>
      </c>
      <c r="Y926">
        <v>1518.5681016999999</v>
      </c>
      <c r="Z926">
        <f t="shared" si="28"/>
        <v>9.6723094379795677E-2</v>
      </c>
      <c r="AA926">
        <f t="shared" si="29"/>
        <v>1.6415226997125065E-2</v>
      </c>
    </row>
    <row r="927" spans="1:27" x14ac:dyDescent="0.3">
      <c r="A927" t="s">
        <v>283</v>
      </c>
      <c r="B927">
        <v>60</v>
      </c>
      <c r="C927">
        <v>0.3</v>
      </c>
      <c r="D927">
        <v>4</v>
      </c>
      <c r="E927">
        <v>0.3</v>
      </c>
      <c r="F927" t="s">
        <v>337</v>
      </c>
      <c r="G927">
        <v>3</v>
      </c>
      <c r="H927">
        <v>1945.8897210233499</v>
      </c>
      <c r="I927" t="s">
        <v>11</v>
      </c>
      <c r="J927">
        <v>4</v>
      </c>
      <c r="K927">
        <v>8</v>
      </c>
      <c r="L927">
        <v>6.6666666666666599</v>
      </c>
      <c r="M927">
        <v>26.474242000000199</v>
      </c>
      <c r="N927" t="s">
        <v>283</v>
      </c>
      <c r="O927">
        <v>60</v>
      </c>
      <c r="P927">
        <v>0.3</v>
      </c>
      <c r="Q927">
        <v>4</v>
      </c>
      <c r="R927">
        <v>0.3</v>
      </c>
      <c r="S927" t="s">
        <v>337</v>
      </c>
      <c r="T927">
        <v>3</v>
      </c>
      <c r="U927" t="s">
        <v>355</v>
      </c>
      <c r="V927">
        <v>1774.2762334404599</v>
      </c>
      <c r="W927">
        <v>1774.2762334404599</v>
      </c>
      <c r="X927">
        <v>90000000000</v>
      </c>
      <c r="Y927">
        <v>1518.5681016999999</v>
      </c>
      <c r="Z927">
        <f t="shared" si="28"/>
        <v>9.6723094379795677E-2</v>
      </c>
      <c r="AA927">
        <f t="shared" si="29"/>
        <v>1.7433687676148953E-2</v>
      </c>
    </row>
    <row r="928" spans="1:27" x14ac:dyDescent="0.3">
      <c r="A928" t="s">
        <v>283</v>
      </c>
      <c r="B928">
        <v>60</v>
      </c>
      <c r="C928">
        <v>0.3</v>
      </c>
      <c r="D928">
        <v>4</v>
      </c>
      <c r="E928">
        <v>0.3</v>
      </c>
      <c r="F928" t="s">
        <v>337</v>
      </c>
      <c r="G928">
        <v>3</v>
      </c>
      <c r="H928">
        <v>1945.8897210233499</v>
      </c>
      <c r="I928" t="s">
        <v>15</v>
      </c>
      <c r="J928">
        <v>5</v>
      </c>
      <c r="K928">
        <v>8</v>
      </c>
      <c r="L928">
        <v>6.6666666666666599</v>
      </c>
      <c r="M928">
        <v>22.6083040999983</v>
      </c>
      <c r="N928" t="s">
        <v>283</v>
      </c>
      <c r="O928">
        <v>60</v>
      </c>
      <c r="P928">
        <v>0.3</v>
      </c>
      <c r="Q928">
        <v>4</v>
      </c>
      <c r="R928">
        <v>0.3</v>
      </c>
      <c r="S928" t="s">
        <v>337</v>
      </c>
      <c r="T928">
        <v>3</v>
      </c>
      <c r="U928" t="s">
        <v>355</v>
      </c>
      <c r="V928">
        <v>1774.2762334404599</v>
      </c>
      <c r="W928">
        <v>1774.2762334404599</v>
      </c>
      <c r="X928">
        <v>90000000000</v>
      </c>
      <c r="Y928">
        <v>1518.5681016999999</v>
      </c>
      <c r="Z928">
        <f t="shared" si="28"/>
        <v>9.6723094379795677E-2</v>
      </c>
      <c r="AA928">
        <f t="shared" si="29"/>
        <v>1.4887909257865258E-2</v>
      </c>
    </row>
    <row r="929" spans="1:27" x14ac:dyDescent="0.3">
      <c r="A929" t="s">
        <v>201</v>
      </c>
      <c r="B929">
        <v>30</v>
      </c>
      <c r="C929">
        <v>0.3</v>
      </c>
      <c r="D929">
        <v>4</v>
      </c>
      <c r="E929">
        <v>0.3</v>
      </c>
      <c r="F929" t="s">
        <v>337</v>
      </c>
      <c r="G929">
        <v>1</v>
      </c>
      <c r="H929">
        <v>2049.5250250930098</v>
      </c>
      <c r="I929" t="s">
        <v>3</v>
      </c>
      <c r="J929">
        <v>0</v>
      </c>
      <c r="K929">
        <v>8</v>
      </c>
      <c r="L929">
        <v>6.6666666666666599</v>
      </c>
      <c r="M929">
        <v>3.1505280999999701</v>
      </c>
      <c r="N929" t="s">
        <v>201</v>
      </c>
      <c r="O929">
        <v>30</v>
      </c>
      <c r="P929">
        <v>0.3</v>
      </c>
      <c r="Q929">
        <v>4</v>
      </c>
      <c r="R929">
        <v>0.3</v>
      </c>
      <c r="S929" t="s">
        <v>337</v>
      </c>
      <c r="T929">
        <v>1</v>
      </c>
      <c r="U929" t="s">
        <v>355</v>
      </c>
      <c r="V929">
        <v>1869.07467791864</v>
      </c>
      <c r="W929">
        <v>1869.07467791864</v>
      </c>
      <c r="X929">
        <v>1869.07467791864</v>
      </c>
      <c r="Y929">
        <v>1670.5999603999901</v>
      </c>
      <c r="Z929">
        <f t="shared" si="28"/>
        <v>9.6545284844003862E-2</v>
      </c>
      <c r="AA929">
        <f t="shared" si="29"/>
        <v>1.8858662604335525E-3</v>
      </c>
    </row>
    <row r="930" spans="1:27" x14ac:dyDescent="0.3">
      <c r="A930" t="s">
        <v>201</v>
      </c>
      <c r="B930">
        <v>30</v>
      </c>
      <c r="C930">
        <v>0.3</v>
      </c>
      <c r="D930">
        <v>4</v>
      </c>
      <c r="E930">
        <v>0.3</v>
      </c>
      <c r="F930" t="s">
        <v>337</v>
      </c>
      <c r="G930">
        <v>1</v>
      </c>
      <c r="H930">
        <v>2049.5250250930098</v>
      </c>
      <c r="I930" t="s">
        <v>7</v>
      </c>
      <c r="J930">
        <v>3</v>
      </c>
      <c r="K930">
        <v>8</v>
      </c>
      <c r="L930">
        <v>6.6666666666666599</v>
      </c>
      <c r="M930">
        <v>3.6586554999998899</v>
      </c>
      <c r="N930" t="s">
        <v>201</v>
      </c>
      <c r="O930">
        <v>30</v>
      </c>
      <c r="P930">
        <v>0.3</v>
      </c>
      <c r="Q930">
        <v>4</v>
      </c>
      <c r="R930">
        <v>0.3</v>
      </c>
      <c r="S930" t="s">
        <v>337</v>
      </c>
      <c r="T930">
        <v>1</v>
      </c>
      <c r="U930" t="s">
        <v>355</v>
      </c>
      <c r="V930">
        <v>1869.07467791864</v>
      </c>
      <c r="W930">
        <v>1869.07467791864</v>
      </c>
      <c r="X930">
        <v>1869.07467791864</v>
      </c>
      <c r="Y930">
        <v>1670.5999603999901</v>
      </c>
      <c r="Z930">
        <f t="shared" si="28"/>
        <v>9.6545284844003862E-2</v>
      </c>
      <c r="AA930">
        <f t="shared" si="29"/>
        <v>2.1900248932867818E-3</v>
      </c>
    </row>
    <row r="931" spans="1:27" x14ac:dyDescent="0.3">
      <c r="A931" t="s">
        <v>201</v>
      </c>
      <c r="B931">
        <v>30</v>
      </c>
      <c r="C931">
        <v>0.3</v>
      </c>
      <c r="D931">
        <v>4</v>
      </c>
      <c r="E931">
        <v>0.3</v>
      </c>
      <c r="F931" t="s">
        <v>337</v>
      </c>
      <c r="G931">
        <v>1</v>
      </c>
      <c r="H931">
        <v>2049.5250250930098</v>
      </c>
      <c r="I931" t="s">
        <v>11</v>
      </c>
      <c r="J931">
        <v>4</v>
      </c>
      <c r="K931">
        <v>8</v>
      </c>
      <c r="L931">
        <v>6.6666666666666599</v>
      </c>
      <c r="M931">
        <v>3.9132047000000498</v>
      </c>
      <c r="N931" t="s">
        <v>201</v>
      </c>
      <c r="O931">
        <v>30</v>
      </c>
      <c r="P931">
        <v>0.3</v>
      </c>
      <c r="Q931">
        <v>4</v>
      </c>
      <c r="R931">
        <v>0.3</v>
      </c>
      <c r="S931" t="s">
        <v>337</v>
      </c>
      <c r="T931">
        <v>1</v>
      </c>
      <c r="U931" t="s">
        <v>355</v>
      </c>
      <c r="V931">
        <v>1869.07467791864</v>
      </c>
      <c r="W931">
        <v>1869.07467791864</v>
      </c>
      <c r="X931">
        <v>1869.07467791864</v>
      </c>
      <c r="Y931">
        <v>1670.5999603999901</v>
      </c>
      <c r="Z931">
        <f t="shared" si="28"/>
        <v>9.6545284844003862E-2</v>
      </c>
      <c r="AA931">
        <f t="shared" si="29"/>
        <v>2.3423948238710094E-3</v>
      </c>
    </row>
    <row r="932" spans="1:27" x14ac:dyDescent="0.3">
      <c r="A932" t="s">
        <v>201</v>
      </c>
      <c r="B932">
        <v>30</v>
      </c>
      <c r="C932">
        <v>0.3</v>
      </c>
      <c r="D932">
        <v>4</v>
      </c>
      <c r="E932">
        <v>0.3</v>
      </c>
      <c r="F932" t="s">
        <v>337</v>
      </c>
      <c r="G932">
        <v>1</v>
      </c>
      <c r="H932">
        <v>2049.5250250930098</v>
      </c>
      <c r="I932" t="s">
        <v>15</v>
      </c>
      <c r="J932">
        <v>5</v>
      </c>
      <c r="K932">
        <v>8</v>
      </c>
      <c r="L932">
        <v>6.6666666666666599</v>
      </c>
      <c r="M932">
        <v>3.7373099999999702</v>
      </c>
      <c r="N932" t="s">
        <v>201</v>
      </c>
      <c r="O932">
        <v>30</v>
      </c>
      <c r="P932">
        <v>0.3</v>
      </c>
      <c r="Q932">
        <v>4</v>
      </c>
      <c r="R932">
        <v>0.3</v>
      </c>
      <c r="S932" t="s">
        <v>337</v>
      </c>
      <c r="T932">
        <v>1</v>
      </c>
      <c r="U932" t="s">
        <v>355</v>
      </c>
      <c r="V932">
        <v>1869.07467791864</v>
      </c>
      <c r="W932">
        <v>1869.07467791864</v>
      </c>
      <c r="X932">
        <v>1869.07467791864</v>
      </c>
      <c r="Y932">
        <v>1670.5999603999901</v>
      </c>
      <c r="Z932">
        <f t="shared" si="28"/>
        <v>9.6545284844003862E-2</v>
      </c>
      <c r="AA932">
        <f t="shared" si="29"/>
        <v>2.237106481856464E-3</v>
      </c>
    </row>
    <row r="933" spans="1:27" x14ac:dyDescent="0.3">
      <c r="A933" t="s">
        <v>182</v>
      </c>
      <c r="B933">
        <v>30</v>
      </c>
      <c r="C933">
        <v>0.3</v>
      </c>
      <c r="D933">
        <v>2</v>
      </c>
      <c r="E933">
        <v>0.3</v>
      </c>
      <c r="F933" t="s">
        <v>337</v>
      </c>
      <c r="G933">
        <v>2</v>
      </c>
      <c r="H933">
        <v>1662.0019482519001</v>
      </c>
      <c r="I933" t="s">
        <v>3</v>
      </c>
      <c r="J933">
        <v>0</v>
      </c>
      <c r="K933">
        <v>8</v>
      </c>
      <c r="L933">
        <v>3.3333333333333299</v>
      </c>
      <c r="M933">
        <v>2.59208940000007</v>
      </c>
      <c r="N933" t="s">
        <v>182</v>
      </c>
      <c r="O933">
        <v>30</v>
      </c>
      <c r="P933">
        <v>0.3</v>
      </c>
      <c r="Q933">
        <v>2</v>
      </c>
      <c r="R933">
        <v>0.3</v>
      </c>
      <c r="S933" t="s">
        <v>337</v>
      </c>
      <c r="T933">
        <v>2</v>
      </c>
      <c r="U933" t="s">
        <v>355</v>
      </c>
      <c r="V933">
        <v>1515.7862887362801</v>
      </c>
      <c r="W933">
        <v>1515.7862887362801</v>
      </c>
      <c r="X933">
        <v>1515.7862887362801</v>
      </c>
      <c r="Y933">
        <v>1158.7943542999999</v>
      </c>
      <c r="Z933">
        <f t="shared" si="28"/>
        <v>9.6461922503284336E-2</v>
      </c>
      <c r="AA933">
        <f t="shared" si="29"/>
        <v>2.2368847331551678E-3</v>
      </c>
    </row>
    <row r="934" spans="1:27" x14ac:dyDescent="0.3">
      <c r="A934" t="s">
        <v>182</v>
      </c>
      <c r="B934">
        <v>30</v>
      </c>
      <c r="C934">
        <v>0.3</v>
      </c>
      <c r="D934">
        <v>2</v>
      </c>
      <c r="E934">
        <v>0.3</v>
      </c>
      <c r="F934" t="s">
        <v>337</v>
      </c>
      <c r="G934">
        <v>2</v>
      </c>
      <c r="H934">
        <v>1662.0019482519001</v>
      </c>
      <c r="I934" t="s">
        <v>7</v>
      </c>
      <c r="J934">
        <v>3</v>
      </c>
      <c r="K934">
        <v>8</v>
      </c>
      <c r="L934">
        <v>3.3333333333333299</v>
      </c>
      <c r="M934">
        <v>2.5013610000000801</v>
      </c>
      <c r="N934" t="s">
        <v>182</v>
      </c>
      <c r="O934">
        <v>30</v>
      </c>
      <c r="P934">
        <v>0.3</v>
      </c>
      <c r="Q934">
        <v>2</v>
      </c>
      <c r="R934">
        <v>0.3</v>
      </c>
      <c r="S934" t="s">
        <v>337</v>
      </c>
      <c r="T934">
        <v>2</v>
      </c>
      <c r="U934" t="s">
        <v>355</v>
      </c>
      <c r="V934">
        <v>1515.7862887362801</v>
      </c>
      <c r="W934">
        <v>1515.7862887362801</v>
      </c>
      <c r="X934">
        <v>1515.7862887362801</v>
      </c>
      <c r="Y934">
        <v>1158.7943542999999</v>
      </c>
      <c r="Z934">
        <f t="shared" si="28"/>
        <v>9.6461922503284336E-2</v>
      </c>
      <c r="AA934">
        <f t="shared" si="29"/>
        <v>2.158589218801547E-3</v>
      </c>
    </row>
    <row r="935" spans="1:27" x14ac:dyDescent="0.3">
      <c r="A935" t="s">
        <v>182</v>
      </c>
      <c r="B935">
        <v>30</v>
      </c>
      <c r="C935">
        <v>0.3</v>
      </c>
      <c r="D935">
        <v>2</v>
      </c>
      <c r="E935">
        <v>0.3</v>
      </c>
      <c r="F935" t="s">
        <v>337</v>
      </c>
      <c r="G935">
        <v>2</v>
      </c>
      <c r="H935">
        <v>1662.0019482519001</v>
      </c>
      <c r="I935" t="s">
        <v>11</v>
      </c>
      <c r="J935">
        <v>4</v>
      </c>
      <c r="K935">
        <v>8</v>
      </c>
      <c r="L935">
        <v>3.3333333333333299</v>
      </c>
      <c r="M935">
        <v>2.47115770000004</v>
      </c>
      <c r="N935" t="s">
        <v>182</v>
      </c>
      <c r="O935">
        <v>30</v>
      </c>
      <c r="P935">
        <v>0.3</v>
      </c>
      <c r="Q935">
        <v>2</v>
      </c>
      <c r="R935">
        <v>0.3</v>
      </c>
      <c r="S935" t="s">
        <v>337</v>
      </c>
      <c r="T935">
        <v>2</v>
      </c>
      <c r="U935" t="s">
        <v>355</v>
      </c>
      <c r="V935">
        <v>1515.7862887362801</v>
      </c>
      <c r="W935">
        <v>1515.7862887362801</v>
      </c>
      <c r="X935">
        <v>1515.7862887362801</v>
      </c>
      <c r="Y935">
        <v>1158.7943542999999</v>
      </c>
      <c r="Z935">
        <f t="shared" si="28"/>
        <v>9.6461922503284336E-2</v>
      </c>
      <c r="AA935">
        <f t="shared" si="29"/>
        <v>2.1325248011695806E-3</v>
      </c>
    </row>
    <row r="936" spans="1:27" x14ac:dyDescent="0.3">
      <c r="A936" t="s">
        <v>182</v>
      </c>
      <c r="B936">
        <v>30</v>
      </c>
      <c r="C936">
        <v>0.3</v>
      </c>
      <c r="D936">
        <v>2</v>
      </c>
      <c r="E936">
        <v>0.3</v>
      </c>
      <c r="F936" t="s">
        <v>337</v>
      </c>
      <c r="G936">
        <v>2</v>
      </c>
      <c r="H936">
        <v>1662.0019482519001</v>
      </c>
      <c r="I936" t="s">
        <v>15</v>
      </c>
      <c r="J936">
        <v>5</v>
      </c>
      <c r="K936">
        <v>8</v>
      </c>
      <c r="L936">
        <v>3.3333333333333299</v>
      </c>
      <c r="M936">
        <v>2.6502267999999201</v>
      </c>
      <c r="N936" t="s">
        <v>182</v>
      </c>
      <c r="O936">
        <v>30</v>
      </c>
      <c r="P936">
        <v>0.3</v>
      </c>
      <c r="Q936">
        <v>2</v>
      </c>
      <c r="R936">
        <v>0.3</v>
      </c>
      <c r="S936" t="s">
        <v>337</v>
      </c>
      <c r="T936">
        <v>2</v>
      </c>
      <c r="U936" t="s">
        <v>355</v>
      </c>
      <c r="V936">
        <v>1515.7862887362801</v>
      </c>
      <c r="W936">
        <v>1515.7862887362801</v>
      </c>
      <c r="X936">
        <v>1515.7862887362801</v>
      </c>
      <c r="Y936">
        <v>1158.7943542999999</v>
      </c>
      <c r="Z936">
        <f t="shared" si="28"/>
        <v>9.6461922503284336E-2</v>
      </c>
      <c r="AA936">
        <f t="shared" si="29"/>
        <v>2.287055326223831E-3</v>
      </c>
    </row>
    <row r="937" spans="1:27" x14ac:dyDescent="0.3">
      <c r="A937" t="s">
        <v>279</v>
      </c>
      <c r="B937">
        <v>60</v>
      </c>
      <c r="C937">
        <v>0.3</v>
      </c>
      <c r="D937">
        <v>4</v>
      </c>
      <c r="E937">
        <v>0.3</v>
      </c>
      <c r="F937" t="s">
        <v>336</v>
      </c>
      <c r="G937">
        <v>4</v>
      </c>
      <c r="H937">
        <v>2834.1854788548599</v>
      </c>
      <c r="I937" t="s">
        <v>11</v>
      </c>
      <c r="J937">
        <v>4</v>
      </c>
      <c r="K937">
        <v>8</v>
      </c>
      <c r="L937">
        <v>6.6666666666666599</v>
      </c>
      <c r="M937">
        <v>29.776377899999702</v>
      </c>
      <c r="N937" t="s">
        <v>279</v>
      </c>
      <c r="O937">
        <v>60</v>
      </c>
      <c r="P937">
        <v>0.3</v>
      </c>
      <c r="Q937">
        <v>4</v>
      </c>
      <c r="R937">
        <v>0.3</v>
      </c>
      <c r="S937" t="s">
        <v>336</v>
      </c>
      <c r="T937">
        <v>4</v>
      </c>
      <c r="U937" t="s">
        <v>355</v>
      </c>
      <c r="V937">
        <v>2587.3688903375601</v>
      </c>
      <c r="W937">
        <v>2587.3688903375601</v>
      </c>
      <c r="X937">
        <v>90000000000</v>
      </c>
      <c r="Y937">
        <v>1518.7229324</v>
      </c>
      <c r="Z937">
        <f t="shared" si="28"/>
        <v>9.5392887129093898E-2</v>
      </c>
      <c r="AA937">
        <f t="shared" si="29"/>
        <v>1.9606194958118418E-2</v>
      </c>
    </row>
    <row r="938" spans="1:27" x14ac:dyDescent="0.3">
      <c r="A938" t="s">
        <v>279</v>
      </c>
      <c r="B938">
        <v>60</v>
      </c>
      <c r="C938">
        <v>0.3</v>
      </c>
      <c r="D938">
        <v>4</v>
      </c>
      <c r="E938">
        <v>0.3</v>
      </c>
      <c r="F938" t="s">
        <v>336</v>
      </c>
      <c r="G938">
        <v>4</v>
      </c>
      <c r="H938">
        <v>2834.1854788548599</v>
      </c>
      <c r="I938" t="s">
        <v>15</v>
      </c>
      <c r="J938">
        <v>5</v>
      </c>
      <c r="K938">
        <v>8</v>
      </c>
      <c r="L938">
        <v>6.6666666666666599</v>
      </c>
      <c r="M938">
        <v>27.4908261</v>
      </c>
      <c r="N938" t="s">
        <v>279</v>
      </c>
      <c r="O938">
        <v>60</v>
      </c>
      <c r="P938">
        <v>0.3</v>
      </c>
      <c r="Q938">
        <v>4</v>
      </c>
      <c r="R938">
        <v>0.3</v>
      </c>
      <c r="S938" t="s">
        <v>336</v>
      </c>
      <c r="T938">
        <v>4</v>
      </c>
      <c r="U938" t="s">
        <v>355</v>
      </c>
      <c r="V938">
        <v>2587.3688903375601</v>
      </c>
      <c r="W938">
        <v>2587.3688903375601</v>
      </c>
      <c r="X938">
        <v>90000000000</v>
      </c>
      <c r="Y938">
        <v>1518.7229324</v>
      </c>
      <c r="Z938">
        <f t="shared" si="28"/>
        <v>9.5392887129093898E-2</v>
      </c>
      <c r="AA938">
        <f t="shared" si="29"/>
        <v>1.8101278062982121E-2</v>
      </c>
    </row>
    <row r="939" spans="1:27" x14ac:dyDescent="0.3">
      <c r="A939" t="s">
        <v>117</v>
      </c>
      <c r="B939">
        <v>20</v>
      </c>
      <c r="C939">
        <v>0.3</v>
      </c>
      <c r="D939">
        <v>4</v>
      </c>
      <c r="E939">
        <v>0.3</v>
      </c>
      <c r="F939" t="s">
        <v>336</v>
      </c>
      <c r="G939">
        <v>2</v>
      </c>
      <c r="H939">
        <v>1417.4805570825399</v>
      </c>
      <c r="I939" t="s">
        <v>371</v>
      </c>
      <c r="J939">
        <v>10</v>
      </c>
      <c r="K939">
        <v>6</v>
      </c>
      <c r="L939">
        <v>6.6666666666666599</v>
      </c>
      <c r="M939">
        <v>0.75571949999999699</v>
      </c>
      <c r="N939" t="s">
        <v>125</v>
      </c>
      <c r="O939">
        <v>20</v>
      </c>
      <c r="P939">
        <v>0.3</v>
      </c>
      <c r="Q939">
        <v>4</v>
      </c>
      <c r="R939">
        <v>0.3</v>
      </c>
      <c r="S939" t="s">
        <v>337</v>
      </c>
      <c r="T939">
        <v>5</v>
      </c>
      <c r="U939" t="s">
        <v>355</v>
      </c>
      <c r="V939">
        <v>1294.33177599691</v>
      </c>
      <c r="W939">
        <v>1294.33177599691</v>
      </c>
      <c r="X939">
        <v>1294.33177599691</v>
      </c>
      <c r="Y939">
        <v>377.94157789999701</v>
      </c>
      <c r="Z939">
        <f t="shared" si="28"/>
        <v>9.5144678798277399E-2</v>
      </c>
      <c r="AA939">
        <f t="shared" si="29"/>
        <v>1.9995669812225836E-3</v>
      </c>
    </row>
    <row r="940" spans="1:27" x14ac:dyDescent="0.3">
      <c r="A940" t="s">
        <v>212</v>
      </c>
      <c r="B940">
        <v>30</v>
      </c>
      <c r="C940">
        <v>0.7</v>
      </c>
      <c r="D940">
        <v>4</v>
      </c>
      <c r="E940">
        <v>0.3</v>
      </c>
      <c r="F940" t="s">
        <v>337</v>
      </c>
      <c r="G940">
        <v>2</v>
      </c>
      <c r="H940">
        <v>1922.8999922322901</v>
      </c>
      <c r="I940" t="s">
        <v>3</v>
      </c>
      <c r="J940">
        <v>0</v>
      </c>
      <c r="K940">
        <v>8</v>
      </c>
      <c r="L940">
        <v>6.6666666666666599</v>
      </c>
      <c r="M940">
        <v>2.0647191999996699</v>
      </c>
      <c r="N940" t="s">
        <v>212</v>
      </c>
      <c r="O940">
        <v>30</v>
      </c>
      <c r="P940">
        <v>0.7</v>
      </c>
      <c r="Q940">
        <v>4</v>
      </c>
      <c r="R940">
        <v>0.3</v>
      </c>
      <c r="S940" t="s">
        <v>337</v>
      </c>
      <c r="T940">
        <v>2</v>
      </c>
      <c r="U940" t="s">
        <v>355</v>
      </c>
      <c r="V940">
        <v>1756.38644196165</v>
      </c>
      <c r="W940">
        <v>1756.38644196165</v>
      </c>
      <c r="X940">
        <v>1756.38644196165</v>
      </c>
      <c r="Y940">
        <v>1009.07610099999</v>
      </c>
      <c r="Z940">
        <f t="shared" si="28"/>
        <v>9.480462060767593E-2</v>
      </c>
      <c r="AA940">
        <f t="shared" si="29"/>
        <v>2.0461481527047783E-3</v>
      </c>
    </row>
    <row r="941" spans="1:27" x14ac:dyDescent="0.3">
      <c r="A941" t="s">
        <v>212</v>
      </c>
      <c r="B941">
        <v>30</v>
      </c>
      <c r="C941">
        <v>0.7</v>
      </c>
      <c r="D941">
        <v>4</v>
      </c>
      <c r="E941">
        <v>0.3</v>
      </c>
      <c r="F941" t="s">
        <v>337</v>
      </c>
      <c r="G941">
        <v>2</v>
      </c>
      <c r="H941">
        <v>1922.8999922322901</v>
      </c>
      <c r="I941" t="s">
        <v>7</v>
      </c>
      <c r="J941">
        <v>3</v>
      </c>
      <c r="K941">
        <v>8</v>
      </c>
      <c r="L941">
        <v>6.6666666666666599</v>
      </c>
      <c r="M941">
        <v>2.0362098999998999</v>
      </c>
      <c r="N941" t="s">
        <v>212</v>
      </c>
      <c r="O941">
        <v>30</v>
      </c>
      <c r="P941">
        <v>0.7</v>
      </c>
      <c r="Q941">
        <v>4</v>
      </c>
      <c r="R941">
        <v>0.3</v>
      </c>
      <c r="S941" t="s">
        <v>337</v>
      </c>
      <c r="T941">
        <v>2</v>
      </c>
      <c r="U941" t="s">
        <v>355</v>
      </c>
      <c r="V941">
        <v>1756.38644196165</v>
      </c>
      <c r="W941">
        <v>1756.38644196165</v>
      </c>
      <c r="X941">
        <v>1756.38644196165</v>
      </c>
      <c r="Y941">
        <v>1009.07610099999</v>
      </c>
      <c r="Z941">
        <f t="shared" si="28"/>
        <v>9.480462060767593E-2</v>
      </c>
      <c r="AA941">
        <f t="shared" si="29"/>
        <v>2.0178952786435284E-3</v>
      </c>
    </row>
    <row r="942" spans="1:27" x14ac:dyDescent="0.3">
      <c r="A942" t="s">
        <v>212</v>
      </c>
      <c r="B942">
        <v>30</v>
      </c>
      <c r="C942">
        <v>0.7</v>
      </c>
      <c r="D942">
        <v>4</v>
      </c>
      <c r="E942">
        <v>0.3</v>
      </c>
      <c r="F942" t="s">
        <v>337</v>
      </c>
      <c r="G942">
        <v>2</v>
      </c>
      <c r="H942">
        <v>1922.8999922322901</v>
      </c>
      <c r="I942" t="s">
        <v>11</v>
      </c>
      <c r="J942">
        <v>4</v>
      </c>
      <c r="K942">
        <v>8</v>
      </c>
      <c r="L942">
        <v>6.6666666666666599</v>
      </c>
      <c r="M942">
        <v>2.0716421000001901</v>
      </c>
      <c r="N942" t="s">
        <v>212</v>
      </c>
      <c r="O942">
        <v>30</v>
      </c>
      <c r="P942">
        <v>0.7</v>
      </c>
      <c r="Q942">
        <v>4</v>
      </c>
      <c r="R942">
        <v>0.3</v>
      </c>
      <c r="S942" t="s">
        <v>337</v>
      </c>
      <c r="T942">
        <v>2</v>
      </c>
      <c r="U942" t="s">
        <v>355</v>
      </c>
      <c r="V942">
        <v>1756.38644196165</v>
      </c>
      <c r="W942">
        <v>1756.38644196165</v>
      </c>
      <c r="X942">
        <v>1756.38644196165</v>
      </c>
      <c r="Y942">
        <v>1009.07610099999</v>
      </c>
      <c r="Z942">
        <f t="shared" si="28"/>
        <v>9.480462060767593E-2</v>
      </c>
      <c r="AA942">
        <f t="shared" si="29"/>
        <v>2.0530087849144401E-3</v>
      </c>
    </row>
    <row r="943" spans="1:27" x14ac:dyDescent="0.3">
      <c r="A943" t="s">
        <v>212</v>
      </c>
      <c r="B943">
        <v>30</v>
      </c>
      <c r="C943">
        <v>0.7</v>
      </c>
      <c r="D943">
        <v>4</v>
      </c>
      <c r="E943">
        <v>0.3</v>
      </c>
      <c r="F943" t="s">
        <v>337</v>
      </c>
      <c r="G943">
        <v>2</v>
      </c>
      <c r="H943">
        <v>1922.8999922322901</v>
      </c>
      <c r="I943" t="s">
        <v>15</v>
      </c>
      <c r="J943">
        <v>5</v>
      </c>
      <c r="K943">
        <v>8</v>
      </c>
      <c r="L943">
        <v>6.6666666666666599</v>
      </c>
      <c r="M943">
        <v>1.98268389999975</v>
      </c>
      <c r="N943" t="s">
        <v>212</v>
      </c>
      <c r="O943">
        <v>30</v>
      </c>
      <c r="P943">
        <v>0.7</v>
      </c>
      <c r="Q943">
        <v>4</v>
      </c>
      <c r="R943">
        <v>0.3</v>
      </c>
      <c r="S943" t="s">
        <v>337</v>
      </c>
      <c r="T943">
        <v>2</v>
      </c>
      <c r="U943" t="s">
        <v>355</v>
      </c>
      <c r="V943">
        <v>1756.38644196165</v>
      </c>
      <c r="W943">
        <v>1756.38644196165</v>
      </c>
      <c r="X943">
        <v>1756.38644196165</v>
      </c>
      <c r="Y943">
        <v>1009.07610099999</v>
      </c>
      <c r="Z943">
        <f t="shared" si="28"/>
        <v>9.480462060767593E-2</v>
      </c>
      <c r="AA943">
        <f t="shared" si="29"/>
        <v>1.9648507164473708E-3</v>
      </c>
    </row>
    <row r="944" spans="1:27" x14ac:dyDescent="0.3">
      <c r="A944" t="s">
        <v>219</v>
      </c>
      <c r="B944">
        <v>30</v>
      </c>
      <c r="C944">
        <v>0.3</v>
      </c>
      <c r="D944">
        <v>2</v>
      </c>
      <c r="E944">
        <v>0.7</v>
      </c>
      <c r="F944" t="s">
        <v>336</v>
      </c>
      <c r="G944">
        <v>4</v>
      </c>
      <c r="H944">
        <v>3195.5987856299798</v>
      </c>
      <c r="I944" t="s">
        <v>374</v>
      </c>
      <c r="J944">
        <v>10</v>
      </c>
      <c r="K944">
        <v>9</v>
      </c>
      <c r="L944">
        <v>3.3333333333333299</v>
      </c>
      <c r="M944">
        <v>2.18960720000001</v>
      </c>
      <c r="N944" t="s">
        <v>218</v>
      </c>
      <c r="O944">
        <v>30</v>
      </c>
      <c r="P944">
        <v>0.3</v>
      </c>
      <c r="Q944">
        <v>2</v>
      </c>
      <c r="R944">
        <v>0.7</v>
      </c>
      <c r="S944" t="s">
        <v>336</v>
      </c>
      <c r="T944">
        <v>3</v>
      </c>
      <c r="U944" t="s">
        <v>355</v>
      </c>
      <c r="V944">
        <v>2919.10000708394</v>
      </c>
      <c r="W944">
        <v>2919.3132106581502</v>
      </c>
      <c r="X944">
        <v>2919.9308410466101</v>
      </c>
      <c r="Y944">
        <v>1070.48574139999</v>
      </c>
      <c r="Z944">
        <f t="shared" si="28"/>
        <v>9.4720556978193649E-2</v>
      </c>
      <c r="AA944">
        <f t="shared" si="29"/>
        <v>2.0454333162218709E-3</v>
      </c>
    </row>
    <row r="945" spans="1:27" x14ac:dyDescent="0.3">
      <c r="A945" t="s">
        <v>264</v>
      </c>
      <c r="B945">
        <v>60</v>
      </c>
      <c r="C945">
        <v>0.3</v>
      </c>
      <c r="D945">
        <v>2</v>
      </c>
      <c r="E945">
        <v>0.3</v>
      </c>
      <c r="F945" t="s">
        <v>337</v>
      </c>
      <c r="G945">
        <v>4</v>
      </c>
      <c r="H945">
        <v>1746.1080839506301</v>
      </c>
      <c r="I945" t="s">
        <v>373</v>
      </c>
      <c r="J945">
        <v>10</v>
      </c>
      <c r="K945">
        <v>8</v>
      </c>
      <c r="L945">
        <v>3.3333333333333299</v>
      </c>
      <c r="M945">
        <v>18.2809826999998</v>
      </c>
      <c r="N945" t="s">
        <v>131</v>
      </c>
      <c r="O945">
        <v>20</v>
      </c>
      <c r="P945">
        <v>0.7</v>
      </c>
      <c r="Q945">
        <v>4</v>
      </c>
      <c r="R945">
        <v>0.3</v>
      </c>
      <c r="S945" t="s">
        <v>337</v>
      </c>
      <c r="T945">
        <v>1</v>
      </c>
      <c r="U945" t="s">
        <v>355</v>
      </c>
      <c r="V945">
        <v>1595.0784838519101</v>
      </c>
      <c r="W945">
        <v>1595.0784838519101</v>
      </c>
      <c r="X945">
        <v>1595.0784838519101</v>
      </c>
      <c r="Y945">
        <v>318.045091299999</v>
      </c>
      <c r="Z945">
        <f t="shared" si="28"/>
        <v>9.4684745376292026E-2</v>
      </c>
      <c r="AA945">
        <f t="shared" si="29"/>
        <v>5.7479216627041391E-2</v>
      </c>
    </row>
    <row r="946" spans="1:27" x14ac:dyDescent="0.3">
      <c r="A946" t="s">
        <v>279</v>
      </c>
      <c r="B946">
        <v>60</v>
      </c>
      <c r="C946">
        <v>0.3</v>
      </c>
      <c r="D946">
        <v>4</v>
      </c>
      <c r="E946">
        <v>0.3</v>
      </c>
      <c r="F946" t="s">
        <v>336</v>
      </c>
      <c r="G946">
        <v>4</v>
      </c>
      <c r="H946">
        <v>2832.3095790288298</v>
      </c>
      <c r="I946" t="s">
        <v>3</v>
      </c>
      <c r="J946">
        <v>0</v>
      </c>
      <c r="K946">
        <v>8</v>
      </c>
      <c r="L946">
        <v>6.6666666666666599</v>
      </c>
      <c r="M946">
        <v>24.446195300000898</v>
      </c>
      <c r="N946" t="s">
        <v>279</v>
      </c>
      <c r="O946">
        <v>60</v>
      </c>
      <c r="P946">
        <v>0.3</v>
      </c>
      <c r="Q946">
        <v>4</v>
      </c>
      <c r="R946">
        <v>0.3</v>
      </c>
      <c r="S946" t="s">
        <v>336</v>
      </c>
      <c r="T946">
        <v>4</v>
      </c>
      <c r="U946" t="s">
        <v>355</v>
      </c>
      <c r="V946">
        <v>2587.3688903375601</v>
      </c>
      <c r="W946">
        <v>2587.3688903375601</v>
      </c>
      <c r="X946">
        <v>90000000000</v>
      </c>
      <c r="Y946">
        <v>1518.7229324</v>
      </c>
      <c r="Z946">
        <f t="shared" si="28"/>
        <v>9.4667864951917882E-2</v>
      </c>
      <c r="AA946">
        <f t="shared" si="29"/>
        <v>1.6096547157136282E-2</v>
      </c>
    </row>
    <row r="947" spans="1:27" x14ac:dyDescent="0.3">
      <c r="A947" t="s">
        <v>279</v>
      </c>
      <c r="B947">
        <v>60</v>
      </c>
      <c r="C947">
        <v>0.3</v>
      </c>
      <c r="D947">
        <v>4</v>
      </c>
      <c r="E947">
        <v>0.3</v>
      </c>
      <c r="F947" t="s">
        <v>336</v>
      </c>
      <c r="G947">
        <v>4</v>
      </c>
      <c r="H947">
        <v>2832.3095790288298</v>
      </c>
      <c r="I947" t="s">
        <v>7</v>
      </c>
      <c r="J947">
        <v>3</v>
      </c>
      <c r="K947">
        <v>8</v>
      </c>
      <c r="L947">
        <v>6.6666666666666599</v>
      </c>
      <c r="M947">
        <v>24.842486200001002</v>
      </c>
      <c r="N947" t="s">
        <v>279</v>
      </c>
      <c r="O947">
        <v>60</v>
      </c>
      <c r="P947">
        <v>0.3</v>
      </c>
      <c r="Q947">
        <v>4</v>
      </c>
      <c r="R947">
        <v>0.3</v>
      </c>
      <c r="S947" t="s">
        <v>336</v>
      </c>
      <c r="T947">
        <v>4</v>
      </c>
      <c r="U947" t="s">
        <v>355</v>
      </c>
      <c r="V947">
        <v>2587.3688903375601</v>
      </c>
      <c r="W947">
        <v>2587.3688903375601</v>
      </c>
      <c r="X947">
        <v>90000000000</v>
      </c>
      <c r="Y947">
        <v>1518.7229324</v>
      </c>
      <c r="Z947">
        <f t="shared" si="28"/>
        <v>9.4667864951917882E-2</v>
      </c>
      <c r="AA947">
        <f t="shared" si="29"/>
        <v>1.6357484087464881E-2</v>
      </c>
    </row>
    <row r="948" spans="1:27" x14ac:dyDescent="0.3">
      <c r="A948" t="s">
        <v>209</v>
      </c>
      <c r="B948">
        <v>30</v>
      </c>
      <c r="C948">
        <v>0.7</v>
      </c>
      <c r="D948">
        <v>4</v>
      </c>
      <c r="E948">
        <v>0.3</v>
      </c>
      <c r="F948" t="s">
        <v>336</v>
      </c>
      <c r="G948">
        <v>4</v>
      </c>
      <c r="H948">
        <v>2486.8715187667699</v>
      </c>
      <c r="I948" t="s">
        <v>374</v>
      </c>
      <c r="J948">
        <v>10</v>
      </c>
      <c r="K948">
        <v>9</v>
      </c>
      <c r="L948">
        <v>6.6666666666666599</v>
      </c>
      <c r="M948">
        <v>2.1052197000000201</v>
      </c>
      <c r="N948" t="s">
        <v>210</v>
      </c>
      <c r="O948">
        <v>30</v>
      </c>
      <c r="P948">
        <v>0.7</v>
      </c>
      <c r="Q948">
        <v>4</v>
      </c>
      <c r="R948">
        <v>0.3</v>
      </c>
      <c r="S948" t="s">
        <v>336</v>
      </c>
      <c r="T948">
        <v>5</v>
      </c>
      <c r="U948" t="s">
        <v>355</v>
      </c>
      <c r="V948">
        <v>2272.31395086981</v>
      </c>
      <c r="W948">
        <v>2272.31395086981</v>
      </c>
      <c r="X948">
        <v>2272.31395086981</v>
      </c>
      <c r="Y948">
        <v>954.91934710000305</v>
      </c>
      <c r="Z948">
        <f t="shared" si="28"/>
        <v>9.4422501703530115E-2</v>
      </c>
      <c r="AA948">
        <f t="shared" si="29"/>
        <v>2.2046047201717792E-3</v>
      </c>
    </row>
    <row r="949" spans="1:27" x14ac:dyDescent="0.3">
      <c r="A949" t="s">
        <v>138</v>
      </c>
      <c r="B949">
        <v>20</v>
      </c>
      <c r="C949">
        <v>0.3</v>
      </c>
      <c r="D949">
        <v>2</v>
      </c>
      <c r="E949">
        <v>0.7</v>
      </c>
      <c r="F949" t="s">
        <v>336</v>
      </c>
      <c r="G949">
        <v>3</v>
      </c>
      <c r="H949">
        <v>2733.9649405694799</v>
      </c>
      <c r="I949" t="s">
        <v>4</v>
      </c>
      <c r="J949">
        <v>0</v>
      </c>
      <c r="K949">
        <v>9</v>
      </c>
      <c r="L949">
        <v>3.3333333333333299</v>
      </c>
      <c r="M949">
        <v>0.74040780000001405</v>
      </c>
      <c r="N949" t="s">
        <v>138</v>
      </c>
      <c r="O949">
        <v>20</v>
      </c>
      <c r="P949">
        <v>0.3</v>
      </c>
      <c r="Q949">
        <v>2</v>
      </c>
      <c r="R949">
        <v>0.7</v>
      </c>
      <c r="S949" t="s">
        <v>336</v>
      </c>
      <c r="T949">
        <v>3</v>
      </c>
      <c r="U949" t="s">
        <v>355</v>
      </c>
      <c r="V949">
        <v>2500.8173717322602</v>
      </c>
      <c r="W949">
        <v>2500.8173717322602</v>
      </c>
      <c r="X949">
        <v>2500.8173717322602</v>
      </c>
      <c r="Y949">
        <v>383.37621829999898</v>
      </c>
      <c r="Z949">
        <f t="shared" si="28"/>
        <v>9.3228546583441096E-2</v>
      </c>
      <c r="AA949">
        <f t="shared" si="29"/>
        <v>1.9312825487277129E-3</v>
      </c>
    </row>
    <row r="950" spans="1:27" x14ac:dyDescent="0.3">
      <c r="A950" t="s">
        <v>190</v>
      </c>
      <c r="B950">
        <v>30</v>
      </c>
      <c r="C950">
        <v>0.7</v>
      </c>
      <c r="D950">
        <v>2</v>
      </c>
      <c r="E950">
        <v>0.3</v>
      </c>
      <c r="F950" t="s">
        <v>336</v>
      </c>
      <c r="G950">
        <v>5</v>
      </c>
      <c r="H950">
        <v>2944.7583965374902</v>
      </c>
      <c r="I950" t="s">
        <v>3</v>
      </c>
      <c r="J950">
        <v>0</v>
      </c>
      <c r="K950">
        <v>8</v>
      </c>
      <c r="L950">
        <v>3.3333333333333299</v>
      </c>
      <c r="M950">
        <v>1.91482500000029</v>
      </c>
      <c r="N950" t="s">
        <v>190</v>
      </c>
      <c r="O950">
        <v>30</v>
      </c>
      <c r="P950">
        <v>0.7</v>
      </c>
      <c r="Q950">
        <v>2</v>
      </c>
      <c r="R950">
        <v>0.3</v>
      </c>
      <c r="S950" t="s">
        <v>336</v>
      </c>
      <c r="T950">
        <v>5</v>
      </c>
      <c r="U950" t="s">
        <v>355</v>
      </c>
      <c r="V950">
        <v>2695.6468096488202</v>
      </c>
      <c r="W950">
        <v>2695.6468096488202</v>
      </c>
      <c r="X950">
        <v>2695.6468096488202</v>
      </c>
      <c r="Y950">
        <v>1052.0909772</v>
      </c>
      <c r="Z950">
        <f t="shared" si="28"/>
        <v>9.2412546776156998E-2</v>
      </c>
      <c r="AA950">
        <f t="shared" si="29"/>
        <v>1.8200184599019579E-3</v>
      </c>
    </row>
    <row r="951" spans="1:27" x14ac:dyDescent="0.3">
      <c r="A951" t="s">
        <v>190</v>
      </c>
      <c r="B951">
        <v>30</v>
      </c>
      <c r="C951">
        <v>0.7</v>
      </c>
      <c r="D951">
        <v>2</v>
      </c>
      <c r="E951">
        <v>0.3</v>
      </c>
      <c r="F951" t="s">
        <v>336</v>
      </c>
      <c r="G951">
        <v>5</v>
      </c>
      <c r="H951">
        <v>2944.7583965374902</v>
      </c>
      <c r="I951" t="s">
        <v>7</v>
      </c>
      <c r="J951">
        <v>3</v>
      </c>
      <c r="K951">
        <v>8</v>
      </c>
      <c r="L951">
        <v>3.3333333333333299</v>
      </c>
      <c r="M951">
        <v>1.8649285000001301</v>
      </c>
      <c r="N951" t="s">
        <v>190</v>
      </c>
      <c r="O951">
        <v>30</v>
      </c>
      <c r="P951">
        <v>0.7</v>
      </c>
      <c r="Q951">
        <v>2</v>
      </c>
      <c r="R951">
        <v>0.3</v>
      </c>
      <c r="S951" t="s">
        <v>336</v>
      </c>
      <c r="T951">
        <v>5</v>
      </c>
      <c r="U951" t="s">
        <v>355</v>
      </c>
      <c r="V951">
        <v>2695.6468096488202</v>
      </c>
      <c r="W951">
        <v>2695.6468096488202</v>
      </c>
      <c r="X951">
        <v>2695.6468096488202</v>
      </c>
      <c r="Y951">
        <v>1052.0909772</v>
      </c>
      <c r="Z951">
        <f t="shared" si="28"/>
        <v>9.2412546776156998E-2</v>
      </c>
      <c r="AA951">
        <f t="shared" si="29"/>
        <v>1.7725924282359963E-3</v>
      </c>
    </row>
    <row r="952" spans="1:27" x14ac:dyDescent="0.3">
      <c r="A952" t="s">
        <v>190</v>
      </c>
      <c r="B952">
        <v>30</v>
      </c>
      <c r="C952">
        <v>0.7</v>
      </c>
      <c r="D952">
        <v>2</v>
      </c>
      <c r="E952">
        <v>0.3</v>
      </c>
      <c r="F952" t="s">
        <v>336</v>
      </c>
      <c r="G952">
        <v>5</v>
      </c>
      <c r="H952">
        <v>2944.7583965374902</v>
      </c>
      <c r="I952" t="s">
        <v>11</v>
      </c>
      <c r="J952">
        <v>4</v>
      </c>
      <c r="K952">
        <v>8</v>
      </c>
      <c r="L952">
        <v>3.3333333333333299</v>
      </c>
      <c r="M952">
        <v>2.04176319999987</v>
      </c>
      <c r="N952" t="s">
        <v>190</v>
      </c>
      <c r="O952">
        <v>30</v>
      </c>
      <c r="P952">
        <v>0.7</v>
      </c>
      <c r="Q952">
        <v>2</v>
      </c>
      <c r="R952">
        <v>0.3</v>
      </c>
      <c r="S952" t="s">
        <v>336</v>
      </c>
      <c r="T952">
        <v>5</v>
      </c>
      <c r="U952" t="s">
        <v>355</v>
      </c>
      <c r="V952">
        <v>2695.6468096488202</v>
      </c>
      <c r="W952">
        <v>2695.6468096488202</v>
      </c>
      <c r="X952">
        <v>2695.6468096488202</v>
      </c>
      <c r="Y952">
        <v>1052.0909772</v>
      </c>
      <c r="Z952">
        <f t="shared" si="28"/>
        <v>9.2412546776156998E-2</v>
      </c>
      <c r="AA952">
        <f t="shared" si="29"/>
        <v>1.9406717139935472E-3</v>
      </c>
    </row>
    <row r="953" spans="1:27" x14ac:dyDescent="0.3">
      <c r="A953" t="s">
        <v>190</v>
      </c>
      <c r="B953">
        <v>30</v>
      </c>
      <c r="C953">
        <v>0.7</v>
      </c>
      <c r="D953">
        <v>2</v>
      </c>
      <c r="E953">
        <v>0.3</v>
      </c>
      <c r="F953" t="s">
        <v>336</v>
      </c>
      <c r="G953">
        <v>5</v>
      </c>
      <c r="H953">
        <v>2944.7583965374902</v>
      </c>
      <c r="I953" t="s">
        <v>15</v>
      </c>
      <c r="J953">
        <v>5</v>
      </c>
      <c r="K953">
        <v>8</v>
      </c>
      <c r="L953">
        <v>3.3333333333333299</v>
      </c>
      <c r="M953">
        <v>1.9496488999998201</v>
      </c>
      <c r="N953" t="s">
        <v>190</v>
      </c>
      <c r="O953">
        <v>30</v>
      </c>
      <c r="P953">
        <v>0.7</v>
      </c>
      <c r="Q953">
        <v>2</v>
      </c>
      <c r="R953">
        <v>0.3</v>
      </c>
      <c r="S953" t="s">
        <v>336</v>
      </c>
      <c r="T953">
        <v>5</v>
      </c>
      <c r="U953" t="s">
        <v>355</v>
      </c>
      <c r="V953">
        <v>2695.6468096488202</v>
      </c>
      <c r="W953">
        <v>2695.6468096488202</v>
      </c>
      <c r="X953">
        <v>2695.6468096488202</v>
      </c>
      <c r="Y953">
        <v>1052.0909772</v>
      </c>
      <c r="Z953">
        <f t="shared" si="28"/>
        <v>9.2412546776156998E-2</v>
      </c>
      <c r="AA953">
        <f t="shared" si="29"/>
        <v>1.8531181639714761E-3</v>
      </c>
    </row>
    <row r="954" spans="1:27" x14ac:dyDescent="0.3">
      <c r="A954" t="s">
        <v>146</v>
      </c>
      <c r="B954">
        <v>20</v>
      </c>
      <c r="C954">
        <v>0.7</v>
      </c>
      <c r="D954">
        <v>2</v>
      </c>
      <c r="E954">
        <v>0.7</v>
      </c>
      <c r="F954" t="s">
        <v>336</v>
      </c>
      <c r="G954">
        <v>1</v>
      </c>
      <c r="H954">
        <v>4608.0149877211397</v>
      </c>
      <c r="I954" t="s">
        <v>3</v>
      </c>
      <c r="J954">
        <v>0</v>
      </c>
      <c r="K954">
        <v>8</v>
      </c>
      <c r="L954">
        <v>3.3333333333333299</v>
      </c>
      <c r="M954">
        <v>0.74504259999991895</v>
      </c>
      <c r="N954" t="s">
        <v>146</v>
      </c>
      <c r="O954">
        <v>20</v>
      </c>
      <c r="P954">
        <v>0.7</v>
      </c>
      <c r="Q954">
        <v>2</v>
      </c>
      <c r="R954">
        <v>0.7</v>
      </c>
      <c r="S954" t="s">
        <v>336</v>
      </c>
      <c r="T954">
        <v>1</v>
      </c>
      <c r="U954" t="s">
        <v>355</v>
      </c>
      <c r="V954">
        <v>4218.4495273455505</v>
      </c>
      <c r="W954">
        <v>4242.3772512077403</v>
      </c>
      <c r="X954">
        <v>4242.3772512077403</v>
      </c>
      <c r="Y954">
        <v>392.2089843</v>
      </c>
      <c r="Z954">
        <f t="shared" si="28"/>
        <v>9.2348019776053225E-2</v>
      </c>
      <c r="AA954">
        <f t="shared" si="29"/>
        <v>1.8996061534124295E-3</v>
      </c>
    </row>
    <row r="955" spans="1:27" x14ac:dyDescent="0.3">
      <c r="A955" t="s">
        <v>146</v>
      </c>
      <c r="B955">
        <v>20</v>
      </c>
      <c r="C955">
        <v>0.7</v>
      </c>
      <c r="D955">
        <v>2</v>
      </c>
      <c r="E955">
        <v>0.7</v>
      </c>
      <c r="F955" t="s">
        <v>336</v>
      </c>
      <c r="G955">
        <v>1</v>
      </c>
      <c r="H955">
        <v>4608.0149877211397</v>
      </c>
      <c r="I955" t="s">
        <v>11</v>
      </c>
      <c r="J955">
        <v>4</v>
      </c>
      <c r="K955">
        <v>8</v>
      </c>
      <c r="L955">
        <v>3.3333333333333299</v>
      </c>
      <c r="M955">
        <v>0.78043930000001105</v>
      </c>
      <c r="N955" t="s">
        <v>146</v>
      </c>
      <c r="O955">
        <v>20</v>
      </c>
      <c r="P955">
        <v>0.7</v>
      </c>
      <c r="Q955">
        <v>2</v>
      </c>
      <c r="R955">
        <v>0.7</v>
      </c>
      <c r="S955" t="s">
        <v>336</v>
      </c>
      <c r="T955">
        <v>1</v>
      </c>
      <c r="U955" t="s">
        <v>355</v>
      </c>
      <c r="V955">
        <v>4218.4495273455505</v>
      </c>
      <c r="W955">
        <v>4242.3772512077403</v>
      </c>
      <c r="X955">
        <v>4242.3772512077403</v>
      </c>
      <c r="Y955">
        <v>392.2089843</v>
      </c>
      <c r="Z955">
        <f t="shared" si="28"/>
        <v>9.2348019776053225E-2</v>
      </c>
      <c r="AA955">
        <f t="shared" si="29"/>
        <v>1.9898557433428252E-3</v>
      </c>
    </row>
    <row r="956" spans="1:27" x14ac:dyDescent="0.3">
      <c r="A956" t="s">
        <v>146</v>
      </c>
      <c r="B956">
        <v>20</v>
      </c>
      <c r="C956">
        <v>0.7</v>
      </c>
      <c r="D956">
        <v>2</v>
      </c>
      <c r="E956">
        <v>0.7</v>
      </c>
      <c r="F956" t="s">
        <v>336</v>
      </c>
      <c r="G956">
        <v>1</v>
      </c>
      <c r="H956">
        <v>4608.0149877211397</v>
      </c>
      <c r="I956" t="s">
        <v>15</v>
      </c>
      <c r="J956">
        <v>5</v>
      </c>
      <c r="K956">
        <v>8</v>
      </c>
      <c r="L956">
        <v>3.3333333333333299</v>
      </c>
      <c r="M956">
        <v>0.75918520000004697</v>
      </c>
      <c r="N956" t="s">
        <v>146</v>
      </c>
      <c r="O956">
        <v>20</v>
      </c>
      <c r="P956">
        <v>0.7</v>
      </c>
      <c r="Q956">
        <v>2</v>
      </c>
      <c r="R956">
        <v>0.7</v>
      </c>
      <c r="S956" t="s">
        <v>336</v>
      </c>
      <c r="T956">
        <v>1</v>
      </c>
      <c r="U956" t="s">
        <v>355</v>
      </c>
      <c r="V956">
        <v>4218.4495273455505</v>
      </c>
      <c r="W956">
        <v>4242.3772512077403</v>
      </c>
      <c r="X956">
        <v>4242.3772512077403</v>
      </c>
      <c r="Y956">
        <v>392.2089843</v>
      </c>
      <c r="Z956">
        <f t="shared" si="28"/>
        <v>9.2348019776053225E-2</v>
      </c>
      <c r="AA956">
        <f t="shared" si="29"/>
        <v>1.9356649908339363E-3</v>
      </c>
    </row>
    <row r="957" spans="1:27" x14ac:dyDescent="0.3">
      <c r="A957" t="s">
        <v>146</v>
      </c>
      <c r="B957">
        <v>20</v>
      </c>
      <c r="C957">
        <v>0.7</v>
      </c>
      <c r="D957">
        <v>2</v>
      </c>
      <c r="E957">
        <v>0.7</v>
      </c>
      <c r="F957" t="s">
        <v>336</v>
      </c>
      <c r="G957">
        <v>1</v>
      </c>
      <c r="H957">
        <v>4607.2786730431499</v>
      </c>
      <c r="I957" t="s">
        <v>7</v>
      </c>
      <c r="J957">
        <v>3</v>
      </c>
      <c r="K957">
        <v>8</v>
      </c>
      <c r="L957">
        <v>3.3333333333333299</v>
      </c>
      <c r="M957">
        <v>0.73102149999999699</v>
      </c>
      <c r="N957" t="s">
        <v>146</v>
      </c>
      <c r="O957">
        <v>20</v>
      </c>
      <c r="P957">
        <v>0.7</v>
      </c>
      <c r="Q957">
        <v>2</v>
      </c>
      <c r="R957">
        <v>0.7</v>
      </c>
      <c r="S957" t="s">
        <v>336</v>
      </c>
      <c r="T957">
        <v>1</v>
      </c>
      <c r="U957" t="s">
        <v>355</v>
      </c>
      <c r="V957">
        <v>4218.4495273455505</v>
      </c>
      <c r="W957">
        <v>4242.3772512077403</v>
      </c>
      <c r="X957">
        <v>4242.3772512077403</v>
      </c>
      <c r="Y957">
        <v>392.2089843</v>
      </c>
      <c r="Z957">
        <f t="shared" si="28"/>
        <v>9.2173473494720048E-2</v>
      </c>
      <c r="AA957">
        <f t="shared" si="29"/>
        <v>1.8638570998180904E-3</v>
      </c>
    </row>
    <row r="958" spans="1:27" x14ac:dyDescent="0.3">
      <c r="A958" t="s">
        <v>155</v>
      </c>
      <c r="B958">
        <v>20</v>
      </c>
      <c r="C958">
        <v>0.7</v>
      </c>
      <c r="D958">
        <v>2</v>
      </c>
      <c r="E958">
        <v>0.7</v>
      </c>
      <c r="F958" t="s">
        <v>337</v>
      </c>
      <c r="G958">
        <v>5</v>
      </c>
      <c r="H958">
        <v>2550.2682397225399</v>
      </c>
      <c r="I958" t="s">
        <v>371</v>
      </c>
      <c r="J958">
        <v>10</v>
      </c>
      <c r="K958">
        <v>6</v>
      </c>
      <c r="L958">
        <v>3.3333333333333299</v>
      </c>
      <c r="M958">
        <v>0.86853819999998905</v>
      </c>
      <c r="N958" t="s">
        <v>127</v>
      </c>
      <c r="O958">
        <v>20</v>
      </c>
      <c r="P958">
        <v>0.7</v>
      </c>
      <c r="Q958">
        <v>4</v>
      </c>
      <c r="R958">
        <v>0.3</v>
      </c>
      <c r="S958" t="s">
        <v>336</v>
      </c>
      <c r="T958">
        <v>2</v>
      </c>
      <c r="U958" t="s">
        <v>355</v>
      </c>
      <c r="V958">
        <v>2335.3017146903599</v>
      </c>
      <c r="W958">
        <v>2335.3017146903599</v>
      </c>
      <c r="X958">
        <v>2335.3017146903599</v>
      </c>
      <c r="Y958">
        <v>345.80530909999999</v>
      </c>
      <c r="Z958">
        <f t="shared" si="28"/>
        <v>9.2050857360280167E-2</v>
      </c>
      <c r="AA958">
        <f t="shared" si="29"/>
        <v>2.511639287032534E-3</v>
      </c>
    </row>
    <row r="959" spans="1:27" x14ac:dyDescent="0.3">
      <c r="A959" t="s">
        <v>155</v>
      </c>
      <c r="B959">
        <v>20</v>
      </c>
      <c r="C959">
        <v>0.7</v>
      </c>
      <c r="D959">
        <v>2</v>
      </c>
      <c r="E959">
        <v>0.7</v>
      </c>
      <c r="F959" t="s">
        <v>337</v>
      </c>
      <c r="G959">
        <v>5</v>
      </c>
      <c r="H959">
        <v>2550.2682397225399</v>
      </c>
      <c r="I959" t="s">
        <v>372</v>
      </c>
      <c r="J959">
        <v>10</v>
      </c>
      <c r="K959">
        <v>7</v>
      </c>
      <c r="L959">
        <v>3.3333333333333299</v>
      </c>
      <c r="M959">
        <v>0.87156959999998596</v>
      </c>
      <c r="N959" t="s">
        <v>127</v>
      </c>
      <c r="O959">
        <v>20</v>
      </c>
      <c r="P959">
        <v>0.7</v>
      </c>
      <c r="Q959">
        <v>4</v>
      </c>
      <c r="R959">
        <v>0.3</v>
      </c>
      <c r="S959" t="s">
        <v>336</v>
      </c>
      <c r="T959">
        <v>2</v>
      </c>
      <c r="U959" t="s">
        <v>355</v>
      </c>
      <c r="V959">
        <v>2335.3017146903599</v>
      </c>
      <c r="W959">
        <v>2335.3017146903599</v>
      </c>
      <c r="X959">
        <v>2335.3017146903599</v>
      </c>
      <c r="Y959">
        <v>345.80530909999999</v>
      </c>
      <c r="Z959">
        <f t="shared" si="28"/>
        <v>9.2050857360280167E-2</v>
      </c>
      <c r="AA959">
        <f t="shared" si="29"/>
        <v>2.5204054913683972E-3</v>
      </c>
    </row>
    <row r="960" spans="1:27" x14ac:dyDescent="0.3">
      <c r="A960" t="s">
        <v>206</v>
      </c>
      <c r="B960">
        <v>30</v>
      </c>
      <c r="C960">
        <v>0.7</v>
      </c>
      <c r="D960">
        <v>4</v>
      </c>
      <c r="E960">
        <v>0.3</v>
      </c>
      <c r="F960" t="s">
        <v>336</v>
      </c>
      <c r="G960">
        <v>1</v>
      </c>
      <c r="H960">
        <v>2040.19887663552</v>
      </c>
      <c r="I960" t="s">
        <v>371</v>
      </c>
      <c r="J960">
        <v>10</v>
      </c>
      <c r="K960">
        <v>6</v>
      </c>
      <c r="L960">
        <v>6.6666666666666599</v>
      </c>
      <c r="M960">
        <v>2.3191870000000501</v>
      </c>
      <c r="N960" t="s">
        <v>201</v>
      </c>
      <c r="O960">
        <v>30</v>
      </c>
      <c r="P960">
        <v>0.3</v>
      </c>
      <c r="Q960">
        <v>4</v>
      </c>
      <c r="R960">
        <v>0.3</v>
      </c>
      <c r="S960" t="s">
        <v>337</v>
      </c>
      <c r="T960">
        <v>1</v>
      </c>
      <c r="U960" t="s">
        <v>355</v>
      </c>
      <c r="V960">
        <v>1869.07467791864</v>
      </c>
      <c r="W960">
        <v>1869.07467791864</v>
      </c>
      <c r="X960">
        <v>1869.07467791864</v>
      </c>
      <c r="Y960">
        <v>1670.5999603999901</v>
      </c>
      <c r="Z960">
        <f t="shared" si="28"/>
        <v>9.1555570646026929E-2</v>
      </c>
      <c r="AA960">
        <f t="shared" si="29"/>
        <v>1.3882359960338856E-3</v>
      </c>
    </row>
    <row r="961" spans="1:27" x14ac:dyDescent="0.3">
      <c r="A961" t="s">
        <v>210</v>
      </c>
      <c r="B961">
        <v>30</v>
      </c>
      <c r="C961">
        <v>0.7</v>
      </c>
      <c r="D961">
        <v>4</v>
      </c>
      <c r="E961">
        <v>0.3</v>
      </c>
      <c r="F961" t="s">
        <v>336</v>
      </c>
      <c r="G961">
        <v>5</v>
      </c>
      <c r="H961">
        <v>1935.18627435197</v>
      </c>
      <c r="I961" t="s">
        <v>371</v>
      </c>
      <c r="J961">
        <v>10</v>
      </c>
      <c r="K961">
        <v>6</v>
      </c>
      <c r="L961">
        <v>6.6666666666666599</v>
      </c>
      <c r="M961">
        <v>2.0673696999999698</v>
      </c>
      <c r="N961" t="s">
        <v>281</v>
      </c>
      <c r="O961">
        <v>60</v>
      </c>
      <c r="P961">
        <v>0.3</v>
      </c>
      <c r="Q961">
        <v>4</v>
      </c>
      <c r="R961">
        <v>0.3</v>
      </c>
      <c r="S961" t="s">
        <v>337</v>
      </c>
      <c r="T961">
        <v>1</v>
      </c>
      <c r="U961" t="s">
        <v>355</v>
      </c>
      <c r="V961">
        <v>1773.1711253005999</v>
      </c>
      <c r="W961">
        <v>1773.1711253005999</v>
      </c>
      <c r="X961">
        <v>90000000000</v>
      </c>
      <c r="Y961">
        <v>1513.5921283</v>
      </c>
      <c r="Z961">
        <f t="shared" si="28"/>
        <v>9.1370283860168461E-2</v>
      </c>
      <c r="AA961">
        <f t="shared" si="29"/>
        <v>1.3658697487558609E-3</v>
      </c>
    </row>
    <row r="962" spans="1:27" x14ac:dyDescent="0.3">
      <c r="A962" t="s">
        <v>315</v>
      </c>
      <c r="B962">
        <v>60</v>
      </c>
      <c r="C962">
        <v>0.7</v>
      </c>
      <c r="D962">
        <v>2</v>
      </c>
      <c r="E962">
        <v>0.7</v>
      </c>
      <c r="F962" t="s">
        <v>337</v>
      </c>
      <c r="G962">
        <v>5</v>
      </c>
      <c r="H962">
        <v>3647.8128108043202</v>
      </c>
      <c r="I962" t="s">
        <v>3</v>
      </c>
      <c r="J962">
        <v>0</v>
      </c>
      <c r="K962">
        <v>8</v>
      </c>
      <c r="L962">
        <v>3.3333333333333299</v>
      </c>
      <c r="M962">
        <v>13.595197399998099</v>
      </c>
      <c r="N962" t="s">
        <v>315</v>
      </c>
      <c r="O962">
        <v>60</v>
      </c>
      <c r="P962">
        <v>0.7</v>
      </c>
      <c r="Q962">
        <v>2</v>
      </c>
      <c r="R962">
        <v>0.7</v>
      </c>
      <c r="S962" t="s">
        <v>337</v>
      </c>
      <c r="T962">
        <v>5</v>
      </c>
      <c r="U962" t="s">
        <v>355</v>
      </c>
      <c r="V962">
        <v>3342.4994740652501</v>
      </c>
      <c r="W962">
        <v>3342.4994740652501</v>
      </c>
      <c r="X962">
        <v>90000000000</v>
      </c>
      <c r="Y962">
        <v>1512.8663157999899</v>
      </c>
      <c r="Z962">
        <f t="shared" ref="Z962:Z1025" si="30">(H962-V962)/V962</f>
        <v>9.1342822671483831E-2</v>
      </c>
      <c r="AA962">
        <f t="shared" ref="AA962:AA1025" si="31">M962/Y962</f>
        <v>8.9863838318120538E-3</v>
      </c>
    </row>
    <row r="963" spans="1:27" x14ac:dyDescent="0.3">
      <c r="A963" t="s">
        <v>315</v>
      </c>
      <c r="B963">
        <v>60</v>
      </c>
      <c r="C963">
        <v>0.7</v>
      </c>
      <c r="D963">
        <v>2</v>
      </c>
      <c r="E963">
        <v>0.7</v>
      </c>
      <c r="F963" t="s">
        <v>337</v>
      </c>
      <c r="G963">
        <v>5</v>
      </c>
      <c r="H963">
        <v>3647.8128108043202</v>
      </c>
      <c r="I963" t="s">
        <v>7</v>
      </c>
      <c r="J963">
        <v>3</v>
      </c>
      <c r="K963">
        <v>8</v>
      </c>
      <c r="L963">
        <v>3.3333333333333299</v>
      </c>
      <c r="M963">
        <v>14.609433899997301</v>
      </c>
      <c r="N963" t="s">
        <v>315</v>
      </c>
      <c r="O963">
        <v>60</v>
      </c>
      <c r="P963">
        <v>0.7</v>
      </c>
      <c r="Q963">
        <v>2</v>
      </c>
      <c r="R963">
        <v>0.7</v>
      </c>
      <c r="S963" t="s">
        <v>337</v>
      </c>
      <c r="T963">
        <v>5</v>
      </c>
      <c r="U963" t="s">
        <v>355</v>
      </c>
      <c r="V963">
        <v>3342.4994740652501</v>
      </c>
      <c r="W963">
        <v>3342.4994740652501</v>
      </c>
      <c r="X963">
        <v>90000000000</v>
      </c>
      <c r="Y963">
        <v>1512.8663157999899</v>
      </c>
      <c r="Z963">
        <f t="shared" si="30"/>
        <v>9.1342822671483831E-2</v>
      </c>
      <c r="AA963">
        <f t="shared" si="31"/>
        <v>9.6567910511458285E-3</v>
      </c>
    </row>
    <row r="964" spans="1:27" x14ac:dyDescent="0.3">
      <c r="A964" t="s">
        <v>315</v>
      </c>
      <c r="B964">
        <v>60</v>
      </c>
      <c r="C964">
        <v>0.7</v>
      </c>
      <c r="D964">
        <v>2</v>
      </c>
      <c r="E964">
        <v>0.7</v>
      </c>
      <c r="F964" t="s">
        <v>337</v>
      </c>
      <c r="G964">
        <v>5</v>
      </c>
      <c r="H964">
        <v>3647.8128108043202</v>
      </c>
      <c r="I964" t="s">
        <v>11</v>
      </c>
      <c r="J964">
        <v>4</v>
      </c>
      <c r="K964">
        <v>8</v>
      </c>
      <c r="L964">
        <v>3.3333333333333299</v>
      </c>
      <c r="M964">
        <v>13.5624763999985</v>
      </c>
      <c r="N964" t="s">
        <v>315</v>
      </c>
      <c r="O964">
        <v>60</v>
      </c>
      <c r="P964">
        <v>0.7</v>
      </c>
      <c r="Q964">
        <v>2</v>
      </c>
      <c r="R964">
        <v>0.7</v>
      </c>
      <c r="S964" t="s">
        <v>337</v>
      </c>
      <c r="T964">
        <v>5</v>
      </c>
      <c r="U964" t="s">
        <v>355</v>
      </c>
      <c r="V964">
        <v>3342.4994740652501</v>
      </c>
      <c r="W964">
        <v>3342.4994740652501</v>
      </c>
      <c r="X964">
        <v>90000000000</v>
      </c>
      <c r="Y964">
        <v>1512.8663157999899</v>
      </c>
      <c r="Z964">
        <f t="shared" si="30"/>
        <v>9.1342822671483831E-2</v>
      </c>
      <c r="AA964">
        <f t="shared" si="31"/>
        <v>8.9647553510547873E-3</v>
      </c>
    </row>
    <row r="965" spans="1:27" x14ac:dyDescent="0.3">
      <c r="A965" t="s">
        <v>315</v>
      </c>
      <c r="B965">
        <v>60</v>
      </c>
      <c r="C965">
        <v>0.7</v>
      </c>
      <c r="D965">
        <v>2</v>
      </c>
      <c r="E965">
        <v>0.7</v>
      </c>
      <c r="F965" t="s">
        <v>337</v>
      </c>
      <c r="G965">
        <v>5</v>
      </c>
      <c r="H965">
        <v>3647.8128108043202</v>
      </c>
      <c r="I965" t="s">
        <v>15</v>
      </c>
      <c r="J965">
        <v>5</v>
      </c>
      <c r="K965">
        <v>8</v>
      </c>
      <c r="L965">
        <v>3.3333333333333299</v>
      </c>
      <c r="M965">
        <v>13.184389900001401</v>
      </c>
      <c r="N965" t="s">
        <v>315</v>
      </c>
      <c r="O965">
        <v>60</v>
      </c>
      <c r="P965">
        <v>0.7</v>
      </c>
      <c r="Q965">
        <v>2</v>
      </c>
      <c r="R965">
        <v>0.7</v>
      </c>
      <c r="S965" t="s">
        <v>337</v>
      </c>
      <c r="T965">
        <v>5</v>
      </c>
      <c r="U965" t="s">
        <v>355</v>
      </c>
      <c r="V965">
        <v>3342.4994740652501</v>
      </c>
      <c r="W965">
        <v>3342.4994740652501</v>
      </c>
      <c r="X965">
        <v>90000000000</v>
      </c>
      <c r="Y965">
        <v>1512.8663157999899</v>
      </c>
      <c r="Z965">
        <f t="shared" si="30"/>
        <v>9.1342822671483831E-2</v>
      </c>
      <c r="AA965">
        <f t="shared" si="31"/>
        <v>8.714841332844149E-3</v>
      </c>
    </row>
    <row r="966" spans="1:27" x14ac:dyDescent="0.3">
      <c r="A966" t="s">
        <v>138</v>
      </c>
      <c r="B966">
        <v>20</v>
      </c>
      <c r="C966">
        <v>0.3</v>
      </c>
      <c r="D966">
        <v>2</v>
      </c>
      <c r="E966">
        <v>0.7</v>
      </c>
      <c r="F966" t="s">
        <v>336</v>
      </c>
      <c r="G966">
        <v>3</v>
      </c>
      <c r="H966">
        <v>3417.8365354074599</v>
      </c>
      <c r="I966" t="s">
        <v>373</v>
      </c>
      <c r="J966">
        <v>10</v>
      </c>
      <c r="K966">
        <v>8</v>
      </c>
      <c r="L966">
        <v>3.3333333333333299</v>
      </c>
      <c r="M966">
        <v>0.91906049999999995</v>
      </c>
      <c r="N966" t="s">
        <v>331</v>
      </c>
      <c r="O966">
        <v>60</v>
      </c>
      <c r="P966">
        <v>0.7</v>
      </c>
      <c r="Q966">
        <v>4</v>
      </c>
      <c r="R966">
        <v>0.7</v>
      </c>
      <c r="S966" t="s">
        <v>337</v>
      </c>
      <c r="T966">
        <v>1</v>
      </c>
      <c r="U966" t="s">
        <v>355</v>
      </c>
      <c r="V966">
        <v>3133.2695924586901</v>
      </c>
      <c r="W966">
        <v>3133.2695924586901</v>
      </c>
      <c r="X966">
        <v>90000000000</v>
      </c>
      <c r="Y966">
        <v>1500.6638157999901</v>
      </c>
      <c r="Z966">
        <f t="shared" si="30"/>
        <v>9.0821084669407234E-2</v>
      </c>
      <c r="AA966">
        <f t="shared" si="31"/>
        <v>6.124359702176581E-4</v>
      </c>
    </row>
    <row r="967" spans="1:27" x14ac:dyDescent="0.3">
      <c r="A967" t="s">
        <v>234</v>
      </c>
      <c r="B967">
        <v>30</v>
      </c>
      <c r="C967">
        <v>0.7</v>
      </c>
      <c r="D967">
        <v>2</v>
      </c>
      <c r="E967">
        <v>0.7</v>
      </c>
      <c r="F967" t="s">
        <v>337</v>
      </c>
      <c r="G967">
        <v>4</v>
      </c>
      <c r="H967">
        <v>2866.6855099515001</v>
      </c>
      <c r="I967" t="s">
        <v>3</v>
      </c>
      <c r="J967">
        <v>0</v>
      </c>
      <c r="K967">
        <v>8</v>
      </c>
      <c r="L967">
        <v>3.3333333333333299</v>
      </c>
      <c r="M967">
        <v>1.4856268000003101</v>
      </c>
      <c r="N967" t="s">
        <v>234</v>
      </c>
      <c r="O967">
        <v>30</v>
      </c>
      <c r="P967">
        <v>0.7</v>
      </c>
      <c r="Q967">
        <v>2</v>
      </c>
      <c r="R967">
        <v>0.7</v>
      </c>
      <c r="S967" t="s">
        <v>337</v>
      </c>
      <c r="T967">
        <v>4</v>
      </c>
      <c r="U967" t="s">
        <v>355</v>
      </c>
      <c r="V967">
        <v>2628.2003088942201</v>
      </c>
      <c r="W967">
        <v>2628.2003088942201</v>
      </c>
      <c r="X967">
        <v>2628.2003088942201</v>
      </c>
      <c r="Y967">
        <v>710.21506000000204</v>
      </c>
      <c r="Z967">
        <f t="shared" si="30"/>
        <v>9.074087703673521E-2</v>
      </c>
      <c r="AA967">
        <f t="shared" si="31"/>
        <v>2.0917985039634415E-3</v>
      </c>
    </row>
    <row r="968" spans="1:27" x14ac:dyDescent="0.3">
      <c r="A968" t="s">
        <v>234</v>
      </c>
      <c r="B968">
        <v>30</v>
      </c>
      <c r="C968">
        <v>0.7</v>
      </c>
      <c r="D968">
        <v>2</v>
      </c>
      <c r="E968">
        <v>0.7</v>
      </c>
      <c r="F968" t="s">
        <v>337</v>
      </c>
      <c r="G968">
        <v>4</v>
      </c>
      <c r="H968">
        <v>2866.6855099515001</v>
      </c>
      <c r="I968" t="s">
        <v>7</v>
      </c>
      <c r="J968">
        <v>3</v>
      </c>
      <c r="K968">
        <v>8</v>
      </c>
      <c r="L968">
        <v>3.3333333333333299</v>
      </c>
      <c r="M968">
        <v>1.46915410000019</v>
      </c>
      <c r="N968" t="s">
        <v>234</v>
      </c>
      <c r="O968">
        <v>30</v>
      </c>
      <c r="P968">
        <v>0.7</v>
      </c>
      <c r="Q968">
        <v>2</v>
      </c>
      <c r="R968">
        <v>0.7</v>
      </c>
      <c r="S968" t="s">
        <v>337</v>
      </c>
      <c r="T968">
        <v>4</v>
      </c>
      <c r="U968" t="s">
        <v>355</v>
      </c>
      <c r="V968">
        <v>2628.2003088942201</v>
      </c>
      <c r="W968">
        <v>2628.2003088942201</v>
      </c>
      <c r="X968">
        <v>2628.2003088942201</v>
      </c>
      <c r="Y968">
        <v>710.21506000000204</v>
      </c>
      <c r="Z968">
        <f t="shared" si="30"/>
        <v>9.074087703673521E-2</v>
      </c>
      <c r="AA968">
        <f t="shared" si="31"/>
        <v>2.0686045435310621E-3</v>
      </c>
    </row>
    <row r="969" spans="1:27" x14ac:dyDescent="0.3">
      <c r="A969" t="s">
        <v>234</v>
      </c>
      <c r="B969">
        <v>30</v>
      </c>
      <c r="C969">
        <v>0.7</v>
      </c>
      <c r="D969">
        <v>2</v>
      </c>
      <c r="E969">
        <v>0.7</v>
      </c>
      <c r="F969" t="s">
        <v>337</v>
      </c>
      <c r="G969">
        <v>4</v>
      </c>
      <c r="H969">
        <v>2866.6855099515001</v>
      </c>
      <c r="I969" t="s">
        <v>11</v>
      </c>
      <c r="J969">
        <v>4</v>
      </c>
      <c r="K969">
        <v>8</v>
      </c>
      <c r="L969">
        <v>3.3333333333333299</v>
      </c>
      <c r="M969">
        <v>1.46678250000013</v>
      </c>
      <c r="N969" t="s">
        <v>234</v>
      </c>
      <c r="O969">
        <v>30</v>
      </c>
      <c r="P969">
        <v>0.7</v>
      </c>
      <c r="Q969">
        <v>2</v>
      </c>
      <c r="R969">
        <v>0.7</v>
      </c>
      <c r="S969" t="s">
        <v>337</v>
      </c>
      <c r="T969">
        <v>4</v>
      </c>
      <c r="U969" t="s">
        <v>355</v>
      </c>
      <c r="V969">
        <v>2628.2003088942201</v>
      </c>
      <c r="W969">
        <v>2628.2003088942201</v>
      </c>
      <c r="X969">
        <v>2628.2003088942201</v>
      </c>
      <c r="Y969">
        <v>710.21506000000204</v>
      </c>
      <c r="Z969">
        <f t="shared" si="30"/>
        <v>9.074087703673521E-2</v>
      </c>
      <c r="AA969">
        <f t="shared" si="31"/>
        <v>2.0652652733104894E-3</v>
      </c>
    </row>
    <row r="970" spans="1:27" x14ac:dyDescent="0.3">
      <c r="A970" t="s">
        <v>234</v>
      </c>
      <c r="B970">
        <v>30</v>
      </c>
      <c r="C970">
        <v>0.7</v>
      </c>
      <c r="D970">
        <v>2</v>
      </c>
      <c r="E970">
        <v>0.7</v>
      </c>
      <c r="F970" t="s">
        <v>337</v>
      </c>
      <c r="G970">
        <v>4</v>
      </c>
      <c r="H970">
        <v>2866.6855099515001</v>
      </c>
      <c r="I970" t="s">
        <v>15</v>
      </c>
      <c r="J970">
        <v>5</v>
      </c>
      <c r="K970">
        <v>8</v>
      </c>
      <c r="L970">
        <v>3.3333333333333299</v>
      </c>
      <c r="M970">
        <v>1.51164319999998</v>
      </c>
      <c r="N970" t="s">
        <v>234</v>
      </c>
      <c r="O970">
        <v>30</v>
      </c>
      <c r="P970">
        <v>0.7</v>
      </c>
      <c r="Q970">
        <v>2</v>
      </c>
      <c r="R970">
        <v>0.7</v>
      </c>
      <c r="S970" t="s">
        <v>337</v>
      </c>
      <c r="T970">
        <v>4</v>
      </c>
      <c r="U970" t="s">
        <v>355</v>
      </c>
      <c r="V970">
        <v>2628.2003088942201</v>
      </c>
      <c r="W970">
        <v>2628.2003088942201</v>
      </c>
      <c r="X970">
        <v>2628.2003088942201</v>
      </c>
      <c r="Y970">
        <v>710.21506000000204</v>
      </c>
      <c r="Z970">
        <f t="shared" si="30"/>
        <v>9.074087703673521E-2</v>
      </c>
      <c r="AA970">
        <f t="shared" si="31"/>
        <v>2.1284302250644694E-3</v>
      </c>
    </row>
    <row r="971" spans="1:27" x14ac:dyDescent="0.3">
      <c r="A971" t="s">
        <v>225</v>
      </c>
      <c r="B971">
        <v>30</v>
      </c>
      <c r="C971">
        <v>0.3</v>
      </c>
      <c r="D971">
        <v>2</v>
      </c>
      <c r="E971">
        <v>0.7</v>
      </c>
      <c r="F971" t="s">
        <v>337</v>
      </c>
      <c r="G971">
        <v>5</v>
      </c>
      <c r="H971">
        <v>2155.90623502687</v>
      </c>
      <c r="I971" t="s">
        <v>4</v>
      </c>
      <c r="J971">
        <v>0</v>
      </c>
      <c r="K971">
        <v>9</v>
      </c>
      <c r="L971">
        <v>3.3333333333333299</v>
      </c>
      <c r="M971">
        <v>2.25084730000003</v>
      </c>
      <c r="N971" t="s">
        <v>225</v>
      </c>
      <c r="O971">
        <v>30</v>
      </c>
      <c r="P971">
        <v>0.3</v>
      </c>
      <c r="Q971">
        <v>2</v>
      </c>
      <c r="R971">
        <v>0.7</v>
      </c>
      <c r="S971" t="s">
        <v>337</v>
      </c>
      <c r="T971">
        <v>5</v>
      </c>
      <c r="U971" t="s">
        <v>355</v>
      </c>
      <c r="V971">
        <v>1976.6503574107201</v>
      </c>
      <c r="W971">
        <v>1976.6503574107201</v>
      </c>
      <c r="X971">
        <v>1976.6503574107201</v>
      </c>
      <c r="Y971">
        <v>1194.7880631999999</v>
      </c>
      <c r="Z971">
        <f t="shared" si="30"/>
        <v>9.0686689704173679E-2</v>
      </c>
      <c r="AA971">
        <f t="shared" si="31"/>
        <v>1.8838883391348819E-3</v>
      </c>
    </row>
    <row r="972" spans="1:27" x14ac:dyDescent="0.3">
      <c r="A972" t="s">
        <v>296</v>
      </c>
      <c r="B972">
        <v>60</v>
      </c>
      <c r="C972">
        <v>0.3</v>
      </c>
      <c r="D972">
        <v>2</v>
      </c>
      <c r="E972">
        <v>0.7</v>
      </c>
      <c r="F972" t="s">
        <v>336</v>
      </c>
      <c r="G972">
        <v>1</v>
      </c>
      <c r="H972">
        <v>3610.52015911644</v>
      </c>
      <c r="I972" t="s">
        <v>7</v>
      </c>
      <c r="J972">
        <v>3</v>
      </c>
      <c r="K972">
        <v>8</v>
      </c>
      <c r="L972">
        <v>3.3333333333333299</v>
      </c>
      <c r="M972">
        <v>14.8303150000001</v>
      </c>
      <c r="N972" t="s">
        <v>296</v>
      </c>
      <c r="O972">
        <v>60</v>
      </c>
      <c r="P972">
        <v>0.3</v>
      </c>
      <c r="Q972">
        <v>2</v>
      </c>
      <c r="R972">
        <v>0.7</v>
      </c>
      <c r="S972" t="s">
        <v>336</v>
      </c>
      <c r="T972">
        <v>1</v>
      </c>
      <c r="U972" t="s">
        <v>355</v>
      </c>
      <c r="V972">
        <v>3310.4099649422101</v>
      </c>
      <c r="W972">
        <v>3310.4099649422101</v>
      </c>
      <c r="X972">
        <v>90000000000</v>
      </c>
      <c r="Y972">
        <v>1513.5627118</v>
      </c>
      <c r="Z972">
        <f t="shared" si="30"/>
        <v>9.06565039836294E-2</v>
      </c>
      <c r="AA972">
        <f t="shared" si="31"/>
        <v>9.7982824790676763E-3</v>
      </c>
    </row>
    <row r="973" spans="1:27" x14ac:dyDescent="0.3">
      <c r="A973" t="s">
        <v>296</v>
      </c>
      <c r="B973">
        <v>60</v>
      </c>
      <c r="C973">
        <v>0.3</v>
      </c>
      <c r="D973">
        <v>2</v>
      </c>
      <c r="E973">
        <v>0.7</v>
      </c>
      <c r="F973" t="s">
        <v>336</v>
      </c>
      <c r="G973">
        <v>1</v>
      </c>
      <c r="H973">
        <v>3610.52015911644</v>
      </c>
      <c r="I973" t="s">
        <v>15</v>
      </c>
      <c r="J973">
        <v>5</v>
      </c>
      <c r="K973">
        <v>8</v>
      </c>
      <c r="L973">
        <v>3.3333333333333299</v>
      </c>
      <c r="M973">
        <v>15.322329100000299</v>
      </c>
      <c r="N973" t="s">
        <v>296</v>
      </c>
      <c r="O973">
        <v>60</v>
      </c>
      <c r="P973">
        <v>0.3</v>
      </c>
      <c r="Q973">
        <v>2</v>
      </c>
      <c r="R973">
        <v>0.7</v>
      </c>
      <c r="S973" t="s">
        <v>336</v>
      </c>
      <c r="T973">
        <v>1</v>
      </c>
      <c r="U973" t="s">
        <v>355</v>
      </c>
      <c r="V973">
        <v>3310.4099649422101</v>
      </c>
      <c r="W973">
        <v>3310.4099649422101</v>
      </c>
      <c r="X973">
        <v>90000000000</v>
      </c>
      <c r="Y973">
        <v>1513.5627118</v>
      </c>
      <c r="Z973">
        <f t="shared" si="30"/>
        <v>9.06565039836294E-2</v>
      </c>
      <c r="AA973">
        <f t="shared" si="31"/>
        <v>1.0123352656975979E-2</v>
      </c>
    </row>
    <row r="974" spans="1:27" x14ac:dyDescent="0.3">
      <c r="A974" t="s">
        <v>231</v>
      </c>
      <c r="B974">
        <v>30</v>
      </c>
      <c r="C974">
        <v>0.7</v>
      </c>
      <c r="D974">
        <v>2</v>
      </c>
      <c r="E974">
        <v>0.7</v>
      </c>
      <c r="F974" t="s">
        <v>337</v>
      </c>
      <c r="G974">
        <v>1</v>
      </c>
      <c r="H974">
        <v>3373.3260767880902</v>
      </c>
      <c r="I974" t="s">
        <v>3</v>
      </c>
      <c r="J974">
        <v>0</v>
      </c>
      <c r="K974">
        <v>8</v>
      </c>
      <c r="L974">
        <v>3.3333333333333299</v>
      </c>
      <c r="M974">
        <v>3.0616001999996998</v>
      </c>
      <c r="N974" t="s">
        <v>231</v>
      </c>
      <c r="O974">
        <v>30</v>
      </c>
      <c r="P974">
        <v>0.7</v>
      </c>
      <c r="Q974">
        <v>2</v>
      </c>
      <c r="R974">
        <v>0.7</v>
      </c>
      <c r="S974" t="s">
        <v>337</v>
      </c>
      <c r="T974">
        <v>1</v>
      </c>
      <c r="U974" t="s">
        <v>355</v>
      </c>
      <c r="V974">
        <v>3093.7495609472699</v>
      </c>
      <c r="W974">
        <v>3093.7495609472699</v>
      </c>
      <c r="X974">
        <v>3093.7495609472699</v>
      </c>
      <c r="Y974">
        <v>1416.2800731999901</v>
      </c>
      <c r="Z974">
        <f t="shared" si="30"/>
        <v>9.0368179561120407E-2</v>
      </c>
      <c r="AA974">
        <f t="shared" si="31"/>
        <v>2.1617194634972296E-3</v>
      </c>
    </row>
    <row r="975" spans="1:27" x14ac:dyDescent="0.3">
      <c r="A975" t="s">
        <v>231</v>
      </c>
      <c r="B975">
        <v>30</v>
      </c>
      <c r="C975">
        <v>0.7</v>
      </c>
      <c r="D975">
        <v>2</v>
      </c>
      <c r="E975">
        <v>0.7</v>
      </c>
      <c r="F975" t="s">
        <v>337</v>
      </c>
      <c r="G975">
        <v>1</v>
      </c>
      <c r="H975">
        <v>3373.3260767880902</v>
      </c>
      <c r="I975" t="s">
        <v>7</v>
      </c>
      <c r="J975">
        <v>3</v>
      </c>
      <c r="K975">
        <v>8</v>
      </c>
      <c r="L975">
        <v>3.3333333333333299</v>
      </c>
      <c r="M975">
        <v>2.9530472999999802</v>
      </c>
      <c r="N975" t="s">
        <v>231</v>
      </c>
      <c r="O975">
        <v>30</v>
      </c>
      <c r="P975">
        <v>0.7</v>
      </c>
      <c r="Q975">
        <v>2</v>
      </c>
      <c r="R975">
        <v>0.7</v>
      </c>
      <c r="S975" t="s">
        <v>337</v>
      </c>
      <c r="T975">
        <v>1</v>
      </c>
      <c r="U975" t="s">
        <v>355</v>
      </c>
      <c r="V975">
        <v>3093.7495609472699</v>
      </c>
      <c r="W975">
        <v>3093.7495609472699</v>
      </c>
      <c r="X975">
        <v>3093.7495609472699</v>
      </c>
      <c r="Y975">
        <v>1416.2800731999901</v>
      </c>
      <c r="Z975">
        <f t="shared" si="30"/>
        <v>9.0368179561120407E-2</v>
      </c>
      <c r="AA975">
        <f t="shared" si="31"/>
        <v>2.0850729710033748E-3</v>
      </c>
    </row>
    <row r="976" spans="1:27" x14ac:dyDescent="0.3">
      <c r="A976" t="s">
        <v>231</v>
      </c>
      <c r="B976">
        <v>30</v>
      </c>
      <c r="C976">
        <v>0.7</v>
      </c>
      <c r="D976">
        <v>2</v>
      </c>
      <c r="E976">
        <v>0.7</v>
      </c>
      <c r="F976" t="s">
        <v>337</v>
      </c>
      <c r="G976">
        <v>1</v>
      </c>
      <c r="H976">
        <v>3373.3260767880902</v>
      </c>
      <c r="I976" t="s">
        <v>11</v>
      </c>
      <c r="J976">
        <v>4</v>
      </c>
      <c r="K976">
        <v>8</v>
      </c>
      <c r="L976">
        <v>3.3333333333333299</v>
      </c>
      <c r="M976">
        <v>3.17237839999961</v>
      </c>
      <c r="N976" t="s">
        <v>231</v>
      </c>
      <c r="O976">
        <v>30</v>
      </c>
      <c r="P976">
        <v>0.7</v>
      </c>
      <c r="Q976">
        <v>2</v>
      </c>
      <c r="R976">
        <v>0.7</v>
      </c>
      <c r="S976" t="s">
        <v>337</v>
      </c>
      <c r="T976">
        <v>1</v>
      </c>
      <c r="U976" t="s">
        <v>355</v>
      </c>
      <c r="V976">
        <v>3093.7495609472699</v>
      </c>
      <c r="W976">
        <v>3093.7495609472699</v>
      </c>
      <c r="X976">
        <v>3093.7495609472699</v>
      </c>
      <c r="Y976">
        <v>1416.2800731999901</v>
      </c>
      <c r="Z976">
        <f t="shared" si="30"/>
        <v>9.0368179561120407E-2</v>
      </c>
      <c r="AA976">
        <f t="shared" si="31"/>
        <v>2.2399371847630625E-3</v>
      </c>
    </row>
    <row r="977" spans="1:27" x14ac:dyDescent="0.3">
      <c r="A977" t="s">
        <v>231</v>
      </c>
      <c r="B977">
        <v>30</v>
      </c>
      <c r="C977">
        <v>0.7</v>
      </c>
      <c r="D977">
        <v>2</v>
      </c>
      <c r="E977">
        <v>0.7</v>
      </c>
      <c r="F977" t="s">
        <v>337</v>
      </c>
      <c r="G977">
        <v>1</v>
      </c>
      <c r="H977">
        <v>3373.3260767880902</v>
      </c>
      <c r="I977" t="s">
        <v>15</v>
      </c>
      <c r="J977">
        <v>5</v>
      </c>
      <c r="K977">
        <v>8</v>
      </c>
      <c r="L977">
        <v>3.3333333333333299</v>
      </c>
      <c r="M977">
        <v>3.2133179000002201</v>
      </c>
      <c r="N977" t="s">
        <v>231</v>
      </c>
      <c r="O977">
        <v>30</v>
      </c>
      <c r="P977">
        <v>0.7</v>
      </c>
      <c r="Q977">
        <v>2</v>
      </c>
      <c r="R977">
        <v>0.7</v>
      </c>
      <c r="S977" t="s">
        <v>337</v>
      </c>
      <c r="T977">
        <v>1</v>
      </c>
      <c r="U977" t="s">
        <v>355</v>
      </c>
      <c r="V977">
        <v>3093.7495609472699</v>
      </c>
      <c r="W977">
        <v>3093.7495609472699</v>
      </c>
      <c r="X977">
        <v>3093.7495609472699</v>
      </c>
      <c r="Y977">
        <v>1416.2800731999901</v>
      </c>
      <c r="Z977">
        <f t="shared" si="30"/>
        <v>9.0368179561120407E-2</v>
      </c>
      <c r="AA977">
        <f t="shared" si="31"/>
        <v>2.2688435435937069E-3</v>
      </c>
    </row>
    <row r="978" spans="1:27" x14ac:dyDescent="0.3">
      <c r="A978" t="s">
        <v>248</v>
      </c>
      <c r="B978">
        <v>30</v>
      </c>
      <c r="C978">
        <v>0.7</v>
      </c>
      <c r="D978">
        <v>4</v>
      </c>
      <c r="E978">
        <v>0.7</v>
      </c>
      <c r="F978" t="s">
        <v>336</v>
      </c>
      <c r="G978">
        <v>3</v>
      </c>
      <c r="H978">
        <v>3165.1899696379101</v>
      </c>
      <c r="I978" t="s">
        <v>4</v>
      </c>
      <c r="J978">
        <v>0</v>
      </c>
      <c r="K978">
        <v>9</v>
      </c>
      <c r="L978">
        <v>6.6666666666666599</v>
      </c>
      <c r="M978">
        <v>1.44534949999979</v>
      </c>
      <c r="N978" t="s">
        <v>248</v>
      </c>
      <c r="O978">
        <v>30</v>
      </c>
      <c r="P978">
        <v>0.7</v>
      </c>
      <c r="Q978">
        <v>4</v>
      </c>
      <c r="R978">
        <v>0.7</v>
      </c>
      <c r="S978" t="s">
        <v>336</v>
      </c>
      <c r="T978">
        <v>3</v>
      </c>
      <c r="U978" t="s">
        <v>355</v>
      </c>
      <c r="V978">
        <v>2907.5978349278298</v>
      </c>
      <c r="W978">
        <v>2907.5978349278298</v>
      </c>
      <c r="X978">
        <v>2907.5978349278298</v>
      </c>
      <c r="Y978">
        <v>862.59145320000198</v>
      </c>
      <c r="Z978">
        <f t="shared" si="30"/>
        <v>8.8592766033777845E-2</v>
      </c>
      <c r="AA978">
        <f t="shared" si="31"/>
        <v>1.6755898689210275E-3</v>
      </c>
    </row>
    <row r="979" spans="1:27" x14ac:dyDescent="0.3">
      <c r="A979" t="s">
        <v>27</v>
      </c>
      <c r="B979">
        <v>10</v>
      </c>
      <c r="C979">
        <v>0.7</v>
      </c>
      <c r="D979">
        <v>2</v>
      </c>
      <c r="E979">
        <v>0.3</v>
      </c>
      <c r="F979" t="s">
        <v>336</v>
      </c>
      <c r="G979">
        <v>2</v>
      </c>
      <c r="H979">
        <v>1279.92523831887</v>
      </c>
      <c r="I979" t="s">
        <v>15</v>
      </c>
      <c r="J979">
        <v>5</v>
      </c>
      <c r="K979">
        <v>8</v>
      </c>
      <c r="L979">
        <v>3.3333333333333299</v>
      </c>
      <c r="M979">
        <v>3.1601300000005397E-2</v>
      </c>
      <c r="N979" t="s">
        <v>27</v>
      </c>
      <c r="O979">
        <v>10</v>
      </c>
      <c r="P979">
        <v>0.7</v>
      </c>
      <c r="Q979">
        <v>2</v>
      </c>
      <c r="R979">
        <v>0.3</v>
      </c>
      <c r="S979" t="s">
        <v>336</v>
      </c>
      <c r="T979">
        <v>2</v>
      </c>
      <c r="U979" t="s">
        <v>355</v>
      </c>
      <c r="V979">
        <v>1176.5178991421999</v>
      </c>
      <c r="W979">
        <v>1204.4478991422</v>
      </c>
      <c r="X979">
        <v>1204.4478991422</v>
      </c>
      <c r="Y979">
        <v>18.4908937999998</v>
      </c>
      <c r="Z979">
        <f t="shared" si="30"/>
        <v>8.7892703759173144E-2</v>
      </c>
      <c r="AA979">
        <f t="shared" si="31"/>
        <v>1.7090196040175051E-3</v>
      </c>
    </row>
    <row r="980" spans="1:27" x14ac:dyDescent="0.3">
      <c r="A980" t="s">
        <v>304</v>
      </c>
      <c r="B980">
        <v>60</v>
      </c>
      <c r="C980">
        <v>0.3</v>
      </c>
      <c r="D980">
        <v>2</v>
      </c>
      <c r="E980">
        <v>0.7</v>
      </c>
      <c r="F980" t="s">
        <v>337</v>
      </c>
      <c r="G980">
        <v>4</v>
      </c>
      <c r="H980">
        <v>1940.0827903342199</v>
      </c>
      <c r="I980" t="s">
        <v>371</v>
      </c>
      <c r="J980">
        <v>10</v>
      </c>
      <c r="K980">
        <v>6</v>
      </c>
      <c r="L980">
        <v>3.3333333333333299</v>
      </c>
      <c r="M980">
        <v>18.889538700000202</v>
      </c>
      <c r="N980" t="s">
        <v>116</v>
      </c>
      <c r="O980">
        <v>20</v>
      </c>
      <c r="P980">
        <v>0.3</v>
      </c>
      <c r="Q980">
        <v>4</v>
      </c>
      <c r="R980">
        <v>0.3</v>
      </c>
      <c r="S980" t="s">
        <v>336</v>
      </c>
      <c r="T980">
        <v>1</v>
      </c>
      <c r="U980" t="s">
        <v>355</v>
      </c>
      <c r="V980">
        <v>1784.0479341416899</v>
      </c>
      <c r="W980">
        <v>1784.0479341416899</v>
      </c>
      <c r="X980">
        <v>1784.0479341416899</v>
      </c>
      <c r="Y980">
        <v>277.2923801</v>
      </c>
      <c r="Z980">
        <f t="shared" si="30"/>
        <v>8.7461134427197315E-2</v>
      </c>
      <c r="AA980">
        <f t="shared" si="31"/>
        <v>6.8121376769127454E-2</v>
      </c>
    </row>
    <row r="981" spans="1:27" x14ac:dyDescent="0.3">
      <c r="A981" t="s">
        <v>179</v>
      </c>
      <c r="B981">
        <v>30</v>
      </c>
      <c r="C981">
        <v>0.3</v>
      </c>
      <c r="D981">
        <v>2</v>
      </c>
      <c r="E981">
        <v>0.3</v>
      </c>
      <c r="F981" t="s">
        <v>336</v>
      </c>
      <c r="G981">
        <v>4</v>
      </c>
      <c r="H981">
        <v>1724.54302374998</v>
      </c>
      <c r="I981" t="s">
        <v>8</v>
      </c>
      <c r="J981">
        <v>3</v>
      </c>
      <c r="K981">
        <v>9</v>
      </c>
      <c r="L981">
        <v>3.3333333333333299</v>
      </c>
      <c r="M981">
        <v>2.37678520000008</v>
      </c>
      <c r="N981" t="s">
        <v>179</v>
      </c>
      <c r="O981">
        <v>30</v>
      </c>
      <c r="P981">
        <v>0.3</v>
      </c>
      <c r="Q981">
        <v>2</v>
      </c>
      <c r="R981">
        <v>0.3</v>
      </c>
      <c r="S981" t="s">
        <v>336</v>
      </c>
      <c r="T981">
        <v>4</v>
      </c>
      <c r="U981" t="s">
        <v>355</v>
      </c>
      <c r="V981">
        <v>1586.004483941</v>
      </c>
      <c r="W981">
        <v>1586.004483941</v>
      </c>
      <c r="X981">
        <v>1586.004483941</v>
      </c>
      <c r="Y981">
        <v>990.19189119999601</v>
      </c>
      <c r="Z981">
        <f t="shared" si="30"/>
        <v>8.7350660866185592E-2</v>
      </c>
      <c r="AA981">
        <f t="shared" si="31"/>
        <v>2.4003278769731151E-3</v>
      </c>
    </row>
    <row r="982" spans="1:27" x14ac:dyDescent="0.3">
      <c r="A982" t="s">
        <v>81</v>
      </c>
      <c r="B982">
        <v>10</v>
      </c>
      <c r="C982">
        <v>0.3</v>
      </c>
      <c r="D982">
        <v>4</v>
      </c>
      <c r="E982">
        <v>0.7</v>
      </c>
      <c r="F982" t="s">
        <v>337</v>
      </c>
      <c r="G982">
        <v>1</v>
      </c>
      <c r="H982">
        <v>2133.5071316276799</v>
      </c>
      <c r="I982" t="s">
        <v>3</v>
      </c>
      <c r="J982">
        <v>0</v>
      </c>
      <c r="K982">
        <v>8</v>
      </c>
      <c r="L982">
        <v>6.6666666666666599</v>
      </c>
      <c r="M982">
        <v>4.9898500000001102E-2</v>
      </c>
      <c r="N982" t="s">
        <v>81</v>
      </c>
      <c r="O982">
        <v>10</v>
      </c>
      <c r="P982">
        <v>0.3</v>
      </c>
      <c r="Q982">
        <v>4</v>
      </c>
      <c r="R982">
        <v>0.7</v>
      </c>
      <c r="S982" t="s">
        <v>337</v>
      </c>
      <c r="T982">
        <v>1</v>
      </c>
      <c r="U982" t="s">
        <v>355</v>
      </c>
      <c r="V982">
        <v>1962.5354535937199</v>
      </c>
      <c r="W982">
        <v>1985.6344472005901</v>
      </c>
      <c r="X982">
        <v>90000000000</v>
      </c>
      <c r="Y982">
        <v>29.0668682999999</v>
      </c>
      <c r="Z982">
        <f t="shared" si="30"/>
        <v>8.7117752558754119E-2</v>
      </c>
      <c r="AA982">
        <f t="shared" si="31"/>
        <v>1.7166796052810846E-3</v>
      </c>
    </row>
    <row r="983" spans="1:27" x14ac:dyDescent="0.3">
      <c r="A983" t="s">
        <v>81</v>
      </c>
      <c r="B983">
        <v>10</v>
      </c>
      <c r="C983">
        <v>0.3</v>
      </c>
      <c r="D983">
        <v>4</v>
      </c>
      <c r="E983">
        <v>0.7</v>
      </c>
      <c r="F983" t="s">
        <v>337</v>
      </c>
      <c r="G983">
        <v>1</v>
      </c>
      <c r="H983">
        <v>2133.5071316276799</v>
      </c>
      <c r="I983" t="s">
        <v>7</v>
      </c>
      <c r="J983">
        <v>3</v>
      </c>
      <c r="K983">
        <v>8</v>
      </c>
      <c r="L983">
        <v>6.6666666666666599</v>
      </c>
      <c r="M983">
        <v>5.5327399999999402E-2</v>
      </c>
      <c r="N983" t="s">
        <v>81</v>
      </c>
      <c r="O983">
        <v>10</v>
      </c>
      <c r="P983">
        <v>0.3</v>
      </c>
      <c r="Q983">
        <v>4</v>
      </c>
      <c r="R983">
        <v>0.7</v>
      </c>
      <c r="S983" t="s">
        <v>337</v>
      </c>
      <c r="T983">
        <v>1</v>
      </c>
      <c r="U983" t="s">
        <v>355</v>
      </c>
      <c r="V983">
        <v>1962.5354535937199</v>
      </c>
      <c r="W983">
        <v>1985.6344472005901</v>
      </c>
      <c r="X983">
        <v>90000000000</v>
      </c>
      <c r="Y983">
        <v>29.0668682999999</v>
      </c>
      <c r="Z983">
        <f t="shared" si="30"/>
        <v>8.7117752558754119E-2</v>
      </c>
      <c r="AA983">
        <f t="shared" si="31"/>
        <v>1.9034523922207194E-3</v>
      </c>
    </row>
    <row r="984" spans="1:27" x14ac:dyDescent="0.3">
      <c r="A984" t="s">
        <v>81</v>
      </c>
      <c r="B984">
        <v>10</v>
      </c>
      <c r="C984">
        <v>0.3</v>
      </c>
      <c r="D984">
        <v>4</v>
      </c>
      <c r="E984">
        <v>0.7</v>
      </c>
      <c r="F984" t="s">
        <v>337</v>
      </c>
      <c r="G984">
        <v>1</v>
      </c>
      <c r="H984">
        <v>2133.5071316276799</v>
      </c>
      <c r="I984" t="s">
        <v>11</v>
      </c>
      <c r="J984">
        <v>4</v>
      </c>
      <c r="K984">
        <v>8</v>
      </c>
      <c r="L984">
        <v>6.6666666666666599</v>
      </c>
      <c r="M984">
        <v>5.6871399999998497E-2</v>
      </c>
      <c r="N984" t="s">
        <v>81</v>
      </c>
      <c r="O984">
        <v>10</v>
      </c>
      <c r="P984">
        <v>0.3</v>
      </c>
      <c r="Q984">
        <v>4</v>
      </c>
      <c r="R984">
        <v>0.7</v>
      </c>
      <c r="S984" t="s">
        <v>337</v>
      </c>
      <c r="T984">
        <v>1</v>
      </c>
      <c r="U984" t="s">
        <v>355</v>
      </c>
      <c r="V984">
        <v>1962.5354535937199</v>
      </c>
      <c r="W984">
        <v>1985.6344472005901</v>
      </c>
      <c r="X984">
        <v>90000000000</v>
      </c>
      <c r="Y984">
        <v>29.0668682999999</v>
      </c>
      <c r="Z984">
        <f t="shared" si="30"/>
        <v>8.7117752558754119E-2</v>
      </c>
      <c r="AA984">
        <f t="shared" si="31"/>
        <v>1.9565712897938402E-3</v>
      </c>
    </row>
    <row r="985" spans="1:27" x14ac:dyDescent="0.3">
      <c r="A985" t="s">
        <v>81</v>
      </c>
      <c r="B985">
        <v>10</v>
      </c>
      <c r="C985">
        <v>0.3</v>
      </c>
      <c r="D985">
        <v>4</v>
      </c>
      <c r="E985">
        <v>0.7</v>
      </c>
      <c r="F985" t="s">
        <v>337</v>
      </c>
      <c r="G985">
        <v>1</v>
      </c>
      <c r="H985">
        <v>2133.5071316276799</v>
      </c>
      <c r="I985" t="s">
        <v>15</v>
      </c>
      <c r="J985">
        <v>5</v>
      </c>
      <c r="K985">
        <v>8</v>
      </c>
      <c r="L985">
        <v>6.6666666666666599</v>
      </c>
      <c r="M985">
        <v>5.7445499999999997E-2</v>
      </c>
      <c r="N985" t="s">
        <v>81</v>
      </c>
      <c r="O985">
        <v>10</v>
      </c>
      <c r="P985">
        <v>0.3</v>
      </c>
      <c r="Q985">
        <v>4</v>
      </c>
      <c r="R985">
        <v>0.7</v>
      </c>
      <c r="S985" t="s">
        <v>337</v>
      </c>
      <c r="T985">
        <v>1</v>
      </c>
      <c r="U985" t="s">
        <v>355</v>
      </c>
      <c r="V985">
        <v>1962.5354535937199</v>
      </c>
      <c r="W985">
        <v>1985.6344472005901</v>
      </c>
      <c r="X985">
        <v>90000000000</v>
      </c>
      <c r="Y985">
        <v>29.0668682999999</v>
      </c>
      <c r="Z985">
        <f t="shared" si="30"/>
        <v>8.7117752558754119E-2</v>
      </c>
      <c r="AA985">
        <f t="shared" si="31"/>
        <v>1.9763222995715776E-3</v>
      </c>
    </row>
    <row r="986" spans="1:27" x14ac:dyDescent="0.3">
      <c r="A986" t="s">
        <v>109</v>
      </c>
      <c r="B986">
        <v>20</v>
      </c>
      <c r="C986">
        <v>0.7</v>
      </c>
      <c r="D986">
        <v>2</v>
      </c>
      <c r="E986">
        <v>0.3</v>
      </c>
      <c r="F986" t="s">
        <v>336</v>
      </c>
      <c r="G986">
        <v>4</v>
      </c>
      <c r="H986">
        <v>2141.2112483804899</v>
      </c>
      <c r="I986" t="s">
        <v>374</v>
      </c>
      <c r="J986">
        <v>10</v>
      </c>
      <c r="K986">
        <v>9</v>
      </c>
      <c r="L986">
        <v>3.3333333333333299</v>
      </c>
      <c r="M986">
        <v>0.95460729999999205</v>
      </c>
      <c r="N986" t="s">
        <v>110</v>
      </c>
      <c r="O986">
        <v>20</v>
      </c>
      <c r="P986">
        <v>0.7</v>
      </c>
      <c r="Q986">
        <v>2</v>
      </c>
      <c r="R986">
        <v>0.3</v>
      </c>
      <c r="S986" t="s">
        <v>336</v>
      </c>
      <c r="T986">
        <v>5</v>
      </c>
      <c r="U986" t="s">
        <v>355</v>
      </c>
      <c r="V986">
        <v>1972.9403930168801</v>
      </c>
      <c r="W986">
        <v>1972.9403930168801</v>
      </c>
      <c r="X986">
        <v>1972.9403930168801</v>
      </c>
      <c r="Y986">
        <v>246.88794859999999</v>
      </c>
      <c r="Z986">
        <f t="shared" si="30"/>
        <v>8.5289376181457766E-2</v>
      </c>
      <c r="AA986">
        <f t="shared" si="31"/>
        <v>3.8665609456159261E-3</v>
      </c>
    </row>
    <row r="987" spans="1:27" x14ac:dyDescent="0.3">
      <c r="A987" t="s">
        <v>248</v>
      </c>
      <c r="B987">
        <v>30</v>
      </c>
      <c r="C987">
        <v>0.7</v>
      </c>
      <c r="D987">
        <v>4</v>
      </c>
      <c r="E987">
        <v>0.7</v>
      </c>
      <c r="F987" t="s">
        <v>336</v>
      </c>
      <c r="G987">
        <v>3</v>
      </c>
      <c r="H987">
        <v>3154.72793279096</v>
      </c>
      <c r="I987" t="s">
        <v>16</v>
      </c>
      <c r="J987">
        <v>5</v>
      </c>
      <c r="K987">
        <v>9</v>
      </c>
      <c r="L987">
        <v>6.6666666666666599</v>
      </c>
      <c r="M987">
        <v>1.42912070000011</v>
      </c>
      <c r="N987" t="s">
        <v>248</v>
      </c>
      <c r="O987">
        <v>30</v>
      </c>
      <c r="P987">
        <v>0.7</v>
      </c>
      <c r="Q987">
        <v>4</v>
      </c>
      <c r="R987">
        <v>0.7</v>
      </c>
      <c r="S987" t="s">
        <v>336</v>
      </c>
      <c r="T987">
        <v>3</v>
      </c>
      <c r="U987" t="s">
        <v>355</v>
      </c>
      <c r="V987">
        <v>2907.5978349278298</v>
      </c>
      <c r="W987">
        <v>2907.5978349278298</v>
      </c>
      <c r="X987">
        <v>2907.5978349278298</v>
      </c>
      <c r="Y987">
        <v>862.59145320000198</v>
      </c>
      <c r="Z987">
        <f t="shared" si="30"/>
        <v>8.4994594126620096E-2</v>
      </c>
      <c r="AA987">
        <f t="shared" si="31"/>
        <v>1.6567758638210755E-3</v>
      </c>
    </row>
    <row r="988" spans="1:27" x14ac:dyDescent="0.3">
      <c r="A988" t="s">
        <v>232</v>
      </c>
      <c r="B988">
        <v>30</v>
      </c>
      <c r="C988">
        <v>0.7</v>
      </c>
      <c r="D988">
        <v>2</v>
      </c>
      <c r="E988">
        <v>0.7</v>
      </c>
      <c r="F988" t="s">
        <v>337</v>
      </c>
      <c r="G988">
        <v>2</v>
      </c>
      <c r="H988">
        <v>2750.0969910806898</v>
      </c>
      <c r="I988" t="s">
        <v>3</v>
      </c>
      <c r="J988">
        <v>0</v>
      </c>
      <c r="K988">
        <v>8</v>
      </c>
      <c r="L988">
        <v>3.3333333333333299</v>
      </c>
      <c r="M988">
        <v>2.0698139000000899</v>
      </c>
      <c r="N988" t="s">
        <v>232</v>
      </c>
      <c r="O988">
        <v>30</v>
      </c>
      <c r="P988">
        <v>0.7</v>
      </c>
      <c r="Q988">
        <v>2</v>
      </c>
      <c r="R988">
        <v>0.7</v>
      </c>
      <c r="S988" t="s">
        <v>337</v>
      </c>
      <c r="T988">
        <v>2</v>
      </c>
      <c r="U988" t="s">
        <v>355</v>
      </c>
      <c r="V988">
        <v>2534.8124868650598</v>
      </c>
      <c r="W988">
        <v>2534.8124868650598</v>
      </c>
      <c r="X988">
        <v>2534.8124868650598</v>
      </c>
      <c r="Y988">
        <v>1057.5820630999999</v>
      </c>
      <c r="Z988">
        <f t="shared" si="30"/>
        <v>8.4931136062803628E-2</v>
      </c>
      <c r="AA988">
        <f t="shared" si="31"/>
        <v>1.9571189529567299E-3</v>
      </c>
    </row>
    <row r="989" spans="1:27" x14ac:dyDescent="0.3">
      <c r="A989" t="s">
        <v>232</v>
      </c>
      <c r="B989">
        <v>30</v>
      </c>
      <c r="C989">
        <v>0.7</v>
      </c>
      <c r="D989">
        <v>2</v>
      </c>
      <c r="E989">
        <v>0.7</v>
      </c>
      <c r="F989" t="s">
        <v>337</v>
      </c>
      <c r="G989">
        <v>2</v>
      </c>
      <c r="H989">
        <v>2750.0969910806898</v>
      </c>
      <c r="I989" t="s">
        <v>7</v>
      </c>
      <c r="J989">
        <v>3</v>
      </c>
      <c r="K989">
        <v>8</v>
      </c>
      <c r="L989">
        <v>3.3333333333333299</v>
      </c>
      <c r="M989">
        <v>2.12541199999986</v>
      </c>
      <c r="N989" t="s">
        <v>232</v>
      </c>
      <c r="O989">
        <v>30</v>
      </c>
      <c r="P989">
        <v>0.7</v>
      </c>
      <c r="Q989">
        <v>2</v>
      </c>
      <c r="R989">
        <v>0.7</v>
      </c>
      <c r="S989" t="s">
        <v>337</v>
      </c>
      <c r="T989">
        <v>2</v>
      </c>
      <c r="U989" t="s">
        <v>355</v>
      </c>
      <c r="V989">
        <v>2534.8124868650598</v>
      </c>
      <c r="W989">
        <v>2534.8124868650598</v>
      </c>
      <c r="X989">
        <v>2534.8124868650598</v>
      </c>
      <c r="Y989">
        <v>1057.5820630999999</v>
      </c>
      <c r="Z989">
        <f t="shared" si="30"/>
        <v>8.4931136062803628E-2</v>
      </c>
      <c r="AA989">
        <f t="shared" si="31"/>
        <v>2.0096899088566434E-3</v>
      </c>
    </row>
    <row r="990" spans="1:27" x14ac:dyDescent="0.3">
      <c r="A990" t="s">
        <v>232</v>
      </c>
      <c r="B990">
        <v>30</v>
      </c>
      <c r="C990">
        <v>0.7</v>
      </c>
      <c r="D990">
        <v>2</v>
      </c>
      <c r="E990">
        <v>0.7</v>
      </c>
      <c r="F990" t="s">
        <v>337</v>
      </c>
      <c r="G990">
        <v>2</v>
      </c>
      <c r="H990">
        <v>2750.0969910806898</v>
      </c>
      <c r="I990" t="s">
        <v>11</v>
      </c>
      <c r="J990">
        <v>4</v>
      </c>
      <c r="K990">
        <v>8</v>
      </c>
      <c r="L990">
        <v>3.3333333333333299</v>
      </c>
      <c r="M990">
        <v>2.3839385000001099</v>
      </c>
      <c r="N990" t="s">
        <v>232</v>
      </c>
      <c r="O990">
        <v>30</v>
      </c>
      <c r="P990">
        <v>0.7</v>
      </c>
      <c r="Q990">
        <v>2</v>
      </c>
      <c r="R990">
        <v>0.7</v>
      </c>
      <c r="S990" t="s">
        <v>337</v>
      </c>
      <c r="T990">
        <v>2</v>
      </c>
      <c r="U990" t="s">
        <v>355</v>
      </c>
      <c r="V990">
        <v>2534.8124868650598</v>
      </c>
      <c r="W990">
        <v>2534.8124868650598</v>
      </c>
      <c r="X990">
        <v>2534.8124868650598</v>
      </c>
      <c r="Y990">
        <v>1057.5820630999999</v>
      </c>
      <c r="Z990">
        <f t="shared" si="30"/>
        <v>8.4931136062803628E-2</v>
      </c>
      <c r="AA990">
        <f t="shared" si="31"/>
        <v>2.2541404427872717E-3</v>
      </c>
    </row>
    <row r="991" spans="1:27" x14ac:dyDescent="0.3">
      <c r="A991" t="s">
        <v>232</v>
      </c>
      <c r="B991">
        <v>30</v>
      </c>
      <c r="C991">
        <v>0.7</v>
      </c>
      <c r="D991">
        <v>2</v>
      </c>
      <c r="E991">
        <v>0.7</v>
      </c>
      <c r="F991" t="s">
        <v>337</v>
      </c>
      <c r="G991">
        <v>2</v>
      </c>
      <c r="H991">
        <v>2750.0969910806898</v>
      </c>
      <c r="I991" t="s">
        <v>15</v>
      </c>
      <c r="J991">
        <v>5</v>
      </c>
      <c r="K991">
        <v>8</v>
      </c>
      <c r="L991">
        <v>3.3333333333333299</v>
      </c>
      <c r="M991">
        <v>2.33874560000003</v>
      </c>
      <c r="N991" t="s">
        <v>232</v>
      </c>
      <c r="O991">
        <v>30</v>
      </c>
      <c r="P991">
        <v>0.7</v>
      </c>
      <c r="Q991">
        <v>2</v>
      </c>
      <c r="R991">
        <v>0.7</v>
      </c>
      <c r="S991" t="s">
        <v>337</v>
      </c>
      <c r="T991">
        <v>2</v>
      </c>
      <c r="U991" t="s">
        <v>355</v>
      </c>
      <c r="V991">
        <v>2534.8124868650598</v>
      </c>
      <c r="W991">
        <v>2534.8124868650598</v>
      </c>
      <c r="X991">
        <v>2534.8124868650598</v>
      </c>
      <c r="Y991">
        <v>1057.5820630999999</v>
      </c>
      <c r="Z991">
        <f t="shared" si="30"/>
        <v>8.4931136062803628E-2</v>
      </c>
      <c r="AA991">
        <f t="shared" si="31"/>
        <v>2.2114081560202191E-3</v>
      </c>
    </row>
    <row r="992" spans="1:27" x14ac:dyDescent="0.3">
      <c r="A992" t="s">
        <v>237</v>
      </c>
      <c r="B992">
        <v>30</v>
      </c>
      <c r="C992">
        <v>0.3</v>
      </c>
      <c r="D992">
        <v>4</v>
      </c>
      <c r="E992">
        <v>0.7</v>
      </c>
      <c r="F992" t="s">
        <v>336</v>
      </c>
      <c r="G992">
        <v>2</v>
      </c>
      <c r="H992">
        <v>4306.4939336097596</v>
      </c>
      <c r="I992" t="s">
        <v>15</v>
      </c>
      <c r="J992">
        <v>5</v>
      </c>
      <c r="K992">
        <v>8</v>
      </c>
      <c r="L992">
        <v>6.6666666666666599</v>
      </c>
      <c r="M992">
        <v>2.7199619000000399</v>
      </c>
      <c r="N992" t="s">
        <v>237</v>
      </c>
      <c r="O992">
        <v>30</v>
      </c>
      <c r="P992">
        <v>0.3</v>
      </c>
      <c r="Q992">
        <v>4</v>
      </c>
      <c r="R992">
        <v>0.7</v>
      </c>
      <c r="S992" t="s">
        <v>336</v>
      </c>
      <c r="T992">
        <v>2</v>
      </c>
      <c r="U992" t="s">
        <v>355</v>
      </c>
      <c r="V992">
        <v>3970.5341289090502</v>
      </c>
      <c r="W992">
        <v>4127.4131176028504</v>
      </c>
      <c r="X992">
        <v>4127.4131176028504</v>
      </c>
      <c r="Y992">
        <v>1360.47906239999</v>
      </c>
      <c r="Z992">
        <f t="shared" si="30"/>
        <v>8.461325196895314E-2</v>
      </c>
      <c r="AA992">
        <f t="shared" si="31"/>
        <v>1.9992677397047314E-3</v>
      </c>
    </row>
    <row r="993" spans="1:27" x14ac:dyDescent="0.3">
      <c r="A993" t="s">
        <v>267</v>
      </c>
      <c r="B993">
        <v>60</v>
      </c>
      <c r="C993">
        <v>0.7</v>
      </c>
      <c r="D993">
        <v>2</v>
      </c>
      <c r="E993">
        <v>0.3</v>
      </c>
      <c r="F993" t="s">
        <v>336</v>
      </c>
      <c r="G993">
        <v>2</v>
      </c>
      <c r="H993">
        <v>3578.3140748884598</v>
      </c>
      <c r="I993" t="s">
        <v>3</v>
      </c>
      <c r="J993">
        <v>0</v>
      </c>
      <c r="K993">
        <v>8</v>
      </c>
      <c r="L993">
        <v>3.3333333333333299</v>
      </c>
      <c r="M993">
        <v>14.8691395999994</v>
      </c>
      <c r="N993" t="s">
        <v>267</v>
      </c>
      <c r="O993">
        <v>60</v>
      </c>
      <c r="P993">
        <v>0.7</v>
      </c>
      <c r="Q993">
        <v>2</v>
      </c>
      <c r="R993">
        <v>0.3</v>
      </c>
      <c r="S993" t="s">
        <v>336</v>
      </c>
      <c r="T993">
        <v>2</v>
      </c>
      <c r="U993" t="s">
        <v>355</v>
      </c>
      <c r="V993">
        <v>3299.9305532316598</v>
      </c>
      <c r="W993">
        <v>3299.9305532316598</v>
      </c>
      <c r="X993">
        <v>90000000000</v>
      </c>
      <c r="Y993">
        <v>1501.1770452999899</v>
      </c>
      <c r="Z993">
        <f t="shared" si="30"/>
        <v>8.43604182470373E-2</v>
      </c>
      <c r="AA993">
        <f t="shared" si="31"/>
        <v>9.9049873208179803E-3</v>
      </c>
    </row>
    <row r="994" spans="1:27" x14ac:dyDescent="0.3">
      <c r="A994" t="s">
        <v>267</v>
      </c>
      <c r="B994">
        <v>60</v>
      </c>
      <c r="C994">
        <v>0.7</v>
      </c>
      <c r="D994">
        <v>2</v>
      </c>
      <c r="E994">
        <v>0.3</v>
      </c>
      <c r="F994" t="s">
        <v>336</v>
      </c>
      <c r="G994">
        <v>2</v>
      </c>
      <c r="H994">
        <v>3578.3140748884598</v>
      </c>
      <c r="I994" t="s">
        <v>7</v>
      </c>
      <c r="J994">
        <v>3</v>
      </c>
      <c r="K994">
        <v>8</v>
      </c>
      <c r="L994">
        <v>3.3333333333333299</v>
      </c>
      <c r="M994">
        <v>14.6512124</v>
      </c>
      <c r="N994" t="s">
        <v>267</v>
      </c>
      <c r="O994">
        <v>60</v>
      </c>
      <c r="P994">
        <v>0.7</v>
      </c>
      <c r="Q994">
        <v>2</v>
      </c>
      <c r="R994">
        <v>0.3</v>
      </c>
      <c r="S994" t="s">
        <v>336</v>
      </c>
      <c r="T994">
        <v>2</v>
      </c>
      <c r="U994" t="s">
        <v>355</v>
      </c>
      <c r="V994">
        <v>3299.9305532316598</v>
      </c>
      <c r="W994">
        <v>3299.9305532316598</v>
      </c>
      <c r="X994">
        <v>90000000000</v>
      </c>
      <c r="Y994">
        <v>1501.1770452999899</v>
      </c>
      <c r="Z994">
        <f t="shared" si="30"/>
        <v>8.43604182470373E-2</v>
      </c>
      <c r="AA994">
        <f t="shared" si="31"/>
        <v>9.7598164359568619E-3</v>
      </c>
    </row>
    <row r="995" spans="1:27" x14ac:dyDescent="0.3">
      <c r="A995" t="s">
        <v>267</v>
      </c>
      <c r="B995">
        <v>60</v>
      </c>
      <c r="C995">
        <v>0.7</v>
      </c>
      <c r="D995">
        <v>2</v>
      </c>
      <c r="E995">
        <v>0.3</v>
      </c>
      <c r="F995" t="s">
        <v>336</v>
      </c>
      <c r="G995">
        <v>2</v>
      </c>
      <c r="H995">
        <v>3578.3140748884598</v>
      </c>
      <c r="I995" t="s">
        <v>11</v>
      </c>
      <c r="J995">
        <v>4</v>
      </c>
      <c r="K995">
        <v>8</v>
      </c>
      <c r="L995">
        <v>3.3333333333333299</v>
      </c>
      <c r="M995">
        <v>14.174995199999101</v>
      </c>
      <c r="N995" t="s">
        <v>267</v>
      </c>
      <c r="O995">
        <v>60</v>
      </c>
      <c r="P995">
        <v>0.7</v>
      </c>
      <c r="Q995">
        <v>2</v>
      </c>
      <c r="R995">
        <v>0.3</v>
      </c>
      <c r="S995" t="s">
        <v>336</v>
      </c>
      <c r="T995">
        <v>2</v>
      </c>
      <c r="U995" t="s">
        <v>355</v>
      </c>
      <c r="V995">
        <v>3299.9305532316598</v>
      </c>
      <c r="W995">
        <v>3299.9305532316598</v>
      </c>
      <c r="X995">
        <v>90000000000</v>
      </c>
      <c r="Y995">
        <v>1501.1770452999899</v>
      </c>
      <c r="Z995">
        <f t="shared" si="30"/>
        <v>8.43604182470373E-2</v>
      </c>
      <c r="AA995">
        <f t="shared" si="31"/>
        <v>9.4425872313857687E-3</v>
      </c>
    </row>
    <row r="996" spans="1:27" x14ac:dyDescent="0.3">
      <c r="A996" t="s">
        <v>267</v>
      </c>
      <c r="B996">
        <v>60</v>
      </c>
      <c r="C996">
        <v>0.7</v>
      </c>
      <c r="D996">
        <v>2</v>
      </c>
      <c r="E996">
        <v>0.3</v>
      </c>
      <c r="F996" t="s">
        <v>336</v>
      </c>
      <c r="G996">
        <v>2</v>
      </c>
      <c r="H996">
        <v>3578.3140748884598</v>
      </c>
      <c r="I996" t="s">
        <v>15</v>
      </c>
      <c r="J996">
        <v>5</v>
      </c>
      <c r="K996">
        <v>8</v>
      </c>
      <c r="L996">
        <v>3.3333333333333299</v>
      </c>
      <c r="M996">
        <v>16.0962397999992</v>
      </c>
      <c r="N996" t="s">
        <v>267</v>
      </c>
      <c r="O996">
        <v>60</v>
      </c>
      <c r="P996">
        <v>0.7</v>
      </c>
      <c r="Q996">
        <v>2</v>
      </c>
      <c r="R996">
        <v>0.3</v>
      </c>
      <c r="S996" t="s">
        <v>336</v>
      </c>
      <c r="T996">
        <v>2</v>
      </c>
      <c r="U996" t="s">
        <v>355</v>
      </c>
      <c r="V996">
        <v>3299.9305532316598</v>
      </c>
      <c r="W996">
        <v>3299.9305532316598</v>
      </c>
      <c r="X996">
        <v>90000000000</v>
      </c>
      <c r="Y996">
        <v>1501.1770452999899</v>
      </c>
      <c r="Z996">
        <f t="shared" si="30"/>
        <v>8.43604182470373E-2</v>
      </c>
      <c r="AA996">
        <f t="shared" si="31"/>
        <v>1.0722412689692163E-2</v>
      </c>
    </row>
    <row r="997" spans="1:27" x14ac:dyDescent="0.3">
      <c r="A997" t="s">
        <v>159</v>
      </c>
      <c r="B997">
        <v>20</v>
      </c>
      <c r="C997">
        <v>0.3</v>
      </c>
      <c r="D997">
        <v>4</v>
      </c>
      <c r="E997">
        <v>0.7</v>
      </c>
      <c r="F997" t="s">
        <v>336</v>
      </c>
      <c r="G997">
        <v>4</v>
      </c>
      <c r="H997">
        <v>2568.2252202135001</v>
      </c>
      <c r="I997" t="s">
        <v>11</v>
      </c>
      <c r="J997">
        <v>4</v>
      </c>
      <c r="K997">
        <v>8</v>
      </c>
      <c r="L997">
        <v>6.6666666666666599</v>
      </c>
      <c r="M997">
        <v>0.53054630000002501</v>
      </c>
      <c r="N997" t="s">
        <v>159</v>
      </c>
      <c r="O997">
        <v>20</v>
      </c>
      <c r="P997">
        <v>0.3</v>
      </c>
      <c r="Q997">
        <v>4</v>
      </c>
      <c r="R997">
        <v>0.7</v>
      </c>
      <c r="S997" t="s">
        <v>336</v>
      </c>
      <c r="T997">
        <v>4</v>
      </c>
      <c r="U997" t="s">
        <v>355</v>
      </c>
      <c r="V997">
        <v>2369.4372746457798</v>
      </c>
      <c r="W997">
        <v>2559.5003591252198</v>
      </c>
      <c r="X997">
        <v>2748.3184545284098</v>
      </c>
      <c r="Y997">
        <v>242.729519299999</v>
      </c>
      <c r="Z997">
        <f t="shared" si="30"/>
        <v>8.3896690448342082E-2</v>
      </c>
      <c r="AA997">
        <f t="shared" si="31"/>
        <v>2.1857510430954297E-3</v>
      </c>
    </row>
    <row r="998" spans="1:27" x14ac:dyDescent="0.3">
      <c r="A998" t="s">
        <v>82</v>
      </c>
      <c r="B998">
        <v>10</v>
      </c>
      <c r="C998">
        <v>0.3</v>
      </c>
      <c r="D998">
        <v>4</v>
      </c>
      <c r="E998">
        <v>0.7</v>
      </c>
      <c r="F998" t="s">
        <v>337</v>
      </c>
      <c r="G998">
        <v>2</v>
      </c>
      <c r="H998">
        <v>1170.3285506377199</v>
      </c>
      <c r="I998" t="s">
        <v>7</v>
      </c>
      <c r="J998">
        <v>3</v>
      </c>
      <c r="K998">
        <v>8</v>
      </c>
      <c r="L998">
        <v>6.6666666666666599</v>
      </c>
      <c r="M998">
        <v>3.04730000000006E-2</v>
      </c>
      <c r="N998" t="s">
        <v>82</v>
      </c>
      <c r="O998">
        <v>10</v>
      </c>
      <c r="P998">
        <v>0.3</v>
      </c>
      <c r="Q998">
        <v>4</v>
      </c>
      <c r="R998">
        <v>0.7</v>
      </c>
      <c r="S998" t="s">
        <v>337</v>
      </c>
      <c r="T998">
        <v>2</v>
      </c>
      <c r="U998" t="s">
        <v>355</v>
      </c>
      <c r="V998">
        <v>1079.76396526963</v>
      </c>
      <c r="W998">
        <v>1228.0860473841401</v>
      </c>
      <c r="X998">
        <v>1261.40698725679</v>
      </c>
      <c r="Y998">
        <v>17.939921399999999</v>
      </c>
      <c r="Z998">
        <f t="shared" si="30"/>
        <v>8.3874428376089397E-2</v>
      </c>
      <c r="AA998">
        <f t="shared" si="31"/>
        <v>1.6986139080854949E-3</v>
      </c>
    </row>
    <row r="999" spans="1:27" x14ac:dyDescent="0.3">
      <c r="A999" t="s">
        <v>237</v>
      </c>
      <c r="B999">
        <v>30</v>
      </c>
      <c r="C999">
        <v>0.3</v>
      </c>
      <c r="D999">
        <v>4</v>
      </c>
      <c r="E999">
        <v>0.7</v>
      </c>
      <c r="F999" t="s">
        <v>336</v>
      </c>
      <c r="G999">
        <v>2</v>
      </c>
      <c r="H999">
        <v>4299.6713810604397</v>
      </c>
      <c r="I999" t="s">
        <v>7</v>
      </c>
      <c r="J999">
        <v>3</v>
      </c>
      <c r="K999">
        <v>8</v>
      </c>
      <c r="L999">
        <v>6.6666666666666599</v>
      </c>
      <c r="M999">
        <v>2.47111889999996</v>
      </c>
      <c r="N999" t="s">
        <v>237</v>
      </c>
      <c r="O999">
        <v>30</v>
      </c>
      <c r="P999">
        <v>0.3</v>
      </c>
      <c r="Q999">
        <v>4</v>
      </c>
      <c r="R999">
        <v>0.7</v>
      </c>
      <c r="S999" t="s">
        <v>336</v>
      </c>
      <c r="T999">
        <v>2</v>
      </c>
      <c r="U999" t="s">
        <v>355</v>
      </c>
      <c r="V999">
        <v>3970.5341289090502</v>
      </c>
      <c r="W999">
        <v>4127.4131176028504</v>
      </c>
      <c r="X999">
        <v>4127.4131176028504</v>
      </c>
      <c r="Y999">
        <v>1360.47906239999</v>
      </c>
      <c r="Z999">
        <f t="shared" si="30"/>
        <v>8.2894956060187222E-2</v>
      </c>
      <c r="AA999">
        <f t="shared" si="31"/>
        <v>1.8163593753811366E-3</v>
      </c>
    </row>
    <row r="1000" spans="1:27" x14ac:dyDescent="0.3">
      <c r="A1000" t="s">
        <v>159</v>
      </c>
      <c r="B1000">
        <v>20</v>
      </c>
      <c r="C1000">
        <v>0.3</v>
      </c>
      <c r="D1000">
        <v>4</v>
      </c>
      <c r="E1000">
        <v>0.7</v>
      </c>
      <c r="F1000" t="s">
        <v>336</v>
      </c>
      <c r="G1000">
        <v>4</v>
      </c>
      <c r="H1000">
        <v>2564.4400225038298</v>
      </c>
      <c r="I1000" t="s">
        <v>3</v>
      </c>
      <c r="J1000">
        <v>0</v>
      </c>
      <c r="K1000">
        <v>8</v>
      </c>
      <c r="L1000">
        <v>6.6666666666666599</v>
      </c>
      <c r="M1000">
        <v>0.59323610000001203</v>
      </c>
      <c r="N1000" t="s">
        <v>159</v>
      </c>
      <c r="O1000">
        <v>20</v>
      </c>
      <c r="P1000">
        <v>0.3</v>
      </c>
      <c r="Q1000">
        <v>4</v>
      </c>
      <c r="R1000">
        <v>0.7</v>
      </c>
      <c r="S1000" t="s">
        <v>336</v>
      </c>
      <c r="T1000">
        <v>4</v>
      </c>
      <c r="U1000" t="s">
        <v>355</v>
      </c>
      <c r="V1000">
        <v>2369.4372746457798</v>
      </c>
      <c r="W1000">
        <v>2559.5003591252198</v>
      </c>
      <c r="X1000">
        <v>2748.3184545284098</v>
      </c>
      <c r="Y1000">
        <v>242.729519299999</v>
      </c>
      <c r="Z1000">
        <f t="shared" si="30"/>
        <v>8.2299181305486163E-2</v>
      </c>
      <c r="AA1000">
        <f t="shared" si="31"/>
        <v>2.444021236934137E-3</v>
      </c>
    </row>
    <row r="1001" spans="1:27" x14ac:dyDescent="0.3">
      <c r="A1001" t="s">
        <v>159</v>
      </c>
      <c r="B1001">
        <v>20</v>
      </c>
      <c r="C1001">
        <v>0.3</v>
      </c>
      <c r="D1001">
        <v>4</v>
      </c>
      <c r="E1001">
        <v>0.7</v>
      </c>
      <c r="F1001" t="s">
        <v>336</v>
      </c>
      <c r="G1001">
        <v>4</v>
      </c>
      <c r="H1001">
        <v>2564.4400225038298</v>
      </c>
      <c r="I1001" t="s">
        <v>7</v>
      </c>
      <c r="J1001">
        <v>3</v>
      </c>
      <c r="K1001">
        <v>8</v>
      </c>
      <c r="L1001">
        <v>6.6666666666666599</v>
      </c>
      <c r="M1001">
        <v>0.48879859999999498</v>
      </c>
      <c r="N1001" t="s">
        <v>159</v>
      </c>
      <c r="O1001">
        <v>20</v>
      </c>
      <c r="P1001">
        <v>0.3</v>
      </c>
      <c r="Q1001">
        <v>4</v>
      </c>
      <c r="R1001">
        <v>0.7</v>
      </c>
      <c r="S1001" t="s">
        <v>336</v>
      </c>
      <c r="T1001">
        <v>4</v>
      </c>
      <c r="U1001" t="s">
        <v>355</v>
      </c>
      <c r="V1001">
        <v>2369.4372746457798</v>
      </c>
      <c r="W1001">
        <v>2559.5003591252198</v>
      </c>
      <c r="X1001">
        <v>2748.3184545284098</v>
      </c>
      <c r="Y1001">
        <v>242.729519299999</v>
      </c>
      <c r="Z1001">
        <f t="shared" si="30"/>
        <v>8.2299181305486163E-2</v>
      </c>
      <c r="AA1001">
        <f t="shared" si="31"/>
        <v>2.0137583653180207E-3</v>
      </c>
    </row>
    <row r="1002" spans="1:27" x14ac:dyDescent="0.3">
      <c r="A1002" t="s">
        <v>159</v>
      </c>
      <c r="B1002">
        <v>20</v>
      </c>
      <c r="C1002">
        <v>0.3</v>
      </c>
      <c r="D1002">
        <v>4</v>
      </c>
      <c r="E1002">
        <v>0.7</v>
      </c>
      <c r="F1002" t="s">
        <v>336</v>
      </c>
      <c r="G1002">
        <v>4</v>
      </c>
      <c r="H1002">
        <v>2564.4400225038298</v>
      </c>
      <c r="I1002" t="s">
        <v>15</v>
      </c>
      <c r="J1002">
        <v>5</v>
      </c>
      <c r="K1002">
        <v>8</v>
      </c>
      <c r="L1002">
        <v>6.6666666666666599</v>
      </c>
      <c r="M1002">
        <v>0.53058170000002702</v>
      </c>
      <c r="N1002" t="s">
        <v>159</v>
      </c>
      <c r="O1002">
        <v>20</v>
      </c>
      <c r="P1002">
        <v>0.3</v>
      </c>
      <c r="Q1002">
        <v>4</v>
      </c>
      <c r="R1002">
        <v>0.7</v>
      </c>
      <c r="S1002" t="s">
        <v>336</v>
      </c>
      <c r="T1002">
        <v>4</v>
      </c>
      <c r="U1002" t="s">
        <v>355</v>
      </c>
      <c r="V1002">
        <v>2369.4372746457798</v>
      </c>
      <c r="W1002">
        <v>2559.5003591252198</v>
      </c>
      <c r="X1002">
        <v>2748.3184545284098</v>
      </c>
      <c r="Y1002">
        <v>242.729519299999</v>
      </c>
      <c r="Z1002">
        <f t="shared" si="30"/>
        <v>8.2299181305486163E-2</v>
      </c>
      <c r="AA1002">
        <f t="shared" si="31"/>
        <v>2.1858968844422262E-3</v>
      </c>
    </row>
    <row r="1003" spans="1:27" x14ac:dyDescent="0.3">
      <c r="A1003" t="s">
        <v>237</v>
      </c>
      <c r="B1003">
        <v>30</v>
      </c>
      <c r="C1003">
        <v>0.3</v>
      </c>
      <c r="D1003">
        <v>4</v>
      </c>
      <c r="E1003">
        <v>0.7</v>
      </c>
      <c r="F1003" t="s">
        <v>336</v>
      </c>
      <c r="G1003">
        <v>2</v>
      </c>
      <c r="H1003">
        <v>4295.4827351587901</v>
      </c>
      <c r="I1003" t="s">
        <v>11</v>
      </c>
      <c r="J1003">
        <v>4</v>
      </c>
      <c r="K1003">
        <v>8</v>
      </c>
      <c r="L1003">
        <v>6.6666666666666599</v>
      </c>
      <c r="M1003">
        <v>2.6165925000000199</v>
      </c>
      <c r="N1003" t="s">
        <v>237</v>
      </c>
      <c r="O1003">
        <v>30</v>
      </c>
      <c r="P1003">
        <v>0.3</v>
      </c>
      <c r="Q1003">
        <v>4</v>
      </c>
      <c r="R1003">
        <v>0.7</v>
      </c>
      <c r="S1003" t="s">
        <v>336</v>
      </c>
      <c r="T1003">
        <v>2</v>
      </c>
      <c r="U1003" t="s">
        <v>355</v>
      </c>
      <c r="V1003">
        <v>3970.5341289090502</v>
      </c>
      <c r="W1003">
        <v>4127.4131176028504</v>
      </c>
      <c r="X1003">
        <v>4127.4131176028504</v>
      </c>
      <c r="Y1003">
        <v>1360.47906239999</v>
      </c>
      <c r="Z1003">
        <f t="shared" si="30"/>
        <v>8.1840023457756608E-2</v>
      </c>
      <c r="AA1003">
        <f t="shared" si="31"/>
        <v>1.923287592081093E-3</v>
      </c>
    </row>
    <row r="1004" spans="1:27" x14ac:dyDescent="0.3">
      <c r="A1004" t="s">
        <v>220</v>
      </c>
      <c r="B1004">
        <v>30</v>
      </c>
      <c r="C1004">
        <v>0.3</v>
      </c>
      <c r="D1004">
        <v>2</v>
      </c>
      <c r="E1004">
        <v>0.7</v>
      </c>
      <c r="F1004" t="s">
        <v>336</v>
      </c>
      <c r="G1004">
        <v>5</v>
      </c>
      <c r="H1004">
        <v>2426.1655946723099</v>
      </c>
      <c r="I1004" t="s">
        <v>372</v>
      </c>
      <c r="J1004">
        <v>10</v>
      </c>
      <c r="K1004">
        <v>7</v>
      </c>
      <c r="L1004">
        <v>3.3333333333333299</v>
      </c>
      <c r="M1004">
        <v>1.6393965000000299</v>
      </c>
      <c r="N1004" t="s">
        <v>106</v>
      </c>
      <c r="O1004">
        <v>20</v>
      </c>
      <c r="P1004">
        <v>0.7</v>
      </c>
      <c r="Q1004">
        <v>2</v>
      </c>
      <c r="R1004">
        <v>0.3</v>
      </c>
      <c r="S1004" t="s">
        <v>336</v>
      </c>
      <c r="T1004">
        <v>1</v>
      </c>
      <c r="U1004" t="s">
        <v>355</v>
      </c>
      <c r="V1004">
        <v>2244.83539651099</v>
      </c>
      <c r="W1004">
        <v>2244.83539651099</v>
      </c>
      <c r="X1004">
        <v>2244.83539651099</v>
      </c>
      <c r="Y1004">
        <v>365.54572529999899</v>
      </c>
      <c r="Z1004">
        <f t="shared" si="30"/>
        <v>8.0776612148556776E-2</v>
      </c>
      <c r="AA1004">
        <f t="shared" si="31"/>
        <v>4.4847918783747142E-3</v>
      </c>
    </row>
    <row r="1005" spans="1:27" x14ac:dyDescent="0.3">
      <c r="A1005" t="s">
        <v>73</v>
      </c>
      <c r="B1005">
        <v>10</v>
      </c>
      <c r="C1005">
        <v>0.7</v>
      </c>
      <c r="D1005">
        <v>2</v>
      </c>
      <c r="E1005">
        <v>0.7</v>
      </c>
      <c r="F1005" t="s">
        <v>337</v>
      </c>
      <c r="G1005">
        <v>3</v>
      </c>
      <c r="H1005">
        <v>2946.43142344851</v>
      </c>
      <c r="I1005" t="s">
        <v>3</v>
      </c>
      <c r="J1005">
        <v>0</v>
      </c>
      <c r="K1005">
        <v>8</v>
      </c>
      <c r="L1005">
        <v>3.3333333333333299</v>
      </c>
      <c r="M1005">
        <v>0.13951169999999899</v>
      </c>
      <c r="N1005" t="s">
        <v>73</v>
      </c>
      <c r="O1005">
        <v>10</v>
      </c>
      <c r="P1005">
        <v>0.7</v>
      </c>
      <c r="Q1005">
        <v>2</v>
      </c>
      <c r="R1005">
        <v>0.7</v>
      </c>
      <c r="S1005" t="s">
        <v>337</v>
      </c>
      <c r="T1005">
        <v>3</v>
      </c>
      <c r="U1005" t="s">
        <v>355</v>
      </c>
      <c r="V1005">
        <v>2726.8500329293001</v>
      </c>
      <c r="W1005">
        <v>2785.2484333248499</v>
      </c>
      <c r="X1005">
        <v>2832.6894397854098</v>
      </c>
      <c r="Y1005">
        <v>72.481328599999799</v>
      </c>
      <c r="Z1005">
        <f t="shared" si="30"/>
        <v>8.0525657028276715E-2</v>
      </c>
      <c r="AA1005">
        <f t="shared" si="31"/>
        <v>1.924795015415865E-3</v>
      </c>
    </row>
    <row r="1006" spans="1:27" x14ac:dyDescent="0.3">
      <c r="A1006" t="s">
        <v>73</v>
      </c>
      <c r="B1006">
        <v>10</v>
      </c>
      <c r="C1006">
        <v>0.7</v>
      </c>
      <c r="D1006">
        <v>2</v>
      </c>
      <c r="E1006">
        <v>0.7</v>
      </c>
      <c r="F1006" t="s">
        <v>337</v>
      </c>
      <c r="G1006">
        <v>3</v>
      </c>
      <c r="H1006">
        <v>2946.43142344851</v>
      </c>
      <c r="I1006" t="s">
        <v>7</v>
      </c>
      <c r="J1006">
        <v>3</v>
      </c>
      <c r="K1006">
        <v>8</v>
      </c>
      <c r="L1006">
        <v>3.3333333333333299</v>
      </c>
      <c r="M1006">
        <v>0.136988799999997</v>
      </c>
      <c r="N1006" t="s">
        <v>73</v>
      </c>
      <c r="O1006">
        <v>10</v>
      </c>
      <c r="P1006">
        <v>0.7</v>
      </c>
      <c r="Q1006">
        <v>2</v>
      </c>
      <c r="R1006">
        <v>0.7</v>
      </c>
      <c r="S1006" t="s">
        <v>337</v>
      </c>
      <c r="T1006">
        <v>3</v>
      </c>
      <c r="U1006" t="s">
        <v>355</v>
      </c>
      <c r="V1006">
        <v>2726.8500329293001</v>
      </c>
      <c r="W1006">
        <v>2785.2484333248499</v>
      </c>
      <c r="X1006">
        <v>2832.6894397854098</v>
      </c>
      <c r="Y1006">
        <v>72.481328599999799</v>
      </c>
      <c r="Z1006">
        <f t="shared" si="30"/>
        <v>8.0525657028276715E-2</v>
      </c>
      <c r="AA1006">
        <f t="shared" si="31"/>
        <v>1.8899874305007894E-3</v>
      </c>
    </row>
    <row r="1007" spans="1:27" x14ac:dyDescent="0.3">
      <c r="A1007" t="s">
        <v>73</v>
      </c>
      <c r="B1007">
        <v>10</v>
      </c>
      <c r="C1007">
        <v>0.7</v>
      </c>
      <c r="D1007">
        <v>2</v>
      </c>
      <c r="E1007">
        <v>0.7</v>
      </c>
      <c r="F1007" t="s">
        <v>337</v>
      </c>
      <c r="G1007">
        <v>3</v>
      </c>
      <c r="H1007">
        <v>2946.43142344851</v>
      </c>
      <c r="I1007" t="s">
        <v>11</v>
      </c>
      <c r="J1007">
        <v>4</v>
      </c>
      <c r="K1007">
        <v>8</v>
      </c>
      <c r="L1007">
        <v>3.3333333333333299</v>
      </c>
      <c r="M1007">
        <v>0.14166559999999601</v>
      </c>
      <c r="N1007" t="s">
        <v>73</v>
      </c>
      <c r="O1007">
        <v>10</v>
      </c>
      <c r="P1007">
        <v>0.7</v>
      </c>
      <c r="Q1007">
        <v>2</v>
      </c>
      <c r="R1007">
        <v>0.7</v>
      </c>
      <c r="S1007" t="s">
        <v>337</v>
      </c>
      <c r="T1007">
        <v>3</v>
      </c>
      <c r="U1007" t="s">
        <v>355</v>
      </c>
      <c r="V1007">
        <v>2726.8500329293001</v>
      </c>
      <c r="W1007">
        <v>2785.2484333248499</v>
      </c>
      <c r="X1007">
        <v>2832.6894397854098</v>
      </c>
      <c r="Y1007">
        <v>72.481328599999799</v>
      </c>
      <c r="Z1007">
        <f t="shared" si="30"/>
        <v>8.0525657028276715E-2</v>
      </c>
      <c r="AA1007">
        <f t="shared" si="31"/>
        <v>1.9545116340485571E-3</v>
      </c>
    </row>
    <row r="1008" spans="1:27" x14ac:dyDescent="0.3">
      <c r="A1008" t="s">
        <v>73</v>
      </c>
      <c r="B1008">
        <v>10</v>
      </c>
      <c r="C1008">
        <v>0.7</v>
      </c>
      <c r="D1008">
        <v>2</v>
      </c>
      <c r="E1008">
        <v>0.7</v>
      </c>
      <c r="F1008" t="s">
        <v>337</v>
      </c>
      <c r="G1008">
        <v>3</v>
      </c>
      <c r="H1008">
        <v>2946.43142344851</v>
      </c>
      <c r="I1008" t="s">
        <v>15</v>
      </c>
      <c r="J1008">
        <v>5</v>
      </c>
      <c r="K1008">
        <v>8</v>
      </c>
      <c r="L1008">
        <v>3.3333333333333299</v>
      </c>
      <c r="M1008">
        <v>0.14383980000000901</v>
      </c>
      <c r="N1008" t="s">
        <v>73</v>
      </c>
      <c r="O1008">
        <v>10</v>
      </c>
      <c r="P1008">
        <v>0.7</v>
      </c>
      <c r="Q1008">
        <v>2</v>
      </c>
      <c r="R1008">
        <v>0.7</v>
      </c>
      <c r="S1008" t="s">
        <v>337</v>
      </c>
      <c r="T1008">
        <v>3</v>
      </c>
      <c r="U1008" t="s">
        <v>355</v>
      </c>
      <c r="V1008">
        <v>2726.8500329293001</v>
      </c>
      <c r="W1008">
        <v>2785.2484333248499</v>
      </c>
      <c r="X1008">
        <v>2832.6894397854098</v>
      </c>
      <c r="Y1008">
        <v>72.481328599999799</v>
      </c>
      <c r="Z1008">
        <f t="shared" si="30"/>
        <v>8.0525657028276715E-2</v>
      </c>
      <c r="AA1008">
        <f t="shared" si="31"/>
        <v>1.9845083248102796E-3</v>
      </c>
    </row>
    <row r="1009" spans="1:27" x14ac:dyDescent="0.3">
      <c r="A1009" t="s">
        <v>82</v>
      </c>
      <c r="B1009">
        <v>10</v>
      </c>
      <c r="C1009">
        <v>0.3</v>
      </c>
      <c r="D1009">
        <v>4</v>
      </c>
      <c r="E1009">
        <v>0.7</v>
      </c>
      <c r="F1009" t="s">
        <v>337</v>
      </c>
      <c r="G1009">
        <v>2</v>
      </c>
      <c r="H1009">
        <v>1166.63187160493</v>
      </c>
      <c r="I1009" t="s">
        <v>3</v>
      </c>
      <c r="J1009">
        <v>0</v>
      </c>
      <c r="K1009">
        <v>8</v>
      </c>
      <c r="L1009">
        <v>6.6666666666666599</v>
      </c>
      <c r="M1009">
        <v>3.03371999999981E-2</v>
      </c>
      <c r="N1009" t="s">
        <v>82</v>
      </c>
      <c r="O1009">
        <v>10</v>
      </c>
      <c r="P1009">
        <v>0.3</v>
      </c>
      <c r="Q1009">
        <v>4</v>
      </c>
      <c r="R1009">
        <v>0.7</v>
      </c>
      <c r="S1009" t="s">
        <v>337</v>
      </c>
      <c r="T1009">
        <v>2</v>
      </c>
      <c r="U1009" t="s">
        <v>355</v>
      </c>
      <c r="V1009">
        <v>1079.76396526963</v>
      </c>
      <c r="W1009">
        <v>1228.0860473841401</v>
      </c>
      <c r="X1009">
        <v>1261.40698725679</v>
      </c>
      <c r="Y1009">
        <v>17.939921399999999</v>
      </c>
      <c r="Z1009">
        <f t="shared" si="30"/>
        <v>8.0450829189885026E-2</v>
      </c>
      <c r="AA1009">
        <f t="shared" si="31"/>
        <v>1.6910441982202944E-3</v>
      </c>
    </row>
    <row r="1010" spans="1:27" x14ac:dyDescent="0.3">
      <c r="A1010" t="s">
        <v>121</v>
      </c>
      <c r="B1010">
        <v>20</v>
      </c>
      <c r="C1010">
        <v>0.3</v>
      </c>
      <c r="D1010">
        <v>4</v>
      </c>
      <c r="E1010">
        <v>0.3</v>
      </c>
      <c r="F1010" t="s">
        <v>337</v>
      </c>
      <c r="G1010">
        <v>1</v>
      </c>
      <c r="H1010">
        <v>1528.40363549823</v>
      </c>
      <c r="I1010" t="s">
        <v>3</v>
      </c>
      <c r="J1010">
        <v>0</v>
      </c>
      <c r="K1010">
        <v>8</v>
      </c>
      <c r="L1010">
        <v>6.6666666666666599</v>
      </c>
      <c r="M1010">
        <v>0.76651949999995805</v>
      </c>
      <c r="N1010" t="s">
        <v>121</v>
      </c>
      <c r="O1010">
        <v>20</v>
      </c>
      <c r="P1010">
        <v>0.3</v>
      </c>
      <c r="Q1010">
        <v>4</v>
      </c>
      <c r="R1010">
        <v>0.3</v>
      </c>
      <c r="S1010" t="s">
        <v>337</v>
      </c>
      <c r="T1010">
        <v>1</v>
      </c>
      <c r="U1010" t="s">
        <v>355</v>
      </c>
      <c r="V1010">
        <v>1414.7339794336599</v>
      </c>
      <c r="W1010">
        <v>1415.50081763549</v>
      </c>
      <c r="X1010">
        <v>1419.8896066422899</v>
      </c>
      <c r="Y1010">
        <v>397.28278809999898</v>
      </c>
      <c r="Z1010">
        <f t="shared" si="30"/>
        <v>8.0347017684606545E-2</v>
      </c>
      <c r="AA1010">
        <f t="shared" si="31"/>
        <v>1.9294052573126312E-3</v>
      </c>
    </row>
    <row r="1011" spans="1:27" x14ac:dyDescent="0.3">
      <c r="A1011" t="s">
        <v>121</v>
      </c>
      <c r="B1011">
        <v>20</v>
      </c>
      <c r="C1011">
        <v>0.3</v>
      </c>
      <c r="D1011">
        <v>4</v>
      </c>
      <c r="E1011">
        <v>0.3</v>
      </c>
      <c r="F1011" t="s">
        <v>337</v>
      </c>
      <c r="G1011">
        <v>1</v>
      </c>
      <c r="H1011">
        <v>1528.40363549823</v>
      </c>
      <c r="I1011" t="s">
        <v>7</v>
      </c>
      <c r="J1011">
        <v>3</v>
      </c>
      <c r="K1011">
        <v>8</v>
      </c>
      <c r="L1011">
        <v>6.6666666666666599</v>
      </c>
      <c r="M1011">
        <v>0.75415550000002396</v>
      </c>
      <c r="N1011" t="s">
        <v>121</v>
      </c>
      <c r="O1011">
        <v>20</v>
      </c>
      <c r="P1011">
        <v>0.3</v>
      </c>
      <c r="Q1011">
        <v>4</v>
      </c>
      <c r="R1011">
        <v>0.3</v>
      </c>
      <c r="S1011" t="s">
        <v>337</v>
      </c>
      <c r="T1011">
        <v>1</v>
      </c>
      <c r="U1011" t="s">
        <v>355</v>
      </c>
      <c r="V1011">
        <v>1414.7339794336599</v>
      </c>
      <c r="W1011">
        <v>1415.50081763549</v>
      </c>
      <c r="X1011">
        <v>1419.8896066422899</v>
      </c>
      <c r="Y1011">
        <v>397.28278809999898</v>
      </c>
      <c r="Z1011">
        <f t="shared" si="30"/>
        <v>8.0347017684606545E-2</v>
      </c>
      <c r="AA1011">
        <f t="shared" si="31"/>
        <v>1.8982838486579427E-3</v>
      </c>
    </row>
    <row r="1012" spans="1:27" x14ac:dyDescent="0.3">
      <c r="A1012" t="s">
        <v>121</v>
      </c>
      <c r="B1012">
        <v>20</v>
      </c>
      <c r="C1012">
        <v>0.3</v>
      </c>
      <c r="D1012">
        <v>4</v>
      </c>
      <c r="E1012">
        <v>0.3</v>
      </c>
      <c r="F1012" t="s">
        <v>337</v>
      </c>
      <c r="G1012">
        <v>1</v>
      </c>
      <c r="H1012">
        <v>1528.40363549823</v>
      </c>
      <c r="I1012" t="s">
        <v>11</v>
      </c>
      <c r="J1012">
        <v>4</v>
      </c>
      <c r="K1012">
        <v>8</v>
      </c>
      <c r="L1012">
        <v>6.6666666666666599</v>
      </c>
      <c r="M1012">
        <v>0.82494629999996505</v>
      </c>
      <c r="N1012" t="s">
        <v>121</v>
      </c>
      <c r="O1012">
        <v>20</v>
      </c>
      <c r="P1012">
        <v>0.3</v>
      </c>
      <c r="Q1012">
        <v>4</v>
      </c>
      <c r="R1012">
        <v>0.3</v>
      </c>
      <c r="S1012" t="s">
        <v>337</v>
      </c>
      <c r="T1012">
        <v>1</v>
      </c>
      <c r="U1012" t="s">
        <v>355</v>
      </c>
      <c r="V1012">
        <v>1414.7339794336599</v>
      </c>
      <c r="W1012">
        <v>1415.50081763549</v>
      </c>
      <c r="X1012">
        <v>1419.8896066422899</v>
      </c>
      <c r="Y1012">
        <v>397.28278809999898</v>
      </c>
      <c r="Z1012">
        <f t="shared" si="30"/>
        <v>8.0347017684606545E-2</v>
      </c>
      <c r="AA1012">
        <f t="shared" si="31"/>
        <v>2.0764712811880488E-3</v>
      </c>
    </row>
    <row r="1013" spans="1:27" x14ac:dyDescent="0.3">
      <c r="A1013" t="s">
        <v>121</v>
      </c>
      <c r="B1013">
        <v>20</v>
      </c>
      <c r="C1013">
        <v>0.3</v>
      </c>
      <c r="D1013">
        <v>4</v>
      </c>
      <c r="E1013">
        <v>0.3</v>
      </c>
      <c r="F1013" t="s">
        <v>337</v>
      </c>
      <c r="G1013">
        <v>1</v>
      </c>
      <c r="H1013">
        <v>1528.40363549823</v>
      </c>
      <c r="I1013" t="s">
        <v>15</v>
      </c>
      <c r="J1013">
        <v>5</v>
      </c>
      <c r="K1013">
        <v>8</v>
      </c>
      <c r="L1013">
        <v>6.6666666666666599</v>
      </c>
      <c r="M1013">
        <v>0.80892459999995403</v>
      </c>
      <c r="N1013" t="s">
        <v>121</v>
      </c>
      <c r="O1013">
        <v>20</v>
      </c>
      <c r="P1013">
        <v>0.3</v>
      </c>
      <c r="Q1013">
        <v>4</v>
      </c>
      <c r="R1013">
        <v>0.3</v>
      </c>
      <c r="S1013" t="s">
        <v>337</v>
      </c>
      <c r="T1013">
        <v>1</v>
      </c>
      <c r="U1013" t="s">
        <v>355</v>
      </c>
      <c r="V1013">
        <v>1414.7339794336599</v>
      </c>
      <c r="W1013">
        <v>1415.50081763549</v>
      </c>
      <c r="X1013">
        <v>1419.8896066422899</v>
      </c>
      <c r="Y1013">
        <v>397.28278809999898</v>
      </c>
      <c r="Z1013">
        <f t="shared" si="30"/>
        <v>8.0347017684606545E-2</v>
      </c>
      <c r="AA1013">
        <f t="shared" si="31"/>
        <v>2.0361430805211269E-3</v>
      </c>
    </row>
    <row r="1014" spans="1:27" x14ac:dyDescent="0.3">
      <c r="A1014" t="s">
        <v>93</v>
      </c>
      <c r="B1014">
        <v>10</v>
      </c>
      <c r="C1014">
        <v>0.7</v>
      </c>
      <c r="D1014">
        <v>4</v>
      </c>
      <c r="E1014">
        <v>0.7</v>
      </c>
      <c r="F1014" t="s">
        <v>337</v>
      </c>
      <c r="G1014">
        <v>3</v>
      </c>
      <c r="H1014">
        <v>1755.82112026594</v>
      </c>
      <c r="I1014" t="s">
        <v>372</v>
      </c>
      <c r="J1014">
        <v>10</v>
      </c>
      <c r="K1014">
        <v>7</v>
      </c>
      <c r="L1014">
        <v>6.6666666666666599</v>
      </c>
      <c r="M1014">
        <v>9.2398800000005096E-2</v>
      </c>
      <c r="N1014" t="s">
        <v>104</v>
      </c>
      <c r="O1014">
        <v>20</v>
      </c>
      <c r="P1014">
        <v>0.3</v>
      </c>
      <c r="Q1014">
        <v>2</v>
      </c>
      <c r="R1014">
        <v>0.3</v>
      </c>
      <c r="S1014" t="s">
        <v>337</v>
      </c>
      <c r="T1014">
        <v>4</v>
      </c>
      <c r="U1014" t="s">
        <v>355</v>
      </c>
      <c r="V1014">
        <v>1625.33789364221</v>
      </c>
      <c r="W1014">
        <v>1625.37448346019</v>
      </c>
      <c r="X1014">
        <v>1656.21847401835</v>
      </c>
      <c r="Y1014">
        <v>323.39011049999999</v>
      </c>
      <c r="Z1014">
        <f t="shared" si="30"/>
        <v>8.0280677103596501E-2</v>
      </c>
      <c r="AA1014">
        <f t="shared" si="31"/>
        <v>2.857193123721237E-4</v>
      </c>
    </row>
    <row r="1015" spans="1:27" x14ac:dyDescent="0.3">
      <c r="A1015" t="s">
        <v>237</v>
      </c>
      <c r="B1015">
        <v>30</v>
      </c>
      <c r="C1015">
        <v>0.3</v>
      </c>
      <c r="D1015">
        <v>4</v>
      </c>
      <c r="E1015">
        <v>0.7</v>
      </c>
      <c r="F1015" t="s">
        <v>336</v>
      </c>
      <c r="G1015">
        <v>2</v>
      </c>
      <c r="H1015">
        <v>4288.5402204454103</v>
      </c>
      <c r="I1015" t="s">
        <v>3</v>
      </c>
      <c r="J1015">
        <v>0</v>
      </c>
      <c r="K1015">
        <v>8</v>
      </c>
      <c r="L1015">
        <v>6.6666666666666599</v>
      </c>
      <c r="M1015">
        <v>2.4542991000000698</v>
      </c>
      <c r="N1015" t="s">
        <v>237</v>
      </c>
      <c r="O1015">
        <v>30</v>
      </c>
      <c r="P1015">
        <v>0.3</v>
      </c>
      <c r="Q1015">
        <v>4</v>
      </c>
      <c r="R1015">
        <v>0.7</v>
      </c>
      <c r="S1015" t="s">
        <v>336</v>
      </c>
      <c r="T1015">
        <v>2</v>
      </c>
      <c r="U1015" t="s">
        <v>355</v>
      </c>
      <c r="V1015">
        <v>3970.5341289090502</v>
      </c>
      <c r="W1015">
        <v>4127.4131176028504</v>
      </c>
      <c r="X1015">
        <v>4127.4131176028504</v>
      </c>
      <c r="Y1015">
        <v>1360.47906239999</v>
      </c>
      <c r="Z1015">
        <f t="shared" si="30"/>
        <v>8.0091514444112319E-2</v>
      </c>
      <c r="AA1015">
        <f t="shared" si="31"/>
        <v>1.8039962303208819E-3</v>
      </c>
    </row>
    <row r="1016" spans="1:27" x14ac:dyDescent="0.3">
      <c r="A1016" t="s">
        <v>66</v>
      </c>
      <c r="B1016">
        <v>10</v>
      </c>
      <c r="C1016">
        <v>0.7</v>
      </c>
      <c r="D1016">
        <v>2</v>
      </c>
      <c r="E1016">
        <v>0.7</v>
      </c>
      <c r="F1016" t="s">
        <v>336</v>
      </c>
      <c r="G1016">
        <v>1</v>
      </c>
      <c r="H1016">
        <v>3205.88708756702</v>
      </c>
      <c r="I1016" t="s">
        <v>373</v>
      </c>
      <c r="J1016">
        <v>10</v>
      </c>
      <c r="K1016">
        <v>8</v>
      </c>
      <c r="L1016">
        <v>3.3333333333333299</v>
      </c>
      <c r="M1016">
        <v>5.6878900000000898E-2</v>
      </c>
      <c r="N1016" t="s">
        <v>68</v>
      </c>
      <c r="O1016">
        <v>10</v>
      </c>
      <c r="P1016">
        <v>0.7</v>
      </c>
      <c r="Q1016">
        <v>2</v>
      </c>
      <c r="R1016">
        <v>0.7</v>
      </c>
      <c r="S1016" t="s">
        <v>336</v>
      </c>
      <c r="T1016">
        <v>3</v>
      </c>
      <c r="U1016" t="s">
        <v>355</v>
      </c>
      <c r="V1016">
        <v>2968.3819716174298</v>
      </c>
      <c r="W1016">
        <v>2986.4686484010899</v>
      </c>
      <c r="X1016">
        <v>2989.8725753238</v>
      </c>
      <c r="Y1016">
        <v>28.684911899999999</v>
      </c>
      <c r="Z1016">
        <f t="shared" si="30"/>
        <v>8.0011642106887257E-2</v>
      </c>
      <c r="AA1016">
        <f t="shared" si="31"/>
        <v>1.9828856437938336E-3</v>
      </c>
    </row>
    <row r="1017" spans="1:27" x14ac:dyDescent="0.3">
      <c r="A1017" t="s">
        <v>105</v>
      </c>
      <c r="B1017">
        <v>20</v>
      </c>
      <c r="C1017">
        <v>0.3</v>
      </c>
      <c r="D1017">
        <v>2</v>
      </c>
      <c r="E1017">
        <v>0.3</v>
      </c>
      <c r="F1017" t="s">
        <v>337</v>
      </c>
      <c r="G1017">
        <v>5</v>
      </c>
      <c r="H1017">
        <v>1473.6649766243399</v>
      </c>
      <c r="I1017" t="s">
        <v>371</v>
      </c>
      <c r="J1017">
        <v>10</v>
      </c>
      <c r="K1017">
        <v>6</v>
      </c>
      <c r="L1017">
        <v>3.3333333333333299</v>
      </c>
      <c r="M1017">
        <v>0.85796739999999905</v>
      </c>
      <c r="N1017" t="s">
        <v>144</v>
      </c>
      <c r="O1017">
        <v>20</v>
      </c>
      <c r="P1017">
        <v>0.3</v>
      </c>
      <c r="Q1017">
        <v>2</v>
      </c>
      <c r="R1017">
        <v>0.7</v>
      </c>
      <c r="S1017" t="s">
        <v>337</v>
      </c>
      <c r="T1017">
        <v>4</v>
      </c>
      <c r="U1017" t="s">
        <v>355</v>
      </c>
      <c r="V1017">
        <v>1364.77650629754</v>
      </c>
      <c r="W1017">
        <v>1364.77650629754</v>
      </c>
      <c r="X1017">
        <v>1393.4488365768</v>
      </c>
      <c r="Y1017">
        <v>195.2374125</v>
      </c>
      <c r="Z1017">
        <f t="shared" si="30"/>
        <v>7.9784836436113726E-2</v>
      </c>
      <c r="AA1017">
        <f t="shared" si="31"/>
        <v>4.3944825380227729E-3</v>
      </c>
    </row>
    <row r="1018" spans="1:27" x14ac:dyDescent="0.3">
      <c r="A1018" t="s">
        <v>105</v>
      </c>
      <c r="B1018">
        <v>20</v>
      </c>
      <c r="C1018">
        <v>0.3</v>
      </c>
      <c r="D1018">
        <v>2</v>
      </c>
      <c r="E1018">
        <v>0.3</v>
      </c>
      <c r="F1018" t="s">
        <v>337</v>
      </c>
      <c r="G1018">
        <v>5</v>
      </c>
      <c r="H1018">
        <v>1473.6649766243399</v>
      </c>
      <c r="I1018" t="s">
        <v>372</v>
      </c>
      <c r="J1018">
        <v>10</v>
      </c>
      <c r="K1018">
        <v>7</v>
      </c>
      <c r="L1018">
        <v>3.3333333333333299</v>
      </c>
      <c r="M1018">
        <v>0.89831739999999605</v>
      </c>
      <c r="N1018" t="s">
        <v>144</v>
      </c>
      <c r="O1018">
        <v>20</v>
      </c>
      <c r="P1018">
        <v>0.3</v>
      </c>
      <c r="Q1018">
        <v>2</v>
      </c>
      <c r="R1018">
        <v>0.7</v>
      </c>
      <c r="S1018" t="s">
        <v>337</v>
      </c>
      <c r="T1018">
        <v>4</v>
      </c>
      <c r="U1018" t="s">
        <v>355</v>
      </c>
      <c r="V1018">
        <v>1364.77650629754</v>
      </c>
      <c r="W1018">
        <v>1364.77650629754</v>
      </c>
      <c r="X1018">
        <v>1393.4488365768</v>
      </c>
      <c r="Y1018">
        <v>195.2374125</v>
      </c>
      <c r="Z1018">
        <f t="shared" si="30"/>
        <v>7.9784836436113726E-2</v>
      </c>
      <c r="AA1018">
        <f t="shared" si="31"/>
        <v>4.6011539924500694E-3</v>
      </c>
    </row>
    <row r="1019" spans="1:27" x14ac:dyDescent="0.3">
      <c r="A1019" t="s">
        <v>286</v>
      </c>
      <c r="B1019">
        <v>60</v>
      </c>
      <c r="C1019">
        <v>0.7</v>
      </c>
      <c r="D1019">
        <v>4</v>
      </c>
      <c r="E1019">
        <v>0.3</v>
      </c>
      <c r="F1019" t="s">
        <v>336</v>
      </c>
      <c r="G1019">
        <v>1</v>
      </c>
      <c r="H1019">
        <v>3112.5655524354802</v>
      </c>
      <c r="I1019" t="s">
        <v>3</v>
      </c>
      <c r="J1019">
        <v>0</v>
      </c>
      <c r="K1019">
        <v>8</v>
      </c>
      <c r="L1019">
        <v>6.6666666666666599</v>
      </c>
      <c r="M1019">
        <v>16.5081275999982</v>
      </c>
      <c r="N1019" t="s">
        <v>286</v>
      </c>
      <c r="O1019">
        <v>60</v>
      </c>
      <c r="P1019">
        <v>0.7</v>
      </c>
      <c r="Q1019">
        <v>4</v>
      </c>
      <c r="R1019">
        <v>0.3</v>
      </c>
      <c r="S1019" t="s">
        <v>336</v>
      </c>
      <c r="T1019">
        <v>1</v>
      </c>
      <c r="U1019" t="s">
        <v>355</v>
      </c>
      <c r="V1019">
        <v>2882.9606286723601</v>
      </c>
      <c r="W1019">
        <v>2882.9606286723601</v>
      </c>
      <c r="X1019">
        <v>90000000000</v>
      </c>
      <c r="Y1019">
        <v>1513.8766271</v>
      </c>
      <c r="Z1019">
        <f t="shared" si="30"/>
        <v>7.964206013762179E-2</v>
      </c>
      <c r="AA1019">
        <f t="shared" si="31"/>
        <v>1.0904539580362877E-2</v>
      </c>
    </row>
    <row r="1020" spans="1:27" x14ac:dyDescent="0.3">
      <c r="A1020" t="s">
        <v>286</v>
      </c>
      <c r="B1020">
        <v>60</v>
      </c>
      <c r="C1020">
        <v>0.7</v>
      </c>
      <c r="D1020">
        <v>4</v>
      </c>
      <c r="E1020">
        <v>0.3</v>
      </c>
      <c r="F1020" t="s">
        <v>336</v>
      </c>
      <c r="G1020">
        <v>1</v>
      </c>
      <c r="H1020">
        <v>3112.5655524354802</v>
      </c>
      <c r="I1020" t="s">
        <v>7</v>
      </c>
      <c r="J1020">
        <v>3</v>
      </c>
      <c r="K1020">
        <v>8</v>
      </c>
      <c r="L1020">
        <v>6.6666666666666599</v>
      </c>
      <c r="M1020">
        <v>16.668031000001001</v>
      </c>
      <c r="N1020" t="s">
        <v>286</v>
      </c>
      <c r="O1020">
        <v>60</v>
      </c>
      <c r="P1020">
        <v>0.7</v>
      </c>
      <c r="Q1020">
        <v>4</v>
      </c>
      <c r="R1020">
        <v>0.3</v>
      </c>
      <c r="S1020" t="s">
        <v>336</v>
      </c>
      <c r="T1020">
        <v>1</v>
      </c>
      <c r="U1020" t="s">
        <v>355</v>
      </c>
      <c r="V1020">
        <v>2882.9606286723601</v>
      </c>
      <c r="W1020">
        <v>2882.9606286723601</v>
      </c>
      <c r="X1020">
        <v>90000000000</v>
      </c>
      <c r="Y1020">
        <v>1513.8766271</v>
      </c>
      <c r="Z1020">
        <f t="shared" si="30"/>
        <v>7.964206013762179E-2</v>
      </c>
      <c r="AA1020">
        <f t="shared" si="31"/>
        <v>1.1010164700098765E-2</v>
      </c>
    </row>
    <row r="1021" spans="1:27" x14ac:dyDescent="0.3">
      <c r="A1021" t="s">
        <v>286</v>
      </c>
      <c r="B1021">
        <v>60</v>
      </c>
      <c r="C1021">
        <v>0.7</v>
      </c>
      <c r="D1021">
        <v>4</v>
      </c>
      <c r="E1021">
        <v>0.3</v>
      </c>
      <c r="F1021" t="s">
        <v>336</v>
      </c>
      <c r="G1021">
        <v>1</v>
      </c>
      <c r="H1021">
        <v>3112.5655524354802</v>
      </c>
      <c r="I1021" t="s">
        <v>11</v>
      </c>
      <c r="J1021">
        <v>4</v>
      </c>
      <c r="K1021">
        <v>8</v>
      </c>
      <c r="L1021">
        <v>6.6666666666666599</v>
      </c>
      <c r="M1021">
        <v>19.3006709000001</v>
      </c>
      <c r="N1021" t="s">
        <v>286</v>
      </c>
      <c r="O1021">
        <v>60</v>
      </c>
      <c r="P1021">
        <v>0.7</v>
      </c>
      <c r="Q1021">
        <v>4</v>
      </c>
      <c r="R1021">
        <v>0.3</v>
      </c>
      <c r="S1021" t="s">
        <v>336</v>
      </c>
      <c r="T1021">
        <v>1</v>
      </c>
      <c r="U1021" t="s">
        <v>355</v>
      </c>
      <c r="V1021">
        <v>2882.9606286723601</v>
      </c>
      <c r="W1021">
        <v>2882.9606286723601</v>
      </c>
      <c r="X1021">
        <v>90000000000</v>
      </c>
      <c r="Y1021">
        <v>1513.8766271</v>
      </c>
      <c r="Z1021">
        <f t="shared" si="30"/>
        <v>7.964206013762179E-2</v>
      </c>
      <c r="AA1021">
        <f t="shared" si="31"/>
        <v>1.2749170278804485E-2</v>
      </c>
    </row>
    <row r="1022" spans="1:27" x14ac:dyDescent="0.3">
      <c r="A1022" t="s">
        <v>286</v>
      </c>
      <c r="B1022">
        <v>60</v>
      </c>
      <c r="C1022">
        <v>0.7</v>
      </c>
      <c r="D1022">
        <v>4</v>
      </c>
      <c r="E1022">
        <v>0.3</v>
      </c>
      <c r="F1022" t="s">
        <v>336</v>
      </c>
      <c r="G1022">
        <v>1</v>
      </c>
      <c r="H1022">
        <v>3112.5655524354802</v>
      </c>
      <c r="I1022" t="s">
        <v>15</v>
      </c>
      <c r="J1022">
        <v>5</v>
      </c>
      <c r="K1022">
        <v>8</v>
      </c>
      <c r="L1022">
        <v>6.6666666666666599</v>
      </c>
      <c r="M1022">
        <v>17.1280958999996</v>
      </c>
      <c r="N1022" t="s">
        <v>286</v>
      </c>
      <c r="O1022">
        <v>60</v>
      </c>
      <c r="P1022">
        <v>0.7</v>
      </c>
      <c r="Q1022">
        <v>4</v>
      </c>
      <c r="R1022">
        <v>0.3</v>
      </c>
      <c r="S1022" t="s">
        <v>336</v>
      </c>
      <c r="T1022">
        <v>1</v>
      </c>
      <c r="U1022" t="s">
        <v>355</v>
      </c>
      <c r="V1022">
        <v>2882.9606286723601</v>
      </c>
      <c r="W1022">
        <v>2882.9606286723601</v>
      </c>
      <c r="X1022">
        <v>90000000000</v>
      </c>
      <c r="Y1022">
        <v>1513.8766271</v>
      </c>
      <c r="Z1022">
        <f t="shared" si="30"/>
        <v>7.964206013762179E-2</v>
      </c>
      <c r="AA1022">
        <f t="shared" si="31"/>
        <v>1.1314063242267228E-2</v>
      </c>
    </row>
    <row r="1023" spans="1:27" x14ac:dyDescent="0.3">
      <c r="A1023" t="s">
        <v>59</v>
      </c>
      <c r="B1023">
        <v>10</v>
      </c>
      <c r="C1023">
        <v>0.3</v>
      </c>
      <c r="D1023">
        <v>2</v>
      </c>
      <c r="E1023">
        <v>0.7</v>
      </c>
      <c r="F1023" t="s">
        <v>336</v>
      </c>
      <c r="G1023">
        <v>4</v>
      </c>
      <c r="H1023">
        <v>2105.95437344532</v>
      </c>
      <c r="I1023" t="s">
        <v>372</v>
      </c>
      <c r="J1023">
        <v>10</v>
      </c>
      <c r="K1023">
        <v>7</v>
      </c>
      <c r="L1023">
        <v>3.3333333333333299</v>
      </c>
      <c r="M1023">
        <v>7.3878699999999797E-2</v>
      </c>
      <c r="N1023" t="s">
        <v>57</v>
      </c>
      <c r="O1023">
        <v>10</v>
      </c>
      <c r="P1023">
        <v>0.3</v>
      </c>
      <c r="Q1023">
        <v>2</v>
      </c>
      <c r="R1023">
        <v>0.7</v>
      </c>
      <c r="S1023" t="s">
        <v>336</v>
      </c>
      <c r="T1023">
        <v>2</v>
      </c>
      <c r="U1023" t="s">
        <v>355</v>
      </c>
      <c r="V1023">
        <v>1950.77036416601</v>
      </c>
      <c r="W1023">
        <v>1976.4036436331401</v>
      </c>
      <c r="X1023">
        <v>1987.39750452058</v>
      </c>
      <c r="Y1023">
        <v>29.94988</v>
      </c>
      <c r="Z1023">
        <f t="shared" si="30"/>
        <v>7.9550116266839013E-2</v>
      </c>
      <c r="AA1023">
        <f t="shared" si="31"/>
        <v>2.4667444410461678E-3</v>
      </c>
    </row>
    <row r="1024" spans="1:27" x14ac:dyDescent="0.3">
      <c r="A1024" t="s">
        <v>166</v>
      </c>
      <c r="B1024">
        <v>20</v>
      </c>
      <c r="C1024">
        <v>0.7</v>
      </c>
      <c r="D1024">
        <v>4</v>
      </c>
      <c r="E1024">
        <v>0.7</v>
      </c>
      <c r="F1024" t="s">
        <v>336</v>
      </c>
      <c r="G1024">
        <v>1</v>
      </c>
      <c r="H1024">
        <v>4497.4987516503497</v>
      </c>
      <c r="I1024" t="s">
        <v>3</v>
      </c>
      <c r="J1024">
        <v>0</v>
      </c>
      <c r="K1024">
        <v>8</v>
      </c>
      <c r="L1024">
        <v>6.6666666666666599</v>
      </c>
      <c r="M1024">
        <v>1.0251933999999201</v>
      </c>
      <c r="N1024" t="s">
        <v>166</v>
      </c>
      <c r="O1024">
        <v>20</v>
      </c>
      <c r="P1024">
        <v>0.7</v>
      </c>
      <c r="Q1024">
        <v>4</v>
      </c>
      <c r="R1024">
        <v>0.7</v>
      </c>
      <c r="S1024" t="s">
        <v>336</v>
      </c>
      <c r="T1024">
        <v>1</v>
      </c>
      <c r="U1024" t="s">
        <v>355</v>
      </c>
      <c r="V1024">
        <v>4167.3535580792304</v>
      </c>
      <c r="W1024">
        <v>4175.52228950061</v>
      </c>
      <c r="X1024">
        <v>4346.5306455379896</v>
      </c>
      <c r="Y1024">
        <v>493.5942488</v>
      </c>
      <c r="Z1024">
        <f t="shared" si="30"/>
        <v>7.9221786433519237E-2</v>
      </c>
      <c r="AA1024">
        <f t="shared" si="31"/>
        <v>2.0769962423434138E-3</v>
      </c>
    </row>
    <row r="1025" spans="1:27" x14ac:dyDescent="0.3">
      <c r="A1025" t="s">
        <v>166</v>
      </c>
      <c r="B1025">
        <v>20</v>
      </c>
      <c r="C1025">
        <v>0.7</v>
      </c>
      <c r="D1025">
        <v>4</v>
      </c>
      <c r="E1025">
        <v>0.7</v>
      </c>
      <c r="F1025" t="s">
        <v>336</v>
      </c>
      <c r="G1025">
        <v>1</v>
      </c>
      <c r="H1025">
        <v>4497.4987516503497</v>
      </c>
      <c r="I1025" t="s">
        <v>7</v>
      </c>
      <c r="J1025">
        <v>3</v>
      </c>
      <c r="K1025">
        <v>8</v>
      </c>
      <c r="L1025">
        <v>6.6666666666666599</v>
      </c>
      <c r="M1025">
        <v>1.1270417000000601</v>
      </c>
      <c r="N1025" t="s">
        <v>166</v>
      </c>
      <c r="O1025">
        <v>20</v>
      </c>
      <c r="P1025">
        <v>0.7</v>
      </c>
      <c r="Q1025">
        <v>4</v>
      </c>
      <c r="R1025">
        <v>0.7</v>
      </c>
      <c r="S1025" t="s">
        <v>336</v>
      </c>
      <c r="T1025">
        <v>1</v>
      </c>
      <c r="U1025" t="s">
        <v>355</v>
      </c>
      <c r="V1025">
        <v>4167.3535580792304</v>
      </c>
      <c r="W1025">
        <v>4175.52228950061</v>
      </c>
      <c r="X1025">
        <v>4346.5306455379896</v>
      </c>
      <c r="Y1025">
        <v>493.5942488</v>
      </c>
      <c r="Z1025">
        <f t="shared" si="30"/>
        <v>7.9221786433519237E-2</v>
      </c>
      <c r="AA1025">
        <f t="shared" si="31"/>
        <v>2.2833363693763931E-3</v>
      </c>
    </row>
    <row r="1026" spans="1:27" x14ac:dyDescent="0.3">
      <c r="A1026" t="s">
        <v>166</v>
      </c>
      <c r="B1026">
        <v>20</v>
      </c>
      <c r="C1026">
        <v>0.7</v>
      </c>
      <c r="D1026">
        <v>4</v>
      </c>
      <c r="E1026">
        <v>0.7</v>
      </c>
      <c r="F1026" t="s">
        <v>336</v>
      </c>
      <c r="G1026">
        <v>1</v>
      </c>
      <c r="H1026">
        <v>4497.4987516503497</v>
      </c>
      <c r="I1026" t="s">
        <v>11</v>
      </c>
      <c r="J1026">
        <v>4</v>
      </c>
      <c r="K1026">
        <v>8</v>
      </c>
      <c r="L1026">
        <v>6.6666666666666599</v>
      </c>
      <c r="M1026">
        <v>1.1845712000000499</v>
      </c>
      <c r="N1026" t="s">
        <v>166</v>
      </c>
      <c r="O1026">
        <v>20</v>
      </c>
      <c r="P1026">
        <v>0.7</v>
      </c>
      <c r="Q1026">
        <v>4</v>
      </c>
      <c r="R1026">
        <v>0.7</v>
      </c>
      <c r="S1026" t="s">
        <v>336</v>
      </c>
      <c r="T1026">
        <v>1</v>
      </c>
      <c r="U1026" t="s">
        <v>355</v>
      </c>
      <c r="V1026">
        <v>4167.3535580792304</v>
      </c>
      <c r="W1026">
        <v>4175.52228950061</v>
      </c>
      <c r="X1026">
        <v>4346.5306455379896</v>
      </c>
      <c r="Y1026">
        <v>493.5942488</v>
      </c>
      <c r="Z1026">
        <f t="shared" ref="Z1026:Z1089" si="32">(H1026-V1026)/V1026</f>
        <v>7.9221786433519237E-2</v>
      </c>
      <c r="AA1026">
        <f t="shared" ref="AA1026:AA1089" si="33">M1026/Y1026</f>
        <v>2.3998885782804727E-3</v>
      </c>
    </row>
    <row r="1027" spans="1:27" x14ac:dyDescent="0.3">
      <c r="A1027" t="s">
        <v>166</v>
      </c>
      <c r="B1027">
        <v>20</v>
      </c>
      <c r="C1027">
        <v>0.7</v>
      </c>
      <c r="D1027">
        <v>4</v>
      </c>
      <c r="E1027">
        <v>0.7</v>
      </c>
      <c r="F1027" t="s">
        <v>336</v>
      </c>
      <c r="G1027">
        <v>1</v>
      </c>
      <c r="H1027">
        <v>4497.4987516503497</v>
      </c>
      <c r="I1027" t="s">
        <v>15</v>
      </c>
      <c r="J1027">
        <v>5</v>
      </c>
      <c r="K1027">
        <v>8</v>
      </c>
      <c r="L1027">
        <v>6.6666666666666599</v>
      </c>
      <c r="M1027">
        <v>1.10750079999991</v>
      </c>
      <c r="N1027" t="s">
        <v>166</v>
      </c>
      <c r="O1027">
        <v>20</v>
      </c>
      <c r="P1027">
        <v>0.7</v>
      </c>
      <c r="Q1027">
        <v>4</v>
      </c>
      <c r="R1027">
        <v>0.7</v>
      </c>
      <c r="S1027" t="s">
        <v>336</v>
      </c>
      <c r="T1027">
        <v>1</v>
      </c>
      <c r="U1027" t="s">
        <v>355</v>
      </c>
      <c r="V1027">
        <v>4167.3535580792304</v>
      </c>
      <c r="W1027">
        <v>4175.52228950061</v>
      </c>
      <c r="X1027">
        <v>4346.5306455379896</v>
      </c>
      <c r="Y1027">
        <v>493.5942488</v>
      </c>
      <c r="Z1027">
        <f t="shared" si="32"/>
        <v>7.9221786433519237E-2</v>
      </c>
      <c r="AA1027">
        <f t="shared" si="33"/>
        <v>2.2437473748780639E-3</v>
      </c>
    </row>
    <row r="1028" spans="1:27" x14ac:dyDescent="0.3">
      <c r="A1028" t="s">
        <v>138</v>
      </c>
      <c r="B1028">
        <v>20</v>
      </c>
      <c r="C1028">
        <v>0.3</v>
      </c>
      <c r="D1028">
        <v>2</v>
      </c>
      <c r="E1028">
        <v>0.7</v>
      </c>
      <c r="F1028" t="s">
        <v>336</v>
      </c>
      <c r="G1028">
        <v>3</v>
      </c>
      <c r="H1028">
        <v>2698.8596470663902</v>
      </c>
      <c r="I1028" t="s">
        <v>10</v>
      </c>
      <c r="J1028">
        <v>4</v>
      </c>
      <c r="K1028">
        <v>7</v>
      </c>
      <c r="L1028">
        <v>3.3333333333333299</v>
      </c>
      <c r="M1028">
        <v>0.753536800000006</v>
      </c>
      <c r="N1028" t="s">
        <v>138</v>
      </c>
      <c r="O1028">
        <v>20</v>
      </c>
      <c r="P1028">
        <v>0.3</v>
      </c>
      <c r="Q1028">
        <v>2</v>
      </c>
      <c r="R1028">
        <v>0.7</v>
      </c>
      <c r="S1028" t="s">
        <v>336</v>
      </c>
      <c r="T1028">
        <v>3</v>
      </c>
      <c r="U1028" t="s">
        <v>355</v>
      </c>
      <c r="V1028">
        <v>2500.8173717322602</v>
      </c>
      <c r="W1028">
        <v>2500.8173717322602</v>
      </c>
      <c r="X1028">
        <v>2500.8173717322602</v>
      </c>
      <c r="Y1028">
        <v>383.37621829999898</v>
      </c>
      <c r="Z1028">
        <f t="shared" si="32"/>
        <v>7.919101873358729E-2</v>
      </c>
      <c r="AA1028">
        <f t="shared" si="33"/>
        <v>1.9655282827437917E-3</v>
      </c>
    </row>
    <row r="1029" spans="1:27" x14ac:dyDescent="0.3">
      <c r="A1029" t="s">
        <v>138</v>
      </c>
      <c r="B1029">
        <v>20</v>
      </c>
      <c r="C1029">
        <v>0.3</v>
      </c>
      <c r="D1029">
        <v>2</v>
      </c>
      <c r="E1029">
        <v>0.7</v>
      </c>
      <c r="F1029" t="s">
        <v>336</v>
      </c>
      <c r="G1029">
        <v>3</v>
      </c>
      <c r="H1029">
        <v>2698.8596470663902</v>
      </c>
      <c r="I1029" t="s">
        <v>14</v>
      </c>
      <c r="J1029">
        <v>5</v>
      </c>
      <c r="K1029">
        <v>7</v>
      </c>
      <c r="L1029">
        <v>3.3333333333333299</v>
      </c>
      <c r="M1029">
        <v>0.72626160000001505</v>
      </c>
      <c r="N1029" t="s">
        <v>138</v>
      </c>
      <c r="O1029">
        <v>20</v>
      </c>
      <c r="P1029">
        <v>0.3</v>
      </c>
      <c r="Q1029">
        <v>2</v>
      </c>
      <c r="R1029">
        <v>0.7</v>
      </c>
      <c r="S1029" t="s">
        <v>336</v>
      </c>
      <c r="T1029">
        <v>3</v>
      </c>
      <c r="U1029" t="s">
        <v>355</v>
      </c>
      <c r="V1029">
        <v>2500.8173717322602</v>
      </c>
      <c r="W1029">
        <v>2500.8173717322602</v>
      </c>
      <c r="X1029">
        <v>2500.8173717322602</v>
      </c>
      <c r="Y1029">
        <v>383.37621829999898</v>
      </c>
      <c r="Z1029">
        <f t="shared" si="32"/>
        <v>7.919101873358729E-2</v>
      </c>
      <c r="AA1029">
        <f t="shared" si="33"/>
        <v>1.8943835463255101E-3</v>
      </c>
    </row>
    <row r="1030" spans="1:27" x14ac:dyDescent="0.3">
      <c r="A1030" t="s">
        <v>82</v>
      </c>
      <c r="B1030">
        <v>10</v>
      </c>
      <c r="C1030">
        <v>0.3</v>
      </c>
      <c r="D1030">
        <v>4</v>
      </c>
      <c r="E1030">
        <v>0.7</v>
      </c>
      <c r="F1030" t="s">
        <v>337</v>
      </c>
      <c r="G1030">
        <v>2</v>
      </c>
      <c r="H1030">
        <v>1164.5058317094799</v>
      </c>
      <c r="I1030" t="s">
        <v>11</v>
      </c>
      <c r="J1030">
        <v>4</v>
      </c>
      <c r="K1030">
        <v>8</v>
      </c>
      <c r="L1030">
        <v>6.6666666666666599</v>
      </c>
      <c r="M1030">
        <v>2.87511000000009E-2</v>
      </c>
      <c r="N1030" t="s">
        <v>82</v>
      </c>
      <c r="O1030">
        <v>10</v>
      </c>
      <c r="P1030">
        <v>0.3</v>
      </c>
      <c r="Q1030">
        <v>4</v>
      </c>
      <c r="R1030">
        <v>0.7</v>
      </c>
      <c r="S1030" t="s">
        <v>337</v>
      </c>
      <c r="T1030">
        <v>2</v>
      </c>
      <c r="U1030" t="s">
        <v>355</v>
      </c>
      <c r="V1030">
        <v>1079.76396526963</v>
      </c>
      <c r="W1030">
        <v>1228.0860473841401</v>
      </c>
      <c r="X1030">
        <v>1261.40698725679</v>
      </c>
      <c r="Y1030">
        <v>17.939921399999999</v>
      </c>
      <c r="Z1030">
        <f t="shared" si="32"/>
        <v>7.8481843407960772E-2</v>
      </c>
      <c r="AA1030">
        <f t="shared" si="33"/>
        <v>1.6026324396271269E-3</v>
      </c>
    </row>
    <row r="1031" spans="1:27" x14ac:dyDescent="0.3">
      <c r="A1031" t="s">
        <v>82</v>
      </c>
      <c r="B1031">
        <v>10</v>
      </c>
      <c r="C1031">
        <v>0.3</v>
      </c>
      <c r="D1031">
        <v>4</v>
      </c>
      <c r="E1031">
        <v>0.7</v>
      </c>
      <c r="F1031" t="s">
        <v>337</v>
      </c>
      <c r="G1031">
        <v>2</v>
      </c>
      <c r="H1031">
        <v>1164.5058317094799</v>
      </c>
      <c r="I1031" t="s">
        <v>15</v>
      </c>
      <c r="J1031">
        <v>5</v>
      </c>
      <c r="K1031">
        <v>8</v>
      </c>
      <c r="L1031">
        <v>6.6666666666666599</v>
      </c>
      <c r="M1031">
        <v>3.4121100000000099E-2</v>
      </c>
      <c r="N1031" t="s">
        <v>82</v>
      </c>
      <c r="O1031">
        <v>10</v>
      </c>
      <c r="P1031">
        <v>0.3</v>
      </c>
      <c r="Q1031">
        <v>4</v>
      </c>
      <c r="R1031">
        <v>0.7</v>
      </c>
      <c r="S1031" t="s">
        <v>337</v>
      </c>
      <c r="T1031">
        <v>2</v>
      </c>
      <c r="U1031" t="s">
        <v>355</v>
      </c>
      <c r="V1031">
        <v>1079.76396526963</v>
      </c>
      <c r="W1031">
        <v>1228.0860473841401</v>
      </c>
      <c r="X1031">
        <v>1261.40698725679</v>
      </c>
      <c r="Y1031">
        <v>17.939921399999999</v>
      </c>
      <c r="Z1031">
        <f t="shared" si="32"/>
        <v>7.8481843407960772E-2</v>
      </c>
      <c r="AA1031">
        <f t="shared" si="33"/>
        <v>1.9019648547624127E-3</v>
      </c>
    </row>
    <row r="1032" spans="1:27" x14ac:dyDescent="0.3">
      <c r="A1032" t="s">
        <v>225</v>
      </c>
      <c r="B1032">
        <v>30</v>
      </c>
      <c r="C1032">
        <v>0.3</v>
      </c>
      <c r="D1032">
        <v>2</v>
      </c>
      <c r="E1032">
        <v>0.7</v>
      </c>
      <c r="F1032" t="s">
        <v>337</v>
      </c>
      <c r="G1032">
        <v>5</v>
      </c>
      <c r="H1032">
        <v>2130.6357159618701</v>
      </c>
      <c r="I1032" t="s">
        <v>12</v>
      </c>
      <c r="J1032">
        <v>4</v>
      </c>
      <c r="K1032">
        <v>9</v>
      </c>
      <c r="L1032">
        <v>3.3333333333333299</v>
      </c>
      <c r="M1032">
        <v>2.5510495999999399</v>
      </c>
      <c r="N1032" t="s">
        <v>225</v>
      </c>
      <c r="O1032">
        <v>30</v>
      </c>
      <c r="P1032">
        <v>0.3</v>
      </c>
      <c r="Q1032">
        <v>2</v>
      </c>
      <c r="R1032">
        <v>0.7</v>
      </c>
      <c r="S1032" t="s">
        <v>337</v>
      </c>
      <c r="T1032">
        <v>5</v>
      </c>
      <c r="U1032" t="s">
        <v>355</v>
      </c>
      <c r="V1032">
        <v>1976.6503574107201</v>
      </c>
      <c r="W1032">
        <v>1976.6503574107201</v>
      </c>
      <c r="X1032">
        <v>1976.6503574107201</v>
      </c>
      <c r="Y1032">
        <v>1194.7880631999999</v>
      </c>
      <c r="Z1032">
        <f t="shared" si="32"/>
        <v>7.790217322645801E-2</v>
      </c>
      <c r="AA1032">
        <f t="shared" si="33"/>
        <v>2.1351482146276771E-3</v>
      </c>
    </row>
    <row r="1033" spans="1:27" x14ac:dyDescent="0.3">
      <c r="A1033" t="s">
        <v>277</v>
      </c>
      <c r="B1033">
        <v>60</v>
      </c>
      <c r="C1033">
        <v>0.3</v>
      </c>
      <c r="D1033">
        <v>4</v>
      </c>
      <c r="E1033">
        <v>0.3</v>
      </c>
      <c r="F1033" t="s">
        <v>336</v>
      </c>
      <c r="G1033">
        <v>2</v>
      </c>
      <c r="H1033">
        <v>1713.2478732767099</v>
      </c>
      <c r="I1033" t="s">
        <v>371</v>
      </c>
      <c r="J1033">
        <v>10</v>
      </c>
      <c r="K1033">
        <v>6</v>
      </c>
      <c r="L1033">
        <v>6.6666666666666599</v>
      </c>
      <c r="M1033">
        <v>19.922110700000299</v>
      </c>
      <c r="N1033" t="s">
        <v>256</v>
      </c>
      <c r="O1033">
        <v>60</v>
      </c>
      <c r="P1033">
        <v>0.3</v>
      </c>
      <c r="Q1033">
        <v>2</v>
      </c>
      <c r="R1033">
        <v>0.3</v>
      </c>
      <c r="S1033" t="s">
        <v>336</v>
      </c>
      <c r="T1033">
        <v>1</v>
      </c>
      <c r="U1033" t="s">
        <v>355</v>
      </c>
      <c r="V1033">
        <v>1589.54621305265</v>
      </c>
      <c r="W1033">
        <v>1589.54621305265</v>
      </c>
      <c r="X1033">
        <v>90000000000</v>
      </c>
      <c r="Y1033">
        <v>1512.7067293</v>
      </c>
      <c r="Z1033">
        <f t="shared" si="32"/>
        <v>7.7821996748679956E-2</v>
      </c>
      <c r="AA1033">
        <f t="shared" si="33"/>
        <v>1.3169843376858109E-2</v>
      </c>
    </row>
    <row r="1034" spans="1:27" x14ac:dyDescent="0.3">
      <c r="A1034" t="s">
        <v>273</v>
      </c>
      <c r="B1034">
        <v>60</v>
      </c>
      <c r="C1034">
        <v>0.7</v>
      </c>
      <c r="D1034">
        <v>2</v>
      </c>
      <c r="E1034">
        <v>0.3</v>
      </c>
      <c r="F1034" t="s">
        <v>337</v>
      </c>
      <c r="G1034">
        <v>3</v>
      </c>
      <c r="H1034">
        <v>2413.9650040833599</v>
      </c>
      <c r="I1034" t="s">
        <v>3</v>
      </c>
      <c r="J1034">
        <v>0</v>
      </c>
      <c r="K1034">
        <v>8</v>
      </c>
      <c r="L1034">
        <v>3.3333333333333299</v>
      </c>
      <c r="M1034">
        <v>20.2091357999997</v>
      </c>
      <c r="N1034" t="s">
        <v>273</v>
      </c>
      <c r="O1034">
        <v>60</v>
      </c>
      <c r="P1034">
        <v>0.7</v>
      </c>
      <c r="Q1034">
        <v>2</v>
      </c>
      <c r="R1034">
        <v>0.3</v>
      </c>
      <c r="S1034" t="s">
        <v>337</v>
      </c>
      <c r="T1034">
        <v>3</v>
      </c>
      <c r="U1034" t="s">
        <v>355</v>
      </c>
      <c r="V1034">
        <v>2242.2414420404898</v>
      </c>
      <c r="W1034">
        <v>2242.2414420404898</v>
      </c>
      <c r="X1034">
        <v>90000000000</v>
      </c>
      <c r="Y1034">
        <v>1503.9475964999999</v>
      </c>
      <c r="Z1034">
        <f t="shared" si="32"/>
        <v>7.6585669510504537E-2</v>
      </c>
      <c r="AA1034">
        <f t="shared" si="33"/>
        <v>1.3437393594717382E-2</v>
      </c>
    </row>
    <row r="1035" spans="1:27" x14ac:dyDescent="0.3">
      <c r="A1035" t="s">
        <v>273</v>
      </c>
      <c r="B1035">
        <v>60</v>
      </c>
      <c r="C1035">
        <v>0.7</v>
      </c>
      <c r="D1035">
        <v>2</v>
      </c>
      <c r="E1035">
        <v>0.3</v>
      </c>
      <c r="F1035" t="s">
        <v>337</v>
      </c>
      <c r="G1035">
        <v>3</v>
      </c>
      <c r="H1035">
        <v>2413.9650040833599</v>
      </c>
      <c r="I1035" t="s">
        <v>7</v>
      </c>
      <c r="J1035">
        <v>3</v>
      </c>
      <c r="K1035">
        <v>8</v>
      </c>
      <c r="L1035">
        <v>3.3333333333333299</v>
      </c>
      <c r="M1035">
        <v>21.091796599997899</v>
      </c>
      <c r="N1035" t="s">
        <v>273</v>
      </c>
      <c r="O1035">
        <v>60</v>
      </c>
      <c r="P1035">
        <v>0.7</v>
      </c>
      <c r="Q1035">
        <v>2</v>
      </c>
      <c r="R1035">
        <v>0.3</v>
      </c>
      <c r="S1035" t="s">
        <v>337</v>
      </c>
      <c r="T1035">
        <v>3</v>
      </c>
      <c r="U1035" t="s">
        <v>355</v>
      </c>
      <c r="V1035">
        <v>2242.2414420404898</v>
      </c>
      <c r="W1035">
        <v>2242.2414420404898</v>
      </c>
      <c r="X1035">
        <v>90000000000</v>
      </c>
      <c r="Y1035">
        <v>1503.9475964999999</v>
      </c>
      <c r="Z1035">
        <f t="shared" si="32"/>
        <v>7.6585669510504537E-2</v>
      </c>
      <c r="AA1035">
        <f t="shared" si="33"/>
        <v>1.402428957570258E-2</v>
      </c>
    </row>
    <row r="1036" spans="1:27" x14ac:dyDescent="0.3">
      <c r="A1036" t="s">
        <v>273</v>
      </c>
      <c r="B1036">
        <v>60</v>
      </c>
      <c r="C1036">
        <v>0.7</v>
      </c>
      <c r="D1036">
        <v>2</v>
      </c>
      <c r="E1036">
        <v>0.3</v>
      </c>
      <c r="F1036" t="s">
        <v>337</v>
      </c>
      <c r="G1036">
        <v>3</v>
      </c>
      <c r="H1036">
        <v>2413.9650040833599</v>
      </c>
      <c r="I1036" t="s">
        <v>11</v>
      </c>
      <c r="J1036">
        <v>4</v>
      </c>
      <c r="K1036">
        <v>8</v>
      </c>
      <c r="L1036">
        <v>3.3333333333333299</v>
      </c>
      <c r="M1036">
        <v>20.3075274000002</v>
      </c>
      <c r="N1036" t="s">
        <v>273</v>
      </c>
      <c r="O1036">
        <v>60</v>
      </c>
      <c r="P1036">
        <v>0.7</v>
      </c>
      <c r="Q1036">
        <v>2</v>
      </c>
      <c r="R1036">
        <v>0.3</v>
      </c>
      <c r="S1036" t="s">
        <v>337</v>
      </c>
      <c r="T1036">
        <v>3</v>
      </c>
      <c r="U1036" t="s">
        <v>355</v>
      </c>
      <c r="V1036">
        <v>2242.2414420404898</v>
      </c>
      <c r="W1036">
        <v>2242.2414420404898</v>
      </c>
      <c r="X1036">
        <v>90000000000</v>
      </c>
      <c r="Y1036">
        <v>1503.9475964999999</v>
      </c>
      <c r="Z1036">
        <f t="shared" si="32"/>
        <v>7.6585669510504537E-2</v>
      </c>
      <c r="AA1036">
        <f t="shared" si="33"/>
        <v>1.3502815821016674E-2</v>
      </c>
    </row>
    <row r="1037" spans="1:27" x14ac:dyDescent="0.3">
      <c r="A1037" t="s">
        <v>273</v>
      </c>
      <c r="B1037">
        <v>60</v>
      </c>
      <c r="C1037">
        <v>0.7</v>
      </c>
      <c r="D1037">
        <v>2</v>
      </c>
      <c r="E1037">
        <v>0.3</v>
      </c>
      <c r="F1037" t="s">
        <v>337</v>
      </c>
      <c r="G1037">
        <v>3</v>
      </c>
      <c r="H1037">
        <v>2413.9650040833599</v>
      </c>
      <c r="I1037" t="s">
        <v>15</v>
      </c>
      <c r="J1037">
        <v>5</v>
      </c>
      <c r="K1037">
        <v>8</v>
      </c>
      <c r="L1037">
        <v>3.3333333333333299</v>
      </c>
      <c r="M1037">
        <v>18.9658853</v>
      </c>
      <c r="N1037" t="s">
        <v>273</v>
      </c>
      <c r="O1037">
        <v>60</v>
      </c>
      <c r="P1037">
        <v>0.7</v>
      </c>
      <c r="Q1037">
        <v>2</v>
      </c>
      <c r="R1037">
        <v>0.3</v>
      </c>
      <c r="S1037" t="s">
        <v>337</v>
      </c>
      <c r="T1037">
        <v>3</v>
      </c>
      <c r="U1037" t="s">
        <v>355</v>
      </c>
      <c r="V1037">
        <v>2242.2414420404898</v>
      </c>
      <c r="W1037">
        <v>2242.2414420404898</v>
      </c>
      <c r="X1037">
        <v>90000000000</v>
      </c>
      <c r="Y1037">
        <v>1503.9475964999999</v>
      </c>
      <c r="Z1037">
        <f t="shared" si="32"/>
        <v>7.6585669510504537E-2</v>
      </c>
      <c r="AA1037">
        <f t="shared" si="33"/>
        <v>1.2610735469864492E-2</v>
      </c>
    </row>
    <row r="1038" spans="1:27" x14ac:dyDescent="0.3">
      <c r="A1038" t="s">
        <v>208</v>
      </c>
      <c r="B1038">
        <v>30</v>
      </c>
      <c r="C1038">
        <v>0.7</v>
      </c>
      <c r="D1038">
        <v>4</v>
      </c>
      <c r="E1038">
        <v>0.3</v>
      </c>
      <c r="F1038" t="s">
        <v>336</v>
      </c>
      <c r="G1038">
        <v>3</v>
      </c>
      <c r="H1038">
        <v>2558.19798297138</v>
      </c>
      <c r="I1038" t="s">
        <v>3</v>
      </c>
      <c r="J1038">
        <v>0</v>
      </c>
      <c r="K1038">
        <v>8</v>
      </c>
      <c r="L1038">
        <v>6.6666666666666599</v>
      </c>
      <c r="M1038">
        <v>2.3943942999999299</v>
      </c>
      <c r="N1038" t="s">
        <v>208</v>
      </c>
      <c r="O1038">
        <v>30</v>
      </c>
      <c r="P1038">
        <v>0.7</v>
      </c>
      <c r="Q1038">
        <v>4</v>
      </c>
      <c r="R1038">
        <v>0.3</v>
      </c>
      <c r="S1038" t="s">
        <v>336</v>
      </c>
      <c r="T1038">
        <v>3</v>
      </c>
      <c r="U1038" t="s">
        <v>355</v>
      </c>
      <c r="V1038">
        <v>2376.5317461923501</v>
      </c>
      <c r="W1038">
        <v>2376.5317461923501</v>
      </c>
      <c r="X1038">
        <v>2376.5317461923501</v>
      </c>
      <c r="Y1038">
        <v>1185.2357999000001</v>
      </c>
      <c r="Z1038">
        <f t="shared" si="32"/>
        <v>7.6441746284304168E-2</v>
      </c>
      <c r="AA1038">
        <f t="shared" si="33"/>
        <v>2.0201839163160175E-3</v>
      </c>
    </row>
    <row r="1039" spans="1:27" x14ac:dyDescent="0.3">
      <c r="A1039" t="s">
        <v>208</v>
      </c>
      <c r="B1039">
        <v>30</v>
      </c>
      <c r="C1039">
        <v>0.7</v>
      </c>
      <c r="D1039">
        <v>4</v>
      </c>
      <c r="E1039">
        <v>0.3</v>
      </c>
      <c r="F1039" t="s">
        <v>336</v>
      </c>
      <c r="G1039">
        <v>3</v>
      </c>
      <c r="H1039">
        <v>2558.19798297138</v>
      </c>
      <c r="I1039" t="s">
        <v>7</v>
      </c>
      <c r="J1039">
        <v>3</v>
      </c>
      <c r="K1039">
        <v>8</v>
      </c>
      <c r="L1039">
        <v>6.6666666666666599</v>
      </c>
      <c r="M1039">
        <v>2.6243440000002898</v>
      </c>
      <c r="N1039" t="s">
        <v>208</v>
      </c>
      <c r="O1039">
        <v>30</v>
      </c>
      <c r="P1039">
        <v>0.7</v>
      </c>
      <c r="Q1039">
        <v>4</v>
      </c>
      <c r="R1039">
        <v>0.3</v>
      </c>
      <c r="S1039" t="s">
        <v>336</v>
      </c>
      <c r="T1039">
        <v>3</v>
      </c>
      <c r="U1039" t="s">
        <v>355</v>
      </c>
      <c r="V1039">
        <v>2376.5317461923501</v>
      </c>
      <c r="W1039">
        <v>2376.5317461923501</v>
      </c>
      <c r="X1039">
        <v>2376.5317461923501</v>
      </c>
      <c r="Y1039">
        <v>1185.2357999000001</v>
      </c>
      <c r="Z1039">
        <f t="shared" si="32"/>
        <v>7.6441746284304168E-2</v>
      </c>
      <c r="AA1039">
        <f t="shared" si="33"/>
        <v>2.2141956901923728E-3</v>
      </c>
    </row>
    <row r="1040" spans="1:27" x14ac:dyDescent="0.3">
      <c r="A1040" t="s">
        <v>208</v>
      </c>
      <c r="B1040">
        <v>30</v>
      </c>
      <c r="C1040">
        <v>0.7</v>
      </c>
      <c r="D1040">
        <v>4</v>
      </c>
      <c r="E1040">
        <v>0.3</v>
      </c>
      <c r="F1040" t="s">
        <v>336</v>
      </c>
      <c r="G1040">
        <v>3</v>
      </c>
      <c r="H1040">
        <v>2558.19798297138</v>
      </c>
      <c r="I1040" t="s">
        <v>11</v>
      </c>
      <c r="J1040">
        <v>4</v>
      </c>
      <c r="K1040">
        <v>8</v>
      </c>
      <c r="L1040">
        <v>6.6666666666666599</v>
      </c>
      <c r="M1040">
        <v>2.8136436999998198</v>
      </c>
      <c r="N1040" t="s">
        <v>208</v>
      </c>
      <c r="O1040">
        <v>30</v>
      </c>
      <c r="P1040">
        <v>0.7</v>
      </c>
      <c r="Q1040">
        <v>4</v>
      </c>
      <c r="R1040">
        <v>0.3</v>
      </c>
      <c r="S1040" t="s">
        <v>336</v>
      </c>
      <c r="T1040">
        <v>3</v>
      </c>
      <c r="U1040" t="s">
        <v>355</v>
      </c>
      <c r="V1040">
        <v>2376.5317461923501</v>
      </c>
      <c r="W1040">
        <v>2376.5317461923501</v>
      </c>
      <c r="X1040">
        <v>2376.5317461923501</v>
      </c>
      <c r="Y1040">
        <v>1185.2357999000001</v>
      </c>
      <c r="Z1040">
        <f t="shared" si="32"/>
        <v>7.6441746284304168E-2</v>
      </c>
      <c r="AA1040">
        <f t="shared" si="33"/>
        <v>2.373910491260229E-3</v>
      </c>
    </row>
    <row r="1041" spans="1:27" x14ac:dyDescent="0.3">
      <c r="A1041" t="s">
        <v>208</v>
      </c>
      <c r="B1041">
        <v>30</v>
      </c>
      <c r="C1041">
        <v>0.7</v>
      </c>
      <c r="D1041">
        <v>4</v>
      </c>
      <c r="E1041">
        <v>0.3</v>
      </c>
      <c r="F1041" t="s">
        <v>336</v>
      </c>
      <c r="G1041">
        <v>3</v>
      </c>
      <c r="H1041">
        <v>2558.19798297138</v>
      </c>
      <c r="I1041" t="s">
        <v>15</v>
      </c>
      <c r="J1041">
        <v>5</v>
      </c>
      <c r="K1041">
        <v>8</v>
      </c>
      <c r="L1041">
        <v>6.6666666666666599</v>
      </c>
      <c r="M1041">
        <v>2.5841992000000502</v>
      </c>
      <c r="N1041" t="s">
        <v>208</v>
      </c>
      <c r="O1041">
        <v>30</v>
      </c>
      <c r="P1041">
        <v>0.7</v>
      </c>
      <c r="Q1041">
        <v>4</v>
      </c>
      <c r="R1041">
        <v>0.3</v>
      </c>
      <c r="S1041" t="s">
        <v>336</v>
      </c>
      <c r="T1041">
        <v>3</v>
      </c>
      <c r="U1041" t="s">
        <v>355</v>
      </c>
      <c r="V1041">
        <v>2376.5317461923501</v>
      </c>
      <c r="W1041">
        <v>2376.5317461923501</v>
      </c>
      <c r="X1041">
        <v>2376.5317461923501</v>
      </c>
      <c r="Y1041">
        <v>1185.2357999000001</v>
      </c>
      <c r="Z1041">
        <f t="shared" si="32"/>
        <v>7.6441746284304168E-2</v>
      </c>
      <c r="AA1041">
        <f t="shared" si="33"/>
        <v>2.1803249616811123E-3</v>
      </c>
    </row>
    <row r="1042" spans="1:27" x14ac:dyDescent="0.3">
      <c r="A1042" t="s">
        <v>266</v>
      </c>
      <c r="B1042">
        <v>60</v>
      </c>
      <c r="C1042">
        <v>0.7</v>
      </c>
      <c r="D1042">
        <v>2</v>
      </c>
      <c r="E1042">
        <v>0.3</v>
      </c>
      <c r="F1042" t="s">
        <v>336</v>
      </c>
      <c r="G1042">
        <v>1</v>
      </c>
      <c r="H1042">
        <v>3163.4082683114898</v>
      </c>
      <c r="I1042" t="s">
        <v>374</v>
      </c>
      <c r="J1042">
        <v>10</v>
      </c>
      <c r="K1042">
        <v>9</v>
      </c>
      <c r="L1042">
        <v>3.3333333333333299</v>
      </c>
      <c r="M1042">
        <v>15.6341606999994</v>
      </c>
      <c r="N1042" t="s">
        <v>320</v>
      </c>
      <c r="O1042">
        <v>60</v>
      </c>
      <c r="P1042">
        <v>0.3</v>
      </c>
      <c r="Q1042">
        <v>4</v>
      </c>
      <c r="R1042">
        <v>0.7</v>
      </c>
      <c r="S1042" t="s">
        <v>336</v>
      </c>
      <c r="T1042">
        <v>5</v>
      </c>
      <c r="U1042" t="s">
        <v>355</v>
      </c>
      <c r="V1042">
        <v>2939.4804731432</v>
      </c>
      <c r="W1042">
        <v>2986.1781686875702</v>
      </c>
      <c r="X1042">
        <v>90000000000</v>
      </c>
      <c r="Y1042">
        <v>1509.36599429999</v>
      </c>
      <c r="Z1042">
        <f t="shared" si="32"/>
        <v>7.6179378367784406E-2</v>
      </c>
      <c r="AA1042">
        <f t="shared" si="33"/>
        <v>1.0358097876221314E-2</v>
      </c>
    </row>
    <row r="1043" spans="1:27" x14ac:dyDescent="0.3">
      <c r="A1043" t="s">
        <v>309</v>
      </c>
      <c r="B1043">
        <v>60</v>
      </c>
      <c r="C1043">
        <v>0.7</v>
      </c>
      <c r="D1043">
        <v>2</v>
      </c>
      <c r="E1043">
        <v>0.7</v>
      </c>
      <c r="F1043" t="s">
        <v>336</v>
      </c>
      <c r="G1043">
        <v>4</v>
      </c>
      <c r="H1043">
        <v>5079.5239272464796</v>
      </c>
      <c r="I1043" t="s">
        <v>3</v>
      </c>
      <c r="J1043">
        <v>0</v>
      </c>
      <c r="K1043">
        <v>8</v>
      </c>
      <c r="L1043">
        <v>3.3333333333333299</v>
      </c>
      <c r="M1043">
        <v>21.9978691999967</v>
      </c>
      <c r="N1043" t="s">
        <v>309</v>
      </c>
      <c r="O1043">
        <v>60</v>
      </c>
      <c r="P1043">
        <v>0.7</v>
      </c>
      <c r="Q1043">
        <v>2</v>
      </c>
      <c r="R1043">
        <v>0.7</v>
      </c>
      <c r="S1043" t="s">
        <v>336</v>
      </c>
      <c r="T1043">
        <v>4</v>
      </c>
      <c r="U1043" t="s">
        <v>355</v>
      </c>
      <c r="V1043">
        <v>4721.1181877424997</v>
      </c>
      <c r="W1043">
        <v>4721.1181877424997</v>
      </c>
      <c r="X1043">
        <v>90000000000</v>
      </c>
      <c r="Y1043">
        <v>1510.9870702999899</v>
      </c>
      <c r="Z1043">
        <f t="shared" si="32"/>
        <v>7.591543470242143E-2</v>
      </c>
      <c r="AA1043">
        <f t="shared" si="33"/>
        <v>1.4558608496649323E-2</v>
      </c>
    </row>
    <row r="1044" spans="1:27" x14ac:dyDescent="0.3">
      <c r="A1044" t="s">
        <v>309</v>
      </c>
      <c r="B1044">
        <v>60</v>
      </c>
      <c r="C1044">
        <v>0.7</v>
      </c>
      <c r="D1044">
        <v>2</v>
      </c>
      <c r="E1044">
        <v>0.7</v>
      </c>
      <c r="F1044" t="s">
        <v>336</v>
      </c>
      <c r="G1044">
        <v>4</v>
      </c>
      <c r="H1044">
        <v>5079.5239272464796</v>
      </c>
      <c r="I1044" t="s">
        <v>7</v>
      </c>
      <c r="J1044">
        <v>3</v>
      </c>
      <c r="K1044">
        <v>8</v>
      </c>
      <c r="L1044">
        <v>3.3333333333333299</v>
      </c>
      <c r="M1044">
        <v>20.735214799999</v>
      </c>
      <c r="N1044" t="s">
        <v>309</v>
      </c>
      <c r="O1044">
        <v>60</v>
      </c>
      <c r="P1044">
        <v>0.7</v>
      </c>
      <c r="Q1044">
        <v>2</v>
      </c>
      <c r="R1044">
        <v>0.7</v>
      </c>
      <c r="S1044" t="s">
        <v>336</v>
      </c>
      <c r="T1044">
        <v>4</v>
      </c>
      <c r="U1044" t="s">
        <v>355</v>
      </c>
      <c r="V1044">
        <v>4721.1181877424997</v>
      </c>
      <c r="W1044">
        <v>4721.1181877424997</v>
      </c>
      <c r="X1044">
        <v>90000000000</v>
      </c>
      <c r="Y1044">
        <v>1510.9870702999899</v>
      </c>
      <c r="Z1044">
        <f t="shared" si="32"/>
        <v>7.591543470242143E-2</v>
      </c>
      <c r="AA1044">
        <f t="shared" si="33"/>
        <v>1.3722959784084884E-2</v>
      </c>
    </row>
    <row r="1045" spans="1:27" x14ac:dyDescent="0.3">
      <c r="A1045" t="s">
        <v>309</v>
      </c>
      <c r="B1045">
        <v>60</v>
      </c>
      <c r="C1045">
        <v>0.7</v>
      </c>
      <c r="D1045">
        <v>2</v>
      </c>
      <c r="E1045">
        <v>0.7</v>
      </c>
      <c r="F1045" t="s">
        <v>336</v>
      </c>
      <c r="G1045">
        <v>4</v>
      </c>
      <c r="H1045">
        <v>5079.5239272464796</v>
      </c>
      <c r="I1045" t="s">
        <v>11</v>
      </c>
      <c r="J1045">
        <v>4</v>
      </c>
      <c r="K1045">
        <v>8</v>
      </c>
      <c r="L1045">
        <v>3.3333333333333299</v>
      </c>
      <c r="M1045">
        <v>23.583521000000399</v>
      </c>
      <c r="N1045" t="s">
        <v>309</v>
      </c>
      <c r="O1045">
        <v>60</v>
      </c>
      <c r="P1045">
        <v>0.7</v>
      </c>
      <c r="Q1045">
        <v>2</v>
      </c>
      <c r="R1045">
        <v>0.7</v>
      </c>
      <c r="S1045" t="s">
        <v>336</v>
      </c>
      <c r="T1045">
        <v>4</v>
      </c>
      <c r="U1045" t="s">
        <v>355</v>
      </c>
      <c r="V1045">
        <v>4721.1181877424997</v>
      </c>
      <c r="W1045">
        <v>4721.1181877424997</v>
      </c>
      <c r="X1045">
        <v>90000000000</v>
      </c>
      <c r="Y1045">
        <v>1510.9870702999899</v>
      </c>
      <c r="Z1045">
        <f t="shared" si="32"/>
        <v>7.591543470242143E-2</v>
      </c>
      <c r="AA1045">
        <f t="shared" si="33"/>
        <v>1.5608023035774984E-2</v>
      </c>
    </row>
    <row r="1046" spans="1:27" x14ac:dyDescent="0.3">
      <c r="A1046" t="s">
        <v>309</v>
      </c>
      <c r="B1046">
        <v>60</v>
      </c>
      <c r="C1046">
        <v>0.7</v>
      </c>
      <c r="D1046">
        <v>2</v>
      </c>
      <c r="E1046">
        <v>0.7</v>
      </c>
      <c r="F1046" t="s">
        <v>336</v>
      </c>
      <c r="G1046">
        <v>4</v>
      </c>
      <c r="H1046">
        <v>5079.5239272464796</v>
      </c>
      <c r="I1046" t="s">
        <v>15</v>
      </c>
      <c r="J1046">
        <v>5</v>
      </c>
      <c r="K1046">
        <v>8</v>
      </c>
      <c r="L1046">
        <v>3.3333333333333299</v>
      </c>
      <c r="M1046">
        <v>22.008810300001599</v>
      </c>
      <c r="N1046" t="s">
        <v>309</v>
      </c>
      <c r="O1046">
        <v>60</v>
      </c>
      <c r="P1046">
        <v>0.7</v>
      </c>
      <c r="Q1046">
        <v>2</v>
      </c>
      <c r="R1046">
        <v>0.7</v>
      </c>
      <c r="S1046" t="s">
        <v>336</v>
      </c>
      <c r="T1046">
        <v>4</v>
      </c>
      <c r="U1046" t="s">
        <v>355</v>
      </c>
      <c r="V1046">
        <v>4721.1181877424997</v>
      </c>
      <c r="W1046">
        <v>4721.1181877424997</v>
      </c>
      <c r="X1046">
        <v>90000000000</v>
      </c>
      <c r="Y1046">
        <v>1510.9870702999899</v>
      </c>
      <c r="Z1046">
        <f t="shared" si="32"/>
        <v>7.591543470242143E-2</v>
      </c>
      <c r="AA1046">
        <f t="shared" si="33"/>
        <v>1.4565849524861911E-2</v>
      </c>
    </row>
    <row r="1047" spans="1:27" x14ac:dyDescent="0.3">
      <c r="A1047" t="s">
        <v>182</v>
      </c>
      <c r="B1047">
        <v>30</v>
      </c>
      <c r="C1047">
        <v>0.3</v>
      </c>
      <c r="D1047">
        <v>2</v>
      </c>
      <c r="E1047">
        <v>0.3</v>
      </c>
      <c r="F1047" t="s">
        <v>337</v>
      </c>
      <c r="G1047">
        <v>2</v>
      </c>
      <c r="H1047">
        <v>1662.0019482519001</v>
      </c>
      <c r="I1047" t="s">
        <v>373</v>
      </c>
      <c r="J1047">
        <v>10</v>
      </c>
      <c r="K1047">
        <v>8</v>
      </c>
      <c r="L1047">
        <v>3.3333333333333299</v>
      </c>
      <c r="M1047">
        <v>2.2608761000000102</v>
      </c>
      <c r="N1047" t="s">
        <v>180</v>
      </c>
      <c r="O1047">
        <v>30</v>
      </c>
      <c r="P1047">
        <v>0.3</v>
      </c>
      <c r="Q1047">
        <v>2</v>
      </c>
      <c r="R1047">
        <v>0.3</v>
      </c>
      <c r="S1047" t="s">
        <v>336</v>
      </c>
      <c r="T1047">
        <v>5</v>
      </c>
      <c r="U1047" t="s">
        <v>355</v>
      </c>
      <c r="V1047">
        <v>1544.89580313938</v>
      </c>
      <c r="W1047">
        <v>1544.89580313938</v>
      </c>
      <c r="X1047">
        <v>1544.89580313938</v>
      </c>
      <c r="Y1047">
        <v>1056.39501659999</v>
      </c>
      <c r="Z1047">
        <f t="shared" si="32"/>
        <v>7.5801969863953905E-2</v>
      </c>
      <c r="AA1047">
        <f t="shared" si="33"/>
        <v>2.1401805806284904E-3</v>
      </c>
    </row>
    <row r="1048" spans="1:27" x14ac:dyDescent="0.3">
      <c r="A1048" t="s">
        <v>307</v>
      </c>
      <c r="B1048">
        <v>60</v>
      </c>
      <c r="C1048">
        <v>0.7</v>
      </c>
      <c r="D1048">
        <v>2</v>
      </c>
      <c r="E1048">
        <v>0.7</v>
      </c>
      <c r="F1048" t="s">
        <v>336</v>
      </c>
      <c r="G1048">
        <v>2</v>
      </c>
      <c r="H1048">
        <v>4267.6942726419002</v>
      </c>
      <c r="I1048" t="s">
        <v>373</v>
      </c>
      <c r="J1048">
        <v>10</v>
      </c>
      <c r="K1048">
        <v>8</v>
      </c>
      <c r="L1048">
        <v>3.3333333333333299</v>
      </c>
      <c r="M1048">
        <v>20.523000799999799</v>
      </c>
      <c r="N1048" t="s">
        <v>313</v>
      </c>
      <c r="O1048">
        <v>60</v>
      </c>
      <c r="P1048">
        <v>0.7</v>
      </c>
      <c r="Q1048">
        <v>2</v>
      </c>
      <c r="R1048">
        <v>0.7</v>
      </c>
      <c r="S1048" t="s">
        <v>337</v>
      </c>
      <c r="T1048">
        <v>3</v>
      </c>
      <c r="U1048" t="s">
        <v>355</v>
      </c>
      <c r="V1048">
        <v>3968.1332967271401</v>
      </c>
      <c r="W1048">
        <v>3968.1332967271401</v>
      </c>
      <c r="X1048">
        <v>90000000000</v>
      </c>
      <c r="Y1048">
        <v>1503.7568647999999</v>
      </c>
      <c r="Z1048">
        <f t="shared" si="32"/>
        <v>7.5491661573423893E-2</v>
      </c>
      <c r="AA1048">
        <f t="shared" si="33"/>
        <v>1.3647818527318487E-2</v>
      </c>
    </row>
    <row r="1049" spans="1:27" x14ac:dyDescent="0.3">
      <c r="A1049" t="s">
        <v>112</v>
      </c>
      <c r="B1049">
        <v>20</v>
      </c>
      <c r="C1049">
        <v>0.7</v>
      </c>
      <c r="D1049">
        <v>2</v>
      </c>
      <c r="E1049">
        <v>0.3</v>
      </c>
      <c r="F1049" t="s">
        <v>337</v>
      </c>
      <c r="G1049">
        <v>2</v>
      </c>
      <c r="H1049">
        <v>2387.9380394223799</v>
      </c>
      <c r="I1049" t="s">
        <v>3</v>
      </c>
      <c r="J1049">
        <v>0</v>
      </c>
      <c r="K1049">
        <v>8</v>
      </c>
      <c r="L1049">
        <v>3.3333333333333299</v>
      </c>
      <c r="M1049">
        <v>1.30238429999997</v>
      </c>
      <c r="N1049" t="s">
        <v>112</v>
      </c>
      <c r="O1049">
        <v>20</v>
      </c>
      <c r="P1049">
        <v>0.7</v>
      </c>
      <c r="Q1049">
        <v>2</v>
      </c>
      <c r="R1049">
        <v>0.3</v>
      </c>
      <c r="S1049" t="s">
        <v>337</v>
      </c>
      <c r="T1049">
        <v>2</v>
      </c>
      <c r="U1049" t="s">
        <v>355</v>
      </c>
      <c r="V1049">
        <v>2220.5081033311699</v>
      </c>
      <c r="W1049">
        <v>2220.5081033311699</v>
      </c>
      <c r="X1049">
        <v>2220.5081033311699</v>
      </c>
      <c r="Y1049">
        <v>442.4104797</v>
      </c>
      <c r="Z1049">
        <f t="shared" si="32"/>
        <v>7.5401632554294398E-2</v>
      </c>
      <c r="AA1049">
        <f t="shared" si="33"/>
        <v>2.9438369111037359E-3</v>
      </c>
    </row>
    <row r="1050" spans="1:27" x14ac:dyDescent="0.3">
      <c r="A1050" t="s">
        <v>112</v>
      </c>
      <c r="B1050">
        <v>20</v>
      </c>
      <c r="C1050">
        <v>0.7</v>
      </c>
      <c r="D1050">
        <v>2</v>
      </c>
      <c r="E1050">
        <v>0.3</v>
      </c>
      <c r="F1050" t="s">
        <v>337</v>
      </c>
      <c r="G1050">
        <v>2</v>
      </c>
      <c r="H1050">
        <v>2387.9380394223799</v>
      </c>
      <c r="I1050" t="s">
        <v>7</v>
      </c>
      <c r="J1050">
        <v>3</v>
      </c>
      <c r="K1050">
        <v>8</v>
      </c>
      <c r="L1050">
        <v>3.3333333333333299</v>
      </c>
      <c r="M1050">
        <v>1.30771799999996</v>
      </c>
      <c r="N1050" t="s">
        <v>112</v>
      </c>
      <c r="O1050">
        <v>20</v>
      </c>
      <c r="P1050">
        <v>0.7</v>
      </c>
      <c r="Q1050">
        <v>2</v>
      </c>
      <c r="R1050">
        <v>0.3</v>
      </c>
      <c r="S1050" t="s">
        <v>337</v>
      </c>
      <c r="T1050">
        <v>2</v>
      </c>
      <c r="U1050" t="s">
        <v>355</v>
      </c>
      <c r="V1050">
        <v>2220.5081033311699</v>
      </c>
      <c r="W1050">
        <v>2220.5081033311699</v>
      </c>
      <c r="X1050">
        <v>2220.5081033311699</v>
      </c>
      <c r="Y1050">
        <v>442.4104797</v>
      </c>
      <c r="Z1050">
        <f t="shared" si="32"/>
        <v>7.5401632554294398E-2</v>
      </c>
      <c r="AA1050">
        <f t="shared" si="33"/>
        <v>2.9558929094236825E-3</v>
      </c>
    </row>
    <row r="1051" spans="1:27" x14ac:dyDescent="0.3">
      <c r="A1051" t="s">
        <v>112</v>
      </c>
      <c r="B1051">
        <v>20</v>
      </c>
      <c r="C1051">
        <v>0.7</v>
      </c>
      <c r="D1051">
        <v>2</v>
      </c>
      <c r="E1051">
        <v>0.3</v>
      </c>
      <c r="F1051" t="s">
        <v>337</v>
      </c>
      <c r="G1051">
        <v>2</v>
      </c>
      <c r="H1051">
        <v>2387.9380394223799</v>
      </c>
      <c r="I1051" t="s">
        <v>11</v>
      </c>
      <c r="J1051">
        <v>4</v>
      </c>
      <c r="K1051">
        <v>8</v>
      </c>
      <c r="L1051">
        <v>3.3333333333333299</v>
      </c>
      <c r="M1051">
        <v>1.1659567000000299</v>
      </c>
      <c r="N1051" t="s">
        <v>112</v>
      </c>
      <c r="O1051">
        <v>20</v>
      </c>
      <c r="P1051">
        <v>0.7</v>
      </c>
      <c r="Q1051">
        <v>2</v>
      </c>
      <c r="R1051">
        <v>0.3</v>
      </c>
      <c r="S1051" t="s">
        <v>337</v>
      </c>
      <c r="T1051">
        <v>2</v>
      </c>
      <c r="U1051" t="s">
        <v>355</v>
      </c>
      <c r="V1051">
        <v>2220.5081033311699</v>
      </c>
      <c r="W1051">
        <v>2220.5081033311699</v>
      </c>
      <c r="X1051">
        <v>2220.5081033311699</v>
      </c>
      <c r="Y1051">
        <v>442.4104797</v>
      </c>
      <c r="Z1051">
        <f t="shared" si="32"/>
        <v>7.5401632554294398E-2</v>
      </c>
      <c r="AA1051">
        <f t="shared" si="33"/>
        <v>2.6354635649468994E-3</v>
      </c>
    </row>
    <row r="1052" spans="1:27" x14ac:dyDescent="0.3">
      <c r="A1052" t="s">
        <v>112</v>
      </c>
      <c r="B1052">
        <v>20</v>
      </c>
      <c r="C1052">
        <v>0.7</v>
      </c>
      <c r="D1052">
        <v>2</v>
      </c>
      <c r="E1052">
        <v>0.3</v>
      </c>
      <c r="F1052" t="s">
        <v>337</v>
      </c>
      <c r="G1052">
        <v>2</v>
      </c>
      <c r="H1052">
        <v>2387.9380394223799</v>
      </c>
      <c r="I1052" t="s">
        <v>15</v>
      </c>
      <c r="J1052">
        <v>5</v>
      </c>
      <c r="K1052">
        <v>8</v>
      </c>
      <c r="L1052">
        <v>3.3333333333333299</v>
      </c>
      <c r="M1052">
        <v>1.03685129999996</v>
      </c>
      <c r="N1052" t="s">
        <v>112</v>
      </c>
      <c r="O1052">
        <v>20</v>
      </c>
      <c r="P1052">
        <v>0.7</v>
      </c>
      <c r="Q1052">
        <v>2</v>
      </c>
      <c r="R1052">
        <v>0.3</v>
      </c>
      <c r="S1052" t="s">
        <v>337</v>
      </c>
      <c r="T1052">
        <v>2</v>
      </c>
      <c r="U1052" t="s">
        <v>355</v>
      </c>
      <c r="V1052">
        <v>2220.5081033311699</v>
      </c>
      <c r="W1052">
        <v>2220.5081033311699</v>
      </c>
      <c r="X1052">
        <v>2220.5081033311699</v>
      </c>
      <c r="Y1052">
        <v>442.4104797</v>
      </c>
      <c r="Z1052">
        <f t="shared" si="32"/>
        <v>7.5401632554294398E-2</v>
      </c>
      <c r="AA1052">
        <f t="shared" si="33"/>
        <v>2.3436409117230952E-3</v>
      </c>
    </row>
    <row r="1053" spans="1:27" x14ac:dyDescent="0.3">
      <c r="A1053" t="s">
        <v>295</v>
      </c>
      <c r="B1053">
        <v>60</v>
      </c>
      <c r="C1053">
        <v>0.7</v>
      </c>
      <c r="D1053">
        <v>4</v>
      </c>
      <c r="E1053">
        <v>0.3</v>
      </c>
      <c r="F1053" t="s">
        <v>337</v>
      </c>
      <c r="G1053">
        <v>5</v>
      </c>
      <c r="H1053">
        <v>3251.6980420049299</v>
      </c>
      <c r="I1053" t="s">
        <v>373</v>
      </c>
      <c r="J1053">
        <v>10</v>
      </c>
      <c r="K1053">
        <v>8</v>
      </c>
      <c r="L1053">
        <v>6.6666666666666599</v>
      </c>
      <c r="M1053">
        <v>22.904915400000299</v>
      </c>
      <c r="N1053" t="s">
        <v>290</v>
      </c>
      <c r="O1053">
        <v>60</v>
      </c>
      <c r="P1053">
        <v>0.7</v>
      </c>
      <c r="Q1053">
        <v>4</v>
      </c>
      <c r="R1053">
        <v>0.3</v>
      </c>
      <c r="S1053" t="s">
        <v>336</v>
      </c>
      <c r="T1053">
        <v>5</v>
      </c>
      <c r="U1053" t="s">
        <v>355</v>
      </c>
      <c r="V1053">
        <v>3024.3826765260901</v>
      </c>
      <c r="W1053">
        <v>3024.3826765260901</v>
      </c>
      <c r="X1053">
        <v>90000000000</v>
      </c>
      <c r="Y1053">
        <v>1500.6106188000099</v>
      </c>
      <c r="Z1053">
        <f t="shared" si="32"/>
        <v>7.5160913743872529E-2</v>
      </c>
      <c r="AA1053">
        <f t="shared" si="33"/>
        <v>1.5263730052981116E-2</v>
      </c>
    </row>
    <row r="1054" spans="1:27" x14ac:dyDescent="0.3">
      <c r="A1054" t="s">
        <v>239</v>
      </c>
      <c r="B1054">
        <v>30</v>
      </c>
      <c r="C1054">
        <v>0.3</v>
      </c>
      <c r="D1054">
        <v>4</v>
      </c>
      <c r="E1054">
        <v>0.7</v>
      </c>
      <c r="F1054" t="s">
        <v>336</v>
      </c>
      <c r="G1054">
        <v>4</v>
      </c>
      <c r="H1054">
        <v>3137.7876325125499</v>
      </c>
      <c r="I1054" t="s">
        <v>11</v>
      </c>
      <c r="J1054">
        <v>4</v>
      </c>
      <c r="K1054">
        <v>8</v>
      </c>
      <c r="L1054">
        <v>6.6666666666666599</v>
      </c>
      <c r="M1054">
        <v>1.4377752999998801</v>
      </c>
      <c r="N1054" t="s">
        <v>239</v>
      </c>
      <c r="O1054">
        <v>30</v>
      </c>
      <c r="P1054">
        <v>0.3</v>
      </c>
      <c r="Q1054">
        <v>4</v>
      </c>
      <c r="R1054">
        <v>0.7</v>
      </c>
      <c r="S1054" t="s">
        <v>336</v>
      </c>
      <c r="T1054">
        <v>4</v>
      </c>
      <c r="U1054" t="s">
        <v>355</v>
      </c>
      <c r="V1054">
        <v>2921.09095365441</v>
      </c>
      <c r="W1054">
        <v>2928.4285311133299</v>
      </c>
      <c r="X1054">
        <v>3108.5252710465902</v>
      </c>
      <c r="Y1054">
        <v>750.292550799997</v>
      </c>
      <c r="Z1054">
        <f t="shared" si="32"/>
        <v>7.4183475385127276E-2</v>
      </c>
      <c r="AA1054">
        <f t="shared" si="33"/>
        <v>1.9162862518984853E-3</v>
      </c>
    </row>
    <row r="1055" spans="1:27" x14ac:dyDescent="0.3">
      <c r="A1055" t="s">
        <v>169</v>
      </c>
      <c r="B1055">
        <v>20</v>
      </c>
      <c r="C1055">
        <v>0.7</v>
      </c>
      <c r="D1055">
        <v>4</v>
      </c>
      <c r="E1055">
        <v>0.7</v>
      </c>
      <c r="F1055" t="s">
        <v>336</v>
      </c>
      <c r="G1055">
        <v>4</v>
      </c>
      <c r="H1055">
        <v>4057.7078727614098</v>
      </c>
      <c r="I1055" t="s">
        <v>3</v>
      </c>
      <c r="J1055">
        <v>0</v>
      </c>
      <c r="K1055">
        <v>8</v>
      </c>
      <c r="L1055">
        <v>6.6666666666666599</v>
      </c>
      <c r="M1055">
        <v>0.469684400000005</v>
      </c>
      <c r="N1055" t="s">
        <v>169</v>
      </c>
      <c r="O1055">
        <v>20</v>
      </c>
      <c r="P1055">
        <v>0.7</v>
      </c>
      <c r="Q1055">
        <v>4</v>
      </c>
      <c r="R1055">
        <v>0.7</v>
      </c>
      <c r="S1055" t="s">
        <v>336</v>
      </c>
      <c r="T1055">
        <v>4</v>
      </c>
      <c r="U1055" t="s">
        <v>355</v>
      </c>
      <c r="V1055">
        <v>3777.6805068374101</v>
      </c>
      <c r="W1055">
        <v>3785.53019141098</v>
      </c>
      <c r="X1055">
        <v>3793.9182375530099</v>
      </c>
      <c r="Y1055">
        <v>238.020914</v>
      </c>
      <c r="Z1055">
        <f t="shared" si="32"/>
        <v>7.4126799610809951E-2</v>
      </c>
      <c r="AA1055">
        <f t="shared" si="33"/>
        <v>1.9732904647194365E-3</v>
      </c>
    </row>
    <row r="1056" spans="1:27" x14ac:dyDescent="0.3">
      <c r="A1056" t="s">
        <v>169</v>
      </c>
      <c r="B1056">
        <v>20</v>
      </c>
      <c r="C1056">
        <v>0.7</v>
      </c>
      <c r="D1056">
        <v>4</v>
      </c>
      <c r="E1056">
        <v>0.7</v>
      </c>
      <c r="F1056" t="s">
        <v>336</v>
      </c>
      <c r="G1056">
        <v>4</v>
      </c>
      <c r="H1056">
        <v>4057.7078727614098</v>
      </c>
      <c r="I1056" t="s">
        <v>7</v>
      </c>
      <c r="J1056">
        <v>3</v>
      </c>
      <c r="K1056">
        <v>8</v>
      </c>
      <c r="L1056">
        <v>6.6666666666666599</v>
      </c>
      <c r="M1056">
        <v>0.453291400000011</v>
      </c>
      <c r="N1056" t="s">
        <v>169</v>
      </c>
      <c r="O1056">
        <v>20</v>
      </c>
      <c r="P1056">
        <v>0.7</v>
      </c>
      <c r="Q1056">
        <v>4</v>
      </c>
      <c r="R1056">
        <v>0.7</v>
      </c>
      <c r="S1056" t="s">
        <v>336</v>
      </c>
      <c r="T1056">
        <v>4</v>
      </c>
      <c r="U1056" t="s">
        <v>355</v>
      </c>
      <c r="V1056">
        <v>3777.6805068374101</v>
      </c>
      <c r="W1056">
        <v>3785.53019141098</v>
      </c>
      <c r="X1056">
        <v>3793.9182375530099</v>
      </c>
      <c r="Y1056">
        <v>238.020914</v>
      </c>
      <c r="Z1056">
        <f t="shared" si="32"/>
        <v>7.4126799610809951E-2</v>
      </c>
      <c r="AA1056">
        <f t="shared" si="33"/>
        <v>1.9044183655223296E-3</v>
      </c>
    </row>
    <row r="1057" spans="1:27" x14ac:dyDescent="0.3">
      <c r="A1057" t="s">
        <v>169</v>
      </c>
      <c r="B1057">
        <v>20</v>
      </c>
      <c r="C1057">
        <v>0.7</v>
      </c>
      <c r="D1057">
        <v>4</v>
      </c>
      <c r="E1057">
        <v>0.7</v>
      </c>
      <c r="F1057" t="s">
        <v>336</v>
      </c>
      <c r="G1057">
        <v>4</v>
      </c>
      <c r="H1057">
        <v>4057.7078727614098</v>
      </c>
      <c r="I1057" t="s">
        <v>11</v>
      </c>
      <c r="J1057">
        <v>4</v>
      </c>
      <c r="K1057">
        <v>8</v>
      </c>
      <c r="L1057">
        <v>6.6666666666666599</v>
      </c>
      <c r="M1057">
        <v>0.52081700000007902</v>
      </c>
      <c r="N1057" t="s">
        <v>169</v>
      </c>
      <c r="O1057">
        <v>20</v>
      </c>
      <c r="P1057">
        <v>0.7</v>
      </c>
      <c r="Q1057">
        <v>4</v>
      </c>
      <c r="R1057">
        <v>0.7</v>
      </c>
      <c r="S1057" t="s">
        <v>336</v>
      </c>
      <c r="T1057">
        <v>4</v>
      </c>
      <c r="U1057" t="s">
        <v>355</v>
      </c>
      <c r="V1057">
        <v>3777.6805068374101</v>
      </c>
      <c r="W1057">
        <v>3785.53019141098</v>
      </c>
      <c r="X1057">
        <v>3793.9182375530099</v>
      </c>
      <c r="Y1057">
        <v>238.020914</v>
      </c>
      <c r="Z1057">
        <f t="shared" si="32"/>
        <v>7.4126799610809951E-2</v>
      </c>
      <c r="AA1057">
        <f t="shared" si="33"/>
        <v>2.1881144444310429E-3</v>
      </c>
    </row>
    <row r="1058" spans="1:27" x14ac:dyDescent="0.3">
      <c r="A1058" t="s">
        <v>169</v>
      </c>
      <c r="B1058">
        <v>20</v>
      </c>
      <c r="C1058">
        <v>0.7</v>
      </c>
      <c r="D1058">
        <v>4</v>
      </c>
      <c r="E1058">
        <v>0.7</v>
      </c>
      <c r="F1058" t="s">
        <v>336</v>
      </c>
      <c r="G1058">
        <v>4</v>
      </c>
      <c r="H1058">
        <v>4057.7078727614098</v>
      </c>
      <c r="I1058" t="s">
        <v>15</v>
      </c>
      <c r="J1058">
        <v>5</v>
      </c>
      <c r="K1058">
        <v>8</v>
      </c>
      <c r="L1058">
        <v>6.6666666666666599</v>
      </c>
      <c r="M1058">
        <v>0.47680919999993399</v>
      </c>
      <c r="N1058" t="s">
        <v>169</v>
      </c>
      <c r="O1058">
        <v>20</v>
      </c>
      <c r="P1058">
        <v>0.7</v>
      </c>
      <c r="Q1058">
        <v>4</v>
      </c>
      <c r="R1058">
        <v>0.7</v>
      </c>
      <c r="S1058" t="s">
        <v>336</v>
      </c>
      <c r="T1058">
        <v>4</v>
      </c>
      <c r="U1058" t="s">
        <v>355</v>
      </c>
      <c r="V1058">
        <v>3777.6805068374101</v>
      </c>
      <c r="W1058">
        <v>3785.53019141098</v>
      </c>
      <c r="X1058">
        <v>3793.9182375530099</v>
      </c>
      <c r="Y1058">
        <v>238.020914</v>
      </c>
      <c r="Z1058">
        <f t="shared" si="32"/>
        <v>7.4126799610809951E-2</v>
      </c>
      <c r="AA1058">
        <f t="shared" si="33"/>
        <v>2.0032239687976915E-3</v>
      </c>
    </row>
    <row r="1059" spans="1:27" x14ac:dyDescent="0.3">
      <c r="A1059" t="s">
        <v>248</v>
      </c>
      <c r="B1059">
        <v>30</v>
      </c>
      <c r="C1059">
        <v>0.7</v>
      </c>
      <c r="D1059">
        <v>4</v>
      </c>
      <c r="E1059">
        <v>0.7</v>
      </c>
      <c r="F1059" t="s">
        <v>336</v>
      </c>
      <c r="G1059">
        <v>3</v>
      </c>
      <c r="H1059">
        <v>3122.3897074152901</v>
      </c>
      <c r="I1059" t="s">
        <v>12</v>
      </c>
      <c r="J1059">
        <v>4</v>
      </c>
      <c r="K1059">
        <v>9</v>
      </c>
      <c r="L1059">
        <v>6.6666666666666599</v>
      </c>
      <c r="M1059">
        <v>1.5417435999997899</v>
      </c>
      <c r="N1059" t="s">
        <v>248</v>
      </c>
      <c r="O1059">
        <v>30</v>
      </c>
      <c r="P1059">
        <v>0.7</v>
      </c>
      <c r="Q1059">
        <v>4</v>
      </c>
      <c r="R1059">
        <v>0.7</v>
      </c>
      <c r="S1059" t="s">
        <v>336</v>
      </c>
      <c r="T1059">
        <v>3</v>
      </c>
      <c r="U1059" t="s">
        <v>355</v>
      </c>
      <c r="V1059">
        <v>2907.5978349278298</v>
      </c>
      <c r="W1059">
        <v>2907.5978349278298</v>
      </c>
      <c r="X1059">
        <v>2907.5978349278298</v>
      </c>
      <c r="Y1059">
        <v>862.59145320000198</v>
      </c>
      <c r="Z1059">
        <f t="shared" si="32"/>
        <v>7.3872620864980004E-2</v>
      </c>
      <c r="AA1059">
        <f t="shared" si="33"/>
        <v>1.7873392951904411E-3</v>
      </c>
    </row>
    <row r="1060" spans="1:27" x14ac:dyDescent="0.3">
      <c r="A1060" t="s">
        <v>288</v>
      </c>
      <c r="B1060">
        <v>60</v>
      </c>
      <c r="C1060">
        <v>0.7</v>
      </c>
      <c r="D1060">
        <v>4</v>
      </c>
      <c r="E1060">
        <v>0.3</v>
      </c>
      <c r="F1060" t="s">
        <v>336</v>
      </c>
      <c r="G1060">
        <v>3</v>
      </c>
      <c r="H1060">
        <v>2786.8384123837</v>
      </c>
      <c r="I1060" t="s">
        <v>372</v>
      </c>
      <c r="J1060">
        <v>10</v>
      </c>
      <c r="K1060">
        <v>7</v>
      </c>
      <c r="L1060">
        <v>6.6666666666666599</v>
      </c>
      <c r="M1060">
        <v>18.393297999999898</v>
      </c>
      <c r="N1060" t="s">
        <v>293</v>
      </c>
      <c r="O1060">
        <v>60</v>
      </c>
      <c r="P1060">
        <v>0.7</v>
      </c>
      <c r="Q1060">
        <v>4</v>
      </c>
      <c r="R1060">
        <v>0.3</v>
      </c>
      <c r="S1060" t="s">
        <v>337</v>
      </c>
      <c r="T1060">
        <v>3</v>
      </c>
      <c r="U1060" t="s">
        <v>355</v>
      </c>
      <c r="V1060">
        <v>2595.2407207750998</v>
      </c>
      <c r="W1060">
        <v>2595.2407207750998</v>
      </c>
      <c r="X1060">
        <v>90000000000</v>
      </c>
      <c r="Y1060">
        <v>1510.2785953999901</v>
      </c>
      <c r="Z1060">
        <f t="shared" si="32"/>
        <v>7.3826558775394513E-2</v>
      </c>
      <c r="AA1060">
        <f t="shared" si="33"/>
        <v>1.2178745071288334E-2</v>
      </c>
    </row>
    <row r="1061" spans="1:27" x14ac:dyDescent="0.3">
      <c r="A1061" t="s">
        <v>280</v>
      </c>
      <c r="B1061">
        <v>60</v>
      </c>
      <c r="C1061">
        <v>0.3</v>
      </c>
      <c r="D1061">
        <v>4</v>
      </c>
      <c r="E1061">
        <v>0.3</v>
      </c>
      <c r="F1061" t="s">
        <v>336</v>
      </c>
      <c r="G1061">
        <v>5</v>
      </c>
      <c r="H1061">
        <v>1743.97731147334</v>
      </c>
      <c r="I1061" t="s">
        <v>371</v>
      </c>
      <c r="J1061">
        <v>10</v>
      </c>
      <c r="K1061">
        <v>6</v>
      </c>
      <c r="L1061">
        <v>6.6666666666666599</v>
      </c>
      <c r="M1061">
        <v>21.2245433000002</v>
      </c>
      <c r="N1061" t="s">
        <v>285</v>
      </c>
      <c r="O1061">
        <v>60</v>
      </c>
      <c r="P1061">
        <v>0.3</v>
      </c>
      <c r="Q1061">
        <v>4</v>
      </c>
      <c r="R1061">
        <v>0.3</v>
      </c>
      <c r="S1061" t="s">
        <v>337</v>
      </c>
      <c r="T1061">
        <v>5</v>
      </c>
      <c r="U1061" t="s">
        <v>355</v>
      </c>
      <c r="V1061">
        <v>1625.62662320709</v>
      </c>
      <c r="W1061">
        <v>1625.62662320709</v>
      </c>
      <c r="X1061">
        <v>90000000000</v>
      </c>
      <c r="Y1061">
        <v>1511.7391997</v>
      </c>
      <c r="Z1061">
        <f t="shared" si="32"/>
        <v>7.2803118856877388E-2</v>
      </c>
      <c r="AA1061">
        <f t="shared" si="33"/>
        <v>1.4039818048121095E-2</v>
      </c>
    </row>
    <row r="1062" spans="1:27" x14ac:dyDescent="0.3">
      <c r="A1062" t="s">
        <v>225</v>
      </c>
      <c r="B1062">
        <v>30</v>
      </c>
      <c r="C1062">
        <v>0.3</v>
      </c>
      <c r="D1062">
        <v>2</v>
      </c>
      <c r="E1062">
        <v>0.7</v>
      </c>
      <c r="F1062" t="s">
        <v>337</v>
      </c>
      <c r="G1062">
        <v>5</v>
      </c>
      <c r="H1062">
        <v>2120.30872901053</v>
      </c>
      <c r="I1062" t="s">
        <v>16</v>
      </c>
      <c r="J1062">
        <v>5</v>
      </c>
      <c r="K1062">
        <v>9</v>
      </c>
      <c r="L1062">
        <v>3.3333333333333299</v>
      </c>
      <c r="M1062">
        <v>2.7357799999999699</v>
      </c>
      <c r="N1062" t="s">
        <v>225</v>
      </c>
      <c r="O1062">
        <v>30</v>
      </c>
      <c r="P1062">
        <v>0.3</v>
      </c>
      <c r="Q1062">
        <v>2</v>
      </c>
      <c r="R1062">
        <v>0.7</v>
      </c>
      <c r="S1062" t="s">
        <v>337</v>
      </c>
      <c r="T1062">
        <v>5</v>
      </c>
      <c r="U1062" t="s">
        <v>355</v>
      </c>
      <c r="V1062">
        <v>1976.6503574107201</v>
      </c>
      <c r="W1062">
        <v>1976.6503574107201</v>
      </c>
      <c r="X1062">
        <v>1976.6503574107201</v>
      </c>
      <c r="Y1062">
        <v>1194.7880631999999</v>
      </c>
      <c r="Z1062">
        <f t="shared" si="32"/>
        <v>7.2677684781841126E-2</v>
      </c>
      <c r="AA1062">
        <f t="shared" si="33"/>
        <v>2.2897617445831629E-3</v>
      </c>
    </row>
    <row r="1063" spans="1:27" x14ac:dyDescent="0.3">
      <c r="A1063" t="s">
        <v>302</v>
      </c>
      <c r="B1063">
        <v>60</v>
      </c>
      <c r="C1063">
        <v>0.3</v>
      </c>
      <c r="D1063">
        <v>2</v>
      </c>
      <c r="E1063">
        <v>0.7</v>
      </c>
      <c r="F1063" t="s">
        <v>337</v>
      </c>
      <c r="G1063">
        <v>2</v>
      </c>
      <c r="H1063">
        <v>2523.2132658852602</v>
      </c>
      <c r="I1063" t="s">
        <v>3</v>
      </c>
      <c r="J1063">
        <v>0</v>
      </c>
      <c r="K1063">
        <v>8</v>
      </c>
      <c r="L1063">
        <v>3.3333333333333299</v>
      </c>
      <c r="M1063">
        <v>18.8652634</v>
      </c>
      <c r="N1063" t="s">
        <v>302</v>
      </c>
      <c r="O1063">
        <v>60</v>
      </c>
      <c r="P1063">
        <v>0.3</v>
      </c>
      <c r="Q1063">
        <v>2</v>
      </c>
      <c r="R1063">
        <v>0.7</v>
      </c>
      <c r="S1063" t="s">
        <v>337</v>
      </c>
      <c r="T1063">
        <v>2</v>
      </c>
      <c r="U1063" t="s">
        <v>355</v>
      </c>
      <c r="V1063">
        <v>2352.8530395369198</v>
      </c>
      <c r="W1063">
        <v>2352.8530395369198</v>
      </c>
      <c r="X1063">
        <v>90000000000</v>
      </c>
      <c r="Y1063">
        <v>1509.7483173999899</v>
      </c>
      <c r="Z1063">
        <f t="shared" si="32"/>
        <v>7.2405808389065407E-2</v>
      </c>
      <c r="AA1063">
        <f t="shared" si="33"/>
        <v>1.2495634658158637E-2</v>
      </c>
    </row>
    <row r="1064" spans="1:27" x14ac:dyDescent="0.3">
      <c r="A1064" t="s">
        <v>302</v>
      </c>
      <c r="B1064">
        <v>60</v>
      </c>
      <c r="C1064">
        <v>0.3</v>
      </c>
      <c r="D1064">
        <v>2</v>
      </c>
      <c r="E1064">
        <v>0.7</v>
      </c>
      <c r="F1064" t="s">
        <v>337</v>
      </c>
      <c r="G1064">
        <v>2</v>
      </c>
      <c r="H1064">
        <v>2523.2132658852602</v>
      </c>
      <c r="I1064" t="s">
        <v>7</v>
      </c>
      <c r="J1064">
        <v>3</v>
      </c>
      <c r="K1064">
        <v>8</v>
      </c>
      <c r="L1064">
        <v>3.3333333333333299</v>
      </c>
      <c r="M1064">
        <v>19.950116300000399</v>
      </c>
      <c r="N1064" t="s">
        <v>302</v>
      </c>
      <c r="O1064">
        <v>60</v>
      </c>
      <c r="P1064">
        <v>0.3</v>
      </c>
      <c r="Q1064">
        <v>2</v>
      </c>
      <c r="R1064">
        <v>0.7</v>
      </c>
      <c r="S1064" t="s">
        <v>337</v>
      </c>
      <c r="T1064">
        <v>2</v>
      </c>
      <c r="U1064" t="s">
        <v>355</v>
      </c>
      <c r="V1064">
        <v>2352.8530395369198</v>
      </c>
      <c r="W1064">
        <v>2352.8530395369198</v>
      </c>
      <c r="X1064">
        <v>90000000000</v>
      </c>
      <c r="Y1064">
        <v>1509.7483173999899</v>
      </c>
      <c r="Z1064">
        <f t="shared" si="32"/>
        <v>7.2405808389065407E-2</v>
      </c>
      <c r="AA1064">
        <f t="shared" si="33"/>
        <v>1.3214200055779796E-2</v>
      </c>
    </row>
    <row r="1065" spans="1:27" x14ac:dyDescent="0.3">
      <c r="A1065" t="s">
        <v>302</v>
      </c>
      <c r="B1065">
        <v>60</v>
      </c>
      <c r="C1065">
        <v>0.3</v>
      </c>
      <c r="D1065">
        <v>2</v>
      </c>
      <c r="E1065">
        <v>0.7</v>
      </c>
      <c r="F1065" t="s">
        <v>337</v>
      </c>
      <c r="G1065">
        <v>2</v>
      </c>
      <c r="H1065">
        <v>2523.2132658852602</v>
      </c>
      <c r="I1065" t="s">
        <v>11</v>
      </c>
      <c r="J1065">
        <v>4</v>
      </c>
      <c r="K1065">
        <v>8</v>
      </c>
      <c r="L1065">
        <v>3.3333333333333299</v>
      </c>
      <c r="M1065">
        <v>20.8639753999996</v>
      </c>
      <c r="N1065" t="s">
        <v>302</v>
      </c>
      <c r="O1065">
        <v>60</v>
      </c>
      <c r="P1065">
        <v>0.3</v>
      </c>
      <c r="Q1065">
        <v>2</v>
      </c>
      <c r="R1065">
        <v>0.7</v>
      </c>
      <c r="S1065" t="s">
        <v>337</v>
      </c>
      <c r="T1065">
        <v>2</v>
      </c>
      <c r="U1065" t="s">
        <v>355</v>
      </c>
      <c r="V1065">
        <v>2352.8530395369198</v>
      </c>
      <c r="W1065">
        <v>2352.8530395369198</v>
      </c>
      <c r="X1065">
        <v>90000000000</v>
      </c>
      <c r="Y1065">
        <v>1509.7483173999899</v>
      </c>
      <c r="Z1065">
        <f t="shared" si="32"/>
        <v>7.2405808389065407E-2</v>
      </c>
      <c r="AA1065">
        <f t="shared" si="33"/>
        <v>1.3819505648418575E-2</v>
      </c>
    </row>
    <row r="1066" spans="1:27" x14ac:dyDescent="0.3">
      <c r="A1066" t="s">
        <v>302</v>
      </c>
      <c r="B1066">
        <v>60</v>
      </c>
      <c r="C1066">
        <v>0.3</v>
      </c>
      <c r="D1066">
        <v>2</v>
      </c>
      <c r="E1066">
        <v>0.7</v>
      </c>
      <c r="F1066" t="s">
        <v>337</v>
      </c>
      <c r="G1066">
        <v>2</v>
      </c>
      <c r="H1066">
        <v>2523.2132658852602</v>
      </c>
      <c r="I1066" t="s">
        <v>15</v>
      </c>
      <c r="J1066">
        <v>5</v>
      </c>
      <c r="K1066">
        <v>8</v>
      </c>
      <c r="L1066">
        <v>3.3333333333333299</v>
      </c>
      <c r="M1066">
        <v>20.8276496999997</v>
      </c>
      <c r="N1066" t="s">
        <v>302</v>
      </c>
      <c r="O1066">
        <v>60</v>
      </c>
      <c r="P1066">
        <v>0.3</v>
      </c>
      <c r="Q1066">
        <v>2</v>
      </c>
      <c r="R1066">
        <v>0.7</v>
      </c>
      <c r="S1066" t="s">
        <v>337</v>
      </c>
      <c r="T1066">
        <v>2</v>
      </c>
      <c r="U1066" t="s">
        <v>355</v>
      </c>
      <c r="V1066">
        <v>2352.8530395369198</v>
      </c>
      <c r="W1066">
        <v>2352.8530395369198</v>
      </c>
      <c r="X1066">
        <v>90000000000</v>
      </c>
      <c r="Y1066">
        <v>1509.7483173999899</v>
      </c>
      <c r="Z1066">
        <f t="shared" si="32"/>
        <v>7.2405808389065407E-2</v>
      </c>
      <c r="AA1066">
        <f t="shared" si="33"/>
        <v>1.379544488307031E-2</v>
      </c>
    </row>
    <row r="1067" spans="1:27" x14ac:dyDescent="0.3">
      <c r="A1067" t="s">
        <v>290</v>
      </c>
      <c r="B1067">
        <v>60</v>
      </c>
      <c r="C1067">
        <v>0.7</v>
      </c>
      <c r="D1067">
        <v>4</v>
      </c>
      <c r="E1067">
        <v>0.3</v>
      </c>
      <c r="F1067" t="s">
        <v>336</v>
      </c>
      <c r="G1067">
        <v>5</v>
      </c>
      <c r="H1067">
        <v>3242.1369294056099</v>
      </c>
      <c r="I1067" t="s">
        <v>3</v>
      </c>
      <c r="J1067">
        <v>0</v>
      </c>
      <c r="K1067">
        <v>8</v>
      </c>
      <c r="L1067">
        <v>6.6666666666666599</v>
      </c>
      <c r="M1067">
        <v>13.9622265999969</v>
      </c>
      <c r="N1067" t="s">
        <v>290</v>
      </c>
      <c r="O1067">
        <v>60</v>
      </c>
      <c r="P1067">
        <v>0.7</v>
      </c>
      <c r="Q1067">
        <v>4</v>
      </c>
      <c r="R1067">
        <v>0.3</v>
      </c>
      <c r="S1067" t="s">
        <v>336</v>
      </c>
      <c r="T1067">
        <v>5</v>
      </c>
      <c r="U1067" t="s">
        <v>355</v>
      </c>
      <c r="V1067">
        <v>3024.3826765260901</v>
      </c>
      <c r="W1067">
        <v>3024.3826765260901</v>
      </c>
      <c r="X1067">
        <v>90000000000</v>
      </c>
      <c r="Y1067">
        <v>1500.6106188000099</v>
      </c>
      <c r="Z1067">
        <f t="shared" si="32"/>
        <v>7.1999570216306014E-2</v>
      </c>
      <c r="AA1067">
        <f t="shared" si="33"/>
        <v>9.3043634538332431E-3</v>
      </c>
    </row>
    <row r="1068" spans="1:27" x14ac:dyDescent="0.3">
      <c r="A1068" t="s">
        <v>290</v>
      </c>
      <c r="B1068">
        <v>60</v>
      </c>
      <c r="C1068">
        <v>0.7</v>
      </c>
      <c r="D1068">
        <v>4</v>
      </c>
      <c r="E1068">
        <v>0.3</v>
      </c>
      <c r="F1068" t="s">
        <v>336</v>
      </c>
      <c r="G1068">
        <v>5</v>
      </c>
      <c r="H1068">
        <v>3242.1369294056099</v>
      </c>
      <c r="I1068" t="s">
        <v>7</v>
      </c>
      <c r="J1068">
        <v>3</v>
      </c>
      <c r="K1068">
        <v>8</v>
      </c>
      <c r="L1068">
        <v>6.6666666666666599</v>
      </c>
      <c r="M1068">
        <v>15.5544626000009</v>
      </c>
      <c r="N1068" t="s">
        <v>290</v>
      </c>
      <c r="O1068">
        <v>60</v>
      </c>
      <c r="P1068">
        <v>0.7</v>
      </c>
      <c r="Q1068">
        <v>4</v>
      </c>
      <c r="R1068">
        <v>0.3</v>
      </c>
      <c r="S1068" t="s">
        <v>336</v>
      </c>
      <c r="T1068">
        <v>5</v>
      </c>
      <c r="U1068" t="s">
        <v>355</v>
      </c>
      <c r="V1068">
        <v>3024.3826765260901</v>
      </c>
      <c r="W1068">
        <v>3024.3826765260901</v>
      </c>
      <c r="X1068">
        <v>90000000000</v>
      </c>
      <c r="Y1068">
        <v>1500.6106188000099</v>
      </c>
      <c r="Z1068">
        <f t="shared" si="32"/>
        <v>7.1999570216306014E-2</v>
      </c>
      <c r="AA1068">
        <f t="shared" si="33"/>
        <v>1.0365422185562903E-2</v>
      </c>
    </row>
    <row r="1069" spans="1:27" x14ac:dyDescent="0.3">
      <c r="A1069" t="s">
        <v>290</v>
      </c>
      <c r="B1069">
        <v>60</v>
      </c>
      <c r="C1069">
        <v>0.7</v>
      </c>
      <c r="D1069">
        <v>4</v>
      </c>
      <c r="E1069">
        <v>0.3</v>
      </c>
      <c r="F1069" t="s">
        <v>336</v>
      </c>
      <c r="G1069">
        <v>5</v>
      </c>
      <c r="H1069">
        <v>3242.1369294056099</v>
      </c>
      <c r="I1069" t="s">
        <v>11</v>
      </c>
      <c r="J1069">
        <v>4</v>
      </c>
      <c r="K1069">
        <v>8</v>
      </c>
      <c r="L1069">
        <v>6.6666666666666599</v>
      </c>
      <c r="M1069">
        <v>18.2589535999977</v>
      </c>
      <c r="N1069" t="s">
        <v>290</v>
      </c>
      <c r="O1069">
        <v>60</v>
      </c>
      <c r="P1069">
        <v>0.7</v>
      </c>
      <c r="Q1069">
        <v>4</v>
      </c>
      <c r="R1069">
        <v>0.3</v>
      </c>
      <c r="S1069" t="s">
        <v>336</v>
      </c>
      <c r="T1069">
        <v>5</v>
      </c>
      <c r="U1069" t="s">
        <v>355</v>
      </c>
      <c r="V1069">
        <v>3024.3826765260901</v>
      </c>
      <c r="W1069">
        <v>3024.3826765260901</v>
      </c>
      <c r="X1069">
        <v>90000000000</v>
      </c>
      <c r="Y1069">
        <v>1500.6106188000099</v>
      </c>
      <c r="Z1069">
        <f t="shared" si="32"/>
        <v>7.1999570216306014E-2</v>
      </c>
      <c r="AA1069">
        <f t="shared" si="33"/>
        <v>1.2167682522864457E-2</v>
      </c>
    </row>
    <row r="1070" spans="1:27" x14ac:dyDescent="0.3">
      <c r="A1070" t="s">
        <v>290</v>
      </c>
      <c r="B1070">
        <v>60</v>
      </c>
      <c r="C1070">
        <v>0.7</v>
      </c>
      <c r="D1070">
        <v>4</v>
      </c>
      <c r="E1070">
        <v>0.3</v>
      </c>
      <c r="F1070" t="s">
        <v>336</v>
      </c>
      <c r="G1070">
        <v>5</v>
      </c>
      <c r="H1070">
        <v>3242.1369294056099</v>
      </c>
      <c r="I1070" t="s">
        <v>15</v>
      </c>
      <c r="J1070">
        <v>5</v>
      </c>
      <c r="K1070">
        <v>8</v>
      </c>
      <c r="L1070">
        <v>6.6666666666666599</v>
      </c>
      <c r="M1070">
        <v>16.8808614000008</v>
      </c>
      <c r="N1070" t="s">
        <v>290</v>
      </c>
      <c r="O1070">
        <v>60</v>
      </c>
      <c r="P1070">
        <v>0.7</v>
      </c>
      <c r="Q1070">
        <v>4</v>
      </c>
      <c r="R1070">
        <v>0.3</v>
      </c>
      <c r="S1070" t="s">
        <v>336</v>
      </c>
      <c r="T1070">
        <v>5</v>
      </c>
      <c r="U1070" t="s">
        <v>355</v>
      </c>
      <c r="V1070">
        <v>3024.3826765260901</v>
      </c>
      <c r="W1070">
        <v>3024.3826765260901</v>
      </c>
      <c r="X1070">
        <v>90000000000</v>
      </c>
      <c r="Y1070">
        <v>1500.6106188000099</v>
      </c>
      <c r="Z1070">
        <f t="shared" si="32"/>
        <v>7.1999570216306014E-2</v>
      </c>
      <c r="AA1070">
        <f t="shared" si="33"/>
        <v>1.124932823246305E-2</v>
      </c>
    </row>
    <row r="1071" spans="1:27" x14ac:dyDescent="0.3">
      <c r="A1071" t="s">
        <v>327</v>
      </c>
      <c r="B1071">
        <v>60</v>
      </c>
      <c r="C1071">
        <v>0.7</v>
      </c>
      <c r="D1071">
        <v>4</v>
      </c>
      <c r="E1071">
        <v>0.7</v>
      </c>
      <c r="F1071" t="s">
        <v>336</v>
      </c>
      <c r="G1071">
        <v>2</v>
      </c>
      <c r="H1071">
        <v>3810.9210965013999</v>
      </c>
      <c r="I1071" t="s">
        <v>372</v>
      </c>
      <c r="J1071">
        <v>10</v>
      </c>
      <c r="K1071">
        <v>7</v>
      </c>
      <c r="L1071">
        <v>6.6666666666666599</v>
      </c>
      <c r="M1071">
        <v>18.627478499999501</v>
      </c>
      <c r="N1071" t="s">
        <v>333</v>
      </c>
      <c r="O1071">
        <v>60</v>
      </c>
      <c r="P1071">
        <v>0.7</v>
      </c>
      <c r="Q1071">
        <v>4</v>
      </c>
      <c r="R1071">
        <v>0.7</v>
      </c>
      <c r="S1071" t="s">
        <v>337</v>
      </c>
      <c r="T1071">
        <v>3</v>
      </c>
      <c r="U1071" t="s">
        <v>355</v>
      </c>
      <c r="V1071">
        <v>3557.45888545157</v>
      </c>
      <c r="W1071">
        <v>3557.45888545157</v>
      </c>
      <c r="X1071">
        <v>90000000000</v>
      </c>
      <c r="Y1071">
        <v>1503.6890731000001</v>
      </c>
      <c r="Z1071">
        <f t="shared" si="32"/>
        <v>7.1248106924405502E-2</v>
      </c>
      <c r="AA1071">
        <f t="shared" si="33"/>
        <v>1.2387852537624124E-2</v>
      </c>
    </row>
    <row r="1072" spans="1:27" x14ac:dyDescent="0.3">
      <c r="A1072" t="s">
        <v>93</v>
      </c>
      <c r="B1072">
        <v>10</v>
      </c>
      <c r="C1072">
        <v>0.7</v>
      </c>
      <c r="D1072">
        <v>4</v>
      </c>
      <c r="E1072">
        <v>0.7</v>
      </c>
      <c r="F1072" t="s">
        <v>337</v>
      </c>
      <c r="G1072">
        <v>3</v>
      </c>
      <c r="H1072">
        <v>1740.94874897771</v>
      </c>
      <c r="I1072" t="s">
        <v>371</v>
      </c>
      <c r="J1072">
        <v>10</v>
      </c>
      <c r="K1072">
        <v>6</v>
      </c>
      <c r="L1072">
        <v>6.6666666666666599</v>
      </c>
      <c r="M1072">
        <v>0.13247679999999901</v>
      </c>
      <c r="N1072" t="s">
        <v>104</v>
      </c>
      <c r="O1072">
        <v>20</v>
      </c>
      <c r="P1072">
        <v>0.3</v>
      </c>
      <c r="Q1072">
        <v>2</v>
      </c>
      <c r="R1072">
        <v>0.3</v>
      </c>
      <c r="S1072" t="s">
        <v>337</v>
      </c>
      <c r="T1072">
        <v>4</v>
      </c>
      <c r="U1072" t="s">
        <v>355</v>
      </c>
      <c r="V1072">
        <v>1625.33789364221</v>
      </c>
      <c r="W1072">
        <v>1625.37448346019</v>
      </c>
      <c r="X1072">
        <v>1656.21847401835</v>
      </c>
      <c r="Y1072">
        <v>323.39011049999999</v>
      </c>
      <c r="Z1072">
        <f t="shared" si="32"/>
        <v>7.1130351287404192E-2</v>
      </c>
      <c r="AA1072">
        <f t="shared" si="33"/>
        <v>4.0965012750443714E-4</v>
      </c>
    </row>
    <row r="1073" spans="1:27" x14ac:dyDescent="0.3">
      <c r="A1073" t="s">
        <v>99</v>
      </c>
      <c r="B1073">
        <v>20</v>
      </c>
      <c r="C1073">
        <v>0.3</v>
      </c>
      <c r="D1073">
        <v>2</v>
      </c>
      <c r="E1073">
        <v>0.3</v>
      </c>
      <c r="F1073" t="s">
        <v>336</v>
      </c>
      <c r="G1073">
        <v>4</v>
      </c>
      <c r="H1073">
        <v>1766.64753195655</v>
      </c>
      <c r="I1073" t="s">
        <v>15</v>
      </c>
      <c r="J1073">
        <v>5</v>
      </c>
      <c r="K1073">
        <v>8</v>
      </c>
      <c r="L1073">
        <v>3.3333333333333299</v>
      </c>
      <c r="M1073">
        <v>0.50793419999999401</v>
      </c>
      <c r="N1073" t="s">
        <v>99</v>
      </c>
      <c r="O1073">
        <v>20</v>
      </c>
      <c r="P1073">
        <v>0.3</v>
      </c>
      <c r="Q1073">
        <v>2</v>
      </c>
      <c r="R1073">
        <v>0.3</v>
      </c>
      <c r="S1073" t="s">
        <v>336</v>
      </c>
      <c r="T1073">
        <v>4</v>
      </c>
      <c r="U1073" t="s">
        <v>355</v>
      </c>
      <c r="V1073">
        <v>1649.3777036331601</v>
      </c>
      <c r="W1073">
        <v>1649.3777036331601</v>
      </c>
      <c r="X1073">
        <v>1649.3777036331601</v>
      </c>
      <c r="Y1073">
        <v>264.4329128</v>
      </c>
      <c r="Z1073">
        <f t="shared" si="32"/>
        <v>7.1099438330634798E-2</v>
      </c>
      <c r="AA1073">
        <f t="shared" si="33"/>
        <v>1.9208433421605226E-3</v>
      </c>
    </row>
    <row r="1074" spans="1:27" x14ac:dyDescent="0.3">
      <c r="A1074" t="s">
        <v>99</v>
      </c>
      <c r="B1074">
        <v>20</v>
      </c>
      <c r="C1074">
        <v>0.3</v>
      </c>
      <c r="D1074">
        <v>2</v>
      </c>
      <c r="E1074">
        <v>0.3</v>
      </c>
      <c r="F1074" t="s">
        <v>336</v>
      </c>
      <c r="G1074">
        <v>4</v>
      </c>
      <c r="H1074">
        <v>1766.4917359073299</v>
      </c>
      <c r="I1074" t="s">
        <v>3</v>
      </c>
      <c r="J1074">
        <v>0</v>
      </c>
      <c r="K1074">
        <v>8</v>
      </c>
      <c r="L1074">
        <v>3.3333333333333299</v>
      </c>
      <c r="M1074">
        <v>0.66047620000000096</v>
      </c>
      <c r="N1074" t="s">
        <v>99</v>
      </c>
      <c r="O1074">
        <v>20</v>
      </c>
      <c r="P1074">
        <v>0.3</v>
      </c>
      <c r="Q1074">
        <v>2</v>
      </c>
      <c r="R1074">
        <v>0.3</v>
      </c>
      <c r="S1074" t="s">
        <v>336</v>
      </c>
      <c r="T1074">
        <v>4</v>
      </c>
      <c r="U1074" t="s">
        <v>355</v>
      </c>
      <c r="V1074">
        <v>1649.3777036331601</v>
      </c>
      <c r="W1074">
        <v>1649.3777036331601</v>
      </c>
      <c r="X1074">
        <v>1649.3777036331601</v>
      </c>
      <c r="Y1074">
        <v>264.4329128</v>
      </c>
      <c r="Z1074">
        <f t="shared" si="32"/>
        <v>7.1004980858051736E-2</v>
      </c>
      <c r="AA1074">
        <f t="shared" si="33"/>
        <v>2.4977079933296447E-3</v>
      </c>
    </row>
    <row r="1075" spans="1:27" x14ac:dyDescent="0.3">
      <c r="A1075" t="s">
        <v>99</v>
      </c>
      <c r="B1075">
        <v>20</v>
      </c>
      <c r="C1075">
        <v>0.3</v>
      </c>
      <c r="D1075">
        <v>2</v>
      </c>
      <c r="E1075">
        <v>0.3</v>
      </c>
      <c r="F1075" t="s">
        <v>336</v>
      </c>
      <c r="G1075">
        <v>4</v>
      </c>
      <c r="H1075">
        <v>1766.4917359073299</v>
      </c>
      <c r="I1075" t="s">
        <v>7</v>
      </c>
      <c r="J1075">
        <v>3</v>
      </c>
      <c r="K1075">
        <v>8</v>
      </c>
      <c r="L1075">
        <v>3.3333333333333299</v>
      </c>
      <c r="M1075">
        <v>0.54259199999999896</v>
      </c>
      <c r="N1075" t="s">
        <v>99</v>
      </c>
      <c r="O1075">
        <v>20</v>
      </c>
      <c r="P1075">
        <v>0.3</v>
      </c>
      <c r="Q1075">
        <v>2</v>
      </c>
      <c r="R1075">
        <v>0.3</v>
      </c>
      <c r="S1075" t="s">
        <v>336</v>
      </c>
      <c r="T1075">
        <v>4</v>
      </c>
      <c r="U1075" t="s">
        <v>355</v>
      </c>
      <c r="V1075">
        <v>1649.3777036331601</v>
      </c>
      <c r="W1075">
        <v>1649.3777036331601</v>
      </c>
      <c r="X1075">
        <v>1649.3777036331601</v>
      </c>
      <c r="Y1075">
        <v>264.4329128</v>
      </c>
      <c r="Z1075">
        <f t="shared" si="32"/>
        <v>7.1004980858051736E-2</v>
      </c>
      <c r="AA1075">
        <f t="shared" si="33"/>
        <v>2.0519079650662873E-3</v>
      </c>
    </row>
    <row r="1076" spans="1:27" x14ac:dyDescent="0.3">
      <c r="A1076" t="s">
        <v>99</v>
      </c>
      <c r="B1076">
        <v>20</v>
      </c>
      <c r="C1076">
        <v>0.3</v>
      </c>
      <c r="D1076">
        <v>2</v>
      </c>
      <c r="E1076">
        <v>0.3</v>
      </c>
      <c r="F1076" t="s">
        <v>336</v>
      </c>
      <c r="G1076">
        <v>4</v>
      </c>
      <c r="H1076">
        <v>1766.4917359073299</v>
      </c>
      <c r="I1076" t="s">
        <v>11</v>
      </c>
      <c r="J1076">
        <v>4</v>
      </c>
      <c r="K1076">
        <v>8</v>
      </c>
      <c r="L1076">
        <v>3.3333333333333299</v>
      </c>
      <c r="M1076">
        <v>0.54845699999999897</v>
      </c>
      <c r="N1076" t="s">
        <v>99</v>
      </c>
      <c r="O1076">
        <v>20</v>
      </c>
      <c r="P1076">
        <v>0.3</v>
      </c>
      <c r="Q1076">
        <v>2</v>
      </c>
      <c r="R1076">
        <v>0.3</v>
      </c>
      <c r="S1076" t="s">
        <v>336</v>
      </c>
      <c r="T1076">
        <v>4</v>
      </c>
      <c r="U1076" t="s">
        <v>355</v>
      </c>
      <c r="V1076">
        <v>1649.3777036331601</v>
      </c>
      <c r="W1076">
        <v>1649.3777036331601</v>
      </c>
      <c r="X1076">
        <v>1649.3777036331601</v>
      </c>
      <c r="Y1076">
        <v>264.4329128</v>
      </c>
      <c r="Z1076">
        <f t="shared" si="32"/>
        <v>7.1004980858051736E-2</v>
      </c>
      <c r="AA1076">
        <f t="shared" si="33"/>
        <v>2.0740875036793036E-3</v>
      </c>
    </row>
    <row r="1077" spans="1:27" x14ac:dyDescent="0.3">
      <c r="A1077" t="s">
        <v>18</v>
      </c>
      <c r="B1077">
        <v>10</v>
      </c>
      <c r="C1077">
        <v>0.3</v>
      </c>
      <c r="D1077">
        <v>2</v>
      </c>
      <c r="E1077">
        <v>0.3</v>
      </c>
      <c r="F1077" t="s">
        <v>336</v>
      </c>
      <c r="G1077">
        <v>3</v>
      </c>
      <c r="H1077">
        <v>1647.24270750806</v>
      </c>
      <c r="I1077" t="s">
        <v>371</v>
      </c>
      <c r="J1077">
        <v>10</v>
      </c>
      <c r="K1077">
        <v>6</v>
      </c>
      <c r="L1077">
        <v>3.3333333333333299</v>
      </c>
      <c r="M1077">
        <v>0.2089664</v>
      </c>
      <c r="N1077" t="s">
        <v>24</v>
      </c>
      <c r="O1077">
        <v>10</v>
      </c>
      <c r="P1077">
        <v>0.3</v>
      </c>
      <c r="Q1077">
        <v>2</v>
      </c>
      <c r="R1077">
        <v>0.3</v>
      </c>
      <c r="S1077" t="s">
        <v>337</v>
      </c>
      <c r="T1077">
        <v>4</v>
      </c>
      <c r="U1077" t="s">
        <v>355</v>
      </c>
      <c r="V1077">
        <v>1538.8948669741101</v>
      </c>
      <c r="W1077">
        <v>1538.8948669741101</v>
      </c>
      <c r="X1077">
        <v>1538.8948669741101</v>
      </c>
      <c r="Y1077">
        <v>77.546607600000002</v>
      </c>
      <c r="Z1077">
        <f t="shared" si="32"/>
        <v>7.0406265469577872E-2</v>
      </c>
      <c r="AA1077">
        <f t="shared" si="33"/>
        <v>2.694720071803631E-3</v>
      </c>
    </row>
    <row r="1078" spans="1:27" x14ac:dyDescent="0.3">
      <c r="A1078" t="s">
        <v>127</v>
      </c>
      <c r="B1078">
        <v>20</v>
      </c>
      <c r="C1078">
        <v>0.7</v>
      </c>
      <c r="D1078">
        <v>4</v>
      </c>
      <c r="E1078">
        <v>0.3</v>
      </c>
      <c r="F1078" t="s">
        <v>336</v>
      </c>
      <c r="G1078">
        <v>2</v>
      </c>
      <c r="H1078">
        <v>2280.5857440444802</v>
      </c>
      <c r="I1078" t="s">
        <v>373</v>
      </c>
      <c r="J1078">
        <v>10</v>
      </c>
      <c r="K1078">
        <v>8</v>
      </c>
      <c r="L1078">
        <v>6.6666666666666599</v>
      </c>
      <c r="M1078">
        <v>0.721770899999995</v>
      </c>
      <c r="N1078" t="s">
        <v>129</v>
      </c>
      <c r="O1078">
        <v>20</v>
      </c>
      <c r="P1078">
        <v>0.7</v>
      </c>
      <c r="Q1078">
        <v>4</v>
      </c>
      <c r="R1078">
        <v>0.3</v>
      </c>
      <c r="S1078" t="s">
        <v>336</v>
      </c>
      <c r="T1078">
        <v>4</v>
      </c>
      <c r="U1078" t="s">
        <v>355</v>
      </c>
      <c r="V1078">
        <v>2131.42217998366</v>
      </c>
      <c r="W1078">
        <v>2131.42217998366</v>
      </c>
      <c r="X1078">
        <v>2131.42217998366</v>
      </c>
      <c r="Y1078">
        <v>431.57825370000103</v>
      </c>
      <c r="Z1078">
        <f t="shared" si="32"/>
        <v>6.9983115246536304E-2</v>
      </c>
      <c r="AA1078">
        <f t="shared" si="33"/>
        <v>1.6723986758186221E-3</v>
      </c>
    </row>
    <row r="1079" spans="1:27" x14ac:dyDescent="0.3">
      <c r="A1079" t="s">
        <v>29</v>
      </c>
      <c r="B1079">
        <v>10</v>
      </c>
      <c r="C1079">
        <v>0.7</v>
      </c>
      <c r="D1079">
        <v>2</v>
      </c>
      <c r="E1079">
        <v>0.3</v>
      </c>
      <c r="F1079" t="s">
        <v>336</v>
      </c>
      <c r="G1079">
        <v>4</v>
      </c>
      <c r="H1079">
        <v>2213.2140377127498</v>
      </c>
      <c r="I1079" t="s">
        <v>3</v>
      </c>
      <c r="J1079">
        <v>0</v>
      </c>
      <c r="K1079">
        <v>8</v>
      </c>
      <c r="L1079">
        <v>3.3333333333333299</v>
      </c>
      <c r="M1079">
        <v>7.22165999999973E-2</v>
      </c>
      <c r="N1079" t="s">
        <v>29</v>
      </c>
      <c r="O1079">
        <v>10</v>
      </c>
      <c r="P1079">
        <v>0.7</v>
      </c>
      <c r="Q1079">
        <v>2</v>
      </c>
      <c r="R1079">
        <v>0.3</v>
      </c>
      <c r="S1079" t="s">
        <v>336</v>
      </c>
      <c r="T1079">
        <v>4</v>
      </c>
      <c r="U1079" t="s">
        <v>355</v>
      </c>
      <c r="V1079">
        <v>2068.5691995276302</v>
      </c>
      <c r="W1079">
        <v>2068.5691995276302</v>
      </c>
      <c r="X1079">
        <v>2068.5691995276302</v>
      </c>
      <c r="Y1079">
        <v>39.047778800000003</v>
      </c>
      <c r="Z1079">
        <f t="shared" si="32"/>
        <v>6.9925066184950507E-2</v>
      </c>
      <c r="AA1079">
        <f t="shared" si="33"/>
        <v>1.8494419457220775E-3</v>
      </c>
    </row>
    <row r="1080" spans="1:27" x14ac:dyDescent="0.3">
      <c r="A1080" t="s">
        <v>29</v>
      </c>
      <c r="B1080">
        <v>10</v>
      </c>
      <c r="C1080">
        <v>0.7</v>
      </c>
      <c r="D1080">
        <v>2</v>
      </c>
      <c r="E1080">
        <v>0.3</v>
      </c>
      <c r="F1080" t="s">
        <v>336</v>
      </c>
      <c r="G1080">
        <v>4</v>
      </c>
      <c r="H1080">
        <v>2213.2140377127498</v>
      </c>
      <c r="I1080" t="s">
        <v>7</v>
      </c>
      <c r="J1080">
        <v>3</v>
      </c>
      <c r="K1080">
        <v>8</v>
      </c>
      <c r="L1080">
        <v>3.3333333333333299</v>
      </c>
      <c r="M1080">
        <v>8.6281100000000693E-2</v>
      </c>
      <c r="N1080" t="s">
        <v>29</v>
      </c>
      <c r="O1080">
        <v>10</v>
      </c>
      <c r="P1080">
        <v>0.7</v>
      </c>
      <c r="Q1080">
        <v>2</v>
      </c>
      <c r="R1080">
        <v>0.3</v>
      </c>
      <c r="S1080" t="s">
        <v>336</v>
      </c>
      <c r="T1080">
        <v>4</v>
      </c>
      <c r="U1080" t="s">
        <v>355</v>
      </c>
      <c r="V1080">
        <v>2068.5691995276302</v>
      </c>
      <c r="W1080">
        <v>2068.5691995276302</v>
      </c>
      <c r="X1080">
        <v>2068.5691995276302</v>
      </c>
      <c r="Y1080">
        <v>39.047778800000003</v>
      </c>
      <c r="Z1080">
        <f t="shared" si="32"/>
        <v>6.9925066184950507E-2</v>
      </c>
      <c r="AA1080">
        <f t="shared" si="33"/>
        <v>2.2096288867524696E-3</v>
      </c>
    </row>
    <row r="1081" spans="1:27" x14ac:dyDescent="0.3">
      <c r="A1081" t="s">
        <v>29</v>
      </c>
      <c r="B1081">
        <v>10</v>
      </c>
      <c r="C1081">
        <v>0.7</v>
      </c>
      <c r="D1081">
        <v>2</v>
      </c>
      <c r="E1081">
        <v>0.3</v>
      </c>
      <c r="F1081" t="s">
        <v>336</v>
      </c>
      <c r="G1081">
        <v>4</v>
      </c>
      <c r="H1081">
        <v>2213.2140377127498</v>
      </c>
      <c r="I1081" t="s">
        <v>11</v>
      </c>
      <c r="J1081">
        <v>4</v>
      </c>
      <c r="K1081">
        <v>8</v>
      </c>
      <c r="L1081">
        <v>3.3333333333333299</v>
      </c>
      <c r="M1081">
        <v>7.42933000000007E-2</v>
      </c>
      <c r="N1081" t="s">
        <v>29</v>
      </c>
      <c r="O1081">
        <v>10</v>
      </c>
      <c r="P1081">
        <v>0.7</v>
      </c>
      <c r="Q1081">
        <v>2</v>
      </c>
      <c r="R1081">
        <v>0.3</v>
      </c>
      <c r="S1081" t="s">
        <v>336</v>
      </c>
      <c r="T1081">
        <v>4</v>
      </c>
      <c r="U1081" t="s">
        <v>355</v>
      </c>
      <c r="V1081">
        <v>2068.5691995276302</v>
      </c>
      <c r="W1081">
        <v>2068.5691995276302</v>
      </c>
      <c r="X1081">
        <v>2068.5691995276302</v>
      </c>
      <c r="Y1081">
        <v>39.047778800000003</v>
      </c>
      <c r="Z1081">
        <f t="shared" si="32"/>
        <v>6.9925066184950507E-2</v>
      </c>
      <c r="AA1081">
        <f t="shared" si="33"/>
        <v>1.9026255086243393E-3</v>
      </c>
    </row>
    <row r="1082" spans="1:27" x14ac:dyDescent="0.3">
      <c r="A1082" t="s">
        <v>29</v>
      </c>
      <c r="B1082">
        <v>10</v>
      </c>
      <c r="C1082">
        <v>0.7</v>
      </c>
      <c r="D1082">
        <v>2</v>
      </c>
      <c r="E1082">
        <v>0.3</v>
      </c>
      <c r="F1082" t="s">
        <v>336</v>
      </c>
      <c r="G1082">
        <v>4</v>
      </c>
      <c r="H1082">
        <v>2213.2140377127498</v>
      </c>
      <c r="I1082" t="s">
        <v>15</v>
      </c>
      <c r="J1082">
        <v>5</v>
      </c>
      <c r="K1082">
        <v>8</v>
      </c>
      <c r="L1082">
        <v>3.3333333333333299</v>
      </c>
      <c r="M1082">
        <v>7.3534699999996095E-2</v>
      </c>
      <c r="N1082" t="s">
        <v>29</v>
      </c>
      <c r="O1082">
        <v>10</v>
      </c>
      <c r="P1082">
        <v>0.7</v>
      </c>
      <c r="Q1082">
        <v>2</v>
      </c>
      <c r="R1082">
        <v>0.3</v>
      </c>
      <c r="S1082" t="s">
        <v>336</v>
      </c>
      <c r="T1082">
        <v>4</v>
      </c>
      <c r="U1082" t="s">
        <v>355</v>
      </c>
      <c r="V1082">
        <v>2068.5691995276302</v>
      </c>
      <c r="W1082">
        <v>2068.5691995276302</v>
      </c>
      <c r="X1082">
        <v>2068.5691995276302</v>
      </c>
      <c r="Y1082">
        <v>39.047778800000003</v>
      </c>
      <c r="Z1082">
        <f t="shared" si="32"/>
        <v>6.9925066184950507E-2</v>
      </c>
      <c r="AA1082">
        <f t="shared" si="33"/>
        <v>1.8831980271307031E-3</v>
      </c>
    </row>
    <row r="1083" spans="1:27" x14ac:dyDescent="0.3">
      <c r="A1083" t="s">
        <v>30</v>
      </c>
      <c r="B1083">
        <v>10</v>
      </c>
      <c r="C1083">
        <v>0.7</v>
      </c>
      <c r="D1083">
        <v>2</v>
      </c>
      <c r="E1083">
        <v>0.3</v>
      </c>
      <c r="F1083" t="s">
        <v>336</v>
      </c>
      <c r="G1083">
        <v>5</v>
      </c>
      <c r="H1083">
        <v>2800.2904136492798</v>
      </c>
      <c r="I1083" t="s">
        <v>3</v>
      </c>
      <c r="J1083">
        <v>0</v>
      </c>
      <c r="K1083">
        <v>8</v>
      </c>
      <c r="L1083">
        <v>3.3333333333333299</v>
      </c>
      <c r="M1083">
        <v>0.19588430000000301</v>
      </c>
      <c r="N1083" t="s">
        <v>30</v>
      </c>
      <c r="O1083">
        <v>10</v>
      </c>
      <c r="P1083">
        <v>0.7</v>
      </c>
      <c r="Q1083">
        <v>2</v>
      </c>
      <c r="R1083">
        <v>0.3</v>
      </c>
      <c r="S1083" t="s">
        <v>336</v>
      </c>
      <c r="T1083">
        <v>5</v>
      </c>
      <c r="U1083" t="s">
        <v>355</v>
      </c>
      <c r="V1083">
        <v>2617.43981438539</v>
      </c>
      <c r="W1083">
        <v>2617.43981438539</v>
      </c>
      <c r="X1083">
        <v>2617.43981438539</v>
      </c>
      <c r="Y1083">
        <v>102.264960299999</v>
      </c>
      <c r="Z1083">
        <f t="shared" si="32"/>
        <v>6.9858568765916604E-2</v>
      </c>
      <c r="AA1083">
        <f t="shared" si="33"/>
        <v>1.9154586226344521E-3</v>
      </c>
    </row>
    <row r="1084" spans="1:27" x14ac:dyDescent="0.3">
      <c r="A1084" t="s">
        <v>30</v>
      </c>
      <c r="B1084">
        <v>10</v>
      </c>
      <c r="C1084">
        <v>0.7</v>
      </c>
      <c r="D1084">
        <v>2</v>
      </c>
      <c r="E1084">
        <v>0.3</v>
      </c>
      <c r="F1084" t="s">
        <v>336</v>
      </c>
      <c r="G1084">
        <v>5</v>
      </c>
      <c r="H1084">
        <v>2800.2904136492798</v>
      </c>
      <c r="I1084" t="s">
        <v>7</v>
      </c>
      <c r="J1084">
        <v>3</v>
      </c>
      <c r="K1084">
        <v>8</v>
      </c>
      <c r="L1084">
        <v>3.3333333333333299</v>
      </c>
      <c r="M1084">
        <v>0.193006499999995</v>
      </c>
      <c r="N1084" t="s">
        <v>30</v>
      </c>
      <c r="O1084">
        <v>10</v>
      </c>
      <c r="P1084">
        <v>0.7</v>
      </c>
      <c r="Q1084">
        <v>2</v>
      </c>
      <c r="R1084">
        <v>0.3</v>
      </c>
      <c r="S1084" t="s">
        <v>336</v>
      </c>
      <c r="T1084">
        <v>5</v>
      </c>
      <c r="U1084" t="s">
        <v>355</v>
      </c>
      <c r="V1084">
        <v>2617.43981438539</v>
      </c>
      <c r="W1084">
        <v>2617.43981438539</v>
      </c>
      <c r="X1084">
        <v>2617.43981438539</v>
      </c>
      <c r="Y1084">
        <v>102.264960299999</v>
      </c>
      <c r="Z1084">
        <f t="shared" si="32"/>
        <v>6.9858568765916604E-2</v>
      </c>
      <c r="AA1084">
        <f t="shared" si="33"/>
        <v>1.8873179966412883E-3</v>
      </c>
    </row>
    <row r="1085" spans="1:27" x14ac:dyDescent="0.3">
      <c r="A1085" t="s">
        <v>30</v>
      </c>
      <c r="B1085">
        <v>10</v>
      </c>
      <c r="C1085">
        <v>0.7</v>
      </c>
      <c r="D1085">
        <v>2</v>
      </c>
      <c r="E1085">
        <v>0.3</v>
      </c>
      <c r="F1085" t="s">
        <v>336</v>
      </c>
      <c r="G1085">
        <v>5</v>
      </c>
      <c r="H1085">
        <v>2800.2904136492798</v>
      </c>
      <c r="I1085" t="s">
        <v>11</v>
      </c>
      <c r="J1085">
        <v>4</v>
      </c>
      <c r="K1085">
        <v>8</v>
      </c>
      <c r="L1085">
        <v>3.3333333333333299</v>
      </c>
      <c r="M1085">
        <v>0.25646789999999697</v>
      </c>
      <c r="N1085" t="s">
        <v>30</v>
      </c>
      <c r="O1085">
        <v>10</v>
      </c>
      <c r="P1085">
        <v>0.7</v>
      </c>
      <c r="Q1085">
        <v>2</v>
      </c>
      <c r="R1085">
        <v>0.3</v>
      </c>
      <c r="S1085" t="s">
        <v>336</v>
      </c>
      <c r="T1085">
        <v>5</v>
      </c>
      <c r="U1085" t="s">
        <v>355</v>
      </c>
      <c r="V1085">
        <v>2617.43981438539</v>
      </c>
      <c r="W1085">
        <v>2617.43981438539</v>
      </c>
      <c r="X1085">
        <v>2617.43981438539</v>
      </c>
      <c r="Y1085">
        <v>102.264960299999</v>
      </c>
      <c r="Z1085">
        <f t="shared" si="32"/>
        <v>6.9858568765916604E-2</v>
      </c>
      <c r="AA1085">
        <f t="shared" si="33"/>
        <v>2.5078765908443761E-3</v>
      </c>
    </row>
    <row r="1086" spans="1:27" x14ac:dyDescent="0.3">
      <c r="A1086" t="s">
        <v>30</v>
      </c>
      <c r="B1086">
        <v>10</v>
      </c>
      <c r="C1086">
        <v>0.7</v>
      </c>
      <c r="D1086">
        <v>2</v>
      </c>
      <c r="E1086">
        <v>0.3</v>
      </c>
      <c r="F1086" t="s">
        <v>336</v>
      </c>
      <c r="G1086">
        <v>5</v>
      </c>
      <c r="H1086">
        <v>2800.2904136492798</v>
      </c>
      <c r="I1086" t="s">
        <v>15</v>
      </c>
      <c r="J1086">
        <v>5</v>
      </c>
      <c r="K1086">
        <v>8</v>
      </c>
      <c r="L1086">
        <v>3.3333333333333299</v>
      </c>
      <c r="M1086">
        <v>0.20652989999999899</v>
      </c>
      <c r="N1086" t="s">
        <v>30</v>
      </c>
      <c r="O1086">
        <v>10</v>
      </c>
      <c r="P1086">
        <v>0.7</v>
      </c>
      <c r="Q1086">
        <v>2</v>
      </c>
      <c r="R1086">
        <v>0.3</v>
      </c>
      <c r="S1086" t="s">
        <v>336</v>
      </c>
      <c r="T1086">
        <v>5</v>
      </c>
      <c r="U1086" t="s">
        <v>355</v>
      </c>
      <c r="V1086">
        <v>2617.43981438539</v>
      </c>
      <c r="W1086">
        <v>2617.43981438539</v>
      </c>
      <c r="X1086">
        <v>2617.43981438539</v>
      </c>
      <c r="Y1086">
        <v>102.264960299999</v>
      </c>
      <c r="Z1086">
        <f t="shared" si="32"/>
        <v>6.9858568765916604E-2</v>
      </c>
      <c r="AA1086">
        <f t="shared" si="33"/>
        <v>2.0195568393527358E-3</v>
      </c>
    </row>
    <row r="1087" spans="1:27" x14ac:dyDescent="0.3">
      <c r="A1087" t="s">
        <v>308</v>
      </c>
      <c r="B1087">
        <v>60</v>
      </c>
      <c r="C1087">
        <v>0.7</v>
      </c>
      <c r="D1087">
        <v>2</v>
      </c>
      <c r="E1087">
        <v>0.7</v>
      </c>
      <c r="F1087" t="s">
        <v>336</v>
      </c>
      <c r="G1087">
        <v>3</v>
      </c>
      <c r="H1087">
        <v>5159.6000390518002</v>
      </c>
      <c r="I1087" t="s">
        <v>3</v>
      </c>
      <c r="J1087">
        <v>0</v>
      </c>
      <c r="K1087">
        <v>8</v>
      </c>
      <c r="L1087">
        <v>3.3333333333333299</v>
      </c>
      <c r="M1087">
        <v>17.521130599998202</v>
      </c>
      <c r="N1087" t="s">
        <v>308</v>
      </c>
      <c r="O1087">
        <v>60</v>
      </c>
      <c r="P1087">
        <v>0.7</v>
      </c>
      <c r="Q1087">
        <v>2</v>
      </c>
      <c r="R1087">
        <v>0.7</v>
      </c>
      <c r="S1087" t="s">
        <v>336</v>
      </c>
      <c r="T1087">
        <v>3</v>
      </c>
      <c r="U1087" t="s">
        <v>355</v>
      </c>
      <c r="V1087">
        <v>4824.9137082893003</v>
      </c>
      <c r="W1087">
        <v>4824.9137082893003</v>
      </c>
      <c r="X1087">
        <v>90000000000</v>
      </c>
      <c r="Y1087">
        <v>1512.9275444999901</v>
      </c>
      <c r="Z1087">
        <f t="shared" si="32"/>
        <v>6.9366283211967486E-2</v>
      </c>
      <c r="AA1087">
        <f t="shared" si="33"/>
        <v>1.1580944945905383E-2</v>
      </c>
    </row>
    <row r="1088" spans="1:27" x14ac:dyDescent="0.3">
      <c r="A1088" t="s">
        <v>308</v>
      </c>
      <c r="B1088">
        <v>60</v>
      </c>
      <c r="C1088">
        <v>0.7</v>
      </c>
      <c r="D1088">
        <v>2</v>
      </c>
      <c r="E1088">
        <v>0.7</v>
      </c>
      <c r="F1088" t="s">
        <v>336</v>
      </c>
      <c r="G1088">
        <v>3</v>
      </c>
      <c r="H1088">
        <v>5159.6000390518002</v>
      </c>
      <c r="I1088" t="s">
        <v>7</v>
      </c>
      <c r="J1088">
        <v>3</v>
      </c>
      <c r="K1088">
        <v>8</v>
      </c>
      <c r="L1088">
        <v>3.3333333333333299</v>
      </c>
      <c r="M1088">
        <v>15.6846803999978</v>
      </c>
      <c r="N1088" t="s">
        <v>308</v>
      </c>
      <c r="O1088">
        <v>60</v>
      </c>
      <c r="P1088">
        <v>0.7</v>
      </c>
      <c r="Q1088">
        <v>2</v>
      </c>
      <c r="R1088">
        <v>0.7</v>
      </c>
      <c r="S1088" t="s">
        <v>336</v>
      </c>
      <c r="T1088">
        <v>3</v>
      </c>
      <c r="U1088" t="s">
        <v>355</v>
      </c>
      <c r="V1088">
        <v>4824.9137082893003</v>
      </c>
      <c r="W1088">
        <v>4824.9137082893003</v>
      </c>
      <c r="X1088">
        <v>90000000000</v>
      </c>
      <c r="Y1088">
        <v>1512.9275444999901</v>
      </c>
      <c r="Z1088">
        <f t="shared" si="32"/>
        <v>6.9366283211967486E-2</v>
      </c>
      <c r="AA1088">
        <f t="shared" si="33"/>
        <v>1.0367106116229418E-2</v>
      </c>
    </row>
    <row r="1089" spans="1:27" x14ac:dyDescent="0.3">
      <c r="A1089" t="s">
        <v>308</v>
      </c>
      <c r="B1089">
        <v>60</v>
      </c>
      <c r="C1089">
        <v>0.7</v>
      </c>
      <c r="D1089">
        <v>2</v>
      </c>
      <c r="E1089">
        <v>0.7</v>
      </c>
      <c r="F1089" t="s">
        <v>336</v>
      </c>
      <c r="G1089">
        <v>3</v>
      </c>
      <c r="H1089">
        <v>5159.6000390518002</v>
      </c>
      <c r="I1089" t="s">
        <v>11</v>
      </c>
      <c r="J1089">
        <v>4</v>
      </c>
      <c r="K1089">
        <v>8</v>
      </c>
      <c r="L1089">
        <v>3.3333333333333299</v>
      </c>
      <c r="M1089">
        <v>19.204934099998301</v>
      </c>
      <c r="N1089" t="s">
        <v>308</v>
      </c>
      <c r="O1089">
        <v>60</v>
      </c>
      <c r="P1089">
        <v>0.7</v>
      </c>
      <c r="Q1089">
        <v>2</v>
      </c>
      <c r="R1089">
        <v>0.7</v>
      </c>
      <c r="S1089" t="s">
        <v>336</v>
      </c>
      <c r="T1089">
        <v>3</v>
      </c>
      <c r="U1089" t="s">
        <v>355</v>
      </c>
      <c r="V1089">
        <v>4824.9137082893003</v>
      </c>
      <c r="W1089">
        <v>4824.9137082893003</v>
      </c>
      <c r="X1089">
        <v>90000000000</v>
      </c>
      <c r="Y1089">
        <v>1512.9275444999901</v>
      </c>
      <c r="Z1089">
        <f t="shared" si="32"/>
        <v>6.9366283211967486E-2</v>
      </c>
      <c r="AA1089">
        <f t="shared" si="33"/>
        <v>1.2693888857939572E-2</v>
      </c>
    </row>
    <row r="1090" spans="1:27" x14ac:dyDescent="0.3">
      <c r="A1090" t="s">
        <v>308</v>
      </c>
      <c r="B1090">
        <v>60</v>
      </c>
      <c r="C1090">
        <v>0.7</v>
      </c>
      <c r="D1090">
        <v>2</v>
      </c>
      <c r="E1090">
        <v>0.7</v>
      </c>
      <c r="F1090" t="s">
        <v>336</v>
      </c>
      <c r="G1090">
        <v>3</v>
      </c>
      <c r="H1090">
        <v>5159.6000390518002</v>
      </c>
      <c r="I1090" t="s">
        <v>15</v>
      </c>
      <c r="J1090">
        <v>5</v>
      </c>
      <c r="K1090">
        <v>8</v>
      </c>
      <c r="L1090">
        <v>3.3333333333333299</v>
      </c>
      <c r="M1090">
        <v>18.668370200000901</v>
      </c>
      <c r="N1090" t="s">
        <v>308</v>
      </c>
      <c r="O1090">
        <v>60</v>
      </c>
      <c r="P1090">
        <v>0.7</v>
      </c>
      <c r="Q1090">
        <v>2</v>
      </c>
      <c r="R1090">
        <v>0.7</v>
      </c>
      <c r="S1090" t="s">
        <v>336</v>
      </c>
      <c r="T1090">
        <v>3</v>
      </c>
      <c r="U1090" t="s">
        <v>355</v>
      </c>
      <c r="V1090">
        <v>4824.9137082893003</v>
      </c>
      <c r="W1090">
        <v>4824.9137082893003</v>
      </c>
      <c r="X1090">
        <v>90000000000</v>
      </c>
      <c r="Y1090">
        <v>1512.9275444999901</v>
      </c>
      <c r="Z1090">
        <f t="shared" ref="Z1090:Z1153" si="34">(H1090-V1090)/V1090</f>
        <v>6.9366283211967486E-2</v>
      </c>
      <c r="AA1090">
        <f t="shared" ref="AA1090:AA1153" si="35">M1090/Y1090</f>
        <v>1.2339236117332137E-2</v>
      </c>
    </row>
    <row r="1091" spans="1:27" x14ac:dyDescent="0.3">
      <c r="A1091" t="s">
        <v>106</v>
      </c>
      <c r="B1091">
        <v>20</v>
      </c>
      <c r="C1091">
        <v>0.7</v>
      </c>
      <c r="D1091">
        <v>2</v>
      </c>
      <c r="E1091">
        <v>0.3</v>
      </c>
      <c r="F1091" t="s">
        <v>336</v>
      </c>
      <c r="G1091">
        <v>1</v>
      </c>
      <c r="H1091">
        <v>2140.6665195457099</v>
      </c>
      <c r="I1091" t="s">
        <v>374</v>
      </c>
      <c r="J1091">
        <v>10</v>
      </c>
      <c r="K1091">
        <v>9</v>
      </c>
      <c r="L1091">
        <v>3.3333333333333299</v>
      </c>
      <c r="M1091">
        <v>0.80109420000002196</v>
      </c>
      <c r="N1091" t="s">
        <v>107</v>
      </c>
      <c r="O1091">
        <v>20</v>
      </c>
      <c r="P1091">
        <v>0.7</v>
      </c>
      <c r="Q1091">
        <v>2</v>
      </c>
      <c r="R1091">
        <v>0.3</v>
      </c>
      <c r="S1091" t="s">
        <v>336</v>
      </c>
      <c r="T1091">
        <v>2</v>
      </c>
      <c r="U1091" t="s">
        <v>355</v>
      </c>
      <c r="V1091">
        <v>2001.902709125</v>
      </c>
      <c r="W1091">
        <v>2001.902709125</v>
      </c>
      <c r="X1091">
        <v>2001.902709125</v>
      </c>
      <c r="Y1091">
        <v>307.13669180000198</v>
      </c>
      <c r="Z1091">
        <f t="shared" si="34"/>
        <v>6.9315961154456582E-2</v>
      </c>
      <c r="AA1091">
        <f t="shared" si="35"/>
        <v>2.6082660306886093E-3</v>
      </c>
    </row>
    <row r="1092" spans="1:27" x14ac:dyDescent="0.3">
      <c r="A1092" t="s">
        <v>96</v>
      </c>
      <c r="B1092">
        <v>20</v>
      </c>
      <c r="C1092">
        <v>0.3</v>
      </c>
      <c r="D1092">
        <v>2</v>
      </c>
      <c r="E1092">
        <v>0.3</v>
      </c>
      <c r="F1092" t="s">
        <v>336</v>
      </c>
      <c r="G1092">
        <v>1</v>
      </c>
      <c r="H1092">
        <v>1716.2842799708401</v>
      </c>
      <c r="I1092" t="s">
        <v>374</v>
      </c>
      <c r="J1092">
        <v>10</v>
      </c>
      <c r="K1092">
        <v>9</v>
      </c>
      <c r="L1092">
        <v>3.3333333333333299</v>
      </c>
      <c r="M1092">
        <v>0.79551049999999801</v>
      </c>
      <c r="N1092" t="s">
        <v>98</v>
      </c>
      <c r="O1092">
        <v>20</v>
      </c>
      <c r="P1092">
        <v>0.3</v>
      </c>
      <c r="Q1092">
        <v>2</v>
      </c>
      <c r="R1092">
        <v>0.3</v>
      </c>
      <c r="S1092" t="s">
        <v>336</v>
      </c>
      <c r="T1092">
        <v>3</v>
      </c>
      <c r="U1092" t="s">
        <v>355</v>
      </c>
      <c r="V1092">
        <v>1605.20486821242</v>
      </c>
      <c r="W1092">
        <v>1605.20486821242</v>
      </c>
      <c r="X1092">
        <v>1605.20486821242</v>
      </c>
      <c r="Y1092">
        <v>156.47686160000001</v>
      </c>
      <c r="Z1092">
        <f t="shared" si="34"/>
        <v>6.9199523349390127E-2</v>
      </c>
      <c r="AA1092">
        <f t="shared" si="35"/>
        <v>5.0838858337634114E-3</v>
      </c>
    </row>
    <row r="1093" spans="1:27" x14ac:dyDescent="0.3">
      <c r="A1093" t="s">
        <v>202</v>
      </c>
      <c r="B1093">
        <v>30</v>
      </c>
      <c r="C1093">
        <v>0.3</v>
      </c>
      <c r="D1093">
        <v>4</v>
      </c>
      <c r="E1093">
        <v>0.3</v>
      </c>
      <c r="F1093" t="s">
        <v>337</v>
      </c>
      <c r="G1093">
        <v>2</v>
      </c>
      <c r="H1093">
        <v>1180.97316404448</v>
      </c>
      <c r="I1093" t="s">
        <v>4</v>
      </c>
      <c r="J1093">
        <v>0</v>
      </c>
      <c r="K1093">
        <v>9</v>
      </c>
      <c r="L1093">
        <v>6.6666666666666599</v>
      </c>
      <c r="M1093">
        <v>1.63232510000011</v>
      </c>
      <c r="N1093" t="s">
        <v>202</v>
      </c>
      <c r="O1093">
        <v>30</v>
      </c>
      <c r="P1093">
        <v>0.3</v>
      </c>
      <c r="Q1093">
        <v>4</v>
      </c>
      <c r="R1093">
        <v>0.3</v>
      </c>
      <c r="S1093" t="s">
        <v>337</v>
      </c>
      <c r="T1093">
        <v>2</v>
      </c>
      <c r="U1093" t="s">
        <v>355</v>
      </c>
      <c r="V1093">
        <v>1104.6309087490599</v>
      </c>
      <c r="W1093">
        <v>1104.6309087490599</v>
      </c>
      <c r="X1093">
        <v>1104.6309087490599</v>
      </c>
      <c r="Y1093">
        <v>774.49581200000102</v>
      </c>
      <c r="Z1093">
        <f t="shared" si="34"/>
        <v>6.911109827795231E-2</v>
      </c>
      <c r="AA1093">
        <f t="shared" si="35"/>
        <v>2.1075970647083473E-3</v>
      </c>
    </row>
    <row r="1094" spans="1:27" x14ac:dyDescent="0.3">
      <c r="A1094" t="s">
        <v>225</v>
      </c>
      <c r="B1094">
        <v>30</v>
      </c>
      <c r="C1094">
        <v>0.3</v>
      </c>
      <c r="D1094">
        <v>2</v>
      </c>
      <c r="E1094">
        <v>0.7</v>
      </c>
      <c r="F1094" t="s">
        <v>337</v>
      </c>
      <c r="G1094">
        <v>5</v>
      </c>
      <c r="H1094">
        <v>2113.0237957887698</v>
      </c>
      <c r="I1094" t="s">
        <v>8</v>
      </c>
      <c r="J1094">
        <v>3</v>
      </c>
      <c r="K1094">
        <v>9</v>
      </c>
      <c r="L1094">
        <v>3.3333333333333299</v>
      </c>
      <c r="M1094">
        <v>2.4330952000000199</v>
      </c>
      <c r="N1094" t="s">
        <v>225</v>
      </c>
      <c r="O1094">
        <v>30</v>
      </c>
      <c r="P1094">
        <v>0.3</v>
      </c>
      <c r="Q1094">
        <v>2</v>
      </c>
      <c r="R1094">
        <v>0.7</v>
      </c>
      <c r="S1094" t="s">
        <v>337</v>
      </c>
      <c r="T1094">
        <v>5</v>
      </c>
      <c r="U1094" t="s">
        <v>355</v>
      </c>
      <c r="V1094">
        <v>1976.6503574107201</v>
      </c>
      <c r="W1094">
        <v>1976.6503574107201</v>
      </c>
      <c r="X1094">
        <v>1976.6503574107201</v>
      </c>
      <c r="Y1094">
        <v>1194.7880631999999</v>
      </c>
      <c r="Z1094">
        <f t="shared" si="34"/>
        <v>6.8992190686009758E-2</v>
      </c>
      <c r="AA1094">
        <f t="shared" si="35"/>
        <v>2.0364240947331387E-3</v>
      </c>
    </row>
    <row r="1095" spans="1:27" x14ac:dyDescent="0.3">
      <c r="A1095" t="s">
        <v>239</v>
      </c>
      <c r="B1095">
        <v>30</v>
      </c>
      <c r="C1095">
        <v>0.3</v>
      </c>
      <c r="D1095">
        <v>4</v>
      </c>
      <c r="E1095">
        <v>0.7</v>
      </c>
      <c r="F1095" t="s">
        <v>336</v>
      </c>
      <c r="G1095">
        <v>4</v>
      </c>
      <c r="H1095">
        <v>3121.9431820106402</v>
      </c>
      <c r="I1095" t="s">
        <v>3</v>
      </c>
      <c r="J1095">
        <v>0</v>
      </c>
      <c r="K1095">
        <v>8</v>
      </c>
      <c r="L1095">
        <v>6.6666666666666599</v>
      </c>
      <c r="M1095">
        <v>1.3635549999998999</v>
      </c>
      <c r="N1095" t="s">
        <v>239</v>
      </c>
      <c r="O1095">
        <v>30</v>
      </c>
      <c r="P1095">
        <v>0.3</v>
      </c>
      <c r="Q1095">
        <v>4</v>
      </c>
      <c r="R1095">
        <v>0.7</v>
      </c>
      <c r="S1095" t="s">
        <v>336</v>
      </c>
      <c r="T1095">
        <v>4</v>
      </c>
      <c r="U1095" t="s">
        <v>355</v>
      </c>
      <c r="V1095">
        <v>2921.09095365441</v>
      </c>
      <c r="W1095">
        <v>2928.4285311133299</v>
      </c>
      <c r="X1095">
        <v>3108.5252710465902</v>
      </c>
      <c r="Y1095">
        <v>750.292550799997</v>
      </c>
      <c r="Z1095">
        <f t="shared" si="34"/>
        <v>6.8759320248126962E-2</v>
      </c>
      <c r="AA1095">
        <f t="shared" si="35"/>
        <v>1.8173644381061945E-3</v>
      </c>
    </row>
    <row r="1096" spans="1:27" x14ac:dyDescent="0.3">
      <c r="A1096" t="s">
        <v>240</v>
      </c>
      <c r="B1096">
        <v>30</v>
      </c>
      <c r="C1096">
        <v>0.3</v>
      </c>
      <c r="D1096">
        <v>4</v>
      </c>
      <c r="E1096">
        <v>0.7</v>
      </c>
      <c r="F1096" t="s">
        <v>336</v>
      </c>
      <c r="G1096">
        <v>5</v>
      </c>
      <c r="H1096">
        <v>3615.94902797856</v>
      </c>
      <c r="I1096" t="s">
        <v>3</v>
      </c>
      <c r="J1096">
        <v>0</v>
      </c>
      <c r="K1096">
        <v>8</v>
      </c>
      <c r="L1096">
        <v>6.6666666666666599</v>
      </c>
      <c r="M1096">
        <v>1.6434046000003899</v>
      </c>
      <c r="N1096" t="s">
        <v>240</v>
      </c>
      <c r="O1096">
        <v>30</v>
      </c>
      <c r="P1096">
        <v>0.3</v>
      </c>
      <c r="Q1096">
        <v>4</v>
      </c>
      <c r="R1096">
        <v>0.7</v>
      </c>
      <c r="S1096" t="s">
        <v>336</v>
      </c>
      <c r="T1096">
        <v>5</v>
      </c>
      <c r="U1096" t="s">
        <v>355</v>
      </c>
      <c r="V1096">
        <v>3384.8444686252001</v>
      </c>
      <c r="W1096">
        <v>3444.2292272559798</v>
      </c>
      <c r="X1096">
        <v>3553.3840388585299</v>
      </c>
      <c r="Y1096">
        <v>904.62481029999606</v>
      </c>
      <c r="Z1096">
        <f t="shared" si="34"/>
        <v>6.8276271331080149E-2</v>
      </c>
      <c r="AA1096">
        <f t="shared" si="35"/>
        <v>1.8166698296229529E-3</v>
      </c>
    </row>
    <row r="1097" spans="1:27" x14ac:dyDescent="0.3">
      <c r="A1097" t="s">
        <v>240</v>
      </c>
      <c r="B1097">
        <v>30</v>
      </c>
      <c r="C1097">
        <v>0.3</v>
      </c>
      <c r="D1097">
        <v>4</v>
      </c>
      <c r="E1097">
        <v>0.7</v>
      </c>
      <c r="F1097" t="s">
        <v>336</v>
      </c>
      <c r="G1097">
        <v>5</v>
      </c>
      <c r="H1097">
        <v>3615.94902797856</v>
      </c>
      <c r="I1097" t="s">
        <v>7</v>
      </c>
      <c r="J1097">
        <v>3</v>
      </c>
      <c r="K1097">
        <v>8</v>
      </c>
      <c r="L1097">
        <v>6.6666666666666599</v>
      </c>
      <c r="M1097">
        <v>1.66553229999999</v>
      </c>
      <c r="N1097" t="s">
        <v>240</v>
      </c>
      <c r="O1097">
        <v>30</v>
      </c>
      <c r="P1097">
        <v>0.3</v>
      </c>
      <c r="Q1097">
        <v>4</v>
      </c>
      <c r="R1097">
        <v>0.7</v>
      </c>
      <c r="S1097" t="s">
        <v>336</v>
      </c>
      <c r="T1097">
        <v>5</v>
      </c>
      <c r="U1097" t="s">
        <v>355</v>
      </c>
      <c r="V1097">
        <v>3384.8444686252001</v>
      </c>
      <c r="W1097">
        <v>3444.2292272559798</v>
      </c>
      <c r="X1097">
        <v>3553.3840388585299</v>
      </c>
      <c r="Y1097">
        <v>904.62481029999606</v>
      </c>
      <c r="Z1097">
        <f t="shared" si="34"/>
        <v>6.8276271331080149E-2</v>
      </c>
      <c r="AA1097">
        <f t="shared" si="35"/>
        <v>1.8411304676108299E-3</v>
      </c>
    </row>
    <row r="1098" spans="1:27" x14ac:dyDescent="0.3">
      <c r="A1098" t="s">
        <v>240</v>
      </c>
      <c r="B1098">
        <v>30</v>
      </c>
      <c r="C1098">
        <v>0.3</v>
      </c>
      <c r="D1098">
        <v>4</v>
      </c>
      <c r="E1098">
        <v>0.7</v>
      </c>
      <c r="F1098" t="s">
        <v>336</v>
      </c>
      <c r="G1098">
        <v>5</v>
      </c>
      <c r="H1098">
        <v>3615.94902797856</v>
      </c>
      <c r="I1098" t="s">
        <v>11</v>
      </c>
      <c r="J1098">
        <v>4</v>
      </c>
      <c r="K1098">
        <v>8</v>
      </c>
      <c r="L1098">
        <v>6.6666666666666599</v>
      </c>
      <c r="M1098">
        <v>1.7769098999997299</v>
      </c>
      <c r="N1098" t="s">
        <v>240</v>
      </c>
      <c r="O1098">
        <v>30</v>
      </c>
      <c r="P1098">
        <v>0.3</v>
      </c>
      <c r="Q1098">
        <v>4</v>
      </c>
      <c r="R1098">
        <v>0.7</v>
      </c>
      <c r="S1098" t="s">
        <v>336</v>
      </c>
      <c r="T1098">
        <v>5</v>
      </c>
      <c r="U1098" t="s">
        <v>355</v>
      </c>
      <c r="V1098">
        <v>3384.8444686252001</v>
      </c>
      <c r="W1098">
        <v>3444.2292272559798</v>
      </c>
      <c r="X1098">
        <v>3553.3840388585299</v>
      </c>
      <c r="Y1098">
        <v>904.62481029999606</v>
      </c>
      <c r="Z1098">
        <f t="shared" si="34"/>
        <v>6.8276271331080149E-2</v>
      </c>
      <c r="AA1098">
        <f t="shared" si="35"/>
        <v>1.9642506813520432E-3</v>
      </c>
    </row>
    <row r="1099" spans="1:27" x14ac:dyDescent="0.3">
      <c r="A1099" t="s">
        <v>240</v>
      </c>
      <c r="B1099">
        <v>30</v>
      </c>
      <c r="C1099">
        <v>0.3</v>
      </c>
      <c r="D1099">
        <v>4</v>
      </c>
      <c r="E1099">
        <v>0.7</v>
      </c>
      <c r="F1099" t="s">
        <v>336</v>
      </c>
      <c r="G1099">
        <v>5</v>
      </c>
      <c r="H1099">
        <v>3615.94902797856</v>
      </c>
      <c r="I1099" t="s">
        <v>15</v>
      </c>
      <c r="J1099">
        <v>5</v>
      </c>
      <c r="K1099">
        <v>8</v>
      </c>
      <c r="L1099">
        <v>6.6666666666666599</v>
      </c>
      <c r="M1099">
        <v>1.7037273999999301</v>
      </c>
      <c r="N1099" t="s">
        <v>240</v>
      </c>
      <c r="O1099">
        <v>30</v>
      </c>
      <c r="P1099">
        <v>0.3</v>
      </c>
      <c r="Q1099">
        <v>4</v>
      </c>
      <c r="R1099">
        <v>0.7</v>
      </c>
      <c r="S1099" t="s">
        <v>336</v>
      </c>
      <c r="T1099">
        <v>5</v>
      </c>
      <c r="U1099" t="s">
        <v>355</v>
      </c>
      <c r="V1099">
        <v>3384.8444686252001</v>
      </c>
      <c r="W1099">
        <v>3444.2292272559798</v>
      </c>
      <c r="X1099">
        <v>3553.3840388585299</v>
      </c>
      <c r="Y1099">
        <v>904.62481029999606</v>
      </c>
      <c r="Z1099">
        <f t="shared" si="34"/>
        <v>6.8276271331080149E-2</v>
      </c>
      <c r="AA1099">
        <f t="shared" si="35"/>
        <v>1.8833525021659883E-3</v>
      </c>
    </row>
    <row r="1100" spans="1:27" x14ac:dyDescent="0.3">
      <c r="A1100" t="s">
        <v>19</v>
      </c>
      <c r="B1100">
        <v>10</v>
      </c>
      <c r="C1100">
        <v>0.3</v>
      </c>
      <c r="D1100">
        <v>2</v>
      </c>
      <c r="E1100">
        <v>0.3</v>
      </c>
      <c r="F1100" t="s">
        <v>336</v>
      </c>
      <c r="G1100">
        <v>4</v>
      </c>
      <c r="H1100">
        <v>2303.9282279796698</v>
      </c>
      <c r="I1100" t="s">
        <v>3</v>
      </c>
      <c r="J1100">
        <v>0</v>
      </c>
      <c r="K1100">
        <v>8</v>
      </c>
      <c r="L1100">
        <v>3.3333333333333299</v>
      </c>
      <c r="M1100">
        <v>0.1545385</v>
      </c>
      <c r="N1100" t="s">
        <v>19</v>
      </c>
      <c r="O1100">
        <v>10</v>
      </c>
      <c r="P1100">
        <v>0.3</v>
      </c>
      <c r="Q1100">
        <v>2</v>
      </c>
      <c r="R1100">
        <v>0.3</v>
      </c>
      <c r="S1100" t="s">
        <v>336</v>
      </c>
      <c r="T1100">
        <v>4</v>
      </c>
      <c r="U1100" t="s">
        <v>355</v>
      </c>
      <c r="V1100">
        <v>2157.43668014882</v>
      </c>
      <c r="W1100">
        <v>2157.43668014882</v>
      </c>
      <c r="X1100">
        <v>2157.43668014882</v>
      </c>
      <c r="Y1100">
        <v>87.608682099999896</v>
      </c>
      <c r="Z1100">
        <f t="shared" si="34"/>
        <v>6.7900740345596095E-2</v>
      </c>
      <c r="AA1100">
        <f t="shared" si="35"/>
        <v>1.7639633001624638E-3</v>
      </c>
    </row>
    <row r="1101" spans="1:27" x14ac:dyDescent="0.3">
      <c r="A1101" t="s">
        <v>19</v>
      </c>
      <c r="B1101">
        <v>10</v>
      </c>
      <c r="C1101">
        <v>0.3</v>
      </c>
      <c r="D1101">
        <v>2</v>
      </c>
      <c r="E1101">
        <v>0.3</v>
      </c>
      <c r="F1101" t="s">
        <v>336</v>
      </c>
      <c r="G1101">
        <v>4</v>
      </c>
      <c r="H1101">
        <v>2303.9282279796698</v>
      </c>
      <c r="I1101" t="s">
        <v>7</v>
      </c>
      <c r="J1101">
        <v>3</v>
      </c>
      <c r="K1101">
        <v>8</v>
      </c>
      <c r="L1101">
        <v>3.3333333333333299</v>
      </c>
      <c r="M1101">
        <v>0.15158909999999901</v>
      </c>
      <c r="N1101" t="s">
        <v>19</v>
      </c>
      <c r="O1101">
        <v>10</v>
      </c>
      <c r="P1101">
        <v>0.3</v>
      </c>
      <c r="Q1101">
        <v>2</v>
      </c>
      <c r="R1101">
        <v>0.3</v>
      </c>
      <c r="S1101" t="s">
        <v>336</v>
      </c>
      <c r="T1101">
        <v>4</v>
      </c>
      <c r="U1101" t="s">
        <v>355</v>
      </c>
      <c r="V1101">
        <v>2157.43668014882</v>
      </c>
      <c r="W1101">
        <v>2157.43668014882</v>
      </c>
      <c r="X1101">
        <v>2157.43668014882</v>
      </c>
      <c r="Y1101">
        <v>87.608682099999896</v>
      </c>
      <c r="Z1101">
        <f t="shared" si="34"/>
        <v>6.7900740345596095E-2</v>
      </c>
      <c r="AA1101">
        <f t="shared" si="35"/>
        <v>1.7302976870142781E-3</v>
      </c>
    </row>
    <row r="1102" spans="1:27" x14ac:dyDescent="0.3">
      <c r="A1102" t="s">
        <v>19</v>
      </c>
      <c r="B1102">
        <v>10</v>
      </c>
      <c r="C1102">
        <v>0.3</v>
      </c>
      <c r="D1102">
        <v>2</v>
      </c>
      <c r="E1102">
        <v>0.3</v>
      </c>
      <c r="F1102" t="s">
        <v>336</v>
      </c>
      <c r="G1102">
        <v>4</v>
      </c>
      <c r="H1102">
        <v>2303.9282279796698</v>
      </c>
      <c r="I1102" t="s">
        <v>11</v>
      </c>
      <c r="J1102">
        <v>4</v>
      </c>
      <c r="K1102">
        <v>8</v>
      </c>
      <c r="L1102">
        <v>3.3333333333333299</v>
      </c>
      <c r="M1102">
        <v>0.15865960000000001</v>
      </c>
      <c r="N1102" t="s">
        <v>19</v>
      </c>
      <c r="O1102">
        <v>10</v>
      </c>
      <c r="P1102">
        <v>0.3</v>
      </c>
      <c r="Q1102">
        <v>2</v>
      </c>
      <c r="R1102">
        <v>0.3</v>
      </c>
      <c r="S1102" t="s">
        <v>336</v>
      </c>
      <c r="T1102">
        <v>4</v>
      </c>
      <c r="U1102" t="s">
        <v>355</v>
      </c>
      <c r="V1102">
        <v>2157.43668014882</v>
      </c>
      <c r="W1102">
        <v>2157.43668014882</v>
      </c>
      <c r="X1102">
        <v>2157.43668014882</v>
      </c>
      <c r="Y1102">
        <v>87.608682099999896</v>
      </c>
      <c r="Z1102">
        <f t="shared" si="34"/>
        <v>6.7900740345596095E-2</v>
      </c>
      <c r="AA1102">
        <f t="shared" si="35"/>
        <v>1.8110031585556769E-3</v>
      </c>
    </row>
    <row r="1103" spans="1:27" x14ac:dyDescent="0.3">
      <c r="A1103" t="s">
        <v>19</v>
      </c>
      <c r="B1103">
        <v>10</v>
      </c>
      <c r="C1103">
        <v>0.3</v>
      </c>
      <c r="D1103">
        <v>2</v>
      </c>
      <c r="E1103">
        <v>0.3</v>
      </c>
      <c r="F1103" t="s">
        <v>336</v>
      </c>
      <c r="G1103">
        <v>4</v>
      </c>
      <c r="H1103">
        <v>2303.9282279796698</v>
      </c>
      <c r="I1103" t="s">
        <v>15</v>
      </c>
      <c r="J1103">
        <v>5</v>
      </c>
      <c r="K1103">
        <v>8</v>
      </c>
      <c r="L1103">
        <v>3.3333333333333299</v>
      </c>
      <c r="M1103">
        <v>0.159079199999999</v>
      </c>
      <c r="N1103" t="s">
        <v>19</v>
      </c>
      <c r="O1103">
        <v>10</v>
      </c>
      <c r="P1103">
        <v>0.3</v>
      </c>
      <c r="Q1103">
        <v>2</v>
      </c>
      <c r="R1103">
        <v>0.3</v>
      </c>
      <c r="S1103" t="s">
        <v>336</v>
      </c>
      <c r="T1103">
        <v>4</v>
      </c>
      <c r="U1103" t="s">
        <v>355</v>
      </c>
      <c r="V1103">
        <v>2157.43668014882</v>
      </c>
      <c r="W1103">
        <v>2157.43668014882</v>
      </c>
      <c r="X1103">
        <v>2157.43668014882</v>
      </c>
      <c r="Y1103">
        <v>87.608682099999896</v>
      </c>
      <c r="Z1103">
        <f t="shared" si="34"/>
        <v>6.7900740345596095E-2</v>
      </c>
      <c r="AA1103">
        <f t="shared" si="35"/>
        <v>1.8157926382047379E-3</v>
      </c>
    </row>
    <row r="1104" spans="1:27" x14ac:dyDescent="0.3">
      <c r="A1104" t="s">
        <v>122</v>
      </c>
      <c r="B1104">
        <v>20</v>
      </c>
      <c r="C1104">
        <v>0.3</v>
      </c>
      <c r="D1104">
        <v>4</v>
      </c>
      <c r="E1104">
        <v>0.3</v>
      </c>
      <c r="F1104" t="s">
        <v>337</v>
      </c>
      <c r="G1104">
        <v>2</v>
      </c>
      <c r="H1104">
        <v>1210.55019849512</v>
      </c>
      <c r="I1104" t="s">
        <v>3</v>
      </c>
      <c r="J1104">
        <v>0</v>
      </c>
      <c r="K1104">
        <v>8</v>
      </c>
      <c r="L1104">
        <v>6.6666666666666599</v>
      </c>
      <c r="M1104">
        <v>0.70833279999999299</v>
      </c>
      <c r="N1104" t="s">
        <v>122</v>
      </c>
      <c r="O1104">
        <v>20</v>
      </c>
      <c r="P1104">
        <v>0.3</v>
      </c>
      <c r="Q1104">
        <v>4</v>
      </c>
      <c r="R1104">
        <v>0.3</v>
      </c>
      <c r="S1104" t="s">
        <v>337</v>
      </c>
      <c r="T1104">
        <v>2</v>
      </c>
      <c r="U1104" t="s">
        <v>355</v>
      </c>
      <c r="V1104">
        <v>1133.6261974394599</v>
      </c>
      <c r="W1104">
        <v>1133.6261974394599</v>
      </c>
      <c r="X1104">
        <v>1133.6261974394599</v>
      </c>
      <c r="Y1104">
        <v>301.89416609999898</v>
      </c>
      <c r="Z1104">
        <f t="shared" si="34"/>
        <v>6.7856583792267264E-2</v>
      </c>
      <c r="AA1104">
        <f t="shared" si="35"/>
        <v>2.3462950912584574E-3</v>
      </c>
    </row>
    <row r="1105" spans="1:27" x14ac:dyDescent="0.3">
      <c r="A1105" t="s">
        <v>122</v>
      </c>
      <c r="B1105">
        <v>20</v>
      </c>
      <c r="C1105">
        <v>0.3</v>
      </c>
      <c r="D1105">
        <v>4</v>
      </c>
      <c r="E1105">
        <v>0.3</v>
      </c>
      <c r="F1105" t="s">
        <v>337</v>
      </c>
      <c r="G1105">
        <v>2</v>
      </c>
      <c r="H1105">
        <v>1210.55019849512</v>
      </c>
      <c r="I1105" t="s">
        <v>7</v>
      </c>
      <c r="J1105">
        <v>3</v>
      </c>
      <c r="K1105">
        <v>8</v>
      </c>
      <c r="L1105">
        <v>6.6666666666666599</v>
      </c>
      <c r="M1105">
        <v>0.61607010000000095</v>
      </c>
      <c r="N1105" t="s">
        <v>122</v>
      </c>
      <c r="O1105">
        <v>20</v>
      </c>
      <c r="P1105">
        <v>0.3</v>
      </c>
      <c r="Q1105">
        <v>4</v>
      </c>
      <c r="R1105">
        <v>0.3</v>
      </c>
      <c r="S1105" t="s">
        <v>337</v>
      </c>
      <c r="T1105">
        <v>2</v>
      </c>
      <c r="U1105" t="s">
        <v>355</v>
      </c>
      <c r="V1105">
        <v>1133.6261974394599</v>
      </c>
      <c r="W1105">
        <v>1133.6261974394599</v>
      </c>
      <c r="X1105">
        <v>1133.6261974394599</v>
      </c>
      <c r="Y1105">
        <v>301.89416609999898</v>
      </c>
      <c r="Z1105">
        <f t="shared" si="34"/>
        <v>6.7856583792267264E-2</v>
      </c>
      <c r="AA1105">
        <f t="shared" si="35"/>
        <v>2.0406823621624236E-3</v>
      </c>
    </row>
    <row r="1106" spans="1:27" x14ac:dyDescent="0.3">
      <c r="A1106" t="s">
        <v>122</v>
      </c>
      <c r="B1106">
        <v>20</v>
      </c>
      <c r="C1106">
        <v>0.3</v>
      </c>
      <c r="D1106">
        <v>4</v>
      </c>
      <c r="E1106">
        <v>0.3</v>
      </c>
      <c r="F1106" t="s">
        <v>337</v>
      </c>
      <c r="G1106">
        <v>2</v>
      </c>
      <c r="H1106">
        <v>1210.55019849512</v>
      </c>
      <c r="I1106" t="s">
        <v>11</v>
      </c>
      <c r="J1106">
        <v>4</v>
      </c>
      <c r="K1106">
        <v>8</v>
      </c>
      <c r="L1106">
        <v>6.6666666666666599</v>
      </c>
      <c r="M1106">
        <v>0.64926740000004202</v>
      </c>
      <c r="N1106" t="s">
        <v>122</v>
      </c>
      <c r="O1106">
        <v>20</v>
      </c>
      <c r="P1106">
        <v>0.3</v>
      </c>
      <c r="Q1106">
        <v>4</v>
      </c>
      <c r="R1106">
        <v>0.3</v>
      </c>
      <c r="S1106" t="s">
        <v>337</v>
      </c>
      <c r="T1106">
        <v>2</v>
      </c>
      <c r="U1106" t="s">
        <v>355</v>
      </c>
      <c r="V1106">
        <v>1133.6261974394599</v>
      </c>
      <c r="W1106">
        <v>1133.6261974394599</v>
      </c>
      <c r="X1106">
        <v>1133.6261974394599</v>
      </c>
      <c r="Y1106">
        <v>301.89416609999898</v>
      </c>
      <c r="Z1106">
        <f t="shared" si="34"/>
        <v>6.7856583792267264E-2</v>
      </c>
      <c r="AA1106">
        <f t="shared" si="35"/>
        <v>2.1506457325345587E-3</v>
      </c>
    </row>
    <row r="1107" spans="1:27" x14ac:dyDescent="0.3">
      <c r="A1107" t="s">
        <v>122</v>
      </c>
      <c r="B1107">
        <v>20</v>
      </c>
      <c r="C1107">
        <v>0.3</v>
      </c>
      <c r="D1107">
        <v>4</v>
      </c>
      <c r="E1107">
        <v>0.3</v>
      </c>
      <c r="F1107" t="s">
        <v>337</v>
      </c>
      <c r="G1107">
        <v>2</v>
      </c>
      <c r="H1107">
        <v>1210.55019849512</v>
      </c>
      <c r="I1107" t="s">
        <v>15</v>
      </c>
      <c r="J1107">
        <v>5</v>
      </c>
      <c r="K1107">
        <v>8</v>
      </c>
      <c r="L1107">
        <v>6.6666666666666599</v>
      </c>
      <c r="M1107">
        <v>0.62592159999996899</v>
      </c>
      <c r="N1107" t="s">
        <v>122</v>
      </c>
      <c r="O1107">
        <v>20</v>
      </c>
      <c r="P1107">
        <v>0.3</v>
      </c>
      <c r="Q1107">
        <v>4</v>
      </c>
      <c r="R1107">
        <v>0.3</v>
      </c>
      <c r="S1107" t="s">
        <v>337</v>
      </c>
      <c r="T1107">
        <v>2</v>
      </c>
      <c r="U1107" t="s">
        <v>355</v>
      </c>
      <c r="V1107">
        <v>1133.6261974394599</v>
      </c>
      <c r="W1107">
        <v>1133.6261974394599</v>
      </c>
      <c r="X1107">
        <v>1133.6261974394599</v>
      </c>
      <c r="Y1107">
        <v>301.89416609999898</v>
      </c>
      <c r="Z1107">
        <f t="shared" si="34"/>
        <v>6.7856583792267264E-2</v>
      </c>
      <c r="AA1107">
        <f t="shared" si="35"/>
        <v>2.0733146588617405E-3</v>
      </c>
    </row>
    <row r="1108" spans="1:27" x14ac:dyDescent="0.3">
      <c r="A1108" t="s">
        <v>85</v>
      </c>
      <c r="B1108">
        <v>10</v>
      </c>
      <c r="C1108">
        <v>0.3</v>
      </c>
      <c r="D1108">
        <v>4</v>
      </c>
      <c r="E1108">
        <v>0.7</v>
      </c>
      <c r="F1108" t="s">
        <v>337</v>
      </c>
      <c r="G1108">
        <v>5</v>
      </c>
      <c r="H1108">
        <v>1796.6773281015601</v>
      </c>
      <c r="I1108" t="s">
        <v>15</v>
      </c>
      <c r="J1108">
        <v>5</v>
      </c>
      <c r="K1108">
        <v>8</v>
      </c>
      <c r="L1108">
        <v>6.6666666666666599</v>
      </c>
      <c r="M1108">
        <v>5.1842999999998002E-2</v>
      </c>
      <c r="N1108" t="s">
        <v>85</v>
      </c>
      <c r="O1108">
        <v>10</v>
      </c>
      <c r="P1108">
        <v>0.3</v>
      </c>
      <c r="Q1108">
        <v>4</v>
      </c>
      <c r="R1108">
        <v>0.7</v>
      </c>
      <c r="S1108" t="s">
        <v>337</v>
      </c>
      <c r="T1108">
        <v>5</v>
      </c>
      <c r="U1108" t="s">
        <v>355</v>
      </c>
      <c r="V1108">
        <v>1683.3878895584501</v>
      </c>
      <c r="W1108">
        <v>1717.8344041298701</v>
      </c>
      <c r="X1108">
        <v>1880.39905451704</v>
      </c>
      <c r="Y1108">
        <v>27.9121135</v>
      </c>
      <c r="Z1108">
        <f t="shared" si="34"/>
        <v>6.7298475440990393E-2</v>
      </c>
      <c r="AA1108">
        <f t="shared" si="35"/>
        <v>1.857365620127548E-3</v>
      </c>
    </row>
    <row r="1109" spans="1:27" x14ac:dyDescent="0.3">
      <c r="A1109" t="s">
        <v>53</v>
      </c>
      <c r="B1109">
        <v>10</v>
      </c>
      <c r="C1109">
        <v>0.7</v>
      </c>
      <c r="D1109">
        <v>4</v>
      </c>
      <c r="E1109">
        <v>0.3</v>
      </c>
      <c r="F1109" t="s">
        <v>337</v>
      </c>
      <c r="G1109">
        <v>3</v>
      </c>
      <c r="H1109">
        <v>1408.28906118441</v>
      </c>
      <c r="I1109" t="s">
        <v>3</v>
      </c>
      <c r="J1109">
        <v>0</v>
      </c>
      <c r="K1109">
        <v>8</v>
      </c>
      <c r="L1109">
        <v>6.6666666666666599</v>
      </c>
      <c r="M1109">
        <v>9.1987000000003094E-2</v>
      </c>
      <c r="N1109" t="s">
        <v>53</v>
      </c>
      <c r="O1109">
        <v>10</v>
      </c>
      <c r="P1109">
        <v>0.7</v>
      </c>
      <c r="Q1109">
        <v>4</v>
      </c>
      <c r="R1109">
        <v>0.3</v>
      </c>
      <c r="S1109" t="s">
        <v>337</v>
      </c>
      <c r="T1109">
        <v>3</v>
      </c>
      <c r="U1109" t="s">
        <v>355</v>
      </c>
      <c r="V1109">
        <v>1319.54367856254</v>
      </c>
      <c r="W1109">
        <v>1319.54367856254</v>
      </c>
      <c r="X1109">
        <v>1319.54367856254</v>
      </c>
      <c r="Y1109">
        <v>55.553122199999002</v>
      </c>
      <c r="Z1109">
        <f t="shared" si="34"/>
        <v>6.7254600255859526E-2</v>
      </c>
      <c r="AA1109">
        <f t="shared" si="35"/>
        <v>1.6558385263898768E-3</v>
      </c>
    </row>
    <row r="1110" spans="1:27" x14ac:dyDescent="0.3">
      <c r="A1110" t="s">
        <v>53</v>
      </c>
      <c r="B1110">
        <v>10</v>
      </c>
      <c r="C1110">
        <v>0.7</v>
      </c>
      <c r="D1110">
        <v>4</v>
      </c>
      <c r="E1110">
        <v>0.3</v>
      </c>
      <c r="F1110" t="s">
        <v>337</v>
      </c>
      <c r="G1110">
        <v>3</v>
      </c>
      <c r="H1110">
        <v>1408.28906118441</v>
      </c>
      <c r="I1110" t="s">
        <v>7</v>
      </c>
      <c r="J1110">
        <v>3</v>
      </c>
      <c r="K1110">
        <v>8</v>
      </c>
      <c r="L1110">
        <v>6.6666666666666599</v>
      </c>
      <c r="M1110">
        <v>0.10247990000000499</v>
      </c>
      <c r="N1110" t="s">
        <v>53</v>
      </c>
      <c r="O1110">
        <v>10</v>
      </c>
      <c r="P1110">
        <v>0.7</v>
      </c>
      <c r="Q1110">
        <v>4</v>
      </c>
      <c r="R1110">
        <v>0.3</v>
      </c>
      <c r="S1110" t="s">
        <v>337</v>
      </c>
      <c r="T1110">
        <v>3</v>
      </c>
      <c r="U1110" t="s">
        <v>355</v>
      </c>
      <c r="V1110">
        <v>1319.54367856254</v>
      </c>
      <c r="W1110">
        <v>1319.54367856254</v>
      </c>
      <c r="X1110">
        <v>1319.54367856254</v>
      </c>
      <c r="Y1110">
        <v>55.553122199999002</v>
      </c>
      <c r="Z1110">
        <f t="shared" si="34"/>
        <v>6.7254600255859526E-2</v>
      </c>
      <c r="AA1110">
        <f t="shared" si="35"/>
        <v>1.8447189994301857E-3</v>
      </c>
    </row>
    <row r="1111" spans="1:27" x14ac:dyDescent="0.3">
      <c r="A1111" t="s">
        <v>53</v>
      </c>
      <c r="B1111">
        <v>10</v>
      </c>
      <c r="C1111">
        <v>0.7</v>
      </c>
      <c r="D1111">
        <v>4</v>
      </c>
      <c r="E1111">
        <v>0.3</v>
      </c>
      <c r="F1111" t="s">
        <v>337</v>
      </c>
      <c r="G1111">
        <v>3</v>
      </c>
      <c r="H1111">
        <v>1408.28906118441</v>
      </c>
      <c r="I1111" t="s">
        <v>11</v>
      </c>
      <c r="J1111">
        <v>4</v>
      </c>
      <c r="K1111">
        <v>8</v>
      </c>
      <c r="L1111">
        <v>6.6666666666666599</v>
      </c>
      <c r="M1111">
        <v>9.8891499999993401E-2</v>
      </c>
      <c r="N1111" t="s">
        <v>53</v>
      </c>
      <c r="O1111">
        <v>10</v>
      </c>
      <c r="P1111">
        <v>0.7</v>
      </c>
      <c r="Q1111">
        <v>4</v>
      </c>
      <c r="R1111">
        <v>0.3</v>
      </c>
      <c r="S1111" t="s">
        <v>337</v>
      </c>
      <c r="T1111">
        <v>3</v>
      </c>
      <c r="U1111" t="s">
        <v>355</v>
      </c>
      <c r="V1111">
        <v>1319.54367856254</v>
      </c>
      <c r="W1111">
        <v>1319.54367856254</v>
      </c>
      <c r="X1111">
        <v>1319.54367856254</v>
      </c>
      <c r="Y1111">
        <v>55.553122199999002</v>
      </c>
      <c r="Z1111">
        <f t="shared" si="34"/>
        <v>6.7254600255859526E-2</v>
      </c>
      <c r="AA1111">
        <f t="shared" si="35"/>
        <v>1.7801249701856574E-3</v>
      </c>
    </row>
    <row r="1112" spans="1:27" x14ac:dyDescent="0.3">
      <c r="A1112" t="s">
        <v>53</v>
      </c>
      <c r="B1112">
        <v>10</v>
      </c>
      <c r="C1112">
        <v>0.7</v>
      </c>
      <c r="D1112">
        <v>4</v>
      </c>
      <c r="E1112">
        <v>0.3</v>
      </c>
      <c r="F1112" t="s">
        <v>337</v>
      </c>
      <c r="G1112">
        <v>3</v>
      </c>
      <c r="H1112">
        <v>1408.28906118441</v>
      </c>
      <c r="I1112" t="s">
        <v>15</v>
      </c>
      <c r="J1112">
        <v>5</v>
      </c>
      <c r="K1112">
        <v>8</v>
      </c>
      <c r="L1112">
        <v>6.6666666666666599</v>
      </c>
      <c r="M1112">
        <v>9.6836699999997194E-2</v>
      </c>
      <c r="N1112" t="s">
        <v>53</v>
      </c>
      <c r="O1112">
        <v>10</v>
      </c>
      <c r="P1112">
        <v>0.7</v>
      </c>
      <c r="Q1112">
        <v>4</v>
      </c>
      <c r="R1112">
        <v>0.3</v>
      </c>
      <c r="S1112" t="s">
        <v>337</v>
      </c>
      <c r="T1112">
        <v>3</v>
      </c>
      <c r="U1112" t="s">
        <v>355</v>
      </c>
      <c r="V1112">
        <v>1319.54367856254</v>
      </c>
      <c r="W1112">
        <v>1319.54367856254</v>
      </c>
      <c r="X1112">
        <v>1319.54367856254</v>
      </c>
      <c r="Y1112">
        <v>55.553122199999002</v>
      </c>
      <c r="Z1112">
        <f t="shared" si="34"/>
        <v>6.7254600255859526E-2</v>
      </c>
      <c r="AA1112">
        <f t="shared" si="35"/>
        <v>1.7431369500956497E-3</v>
      </c>
    </row>
    <row r="1113" spans="1:27" x14ac:dyDescent="0.3">
      <c r="A1113" t="s">
        <v>85</v>
      </c>
      <c r="B1113">
        <v>10</v>
      </c>
      <c r="C1113">
        <v>0.3</v>
      </c>
      <c r="D1113">
        <v>4</v>
      </c>
      <c r="E1113">
        <v>0.7</v>
      </c>
      <c r="F1113" t="s">
        <v>337</v>
      </c>
      <c r="G1113">
        <v>5</v>
      </c>
      <c r="H1113">
        <v>1796.5511670183801</v>
      </c>
      <c r="I1113" t="s">
        <v>11</v>
      </c>
      <c r="J1113">
        <v>4</v>
      </c>
      <c r="K1113">
        <v>8</v>
      </c>
      <c r="L1113">
        <v>6.6666666666666599</v>
      </c>
      <c r="M1113">
        <v>5.1121299999998301E-2</v>
      </c>
      <c r="N1113" t="s">
        <v>85</v>
      </c>
      <c r="O1113">
        <v>10</v>
      </c>
      <c r="P1113">
        <v>0.3</v>
      </c>
      <c r="Q1113">
        <v>4</v>
      </c>
      <c r="R1113">
        <v>0.7</v>
      </c>
      <c r="S1113" t="s">
        <v>337</v>
      </c>
      <c r="T1113">
        <v>5</v>
      </c>
      <c r="U1113" t="s">
        <v>355</v>
      </c>
      <c r="V1113">
        <v>1683.3878895584501</v>
      </c>
      <c r="W1113">
        <v>1717.8344041298701</v>
      </c>
      <c r="X1113">
        <v>1880.39905451704</v>
      </c>
      <c r="Y1113">
        <v>27.9121135</v>
      </c>
      <c r="Z1113">
        <f t="shared" si="34"/>
        <v>6.7223530691795888E-2</v>
      </c>
      <c r="AA1113">
        <f t="shared" si="35"/>
        <v>1.8315094627283706E-3</v>
      </c>
    </row>
    <row r="1114" spans="1:27" x14ac:dyDescent="0.3">
      <c r="A1114" t="s">
        <v>85</v>
      </c>
      <c r="B1114">
        <v>10</v>
      </c>
      <c r="C1114">
        <v>0.3</v>
      </c>
      <c r="D1114">
        <v>4</v>
      </c>
      <c r="E1114">
        <v>0.7</v>
      </c>
      <c r="F1114" t="s">
        <v>337</v>
      </c>
      <c r="G1114">
        <v>5</v>
      </c>
      <c r="H1114">
        <v>1796.26845838645</v>
      </c>
      <c r="I1114" t="s">
        <v>7</v>
      </c>
      <c r="J1114">
        <v>3</v>
      </c>
      <c r="K1114">
        <v>8</v>
      </c>
      <c r="L1114">
        <v>6.6666666666666599</v>
      </c>
      <c r="M1114">
        <v>4.9616499999999002E-2</v>
      </c>
      <c r="N1114" t="s">
        <v>85</v>
      </c>
      <c r="O1114">
        <v>10</v>
      </c>
      <c r="P1114">
        <v>0.3</v>
      </c>
      <c r="Q1114">
        <v>4</v>
      </c>
      <c r="R1114">
        <v>0.7</v>
      </c>
      <c r="S1114" t="s">
        <v>337</v>
      </c>
      <c r="T1114">
        <v>5</v>
      </c>
      <c r="U1114" t="s">
        <v>355</v>
      </c>
      <c r="V1114">
        <v>1683.3878895584501</v>
      </c>
      <c r="W1114">
        <v>1717.8344041298701</v>
      </c>
      <c r="X1114">
        <v>1880.39905451704</v>
      </c>
      <c r="Y1114">
        <v>27.9121135</v>
      </c>
      <c r="Z1114">
        <f t="shared" si="34"/>
        <v>6.7055590412741006E-2</v>
      </c>
      <c r="AA1114">
        <f t="shared" si="35"/>
        <v>1.7775973861670848E-3</v>
      </c>
    </row>
    <row r="1115" spans="1:27" x14ac:dyDescent="0.3">
      <c r="A1115" t="s">
        <v>85</v>
      </c>
      <c r="B1115">
        <v>10</v>
      </c>
      <c r="C1115">
        <v>0.3</v>
      </c>
      <c r="D1115">
        <v>4</v>
      </c>
      <c r="E1115">
        <v>0.7</v>
      </c>
      <c r="F1115" t="s">
        <v>337</v>
      </c>
      <c r="G1115">
        <v>5</v>
      </c>
      <c r="H1115">
        <v>1796.0998070550099</v>
      </c>
      <c r="I1115" t="s">
        <v>3</v>
      </c>
      <c r="J1115">
        <v>0</v>
      </c>
      <c r="K1115">
        <v>8</v>
      </c>
      <c r="L1115">
        <v>6.6666666666666599</v>
      </c>
      <c r="M1115">
        <v>4.8475800000005599E-2</v>
      </c>
      <c r="N1115" t="s">
        <v>85</v>
      </c>
      <c r="O1115">
        <v>10</v>
      </c>
      <c r="P1115">
        <v>0.3</v>
      </c>
      <c r="Q1115">
        <v>4</v>
      </c>
      <c r="R1115">
        <v>0.7</v>
      </c>
      <c r="S1115" t="s">
        <v>337</v>
      </c>
      <c r="T1115">
        <v>5</v>
      </c>
      <c r="U1115" t="s">
        <v>355</v>
      </c>
      <c r="V1115">
        <v>1683.3878895584501</v>
      </c>
      <c r="W1115">
        <v>1717.8344041298701</v>
      </c>
      <c r="X1115">
        <v>1880.39905451704</v>
      </c>
      <c r="Y1115">
        <v>27.9121135</v>
      </c>
      <c r="Z1115">
        <f t="shared" si="34"/>
        <v>6.6955404749955774E-2</v>
      </c>
      <c r="AA1115">
        <f t="shared" si="35"/>
        <v>1.7367298252067367E-3</v>
      </c>
    </row>
    <row r="1116" spans="1:27" x14ac:dyDescent="0.3">
      <c r="A1116" t="s">
        <v>115</v>
      </c>
      <c r="B1116">
        <v>20</v>
      </c>
      <c r="C1116">
        <v>0.7</v>
      </c>
      <c r="D1116">
        <v>2</v>
      </c>
      <c r="E1116">
        <v>0.3</v>
      </c>
      <c r="F1116" t="s">
        <v>337</v>
      </c>
      <c r="G1116">
        <v>5</v>
      </c>
      <c r="H1116">
        <v>2439.9923319846298</v>
      </c>
      <c r="I1116" t="s">
        <v>3</v>
      </c>
      <c r="J1116">
        <v>0</v>
      </c>
      <c r="K1116">
        <v>8</v>
      </c>
      <c r="L1116">
        <v>3.3333333333333299</v>
      </c>
      <c r="M1116">
        <v>1.01261010000007</v>
      </c>
      <c r="N1116" t="s">
        <v>115</v>
      </c>
      <c r="O1116">
        <v>20</v>
      </c>
      <c r="P1116">
        <v>0.7</v>
      </c>
      <c r="Q1116">
        <v>2</v>
      </c>
      <c r="R1116">
        <v>0.3</v>
      </c>
      <c r="S1116" t="s">
        <v>337</v>
      </c>
      <c r="T1116">
        <v>5</v>
      </c>
      <c r="U1116" t="s">
        <v>355</v>
      </c>
      <c r="V1116">
        <v>2287.3250862888699</v>
      </c>
      <c r="W1116">
        <v>2287.3250862888699</v>
      </c>
      <c r="X1116">
        <v>2287.3250862888699</v>
      </c>
      <c r="Y1116">
        <v>484.399537100001</v>
      </c>
      <c r="Z1116">
        <f t="shared" si="34"/>
        <v>6.6744883187312407E-2</v>
      </c>
      <c r="AA1116">
        <f t="shared" si="35"/>
        <v>2.0904439877510112E-3</v>
      </c>
    </row>
    <row r="1117" spans="1:27" x14ac:dyDescent="0.3">
      <c r="A1117" t="s">
        <v>115</v>
      </c>
      <c r="B1117">
        <v>20</v>
      </c>
      <c r="C1117">
        <v>0.7</v>
      </c>
      <c r="D1117">
        <v>2</v>
      </c>
      <c r="E1117">
        <v>0.3</v>
      </c>
      <c r="F1117" t="s">
        <v>337</v>
      </c>
      <c r="G1117">
        <v>5</v>
      </c>
      <c r="H1117">
        <v>2439.9923319846298</v>
      </c>
      <c r="I1117" t="s">
        <v>7</v>
      </c>
      <c r="J1117">
        <v>3</v>
      </c>
      <c r="K1117">
        <v>8</v>
      </c>
      <c r="L1117">
        <v>3.3333333333333299</v>
      </c>
      <c r="M1117">
        <v>0.93827580000004196</v>
      </c>
      <c r="N1117" t="s">
        <v>115</v>
      </c>
      <c r="O1117">
        <v>20</v>
      </c>
      <c r="P1117">
        <v>0.7</v>
      </c>
      <c r="Q1117">
        <v>2</v>
      </c>
      <c r="R1117">
        <v>0.3</v>
      </c>
      <c r="S1117" t="s">
        <v>337</v>
      </c>
      <c r="T1117">
        <v>5</v>
      </c>
      <c r="U1117" t="s">
        <v>355</v>
      </c>
      <c r="V1117">
        <v>2287.3250862888699</v>
      </c>
      <c r="W1117">
        <v>2287.3250862888699</v>
      </c>
      <c r="X1117">
        <v>2287.3250862888699</v>
      </c>
      <c r="Y1117">
        <v>484.399537100001</v>
      </c>
      <c r="Z1117">
        <f t="shared" si="34"/>
        <v>6.6744883187312407E-2</v>
      </c>
      <c r="AA1117">
        <f t="shared" si="35"/>
        <v>1.9369874001476208E-3</v>
      </c>
    </row>
    <row r="1118" spans="1:27" x14ac:dyDescent="0.3">
      <c r="A1118" t="s">
        <v>115</v>
      </c>
      <c r="B1118">
        <v>20</v>
      </c>
      <c r="C1118">
        <v>0.7</v>
      </c>
      <c r="D1118">
        <v>2</v>
      </c>
      <c r="E1118">
        <v>0.3</v>
      </c>
      <c r="F1118" t="s">
        <v>337</v>
      </c>
      <c r="G1118">
        <v>5</v>
      </c>
      <c r="H1118">
        <v>2439.9923319846298</v>
      </c>
      <c r="I1118" t="s">
        <v>11</v>
      </c>
      <c r="J1118">
        <v>4</v>
      </c>
      <c r="K1118">
        <v>8</v>
      </c>
      <c r="L1118">
        <v>3.3333333333333299</v>
      </c>
      <c r="M1118">
        <v>0.99541639999995302</v>
      </c>
      <c r="N1118" t="s">
        <v>115</v>
      </c>
      <c r="O1118">
        <v>20</v>
      </c>
      <c r="P1118">
        <v>0.7</v>
      </c>
      <c r="Q1118">
        <v>2</v>
      </c>
      <c r="R1118">
        <v>0.3</v>
      </c>
      <c r="S1118" t="s">
        <v>337</v>
      </c>
      <c r="T1118">
        <v>5</v>
      </c>
      <c r="U1118" t="s">
        <v>355</v>
      </c>
      <c r="V1118">
        <v>2287.3250862888699</v>
      </c>
      <c r="W1118">
        <v>2287.3250862888699</v>
      </c>
      <c r="X1118">
        <v>2287.3250862888699</v>
      </c>
      <c r="Y1118">
        <v>484.399537100001</v>
      </c>
      <c r="Z1118">
        <f t="shared" si="34"/>
        <v>6.6744883187312407E-2</v>
      </c>
      <c r="AA1118">
        <f t="shared" si="35"/>
        <v>2.0549491148552771E-3</v>
      </c>
    </row>
    <row r="1119" spans="1:27" x14ac:dyDescent="0.3">
      <c r="A1119" t="s">
        <v>115</v>
      </c>
      <c r="B1119">
        <v>20</v>
      </c>
      <c r="C1119">
        <v>0.7</v>
      </c>
      <c r="D1119">
        <v>2</v>
      </c>
      <c r="E1119">
        <v>0.3</v>
      </c>
      <c r="F1119" t="s">
        <v>337</v>
      </c>
      <c r="G1119">
        <v>5</v>
      </c>
      <c r="H1119">
        <v>2439.9923319846298</v>
      </c>
      <c r="I1119" t="s">
        <v>15</v>
      </c>
      <c r="J1119">
        <v>5</v>
      </c>
      <c r="K1119">
        <v>8</v>
      </c>
      <c r="L1119">
        <v>3.3333333333333299</v>
      </c>
      <c r="M1119">
        <v>0.92865919999997004</v>
      </c>
      <c r="N1119" t="s">
        <v>115</v>
      </c>
      <c r="O1119">
        <v>20</v>
      </c>
      <c r="P1119">
        <v>0.7</v>
      </c>
      <c r="Q1119">
        <v>2</v>
      </c>
      <c r="R1119">
        <v>0.3</v>
      </c>
      <c r="S1119" t="s">
        <v>337</v>
      </c>
      <c r="T1119">
        <v>5</v>
      </c>
      <c r="U1119" t="s">
        <v>355</v>
      </c>
      <c r="V1119">
        <v>2287.3250862888699</v>
      </c>
      <c r="W1119">
        <v>2287.3250862888699</v>
      </c>
      <c r="X1119">
        <v>2287.3250862888699</v>
      </c>
      <c r="Y1119">
        <v>484.399537100001</v>
      </c>
      <c r="Z1119">
        <f t="shared" si="34"/>
        <v>6.6744883187312407E-2</v>
      </c>
      <c r="AA1119">
        <f t="shared" si="35"/>
        <v>1.9171347800199376E-3</v>
      </c>
    </row>
    <row r="1120" spans="1:27" x14ac:dyDescent="0.3">
      <c r="A1120" t="s">
        <v>164</v>
      </c>
      <c r="B1120">
        <v>20</v>
      </c>
      <c r="C1120">
        <v>0.3</v>
      </c>
      <c r="D1120">
        <v>4</v>
      </c>
      <c r="E1120">
        <v>0.7</v>
      </c>
      <c r="F1120" t="s">
        <v>337</v>
      </c>
      <c r="G1120">
        <v>4</v>
      </c>
      <c r="H1120">
        <v>1741.4471702773001</v>
      </c>
      <c r="I1120" t="s">
        <v>3</v>
      </c>
      <c r="J1120">
        <v>0</v>
      </c>
      <c r="K1120">
        <v>8</v>
      </c>
      <c r="L1120">
        <v>6.6666666666666599</v>
      </c>
      <c r="M1120">
        <v>0.43523840000000202</v>
      </c>
      <c r="N1120" t="s">
        <v>164</v>
      </c>
      <c r="O1120">
        <v>20</v>
      </c>
      <c r="P1120">
        <v>0.3</v>
      </c>
      <c r="Q1120">
        <v>4</v>
      </c>
      <c r="R1120">
        <v>0.7</v>
      </c>
      <c r="S1120" t="s">
        <v>337</v>
      </c>
      <c r="T1120">
        <v>4</v>
      </c>
      <c r="U1120" t="s">
        <v>355</v>
      </c>
      <c r="V1120">
        <v>1633.51783109035</v>
      </c>
      <c r="W1120">
        <v>1669.3643086044301</v>
      </c>
      <c r="X1120">
        <v>1812.0262545742501</v>
      </c>
      <c r="Y1120">
        <v>230.25566869999901</v>
      </c>
      <c r="Z1120">
        <f t="shared" si="34"/>
        <v>6.6071723940049537E-2</v>
      </c>
      <c r="AA1120">
        <f t="shared" si="35"/>
        <v>1.890239673391389E-3</v>
      </c>
    </row>
    <row r="1121" spans="1:27" x14ac:dyDescent="0.3">
      <c r="A1121" t="s">
        <v>164</v>
      </c>
      <c r="B1121">
        <v>20</v>
      </c>
      <c r="C1121">
        <v>0.3</v>
      </c>
      <c r="D1121">
        <v>4</v>
      </c>
      <c r="E1121">
        <v>0.7</v>
      </c>
      <c r="F1121" t="s">
        <v>337</v>
      </c>
      <c r="G1121">
        <v>4</v>
      </c>
      <c r="H1121">
        <v>1741.4471702773001</v>
      </c>
      <c r="I1121" t="s">
        <v>7</v>
      </c>
      <c r="J1121">
        <v>3</v>
      </c>
      <c r="K1121">
        <v>8</v>
      </c>
      <c r="L1121">
        <v>6.6666666666666599</v>
      </c>
      <c r="M1121">
        <v>0.44254160000002601</v>
      </c>
      <c r="N1121" t="s">
        <v>164</v>
      </c>
      <c r="O1121">
        <v>20</v>
      </c>
      <c r="P1121">
        <v>0.3</v>
      </c>
      <c r="Q1121">
        <v>4</v>
      </c>
      <c r="R1121">
        <v>0.7</v>
      </c>
      <c r="S1121" t="s">
        <v>337</v>
      </c>
      <c r="T1121">
        <v>4</v>
      </c>
      <c r="U1121" t="s">
        <v>355</v>
      </c>
      <c r="V1121">
        <v>1633.51783109035</v>
      </c>
      <c r="W1121">
        <v>1669.3643086044301</v>
      </c>
      <c r="X1121">
        <v>1812.0262545742501</v>
      </c>
      <c r="Y1121">
        <v>230.25566869999901</v>
      </c>
      <c r="Z1121">
        <f t="shared" si="34"/>
        <v>6.6071723940049537E-2</v>
      </c>
      <c r="AA1121">
        <f t="shared" si="35"/>
        <v>1.9219574592824256E-3</v>
      </c>
    </row>
    <row r="1122" spans="1:27" x14ac:dyDescent="0.3">
      <c r="A1122" t="s">
        <v>164</v>
      </c>
      <c r="B1122">
        <v>20</v>
      </c>
      <c r="C1122">
        <v>0.3</v>
      </c>
      <c r="D1122">
        <v>4</v>
      </c>
      <c r="E1122">
        <v>0.7</v>
      </c>
      <c r="F1122" t="s">
        <v>337</v>
      </c>
      <c r="G1122">
        <v>4</v>
      </c>
      <c r="H1122">
        <v>1741.4471702773001</v>
      </c>
      <c r="I1122" t="s">
        <v>11</v>
      </c>
      <c r="J1122">
        <v>4</v>
      </c>
      <c r="K1122">
        <v>8</v>
      </c>
      <c r="L1122">
        <v>6.6666666666666599</v>
      </c>
      <c r="M1122">
        <v>0.451781900000014</v>
      </c>
      <c r="N1122" t="s">
        <v>164</v>
      </c>
      <c r="O1122">
        <v>20</v>
      </c>
      <c r="P1122">
        <v>0.3</v>
      </c>
      <c r="Q1122">
        <v>4</v>
      </c>
      <c r="R1122">
        <v>0.7</v>
      </c>
      <c r="S1122" t="s">
        <v>337</v>
      </c>
      <c r="T1122">
        <v>4</v>
      </c>
      <c r="U1122" t="s">
        <v>355</v>
      </c>
      <c r="V1122">
        <v>1633.51783109035</v>
      </c>
      <c r="W1122">
        <v>1669.3643086044301</v>
      </c>
      <c r="X1122">
        <v>1812.0262545742501</v>
      </c>
      <c r="Y1122">
        <v>230.25566869999901</v>
      </c>
      <c r="Z1122">
        <f t="shared" si="34"/>
        <v>6.6071723940049537E-2</v>
      </c>
      <c r="AA1122">
        <f t="shared" si="35"/>
        <v>1.9620880673675936E-3</v>
      </c>
    </row>
    <row r="1123" spans="1:27" x14ac:dyDescent="0.3">
      <c r="A1123" t="s">
        <v>164</v>
      </c>
      <c r="B1123">
        <v>20</v>
      </c>
      <c r="C1123">
        <v>0.3</v>
      </c>
      <c r="D1123">
        <v>4</v>
      </c>
      <c r="E1123">
        <v>0.7</v>
      </c>
      <c r="F1123" t="s">
        <v>337</v>
      </c>
      <c r="G1123">
        <v>4</v>
      </c>
      <c r="H1123">
        <v>1741.4471702773001</v>
      </c>
      <c r="I1123" t="s">
        <v>15</v>
      </c>
      <c r="J1123">
        <v>5</v>
      </c>
      <c r="K1123">
        <v>8</v>
      </c>
      <c r="L1123">
        <v>6.6666666666666599</v>
      </c>
      <c r="M1123">
        <v>0.442667299999982</v>
      </c>
      <c r="N1123" t="s">
        <v>164</v>
      </c>
      <c r="O1123">
        <v>20</v>
      </c>
      <c r="P1123">
        <v>0.3</v>
      </c>
      <c r="Q1123">
        <v>4</v>
      </c>
      <c r="R1123">
        <v>0.7</v>
      </c>
      <c r="S1123" t="s">
        <v>337</v>
      </c>
      <c r="T1123">
        <v>4</v>
      </c>
      <c r="U1123" t="s">
        <v>355</v>
      </c>
      <c r="V1123">
        <v>1633.51783109035</v>
      </c>
      <c r="W1123">
        <v>1669.3643086044301</v>
      </c>
      <c r="X1123">
        <v>1812.0262545742501</v>
      </c>
      <c r="Y1123">
        <v>230.25566869999901</v>
      </c>
      <c r="Z1123">
        <f t="shared" si="34"/>
        <v>6.6071723940049537E-2</v>
      </c>
      <c r="AA1123">
        <f t="shared" si="35"/>
        <v>1.9225033741807022E-3</v>
      </c>
    </row>
    <row r="1124" spans="1:27" x14ac:dyDescent="0.3">
      <c r="A1124" t="s">
        <v>156</v>
      </c>
      <c r="B1124">
        <v>20</v>
      </c>
      <c r="C1124">
        <v>0.3</v>
      </c>
      <c r="D1124">
        <v>4</v>
      </c>
      <c r="E1124">
        <v>0.7</v>
      </c>
      <c r="F1124" t="s">
        <v>336</v>
      </c>
      <c r="G1124">
        <v>1</v>
      </c>
      <c r="H1124">
        <v>3528.6101603248298</v>
      </c>
      <c r="I1124" t="s">
        <v>373</v>
      </c>
      <c r="J1124">
        <v>10</v>
      </c>
      <c r="K1124">
        <v>8</v>
      </c>
      <c r="L1124">
        <v>6.6666666666666599</v>
      </c>
      <c r="M1124">
        <v>0.86454639999999405</v>
      </c>
      <c r="N1124" t="s">
        <v>251</v>
      </c>
      <c r="O1124">
        <v>30</v>
      </c>
      <c r="P1124">
        <v>0.7</v>
      </c>
      <c r="Q1124">
        <v>4</v>
      </c>
      <c r="R1124">
        <v>0.7</v>
      </c>
      <c r="S1124" t="s">
        <v>337</v>
      </c>
      <c r="T1124">
        <v>1</v>
      </c>
      <c r="U1124" t="s">
        <v>355</v>
      </c>
      <c r="V1124">
        <v>3310.0625258536602</v>
      </c>
      <c r="W1124">
        <v>3312.1412816696802</v>
      </c>
      <c r="X1124">
        <v>3410.8693430029298</v>
      </c>
      <c r="Y1124">
        <v>1333.1420450000001</v>
      </c>
      <c r="Z1124">
        <f t="shared" si="34"/>
        <v>6.6025228455407065E-2</v>
      </c>
      <c r="AA1124">
        <f t="shared" si="35"/>
        <v>6.4850283827031646E-4</v>
      </c>
    </row>
    <row r="1125" spans="1:27" x14ac:dyDescent="0.3">
      <c r="A1125" t="s">
        <v>256</v>
      </c>
      <c r="B1125">
        <v>60</v>
      </c>
      <c r="C1125">
        <v>0.3</v>
      </c>
      <c r="D1125">
        <v>2</v>
      </c>
      <c r="E1125">
        <v>0.3</v>
      </c>
      <c r="F1125" t="s">
        <v>336</v>
      </c>
      <c r="G1125">
        <v>1</v>
      </c>
      <c r="H1125">
        <v>1854.6160517978401</v>
      </c>
      <c r="I1125" t="s">
        <v>373</v>
      </c>
      <c r="J1125">
        <v>10</v>
      </c>
      <c r="K1125">
        <v>8</v>
      </c>
      <c r="L1125">
        <v>3.3333333333333299</v>
      </c>
      <c r="M1125">
        <v>14.916036500000001</v>
      </c>
      <c r="N1125" t="s">
        <v>257</v>
      </c>
      <c r="O1125">
        <v>60</v>
      </c>
      <c r="P1125">
        <v>0.3</v>
      </c>
      <c r="Q1125">
        <v>2</v>
      </c>
      <c r="R1125">
        <v>0.3</v>
      </c>
      <c r="S1125" t="s">
        <v>336</v>
      </c>
      <c r="T1125">
        <v>2</v>
      </c>
      <c r="U1125" t="s">
        <v>355</v>
      </c>
      <c r="V1125">
        <v>1739.92298031721</v>
      </c>
      <c r="W1125">
        <v>1739.92298031721</v>
      </c>
      <c r="X1125">
        <v>90000000000</v>
      </c>
      <c r="Y1125">
        <v>1504.2178343999999</v>
      </c>
      <c r="Z1125">
        <f t="shared" si="34"/>
        <v>6.5918476149858157E-2</v>
      </c>
      <c r="AA1125">
        <f t="shared" si="35"/>
        <v>9.9161412389115085E-3</v>
      </c>
    </row>
    <row r="1126" spans="1:27" x14ac:dyDescent="0.3">
      <c r="A1126" t="s">
        <v>301</v>
      </c>
      <c r="B1126">
        <v>60</v>
      </c>
      <c r="C1126">
        <v>0.3</v>
      </c>
      <c r="D1126">
        <v>2</v>
      </c>
      <c r="E1126">
        <v>0.7</v>
      </c>
      <c r="F1126" t="s">
        <v>337</v>
      </c>
      <c r="G1126">
        <v>1</v>
      </c>
      <c r="H1126">
        <v>1987.3272214190099</v>
      </c>
      <c r="I1126" t="s">
        <v>8</v>
      </c>
      <c r="J1126">
        <v>3</v>
      </c>
      <c r="K1126">
        <v>9</v>
      </c>
      <c r="L1126">
        <v>3.3333333333333299</v>
      </c>
      <c r="M1126">
        <v>11.7778947000006</v>
      </c>
      <c r="N1126" t="s">
        <v>301</v>
      </c>
      <c r="O1126">
        <v>60</v>
      </c>
      <c r="P1126">
        <v>0.3</v>
      </c>
      <c r="Q1126">
        <v>2</v>
      </c>
      <c r="R1126">
        <v>0.7</v>
      </c>
      <c r="S1126" t="s">
        <v>337</v>
      </c>
      <c r="T1126">
        <v>1</v>
      </c>
      <c r="U1126" t="s">
        <v>355</v>
      </c>
      <c r="V1126">
        <v>1865.0830925620701</v>
      </c>
      <c r="W1126">
        <v>1865.0830925620701</v>
      </c>
      <c r="X1126">
        <v>90000000000</v>
      </c>
      <c r="Y1126">
        <v>1508.71482529999</v>
      </c>
      <c r="Z1126">
        <f t="shared" si="34"/>
        <v>6.554352958559756E-2</v>
      </c>
      <c r="AA1126">
        <f t="shared" si="35"/>
        <v>7.8065745112955356E-3</v>
      </c>
    </row>
    <row r="1127" spans="1:27" x14ac:dyDescent="0.3">
      <c r="A1127" t="s">
        <v>301</v>
      </c>
      <c r="B1127">
        <v>60</v>
      </c>
      <c r="C1127">
        <v>0.3</v>
      </c>
      <c r="D1127">
        <v>2</v>
      </c>
      <c r="E1127">
        <v>0.7</v>
      </c>
      <c r="F1127" t="s">
        <v>337</v>
      </c>
      <c r="G1127">
        <v>1</v>
      </c>
      <c r="H1127">
        <v>1987.2056110912999</v>
      </c>
      <c r="I1127" t="s">
        <v>16</v>
      </c>
      <c r="J1127">
        <v>5</v>
      </c>
      <c r="K1127">
        <v>9</v>
      </c>
      <c r="L1127">
        <v>3.3333333333333299</v>
      </c>
      <c r="M1127">
        <v>18.8509925000007</v>
      </c>
      <c r="N1127" t="s">
        <v>301</v>
      </c>
      <c r="O1127">
        <v>60</v>
      </c>
      <c r="P1127">
        <v>0.3</v>
      </c>
      <c r="Q1127">
        <v>2</v>
      </c>
      <c r="R1127">
        <v>0.7</v>
      </c>
      <c r="S1127" t="s">
        <v>337</v>
      </c>
      <c r="T1127">
        <v>1</v>
      </c>
      <c r="U1127" t="s">
        <v>355</v>
      </c>
      <c r="V1127">
        <v>1865.0830925620701</v>
      </c>
      <c r="W1127">
        <v>1865.0830925620701</v>
      </c>
      <c r="X1127">
        <v>90000000000</v>
      </c>
      <c r="Y1127">
        <v>1508.71482529999</v>
      </c>
      <c r="Z1127">
        <f t="shared" si="34"/>
        <v>6.5478325880628629E-2</v>
      </c>
      <c r="AA1127">
        <f t="shared" si="35"/>
        <v>1.2494735376019391E-2</v>
      </c>
    </row>
    <row r="1128" spans="1:27" x14ac:dyDescent="0.3">
      <c r="A1128" t="s">
        <v>196</v>
      </c>
      <c r="B1128">
        <v>30</v>
      </c>
      <c r="C1128">
        <v>0.3</v>
      </c>
      <c r="D1128">
        <v>4</v>
      </c>
      <c r="E1128">
        <v>0.3</v>
      </c>
      <c r="F1128" t="s">
        <v>336</v>
      </c>
      <c r="G1128">
        <v>1</v>
      </c>
      <c r="H1128">
        <v>1191.7241484271599</v>
      </c>
      <c r="I1128" t="s">
        <v>372</v>
      </c>
      <c r="J1128">
        <v>10</v>
      </c>
      <c r="K1128">
        <v>7</v>
      </c>
      <c r="L1128">
        <v>6.6666666666666599</v>
      </c>
      <c r="M1128">
        <v>1.1289649000000199</v>
      </c>
      <c r="N1128" t="s">
        <v>204</v>
      </c>
      <c r="O1128">
        <v>30</v>
      </c>
      <c r="P1128">
        <v>0.3</v>
      </c>
      <c r="Q1128">
        <v>4</v>
      </c>
      <c r="R1128">
        <v>0.3</v>
      </c>
      <c r="S1128" t="s">
        <v>337</v>
      </c>
      <c r="T1128">
        <v>4</v>
      </c>
      <c r="U1128" t="s">
        <v>355</v>
      </c>
      <c r="V1128">
        <v>1118.65948937551</v>
      </c>
      <c r="W1128">
        <v>1118.65948937551</v>
      </c>
      <c r="X1128">
        <v>1118.65948937551</v>
      </c>
      <c r="Y1128">
        <v>794.251913699998</v>
      </c>
      <c r="Z1128">
        <f t="shared" si="34"/>
        <v>6.5314476608461167E-2</v>
      </c>
      <c r="AA1128">
        <f t="shared" si="35"/>
        <v>1.4214191751087785E-3</v>
      </c>
    </row>
    <row r="1129" spans="1:27" x14ac:dyDescent="0.3">
      <c r="A1129" t="s">
        <v>239</v>
      </c>
      <c r="B1129">
        <v>30</v>
      </c>
      <c r="C1129">
        <v>0.3</v>
      </c>
      <c r="D1129">
        <v>4</v>
      </c>
      <c r="E1129">
        <v>0.7</v>
      </c>
      <c r="F1129" t="s">
        <v>336</v>
      </c>
      <c r="G1129">
        <v>4</v>
      </c>
      <c r="H1129">
        <v>3111.2382989739599</v>
      </c>
      <c r="I1129" t="s">
        <v>7</v>
      </c>
      <c r="J1129">
        <v>3</v>
      </c>
      <c r="K1129">
        <v>8</v>
      </c>
      <c r="L1129">
        <v>6.6666666666666599</v>
      </c>
      <c r="M1129">
        <v>1.4038324000000499</v>
      </c>
      <c r="N1129" t="s">
        <v>239</v>
      </c>
      <c r="O1129">
        <v>30</v>
      </c>
      <c r="P1129">
        <v>0.3</v>
      </c>
      <c r="Q1129">
        <v>4</v>
      </c>
      <c r="R1129">
        <v>0.7</v>
      </c>
      <c r="S1129" t="s">
        <v>336</v>
      </c>
      <c r="T1129">
        <v>4</v>
      </c>
      <c r="U1129" t="s">
        <v>355</v>
      </c>
      <c r="V1129">
        <v>2921.09095365441</v>
      </c>
      <c r="W1129">
        <v>2928.4285311133299</v>
      </c>
      <c r="X1129">
        <v>3108.5252710465902</v>
      </c>
      <c r="Y1129">
        <v>750.292550799997</v>
      </c>
      <c r="Z1129">
        <f t="shared" si="34"/>
        <v>6.5094633592859344E-2</v>
      </c>
      <c r="AA1129">
        <f t="shared" si="35"/>
        <v>1.8710466983888061E-3</v>
      </c>
    </row>
    <row r="1130" spans="1:27" x14ac:dyDescent="0.3">
      <c r="A1130" t="s">
        <v>181</v>
      </c>
      <c r="B1130">
        <v>30</v>
      </c>
      <c r="C1130">
        <v>0.3</v>
      </c>
      <c r="D1130">
        <v>2</v>
      </c>
      <c r="E1130">
        <v>0.3</v>
      </c>
      <c r="F1130" t="s">
        <v>337</v>
      </c>
      <c r="G1130">
        <v>1</v>
      </c>
      <c r="H1130">
        <v>1574.3594476312801</v>
      </c>
      <c r="I1130" t="s">
        <v>3</v>
      </c>
      <c r="J1130">
        <v>0</v>
      </c>
      <c r="K1130">
        <v>8</v>
      </c>
      <c r="L1130">
        <v>3.3333333333333299</v>
      </c>
      <c r="M1130">
        <v>3.1892356000000701</v>
      </c>
      <c r="N1130" t="s">
        <v>181</v>
      </c>
      <c r="O1130">
        <v>30</v>
      </c>
      <c r="P1130">
        <v>0.3</v>
      </c>
      <c r="Q1130">
        <v>2</v>
      </c>
      <c r="R1130">
        <v>0.3</v>
      </c>
      <c r="S1130" t="s">
        <v>337</v>
      </c>
      <c r="T1130">
        <v>1</v>
      </c>
      <c r="U1130" t="s">
        <v>355</v>
      </c>
      <c r="V1130">
        <v>1478.2575210307</v>
      </c>
      <c r="W1130">
        <v>1478.2575210307</v>
      </c>
      <c r="X1130">
        <v>1478.2575210307</v>
      </c>
      <c r="Y1130">
        <v>1372.4811614</v>
      </c>
      <c r="Z1130">
        <f t="shared" si="34"/>
        <v>6.5010274078344629E-2</v>
      </c>
      <c r="AA1130">
        <f t="shared" si="35"/>
        <v>2.3237008198690968E-3</v>
      </c>
    </row>
    <row r="1131" spans="1:27" x14ac:dyDescent="0.3">
      <c r="A1131" t="s">
        <v>181</v>
      </c>
      <c r="B1131">
        <v>30</v>
      </c>
      <c r="C1131">
        <v>0.3</v>
      </c>
      <c r="D1131">
        <v>2</v>
      </c>
      <c r="E1131">
        <v>0.3</v>
      </c>
      <c r="F1131" t="s">
        <v>337</v>
      </c>
      <c r="G1131">
        <v>1</v>
      </c>
      <c r="H1131">
        <v>1574.3594476312801</v>
      </c>
      <c r="I1131" t="s">
        <v>7</v>
      </c>
      <c r="J1131">
        <v>3</v>
      </c>
      <c r="K1131">
        <v>8</v>
      </c>
      <c r="L1131">
        <v>3.3333333333333299</v>
      </c>
      <c r="M1131">
        <v>3.1671105000000299</v>
      </c>
      <c r="N1131" t="s">
        <v>181</v>
      </c>
      <c r="O1131">
        <v>30</v>
      </c>
      <c r="P1131">
        <v>0.3</v>
      </c>
      <c r="Q1131">
        <v>2</v>
      </c>
      <c r="R1131">
        <v>0.3</v>
      </c>
      <c r="S1131" t="s">
        <v>337</v>
      </c>
      <c r="T1131">
        <v>1</v>
      </c>
      <c r="U1131" t="s">
        <v>355</v>
      </c>
      <c r="V1131">
        <v>1478.2575210307</v>
      </c>
      <c r="W1131">
        <v>1478.2575210307</v>
      </c>
      <c r="X1131">
        <v>1478.2575210307</v>
      </c>
      <c r="Y1131">
        <v>1372.4811614</v>
      </c>
      <c r="Z1131">
        <f t="shared" si="34"/>
        <v>6.5010274078344629E-2</v>
      </c>
      <c r="AA1131">
        <f t="shared" si="35"/>
        <v>2.3075803071638647E-3</v>
      </c>
    </row>
    <row r="1132" spans="1:27" x14ac:dyDescent="0.3">
      <c r="A1132" t="s">
        <v>181</v>
      </c>
      <c r="B1132">
        <v>30</v>
      </c>
      <c r="C1132">
        <v>0.3</v>
      </c>
      <c r="D1132">
        <v>2</v>
      </c>
      <c r="E1132">
        <v>0.3</v>
      </c>
      <c r="F1132" t="s">
        <v>337</v>
      </c>
      <c r="G1132">
        <v>1</v>
      </c>
      <c r="H1132">
        <v>1574.3594476312801</v>
      </c>
      <c r="I1132" t="s">
        <v>11</v>
      </c>
      <c r="J1132">
        <v>4</v>
      </c>
      <c r="K1132">
        <v>8</v>
      </c>
      <c r="L1132">
        <v>3.3333333333333299</v>
      </c>
      <c r="M1132">
        <v>3.11023709999994</v>
      </c>
      <c r="N1132" t="s">
        <v>181</v>
      </c>
      <c r="O1132">
        <v>30</v>
      </c>
      <c r="P1132">
        <v>0.3</v>
      </c>
      <c r="Q1132">
        <v>2</v>
      </c>
      <c r="R1132">
        <v>0.3</v>
      </c>
      <c r="S1132" t="s">
        <v>337</v>
      </c>
      <c r="T1132">
        <v>1</v>
      </c>
      <c r="U1132" t="s">
        <v>355</v>
      </c>
      <c r="V1132">
        <v>1478.2575210307</v>
      </c>
      <c r="W1132">
        <v>1478.2575210307</v>
      </c>
      <c r="X1132">
        <v>1478.2575210307</v>
      </c>
      <c r="Y1132">
        <v>1372.4811614</v>
      </c>
      <c r="Z1132">
        <f t="shared" si="34"/>
        <v>6.5010274078344629E-2</v>
      </c>
      <c r="AA1132">
        <f t="shared" si="35"/>
        <v>2.2661419241830185E-3</v>
      </c>
    </row>
    <row r="1133" spans="1:27" x14ac:dyDescent="0.3">
      <c r="A1133" t="s">
        <v>181</v>
      </c>
      <c r="B1133">
        <v>30</v>
      </c>
      <c r="C1133">
        <v>0.3</v>
      </c>
      <c r="D1133">
        <v>2</v>
      </c>
      <c r="E1133">
        <v>0.3</v>
      </c>
      <c r="F1133" t="s">
        <v>337</v>
      </c>
      <c r="G1133">
        <v>1</v>
      </c>
      <c r="H1133">
        <v>1574.3594476312801</v>
      </c>
      <c r="I1133" t="s">
        <v>15</v>
      </c>
      <c r="J1133">
        <v>5</v>
      </c>
      <c r="K1133">
        <v>8</v>
      </c>
      <c r="L1133">
        <v>3.3333333333333299</v>
      </c>
      <c r="M1133">
        <v>2.6442526000000699</v>
      </c>
      <c r="N1133" t="s">
        <v>181</v>
      </c>
      <c r="O1133">
        <v>30</v>
      </c>
      <c r="P1133">
        <v>0.3</v>
      </c>
      <c r="Q1133">
        <v>2</v>
      </c>
      <c r="R1133">
        <v>0.3</v>
      </c>
      <c r="S1133" t="s">
        <v>337</v>
      </c>
      <c r="T1133">
        <v>1</v>
      </c>
      <c r="U1133" t="s">
        <v>355</v>
      </c>
      <c r="V1133">
        <v>1478.2575210307</v>
      </c>
      <c r="W1133">
        <v>1478.2575210307</v>
      </c>
      <c r="X1133">
        <v>1478.2575210307</v>
      </c>
      <c r="Y1133">
        <v>1372.4811614</v>
      </c>
      <c r="Z1133">
        <f t="shared" si="34"/>
        <v>6.5010274078344629E-2</v>
      </c>
      <c r="AA1133">
        <f t="shared" si="35"/>
        <v>1.926622145620417E-3</v>
      </c>
    </row>
    <row r="1134" spans="1:27" x14ac:dyDescent="0.3">
      <c r="A1134" t="s">
        <v>149</v>
      </c>
      <c r="B1134">
        <v>20</v>
      </c>
      <c r="C1134">
        <v>0.7</v>
      </c>
      <c r="D1134">
        <v>2</v>
      </c>
      <c r="E1134">
        <v>0.7</v>
      </c>
      <c r="F1134" t="s">
        <v>336</v>
      </c>
      <c r="G1134">
        <v>4</v>
      </c>
      <c r="H1134">
        <v>4145.2746375611596</v>
      </c>
      <c r="I1134" t="s">
        <v>4</v>
      </c>
      <c r="J1134">
        <v>0</v>
      </c>
      <c r="K1134">
        <v>9</v>
      </c>
      <c r="L1134">
        <v>3.3333333333333299</v>
      </c>
      <c r="M1134">
        <v>1.10564690000001</v>
      </c>
      <c r="N1134" t="s">
        <v>149</v>
      </c>
      <c r="O1134">
        <v>20</v>
      </c>
      <c r="P1134">
        <v>0.7</v>
      </c>
      <c r="Q1134">
        <v>2</v>
      </c>
      <c r="R1134">
        <v>0.7</v>
      </c>
      <c r="S1134" t="s">
        <v>336</v>
      </c>
      <c r="T1134">
        <v>4</v>
      </c>
      <c r="U1134" t="s">
        <v>355</v>
      </c>
      <c r="V1134">
        <v>3896.62732961651</v>
      </c>
      <c r="W1134">
        <v>3896.62732961651</v>
      </c>
      <c r="X1134">
        <v>3896.62732961651</v>
      </c>
      <c r="Y1134">
        <v>528.35137830000099</v>
      </c>
      <c r="Z1134">
        <f t="shared" si="34"/>
        <v>6.3810902842772091E-2</v>
      </c>
      <c r="AA1134">
        <f t="shared" si="35"/>
        <v>2.0926355933005955E-3</v>
      </c>
    </row>
    <row r="1135" spans="1:27" x14ac:dyDescent="0.3">
      <c r="A1135" t="s">
        <v>298</v>
      </c>
      <c r="B1135">
        <v>60</v>
      </c>
      <c r="C1135">
        <v>0.3</v>
      </c>
      <c r="D1135">
        <v>2</v>
      </c>
      <c r="E1135">
        <v>0.7</v>
      </c>
      <c r="F1135" t="s">
        <v>336</v>
      </c>
      <c r="G1135">
        <v>3</v>
      </c>
      <c r="H1135">
        <v>3394.6396045183801</v>
      </c>
      <c r="I1135" t="s">
        <v>4</v>
      </c>
      <c r="J1135">
        <v>0</v>
      </c>
      <c r="K1135">
        <v>9</v>
      </c>
      <c r="L1135">
        <v>3.3333333333333299</v>
      </c>
      <c r="M1135">
        <v>18.3312746000001</v>
      </c>
      <c r="N1135" t="s">
        <v>298</v>
      </c>
      <c r="O1135">
        <v>60</v>
      </c>
      <c r="P1135">
        <v>0.3</v>
      </c>
      <c r="Q1135">
        <v>2</v>
      </c>
      <c r="R1135">
        <v>0.7</v>
      </c>
      <c r="S1135" t="s">
        <v>336</v>
      </c>
      <c r="T1135">
        <v>3</v>
      </c>
      <c r="U1135" t="s">
        <v>355</v>
      </c>
      <c r="V1135">
        <v>3191.2683954896102</v>
      </c>
      <c r="W1135">
        <v>3191.2683954896102</v>
      </c>
      <c r="X1135">
        <v>90000000000</v>
      </c>
      <c r="Y1135">
        <v>1504.9606896</v>
      </c>
      <c r="Z1135">
        <f t="shared" si="34"/>
        <v>6.3727391063755509E-2</v>
      </c>
      <c r="AA1135">
        <f t="shared" si="35"/>
        <v>1.2180567058447438E-2</v>
      </c>
    </row>
    <row r="1136" spans="1:27" x14ac:dyDescent="0.3">
      <c r="A1136" t="s">
        <v>248</v>
      </c>
      <c r="B1136">
        <v>30</v>
      </c>
      <c r="C1136">
        <v>0.7</v>
      </c>
      <c r="D1136">
        <v>4</v>
      </c>
      <c r="E1136">
        <v>0.7</v>
      </c>
      <c r="F1136" t="s">
        <v>336</v>
      </c>
      <c r="G1136">
        <v>3</v>
      </c>
      <c r="H1136">
        <v>3092.8148256688901</v>
      </c>
      <c r="I1136" t="s">
        <v>8</v>
      </c>
      <c r="J1136">
        <v>3</v>
      </c>
      <c r="K1136">
        <v>9</v>
      </c>
      <c r="L1136">
        <v>6.6666666666666599</v>
      </c>
      <c r="M1136">
        <v>1.4055243999996401</v>
      </c>
      <c r="N1136" t="s">
        <v>248</v>
      </c>
      <c r="O1136">
        <v>30</v>
      </c>
      <c r="P1136">
        <v>0.7</v>
      </c>
      <c r="Q1136">
        <v>4</v>
      </c>
      <c r="R1136">
        <v>0.7</v>
      </c>
      <c r="S1136" t="s">
        <v>336</v>
      </c>
      <c r="T1136">
        <v>3</v>
      </c>
      <c r="U1136" t="s">
        <v>355</v>
      </c>
      <c r="V1136">
        <v>2907.5978349278298</v>
      </c>
      <c r="W1136">
        <v>2907.5978349278298</v>
      </c>
      <c r="X1136">
        <v>2907.5978349278298</v>
      </c>
      <c r="Y1136">
        <v>862.59145320000198</v>
      </c>
      <c r="Z1136">
        <f t="shared" si="34"/>
        <v>6.3701034756637034E-2</v>
      </c>
      <c r="AA1136">
        <f t="shared" si="35"/>
        <v>1.6294207353730326E-3</v>
      </c>
    </row>
    <row r="1137" spans="1:27" x14ac:dyDescent="0.3">
      <c r="A1137" t="s">
        <v>26</v>
      </c>
      <c r="B1137">
        <v>10</v>
      </c>
      <c r="C1137">
        <v>0.7</v>
      </c>
      <c r="D1137">
        <v>2</v>
      </c>
      <c r="E1137">
        <v>0.3</v>
      </c>
      <c r="F1137" t="s">
        <v>336</v>
      </c>
      <c r="G1137">
        <v>1</v>
      </c>
      <c r="H1137">
        <v>1746.4294760293001</v>
      </c>
      <c r="I1137" t="s">
        <v>3</v>
      </c>
      <c r="J1137">
        <v>0</v>
      </c>
      <c r="K1137">
        <v>8</v>
      </c>
      <c r="L1137">
        <v>3.3333333333333299</v>
      </c>
      <c r="M1137">
        <v>7.3633099999998494E-2</v>
      </c>
      <c r="N1137" t="s">
        <v>26</v>
      </c>
      <c r="O1137">
        <v>10</v>
      </c>
      <c r="P1137">
        <v>0.7</v>
      </c>
      <c r="Q1137">
        <v>2</v>
      </c>
      <c r="R1137">
        <v>0.3</v>
      </c>
      <c r="S1137" t="s">
        <v>336</v>
      </c>
      <c r="T1137">
        <v>1</v>
      </c>
      <c r="U1137" t="s">
        <v>355</v>
      </c>
      <c r="V1137">
        <v>1641.84529825496</v>
      </c>
      <c r="W1137">
        <v>1641.84529825496</v>
      </c>
      <c r="X1137">
        <v>1641.84529825496</v>
      </c>
      <c r="Y1137">
        <v>36.646611299999897</v>
      </c>
      <c r="Z1137">
        <f t="shared" si="34"/>
        <v>6.3699166958968489E-2</v>
      </c>
      <c r="AA1137">
        <f t="shared" si="35"/>
        <v>2.0092744564351767E-3</v>
      </c>
    </row>
    <row r="1138" spans="1:27" x14ac:dyDescent="0.3">
      <c r="A1138" t="s">
        <v>26</v>
      </c>
      <c r="B1138">
        <v>10</v>
      </c>
      <c r="C1138">
        <v>0.7</v>
      </c>
      <c r="D1138">
        <v>2</v>
      </c>
      <c r="E1138">
        <v>0.3</v>
      </c>
      <c r="F1138" t="s">
        <v>336</v>
      </c>
      <c r="G1138">
        <v>1</v>
      </c>
      <c r="H1138">
        <v>1746.4294760293001</v>
      </c>
      <c r="I1138" t="s">
        <v>7</v>
      </c>
      <c r="J1138">
        <v>3</v>
      </c>
      <c r="K1138">
        <v>8</v>
      </c>
      <c r="L1138">
        <v>3.3333333333333299</v>
      </c>
      <c r="M1138">
        <v>6.7228300000000005E-2</v>
      </c>
      <c r="N1138" t="s">
        <v>26</v>
      </c>
      <c r="O1138">
        <v>10</v>
      </c>
      <c r="P1138">
        <v>0.7</v>
      </c>
      <c r="Q1138">
        <v>2</v>
      </c>
      <c r="R1138">
        <v>0.3</v>
      </c>
      <c r="S1138" t="s">
        <v>336</v>
      </c>
      <c r="T1138">
        <v>1</v>
      </c>
      <c r="U1138" t="s">
        <v>355</v>
      </c>
      <c r="V1138">
        <v>1641.84529825496</v>
      </c>
      <c r="W1138">
        <v>1641.84529825496</v>
      </c>
      <c r="X1138">
        <v>1641.84529825496</v>
      </c>
      <c r="Y1138">
        <v>36.646611299999897</v>
      </c>
      <c r="Z1138">
        <f t="shared" si="34"/>
        <v>6.3699166958968489E-2</v>
      </c>
      <c r="AA1138">
        <f t="shared" si="35"/>
        <v>1.8345024987344517E-3</v>
      </c>
    </row>
    <row r="1139" spans="1:27" x14ac:dyDescent="0.3">
      <c r="A1139" t="s">
        <v>26</v>
      </c>
      <c r="B1139">
        <v>10</v>
      </c>
      <c r="C1139">
        <v>0.7</v>
      </c>
      <c r="D1139">
        <v>2</v>
      </c>
      <c r="E1139">
        <v>0.3</v>
      </c>
      <c r="F1139" t="s">
        <v>336</v>
      </c>
      <c r="G1139">
        <v>1</v>
      </c>
      <c r="H1139">
        <v>1746.4294760293001</v>
      </c>
      <c r="I1139" t="s">
        <v>11</v>
      </c>
      <c r="J1139">
        <v>4</v>
      </c>
      <c r="K1139">
        <v>8</v>
      </c>
      <c r="L1139">
        <v>3.3333333333333299</v>
      </c>
      <c r="M1139">
        <v>7.2958000000001605E-2</v>
      </c>
      <c r="N1139" t="s">
        <v>26</v>
      </c>
      <c r="O1139">
        <v>10</v>
      </c>
      <c r="P1139">
        <v>0.7</v>
      </c>
      <c r="Q1139">
        <v>2</v>
      </c>
      <c r="R1139">
        <v>0.3</v>
      </c>
      <c r="S1139" t="s">
        <v>336</v>
      </c>
      <c r="T1139">
        <v>1</v>
      </c>
      <c r="U1139" t="s">
        <v>355</v>
      </c>
      <c r="V1139">
        <v>1641.84529825496</v>
      </c>
      <c r="W1139">
        <v>1641.84529825496</v>
      </c>
      <c r="X1139">
        <v>1641.84529825496</v>
      </c>
      <c r="Y1139">
        <v>36.646611299999897</v>
      </c>
      <c r="Z1139">
        <f t="shared" si="34"/>
        <v>6.3699166958968489E-2</v>
      </c>
      <c r="AA1139">
        <f t="shared" si="35"/>
        <v>1.9908525621303982E-3</v>
      </c>
    </row>
    <row r="1140" spans="1:27" x14ac:dyDescent="0.3">
      <c r="A1140" t="s">
        <v>26</v>
      </c>
      <c r="B1140">
        <v>10</v>
      </c>
      <c r="C1140">
        <v>0.7</v>
      </c>
      <c r="D1140">
        <v>2</v>
      </c>
      <c r="E1140">
        <v>0.3</v>
      </c>
      <c r="F1140" t="s">
        <v>336</v>
      </c>
      <c r="G1140">
        <v>1</v>
      </c>
      <c r="H1140">
        <v>1746.4294760293001</v>
      </c>
      <c r="I1140" t="s">
        <v>15</v>
      </c>
      <c r="J1140">
        <v>5</v>
      </c>
      <c r="K1140">
        <v>8</v>
      </c>
      <c r="L1140">
        <v>3.3333333333333299</v>
      </c>
      <c r="M1140">
        <v>7.6209499999999097E-2</v>
      </c>
      <c r="N1140" t="s">
        <v>26</v>
      </c>
      <c r="O1140">
        <v>10</v>
      </c>
      <c r="P1140">
        <v>0.7</v>
      </c>
      <c r="Q1140">
        <v>2</v>
      </c>
      <c r="R1140">
        <v>0.3</v>
      </c>
      <c r="S1140" t="s">
        <v>336</v>
      </c>
      <c r="T1140">
        <v>1</v>
      </c>
      <c r="U1140" t="s">
        <v>355</v>
      </c>
      <c r="V1140">
        <v>1641.84529825496</v>
      </c>
      <c r="W1140">
        <v>1641.84529825496</v>
      </c>
      <c r="X1140">
        <v>1641.84529825496</v>
      </c>
      <c r="Y1140">
        <v>36.646611299999897</v>
      </c>
      <c r="Z1140">
        <f t="shared" si="34"/>
        <v>6.3699166958968489E-2</v>
      </c>
      <c r="AA1140">
        <f t="shared" si="35"/>
        <v>2.0795783647258896E-3</v>
      </c>
    </row>
    <row r="1141" spans="1:27" x14ac:dyDescent="0.3">
      <c r="A1141" t="s">
        <v>191</v>
      </c>
      <c r="B1141">
        <v>30</v>
      </c>
      <c r="C1141">
        <v>0.7</v>
      </c>
      <c r="D1141">
        <v>2</v>
      </c>
      <c r="E1141">
        <v>0.3</v>
      </c>
      <c r="F1141" t="s">
        <v>337</v>
      </c>
      <c r="G1141">
        <v>1</v>
      </c>
      <c r="H1141">
        <v>2188.6640267244602</v>
      </c>
      <c r="I1141" t="s">
        <v>3</v>
      </c>
      <c r="J1141">
        <v>0</v>
      </c>
      <c r="K1141">
        <v>8</v>
      </c>
      <c r="L1141">
        <v>3.3333333333333299</v>
      </c>
      <c r="M1141">
        <v>1.5146680000002499</v>
      </c>
      <c r="N1141" t="s">
        <v>191</v>
      </c>
      <c r="O1141">
        <v>30</v>
      </c>
      <c r="P1141">
        <v>0.7</v>
      </c>
      <c r="Q1141">
        <v>2</v>
      </c>
      <c r="R1141">
        <v>0.3</v>
      </c>
      <c r="S1141" t="s">
        <v>337</v>
      </c>
      <c r="T1141">
        <v>1</v>
      </c>
      <c r="U1141" t="s">
        <v>355</v>
      </c>
      <c r="V1141">
        <v>2059.1969217810902</v>
      </c>
      <c r="W1141">
        <v>2059.1969217810902</v>
      </c>
      <c r="X1141">
        <v>2059.1969217810902</v>
      </c>
      <c r="Y1141">
        <v>786.61445519999995</v>
      </c>
      <c r="Z1141">
        <f t="shared" si="34"/>
        <v>6.28726196965117E-2</v>
      </c>
      <c r="AA1141">
        <f t="shared" si="35"/>
        <v>1.9255532236756817E-3</v>
      </c>
    </row>
    <row r="1142" spans="1:27" x14ac:dyDescent="0.3">
      <c r="A1142" t="s">
        <v>191</v>
      </c>
      <c r="B1142">
        <v>30</v>
      </c>
      <c r="C1142">
        <v>0.7</v>
      </c>
      <c r="D1142">
        <v>2</v>
      </c>
      <c r="E1142">
        <v>0.3</v>
      </c>
      <c r="F1142" t="s">
        <v>337</v>
      </c>
      <c r="G1142">
        <v>1</v>
      </c>
      <c r="H1142">
        <v>2188.6640267244602</v>
      </c>
      <c r="I1142" t="s">
        <v>7</v>
      </c>
      <c r="J1142">
        <v>3</v>
      </c>
      <c r="K1142">
        <v>8</v>
      </c>
      <c r="L1142">
        <v>3.3333333333333299</v>
      </c>
      <c r="M1142">
        <v>1.4554932999999399</v>
      </c>
      <c r="N1142" t="s">
        <v>191</v>
      </c>
      <c r="O1142">
        <v>30</v>
      </c>
      <c r="P1142">
        <v>0.7</v>
      </c>
      <c r="Q1142">
        <v>2</v>
      </c>
      <c r="R1142">
        <v>0.3</v>
      </c>
      <c r="S1142" t="s">
        <v>337</v>
      </c>
      <c r="T1142">
        <v>1</v>
      </c>
      <c r="U1142" t="s">
        <v>355</v>
      </c>
      <c r="V1142">
        <v>2059.1969217810902</v>
      </c>
      <c r="W1142">
        <v>2059.1969217810902</v>
      </c>
      <c r="X1142">
        <v>2059.1969217810902</v>
      </c>
      <c r="Y1142">
        <v>786.61445519999995</v>
      </c>
      <c r="Z1142">
        <f t="shared" si="34"/>
        <v>6.28726196965117E-2</v>
      </c>
      <c r="AA1142">
        <f t="shared" si="35"/>
        <v>1.8503261545452718E-3</v>
      </c>
    </row>
    <row r="1143" spans="1:27" x14ac:dyDescent="0.3">
      <c r="A1143" t="s">
        <v>191</v>
      </c>
      <c r="B1143">
        <v>30</v>
      </c>
      <c r="C1143">
        <v>0.7</v>
      </c>
      <c r="D1143">
        <v>2</v>
      </c>
      <c r="E1143">
        <v>0.3</v>
      </c>
      <c r="F1143" t="s">
        <v>337</v>
      </c>
      <c r="G1143">
        <v>1</v>
      </c>
      <c r="H1143">
        <v>2188.6640267244602</v>
      </c>
      <c r="I1143" t="s">
        <v>11</v>
      </c>
      <c r="J1143">
        <v>4</v>
      </c>
      <c r="K1143">
        <v>8</v>
      </c>
      <c r="L1143">
        <v>3.3333333333333299</v>
      </c>
      <c r="M1143">
        <v>1.59198040000001</v>
      </c>
      <c r="N1143" t="s">
        <v>191</v>
      </c>
      <c r="O1143">
        <v>30</v>
      </c>
      <c r="P1143">
        <v>0.7</v>
      </c>
      <c r="Q1143">
        <v>2</v>
      </c>
      <c r="R1143">
        <v>0.3</v>
      </c>
      <c r="S1143" t="s">
        <v>337</v>
      </c>
      <c r="T1143">
        <v>1</v>
      </c>
      <c r="U1143" t="s">
        <v>355</v>
      </c>
      <c r="V1143">
        <v>2059.1969217810902</v>
      </c>
      <c r="W1143">
        <v>2059.1969217810902</v>
      </c>
      <c r="X1143">
        <v>2059.1969217810902</v>
      </c>
      <c r="Y1143">
        <v>786.61445519999995</v>
      </c>
      <c r="Z1143">
        <f t="shared" si="34"/>
        <v>6.28726196965117E-2</v>
      </c>
      <c r="AA1143">
        <f t="shared" si="35"/>
        <v>2.0238382214769271E-3</v>
      </c>
    </row>
    <row r="1144" spans="1:27" x14ac:dyDescent="0.3">
      <c r="A1144" t="s">
        <v>191</v>
      </c>
      <c r="B1144">
        <v>30</v>
      </c>
      <c r="C1144">
        <v>0.7</v>
      </c>
      <c r="D1144">
        <v>2</v>
      </c>
      <c r="E1144">
        <v>0.3</v>
      </c>
      <c r="F1144" t="s">
        <v>337</v>
      </c>
      <c r="G1144">
        <v>1</v>
      </c>
      <c r="H1144">
        <v>2188.6640267244602</v>
      </c>
      <c r="I1144" t="s">
        <v>15</v>
      </c>
      <c r="J1144">
        <v>5</v>
      </c>
      <c r="K1144">
        <v>8</v>
      </c>
      <c r="L1144">
        <v>3.3333333333333299</v>
      </c>
      <c r="M1144">
        <v>1.5183716000001299</v>
      </c>
      <c r="N1144" t="s">
        <v>191</v>
      </c>
      <c r="O1144">
        <v>30</v>
      </c>
      <c r="P1144">
        <v>0.7</v>
      </c>
      <c r="Q1144">
        <v>2</v>
      </c>
      <c r="R1144">
        <v>0.3</v>
      </c>
      <c r="S1144" t="s">
        <v>337</v>
      </c>
      <c r="T1144">
        <v>1</v>
      </c>
      <c r="U1144" t="s">
        <v>355</v>
      </c>
      <c r="V1144">
        <v>2059.1969217810902</v>
      </c>
      <c r="W1144">
        <v>2059.1969217810902</v>
      </c>
      <c r="X1144">
        <v>2059.1969217810902</v>
      </c>
      <c r="Y1144">
        <v>786.61445519999995</v>
      </c>
      <c r="Z1144">
        <f t="shared" si="34"/>
        <v>6.28726196965117E-2</v>
      </c>
      <c r="AA1144">
        <f t="shared" si="35"/>
        <v>1.9302615022680682E-3</v>
      </c>
    </row>
    <row r="1145" spans="1:27" x14ac:dyDescent="0.3">
      <c r="A1145" t="s">
        <v>95</v>
      </c>
      <c r="B1145">
        <v>10</v>
      </c>
      <c r="C1145">
        <v>0.7</v>
      </c>
      <c r="D1145">
        <v>4</v>
      </c>
      <c r="E1145">
        <v>0.7</v>
      </c>
      <c r="F1145" t="s">
        <v>337</v>
      </c>
      <c r="G1145">
        <v>5</v>
      </c>
      <c r="H1145">
        <v>1983.8596949110799</v>
      </c>
      <c r="I1145" t="s">
        <v>372</v>
      </c>
      <c r="J1145">
        <v>10</v>
      </c>
      <c r="K1145">
        <v>7</v>
      </c>
      <c r="L1145">
        <v>6.6666666666666599</v>
      </c>
      <c r="M1145">
        <v>0.173674899999994</v>
      </c>
      <c r="N1145" t="s">
        <v>97</v>
      </c>
      <c r="O1145">
        <v>20</v>
      </c>
      <c r="P1145">
        <v>0.3</v>
      </c>
      <c r="Q1145">
        <v>2</v>
      </c>
      <c r="R1145">
        <v>0.3</v>
      </c>
      <c r="S1145" t="s">
        <v>336</v>
      </c>
      <c r="T1145">
        <v>2</v>
      </c>
      <c r="U1145" t="s">
        <v>355</v>
      </c>
      <c r="V1145">
        <v>1866.79475078574</v>
      </c>
      <c r="W1145">
        <v>1866.79475078574</v>
      </c>
      <c r="X1145">
        <v>1866.79475078574</v>
      </c>
      <c r="Y1145">
        <v>308.614520999999</v>
      </c>
      <c r="Z1145">
        <f t="shared" si="34"/>
        <v>6.2709060048549481E-2</v>
      </c>
      <c r="AA1145">
        <f t="shared" si="35"/>
        <v>5.6275673431450284E-4</v>
      </c>
    </row>
    <row r="1146" spans="1:27" x14ac:dyDescent="0.3">
      <c r="A1146" t="s">
        <v>202</v>
      </c>
      <c r="B1146">
        <v>30</v>
      </c>
      <c r="C1146">
        <v>0.3</v>
      </c>
      <c r="D1146">
        <v>4</v>
      </c>
      <c r="E1146">
        <v>0.3</v>
      </c>
      <c r="F1146" t="s">
        <v>337</v>
      </c>
      <c r="G1146">
        <v>2</v>
      </c>
      <c r="H1146">
        <v>1173.8151242049</v>
      </c>
      <c r="I1146" t="s">
        <v>8</v>
      </c>
      <c r="J1146">
        <v>3</v>
      </c>
      <c r="K1146">
        <v>9</v>
      </c>
      <c r="L1146">
        <v>6.6666666666666599</v>
      </c>
      <c r="M1146">
        <v>1.71914100000003</v>
      </c>
      <c r="N1146" t="s">
        <v>202</v>
      </c>
      <c r="O1146">
        <v>30</v>
      </c>
      <c r="P1146">
        <v>0.3</v>
      </c>
      <c r="Q1146">
        <v>4</v>
      </c>
      <c r="R1146">
        <v>0.3</v>
      </c>
      <c r="S1146" t="s">
        <v>337</v>
      </c>
      <c r="T1146">
        <v>2</v>
      </c>
      <c r="U1146" t="s">
        <v>355</v>
      </c>
      <c r="V1146">
        <v>1104.6309087490599</v>
      </c>
      <c r="W1146">
        <v>1104.6309087490599</v>
      </c>
      <c r="X1146">
        <v>1104.6309087490599</v>
      </c>
      <c r="Y1146">
        <v>774.49581200000102</v>
      </c>
      <c r="Z1146">
        <f t="shared" si="34"/>
        <v>6.2631069715573875E-2</v>
      </c>
      <c r="AA1146">
        <f t="shared" si="35"/>
        <v>2.2196905049242897E-3</v>
      </c>
    </row>
    <row r="1147" spans="1:27" x14ac:dyDescent="0.3">
      <c r="A1147" t="s">
        <v>54</v>
      </c>
      <c r="B1147">
        <v>10</v>
      </c>
      <c r="C1147">
        <v>0.7</v>
      </c>
      <c r="D1147">
        <v>4</v>
      </c>
      <c r="E1147">
        <v>0.3</v>
      </c>
      <c r="F1147" t="s">
        <v>337</v>
      </c>
      <c r="G1147">
        <v>4</v>
      </c>
      <c r="H1147">
        <v>2026.4066351240399</v>
      </c>
      <c r="I1147" t="s">
        <v>373</v>
      </c>
      <c r="J1147">
        <v>10</v>
      </c>
      <c r="K1147">
        <v>8</v>
      </c>
      <c r="L1147">
        <v>6.6666666666666599</v>
      </c>
      <c r="M1147">
        <v>0.15775639999999999</v>
      </c>
      <c r="N1147" t="s">
        <v>93</v>
      </c>
      <c r="O1147">
        <v>10</v>
      </c>
      <c r="P1147">
        <v>0.7</v>
      </c>
      <c r="Q1147">
        <v>4</v>
      </c>
      <c r="R1147">
        <v>0.7</v>
      </c>
      <c r="S1147" t="s">
        <v>337</v>
      </c>
      <c r="T1147">
        <v>3</v>
      </c>
      <c r="U1147" t="s">
        <v>355</v>
      </c>
      <c r="V1147">
        <v>1907.24992562803</v>
      </c>
      <c r="W1147">
        <v>1925.91842000171</v>
      </c>
      <c r="X1147">
        <v>2145.0902923253698</v>
      </c>
      <c r="Y1147">
        <v>43.875998199999202</v>
      </c>
      <c r="Z1147">
        <f t="shared" si="34"/>
        <v>6.247566608596053E-2</v>
      </c>
      <c r="AA1147">
        <f t="shared" si="35"/>
        <v>3.5955056630484331E-3</v>
      </c>
    </row>
    <row r="1148" spans="1:27" x14ac:dyDescent="0.3">
      <c r="A1148" t="s">
        <v>78</v>
      </c>
      <c r="B1148">
        <v>10</v>
      </c>
      <c r="C1148">
        <v>0.3</v>
      </c>
      <c r="D1148">
        <v>4</v>
      </c>
      <c r="E1148">
        <v>0.7</v>
      </c>
      <c r="F1148" t="s">
        <v>336</v>
      </c>
      <c r="G1148">
        <v>3</v>
      </c>
      <c r="H1148">
        <v>3662.0515253252302</v>
      </c>
      <c r="I1148" t="s">
        <v>373</v>
      </c>
      <c r="J1148">
        <v>10</v>
      </c>
      <c r="K1148">
        <v>8</v>
      </c>
      <c r="L1148">
        <v>6.6666666666666599</v>
      </c>
      <c r="M1148">
        <v>0.15519049999999901</v>
      </c>
      <c r="N1148" t="s">
        <v>311</v>
      </c>
      <c r="O1148">
        <v>60</v>
      </c>
      <c r="P1148">
        <v>0.7</v>
      </c>
      <c r="Q1148">
        <v>2</v>
      </c>
      <c r="R1148">
        <v>0.7</v>
      </c>
      <c r="S1148" t="s">
        <v>337</v>
      </c>
      <c r="T1148">
        <v>1</v>
      </c>
      <c r="U1148" t="s">
        <v>355</v>
      </c>
      <c r="V1148">
        <v>3449.4941403399098</v>
      </c>
      <c r="W1148">
        <v>3449.4941403399098</v>
      </c>
      <c r="X1148">
        <v>90000000000</v>
      </c>
      <c r="Y1148">
        <v>1518.7025372999899</v>
      </c>
      <c r="Z1148">
        <f t="shared" si="34"/>
        <v>6.161987130216582E-2</v>
      </c>
      <c r="AA1148">
        <f t="shared" si="35"/>
        <v>1.021862387060358E-4</v>
      </c>
    </row>
    <row r="1149" spans="1:27" x14ac:dyDescent="0.3">
      <c r="A1149" t="s">
        <v>75</v>
      </c>
      <c r="B1149">
        <v>10</v>
      </c>
      <c r="C1149">
        <v>0.7</v>
      </c>
      <c r="D1149">
        <v>2</v>
      </c>
      <c r="E1149">
        <v>0.7</v>
      </c>
      <c r="F1149" t="s">
        <v>337</v>
      </c>
      <c r="G1149">
        <v>5</v>
      </c>
      <c r="H1149">
        <v>2497.8792008445698</v>
      </c>
      <c r="I1149" t="s">
        <v>3</v>
      </c>
      <c r="J1149">
        <v>0</v>
      </c>
      <c r="K1149">
        <v>8</v>
      </c>
      <c r="L1149">
        <v>3.3333333333333299</v>
      </c>
      <c r="M1149">
        <v>7.0238799999998394E-2</v>
      </c>
      <c r="N1149" t="s">
        <v>75</v>
      </c>
      <c r="O1149">
        <v>10</v>
      </c>
      <c r="P1149">
        <v>0.7</v>
      </c>
      <c r="Q1149">
        <v>2</v>
      </c>
      <c r="R1149">
        <v>0.7</v>
      </c>
      <c r="S1149" t="s">
        <v>337</v>
      </c>
      <c r="T1149">
        <v>5</v>
      </c>
      <c r="U1149" t="s">
        <v>355</v>
      </c>
      <c r="V1149">
        <v>2353.6145523106102</v>
      </c>
      <c r="W1149">
        <v>2353.6145523106102</v>
      </c>
      <c r="X1149">
        <v>2353.6145523106102</v>
      </c>
      <c r="Y1149">
        <v>37.058385699999597</v>
      </c>
      <c r="Z1149">
        <f t="shared" si="34"/>
        <v>6.1294933952686072E-2</v>
      </c>
      <c r="AA1149">
        <f t="shared" si="35"/>
        <v>1.8953550909801004E-3</v>
      </c>
    </row>
    <row r="1150" spans="1:27" x14ac:dyDescent="0.3">
      <c r="A1150" t="s">
        <v>75</v>
      </c>
      <c r="B1150">
        <v>10</v>
      </c>
      <c r="C1150">
        <v>0.7</v>
      </c>
      <c r="D1150">
        <v>2</v>
      </c>
      <c r="E1150">
        <v>0.7</v>
      </c>
      <c r="F1150" t="s">
        <v>337</v>
      </c>
      <c r="G1150">
        <v>5</v>
      </c>
      <c r="H1150">
        <v>2497.8792008445698</v>
      </c>
      <c r="I1150" t="s">
        <v>7</v>
      </c>
      <c r="J1150">
        <v>3</v>
      </c>
      <c r="K1150">
        <v>8</v>
      </c>
      <c r="L1150">
        <v>3.3333333333333299</v>
      </c>
      <c r="M1150">
        <v>6.8898099999998394E-2</v>
      </c>
      <c r="N1150" t="s">
        <v>75</v>
      </c>
      <c r="O1150">
        <v>10</v>
      </c>
      <c r="P1150">
        <v>0.7</v>
      </c>
      <c r="Q1150">
        <v>2</v>
      </c>
      <c r="R1150">
        <v>0.7</v>
      </c>
      <c r="S1150" t="s">
        <v>337</v>
      </c>
      <c r="T1150">
        <v>5</v>
      </c>
      <c r="U1150" t="s">
        <v>355</v>
      </c>
      <c r="V1150">
        <v>2353.6145523106102</v>
      </c>
      <c r="W1150">
        <v>2353.6145523106102</v>
      </c>
      <c r="X1150">
        <v>2353.6145523106102</v>
      </c>
      <c r="Y1150">
        <v>37.058385699999597</v>
      </c>
      <c r="Z1150">
        <f t="shared" si="34"/>
        <v>6.1294933952686072E-2</v>
      </c>
      <c r="AA1150">
        <f t="shared" si="35"/>
        <v>1.859177044508961E-3</v>
      </c>
    </row>
    <row r="1151" spans="1:27" x14ac:dyDescent="0.3">
      <c r="A1151" t="s">
        <v>75</v>
      </c>
      <c r="B1151">
        <v>10</v>
      </c>
      <c r="C1151">
        <v>0.7</v>
      </c>
      <c r="D1151">
        <v>2</v>
      </c>
      <c r="E1151">
        <v>0.7</v>
      </c>
      <c r="F1151" t="s">
        <v>337</v>
      </c>
      <c r="G1151">
        <v>5</v>
      </c>
      <c r="H1151">
        <v>2497.8792008445698</v>
      </c>
      <c r="I1151" t="s">
        <v>11</v>
      </c>
      <c r="J1151">
        <v>4</v>
      </c>
      <c r="K1151">
        <v>8</v>
      </c>
      <c r="L1151">
        <v>3.3333333333333299</v>
      </c>
      <c r="M1151">
        <v>8.31228999999922E-2</v>
      </c>
      <c r="N1151" t="s">
        <v>75</v>
      </c>
      <c r="O1151">
        <v>10</v>
      </c>
      <c r="P1151">
        <v>0.7</v>
      </c>
      <c r="Q1151">
        <v>2</v>
      </c>
      <c r="R1151">
        <v>0.7</v>
      </c>
      <c r="S1151" t="s">
        <v>337</v>
      </c>
      <c r="T1151">
        <v>5</v>
      </c>
      <c r="U1151" t="s">
        <v>355</v>
      </c>
      <c r="V1151">
        <v>2353.6145523106102</v>
      </c>
      <c r="W1151">
        <v>2353.6145523106102</v>
      </c>
      <c r="X1151">
        <v>2353.6145523106102</v>
      </c>
      <c r="Y1151">
        <v>37.058385699999597</v>
      </c>
      <c r="Z1151">
        <f t="shared" si="34"/>
        <v>6.1294933952686072E-2</v>
      </c>
      <c r="AA1151">
        <f t="shared" si="35"/>
        <v>2.2430253889875484E-3</v>
      </c>
    </row>
    <row r="1152" spans="1:27" x14ac:dyDescent="0.3">
      <c r="A1152" t="s">
        <v>75</v>
      </c>
      <c r="B1152">
        <v>10</v>
      </c>
      <c r="C1152">
        <v>0.7</v>
      </c>
      <c r="D1152">
        <v>2</v>
      </c>
      <c r="E1152">
        <v>0.7</v>
      </c>
      <c r="F1152" t="s">
        <v>337</v>
      </c>
      <c r="G1152">
        <v>5</v>
      </c>
      <c r="H1152">
        <v>2497.8792008445698</v>
      </c>
      <c r="I1152" t="s">
        <v>15</v>
      </c>
      <c r="J1152">
        <v>5</v>
      </c>
      <c r="K1152">
        <v>8</v>
      </c>
      <c r="L1152">
        <v>3.3333333333333299</v>
      </c>
      <c r="M1152">
        <v>7.3101100000002306E-2</v>
      </c>
      <c r="N1152" t="s">
        <v>75</v>
      </c>
      <c r="O1152">
        <v>10</v>
      </c>
      <c r="P1152">
        <v>0.7</v>
      </c>
      <c r="Q1152">
        <v>2</v>
      </c>
      <c r="R1152">
        <v>0.7</v>
      </c>
      <c r="S1152" t="s">
        <v>337</v>
      </c>
      <c r="T1152">
        <v>5</v>
      </c>
      <c r="U1152" t="s">
        <v>355</v>
      </c>
      <c r="V1152">
        <v>2353.6145523106102</v>
      </c>
      <c r="W1152">
        <v>2353.6145523106102</v>
      </c>
      <c r="X1152">
        <v>2353.6145523106102</v>
      </c>
      <c r="Y1152">
        <v>37.058385699999597</v>
      </c>
      <c r="Z1152">
        <f t="shared" si="34"/>
        <v>6.1294933952686072E-2</v>
      </c>
      <c r="AA1152">
        <f t="shared" si="35"/>
        <v>1.9725926701659618E-3</v>
      </c>
    </row>
    <row r="1153" spans="1:27" x14ac:dyDescent="0.3">
      <c r="A1153" t="s">
        <v>184</v>
      </c>
      <c r="B1153">
        <v>30</v>
      </c>
      <c r="C1153">
        <v>0.3</v>
      </c>
      <c r="D1153">
        <v>2</v>
      </c>
      <c r="E1153">
        <v>0.3</v>
      </c>
      <c r="F1153" t="s">
        <v>337</v>
      </c>
      <c r="G1153">
        <v>4</v>
      </c>
      <c r="H1153">
        <v>1443.8305261984999</v>
      </c>
      <c r="I1153" t="s">
        <v>3</v>
      </c>
      <c r="J1153">
        <v>0</v>
      </c>
      <c r="K1153">
        <v>8</v>
      </c>
      <c r="L1153">
        <v>3.3333333333333299</v>
      </c>
      <c r="M1153">
        <v>2.6850949999998099</v>
      </c>
      <c r="N1153" t="s">
        <v>184</v>
      </c>
      <c r="O1153">
        <v>30</v>
      </c>
      <c r="P1153">
        <v>0.3</v>
      </c>
      <c r="Q1153">
        <v>2</v>
      </c>
      <c r="R1153">
        <v>0.3</v>
      </c>
      <c r="S1153" t="s">
        <v>337</v>
      </c>
      <c r="T1153">
        <v>4</v>
      </c>
      <c r="U1153" t="s">
        <v>355</v>
      </c>
      <c r="V1153">
        <v>1360.7034360484499</v>
      </c>
      <c r="W1153">
        <v>1360.7034360484499</v>
      </c>
      <c r="X1153">
        <v>1360.7034360484499</v>
      </c>
      <c r="Y1153">
        <v>1129.1338447000001</v>
      </c>
      <c r="Z1153">
        <f t="shared" si="34"/>
        <v>6.1091262025070765E-2</v>
      </c>
      <c r="AA1153">
        <f t="shared" si="35"/>
        <v>2.3780130341529296E-3</v>
      </c>
    </row>
    <row r="1154" spans="1:27" x14ac:dyDescent="0.3">
      <c r="A1154" t="s">
        <v>184</v>
      </c>
      <c r="B1154">
        <v>30</v>
      </c>
      <c r="C1154">
        <v>0.3</v>
      </c>
      <c r="D1154">
        <v>2</v>
      </c>
      <c r="E1154">
        <v>0.3</v>
      </c>
      <c r="F1154" t="s">
        <v>337</v>
      </c>
      <c r="G1154">
        <v>4</v>
      </c>
      <c r="H1154">
        <v>1443.8305261984999</v>
      </c>
      <c r="I1154" t="s">
        <v>7</v>
      </c>
      <c r="J1154">
        <v>3</v>
      </c>
      <c r="K1154">
        <v>8</v>
      </c>
      <c r="L1154">
        <v>3.3333333333333299</v>
      </c>
      <c r="M1154">
        <v>2.2378724000000099</v>
      </c>
      <c r="N1154" t="s">
        <v>184</v>
      </c>
      <c r="O1154">
        <v>30</v>
      </c>
      <c r="P1154">
        <v>0.3</v>
      </c>
      <c r="Q1154">
        <v>2</v>
      </c>
      <c r="R1154">
        <v>0.3</v>
      </c>
      <c r="S1154" t="s">
        <v>337</v>
      </c>
      <c r="T1154">
        <v>4</v>
      </c>
      <c r="U1154" t="s">
        <v>355</v>
      </c>
      <c r="V1154">
        <v>1360.7034360484499</v>
      </c>
      <c r="W1154">
        <v>1360.7034360484499</v>
      </c>
      <c r="X1154">
        <v>1360.7034360484499</v>
      </c>
      <c r="Y1154">
        <v>1129.1338447000001</v>
      </c>
      <c r="Z1154">
        <f t="shared" ref="Z1154:Z1217" si="36">(H1154-V1154)/V1154</f>
        <v>6.1091262025070765E-2</v>
      </c>
      <c r="AA1154">
        <f t="shared" ref="AA1154:AA1217" si="37">M1154/Y1154</f>
        <v>1.9819372260465639E-3</v>
      </c>
    </row>
    <row r="1155" spans="1:27" x14ac:dyDescent="0.3">
      <c r="A1155" t="s">
        <v>184</v>
      </c>
      <c r="B1155">
        <v>30</v>
      </c>
      <c r="C1155">
        <v>0.3</v>
      </c>
      <c r="D1155">
        <v>2</v>
      </c>
      <c r="E1155">
        <v>0.3</v>
      </c>
      <c r="F1155" t="s">
        <v>337</v>
      </c>
      <c r="G1155">
        <v>4</v>
      </c>
      <c r="H1155">
        <v>1443.8305261984999</v>
      </c>
      <c r="I1155" t="s">
        <v>11</v>
      </c>
      <c r="J1155">
        <v>4</v>
      </c>
      <c r="K1155">
        <v>8</v>
      </c>
      <c r="L1155">
        <v>3.3333333333333299</v>
      </c>
      <c r="M1155">
        <v>2.4204632000000799</v>
      </c>
      <c r="N1155" t="s">
        <v>184</v>
      </c>
      <c r="O1155">
        <v>30</v>
      </c>
      <c r="P1155">
        <v>0.3</v>
      </c>
      <c r="Q1155">
        <v>2</v>
      </c>
      <c r="R1155">
        <v>0.3</v>
      </c>
      <c r="S1155" t="s">
        <v>337</v>
      </c>
      <c r="T1155">
        <v>4</v>
      </c>
      <c r="U1155" t="s">
        <v>355</v>
      </c>
      <c r="V1155">
        <v>1360.7034360484499</v>
      </c>
      <c r="W1155">
        <v>1360.7034360484499</v>
      </c>
      <c r="X1155">
        <v>1360.7034360484499</v>
      </c>
      <c r="Y1155">
        <v>1129.1338447000001</v>
      </c>
      <c r="Z1155">
        <f t="shared" si="36"/>
        <v>6.1091262025070765E-2</v>
      </c>
      <c r="AA1155">
        <f t="shared" si="37"/>
        <v>2.1436459560231973E-3</v>
      </c>
    </row>
    <row r="1156" spans="1:27" x14ac:dyDescent="0.3">
      <c r="A1156" t="s">
        <v>184</v>
      </c>
      <c r="B1156">
        <v>30</v>
      </c>
      <c r="C1156">
        <v>0.3</v>
      </c>
      <c r="D1156">
        <v>2</v>
      </c>
      <c r="E1156">
        <v>0.3</v>
      </c>
      <c r="F1156" t="s">
        <v>337</v>
      </c>
      <c r="G1156">
        <v>4</v>
      </c>
      <c r="H1156">
        <v>1443.8305261984999</v>
      </c>
      <c r="I1156" t="s">
        <v>15</v>
      </c>
      <c r="J1156">
        <v>5</v>
      </c>
      <c r="K1156">
        <v>8</v>
      </c>
      <c r="L1156">
        <v>3.3333333333333299</v>
      </c>
      <c r="M1156">
        <v>2.3767973000001299</v>
      </c>
      <c r="N1156" t="s">
        <v>184</v>
      </c>
      <c r="O1156">
        <v>30</v>
      </c>
      <c r="P1156">
        <v>0.3</v>
      </c>
      <c r="Q1156">
        <v>2</v>
      </c>
      <c r="R1156">
        <v>0.3</v>
      </c>
      <c r="S1156" t="s">
        <v>337</v>
      </c>
      <c r="T1156">
        <v>4</v>
      </c>
      <c r="U1156" t="s">
        <v>355</v>
      </c>
      <c r="V1156">
        <v>1360.7034360484499</v>
      </c>
      <c r="W1156">
        <v>1360.7034360484499</v>
      </c>
      <c r="X1156">
        <v>1360.7034360484499</v>
      </c>
      <c r="Y1156">
        <v>1129.1338447000001</v>
      </c>
      <c r="Z1156">
        <f t="shared" si="36"/>
        <v>6.1091262025070765E-2</v>
      </c>
      <c r="AA1156">
        <f t="shared" si="37"/>
        <v>2.1049739241778037E-3</v>
      </c>
    </row>
    <row r="1157" spans="1:27" x14ac:dyDescent="0.3">
      <c r="A1157" t="s">
        <v>148</v>
      </c>
      <c r="B1157">
        <v>20</v>
      </c>
      <c r="C1157">
        <v>0.7</v>
      </c>
      <c r="D1157">
        <v>2</v>
      </c>
      <c r="E1157">
        <v>0.7</v>
      </c>
      <c r="F1157" t="s">
        <v>336</v>
      </c>
      <c r="G1157">
        <v>3</v>
      </c>
      <c r="H1157">
        <v>3641.6011647651198</v>
      </c>
      <c r="I1157" t="s">
        <v>371</v>
      </c>
      <c r="J1157">
        <v>10</v>
      </c>
      <c r="K1157">
        <v>6</v>
      </c>
      <c r="L1157">
        <v>3.3333333333333299</v>
      </c>
      <c r="M1157">
        <v>1.25596240000001</v>
      </c>
      <c r="N1157" t="s">
        <v>150</v>
      </c>
      <c r="O1157">
        <v>20</v>
      </c>
      <c r="P1157">
        <v>0.7</v>
      </c>
      <c r="Q1157">
        <v>2</v>
      </c>
      <c r="R1157">
        <v>0.7</v>
      </c>
      <c r="S1157" t="s">
        <v>336</v>
      </c>
      <c r="T1157">
        <v>5</v>
      </c>
      <c r="U1157" t="s">
        <v>355</v>
      </c>
      <c r="V1157">
        <v>3433.9477853765602</v>
      </c>
      <c r="W1157">
        <v>3433.9477853765602</v>
      </c>
      <c r="X1157">
        <v>3433.9477853765602</v>
      </c>
      <c r="Y1157">
        <v>290.38506219999903</v>
      </c>
      <c r="Z1157">
        <f t="shared" si="36"/>
        <v>6.0470744567768311E-2</v>
      </c>
      <c r="AA1157">
        <f t="shared" si="37"/>
        <v>4.3251618746662042E-3</v>
      </c>
    </row>
    <row r="1158" spans="1:27" x14ac:dyDescent="0.3">
      <c r="A1158" t="s">
        <v>213</v>
      </c>
      <c r="B1158">
        <v>30</v>
      </c>
      <c r="C1158">
        <v>0.7</v>
      </c>
      <c r="D1158">
        <v>4</v>
      </c>
      <c r="E1158">
        <v>0.3</v>
      </c>
      <c r="F1158" t="s">
        <v>337</v>
      </c>
      <c r="G1158">
        <v>3</v>
      </c>
      <c r="H1158">
        <v>2225.5491772931</v>
      </c>
      <c r="I1158" t="s">
        <v>3</v>
      </c>
      <c r="J1158">
        <v>0</v>
      </c>
      <c r="K1158">
        <v>8</v>
      </c>
      <c r="L1158">
        <v>6.6666666666666599</v>
      </c>
      <c r="M1158">
        <v>1.66941499999984</v>
      </c>
      <c r="N1158" t="s">
        <v>213</v>
      </c>
      <c r="O1158">
        <v>30</v>
      </c>
      <c r="P1158">
        <v>0.7</v>
      </c>
      <c r="Q1158">
        <v>4</v>
      </c>
      <c r="R1158">
        <v>0.3</v>
      </c>
      <c r="S1158" t="s">
        <v>337</v>
      </c>
      <c r="T1158">
        <v>3</v>
      </c>
      <c r="U1158" t="s">
        <v>355</v>
      </c>
      <c r="V1158">
        <v>2099.99161711945</v>
      </c>
      <c r="W1158">
        <v>2099.99161711945</v>
      </c>
      <c r="X1158">
        <v>2099.99161711945</v>
      </c>
      <c r="Y1158">
        <v>862.92691870000203</v>
      </c>
      <c r="Z1158">
        <f t="shared" si="36"/>
        <v>5.978955303920537E-2</v>
      </c>
      <c r="AA1158">
        <f t="shared" si="37"/>
        <v>1.9345960403168451E-3</v>
      </c>
    </row>
    <row r="1159" spans="1:27" x14ac:dyDescent="0.3">
      <c r="A1159" t="s">
        <v>213</v>
      </c>
      <c r="B1159">
        <v>30</v>
      </c>
      <c r="C1159">
        <v>0.7</v>
      </c>
      <c r="D1159">
        <v>4</v>
      </c>
      <c r="E1159">
        <v>0.3</v>
      </c>
      <c r="F1159" t="s">
        <v>337</v>
      </c>
      <c r="G1159">
        <v>3</v>
      </c>
      <c r="H1159">
        <v>2225.5491772931</v>
      </c>
      <c r="I1159" t="s">
        <v>7</v>
      </c>
      <c r="J1159">
        <v>3</v>
      </c>
      <c r="K1159">
        <v>8</v>
      </c>
      <c r="L1159">
        <v>6.6666666666666599</v>
      </c>
      <c r="M1159">
        <v>1.61195160000033</v>
      </c>
      <c r="N1159" t="s">
        <v>213</v>
      </c>
      <c r="O1159">
        <v>30</v>
      </c>
      <c r="P1159">
        <v>0.7</v>
      </c>
      <c r="Q1159">
        <v>4</v>
      </c>
      <c r="R1159">
        <v>0.3</v>
      </c>
      <c r="S1159" t="s">
        <v>337</v>
      </c>
      <c r="T1159">
        <v>3</v>
      </c>
      <c r="U1159" t="s">
        <v>355</v>
      </c>
      <c r="V1159">
        <v>2099.99161711945</v>
      </c>
      <c r="W1159">
        <v>2099.99161711945</v>
      </c>
      <c r="X1159">
        <v>2099.99161711945</v>
      </c>
      <c r="Y1159">
        <v>862.92691870000203</v>
      </c>
      <c r="Z1159">
        <f t="shared" si="36"/>
        <v>5.978955303920537E-2</v>
      </c>
      <c r="AA1159">
        <f t="shared" si="37"/>
        <v>1.8680047696608335E-3</v>
      </c>
    </row>
    <row r="1160" spans="1:27" x14ac:dyDescent="0.3">
      <c r="A1160" t="s">
        <v>213</v>
      </c>
      <c r="B1160">
        <v>30</v>
      </c>
      <c r="C1160">
        <v>0.7</v>
      </c>
      <c r="D1160">
        <v>4</v>
      </c>
      <c r="E1160">
        <v>0.3</v>
      </c>
      <c r="F1160" t="s">
        <v>337</v>
      </c>
      <c r="G1160">
        <v>3</v>
      </c>
      <c r="H1160">
        <v>2225.5491772931</v>
      </c>
      <c r="I1160" t="s">
        <v>11</v>
      </c>
      <c r="J1160">
        <v>4</v>
      </c>
      <c r="K1160">
        <v>8</v>
      </c>
      <c r="L1160">
        <v>6.6666666666666599</v>
      </c>
      <c r="M1160">
        <v>1.75453100000004</v>
      </c>
      <c r="N1160" t="s">
        <v>213</v>
      </c>
      <c r="O1160">
        <v>30</v>
      </c>
      <c r="P1160">
        <v>0.7</v>
      </c>
      <c r="Q1160">
        <v>4</v>
      </c>
      <c r="R1160">
        <v>0.3</v>
      </c>
      <c r="S1160" t="s">
        <v>337</v>
      </c>
      <c r="T1160">
        <v>3</v>
      </c>
      <c r="U1160" t="s">
        <v>355</v>
      </c>
      <c r="V1160">
        <v>2099.99161711945</v>
      </c>
      <c r="W1160">
        <v>2099.99161711945</v>
      </c>
      <c r="X1160">
        <v>2099.99161711945</v>
      </c>
      <c r="Y1160">
        <v>862.92691870000203</v>
      </c>
      <c r="Z1160">
        <f t="shared" si="36"/>
        <v>5.978955303920537E-2</v>
      </c>
      <c r="AA1160">
        <f t="shared" si="37"/>
        <v>2.033232434843078E-3</v>
      </c>
    </row>
    <row r="1161" spans="1:27" x14ac:dyDescent="0.3">
      <c r="A1161" t="s">
        <v>213</v>
      </c>
      <c r="B1161">
        <v>30</v>
      </c>
      <c r="C1161">
        <v>0.7</v>
      </c>
      <c r="D1161">
        <v>4</v>
      </c>
      <c r="E1161">
        <v>0.3</v>
      </c>
      <c r="F1161" t="s">
        <v>337</v>
      </c>
      <c r="G1161">
        <v>3</v>
      </c>
      <c r="H1161">
        <v>2225.5491772931</v>
      </c>
      <c r="I1161" t="s">
        <v>15</v>
      </c>
      <c r="J1161">
        <v>5</v>
      </c>
      <c r="K1161">
        <v>8</v>
      </c>
      <c r="L1161">
        <v>6.6666666666666599</v>
      </c>
      <c r="M1161">
        <v>1.7641663999997901</v>
      </c>
      <c r="N1161" t="s">
        <v>213</v>
      </c>
      <c r="O1161">
        <v>30</v>
      </c>
      <c r="P1161">
        <v>0.7</v>
      </c>
      <c r="Q1161">
        <v>4</v>
      </c>
      <c r="R1161">
        <v>0.3</v>
      </c>
      <c r="S1161" t="s">
        <v>337</v>
      </c>
      <c r="T1161">
        <v>3</v>
      </c>
      <c r="U1161" t="s">
        <v>355</v>
      </c>
      <c r="V1161">
        <v>2099.99161711945</v>
      </c>
      <c r="W1161">
        <v>2099.99161711945</v>
      </c>
      <c r="X1161">
        <v>2099.99161711945</v>
      </c>
      <c r="Y1161">
        <v>862.92691870000203</v>
      </c>
      <c r="Z1161">
        <f t="shared" si="36"/>
        <v>5.978955303920537E-2</v>
      </c>
      <c r="AA1161">
        <f t="shared" si="37"/>
        <v>2.0443983862011208E-3</v>
      </c>
    </row>
    <row r="1162" spans="1:27" x14ac:dyDescent="0.3">
      <c r="A1162" t="s">
        <v>235</v>
      </c>
      <c r="B1162">
        <v>30</v>
      </c>
      <c r="C1162">
        <v>0.7</v>
      </c>
      <c r="D1162">
        <v>2</v>
      </c>
      <c r="E1162">
        <v>0.7</v>
      </c>
      <c r="F1162" t="s">
        <v>337</v>
      </c>
      <c r="G1162">
        <v>5</v>
      </c>
      <c r="H1162">
        <v>2402.2923538467599</v>
      </c>
      <c r="I1162" t="s">
        <v>3</v>
      </c>
      <c r="J1162">
        <v>0</v>
      </c>
      <c r="K1162">
        <v>8</v>
      </c>
      <c r="L1162">
        <v>3.3333333333333299</v>
      </c>
      <c r="M1162">
        <v>1.1234272999999999</v>
      </c>
      <c r="N1162" t="s">
        <v>235</v>
      </c>
      <c r="O1162">
        <v>30</v>
      </c>
      <c r="P1162">
        <v>0.7</v>
      </c>
      <c r="Q1162">
        <v>2</v>
      </c>
      <c r="R1162">
        <v>0.7</v>
      </c>
      <c r="S1162" t="s">
        <v>337</v>
      </c>
      <c r="T1162">
        <v>5</v>
      </c>
      <c r="U1162" t="s">
        <v>355</v>
      </c>
      <c r="V1162">
        <v>2266.9551096239702</v>
      </c>
      <c r="W1162">
        <v>2266.9551096239702</v>
      </c>
      <c r="X1162">
        <v>2266.9551096239702</v>
      </c>
      <c r="Y1162">
        <v>563.567204499995</v>
      </c>
      <c r="Z1162">
        <f t="shared" si="36"/>
        <v>5.9700010665512754E-2</v>
      </c>
      <c r="AA1162">
        <f t="shared" si="37"/>
        <v>1.9934220640051631E-3</v>
      </c>
    </row>
    <row r="1163" spans="1:27" x14ac:dyDescent="0.3">
      <c r="A1163" t="s">
        <v>235</v>
      </c>
      <c r="B1163">
        <v>30</v>
      </c>
      <c r="C1163">
        <v>0.7</v>
      </c>
      <c r="D1163">
        <v>2</v>
      </c>
      <c r="E1163">
        <v>0.7</v>
      </c>
      <c r="F1163" t="s">
        <v>337</v>
      </c>
      <c r="G1163">
        <v>5</v>
      </c>
      <c r="H1163">
        <v>2402.2923538467599</v>
      </c>
      <c r="I1163" t="s">
        <v>7</v>
      </c>
      <c r="J1163">
        <v>3</v>
      </c>
      <c r="K1163">
        <v>8</v>
      </c>
      <c r="L1163">
        <v>3.3333333333333299</v>
      </c>
      <c r="M1163">
        <v>1.06174760000021</v>
      </c>
      <c r="N1163" t="s">
        <v>235</v>
      </c>
      <c r="O1163">
        <v>30</v>
      </c>
      <c r="P1163">
        <v>0.7</v>
      </c>
      <c r="Q1163">
        <v>2</v>
      </c>
      <c r="R1163">
        <v>0.7</v>
      </c>
      <c r="S1163" t="s">
        <v>337</v>
      </c>
      <c r="T1163">
        <v>5</v>
      </c>
      <c r="U1163" t="s">
        <v>355</v>
      </c>
      <c r="V1163">
        <v>2266.9551096239702</v>
      </c>
      <c r="W1163">
        <v>2266.9551096239702</v>
      </c>
      <c r="X1163">
        <v>2266.9551096239702</v>
      </c>
      <c r="Y1163">
        <v>563.567204499995</v>
      </c>
      <c r="Z1163">
        <f t="shared" si="36"/>
        <v>5.9700010665512754E-2</v>
      </c>
      <c r="AA1163">
        <f t="shared" si="37"/>
        <v>1.8839769090932248E-3</v>
      </c>
    </row>
    <row r="1164" spans="1:27" x14ac:dyDescent="0.3">
      <c r="A1164" t="s">
        <v>235</v>
      </c>
      <c r="B1164">
        <v>30</v>
      </c>
      <c r="C1164">
        <v>0.7</v>
      </c>
      <c r="D1164">
        <v>2</v>
      </c>
      <c r="E1164">
        <v>0.7</v>
      </c>
      <c r="F1164" t="s">
        <v>337</v>
      </c>
      <c r="G1164">
        <v>5</v>
      </c>
      <c r="H1164">
        <v>2402.2923538467599</v>
      </c>
      <c r="I1164" t="s">
        <v>11</v>
      </c>
      <c r="J1164">
        <v>4</v>
      </c>
      <c r="K1164">
        <v>8</v>
      </c>
      <c r="L1164">
        <v>3.3333333333333299</v>
      </c>
      <c r="M1164">
        <v>1.42647799999986</v>
      </c>
      <c r="N1164" t="s">
        <v>235</v>
      </c>
      <c r="O1164">
        <v>30</v>
      </c>
      <c r="P1164">
        <v>0.7</v>
      </c>
      <c r="Q1164">
        <v>2</v>
      </c>
      <c r="R1164">
        <v>0.7</v>
      </c>
      <c r="S1164" t="s">
        <v>337</v>
      </c>
      <c r="T1164">
        <v>5</v>
      </c>
      <c r="U1164" t="s">
        <v>355</v>
      </c>
      <c r="V1164">
        <v>2266.9551096239702</v>
      </c>
      <c r="W1164">
        <v>2266.9551096239702</v>
      </c>
      <c r="X1164">
        <v>2266.9551096239702</v>
      </c>
      <c r="Y1164">
        <v>563.567204499995</v>
      </c>
      <c r="Z1164">
        <f t="shared" si="36"/>
        <v>5.9700010665512754E-2</v>
      </c>
      <c r="AA1164">
        <f t="shared" si="37"/>
        <v>2.5311586419679124E-3</v>
      </c>
    </row>
    <row r="1165" spans="1:27" x14ac:dyDescent="0.3">
      <c r="A1165" t="s">
        <v>235</v>
      </c>
      <c r="B1165">
        <v>30</v>
      </c>
      <c r="C1165">
        <v>0.7</v>
      </c>
      <c r="D1165">
        <v>2</v>
      </c>
      <c r="E1165">
        <v>0.7</v>
      </c>
      <c r="F1165" t="s">
        <v>337</v>
      </c>
      <c r="G1165">
        <v>5</v>
      </c>
      <c r="H1165">
        <v>2402.2923538467599</v>
      </c>
      <c r="I1165" t="s">
        <v>15</v>
      </c>
      <c r="J1165">
        <v>5</v>
      </c>
      <c r="K1165">
        <v>8</v>
      </c>
      <c r="L1165">
        <v>3.3333333333333299</v>
      </c>
      <c r="M1165">
        <v>1.50343239999983</v>
      </c>
      <c r="N1165" t="s">
        <v>235</v>
      </c>
      <c r="O1165">
        <v>30</v>
      </c>
      <c r="P1165">
        <v>0.7</v>
      </c>
      <c r="Q1165">
        <v>2</v>
      </c>
      <c r="R1165">
        <v>0.7</v>
      </c>
      <c r="S1165" t="s">
        <v>337</v>
      </c>
      <c r="T1165">
        <v>5</v>
      </c>
      <c r="U1165" t="s">
        <v>355</v>
      </c>
      <c r="V1165">
        <v>2266.9551096239702</v>
      </c>
      <c r="W1165">
        <v>2266.9551096239702</v>
      </c>
      <c r="X1165">
        <v>2266.9551096239702</v>
      </c>
      <c r="Y1165">
        <v>563.567204499995</v>
      </c>
      <c r="Z1165">
        <f t="shared" si="36"/>
        <v>5.9700010665512754E-2</v>
      </c>
      <c r="AA1165">
        <f t="shared" si="37"/>
        <v>2.6677073967313215E-3</v>
      </c>
    </row>
    <row r="1166" spans="1:27" x14ac:dyDescent="0.3">
      <c r="A1166" t="s">
        <v>138</v>
      </c>
      <c r="B1166">
        <v>20</v>
      </c>
      <c r="C1166">
        <v>0.3</v>
      </c>
      <c r="D1166">
        <v>2</v>
      </c>
      <c r="E1166">
        <v>0.7</v>
      </c>
      <c r="F1166" t="s">
        <v>336</v>
      </c>
      <c r="G1166">
        <v>3</v>
      </c>
      <c r="H1166">
        <v>2650.1083781187599</v>
      </c>
      <c r="I1166" t="s">
        <v>9</v>
      </c>
      <c r="J1166">
        <v>4</v>
      </c>
      <c r="K1166">
        <v>6</v>
      </c>
      <c r="L1166">
        <v>3.3333333333333299</v>
      </c>
      <c r="M1166">
        <v>0.77194430000000103</v>
      </c>
      <c r="N1166" t="s">
        <v>138</v>
      </c>
      <c r="O1166">
        <v>20</v>
      </c>
      <c r="P1166">
        <v>0.3</v>
      </c>
      <c r="Q1166">
        <v>2</v>
      </c>
      <c r="R1166">
        <v>0.7</v>
      </c>
      <c r="S1166" t="s">
        <v>336</v>
      </c>
      <c r="T1166">
        <v>3</v>
      </c>
      <c r="U1166" t="s">
        <v>355</v>
      </c>
      <c r="V1166">
        <v>2500.8173717322602</v>
      </c>
      <c r="W1166">
        <v>2500.8173717322602</v>
      </c>
      <c r="X1166">
        <v>2500.8173717322602</v>
      </c>
      <c r="Y1166">
        <v>383.37621829999898</v>
      </c>
      <c r="Z1166">
        <f t="shared" si="36"/>
        <v>5.9696884736164947E-2</v>
      </c>
      <c r="AA1166">
        <f t="shared" si="37"/>
        <v>2.0135424764296159E-3</v>
      </c>
    </row>
    <row r="1167" spans="1:27" x14ac:dyDescent="0.3">
      <c r="A1167" t="s">
        <v>138</v>
      </c>
      <c r="B1167">
        <v>20</v>
      </c>
      <c r="C1167">
        <v>0.3</v>
      </c>
      <c r="D1167">
        <v>2</v>
      </c>
      <c r="E1167">
        <v>0.7</v>
      </c>
      <c r="F1167" t="s">
        <v>336</v>
      </c>
      <c r="G1167">
        <v>3</v>
      </c>
      <c r="H1167">
        <v>2650.1083781187599</v>
      </c>
      <c r="I1167" t="s">
        <v>13</v>
      </c>
      <c r="J1167">
        <v>5</v>
      </c>
      <c r="K1167">
        <v>6</v>
      </c>
      <c r="L1167">
        <v>3.3333333333333299</v>
      </c>
      <c r="M1167">
        <v>0.742368699999985</v>
      </c>
      <c r="N1167" t="s">
        <v>138</v>
      </c>
      <c r="O1167">
        <v>20</v>
      </c>
      <c r="P1167">
        <v>0.3</v>
      </c>
      <c r="Q1167">
        <v>2</v>
      </c>
      <c r="R1167">
        <v>0.7</v>
      </c>
      <c r="S1167" t="s">
        <v>336</v>
      </c>
      <c r="T1167">
        <v>3</v>
      </c>
      <c r="U1167" t="s">
        <v>355</v>
      </c>
      <c r="V1167">
        <v>2500.8173717322602</v>
      </c>
      <c r="W1167">
        <v>2500.8173717322602</v>
      </c>
      <c r="X1167">
        <v>2500.8173717322602</v>
      </c>
      <c r="Y1167">
        <v>383.37621829999898</v>
      </c>
      <c r="Z1167">
        <f t="shared" si="36"/>
        <v>5.9696884736164947E-2</v>
      </c>
      <c r="AA1167">
        <f t="shared" si="37"/>
        <v>1.9363973678176035E-3</v>
      </c>
    </row>
    <row r="1168" spans="1:27" x14ac:dyDescent="0.3">
      <c r="A1168" t="s">
        <v>97</v>
      </c>
      <c r="B1168">
        <v>20</v>
      </c>
      <c r="C1168">
        <v>0.3</v>
      </c>
      <c r="D1168">
        <v>2</v>
      </c>
      <c r="E1168">
        <v>0.3</v>
      </c>
      <c r="F1168" t="s">
        <v>336</v>
      </c>
      <c r="G1168">
        <v>2</v>
      </c>
      <c r="H1168">
        <v>1978.2304303139999</v>
      </c>
      <c r="I1168" t="s">
        <v>3</v>
      </c>
      <c r="J1168">
        <v>0</v>
      </c>
      <c r="K1168">
        <v>8</v>
      </c>
      <c r="L1168">
        <v>3.3333333333333299</v>
      </c>
      <c r="M1168">
        <v>0.60649129999999796</v>
      </c>
      <c r="N1168" t="s">
        <v>97</v>
      </c>
      <c r="O1168">
        <v>20</v>
      </c>
      <c r="P1168">
        <v>0.3</v>
      </c>
      <c r="Q1168">
        <v>2</v>
      </c>
      <c r="R1168">
        <v>0.3</v>
      </c>
      <c r="S1168" t="s">
        <v>336</v>
      </c>
      <c r="T1168">
        <v>2</v>
      </c>
      <c r="U1168" t="s">
        <v>355</v>
      </c>
      <c r="V1168">
        <v>1866.79475078574</v>
      </c>
      <c r="W1168">
        <v>1866.79475078574</v>
      </c>
      <c r="X1168">
        <v>1866.79475078574</v>
      </c>
      <c r="Y1168">
        <v>308.614520999999</v>
      </c>
      <c r="Z1168">
        <f t="shared" si="36"/>
        <v>5.9693589496840123E-2</v>
      </c>
      <c r="AA1168">
        <f t="shared" si="37"/>
        <v>1.9652066209807409E-3</v>
      </c>
    </row>
    <row r="1169" spans="1:27" x14ac:dyDescent="0.3">
      <c r="A1169" t="s">
        <v>97</v>
      </c>
      <c r="B1169">
        <v>20</v>
      </c>
      <c r="C1169">
        <v>0.3</v>
      </c>
      <c r="D1169">
        <v>2</v>
      </c>
      <c r="E1169">
        <v>0.3</v>
      </c>
      <c r="F1169" t="s">
        <v>336</v>
      </c>
      <c r="G1169">
        <v>2</v>
      </c>
      <c r="H1169">
        <v>1978.2304303139999</v>
      </c>
      <c r="I1169" t="s">
        <v>7</v>
      </c>
      <c r="J1169">
        <v>3</v>
      </c>
      <c r="K1169">
        <v>8</v>
      </c>
      <c r="L1169">
        <v>3.3333333333333299</v>
      </c>
      <c r="M1169">
        <v>0.6138285</v>
      </c>
      <c r="N1169" t="s">
        <v>97</v>
      </c>
      <c r="O1169">
        <v>20</v>
      </c>
      <c r="P1169">
        <v>0.3</v>
      </c>
      <c r="Q1169">
        <v>2</v>
      </c>
      <c r="R1169">
        <v>0.3</v>
      </c>
      <c r="S1169" t="s">
        <v>336</v>
      </c>
      <c r="T1169">
        <v>2</v>
      </c>
      <c r="U1169" t="s">
        <v>355</v>
      </c>
      <c r="V1169">
        <v>1866.79475078574</v>
      </c>
      <c r="W1169">
        <v>1866.79475078574</v>
      </c>
      <c r="X1169">
        <v>1866.79475078574</v>
      </c>
      <c r="Y1169">
        <v>308.614520999999</v>
      </c>
      <c r="Z1169">
        <f t="shared" si="36"/>
        <v>5.9693589496840123E-2</v>
      </c>
      <c r="AA1169">
        <f t="shared" si="37"/>
        <v>1.9889812637818231E-3</v>
      </c>
    </row>
    <row r="1170" spans="1:27" x14ac:dyDescent="0.3">
      <c r="A1170" t="s">
        <v>97</v>
      </c>
      <c r="B1170">
        <v>20</v>
      </c>
      <c r="C1170">
        <v>0.3</v>
      </c>
      <c r="D1170">
        <v>2</v>
      </c>
      <c r="E1170">
        <v>0.3</v>
      </c>
      <c r="F1170" t="s">
        <v>336</v>
      </c>
      <c r="G1170">
        <v>2</v>
      </c>
      <c r="H1170">
        <v>1978.2304303139999</v>
      </c>
      <c r="I1170" t="s">
        <v>11</v>
      </c>
      <c r="J1170">
        <v>4</v>
      </c>
      <c r="K1170">
        <v>8</v>
      </c>
      <c r="L1170">
        <v>3.3333333333333299</v>
      </c>
      <c r="M1170">
        <v>0.59274750000000098</v>
      </c>
      <c r="N1170" t="s">
        <v>97</v>
      </c>
      <c r="O1170">
        <v>20</v>
      </c>
      <c r="P1170">
        <v>0.3</v>
      </c>
      <c r="Q1170">
        <v>2</v>
      </c>
      <c r="R1170">
        <v>0.3</v>
      </c>
      <c r="S1170" t="s">
        <v>336</v>
      </c>
      <c r="T1170">
        <v>2</v>
      </c>
      <c r="U1170" t="s">
        <v>355</v>
      </c>
      <c r="V1170">
        <v>1866.79475078574</v>
      </c>
      <c r="W1170">
        <v>1866.79475078574</v>
      </c>
      <c r="X1170">
        <v>1866.79475078574</v>
      </c>
      <c r="Y1170">
        <v>308.614520999999</v>
      </c>
      <c r="Z1170">
        <f t="shared" si="36"/>
        <v>5.9693589496840123E-2</v>
      </c>
      <c r="AA1170">
        <f t="shared" si="37"/>
        <v>1.9206727476054274E-3</v>
      </c>
    </row>
    <row r="1171" spans="1:27" x14ac:dyDescent="0.3">
      <c r="A1171" t="s">
        <v>97</v>
      </c>
      <c r="B1171">
        <v>20</v>
      </c>
      <c r="C1171">
        <v>0.3</v>
      </c>
      <c r="D1171">
        <v>2</v>
      </c>
      <c r="E1171">
        <v>0.3</v>
      </c>
      <c r="F1171" t="s">
        <v>336</v>
      </c>
      <c r="G1171">
        <v>2</v>
      </c>
      <c r="H1171">
        <v>1978.2304303139999</v>
      </c>
      <c r="I1171" t="s">
        <v>15</v>
      </c>
      <c r="J1171">
        <v>5</v>
      </c>
      <c r="K1171">
        <v>8</v>
      </c>
      <c r="L1171">
        <v>3.3333333333333299</v>
      </c>
      <c r="M1171">
        <v>0.56844510000000104</v>
      </c>
      <c r="N1171" t="s">
        <v>97</v>
      </c>
      <c r="O1171">
        <v>20</v>
      </c>
      <c r="P1171">
        <v>0.3</v>
      </c>
      <c r="Q1171">
        <v>2</v>
      </c>
      <c r="R1171">
        <v>0.3</v>
      </c>
      <c r="S1171" t="s">
        <v>336</v>
      </c>
      <c r="T1171">
        <v>2</v>
      </c>
      <c r="U1171" t="s">
        <v>355</v>
      </c>
      <c r="V1171">
        <v>1866.79475078574</v>
      </c>
      <c r="W1171">
        <v>1866.79475078574</v>
      </c>
      <c r="X1171">
        <v>1866.79475078574</v>
      </c>
      <c r="Y1171">
        <v>308.614520999999</v>
      </c>
      <c r="Z1171">
        <f t="shared" si="36"/>
        <v>5.9693589496840123E-2</v>
      </c>
      <c r="AA1171">
        <f t="shared" si="37"/>
        <v>1.8419259669249421E-3</v>
      </c>
    </row>
    <row r="1172" spans="1:27" x14ac:dyDescent="0.3">
      <c r="A1172" t="s">
        <v>298</v>
      </c>
      <c r="B1172">
        <v>60</v>
      </c>
      <c r="C1172">
        <v>0.3</v>
      </c>
      <c r="D1172">
        <v>2</v>
      </c>
      <c r="E1172">
        <v>0.7</v>
      </c>
      <c r="F1172" t="s">
        <v>336</v>
      </c>
      <c r="G1172">
        <v>3</v>
      </c>
      <c r="H1172">
        <v>3381.49481262975</v>
      </c>
      <c r="I1172" t="s">
        <v>8</v>
      </c>
      <c r="J1172">
        <v>3</v>
      </c>
      <c r="K1172">
        <v>9</v>
      </c>
      <c r="L1172">
        <v>3.3333333333333299</v>
      </c>
      <c r="M1172">
        <v>18.498610700000398</v>
      </c>
      <c r="N1172" t="s">
        <v>298</v>
      </c>
      <c r="O1172">
        <v>60</v>
      </c>
      <c r="P1172">
        <v>0.3</v>
      </c>
      <c r="Q1172">
        <v>2</v>
      </c>
      <c r="R1172">
        <v>0.7</v>
      </c>
      <c r="S1172" t="s">
        <v>336</v>
      </c>
      <c r="T1172">
        <v>3</v>
      </c>
      <c r="U1172" t="s">
        <v>355</v>
      </c>
      <c r="V1172">
        <v>3191.2683954896102</v>
      </c>
      <c r="W1172">
        <v>3191.2683954896102</v>
      </c>
      <c r="X1172">
        <v>90000000000</v>
      </c>
      <c r="Y1172">
        <v>1504.9606896</v>
      </c>
      <c r="Z1172">
        <f t="shared" si="36"/>
        <v>5.9608404422829789E-2</v>
      </c>
      <c r="AA1172">
        <f t="shared" si="37"/>
        <v>1.2291756740115983E-2</v>
      </c>
    </row>
    <row r="1173" spans="1:27" x14ac:dyDescent="0.3">
      <c r="A1173" t="s">
        <v>160</v>
      </c>
      <c r="B1173">
        <v>20</v>
      </c>
      <c r="C1173">
        <v>0.3</v>
      </c>
      <c r="D1173">
        <v>4</v>
      </c>
      <c r="E1173">
        <v>0.7</v>
      </c>
      <c r="F1173" t="s">
        <v>336</v>
      </c>
      <c r="G1173">
        <v>5</v>
      </c>
      <c r="H1173">
        <v>2510.46714842646</v>
      </c>
      <c r="I1173" t="s">
        <v>374</v>
      </c>
      <c r="J1173">
        <v>10</v>
      </c>
      <c r="K1173">
        <v>9</v>
      </c>
      <c r="L1173">
        <v>6.6666666666666599</v>
      </c>
      <c r="M1173">
        <v>0.45811069999999099</v>
      </c>
      <c r="N1173" t="s">
        <v>159</v>
      </c>
      <c r="O1173">
        <v>20</v>
      </c>
      <c r="P1173">
        <v>0.3</v>
      </c>
      <c r="Q1173">
        <v>4</v>
      </c>
      <c r="R1173">
        <v>0.7</v>
      </c>
      <c r="S1173" t="s">
        <v>336</v>
      </c>
      <c r="T1173">
        <v>4</v>
      </c>
      <c r="U1173" t="s">
        <v>355</v>
      </c>
      <c r="V1173">
        <v>2369.4372746457798</v>
      </c>
      <c r="W1173">
        <v>2559.5003591252198</v>
      </c>
      <c r="X1173">
        <v>2748.3184545284098</v>
      </c>
      <c r="Y1173">
        <v>242.729519299999</v>
      </c>
      <c r="Z1173">
        <f t="shared" si="36"/>
        <v>5.9520408195555007E-2</v>
      </c>
      <c r="AA1173">
        <f t="shared" si="37"/>
        <v>1.8873299849195265E-3</v>
      </c>
    </row>
    <row r="1174" spans="1:27" x14ac:dyDescent="0.3">
      <c r="A1174" t="s">
        <v>202</v>
      </c>
      <c r="B1174">
        <v>30</v>
      </c>
      <c r="C1174">
        <v>0.3</v>
      </c>
      <c r="D1174">
        <v>4</v>
      </c>
      <c r="E1174">
        <v>0.3</v>
      </c>
      <c r="F1174" t="s">
        <v>337</v>
      </c>
      <c r="G1174">
        <v>2</v>
      </c>
      <c r="H1174">
        <v>1170.0714269110199</v>
      </c>
      <c r="I1174" t="s">
        <v>12</v>
      </c>
      <c r="J1174">
        <v>4</v>
      </c>
      <c r="K1174">
        <v>9</v>
      </c>
      <c r="L1174">
        <v>6.6666666666666599</v>
      </c>
      <c r="M1174">
        <v>1.74346509999986</v>
      </c>
      <c r="N1174" t="s">
        <v>202</v>
      </c>
      <c r="O1174">
        <v>30</v>
      </c>
      <c r="P1174">
        <v>0.3</v>
      </c>
      <c r="Q1174">
        <v>4</v>
      </c>
      <c r="R1174">
        <v>0.3</v>
      </c>
      <c r="S1174" t="s">
        <v>337</v>
      </c>
      <c r="T1174">
        <v>2</v>
      </c>
      <c r="U1174" t="s">
        <v>355</v>
      </c>
      <c r="V1174">
        <v>1104.6309087490599</v>
      </c>
      <c r="W1174">
        <v>1104.6309087490599</v>
      </c>
      <c r="X1174">
        <v>1104.6309087490599</v>
      </c>
      <c r="Y1174">
        <v>774.49581200000102</v>
      </c>
      <c r="Z1174">
        <f t="shared" si="36"/>
        <v>5.9241976341281394E-2</v>
      </c>
      <c r="AA1174">
        <f t="shared" si="37"/>
        <v>2.2510968722963963E-3</v>
      </c>
    </row>
    <row r="1175" spans="1:27" x14ac:dyDescent="0.3">
      <c r="A1175" t="s">
        <v>203</v>
      </c>
      <c r="B1175">
        <v>30</v>
      </c>
      <c r="C1175">
        <v>0.3</v>
      </c>
      <c r="D1175">
        <v>4</v>
      </c>
      <c r="E1175">
        <v>0.3</v>
      </c>
      <c r="F1175" t="s">
        <v>337</v>
      </c>
      <c r="G1175">
        <v>3</v>
      </c>
      <c r="H1175">
        <v>1639.08653190516</v>
      </c>
      <c r="I1175" t="s">
        <v>3</v>
      </c>
      <c r="J1175">
        <v>0</v>
      </c>
      <c r="K1175">
        <v>8</v>
      </c>
      <c r="L1175">
        <v>6.6666666666666599</v>
      </c>
      <c r="M1175">
        <v>2.3799980999999599</v>
      </c>
      <c r="N1175" t="s">
        <v>203</v>
      </c>
      <c r="O1175">
        <v>30</v>
      </c>
      <c r="P1175">
        <v>0.3</v>
      </c>
      <c r="Q1175">
        <v>4</v>
      </c>
      <c r="R1175">
        <v>0.3</v>
      </c>
      <c r="S1175" t="s">
        <v>337</v>
      </c>
      <c r="T1175">
        <v>3</v>
      </c>
      <c r="U1175" t="s">
        <v>355</v>
      </c>
      <c r="V1175">
        <v>1547.60185259227</v>
      </c>
      <c r="W1175">
        <v>1547.60185259227</v>
      </c>
      <c r="X1175">
        <v>1547.60185259227</v>
      </c>
      <c r="Y1175">
        <v>1045.37242529999</v>
      </c>
      <c r="Z1175">
        <f t="shared" si="36"/>
        <v>5.9113834194273511E-2</v>
      </c>
      <c r="AA1175">
        <f t="shared" si="37"/>
        <v>2.2766987557730663E-3</v>
      </c>
    </row>
    <row r="1176" spans="1:27" x14ac:dyDescent="0.3">
      <c r="A1176" t="s">
        <v>203</v>
      </c>
      <c r="B1176">
        <v>30</v>
      </c>
      <c r="C1176">
        <v>0.3</v>
      </c>
      <c r="D1176">
        <v>4</v>
      </c>
      <c r="E1176">
        <v>0.3</v>
      </c>
      <c r="F1176" t="s">
        <v>337</v>
      </c>
      <c r="G1176">
        <v>3</v>
      </c>
      <c r="H1176">
        <v>1639.08653190516</v>
      </c>
      <c r="I1176" t="s">
        <v>7</v>
      </c>
      <c r="J1176">
        <v>3</v>
      </c>
      <c r="K1176">
        <v>8</v>
      </c>
      <c r="L1176">
        <v>6.6666666666666599</v>
      </c>
      <c r="M1176">
        <v>2.5053620000000998</v>
      </c>
      <c r="N1176" t="s">
        <v>203</v>
      </c>
      <c r="O1176">
        <v>30</v>
      </c>
      <c r="P1176">
        <v>0.3</v>
      </c>
      <c r="Q1176">
        <v>4</v>
      </c>
      <c r="R1176">
        <v>0.3</v>
      </c>
      <c r="S1176" t="s">
        <v>337</v>
      </c>
      <c r="T1176">
        <v>3</v>
      </c>
      <c r="U1176" t="s">
        <v>355</v>
      </c>
      <c r="V1176">
        <v>1547.60185259227</v>
      </c>
      <c r="W1176">
        <v>1547.60185259227</v>
      </c>
      <c r="X1176">
        <v>1547.60185259227</v>
      </c>
      <c r="Y1176">
        <v>1045.37242529999</v>
      </c>
      <c r="Z1176">
        <f t="shared" si="36"/>
        <v>5.9113834194273511E-2</v>
      </c>
      <c r="AA1176">
        <f t="shared" si="37"/>
        <v>2.3966214713202687E-3</v>
      </c>
    </row>
    <row r="1177" spans="1:27" x14ac:dyDescent="0.3">
      <c r="A1177" t="s">
        <v>203</v>
      </c>
      <c r="B1177">
        <v>30</v>
      </c>
      <c r="C1177">
        <v>0.3</v>
      </c>
      <c r="D1177">
        <v>4</v>
      </c>
      <c r="E1177">
        <v>0.3</v>
      </c>
      <c r="F1177" t="s">
        <v>337</v>
      </c>
      <c r="G1177">
        <v>3</v>
      </c>
      <c r="H1177">
        <v>1639.08653190516</v>
      </c>
      <c r="I1177" t="s">
        <v>11</v>
      </c>
      <c r="J1177">
        <v>4</v>
      </c>
      <c r="K1177">
        <v>8</v>
      </c>
      <c r="L1177">
        <v>6.6666666666666599</v>
      </c>
      <c r="M1177">
        <v>2.4030585999998899</v>
      </c>
      <c r="N1177" t="s">
        <v>203</v>
      </c>
      <c r="O1177">
        <v>30</v>
      </c>
      <c r="P1177">
        <v>0.3</v>
      </c>
      <c r="Q1177">
        <v>4</v>
      </c>
      <c r="R1177">
        <v>0.3</v>
      </c>
      <c r="S1177" t="s">
        <v>337</v>
      </c>
      <c r="T1177">
        <v>3</v>
      </c>
      <c r="U1177" t="s">
        <v>355</v>
      </c>
      <c r="V1177">
        <v>1547.60185259227</v>
      </c>
      <c r="W1177">
        <v>1547.60185259227</v>
      </c>
      <c r="X1177">
        <v>1547.60185259227</v>
      </c>
      <c r="Y1177">
        <v>1045.37242529999</v>
      </c>
      <c r="Z1177">
        <f t="shared" si="36"/>
        <v>5.9113834194273511E-2</v>
      </c>
      <c r="AA1177">
        <f t="shared" si="37"/>
        <v>2.2987583581136504E-3</v>
      </c>
    </row>
    <row r="1178" spans="1:27" x14ac:dyDescent="0.3">
      <c r="A1178" t="s">
        <v>203</v>
      </c>
      <c r="B1178">
        <v>30</v>
      </c>
      <c r="C1178">
        <v>0.3</v>
      </c>
      <c r="D1178">
        <v>4</v>
      </c>
      <c r="E1178">
        <v>0.3</v>
      </c>
      <c r="F1178" t="s">
        <v>337</v>
      </c>
      <c r="G1178">
        <v>3</v>
      </c>
      <c r="H1178">
        <v>1639.08653190516</v>
      </c>
      <c r="I1178" t="s">
        <v>15</v>
      </c>
      <c r="J1178">
        <v>5</v>
      </c>
      <c r="K1178">
        <v>8</v>
      </c>
      <c r="L1178">
        <v>6.6666666666666599</v>
      </c>
      <c r="M1178">
        <v>2.74076430000013</v>
      </c>
      <c r="N1178" t="s">
        <v>203</v>
      </c>
      <c r="O1178">
        <v>30</v>
      </c>
      <c r="P1178">
        <v>0.3</v>
      </c>
      <c r="Q1178">
        <v>4</v>
      </c>
      <c r="R1178">
        <v>0.3</v>
      </c>
      <c r="S1178" t="s">
        <v>337</v>
      </c>
      <c r="T1178">
        <v>3</v>
      </c>
      <c r="U1178" t="s">
        <v>355</v>
      </c>
      <c r="V1178">
        <v>1547.60185259227</v>
      </c>
      <c r="W1178">
        <v>1547.60185259227</v>
      </c>
      <c r="X1178">
        <v>1547.60185259227</v>
      </c>
      <c r="Y1178">
        <v>1045.37242529999</v>
      </c>
      <c r="Z1178">
        <f t="shared" si="36"/>
        <v>5.9113834194273511E-2</v>
      </c>
      <c r="AA1178">
        <f t="shared" si="37"/>
        <v>2.621806576937032E-3</v>
      </c>
    </row>
    <row r="1179" spans="1:27" x14ac:dyDescent="0.3">
      <c r="A1179" t="s">
        <v>239</v>
      </c>
      <c r="B1179">
        <v>30</v>
      </c>
      <c r="C1179">
        <v>0.3</v>
      </c>
      <c r="D1179">
        <v>4</v>
      </c>
      <c r="E1179">
        <v>0.7</v>
      </c>
      <c r="F1179" t="s">
        <v>336</v>
      </c>
      <c r="G1179">
        <v>4</v>
      </c>
      <c r="H1179">
        <v>3093.2660062640098</v>
      </c>
      <c r="I1179" t="s">
        <v>15</v>
      </c>
      <c r="J1179">
        <v>5</v>
      </c>
      <c r="K1179">
        <v>8</v>
      </c>
      <c r="L1179">
        <v>6.6666666666666599</v>
      </c>
      <c r="M1179">
        <v>1.4256199999999799</v>
      </c>
      <c r="N1179" t="s">
        <v>239</v>
      </c>
      <c r="O1179">
        <v>30</v>
      </c>
      <c r="P1179">
        <v>0.3</v>
      </c>
      <c r="Q1179">
        <v>4</v>
      </c>
      <c r="R1179">
        <v>0.7</v>
      </c>
      <c r="S1179" t="s">
        <v>336</v>
      </c>
      <c r="T1179">
        <v>4</v>
      </c>
      <c r="U1179" t="s">
        <v>355</v>
      </c>
      <c r="V1179">
        <v>2921.09095365441</v>
      </c>
      <c r="W1179">
        <v>2928.4285311133299</v>
      </c>
      <c r="X1179">
        <v>3108.5252710465902</v>
      </c>
      <c r="Y1179">
        <v>750.292550799997</v>
      </c>
      <c r="Z1179">
        <f t="shared" si="36"/>
        <v>5.8942037526836133E-2</v>
      </c>
      <c r="AA1179">
        <f t="shared" si="37"/>
        <v>1.9000855046207206E-3</v>
      </c>
    </row>
    <row r="1180" spans="1:27" x14ac:dyDescent="0.3">
      <c r="A1180" t="s">
        <v>301</v>
      </c>
      <c r="B1180">
        <v>60</v>
      </c>
      <c r="C1180">
        <v>0.3</v>
      </c>
      <c r="D1180">
        <v>2</v>
      </c>
      <c r="E1180">
        <v>0.7</v>
      </c>
      <c r="F1180" t="s">
        <v>337</v>
      </c>
      <c r="G1180">
        <v>1</v>
      </c>
      <c r="H1180">
        <v>1974.90083006847</v>
      </c>
      <c r="I1180" t="s">
        <v>12</v>
      </c>
      <c r="J1180">
        <v>4</v>
      </c>
      <c r="K1180">
        <v>9</v>
      </c>
      <c r="L1180">
        <v>3.3333333333333299</v>
      </c>
      <c r="M1180">
        <v>12.541460799999101</v>
      </c>
      <c r="N1180" t="s">
        <v>301</v>
      </c>
      <c r="O1180">
        <v>60</v>
      </c>
      <c r="P1180">
        <v>0.3</v>
      </c>
      <c r="Q1180">
        <v>2</v>
      </c>
      <c r="R1180">
        <v>0.7</v>
      </c>
      <c r="S1180" t="s">
        <v>337</v>
      </c>
      <c r="T1180">
        <v>1</v>
      </c>
      <c r="U1180" t="s">
        <v>355</v>
      </c>
      <c r="V1180">
        <v>1865.0830925620701</v>
      </c>
      <c r="W1180">
        <v>1865.0830925620701</v>
      </c>
      <c r="X1180">
        <v>90000000000</v>
      </c>
      <c r="Y1180">
        <v>1508.71482529999</v>
      </c>
      <c r="Z1180">
        <f t="shared" si="36"/>
        <v>5.8880882007001076E-2</v>
      </c>
      <c r="AA1180">
        <f t="shared" si="37"/>
        <v>8.3126781746214896E-3</v>
      </c>
    </row>
    <row r="1181" spans="1:27" x14ac:dyDescent="0.3">
      <c r="A1181" t="s">
        <v>270</v>
      </c>
      <c r="B1181">
        <v>60</v>
      </c>
      <c r="C1181">
        <v>0.7</v>
      </c>
      <c r="D1181">
        <v>2</v>
      </c>
      <c r="E1181">
        <v>0.3</v>
      </c>
      <c r="F1181" t="s">
        <v>336</v>
      </c>
      <c r="G1181">
        <v>5</v>
      </c>
      <c r="H1181">
        <v>3317.04280991626</v>
      </c>
      <c r="I1181" t="s">
        <v>3</v>
      </c>
      <c r="J1181">
        <v>0</v>
      </c>
      <c r="K1181">
        <v>8</v>
      </c>
      <c r="L1181">
        <v>3.3333333333333299</v>
      </c>
      <c r="M1181">
        <v>12.8133588</v>
      </c>
      <c r="N1181" t="s">
        <v>270</v>
      </c>
      <c r="O1181">
        <v>60</v>
      </c>
      <c r="P1181">
        <v>0.7</v>
      </c>
      <c r="Q1181">
        <v>2</v>
      </c>
      <c r="R1181">
        <v>0.3</v>
      </c>
      <c r="S1181" t="s">
        <v>336</v>
      </c>
      <c r="T1181">
        <v>5</v>
      </c>
      <c r="U1181" t="s">
        <v>355</v>
      </c>
      <c r="V1181">
        <v>3133.2177813211301</v>
      </c>
      <c r="W1181">
        <v>3133.2177813211301</v>
      </c>
      <c r="X1181">
        <v>90000000000</v>
      </c>
      <c r="Y1181">
        <v>1503.54640319999</v>
      </c>
      <c r="Z1181">
        <f t="shared" si="36"/>
        <v>5.8669725957453088E-2</v>
      </c>
      <c r="AA1181">
        <f t="shared" si="37"/>
        <v>8.5220906868783003E-3</v>
      </c>
    </row>
    <row r="1182" spans="1:27" x14ac:dyDescent="0.3">
      <c r="A1182" t="s">
        <v>270</v>
      </c>
      <c r="B1182">
        <v>60</v>
      </c>
      <c r="C1182">
        <v>0.7</v>
      </c>
      <c r="D1182">
        <v>2</v>
      </c>
      <c r="E1182">
        <v>0.3</v>
      </c>
      <c r="F1182" t="s">
        <v>336</v>
      </c>
      <c r="G1182">
        <v>5</v>
      </c>
      <c r="H1182">
        <v>3317.04280991626</v>
      </c>
      <c r="I1182" t="s">
        <v>7</v>
      </c>
      <c r="J1182">
        <v>3</v>
      </c>
      <c r="K1182">
        <v>8</v>
      </c>
      <c r="L1182">
        <v>3.3333333333333299</v>
      </c>
      <c r="M1182">
        <v>13.227213600001001</v>
      </c>
      <c r="N1182" t="s">
        <v>270</v>
      </c>
      <c r="O1182">
        <v>60</v>
      </c>
      <c r="P1182">
        <v>0.7</v>
      </c>
      <c r="Q1182">
        <v>2</v>
      </c>
      <c r="R1182">
        <v>0.3</v>
      </c>
      <c r="S1182" t="s">
        <v>336</v>
      </c>
      <c r="T1182">
        <v>5</v>
      </c>
      <c r="U1182" t="s">
        <v>355</v>
      </c>
      <c r="V1182">
        <v>3133.2177813211301</v>
      </c>
      <c r="W1182">
        <v>3133.2177813211301</v>
      </c>
      <c r="X1182">
        <v>90000000000</v>
      </c>
      <c r="Y1182">
        <v>1503.54640319999</v>
      </c>
      <c r="Z1182">
        <f t="shared" si="36"/>
        <v>5.8669725957453088E-2</v>
      </c>
      <c r="AA1182">
        <f t="shared" si="37"/>
        <v>8.797343116148321E-3</v>
      </c>
    </row>
    <row r="1183" spans="1:27" x14ac:dyDescent="0.3">
      <c r="A1183" t="s">
        <v>270</v>
      </c>
      <c r="B1183">
        <v>60</v>
      </c>
      <c r="C1183">
        <v>0.7</v>
      </c>
      <c r="D1183">
        <v>2</v>
      </c>
      <c r="E1183">
        <v>0.3</v>
      </c>
      <c r="F1183" t="s">
        <v>336</v>
      </c>
      <c r="G1183">
        <v>5</v>
      </c>
      <c r="H1183">
        <v>3317.04280991626</v>
      </c>
      <c r="I1183" t="s">
        <v>11</v>
      </c>
      <c r="J1183">
        <v>4</v>
      </c>
      <c r="K1183">
        <v>8</v>
      </c>
      <c r="L1183">
        <v>3.3333333333333299</v>
      </c>
      <c r="M1183">
        <v>13.728627800001</v>
      </c>
      <c r="N1183" t="s">
        <v>270</v>
      </c>
      <c r="O1183">
        <v>60</v>
      </c>
      <c r="P1183">
        <v>0.7</v>
      </c>
      <c r="Q1183">
        <v>2</v>
      </c>
      <c r="R1183">
        <v>0.3</v>
      </c>
      <c r="S1183" t="s">
        <v>336</v>
      </c>
      <c r="T1183">
        <v>5</v>
      </c>
      <c r="U1183" t="s">
        <v>355</v>
      </c>
      <c r="V1183">
        <v>3133.2177813211301</v>
      </c>
      <c r="W1183">
        <v>3133.2177813211301</v>
      </c>
      <c r="X1183">
        <v>90000000000</v>
      </c>
      <c r="Y1183">
        <v>1503.54640319999</v>
      </c>
      <c r="Z1183">
        <f t="shared" si="36"/>
        <v>5.8669725957453088E-2</v>
      </c>
      <c r="AA1183">
        <f t="shared" si="37"/>
        <v>9.1308307949674403E-3</v>
      </c>
    </row>
    <row r="1184" spans="1:27" x14ac:dyDescent="0.3">
      <c r="A1184" t="s">
        <v>270</v>
      </c>
      <c r="B1184">
        <v>60</v>
      </c>
      <c r="C1184">
        <v>0.7</v>
      </c>
      <c r="D1184">
        <v>2</v>
      </c>
      <c r="E1184">
        <v>0.3</v>
      </c>
      <c r="F1184" t="s">
        <v>336</v>
      </c>
      <c r="G1184">
        <v>5</v>
      </c>
      <c r="H1184">
        <v>3317.04280991626</v>
      </c>
      <c r="I1184" t="s">
        <v>15</v>
      </c>
      <c r="J1184">
        <v>5</v>
      </c>
      <c r="K1184">
        <v>8</v>
      </c>
      <c r="L1184">
        <v>3.3333333333333299</v>
      </c>
      <c r="M1184">
        <v>13.252794100000701</v>
      </c>
      <c r="N1184" t="s">
        <v>270</v>
      </c>
      <c r="O1184">
        <v>60</v>
      </c>
      <c r="P1184">
        <v>0.7</v>
      </c>
      <c r="Q1184">
        <v>2</v>
      </c>
      <c r="R1184">
        <v>0.3</v>
      </c>
      <c r="S1184" t="s">
        <v>336</v>
      </c>
      <c r="T1184">
        <v>5</v>
      </c>
      <c r="U1184" t="s">
        <v>355</v>
      </c>
      <c r="V1184">
        <v>3133.2177813211301</v>
      </c>
      <c r="W1184">
        <v>3133.2177813211301</v>
      </c>
      <c r="X1184">
        <v>90000000000</v>
      </c>
      <c r="Y1184">
        <v>1503.54640319999</v>
      </c>
      <c r="Z1184">
        <f t="shared" si="36"/>
        <v>5.8669725957453088E-2</v>
      </c>
      <c r="AA1184">
        <f t="shared" si="37"/>
        <v>8.8143565584639406E-3</v>
      </c>
    </row>
    <row r="1185" spans="1:27" x14ac:dyDescent="0.3">
      <c r="A1185" t="s">
        <v>202</v>
      </c>
      <c r="B1185">
        <v>30</v>
      </c>
      <c r="C1185">
        <v>0.3</v>
      </c>
      <c r="D1185">
        <v>4</v>
      </c>
      <c r="E1185">
        <v>0.3</v>
      </c>
      <c r="F1185" t="s">
        <v>337</v>
      </c>
      <c r="G1185">
        <v>2</v>
      </c>
      <c r="H1185">
        <v>1169.30651265032</v>
      </c>
      <c r="I1185" t="s">
        <v>16</v>
      </c>
      <c r="J1185">
        <v>5</v>
      </c>
      <c r="K1185">
        <v>9</v>
      </c>
      <c r="L1185">
        <v>6.6666666666666599</v>
      </c>
      <c r="M1185">
        <v>1.5690187999998599</v>
      </c>
      <c r="N1185" t="s">
        <v>202</v>
      </c>
      <c r="O1185">
        <v>30</v>
      </c>
      <c r="P1185">
        <v>0.3</v>
      </c>
      <c r="Q1185">
        <v>4</v>
      </c>
      <c r="R1185">
        <v>0.3</v>
      </c>
      <c r="S1185" t="s">
        <v>337</v>
      </c>
      <c r="T1185">
        <v>2</v>
      </c>
      <c r="U1185" t="s">
        <v>355</v>
      </c>
      <c r="V1185">
        <v>1104.6309087490599</v>
      </c>
      <c r="W1185">
        <v>1104.6309087490599</v>
      </c>
      <c r="X1185">
        <v>1104.6309087490599</v>
      </c>
      <c r="Y1185">
        <v>774.49581200000102</v>
      </c>
      <c r="Z1185">
        <f t="shared" si="36"/>
        <v>5.8549514945677179E-2</v>
      </c>
      <c r="AA1185">
        <f t="shared" si="37"/>
        <v>2.0258583399542745E-3</v>
      </c>
    </row>
    <row r="1186" spans="1:27" x14ac:dyDescent="0.3">
      <c r="A1186" t="s">
        <v>324</v>
      </c>
      <c r="B1186">
        <v>60</v>
      </c>
      <c r="C1186">
        <v>0.3</v>
      </c>
      <c r="D1186">
        <v>4</v>
      </c>
      <c r="E1186">
        <v>0.7</v>
      </c>
      <c r="F1186" t="s">
        <v>337</v>
      </c>
      <c r="G1186">
        <v>4</v>
      </c>
      <c r="H1186">
        <v>2490.1999864317399</v>
      </c>
      <c r="I1186" t="s">
        <v>11</v>
      </c>
      <c r="J1186">
        <v>4</v>
      </c>
      <c r="K1186">
        <v>8</v>
      </c>
      <c r="L1186">
        <v>6.6666666666666599</v>
      </c>
      <c r="M1186">
        <v>16.404342300000199</v>
      </c>
      <c r="N1186" t="s">
        <v>324</v>
      </c>
      <c r="O1186">
        <v>60</v>
      </c>
      <c r="P1186">
        <v>0.3</v>
      </c>
      <c r="Q1186">
        <v>4</v>
      </c>
      <c r="R1186">
        <v>0.7</v>
      </c>
      <c r="S1186" t="s">
        <v>337</v>
      </c>
      <c r="T1186">
        <v>4</v>
      </c>
      <c r="U1186" t="s">
        <v>355</v>
      </c>
      <c r="V1186">
        <v>2353.0413809796</v>
      </c>
      <c r="W1186">
        <v>2370.4512072776101</v>
      </c>
      <c r="X1186">
        <v>90000000000</v>
      </c>
      <c r="Y1186">
        <v>1510.8489588</v>
      </c>
      <c r="Z1186">
        <f t="shared" si="36"/>
        <v>5.8289924929003624E-2</v>
      </c>
      <c r="AA1186">
        <f t="shared" si="37"/>
        <v>1.0857698385038726E-2</v>
      </c>
    </row>
    <row r="1187" spans="1:27" x14ac:dyDescent="0.3">
      <c r="A1187" t="s">
        <v>187</v>
      </c>
      <c r="B1187">
        <v>30</v>
      </c>
      <c r="C1187">
        <v>0.7</v>
      </c>
      <c r="D1187">
        <v>2</v>
      </c>
      <c r="E1187">
        <v>0.3</v>
      </c>
      <c r="F1187" t="s">
        <v>336</v>
      </c>
      <c r="G1187">
        <v>2</v>
      </c>
      <c r="H1187">
        <v>3307.3718990641</v>
      </c>
      <c r="I1187" t="s">
        <v>3</v>
      </c>
      <c r="J1187">
        <v>0</v>
      </c>
      <c r="K1187">
        <v>8</v>
      </c>
      <c r="L1187">
        <v>3.3333333333333299</v>
      </c>
      <c r="M1187">
        <v>1.7465635000003199</v>
      </c>
      <c r="N1187" t="s">
        <v>187</v>
      </c>
      <c r="O1187">
        <v>30</v>
      </c>
      <c r="P1187">
        <v>0.7</v>
      </c>
      <c r="Q1187">
        <v>2</v>
      </c>
      <c r="R1187">
        <v>0.3</v>
      </c>
      <c r="S1187" t="s">
        <v>336</v>
      </c>
      <c r="T1187">
        <v>2</v>
      </c>
      <c r="U1187" t="s">
        <v>355</v>
      </c>
      <c r="V1187">
        <v>3126.1685602918501</v>
      </c>
      <c r="W1187">
        <v>3126.1685602918501</v>
      </c>
      <c r="X1187">
        <v>3126.1685602918501</v>
      </c>
      <c r="Y1187">
        <v>910.77335529999903</v>
      </c>
      <c r="Z1187">
        <f t="shared" si="36"/>
        <v>5.7963393616668357E-2</v>
      </c>
      <c r="AA1187">
        <f t="shared" si="37"/>
        <v>1.9176708341725923E-3</v>
      </c>
    </row>
    <row r="1188" spans="1:27" x14ac:dyDescent="0.3">
      <c r="A1188" t="s">
        <v>187</v>
      </c>
      <c r="B1188">
        <v>30</v>
      </c>
      <c r="C1188">
        <v>0.7</v>
      </c>
      <c r="D1188">
        <v>2</v>
      </c>
      <c r="E1188">
        <v>0.3</v>
      </c>
      <c r="F1188" t="s">
        <v>336</v>
      </c>
      <c r="G1188">
        <v>2</v>
      </c>
      <c r="H1188">
        <v>3307.3718990641</v>
      </c>
      <c r="I1188" t="s">
        <v>7</v>
      </c>
      <c r="J1188">
        <v>3</v>
      </c>
      <c r="K1188">
        <v>8</v>
      </c>
      <c r="L1188">
        <v>3.3333333333333299</v>
      </c>
      <c r="M1188">
        <v>1.7020121999998901</v>
      </c>
      <c r="N1188" t="s">
        <v>187</v>
      </c>
      <c r="O1188">
        <v>30</v>
      </c>
      <c r="P1188">
        <v>0.7</v>
      </c>
      <c r="Q1188">
        <v>2</v>
      </c>
      <c r="R1188">
        <v>0.3</v>
      </c>
      <c r="S1188" t="s">
        <v>336</v>
      </c>
      <c r="T1188">
        <v>2</v>
      </c>
      <c r="U1188" t="s">
        <v>355</v>
      </c>
      <c r="V1188">
        <v>3126.1685602918501</v>
      </c>
      <c r="W1188">
        <v>3126.1685602918501</v>
      </c>
      <c r="X1188">
        <v>3126.1685602918501</v>
      </c>
      <c r="Y1188">
        <v>910.77335529999903</v>
      </c>
      <c r="Z1188">
        <f t="shared" si="36"/>
        <v>5.7963393616668357E-2</v>
      </c>
      <c r="AA1188">
        <f t="shared" si="37"/>
        <v>1.8687549323830027E-3</v>
      </c>
    </row>
    <row r="1189" spans="1:27" x14ac:dyDescent="0.3">
      <c r="A1189" t="s">
        <v>187</v>
      </c>
      <c r="B1189">
        <v>30</v>
      </c>
      <c r="C1189">
        <v>0.7</v>
      </c>
      <c r="D1189">
        <v>2</v>
      </c>
      <c r="E1189">
        <v>0.3</v>
      </c>
      <c r="F1189" t="s">
        <v>336</v>
      </c>
      <c r="G1189">
        <v>2</v>
      </c>
      <c r="H1189">
        <v>3307.3718990641</v>
      </c>
      <c r="I1189" t="s">
        <v>11</v>
      </c>
      <c r="J1189">
        <v>4</v>
      </c>
      <c r="K1189">
        <v>8</v>
      </c>
      <c r="L1189">
        <v>3.3333333333333299</v>
      </c>
      <c r="M1189">
        <v>1.8228963999999901</v>
      </c>
      <c r="N1189" t="s">
        <v>187</v>
      </c>
      <c r="O1189">
        <v>30</v>
      </c>
      <c r="P1189">
        <v>0.7</v>
      </c>
      <c r="Q1189">
        <v>2</v>
      </c>
      <c r="R1189">
        <v>0.3</v>
      </c>
      <c r="S1189" t="s">
        <v>336</v>
      </c>
      <c r="T1189">
        <v>2</v>
      </c>
      <c r="U1189" t="s">
        <v>355</v>
      </c>
      <c r="V1189">
        <v>3126.1685602918501</v>
      </c>
      <c r="W1189">
        <v>3126.1685602918501</v>
      </c>
      <c r="X1189">
        <v>3126.1685602918501</v>
      </c>
      <c r="Y1189">
        <v>910.77335529999903</v>
      </c>
      <c r="Z1189">
        <f t="shared" si="36"/>
        <v>5.7963393616668357E-2</v>
      </c>
      <c r="AA1189">
        <f t="shared" si="37"/>
        <v>2.0014819157720609E-3</v>
      </c>
    </row>
    <row r="1190" spans="1:27" x14ac:dyDescent="0.3">
      <c r="A1190" t="s">
        <v>187</v>
      </c>
      <c r="B1190">
        <v>30</v>
      </c>
      <c r="C1190">
        <v>0.7</v>
      </c>
      <c r="D1190">
        <v>2</v>
      </c>
      <c r="E1190">
        <v>0.3</v>
      </c>
      <c r="F1190" t="s">
        <v>336</v>
      </c>
      <c r="G1190">
        <v>2</v>
      </c>
      <c r="H1190">
        <v>3307.3718990641</v>
      </c>
      <c r="I1190" t="s">
        <v>15</v>
      </c>
      <c r="J1190">
        <v>5</v>
      </c>
      <c r="K1190">
        <v>8</v>
      </c>
      <c r="L1190">
        <v>3.3333333333333299</v>
      </c>
      <c r="M1190">
        <v>1.7303329999999699</v>
      </c>
      <c r="N1190" t="s">
        <v>187</v>
      </c>
      <c r="O1190">
        <v>30</v>
      </c>
      <c r="P1190">
        <v>0.7</v>
      </c>
      <c r="Q1190">
        <v>2</v>
      </c>
      <c r="R1190">
        <v>0.3</v>
      </c>
      <c r="S1190" t="s">
        <v>336</v>
      </c>
      <c r="T1190">
        <v>2</v>
      </c>
      <c r="U1190" t="s">
        <v>355</v>
      </c>
      <c r="V1190">
        <v>3126.1685602918501</v>
      </c>
      <c r="W1190">
        <v>3126.1685602918501</v>
      </c>
      <c r="X1190">
        <v>3126.1685602918501</v>
      </c>
      <c r="Y1190">
        <v>910.77335529999903</v>
      </c>
      <c r="Z1190">
        <f t="shared" si="36"/>
        <v>5.7963393616668357E-2</v>
      </c>
      <c r="AA1190">
        <f t="shared" si="37"/>
        <v>1.8998502645370173E-3</v>
      </c>
    </row>
    <row r="1191" spans="1:27" x14ac:dyDescent="0.3">
      <c r="A1191" t="s">
        <v>175</v>
      </c>
      <c r="B1191">
        <v>20</v>
      </c>
      <c r="C1191">
        <v>0.7</v>
      </c>
      <c r="D1191">
        <v>4</v>
      </c>
      <c r="E1191">
        <v>0.7</v>
      </c>
      <c r="F1191" t="s">
        <v>337</v>
      </c>
      <c r="G1191">
        <v>5</v>
      </c>
      <c r="H1191">
        <v>1681.95264060872</v>
      </c>
      <c r="I1191" t="s">
        <v>374</v>
      </c>
      <c r="J1191">
        <v>10</v>
      </c>
      <c r="K1191">
        <v>9</v>
      </c>
      <c r="L1191">
        <v>6.6666666666666599</v>
      </c>
      <c r="M1191">
        <v>0.32094779999999901</v>
      </c>
      <c r="N1191" t="s">
        <v>177</v>
      </c>
      <c r="O1191">
        <v>30</v>
      </c>
      <c r="P1191">
        <v>0.3</v>
      </c>
      <c r="Q1191">
        <v>2</v>
      </c>
      <c r="R1191">
        <v>0.3</v>
      </c>
      <c r="S1191" t="s">
        <v>336</v>
      </c>
      <c r="T1191">
        <v>2</v>
      </c>
      <c r="U1191" t="s">
        <v>355</v>
      </c>
      <c r="V1191">
        <v>1590.3525814647301</v>
      </c>
      <c r="W1191">
        <v>1590.3525814647301</v>
      </c>
      <c r="X1191">
        <v>1590.3525814647301</v>
      </c>
      <c r="Y1191">
        <v>986.44427680000001</v>
      </c>
      <c r="Z1191">
        <f t="shared" si="36"/>
        <v>5.7597327920595694E-2</v>
      </c>
      <c r="AA1191">
        <f t="shared" si="37"/>
        <v>3.2535826660289973E-4</v>
      </c>
    </row>
    <row r="1192" spans="1:27" x14ac:dyDescent="0.3">
      <c r="A1192" t="s">
        <v>324</v>
      </c>
      <c r="B1192">
        <v>60</v>
      </c>
      <c r="C1192">
        <v>0.3</v>
      </c>
      <c r="D1192">
        <v>4</v>
      </c>
      <c r="E1192">
        <v>0.7</v>
      </c>
      <c r="F1192" t="s">
        <v>337</v>
      </c>
      <c r="G1192">
        <v>4</v>
      </c>
      <c r="H1192">
        <v>2488.3058953947202</v>
      </c>
      <c r="I1192" t="s">
        <v>15</v>
      </c>
      <c r="J1192">
        <v>5</v>
      </c>
      <c r="K1192">
        <v>8</v>
      </c>
      <c r="L1192">
        <v>6.6666666666666599</v>
      </c>
      <c r="M1192">
        <v>15.6168281000009</v>
      </c>
      <c r="N1192" t="s">
        <v>324</v>
      </c>
      <c r="O1192">
        <v>60</v>
      </c>
      <c r="P1192">
        <v>0.3</v>
      </c>
      <c r="Q1192">
        <v>4</v>
      </c>
      <c r="R1192">
        <v>0.7</v>
      </c>
      <c r="S1192" t="s">
        <v>337</v>
      </c>
      <c r="T1192">
        <v>4</v>
      </c>
      <c r="U1192" t="s">
        <v>355</v>
      </c>
      <c r="V1192">
        <v>2353.0413809796</v>
      </c>
      <c r="W1192">
        <v>2370.4512072776101</v>
      </c>
      <c r="X1192">
        <v>90000000000</v>
      </c>
      <c r="Y1192">
        <v>1510.8489588</v>
      </c>
      <c r="Z1192">
        <f t="shared" si="36"/>
        <v>5.7484970518796356E-2</v>
      </c>
      <c r="AA1192">
        <f t="shared" si="37"/>
        <v>1.0336458855824113E-2</v>
      </c>
    </row>
    <row r="1193" spans="1:27" x14ac:dyDescent="0.3">
      <c r="A1193" t="s">
        <v>201</v>
      </c>
      <c r="B1193">
        <v>30</v>
      </c>
      <c r="C1193">
        <v>0.3</v>
      </c>
      <c r="D1193">
        <v>4</v>
      </c>
      <c r="E1193">
        <v>0.3</v>
      </c>
      <c r="F1193" t="s">
        <v>337</v>
      </c>
      <c r="G1193">
        <v>1</v>
      </c>
      <c r="H1193">
        <v>1715.8034480117799</v>
      </c>
      <c r="I1193" t="s">
        <v>372</v>
      </c>
      <c r="J1193">
        <v>10</v>
      </c>
      <c r="K1193">
        <v>7</v>
      </c>
      <c r="L1193">
        <v>6.6666666666666599</v>
      </c>
      <c r="M1193">
        <v>3.4874085000000101</v>
      </c>
      <c r="N1193" t="s">
        <v>199</v>
      </c>
      <c r="O1193">
        <v>30</v>
      </c>
      <c r="P1193">
        <v>0.3</v>
      </c>
      <c r="Q1193">
        <v>4</v>
      </c>
      <c r="R1193">
        <v>0.3</v>
      </c>
      <c r="S1193" t="s">
        <v>336</v>
      </c>
      <c r="T1193">
        <v>4</v>
      </c>
      <c r="U1193" t="s">
        <v>355</v>
      </c>
      <c r="V1193">
        <v>1622.5707901288299</v>
      </c>
      <c r="W1193">
        <v>1624.5173216212499</v>
      </c>
      <c r="X1193">
        <v>1714.25376898524</v>
      </c>
      <c r="Y1193">
        <v>941.33114190000197</v>
      </c>
      <c r="Z1193">
        <f t="shared" si="36"/>
        <v>5.7459839934347293E-2</v>
      </c>
      <c r="AA1193">
        <f t="shared" si="37"/>
        <v>3.7047626969622547E-3</v>
      </c>
    </row>
    <row r="1194" spans="1:27" x14ac:dyDescent="0.3">
      <c r="A1194" t="s">
        <v>228</v>
      </c>
      <c r="B1194">
        <v>30</v>
      </c>
      <c r="C1194">
        <v>0.7</v>
      </c>
      <c r="D1194">
        <v>2</v>
      </c>
      <c r="E1194">
        <v>0.7</v>
      </c>
      <c r="F1194" t="s">
        <v>336</v>
      </c>
      <c r="G1194">
        <v>3</v>
      </c>
      <c r="H1194">
        <v>4643.4924607105504</v>
      </c>
      <c r="I1194" t="s">
        <v>373</v>
      </c>
      <c r="J1194">
        <v>10</v>
      </c>
      <c r="K1194">
        <v>8</v>
      </c>
      <c r="L1194">
        <v>3.3333333333333299</v>
      </c>
      <c r="M1194">
        <v>3.0076198999999999</v>
      </c>
      <c r="N1194" t="s">
        <v>229</v>
      </c>
      <c r="O1194">
        <v>30</v>
      </c>
      <c r="P1194">
        <v>0.7</v>
      </c>
      <c r="Q1194">
        <v>2</v>
      </c>
      <c r="R1194">
        <v>0.7</v>
      </c>
      <c r="S1194" t="s">
        <v>336</v>
      </c>
      <c r="T1194">
        <v>4</v>
      </c>
      <c r="U1194" t="s">
        <v>355</v>
      </c>
      <c r="V1194">
        <v>4391.2123371614298</v>
      </c>
      <c r="W1194">
        <v>4391.2123371614298</v>
      </c>
      <c r="X1194">
        <v>4391.2123371614298</v>
      </c>
      <c r="Y1194">
        <v>1403.8403949999999</v>
      </c>
      <c r="Z1194">
        <f t="shared" si="36"/>
        <v>5.7451132894247532E-2</v>
      </c>
      <c r="AA1194">
        <f t="shared" si="37"/>
        <v>2.1424229639723396E-3</v>
      </c>
    </row>
    <row r="1195" spans="1:27" x14ac:dyDescent="0.3">
      <c r="A1195" t="s">
        <v>158</v>
      </c>
      <c r="B1195">
        <v>20</v>
      </c>
      <c r="C1195">
        <v>0.3</v>
      </c>
      <c r="D1195">
        <v>4</v>
      </c>
      <c r="E1195">
        <v>0.7</v>
      </c>
      <c r="F1195" t="s">
        <v>336</v>
      </c>
      <c r="G1195">
        <v>3</v>
      </c>
      <c r="H1195">
        <v>3153.427690386</v>
      </c>
      <c r="I1195" t="s">
        <v>373</v>
      </c>
      <c r="J1195">
        <v>10</v>
      </c>
      <c r="K1195">
        <v>8</v>
      </c>
      <c r="L1195">
        <v>6.6666666666666599</v>
      </c>
      <c r="M1195">
        <v>1.0408713999999799</v>
      </c>
      <c r="N1195" t="s">
        <v>157</v>
      </c>
      <c r="O1195">
        <v>20</v>
      </c>
      <c r="P1195">
        <v>0.3</v>
      </c>
      <c r="Q1195">
        <v>4</v>
      </c>
      <c r="R1195">
        <v>0.7</v>
      </c>
      <c r="S1195" t="s">
        <v>336</v>
      </c>
      <c r="T1195">
        <v>2</v>
      </c>
      <c r="U1195" t="s">
        <v>355</v>
      </c>
      <c r="V1195">
        <v>2982.6790612097898</v>
      </c>
      <c r="W1195">
        <v>3066.36354677688</v>
      </c>
      <c r="X1195">
        <v>3087.8646029230999</v>
      </c>
      <c r="Y1195">
        <v>226.99785790000101</v>
      </c>
      <c r="Z1195">
        <f t="shared" si="36"/>
        <v>5.724673210632112E-2</v>
      </c>
      <c r="AA1195">
        <f t="shared" si="37"/>
        <v>4.5853798341062464E-3</v>
      </c>
    </row>
    <row r="1196" spans="1:27" x14ac:dyDescent="0.3">
      <c r="A1196" t="s">
        <v>324</v>
      </c>
      <c r="B1196">
        <v>60</v>
      </c>
      <c r="C1196">
        <v>0.3</v>
      </c>
      <c r="D1196">
        <v>4</v>
      </c>
      <c r="E1196">
        <v>0.7</v>
      </c>
      <c r="F1196" t="s">
        <v>337</v>
      </c>
      <c r="G1196">
        <v>4</v>
      </c>
      <c r="H1196">
        <v>2487.5007938140102</v>
      </c>
      <c r="I1196" t="s">
        <v>3</v>
      </c>
      <c r="J1196">
        <v>0</v>
      </c>
      <c r="K1196">
        <v>8</v>
      </c>
      <c r="L1196">
        <v>6.6666666666666599</v>
      </c>
      <c r="M1196">
        <v>16.578862000000299</v>
      </c>
      <c r="N1196" t="s">
        <v>324</v>
      </c>
      <c r="O1196">
        <v>60</v>
      </c>
      <c r="P1196">
        <v>0.3</v>
      </c>
      <c r="Q1196">
        <v>4</v>
      </c>
      <c r="R1196">
        <v>0.7</v>
      </c>
      <c r="S1196" t="s">
        <v>337</v>
      </c>
      <c r="T1196">
        <v>4</v>
      </c>
      <c r="U1196" t="s">
        <v>355</v>
      </c>
      <c r="V1196">
        <v>2353.0413809796</v>
      </c>
      <c r="W1196">
        <v>2370.4512072776101</v>
      </c>
      <c r="X1196">
        <v>90000000000</v>
      </c>
      <c r="Y1196">
        <v>1510.8489588</v>
      </c>
      <c r="Z1196">
        <f t="shared" si="36"/>
        <v>5.7142816918261355E-2</v>
      </c>
      <c r="AA1196">
        <f t="shared" si="37"/>
        <v>1.0973209402194744E-2</v>
      </c>
    </row>
    <row r="1197" spans="1:27" x14ac:dyDescent="0.3">
      <c r="A1197" t="s">
        <v>324</v>
      </c>
      <c r="B1197">
        <v>60</v>
      </c>
      <c r="C1197">
        <v>0.3</v>
      </c>
      <c r="D1197">
        <v>4</v>
      </c>
      <c r="E1197">
        <v>0.7</v>
      </c>
      <c r="F1197" t="s">
        <v>337</v>
      </c>
      <c r="G1197">
        <v>4</v>
      </c>
      <c r="H1197">
        <v>2487.5007938140102</v>
      </c>
      <c r="I1197" t="s">
        <v>7</v>
      </c>
      <c r="J1197">
        <v>3</v>
      </c>
      <c r="K1197">
        <v>8</v>
      </c>
      <c r="L1197">
        <v>6.6666666666666599</v>
      </c>
      <c r="M1197">
        <v>15.975231099999201</v>
      </c>
      <c r="N1197" t="s">
        <v>324</v>
      </c>
      <c r="O1197">
        <v>60</v>
      </c>
      <c r="P1197">
        <v>0.3</v>
      </c>
      <c r="Q1197">
        <v>4</v>
      </c>
      <c r="R1197">
        <v>0.7</v>
      </c>
      <c r="S1197" t="s">
        <v>337</v>
      </c>
      <c r="T1197">
        <v>4</v>
      </c>
      <c r="U1197" t="s">
        <v>355</v>
      </c>
      <c r="V1197">
        <v>2353.0413809796</v>
      </c>
      <c r="W1197">
        <v>2370.4512072776101</v>
      </c>
      <c r="X1197">
        <v>90000000000</v>
      </c>
      <c r="Y1197">
        <v>1510.8489588</v>
      </c>
      <c r="Z1197">
        <f t="shared" si="36"/>
        <v>5.7142816918261355E-2</v>
      </c>
      <c r="AA1197">
        <f t="shared" si="37"/>
        <v>1.0573678465309738E-2</v>
      </c>
    </row>
    <row r="1198" spans="1:27" x14ac:dyDescent="0.3">
      <c r="A1198" t="s">
        <v>57</v>
      </c>
      <c r="B1198">
        <v>10</v>
      </c>
      <c r="C1198">
        <v>0.3</v>
      </c>
      <c r="D1198">
        <v>2</v>
      </c>
      <c r="E1198">
        <v>0.7</v>
      </c>
      <c r="F1198" t="s">
        <v>336</v>
      </c>
      <c r="G1198">
        <v>2</v>
      </c>
      <c r="H1198">
        <v>2061.15913990834</v>
      </c>
      <c r="I1198" t="s">
        <v>4</v>
      </c>
      <c r="J1198">
        <v>0</v>
      </c>
      <c r="K1198">
        <v>9</v>
      </c>
      <c r="L1198">
        <v>3.3333333333333299</v>
      </c>
      <c r="M1198">
        <v>4.7431300000001203E-2</v>
      </c>
      <c r="N1198" t="s">
        <v>57</v>
      </c>
      <c r="O1198">
        <v>10</v>
      </c>
      <c r="P1198">
        <v>0.3</v>
      </c>
      <c r="Q1198">
        <v>2</v>
      </c>
      <c r="R1198">
        <v>0.7</v>
      </c>
      <c r="S1198" t="s">
        <v>336</v>
      </c>
      <c r="T1198">
        <v>2</v>
      </c>
      <c r="U1198" t="s">
        <v>355</v>
      </c>
      <c r="V1198">
        <v>1950.77036416601</v>
      </c>
      <c r="W1198">
        <v>1976.4036436331401</v>
      </c>
      <c r="X1198">
        <v>1987.39750452058</v>
      </c>
      <c r="Y1198">
        <v>29.94988</v>
      </c>
      <c r="Z1198">
        <f t="shared" si="36"/>
        <v>5.6587273299860255E-2</v>
      </c>
      <c r="AA1198">
        <f t="shared" si="37"/>
        <v>1.5836891500066513E-3</v>
      </c>
    </row>
    <row r="1199" spans="1:27" x14ac:dyDescent="0.3">
      <c r="A1199" t="s">
        <v>287</v>
      </c>
      <c r="B1199">
        <v>60</v>
      </c>
      <c r="C1199">
        <v>0.7</v>
      </c>
      <c r="D1199">
        <v>4</v>
      </c>
      <c r="E1199">
        <v>0.3</v>
      </c>
      <c r="F1199" t="s">
        <v>336</v>
      </c>
      <c r="G1199">
        <v>2</v>
      </c>
      <c r="H1199">
        <v>2912.18301729122</v>
      </c>
      <c r="I1199" t="s">
        <v>373</v>
      </c>
      <c r="J1199">
        <v>10</v>
      </c>
      <c r="K1199">
        <v>8</v>
      </c>
      <c r="L1199">
        <v>6.6666666666666599</v>
      </c>
      <c r="M1199">
        <v>15.013017700000001</v>
      </c>
      <c r="N1199" t="s">
        <v>292</v>
      </c>
      <c r="O1199">
        <v>60</v>
      </c>
      <c r="P1199">
        <v>0.7</v>
      </c>
      <c r="Q1199">
        <v>4</v>
      </c>
      <c r="R1199">
        <v>0.3</v>
      </c>
      <c r="S1199" t="s">
        <v>337</v>
      </c>
      <c r="T1199">
        <v>2</v>
      </c>
      <c r="U1199" t="s">
        <v>355</v>
      </c>
      <c r="V1199">
        <v>2756.2781254728902</v>
      </c>
      <c r="W1199">
        <v>2756.2781254728902</v>
      </c>
      <c r="X1199">
        <v>90000000000</v>
      </c>
      <c r="Y1199">
        <v>1509.1835844</v>
      </c>
      <c r="Z1199">
        <f t="shared" si="36"/>
        <v>5.6563555897168924E-2</v>
      </c>
      <c r="AA1199">
        <f t="shared" si="37"/>
        <v>9.9477743166472791E-3</v>
      </c>
    </row>
    <row r="1200" spans="1:27" x14ac:dyDescent="0.3">
      <c r="A1200" t="s">
        <v>297</v>
      </c>
      <c r="B1200">
        <v>60</v>
      </c>
      <c r="C1200">
        <v>0.3</v>
      </c>
      <c r="D1200">
        <v>2</v>
      </c>
      <c r="E1200">
        <v>0.7</v>
      </c>
      <c r="F1200" t="s">
        <v>336</v>
      </c>
      <c r="G1200">
        <v>2</v>
      </c>
      <c r="H1200">
        <v>3538.3135007526298</v>
      </c>
      <c r="I1200" t="s">
        <v>3</v>
      </c>
      <c r="J1200">
        <v>0</v>
      </c>
      <c r="K1200">
        <v>8</v>
      </c>
      <c r="L1200">
        <v>3.3333333333333299</v>
      </c>
      <c r="M1200">
        <v>19.372118100000002</v>
      </c>
      <c r="N1200" t="s">
        <v>297</v>
      </c>
      <c r="O1200">
        <v>60</v>
      </c>
      <c r="P1200">
        <v>0.3</v>
      </c>
      <c r="Q1200">
        <v>2</v>
      </c>
      <c r="R1200">
        <v>0.7</v>
      </c>
      <c r="S1200" t="s">
        <v>336</v>
      </c>
      <c r="T1200">
        <v>2</v>
      </c>
      <c r="U1200" t="s">
        <v>355</v>
      </c>
      <c r="V1200">
        <v>3349.71537676755</v>
      </c>
      <c r="W1200">
        <v>3349.71537676756</v>
      </c>
      <c r="X1200">
        <v>90000000000</v>
      </c>
      <c r="Y1200">
        <v>1504.3469769999999</v>
      </c>
      <c r="Z1200">
        <f t="shared" si="36"/>
        <v>5.6302731059817868E-2</v>
      </c>
      <c r="AA1200">
        <f t="shared" si="37"/>
        <v>1.2877426814545328E-2</v>
      </c>
    </row>
    <row r="1201" spans="1:27" x14ac:dyDescent="0.3">
      <c r="A1201" t="s">
        <v>297</v>
      </c>
      <c r="B1201">
        <v>60</v>
      </c>
      <c r="C1201">
        <v>0.3</v>
      </c>
      <c r="D1201">
        <v>2</v>
      </c>
      <c r="E1201">
        <v>0.7</v>
      </c>
      <c r="F1201" t="s">
        <v>336</v>
      </c>
      <c r="G1201">
        <v>2</v>
      </c>
      <c r="H1201">
        <v>3538.3135007526298</v>
      </c>
      <c r="I1201" t="s">
        <v>7</v>
      </c>
      <c r="J1201">
        <v>3</v>
      </c>
      <c r="K1201">
        <v>8</v>
      </c>
      <c r="L1201">
        <v>3.3333333333333299</v>
      </c>
      <c r="M1201">
        <v>20.6718356999999</v>
      </c>
      <c r="N1201" t="s">
        <v>297</v>
      </c>
      <c r="O1201">
        <v>60</v>
      </c>
      <c r="P1201">
        <v>0.3</v>
      </c>
      <c r="Q1201">
        <v>2</v>
      </c>
      <c r="R1201">
        <v>0.7</v>
      </c>
      <c r="S1201" t="s">
        <v>336</v>
      </c>
      <c r="T1201">
        <v>2</v>
      </c>
      <c r="U1201" t="s">
        <v>355</v>
      </c>
      <c r="V1201">
        <v>3349.71537676755</v>
      </c>
      <c r="W1201">
        <v>3349.71537676756</v>
      </c>
      <c r="X1201">
        <v>90000000000</v>
      </c>
      <c r="Y1201">
        <v>1504.3469769999999</v>
      </c>
      <c r="Z1201">
        <f t="shared" si="36"/>
        <v>5.6302731059817868E-2</v>
      </c>
      <c r="AA1201">
        <f t="shared" si="37"/>
        <v>1.3741401429359139E-2</v>
      </c>
    </row>
    <row r="1202" spans="1:27" x14ac:dyDescent="0.3">
      <c r="A1202" t="s">
        <v>297</v>
      </c>
      <c r="B1202">
        <v>60</v>
      </c>
      <c r="C1202">
        <v>0.3</v>
      </c>
      <c r="D1202">
        <v>2</v>
      </c>
      <c r="E1202">
        <v>0.7</v>
      </c>
      <c r="F1202" t="s">
        <v>336</v>
      </c>
      <c r="G1202">
        <v>2</v>
      </c>
      <c r="H1202">
        <v>3538.3135007526298</v>
      </c>
      <c r="I1202" t="s">
        <v>11</v>
      </c>
      <c r="J1202">
        <v>4</v>
      </c>
      <c r="K1202">
        <v>8</v>
      </c>
      <c r="L1202">
        <v>3.3333333333333299</v>
      </c>
      <c r="M1202">
        <v>19.8704950999999</v>
      </c>
      <c r="N1202" t="s">
        <v>297</v>
      </c>
      <c r="O1202">
        <v>60</v>
      </c>
      <c r="P1202">
        <v>0.3</v>
      </c>
      <c r="Q1202">
        <v>2</v>
      </c>
      <c r="R1202">
        <v>0.7</v>
      </c>
      <c r="S1202" t="s">
        <v>336</v>
      </c>
      <c r="T1202">
        <v>2</v>
      </c>
      <c r="U1202" t="s">
        <v>355</v>
      </c>
      <c r="V1202">
        <v>3349.71537676755</v>
      </c>
      <c r="W1202">
        <v>3349.71537676756</v>
      </c>
      <c r="X1202">
        <v>90000000000</v>
      </c>
      <c r="Y1202">
        <v>1504.3469769999999</v>
      </c>
      <c r="Z1202">
        <f t="shared" si="36"/>
        <v>5.6302731059817868E-2</v>
      </c>
      <c r="AA1202">
        <f t="shared" si="37"/>
        <v>1.3208718070897484E-2</v>
      </c>
    </row>
    <row r="1203" spans="1:27" x14ac:dyDescent="0.3">
      <c r="A1203" t="s">
        <v>297</v>
      </c>
      <c r="B1203">
        <v>60</v>
      </c>
      <c r="C1203">
        <v>0.3</v>
      </c>
      <c r="D1203">
        <v>2</v>
      </c>
      <c r="E1203">
        <v>0.7</v>
      </c>
      <c r="F1203" t="s">
        <v>336</v>
      </c>
      <c r="G1203">
        <v>2</v>
      </c>
      <c r="H1203">
        <v>3538.3135007526298</v>
      </c>
      <c r="I1203" t="s">
        <v>15</v>
      </c>
      <c r="J1203">
        <v>5</v>
      </c>
      <c r="K1203">
        <v>8</v>
      </c>
      <c r="L1203">
        <v>3.3333333333333299</v>
      </c>
      <c r="M1203">
        <v>19.919998400000601</v>
      </c>
      <c r="N1203" t="s">
        <v>297</v>
      </c>
      <c r="O1203">
        <v>60</v>
      </c>
      <c r="P1203">
        <v>0.3</v>
      </c>
      <c r="Q1203">
        <v>2</v>
      </c>
      <c r="R1203">
        <v>0.7</v>
      </c>
      <c r="S1203" t="s">
        <v>336</v>
      </c>
      <c r="T1203">
        <v>2</v>
      </c>
      <c r="U1203" t="s">
        <v>355</v>
      </c>
      <c r="V1203">
        <v>3349.71537676755</v>
      </c>
      <c r="W1203">
        <v>3349.71537676756</v>
      </c>
      <c r="X1203">
        <v>90000000000</v>
      </c>
      <c r="Y1203">
        <v>1504.3469769999999</v>
      </c>
      <c r="Z1203">
        <f t="shared" si="36"/>
        <v>5.6302731059817868E-2</v>
      </c>
      <c r="AA1203">
        <f t="shared" si="37"/>
        <v>1.3241624907390366E-2</v>
      </c>
    </row>
    <row r="1204" spans="1:27" x14ac:dyDescent="0.3">
      <c r="A1204" t="s">
        <v>268</v>
      </c>
      <c r="B1204">
        <v>60</v>
      </c>
      <c r="C1204">
        <v>0.7</v>
      </c>
      <c r="D1204">
        <v>2</v>
      </c>
      <c r="E1204">
        <v>0.3</v>
      </c>
      <c r="F1204" t="s">
        <v>336</v>
      </c>
      <c r="G1204">
        <v>3</v>
      </c>
      <c r="H1204">
        <v>3386.0588384890798</v>
      </c>
      <c r="I1204" t="s">
        <v>3</v>
      </c>
      <c r="J1204">
        <v>0</v>
      </c>
      <c r="K1204">
        <v>8</v>
      </c>
      <c r="L1204">
        <v>3.3333333333333299</v>
      </c>
      <c r="M1204">
        <v>13.227804199999801</v>
      </c>
      <c r="N1204" t="s">
        <v>268</v>
      </c>
      <c r="O1204">
        <v>60</v>
      </c>
      <c r="P1204">
        <v>0.7</v>
      </c>
      <c r="Q1204">
        <v>2</v>
      </c>
      <c r="R1204">
        <v>0.3</v>
      </c>
      <c r="S1204" t="s">
        <v>336</v>
      </c>
      <c r="T1204">
        <v>3</v>
      </c>
      <c r="U1204" t="s">
        <v>355</v>
      </c>
      <c r="V1204">
        <v>3205.9059898372702</v>
      </c>
      <c r="W1204">
        <v>3205.9059898372702</v>
      </c>
      <c r="X1204">
        <v>90000000000</v>
      </c>
      <c r="Y1204">
        <v>1503.8526772999901</v>
      </c>
      <c r="Z1204">
        <f t="shared" si="36"/>
        <v>5.6194052234499241E-2</v>
      </c>
      <c r="AA1204">
        <f t="shared" si="37"/>
        <v>8.7959441770246657E-3</v>
      </c>
    </row>
    <row r="1205" spans="1:27" x14ac:dyDescent="0.3">
      <c r="A1205" t="s">
        <v>268</v>
      </c>
      <c r="B1205">
        <v>60</v>
      </c>
      <c r="C1205">
        <v>0.7</v>
      </c>
      <c r="D1205">
        <v>2</v>
      </c>
      <c r="E1205">
        <v>0.3</v>
      </c>
      <c r="F1205" t="s">
        <v>336</v>
      </c>
      <c r="G1205">
        <v>3</v>
      </c>
      <c r="H1205">
        <v>3386.0588384890798</v>
      </c>
      <c r="I1205" t="s">
        <v>7</v>
      </c>
      <c r="J1205">
        <v>3</v>
      </c>
      <c r="K1205">
        <v>8</v>
      </c>
      <c r="L1205">
        <v>3.3333333333333299</v>
      </c>
      <c r="M1205">
        <v>13.2005236999993</v>
      </c>
      <c r="N1205" t="s">
        <v>268</v>
      </c>
      <c r="O1205">
        <v>60</v>
      </c>
      <c r="P1205">
        <v>0.7</v>
      </c>
      <c r="Q1205">
        <v>2</v>
      </c>
      <c r="R1205">
        <v>0.3</v>
      </c>
      <c r="S1205" t="s">
        <v>336</v>
      </c>
      <c r="T1205">
        <v>3</v>
      </c>
      <c r="U1205" t="s">
        <v>355</v>
      </c>
      <c r="V1205">
        <v>3205.9059898372702</v>
      </c>
      <c r="W1205">
        <v>3205.9059898372702</v>
      </c>
      <c r="X1205">
        <v>90000000000</v>
      </c>
      <c r="Y1205">
        <v>1503.8526772999901</v>
      </c>
      <c r="Z1205">
        <f t="shared" si="36"/>
        <v>5.6194052234499241E-2</v>
      </c>
      <c r="AA1205">
        <f t="shared" si="37"/>
        <v>8.7778037697811319E-3</v>
      </c>
    </row>
    <row r="1206" spans="1:27" x14ac:dyDescent="0.3">
      <c r="A1206" t="s">
        <v>268</v>
      </c>
      <c r="B1206">
        <v>60</v>
      </c>
      <c r="C1206">
        <v>0.7</v>
      </c>
      <c r="D1206">
        <v>2</v>
      </c>
      <c r="E1206">
        <v>0.3</v>
      </c>
      <c r="F1206" t="s">
        <v>336</v>
      </c>
      <c r="G1206">
        <v>3</v>
      </c>
      <c r="H1206">
        <v>3386.0588384890798</v>
      </c>
      <c r="I1206" t="s">
        <v>11</v>
      </c>
      <c r="J1206">
        <v>4</v>
      </c>
      <c r="K1206">
        <v>8</v>
      </c>
      <c r="L1206">
        <v>3.3333333333333299</v>
      </c>
      <c r="M1206">
        <v>14.457514300000099</v>
      </c>
      <c r="N1206" t="s">
        <v>268</v>
      </c>
      <c r="O1206">
        <v>60</v>
      </c>
      <c r="P1206">
        <v>0.7</v>
      </c>
      <c r="Q1206">
        <v>2</v>
      </c>
      <c r="R1206">
        <v>0.3</v>
      </c>
      <c r="S1206" t="s">
        <v>336</v>
      </c>
      <c r="T1206">
        <v>3</v>
      </c>
      <c r="U1206" t="s">
        <v>355</v>
      </c>
      <c r="V1206">
        <v>3205.9059898372702</v>
      </c>
      <c r="W1206">
        <v>3205.9059898372702</v>
      </c>
      <c r="X1206">
        <v>90000000000</v>
      </c>
      <c r="Y1206">
        <v>1503.8526772999901</v>
      </c>
      <c r="Z1206">
        <f t="shared" si="36"/>
        <v>5.6194052234499241E-2</v>
      </c>
      <c r="AA1206">
        <f t="shared" si="37"/>
        <v>9.613650670860294E-3</v>
      </c>
    </row>
    <row r="1207" spans="1:27" x14ac:dyDescent="0.3">
      <c r="A1207" t="s">
        <v>268</v>
      </c>
      <c r="B1207">
        <v>60</v>
      </c>
      <c r="C1207">
        <v>0.7</v>
      </c>
      <c r="D1207">
        <v>2</v>
      </c>
      <c r="E1207">
        <v>0.3</v>
      </c>
      <c r="F1207" t="s">
        <v>336</v>
      </c>
      <c r="G1207">
        <v>3</v>
      </c>
      <c r="H1207">
        <v>3386.0588384890798</v>
      </c>
      <c r="I1207" t="s">
        <v>15</v>
      </c>
      <c r="J1207">
        <v>5</v>
      </c>
      <c r="K1207">
        <v>8</v>
      </c>
      <c r="L1207">
        <v>3.3333333333333299</v>
      </c>
      <c r="M1207">
        <v>13.5550256000005</v>
      </c>
      <c r="N1207" t="s">
        <v>268</v>
      </c>
      <c r="O1207">
        <v>60</v>
      </c>
      <c r="P1207">
        <v>0.7</v>
      </c>
      <c r="Q1207">
        <v>2</v>
      </c>
      <c r="R1207">
        <v>0.3</v>
      </c>
      <c r="S1207" t="s">
        <v>336</v>
      </c>
      <c r="T1207">
        <v>3</v>
      </c>
      <c r="U1207" t="s">
        <v>355</v>
      </c>
      <c r="V1207">
        <v>3205.9059898372702</v>
      </c>
      <c r="W1207">
        <v>3205.9059898372702</v>
      </c>
      <c r="X1207">
        <v>90000000000</v>
      </c>
      <c r="Y1207">
        <v>1503.8526772999901</v>
      </c>
      <c r="Z1207">
        <f t="shared" si="36"/>
        <v>5.6194052234499241E-2</v>
      </c>
      <c r="AA1207">
        <f t="shared" si="37"/>
        <v>9.0135329109079544E-3</v>
      </c>
    </row>
    <row r="1208" spans="1:27" x14ac:dyDescent="0.3">
      <c r="A1208" t="s">
        <v>298</v>
      </c>
      <c r="B1208">
        <v>60</v>
      </c>
      <c r="C1208">
        <v>0.3</v>
      </c>
      <c r="D1208">
        <v>2</v>
      </c>
      <c r="E1208">
        <v>0.7</v>
      </c>
      <c r="F1208" t="s">
        <v>336</v>
      </c>
      <c r="G1208">
        <v>3</v>
      </c>
      <c r="H1208">
        <v>3368.4914813078899</v>
      </c>
      <c r="I1208" t="s">
        <v>16</v>
      </c>
      <c r="J1208">
        <v>5</v>
      </c>
      <c r="K1208">
        <v>9</v>
      </c>
      <c r="L1208">
        <v>3.3333333333333299</v>
      </c>
      <c r="M1208">
        <v>18.861386899999999</v>
      </c>
      <c r="N1208" t="s">
        <v>298</v>
      </c>
      <c r="O1208">
        <v>60</v>
      </c>
      <c r="P1208">
        <v>0.3</v>
      </c>
      <c r="Q1208">
        <v>2</v>
      </c>
      <c r="R1208">
        <v>0.7</v>
      </c>
      <c r="S1208" t="s">
        <v>336</v>
      </c>
      <c r="T1208">
        <v>3</v>
      </c>
      <c r="U1208" t="s">
        <v>355</v>
      </c>
      <c r="V1208">
        <v>3191.2683954896102</v>
      </c>
      <c r="W1208">
        <v>3191.2683954896102</v>
      </c>
      <c r="X1208">
        <v>90000000000</v>
      </c>
      <c r="Y1208">
        <v>1504.9606896</v>
      </c>
      <c r="Z1208">
        <f t="shared" si="36"/>
        <v>5.5533745161879387E-2</v>
      </c>
      <c r="AA1208">
        <f t="shared" si="37"/>
        <v>1.2532810345373954E-2</v>
      </c>
    </row>
    <row r="1209" spans="1:27" x14ac:dyDescent="0.3">
      <c r="A1209" t="s">
        <v>301</v>
      </c>
      <c r="B1209">
        <v>60</v>
      </c>
      <c r="C1209">
        <v>0.3</v>
      </c>
      <c r="D1209">
        <v>2</v>
      </c>
      <c r="E1209">
        <v>0.7</v>
      </c>
      <c r="F1209" t="s">
        <v>337</v>
      </c>
      <c r="G1209">
        <v>1</v>
      </c>
      <c r="H1209">
        <v>1968.34476732433</v>
      </c>
      <c r="I1209" t="s">
        <v>4</v>
      </c>
      <c r="J1209">
        <v>0</v>
      </c>
      <c r="K1209">
        <v>9</v>
      </c>
      <c r="L1209">
        <v>3.3333333333333299</v>
      </c>
      <c r="M1209">
        <v>11.229150900000599</v>
      </c>
      <c r="N1209" t="s">
        <v>301</v>
      </c>
      <c r="O1209">
        <v>60</v>
      </c>
      <c r="P1209">
        <v>0.3</v>
      </c>
      <c r="Q1209">
        <v>2</v>
      </c>
      <c r="R1209">
        <v>0.7</v>
      </c>
      <c r="S1209" t="s">
        <v>337</v>
      </c>
      <c r="T1209">
        <v>1</v>
      </c>
      <c r="U1209" t="s">
        <v>355</v>
      </c>
      <c r="V1209">
        <v>1865.0830925620701</v>
      </c>
      <c r="W1209">
        <v>1865.0830925620701</v>
      </c>
      <c r="X1209">
        <v>90000000000</v>
      </c>
      <c r="Y1209">
        <v>1508.71482529999</v>
      </c>
      <c r="Z1209">
        <f t="shared" si="36"/>
        <v>5.5365723475842038E-2</v>
      </c>
      <c r="AA1209">
        <f t="shared" si="37"/>
        <v>7.4428584591974267E-3</v>
      </c>
    </row>
    <row r="1210" spans="1:27" x14ac:dyDescent="0.3">
      <c r="A1210" t="s">
        <v>224</v>
      </c>
      <c r="B1210">
        <v>30</v>
      </c>
      <c r="C1210">
        <v>0.3</v>
      </c>
      <c r="D1210">
        <v>2</v>
      </c>
      <c r="E1210">
        <v>0.7</v>
      </c>
      <c r="F1210" t="s">
        <v>337</v>
      </c>
      <c r="G1210">
        <v>4</v>
      </c>
      <c r="H1210">
        <v>2268.05110048386</v>
      </c>
      <c r="I1210" t="s">
        <v>15</v>
      </c>
      <c r="J1210">
        <v>5</v>
      </c>
      <c r="K1210">
        <v>8</v>
      </c>
      <c r="L1210">
        <v>3.3333333333333299</v>
      </c>
      <c r="M1210">
        <v>2.0347191999999201</v>
      </c>
      <c r="N1210" t="s">
        <v>224</v>
      </c>
      <c r="O1210">
        <v>30</v>
      </c>
      <c r="P1210">
        <v>0.3</v>
      </c>
      <c r="Q1210">
        <v>2</v>
      </c>
      <c r="R1210">
        <v>0.7</v>
      </c>
      <c r="S1210" t="s">
        <v>337</v>
      </c>
      <c r="T1210">
        <v>4</v>
      </c>
      <c r="U1210" t="s">
        <v>355</v>
      </c>
      <c r="V1210">
        <v>2149.17600984408</v>
      </c>
      <c r="W1210">
        <v>2150.0046410221798</v>
      </c>
      <c r="X1210">
        <v>2153.4873885285101</v>
      </c>
      <c r="Y1210">
        <v>1040.7750521999999</v>
      </c>
      <c r="Z1210">
        <f t="shared" si="36"/>
        <v>5.5311938201098844E-2</v>
      </c>
      <c r="AA1210">
        <f t="shared" si="37"/>
        <v>1.9550038172983794E-3</v>
      </c>
    </row>
    <row r="1211" spans="1:27" x14ac:dyDescent="0.3">
      <c r="A1211" t="s">
        <v>224</v>
      </c>
      <c r="B1211">
        <v>30</v>
      </c>
      <c r="C1211">
        <v>0.3</v>
      </c>
      <c r="D1211">
        <v>2</v>
      </c>
      <c r="E1211">
        <v>0.7</v>
      </c>
      <c r="F1211" t="s">
        <v>337</v>
      </c>
      <c r="G1211">
        <v>4</v>
      </c>
      <c r="H1211">
        <v>2267.6140716540799</v>
      </c>
      <c r="I1211" t="s">
        <v>3</v>
      </c>
      <c r="J1211">
        <v>0</v>
      </c>
      <c r="K1211">
        <v>8</v>
      </c>
      <c r="L1211">
        <v>3.3333333333333299</v>
      </c>
      <c r="M1211">
        <v>1.9171652999998501</v>
      </c>
      <c r="N1211" t="s">
        <v>224</v>
      </c>
      <c r="O1211">
        <v>30</v>
      </c>
      <c r="P1211">
        <v>0.3</v>
      </c>
      <c r="Q1211">
        <v>2</v>
      </c>
      <c r="R1211">
        <v>0.7</v>
      </c>
      <c r="S1211" t="s">
        <v>337</v>
      </c>
      <c r="T1211">
        <v>4</v>
      </c>
      <c r="U1211" t="s">
        <v>355</v>
      </c>
      <c r="V1211">
        <v>2149.17600984408</v>
      </c>
      <c r="W1211">
        <v>2150.0046410221798</v>
      </c>
      <c r="X1211">
        <v>2153.4873885285101</v>
      </c>
      <c r="Y1211">
        <v>1040.7750521999999</v>
      </c>
      <c r="Z1211">
        <f t="shared" si="36"/>
        <v>5.5108591044896522E-2</v>
      </c>
      <c r="AA1211">
        <f t="shared" si="37"/>
        <v>1.8420553951089896E-3</v>
      </c>
    </row>
    <row r="1212" spans="1:27" x14ac:dyDescent="0.3">
      <c r="A1212" t="s">
        <v>224</v>
      </c>
      <c r="B1212">
        <v>30</v>
      </c>
      <c r="C1212">
        <v>0.3</v>
      </c>
      <c r="D1212">
        <v>2</v>
      </c>
      <c r="E1212">
        <v>0.7</v>
      </c>
      <c r="F1212" t="s">
        <v>337</v>
      </c>
      <c r="G1212">
        <v>4</v>
      </c>
      <c r="H1212">
        <v>2267.5179173770298</v>
      </c>
      <c r="I1212" t="s">
        <v>7</v>
      </c>
      <c r="J1212">
        <v>3</v>
      </c>
      <c r="K1212">
        <v>8</v>
      </c>
      <c r="L1212">
        <v>3.3333333333333299</v>
      </c>
      <c r="M1212">
        <v>2.2016297999998602</v>
      </c>
      <c r="N1212" t="s">
        <v>224</v>
      </c>
      <c r="O1212">
        <v>30</v>
      </c>
      <c r="P1212">
        <v>0.3</v>
      </c>
      <c r="Q1212">
        <v>2</v>
      </c>
      <c r="R1212">
        <v>0.7</v>
      </c>
      <c r="S1212" t="s">
        <v>337</v>
      </c>
      <c r="T1212">
        <v>4</v>
      </c>
      <c r="U1212" t="s">
        <v>355</v>
      </c>
      <c r="V1212">
        <v>2149.17600984408</v>
      </c>
      <c r="W1212">
        <v>2150.0046410221798</v>
      </c>
      <c r="X1212">
        <v>2153.4873885285101</v>
      </c>
      <c r="Y1212">
        <v>1040.7750521999999</v>
      </c>
      <c r="Z1212">
        <f t="shared" si="36"/>
        <v>5.506385097865267E-2</v>
      </c>
      <c r="AA1212">
        <f t="shared" si="37"/>
        <v>2.1153752632194966E-3</v>
      </c>
    </row>
    <row r="1213" spans="1:27" x14ac:dyDescent="0.3">
      <c r="A1213" t="s">
        <v>224</v>
      </c>
      <c r="B1213">
        <v>30</v>
      </c>
      <c r="C1213">
        <v>0.3</v>
      </c>
      <c r="D1213">
        <v>2</v>
      </c>
      <c r="E1213">
        <v>0.7</v>
      </c>
      <c r="F1213" t="s">
        <v>337</v>
      </c>
      <c r="G1213">
        <v>4</v>
      </c>
      <c r="H1213">
        <v>2267.33269109091</v>
      </c>
      <c r="I1213" t="s">
        <v>11</v>
      </c>
      <c r="J1213">
        <v>4</v>
      </c>
      <c r="K1213">
        <v>8</v>
      </c>
      <c r="L1213">
        <v>3.3333333333333299</v>
      </c>
      <c r="M1213">
        <v>2.1357731999999001</v>
      </c>
      <c r="N1213" t="s">
        <v>224</v>
      </c>
      <c r="O1213">
        <v>30</v>
      </c>
      <c r="P1213">
        <v>0.3</v>
      </c>
      <c r="Q1213">
        <v>2</v>
      </c>
      <c r="R1213">
        <v>0.7</v>
      </c>
      <c r="S1213" t="s">
        <v>337</v>
      </c>
      <c r="T1213">
        <v>4</v>
      </c>
      <c r="U1213" t="s">
        <v>355</v>
      </c>
      <c r="V1213">
        <v>2149.17600984408</v>
      </c>
      <c r="W1213">
        <v>2150.0046410221798</v>
      </c>
      <c r="X1213">
        <v>2153.4873885285101</v>
      </c>
      <c r="Y1213">
        <v>1040.7750521999999</v>
      </c>
      <c r="Z1213">
        <f t="shared" si="36"/>
        <v>5.4977666187238941E-2</v>
      </c>
      <c r="AA1213">
        <f t="shared" si="37"/>
        <v>2.0520987657085777E-3</v>
      </c>
    </row>
    <row r="1214" spans="1:27" x14ac:dyDescent="0.3">
      <c r="A1214" t="s">
        <v>288</v>
      </c>
      <c r="B1214">
        <v>60</v>
      </c>
      <c r="C1214">
        <v>0.7</v>
      </c>
      <c r="D1214">
        <v>4</v>
      </c>
      <c r="E1214">
        <v>0.3</v>
      </c>
      <c r="F1214" t="s">
        <v>336</v>
      </c>
      <c r="G1214">
        <v>3</v>
      </c>
      <c r="H1214">
        <v>2736.2668183041601</v>
      </c>
      <c r="I1214" t="s">
        <v>371</v>
      </c>
      <c r="J1214">
        <v>10</v>
      </c>
      <c r="K1214">
        <v>6</v>
      </c>
      <c r="L1214">
        <v>6.6666666666666599</v>
      </c>
      <c r="M1214">
        <v>18.3701102999993</v>
      </c>
      <c r="N1214" t="s">
        <v>293</v>
      </c>
      <c r="O1214">
        <v>60</v>
      </c>
      <c r="P1214">
        <v>0.7</v>
      </c>
      <c r="Q1214">
        <v>4</v>
      </c>
      <c r="R1214">
        <v>0.3</v>
      </c>
      <c r="S1214" t="s">
        <v>337</v>
      </c>
      <c r="T1214">
        <v>3</v>
      </c>
      <c r="U1214" t="s">
        <v>355</v>
      </c>
      <c r="V1214">
        <v>2595.2407207750998</v>
      </c>
      <c r="W1214">
        <v>2595.2407207750998</v>
      </c>
      <c r="X1214">
        <v>90000000000</v>
      </c>
      <c r="Y1214">
        <v>1510.2785953999901</v>
      </c>
      <c r="Z1214">
        <f t="shared" si="36"/>
        <v>5.4340276183297995E-2</v>
      </c>
      <c r="AA1214">
        <f t="shared" si="37"/>
        <v>1.2163391811253251E-2</v>
      </c>
    </row>
    <row r="1215" spans="1:27" x14ac:dyDescent="0.3">
      <c r="A1215" t="s">
        <v>59</v>
      </c>
      <c r="B1215">
        <v>10</v>
      </c>
      <c r="C1215">
        <v>0.3</v>
      </c>
      <c r="D1215">
        <v>2</v>
      </c>
      <c r="E1215">
        <v>0.7</v>
      </c>
      <c r="F1215" t="s">
        <v>336</v>
      </c>
      <c r="G1215">
        <v>4</v>
      </c>
      <c r="H1215">
        <v>2055.84863395088</v>
      </c>
      <c r="I1215" t="s">
        <v>371</v>
      </c>
      <c r="J1215">
        <v>10</v>
      </c>
      <c r="K1215">
        <v>6</v>
      </c>
      <c r="L1215">
        <v>3.3333333333333299</v>
      </c>
      <c r="M1215">
        <v>8.0094800000000299E-2</v>
      </c>
      <c r="N1215" t="s">
        <v>57</v>
      </c>
      <c r="O1215">
        <v>10</v>
      </c>
      <c r="P1215">
        <v>0.3</v>
      </c>
      <c r="Q1215">
        <v>2</v>
      </c>
      <c r="R1215">
        <v>0.7</v>
      </c>
      <c r="S1215" t="s">
        <v>336</v>
      </c>
      <c r="T1215">
        <v>2</v>
      </c>
      <c r="U1215" t="s">
        <v>355</v>
      </c>
      <c r="V1215">
        <v>1950.77036416601</v>
      </c>
      <c r="W1215">
        <v>1976.4036436331401</v>
      </c>
      <c r="X1215">
        <v>1987.39750452058</v>
      </c>
      <c r="Y1215">
        <v>29.94988</v>
      </c>
      <c r="Z1215">
        <f t="shared" si="36"/>
        <v>5.3865012363868259E-2</v>
      </c>
      <c r="AA1215">
        <f t="shared" si="37"/>
        <v>2.6742945213803961E-3</v>
      </c>
    </row>
    <row r="1216" spans="1:27" x14ac:dyDescent="0.3">
      <c r="A1216" t="s">
        <v>108</v>
      </c>
      <c r="B1216">
        <v>20</v>
      </c>
      <c r="C1216">
        <v>0.7</v>
      </c>
      <c r="D1216">
        <v>2</v>
      </c>
      <c r="E1216">
        <v>0.3</v>
      </c>
      <c r="F1216" t="s">
        <v>336</v>
      </c>
      <c r="G1216">
        <v>3</v>
      </c>
      <c r="H1216">
        <v>2033.1723567537799</v>
      </c>
      <c r="I1216" t="s">
        <v>3</v>
      </c>
      <c r="J1216">
        <v>0</v>
      </c>
      <c r="K1216">
        <v>8</v>
      </c>
      <c r="L1216">
        <v>3.3333333333333299</v>
      </c>
      <c r="M1216">
        <v>0.46632379999999701</v>
      </c>
      <c r="N1216" t="s">
        <v>108</v>
      </c>
      <c r="O1216">
        <v>20</v>
      </c>
      <c r="P1216">
        <v>0.7</v>
      </c>
      <c r="Q1216">
        <v>2</v>
      </c>
      <c r="R1216">
        <v>0.3</v>
      </c>
      <c r="S1216" t="s">
        <v>336</v>
      </c>
      <c r="T1216">
        <v>3</v>
      </c>
      <c r="U1216" t="s">
        <v>355</v>
      </c>
      <c r="V1216">
        <v>1929.5578591706601</v>
      </c>
      <c r="W1216">
        <v>1929.5578591706601</v>
      </c>
      <c r="X1216">
        <v>1929.5578591706601</v>
      </c>
      <c r="Y1216">
        <v>233.7105406</v>
      </c>
      <c r="Z1216">
        <f t="shared" si="36"/>
        <v>5.3698569903290798E-2</v>
      </c>
      <c r="AA1216">
        <f t="shared" si="37"/>
        <v>1.995304956305411E-3</v>
      </c>
    </row>
    <row r="1217" spans="1:27" x14ac:dyDescent="0.3">
      <c r="A1217" t="s">
        <v>108</v>
      </c>
      <c r="B1217">
        <v>20</v>
      </c>
      <c r="C1217">
        <v>0.7</v>
      </c>
      <c r="D1217">
        <v>2</v>
      </c>
      <c r="E1217">
        <v>0.3</v>
      </c>
      <c r="F1217" t="s">
        <v>336</v>
      </c>
      <c r="G1217">
        <v>3</v>
      </c>
      <c r="H1217">
        <v>2033.1723567537799</v>
      </c>
      <c r="I1217" t="s">
        <v>7</v>
      </c>
      <c r="J1217">
        <v>3</v>
      </c>
      <c r="K1217">
        <v>8</v>
      </c>
      <c r="L1217">
        <v>3.3333333333333299</v>
      </c>
      <c r="M1217">
        <v>0.437833400000045</v>
      </c>
      <c r="N1217" t="s">
        <v>108</v>
      </c>
      <c r="O1217">
        <v>20</v>
      </c>
      <c r="P1217">
        <v>0.7</v>
      </c>
      <c r="Q1217">
        <v>2</v>
      </c>
      <c r="R1217">
        <v>0.3</v>
      </c>
      <c r="S1217" t="s">
        <v>336</v>
      </c>
      <c r="T1217">
        <v>3</v>
      </c>
      <c r="U1217" t="s">
        <v>355</v>
      </c>
      <c r="V1217">
        <v>1929.5578591706601</v>
      </c>
      <c r="W1217">
        <v>1929.5578591706601</v>
      </c>
      <c r="X1217">
        <v>1929.5578591706601</v>
      </c>
      <c r="Y1217">
        <v>233.7105406</v>
      </c>
      <c r="Z1217">
        <f t="shared" si="36"/>
        <v>5.3698569903290798E-2</v>
      </c>
      <c r="AA1217">
        <f t="shared" si="37"/>
        <v>1.8734003133791261E-3</v>
      </c>
    </row>
    <row r="1218" spans="1:27" x14ac:dyDescent="0.3">
      <c r="A1218" t="s">
        <v>108</v>
      </c>
      <c r="B1218">
        <v>20</v>
      </c>
      <c r="C1218">
        <v>0.7</v>
      </c>
      <c r="D1218">
        <v>2</v>
      </c>
      <c r="E1218">
        <v>0.3</v>
      </c>
      <c r="F1218" t="s">
        <v>336</v>
      </c>
      <c r="G1218">
        <v>3</v>
      </c>
      <c r="H1218">
        <v>2033.1723567537799</v>
      </c>
      <c r="I1218" t="s">
        <v>11</v>
      </c>
      <c r="J1218">
        <v>4</v>
      </c>
      <c r="K1218">
        <v>8</v>
      </c>
      <c r="L1218">
        <v>3.3333333333333299</v>
      </c>
      <c r="M1218">
        <v>0.503796600000043</v>
      </c>
      <c r="N1218" t="s">
        <v>108</v>
      </c>
      <c r="O1218">
        <v>20</v>
      </c>
      <c r="P1218">
        <v>0.7</v>
      </c>
      <c r="Q1218">
        <v>2</v>
      </c>
      <c r="R1218">
        <v>0.3</v>
      </c>
      <c r="S1218" t="s">
        <v>336</v>
      </c>
      <c r="T1218">
        <v>3</v>
      </c>
      <c r="U1218" t="s">
        <v>355</v>
      </c>
      <c r="V1218">
        <v>1929.5578591706601</v>
      </c>
      <c r="W1218">
        <v>1929.5578591706601</v>
      </c>
      <c r="X1218">
        <v>1929.5578591706601</v>
      </c>
      <c r="Y1218">
        <v>233.7105406</v>
      </c>
      <c r="Z1218">
        <f t="shared" ref="Z1218:Z1281" si="38">(H1218-V1218)/V1218</f>
        <v>5.3698569903290798E-2</v>
      </c>
      <c r="AA1218">
        <f t="shared" ref="AA1218:AA1281" si="39">M1218/Y1218</f>
        <v>2.1556434669427272E-3</v>
      </c>
    </row>
    <row r="1219" spans="1:27" x14ac:dyDescent="0.3">
      <c r="A1219" t="s">
        <v>108</v>
      </c>
      <c r="B1219">
        <v>20</v>
      </c>
      <c r="C1219">
        <v>0.7</v>
      </c>
      <c r="D1219">
        <v>2</v>
      </c>
      <c r="E1219">
        <v>0.3</v>
      </c>
      <c r="F1219" t="s">
        <v>336</v>
      </c>
      <c r="G1219">
        <v>3</v>
      </c>
      <c r="H1219">
        <v>2033.1723567537799</v>
      </c>
      <c r="I1219" t="s">
        <v>15</v>
      </c>
      <c r="J1219">
        <v>5</v>
      </c>
      <c r="K1219">
        <v>8</v>
      </c>
      <c r="L1219">
        <v>3.3333333333333299</v>
      </c>
      <c r="M1219">
        <v>0.52193049999999597</v>
      </c>
      <c r="N1219" t="s">
        <v>108</v>
      </c>
      <c r="O1219">
        <v>20</v>
      </c>
      <c r="P1219">
        <v>0.7</v>
      </c>
      <c r="Q1219">
        <v>2</v>
      </c>
      <c r="R1219">
        <v>0.3</v>
      </c>
      <c r="S1219" t="s">
        <v>336</v>
      </c>
      <c r="T1219">
        <v>3</v>
      </c>
      <c r="U1219" t="s">
        <v>355</v>
      </c>
      <c r="V1219">
        <v>1929.5578591706601</v>
      </c>
      <c r="W1219">
        <v>1929.5578591706601</v>
      </c>
      <c r="X1219">
        <v>1929.5578591706601</v>
      </c>
      <c r="Y1219">
        <v>233.7105406</v>
      </c>
      <c r="Z1219">
        <f t="shared" si="38"/>
        <v>5.3698569903290798E-2</v>
      </c>
      <c r="AA1219">
        <f t="shared" si="39"/>
        <v>2.2332347469654346E-3</v>
      </c>
    </row>
    <row r="1220" spans="1:27" x14ac:dyDescent="0.3">
      <c r="A1220" t="s">
        <v>57</v>
      </c>
      <c r="B1220">
        <v>10</v>
      </c>
      <c r="C1220">
        <v>0.3</v>
      </c>
      <c r="D1220">
        <v>2</v>
      </c>
      <c r="E1220">
        <v>0.7</v>
      </c>
      <c r="F1220" t="s">
        <v>336</v>
      </c>
      <c r="G1220">
        <v>2</v>
      </c>
      <c r="H1220">
        <v>2054.5777950152001</v>
      </c>
      <c r="I1220" t="s">
        <v>12</v>
      </c>
      <c r="J1220">
        <v>4</v>
      </c>
      <c r="K1220">
        <v>9</v>
      </c>
      <c r="L1220">
        <v>3.3333333333333299</v>
      </c>
      <c r="M1220">
        <v>6.1290700000000697E-2</v>
      </c>
      <c r="N1220" t="s">
        <v>57</v>
      </c>
      <c r="O1220">
        <v>10</v>
      </c>
      <c r="P1220">
        <v>0.3</v>
      </c>
      <c r="Q1220">
        <v>2</v>
      </c>
      <c r="R1220">
        <v>0.7</v>
      </c>
      <c r="S1220" t="s">
        <v>336</v>
      </c>
      <c r="T1220">
        <v>2</v>
      </c>
      <c r="U1220" t="s">
        <v>355</v>
      </c>
      <c r="V1220">
        <v>1950.77036416601</v>
      </c>
      <c r="W1220">
        <v>1976.4036436331401</v>
      </c>
      <c r="X1220">
        <v>1987.39750452058</v>
      </c>
      <c r="Y1220">
        <v>29.94988</v>
      </c>
      <c r="Z1220">
        <f t="shared" si="38"/>
        <v>5.3213557451991342E-2</v>
      </c>
      <c r="AA1220">
        <f t="shared" si="39"/>
        <v>2.0464422561960413E-3</v>
      </c>
    </row>
    <row r="1221" spans="1:27" x14ac:dyDescent="0.3">
      <c r="A1221" t="s">
        <v>298</v>
      </c>
      <c r="B1221">
        <v>60</v>
      </c>
      <c r="C1221">
        <v>0.3</v>
      </c>
      <c r="D1221">
        <v>2</v>
      </c>
      <c r="E1221">
        <v>0.7</v>
      </c>
      <c r="F1221" t="s">
        <v>336</v>
      </c>
      <c r="G1221">
        <v>3</v>
      </c>
      <c r="H1221">
        <v>3360.2593910778801</v>
      </c>
      <c r="I1221" t="s">
        <v>12</v>
      </c>
      <c r="J1221">
        <v>4</v>
      </c>
      <c r="K1221">
        <v>9</v>
      </c>
      <c r="L1221">
        <v>3.3333333333333299</v>
      </c>
      <c r="M1221">
        <v>22.146932499999799</v>
      </c>
      <c r="N1221" t="s">
        <v>298</v>
      </c>
      <c r="O1221">
        <v>60</v>
      </c>
      <c r="P1221">
        <v>0.3</v>
      </c>
      <c r="Q1221">
        <v>2</v>
      </c>
      <c r="R1221">
        <v>0.7</v>
      </c>
      <c r="S1221" t="s">
        <v>336</v>
      </c>
      <c r="T1221">
        <v>3</v>
      </c>
      <c r="U1221" t="s">
        <v>355</v>
      </c>
      <c r="V1221">
        <v>3191.2683954896102</v>
      </c>
      <c r="W1221">
        <v>3191.2683954896102</v>
      </c>
      <c r="X1221">
        <v>90000000000</v>
      </c>
      <c r="Y1221">
        <v>1504.9606896</v>
      </c>
      <c r="Z1221">
        <f t="shared" si="38"/>
        <v>5.2954178290711591E-2</v>
      </c>
      <c r="AA1221">
        <f t="shared" si="39"/>
        <v>1.4715954146208417E-2</v>
      </c>
    </row>
    <row r="1222" spans="1:27" x14ac:dyDescent="0.3">
      <c r="A1222" t="s">
        <v>287</v>
      </c>
      <c r="B1222">
        <v>60</v>
      </c>
      <c r="C1222">
        <v>0.7</v>
      </c>
      <c r="D1222">
        <v>4</v>
      </c>
      <c r="E1222">
        <v>0.3</v>
      </c>
      <c r="F1222" t="s">
        <v>336</v>
      </c>
      <c r="G1222">
        <v>2</v>
      </c>
      <c r="H1222">
        <v>2912.18301729122</v>
      </c>
      <c r="I1222" t="s">
        <v>3</v>
      </c>
      <c r="J1222">
        <v>0</v>
      </c>
      <c r="K1222">
        <v>8</v>
      </c>
      <c r="L1222">
        <v>6.6666666666666599</v>
      </c>
      <c r="M1222">
        <v>13.4275320000015</v>
      </c>
      <c r="N1222" t="s">
        <v>287</v>
      </c>
      <c r="O1222">
        <v>60</v>
      </c>
      <c r="P1222">
        <v>0.7</v>
      </c>
      <c r="Q1222">
        <v>4</v>
      </c>
      <c r="R1222">
        <v>0.3</v>
      </c>
      <c r="S1222" t="s">
        <v>336</v>
      </c>
      <c r="T1222">
        <v>2</v>
      </c>
      <c r="U1222" t="s">
        <v>355</v>
      </c>
      <c r="V1222">
        <v>2765.9467107415398</v>
      </c>
      <c r="W1222">
        <v>2765.9467107415398</v>
      </c>
      <c r="X1222">
        <v>90000000000</v>
      </c>
      <c r="Y1222">
        <v>1501.02639889999</v>
      </c>
      <c r="Z1222">
        <f t="shared" si="38"/>
        <v>5.2870254506991135E-2</v>
      </c>
      <c r="AA1222">
        <f t="shared" si="39"/>
        <v>8.9455668533489578E-3</v>
      </c>
    </row>
    <row r="1223" spans="1:27" x14ac:dyDescent="0.3">
      <c r="A1223" t="s">
        <v>287</v>
      </c>
      <c r="B1223">
        <v>60</v>
      </c>
      <c r="C1223">
        <v>0.7</v>
      </c>
      <c r="D1223">
        <v>4</v>
      </c>
      <c r="E1223">
        <v>0.3</v>
      </c>
      <c r="F1223" t="s">
        <v>336</v>
      </c>
      <c r="G1223">
        <v>2</v>
      </c>
      <c r="H1223">
        <v>2912.18301729122</v>
      </c>
      <c r="I1223" t="s">
        <v>7</v>
      </c>
      <c r="J1223">
        <v>3</v>
      </c>
      <c r="K1223">
        <v>8</v>
      </c>
      <c r="L1223">
        <v>6.6666666666666599</v>
      </c>
      <c r="M1223">
        <v>13.6147309000007</v>
      </c>
      <c r="N1223" t="s">
        <v>287</v>
      </c>
      <c r="O1223">
        <v>60</v>
      </c>
      <c r="P1223">
        <v>0.7</v>
      </c>
      <c r="Q1223">
        <v>4</v>
      </c>
      <c r="R1223">
        <v>0.3</v>
      </c>
      <c r="S1223" t="s">
        <v>336</v>
      </c>
      <c r="T1223">
        <v>2</v>
      </c>
      <c r="U1223" t="s">
        <v>355</v>
      </c>
      <c r="V1223">
        <v>2765.9467107415398</v>
      </c>
      <c r="W1223">
        <v>2765.9467107415398</v>
      </c>
      <c r="X1223">
        <v>90000000000</v>
      </c>
      <c r="Y1223">
        <v>1501.02639889999</v>
      </c>
      <c r="Z1223">
        <f t="shared" si="38"/>
        <v>5.2870254506991135E-2</v>
      </c>
      <c r="AA1223">
        <f t="shared" si="39"/>
        <v>9.0702807825219466E-3</v>
      </c>
    </row>
    <row r="1224" spans="1:27" x14ac:dyDescent="0.3">
      <c r="A1224" t="s">
        <v>287</v>
      </c>
      <c r="B1224">
        <v>60</v>
      </c>
      <c r="C1224">
        <v>0.7</v>
      </c>
      <c r="D1224">
        <v>4</v>
      </c>
      <c r="E1224">
        <v>0.3</v>
      </c>
      <c r="F1224" t="s">
        <v>336</v>
      </c>
      <c r="G1224">
        <v>2</v>
      </c>
      <c r="H1224">
        <v>2912.18301729122</v>
      </c>
      <c r="I1224" t="s">
        <v>11</v>
      </c>
      <c r="J1224">
        <v>4</v>
      </c>
      <c r="K1224">
        <v>8</v>
      </c>
      <c r="L1224">
        <v>6.6666666666666599</v>
      </c>
      <c r="M1224">
        <v>15.7542678999998</v>
      </c>
      <c r="N1224" t="s">
        <v>287</v>
      </c>
      <c r="O1224">
        <v>60</v>
      </c>
      <c r="P1224">
        <v>0.7</v>
      </c>
      <c r="Q1224">
        <v>4</v>
      </c>
      <c r="R1224">
        <v>0.3</v>
      </c>
      <c r="S1224" t="s">
        <v>336</v>
      </c>
      <c r="T1224">
        <v>2</v>
      </c>
      <c r="U1224" t="s">
        <v>355</v>
      </c>
      <c r="V1224">
        <v>2765.9467107415398</v>
      </c>
      <c r="W1224">
        <v>2765.9467107415398</v>
      </c>
      <c r="X1224">
        <v>90000000000</v>
      </c>
      <c r="Y1224">
        <v>1501.02639889999</v>
      </c>
      <c r="Z1224">
        <f t="shared" si="38"/>
        <v>5.2870254506991135E-2</v>
      </c>
      <c r="AA1224">
        <f t="shared" si="39"/>
        <v>1.0495663441725698E-2</v>
      </c>
    </row>
    <row r="1225" spans="1:27" x14ac:dyDescent="0.3">
      <c r="A1225" t="s">
        <v>287</v>
      </c>
      <c r="B1225">
        <v>60</v>
      </c>
      <c r="C1225">
        <v>0.7</v>
      </c>
      <c r="D1225">
        <v>4</v>
      </c>
      <c r="E1225">
        <v>0.3</v>
      </c>
      <c r="F1225" t="s">
        <v>336</v>
      </c>
      <c r="G1225">
        <v>2</v>
      </c>
      <c r="H1225">
        <v>2912.18301729122</v>
      </c>
      <c r="I1225" t="s">
        <v>15</v>
      </c>
      <c r="J1225">
        <v>5</v>
      </c>
      <c r="K1225">
        <v>8</v>
      </c>
      <c r="L1225">
        <v>6.6666666666666599</v>
      </c>
      <c r="M1225">
        <v>16.429128700001399</v>
      </c>
      <c r="N1225" t="s">
        <v>287</v>
      </c>
      <c r="O1225">
        <v>60</v>
      </c>
      <c r="P1225">
        <v>0.7</v>
      </c>
      <c r="Q1225">
        <v>4</v>
      </c>
      <c r="R1225">
        <v>0.3</v>
      </c>
      <c r="S1225" t="s">
        <v>336</v>
      </c>
      <c r="T1225">
        <v>2</v>
      </c>
      <c r="U1225" t="s">
        <v>355</v>
      </c>
      <c r="V1225">
        <v>2765.9467107415398</v>
      </c>
      <c r="W1225">
        <v>2765.9467107415398</v>
      </c>
      <c r="X1225">
        <v>90000000000</v>
      </c>
      <c r="Y1225">
        <v>1501.02639889999</v>
      </c>
      <c r="Z1225">
        <f t="shared" si="38"/>
        <v>5.2870254506991135E-2</v>
      </c>
      <c r="AA1225">
        <f t="shared" si="39"/>
        <v>1.094526299606809E-2</v>
      </c>
    </row>
    <row r="1226" spans="1:27" x14ac:dyDescent="0.3">
      <c r="A1226" t="s">
        <v>311</v>
      </c>
      <c r="B1226">
        <v>60</v>
      </c>
      <c r="C1226">
        <v>0.7</v>
      </c>
      <c r="D1226">
        <v>2</v>
      </c>
      <c r="E1226">
        <v>0.7</v>
      </c>
      <c r="F1226" t="s">
        <v>337</v>
      </c>
      <c r="G1226">
        <v>1</v>
      </c>
      <c r="H1226">
        <v>3627.1114062347801</v>
      </c>
      <c r="I1226" t="s">
        <v>3</v>
      </c>
      <c r="J1226">
        <v>0</v>
      </c>
      <c r="K1226">
        <v>8</v>
      </c>
      <c r="L1226">
        <v>3.3333333333333299</v>
      </c>
      <c r="M1226">
        <v>17.539615300000101</v>
      </c>
      <c r="N1226" t="s">
        <v>311</v>
      </c>
      <c r="O1226">
        <v>60</v>
      </c>
      <c r="P1226">
        <v>0.7</v>
      </c>
      <c r="Q1226">
        <v>2</v>
      </c>
      <c r="R1226">
        <v>0.7</v>
      </c>
      <c r="S1226" t="s">
        <v>337</v>
      </c>
      <c r="T1226">
        <v>1</v>
      </c>
      <c r="U1226" t="s">
        <v>355</v>
      </c>
      <c r="V1226">
        <v>3449.4941403399098</v>
      </c>
      <c r="W1226">
        <v>3449.4941403399098</v>
      </c>
      <c r="X1226">
        <v>90000000000</v>
      </c>
      <c r="Y1226">
        <v>1518.7025372999899</v>
      </c>
      <c r="Z1226">
        <f t="shared" si="38"/>
        <v>5.1490815368472581E-2</v>
      </c>
      <c r="AA1226">
        <f t="shared" si="39"/>
        <v>1.1549078815119865E-2</v>
      </c>
    </row>
    <row r="1227" spans="1:27" x14ac:dyDescent="0.3">
      <c r="A1227" t="s">
        <v>311</v>
      </c>
      <c r="B1227">
        <v>60</v>
      </c>
      <c r="C1227">
        <v>0.7</v>
      </c>
      <c r="D1227">
        <v>2</v>
      </c>
      <c r="E1227">
        <v>0.7</v>
      </c>
      <c r="F1227" t="s">
        <v>337</v>
      </c>
      <c r="G1227">
        <v>1</v>
      </c>
      <c r="H1227">
        <v>3627.1114062347801</v>
      </c>
      <c r="I1227" t="s">
        <v>7</v>
      </c>
      <c r="J1227">
        <v>3</v>
      </c>
      <c r="K1227">
        <v>8</v>
      </c>
      <c r="L1227">
        <v>3.3333333333333299</v>
      </c>
      <c r="M1227">
        <v>16.850236300000599</v>
      </c>
      <c r="N1227" t="s">
        <v>311</v>
      </c>
      <c r="O1227">
        <v>60</v>
      </c>
      <c r="P1227">
        <v>0.7</v>
      </c>
      <c r="Q1227">
        <v>2</v>
      </c>
      <c r="R1227">
        <v>0.7</v>
      </c>
      <c r="S1227" t="s">
        <v>337</v>
      </c>
      <c r="T1227">
        <v>1</v>
      </c>
      <c r="U1227" t="s">
        <v>355</v>
      </c>
      <c r="V1227">
        <v>3449.4941403399098</v>
      </c>
      <c r="W1227">
        <v>3449.4941403399098</v>
      </c>
      <c r="X1227">
        <v>90000000000</v>
      </c>
      <c r="Y1227">
        <v>1518.7025372999899</v>
      </c>
      <c r="Z1227">
        <f t="shared" si="38"/>
        <v>5.1490815368472581E-2</v>
      </c>
      <c r="AA1227">
        <f t="shared" si="39"/>
        <v>1.109515253063159E-2</v>
      </c>
    </row>
    <row r="1228" spans="1:27" x14ac:dyDescent="0.3">
      <c r="A1228" t="s">
        <v>311</v>
      </c>
      <c r="B1228">
        <v>60</v>
      </c>
      <c r="C1228">
        <v>0.7</v>
      </c>
      <c r="D1228">
        <v>2</v>
      </c>
      <c r="E1228">
        <v>0.7</v>
      </c>
      <c r="F1228" t="s">
        <v>337</v>
      </c>
      <c r="G1228">
        <v>1</v>
      </c>
      <c r="H1228">
        <v>3627.1114062347801</v>
      </c>
      <c r="I1228" t="s">
        <v>11</v>
      </c>
      <c r="J1228">
        <v>4</v>
      </c>
      <c r="K1228">
        <v>8</v>
      </c>
      <c r="L1228">
        <v>3.3333333333333299</v>
      </c>
      <c r="M1228">
        <v>17.3505613999986</v>
      </c>
      <c r="N1228" t="s">
        <v>311</v>
      </c>
      <c r="O1228">
        <v>60</v>
      </c>
      <c r="P1228">
        <v>0.7</v>
      </c>
      <c r="Q1228">
        <v>2</v>
      </c>
      <c r="R1228">
        <v>0.7</v>
      </c>
      <c r="S1228" t="s">
        <v>337</v>
      </c>
      <c r="T1228">
        <v>1</v>
      </c>
      <c r="U1228" t="s">
        <v>355</v>
      </c>
      <c r="V1228">
        <v>3449.4941403399098</v>
      </c>
      <c r="W1228">
        <v>3449.4941403399098</v>
      </c>
      <c r="X1228">
        <v>90000000000</v>
      </c>
      <c r="Y1228">
        <v>1518.7025372999899</v>
      </c>
      <c r="Z1228">
        <f t="shared" si="38"/>
        <v>5.1490815368472581E-2</v>
      </c>
      <c r="AA1228">
        <f t="shared" si="39"/>
        <v>1.1424594990698523E-2</v>
      </c>
    </row>
    <row r="1229" spans="1:27" x14ac:dyDescent="0.3">
      <c r="A1229" t="s">
        <v>311</v>
      </c>
      <c r="B1229">
        <v>60</v>
      </c>
      <c r="C1229">
        <v>0.7</v>
      </c>
      <c r="D1229">
        <v>2</v>
      </c>
      <c r="E1229">
        <v>0.7</v>
      </c>
      <c r="F1229" t="s">
        <v>337</v>
      </c>
      <c r="G1229">
        <v>1</v>
      </c>
      <c r="H1229">
        <v>3627.1114062347801</v>
      </c>
      <c r="I1229" t="s">
        <v>15</v>
      </c>
      <c r="J1229">
        <v>5</v>
      </c>
      <c r="K1229">
        <v>8</v>
      </c>
      <c r="L1229">
        <v>3.3333333333333299</v>
      </c>
      <c r="M1229">
        <v>16.5406140999984</v>
      </c>
      <c r="N1229" t="s">
        <v>311</v>
      </c>
      <c r="O1229">
        <v>60</v>
      </c>
      <c r="P1229">
        <v>0.7</v>
      </c>
      <c r="Q1229">
        <v>2</v>
      </c>
      <c r="R1229">
        <v>0.7</v>
      </c>
      <c r="S1229" t="s">
        <v>337</v>
      </c>
      <c r="T1229">
        <v>1</v>
      </c>
      <c r="U1229" t="s">
        <v>355</v>
      </c>
      <c r="V1229">
        <v>3449.4941403399098</v>
      </c>
      <c r="W1229">
        <v>3449.4941403399098</v>
      </c>
      <c r="X1229">
        <v>90000000000</v>
      </c>
      <c r="Y1229">
        <v>1518.7025372999899</v>
      </c>
      <c r="Z1229">
        <f t="shared" si="38"/>
        <v>5.1490815368472581E-2</v>
      </c>
      <c r="AA1229">
        <f t="shared" si="39"/>
        <v>1.0891279690231482E-2</v>
      </c>
    </row>
    <row r="1230" spans="1:27" x14ac:dyDescent="0.3">
      <c r="A1230" t="s">
        <v>201</v>
      </c>
      <c r="B1230">
        <v>30</v>
      </c>
      <c r="C1230">
        <v>0.3</v>
      </c>
      <c r="D1230">
        <v>4</v>
      </c>
      <c r="E1230">
        <v>0.3</v>
      </c>
      <c r="F1230" t="s">
        <v>337</v>
      </c>
      <c r="G1230">
        <v>1</v>
      </c>
      <c r="H1230">
        <v>1706.0590509471399</v>
      </c>
      <c r="I1230" t="s">
        <v>371</v>
      </c>
      <c r="J1230">
        <v>10</v>
      </c>
      <c r="K1230">
        <v>6</v>
      </c>
      <c r="L1230">
        <v>6.6666666666666599</v>
      </c>
      <c r="M1230">
        <v>3.4202158999999499</v>
      </c>
      <c r="N1230" t="s">
        <v>199</v>
      </c>
      <c r="O1230">
        <v>30</v>
      </c>
      <c r="P1230">
        <v>0.3</v>
      </c>
      <c r="Q1230">
        <v>4</v>
      </c>
      <c r="R1230">
        <v>0.3</v>
      </c>
      <c r="S1230" t="s">
        <v>336</v>
      </c>
      <c r="T1230">
        <v>4</v>
      </c>
      <c r="U1230" t="s">
        <v>355</v>
      </c>
      <c r="V1230">
        <v>1622.5707901288299</v>
      </c>
      <c r="W1230">
        <v>1624.5173216212499</v>
      </c>
      <c r="X1230">
        <v>1714.25376898524</v>
      </c>
      <c r="Y1230">
        <v>941.33114190000197</v>
      </c>
      <c r="Z1230">
        <f t="shared" si="38"/>
        <v>5.1454310237941066E-2</v>
      </c>
      <c r="AA1230">
        <f t="shared" si="39"/>
        <v>3.6333822899946946E-3</v>
      </c>
    </row>
    <row r="1231" spans="1:27" x14ac:dyDescent="0.3">
      <c r="A1231" t="s">
        <v>226</v>
      </c>
      <c r="B1231">
        <v>30</v>
      </c>
      <c r="C1231">
        <v>0.7</v>
      </c>
      <c r="D1231">
        <v>2</v>
      </c>
      <c r="E1231">
        <v>0.7</v>
      </c>
      <c r="F1231" t="s">
        <v>336</v>
      </c>
      <c r="G1231">
        <v>1</v>
      </c>
      <c r="H1231">
        <v>3694.0999152580298</v>
      </c>
      <c r="I1231" t="s">
        <v>7</v>
      </c>
      <c r="J1231">
        <v>3</v>
      </c>
      <c r="K1231">
        <v>8</v>
      </c>
      <c r="L1231">
        <v>3.3333333333333299</v>
      </c>
      <c r="M1231">
        <v>1.8711847999998099</v>
      </c>
      <c r="N1231" t="s">
        <v>226</v>
      </c>
      <c r="O1231">
        <v>30</v>
      </c>
      <c r="P1231">
        <v>0.7</v>
      </c>
      <c r="Q1231">
        <v>2</v>
      </c>
      <c r="R1231">
        <v>0.7</v>
      </c>
      <c r="S1231" t="s">
        <v>336</v>
      </c>
      <c r="T1231">
        <v>1</v>
      </c>
      <c r="U1231" t="s">
        <v>355</v>
      </c>
      <c r="V1231">
        <v>3514.8479890444701</v>
      </c>
      <c r="W1231">
        <v>3514.8479890444701</v>
      </c>
      <c r="X1231">
        <v>3514.8479890444701</v>
      </c>
      <c r="Y1231">
        <v>1022.28750769999</v>
      </c>
      <c r="Z1231">
        <f t="shared" si="38"/>
        <v>5.0998486071737716E-2</v>
      </c>
      <c r="AA1231">
        <f t="shared" si="39"/>
        <v>1.8303899694614534E-3</v>
      </c>
    </row>
    <row r="1232" spans="1:27" x14ac:dyDescent="0.3">
      <c r="A1232" t="s">
        <v>226</v>
      </c>
      <c r="B1232">
        <v>30</v>
      </c>
      <c r="C1232">
        <v>0.7</v>
      </c>
      <c r="D1232">
        <v>2</v>
      </c>
      <c r="E1232">
        <v>0.7</v>
      </c>
      <c r="F1232" t="s">
        <v>336</v>
      </c>
      <c r="G1232">
        <v>1</v>
      </c>
      <c r="H1232">
        <v>3691.5094062210201</v>
      </c>
      <c r="I1232" t="s">
        <v>15</v>
      </c>
      <c r="J1232">
        <v>5</v>
      </c>
      <c r="K1232">
        <v>8</v>
      </c>
      <c r="L1232">
        <v>3.3333333333333299</v>
      </c>
      <c r="M1232">
        <v>1.9269583000000201</v>
      </c>
      <c r="N1232" t="s">
        <v>226</v>
      </c>
      <c r="O1232">
        <v>30</v>
      </c>
      <c r="P1232">
        <v>0.7</v>
      </c>
      <c r="Q1232">
        <v>2</v>
      </c>
      <c r="R1232">
        <v>0.7</v>
      </c>
      <c r="S1232" t="s">
        <v>336</v>
      </c>
      <c r="T1232">
        <v>1</v>
      </c>
      <c r="U1232" t="s">
        <v>355</v>
      </c>
      <c r="V1232">
        <v>3514.8479890444701</v>
      </c>
      <c r="W1232">
        <v>3514.8479890444701</v>
      </c>
      <c r="X1232">
        <v>3514.8479890444701</v>
      </c>
      <c r="Y1232">
        <v>1022.28750769999</v>
      </c>
      <c r="Z1232">
        <f t="shared" si="38"/>
        <v>5.0261467274599361E-2</v>
      </c>
      <c r="AA1232">
        <f t="shared" si="39"/>
        <v>1.8849475176855269E-3</v>
      </c>
    </row>
    <row r="1233" spans="1:27" x14ac:dyDescent="0.3">
      <c r="A1233" t="s">
        <v>226</v>
      </c>
      <c r="B1233">
        <v>30</v>
      </c>
      <c r="C1233">
        <v>0.7</v>
      </c>
      <c r="D1233">
        <v>2</v>
      </c>
      <c r="E1233">
        <v>0.7</v>
      </c>
      <c r="F1233" t="s">
        <v>336</v>
      </c>
      <c r="G1233">
        <v>1</v>
      </c>
      <c r="H1233">
        <v>3691.4384716119098</v>
      </c>
      <c r="I1233" t="s">
        <v>3</v>
      </c>
      <c r="J1233">
        <v>0</v>
      </c>
      <c r="K1233">
        <v>8</v>
      </c>
      <c r="L1233">
        <v>3.3333333333333299</v>
      </c>
      <c r="M1233">
        <v>1.9051429999999501</v>
      </c>
      <c r="N1233" t="s">
        <v>226</v>
      </c>
      <c r="O1233">
        <v>30</v>
      </c>
      <c r="P1233">
        <v>0.7</v>
      </c>
      <c r="Q1233">
        <v>2</v>
      </c>
      <c r="R1233">
        <v>0.7</v>
      </c>
      <c r="S1233" t="s">
        <v>336</v>
      </c>
      <c r="T1233">
        <v>1</v>
      </c>
      <c r="U1233" t="s">
        <v>355</v>
      </c>
      <c r="V1233">
        <v>3514.8479890444701</v>
      </c>
      <c r="W1233">
        <v>3514.8479890444701</v>
      </c>
      <c r="X1233">
        <v>3514.8479890444701</v>
      </c>
      <c r="Y1233">
        <v>1022.28750769999</v>
      </c>
      <c r="Z1233">
        <f t="shared" si="38"/>
        <v>5.024128585869421E-2</v>
      </c>
      <c r="AA1233">
        <f t="shared" si="39"/>
        <v>1.863607826223238E-3</v>
      </c>
    </row>
    <row r="1234" spans="1:27" x14ac:dyDescent="0.3">
      <c r="A1234" t="s">
        <v>226</v>
      </c>
      <c r="B1234">
        <v>30</v>
      </c>
      <c r="C1234">
        <v>0.7</v>
      </c>
      <c r="D1234">
        <v>2</v>
      </c>
      <c r="E1234">
        <v>0.7</v>
      </c>
      <c r="F1234" t="s">
        <v>336</v>
      </c>
      <c r="G1234">
        <v>1</v>
      </c>
      <c r="H1234">
        <v>3691.4384716119098</v>
      </c>
      <c r="I1234" t="s">
        <v>11</v>
      </c>
      <c r="J1234">
        <v>4</v>
      </c>
      <c r="K1234">
        <v>8</v>
      </c>
      <c r="L1234">
        <v>3.3333333333333299</v>
      </c>
      <c r="M1234">
        <v>2.0384141999997998</v>
      </c>
      <c r="N1234" t="s">
        <v>226</v>
      </c>
      <c r="O1234">
        <v>30</v>
      </c>
      <c r="P1234">
        <v>0.7</v>
      </c>
      <c r="Q1234">
        <v>2</v>
      </c>
      <c r="R1234">
        <v>0.7</v>
      </c>
      <c r="S1234" t="s">
        <v>336</v>
      </c>
      <c r="T1234">
        <v>1</v>
      </c>
      <c r="U1234" t="s">
        <v>355</v>
      </c>
      <c r="V1234">
        <v>3514.8479890444701</v>
      </c>
      <c r="W1234">
        <v>3514.8479890444701</v>
      </c>
      <c r="X1234">
        <v>3514.8479890444701</v>
      </c>
      <c r="Y1234">
        <v>1022.28750769999</v>
      </c>
      <c r="Z1234">
        <f t="shared" si="38"/>
        <v>5.024128585869421E-2</v>
      </c>
      <c r="AA1234">
        <f t="shared" si="39"/>
        <v>1.9939735002591969E-3</v>
      </c>
    </row>
    <row r="1235" spans="1:27" x14ac:dyDescent="0.3">
      <c r="A1235" t="s">
        <v>109</v>
      </c>
      <c r="B1235">
        <v>20</v>
      </c>
      <c r="C1235">
        <v>0.7</v>
      </c>
      <c r="D1235">
        <v>2</v>
      </c>
      <c r="E1235">
        <v>0.3</v>
      </c>
      <c r="F1235" t="s">
        <v>336</v>
      </c>
      <c r="G1235">
        <v>4</v>
      </c>
      <c r="H1235">
        <v>2468.13723010177</v>
      </c>
      <c r="I1235" t="s">
        <v>3</v>
      </c>
      <c r="J1235">
        <v>0</v>
      </c>
      <c r="K1235">
        <v>8</v>
      </c>
      <c r="L1235">
        <v>3.3333333333333299</v>
      </c>
      <c r="M1235">
        <v>0.94816510000003895</v>
      </c>
      <c r="N1235" t="s">
        <v>109</v>
      </c>
      <c r="O1235">
        <v>20</v>
      </c>
      <c r="P1235">
        <v>0.7</v>
      </c>
      <c r="Q1235">
        <v>2</v>
      </c>
      <c r="R1235">
        <v>0.3</v>
      </c>
      <c r="S1235" t="s">
        <v>336</v>
      </c>
      <c r="T1235">
        <v>4</v>
      </c>
      <c r="U1235" t="s">
        <v>355</v>
      </c>
      <c r="V1235">
        <v>2350.0926730542101</v>
      </c>
      <c r="W1235">
        <v>2350.0926730542101</v>
      </c>
      <c r="X1235">
        <v>2350.0926730542101</v>
      </c>
      <c r="Y1235">
        <v>422.34701610000002</v>
      </c>
      <c r="Z1235">
        <f t="shared" si="38"/>
        <v>5.0229745576010724E-2</v>
      </c>
      <c r="AA1235">
        <f t="shared" si="39"/>
        <v>2.2449906447913432E-3</v>
      </c>
    </row>
    <row r="1236" spans="1:27" x14ac:dyDescent="0.3">
      <c r="A1236" t="s">
        <v>109</v>
      </c>
      <c r="B1236">
        <v>20</v>
      </c>
      <c r="C1236">
        <v>0.7</v>
      </c>
      <c r="D1236">
        <v>2</v>
      </c>
      <c r="E1236">
        <v>0.3</v>
      </c>
      <c r="F1236" t="s">
        <v>336</v>
      </c>
      <c r="G1236">
        <v>4</v>
      </c>
      <c r="H1236">
        <v>2468.13723010177</v>
      </c>
      <c r="I1236" t="s">
        <v>7</v>
      </c>
      <c r="J1236">
        <v>3</v>
      </c>
      <c r="K1236">
        <v>8</v>
      </c>
      <c r="L1236">
        <v>3.3333333333333299</v>
      </c>
      <c r="M1236">
        <v>0.77857700000004104</v>
      </c>
      <c r="N1236" t="s">
        <v>109</v>
      </c>
      <c r="O1236">
        <v>20</v>
      </c>
      <c r="P1236">
        <v>0.7</v>
      </c>
      <c r="Q1236">
        <v>2</v>
      </c>
      <c r="R1236">
        <v>0.3</v>
      </c>
      <c r="S1236" t="s">
        <v>336</v>
      </c>
      <c r="T1236">
        <v>4</v>
      </c>
      <c r="U1236" t="s">
        <v>355</v>
      </c>
      <c r="V1236">
        <v>2350.0926730542101</v>
      </c>
      <c r="W1236">
        <v>2350.0926730542101</v>
      </c>
      <c r="X1236">
        <v>2350.0926730542101</v>
      </c>
      <c r="Y1236">
        <v>422.34701610000002</v>
      </c>
      <c r="Z1236">
        <f t="shared" si="38"/>
        <v>5.0229745576010724E-2</v>
      </c>
      <c r="AA1236">
        <f t="shared" si="39"/>
        <v>1.843453298639372E-3</v>
      </c>
    </row>
    <row r="1237" spans="1:27" x14ac:dyDescent="0.3">
      <c r="A1237" t="s">
        <v>109</v>
      </c>
      <c r="B1237">
        <v>20</v>
      </c>
      <c r="C1237">
        <v>0.7</v>
      </c>
      <c r="D1237">
        <v>2</v>
      </c>
      <c r="E1237">
        <v>0.3</v>
      </c>
      <c r="F1237" t="s">
        <v>336</v>
      </c>
      <c r="G1237">
        <v>4</v>
      </c>
      <c r="H1237">
        <v>2468.13723010177</v>
      </c>
      <c r="I1237" t="s">
        <v>11</v>
      </c>
      <c r="J1237">
        <v>4</v>
      </c>
      <c r="K1237">
        <v>8</v>
      </c>
      <c r="L1237">
        <v>3.3333333333333299</v>
      </c>
      <c r="M1237">
        <v>0.82187579999998595</v>
      </c>
      <c r="N1237" t="s">
        <v>109</v>
      </c>
      <c r="O1237">
        <v>20</v>
      </c>
      <c r="P1237">
        <v>0.7</v>
      </c>
      <c r="Q1237">
        <v>2</v>
      </c>
      <c r="R1237">
        <v>0.3</v>
      </c>
      <c r="S1237" t="s">
        <v>336</v>
      </c>
      <c r="T1237">
        <v>4</v>
      </c>
      <c r="U1237" t="s">
        <v>355</v>
      </c>
      <c r="V1237">
        <v>2350.0926730542101</v>
      </c>
      <c r="W1237">
        <v>2350.0926730542101</v>
      </c>
      <c r="X1237">
        <v>2350.0926730542101</v>
      </c>
      <c r="Y1237">
        <v>422.34701610000002</v>
      </c>
      <c r="Z1237">
        <f t="shared" si="38"/>
        <v>5.0229745576010724E-2</v>
      </c>
      <c r="AA1237">
        <f t="shared" si="39"/>
        <v>1.9459727869970049E-3</v>
      </c>
    </row>
    <row r="1238" spans="1:27" x14ac:dyDescent="0.3">
      <c r="A1238" t="s">
        <v>109</v>
      </c>
      <c r="B1238">
        <v>20</v>
      </c>
      <c r="C1238">
        <v>0.7</v>
      </c>
      <c r="D1238">
        <v>2</v>
      </c>
      <c r="E1238">
        <v>0.3</v>
      </c>
      <c r="F1238" t="s">
        <v>336</v>
      </c>
      <c r="G1238">
        <v>4</v>
      </c>
      <c r="H1238">
        <v>2468.13723010177</v>
      </c>
      <c r="I1238" t="s">
        <v>15</v>
      </c>
      <c r="J1238">
        <v>5</v>
      </c>
      <c r="K1238">
        <v>8</v>
      </c>
      <c r="L1238">
        <v>3.3333333333333299</v>
      </c>
      <c r="M1238">
        <v>0.779297699999972</v>
      </c>
      <c r="N1238" t="s">
        <v>109</v>
      </c>
      <c r="O1238">
        <v>20</v>
      </c>
      <c r="P1238">
        <v>0.7</v>
      </c>
      <c r="Q1238">
        <v>2</v>
      </c>
      <c r="R1238">
        <v>0.3</v>
      </c>
      <c r="S1238" t="s">
        <v>336</v>
      </c>
      <c r="T1238">
        <v>4</v>
      </c>
      <c r="U1238" t="s">
        <v>355</v>
      </c>
      <c r="V1238">
        <v>2350.0926730542101</v>
      </c>
      <c r="W1238">
        <v>2350.0926730542101</v>
      </c>
      <c r="X1238">
        <v>2350.0926730542101</v>
      </c>
      <c r="Y1238">
        <v>422.34701610000002</v>
      </c>
      <c r="Z1238">
        <f t="shared" si="38"/>
        <v>5.0229745576010724E-2</v>
      </c>
      <c r="AA1238">
        <f t="shared" si="39"/>
        <v>1.8451597153357324E-3</v>
      </c>
    </row>
    <row r="1239" spans="1:27" x14ac:dyDescent="0.3">
      <c r="A1239" t="s">
        <v>329</v>
      </c>
      <c r="B1239">
        <v>60</v>
      </c>
      <c r="C1239">
        <v>0.7</v>
      </c>
      <c r="D1239">
        <v>4</v>
      </c>
      <c r="E1239">
        <v>0.7</v>
      </c>
      <c r="F1239" t="s">
        <v>336</v>
      </c>
      <c r="G1239">
        <v>4</v>
      </c>
      <c r="H1239">
        <v>3437.62045220459</v>
      </c>
      <c r="I1239" t="s">
        <v>372</v>
      </c>
      <c r="J1239">
        <v>10</v>
      </c>
      <c r="K1239">
        <v>7</v>
      </c>
      <c r="L1239">
        <v>6.6666666666666599</v>
      </c>
      <c r="M1239">
        <v>23.929007900000201</v>
      </c>
      <c r="N1239" t="s">
        <v>335</v>
      </c>
      <c r="O1239">
        <v>60</v>
      </c>
      <c r="P1239">
        <v>0.7</v>
      </c>
      <c r="Q1239">
        <v>4</v>
      </c>
      <c r="R1239">
        <v>0.7</v>
      </c>
      <c r="S1239" t="s">
        <v>337</v>
      </c>
      <c r="T1239">
        <v>5</v>
      </c>
      <c r="U1239" t="s">
        <v>355</v>
      </c>
      <c r="V1239">
        <v>3274.5641710985101</v>
      </c>
      <c r="W1239">
        <v>3274.5641710985101</v>
      </c>
      <c r="X1239">
        <v>90000000000</v>
      </c>
      <c r="Y1239">
        <v>1501.8091506999999</v>
      </c>
      <c r="Z1239">
        <f t="shared" si="38"/>
        <v>4.9794804006354179E-2</v>
      </c>
      <c r="AA1239">
        <f t="shared" si="39"/>
        <v>1.5933454586321293E-2</v>
      </c>
    </row>
    <row r="1240" spans="1:27" x14ac:dyDescent="0.3">
      <c r="A1240" t="s">
        <v>84</v>
      </c>
      <c r="B1240">
        <v>10</v>
      </c>
      <c r="C1240">
        <v>0.3</v>
      </c>
      <c r="D1240">
        <v>4</v>
      </c>
      <c r="E1240">
        <v>0.7</v>
      </c>
      <c r="F1240" t="s">
        <v>337</v>
      </c>
      <c r="G1240">
        <v>4</v>
      </c>
      <c r="H1240">
        <v>1108.6490293018401</v>
      </c>
      <c r="I1240" t="s">
        <v>11</v>
      </c>
      <c r="J1240">
        <v>4</v>
      </c>
      <c r="K1240">
        <v>8</v>
      </c>
      <c r="L1240">
        <v>6.6666666666666599</v>
      </c>
      <c r="M1240">
        <v>1.37799000000029E-2</v>
      </c>
      <c r="N1240" t="s">
        <v>84</v>
      </c>
      <c r="O1240">
        <v>10</v>
      </c>
      <c r="P1240">
        <v>0.3</v>
      </c>
      <c r="Q1240">
        <v>4</v>
      </c>
      <c r="R1240">
        <v>0.7</v>
      </c>
      <c r="S1240" t="s">
        <v>337</v>
      </c>
      <c r="T1240">
        <v>4</v>
      </c>
      <c r="U1240" t="s">
        <v>355</v>
      </c>
      <c r="V1240">
        <v>1056.10148270492</v>
      </c>
      <c r="W1240">
        <v>1077.1572769060899</v>
      </c>
      <c r="X1240">
        <v>1102.8508107463099</v>
      </c>
      <c r="Y1240">
        <v>10.660569199999999</v>
      </c>
      <c r="Z1240">
        <f t="shared" si="38"/>
        <v>4.9756152659054712E-2</v>
      </c>
      <c r="AA1240">
        <f t="shared" si="39"/>
        <v>1.292604526220129E-3</v>
      </c>
    </row>
    <row r="1241" spans="1:27" x14ac:dyDescent="0.3">
      <c r="A1241" t="s">
        <v>84</v>
      </c>
      <c r="B1241">
        <v>10</v>
      </c>
      <c r="C1241">
        <v>0.3</v>
      </c>
      <c r="D1241">
        <v>4</v>
      </c>
      <c r="E1241">
        <v>0.7</v>
      </c>
      <c r="F1241" t="s">
        <v>337</v>
      </c>
      <c r="G1241">
        <v>4</v>
      </c>
      <c r="H1241">
        <v>1108.6490293018401</v>
      </c>
      <c r="I1241" t="s">
        <v>15</v>
      </c>
      <c r="J1241">
        <v>5</v>
      </c>
      <c r="K1241">
        <v>8</v>
      </c>
      <c r="L1241">
        <v>6.6666666666666599</v>
      </c>
      <c r="M1241">
        <v>1.54336000000014E-2</v>
      </c>
      <c r="N1241" t="s">
        <v>84</v>
      </c>
      <c r="O1241">
        <v>10</v>
      </c>
      <c r="P1241">
        <v>0.3</v>
      </c>
      <c r="Q1241">
        <v>4</v>
      </c>
      <c r="R1241">
        <v>0.7</v>
      </c>
      <c r="S1241" t="s">
        <v>337</v>
      </c>
      <c r="T1241">
        <v>4</v>
      </c>
      <c r="U1241" t="s">
        <v>355</v>
      </c>
      <c r="V1241">
        <v>1056.10148270492</v>
      </c>
      <c r="W1241">
        <v>1077.1572769060899</v>
      </c>
      <c r="X1241">
        <v>1102.8508107463099</v>
      </c>
      <c r="Y1241">
        <v>10.660569199999999</v>
      </c>
      <c r="Z1241">
        <f t="shared" si="38"/>
        <v>4.9756152659054712E-2</v>
      </c>
      <c r="AA1241">
        <f t="shared" si="39"/>
        <v>1.4477275753719981E-3</v>
      </c>
    </row>
    <row r="1242" spans="1:27" x14ac:dyDescent="0.3">
      <c r="A1242" t="s">
        <v>57</v>
      </c>
      <c r="B1242">
        <v>10</v>
      </c>
      <c r="C1242">
        <v>0.3</v>
      </c>
      <c r="D1242">
        <v>2</v>
      </c>
      <c r="E1242">
        <v>0.7</v>
      </c>
      <c r="F1242" t="s">
        <v>336</v>
      </c>
      <c r="G1242">
        <v>2</v>
      </c>
      <c r="H1242">
        <v>2047.07226909211</v>
      </c>
      <c r="I1242" t="s">
        <v>8</v>
      </c>
      <c r="J1242">
        <v>3</v>
      </c>
      <c r="K1242">
        <v>9</v>
      </c>
      <c r="L1242">
        <v>3.3333333333333299</v>
      </c>
      <c r="M1242">
        <v>5.2913300000000101E-2</v>
      </c>
      <c r="N1242" t="s">
        <v>57</v>
      </c>
      <c r="O1242">
        <v>10</v>
      </c>
      <c r="P1242">
        <v>0.3</v>
      </c>
      <c r="Q1242">
        <v>2</v>
      </c>
      <c r="R1242">
        <v>0.7</v>
      </c>
      <c r="S1242" t="s">
        <v>336</v>
      </c>
      <c r="T1242">
        <v>2</v>
      </c>
      <c r="U1242" t="s">
        <v>355</v>
      </c>
      <c r="V1242">
        <v>1950.77036416601</v>
      </c>
      <c r="W1242">
        <v>1976.4036436331401</v>
      </c>
      <c r="X1242">
        <v>1987.39750452058</v>
      </c>
      <c r="Y1242">
        <v>29.94988</v>
      </c>
      <c r="Z1242">
        <f t="shared" si="38"/>
        <v>4.9366089774113817E-2</v>
      </c>
      <c r="AA1242">
        <f t="shared" si="39"/>
        <v>1.7667282807143168E-3</v>
      </c>
    </row>
    <row r="1243" spans="1:27" x14ac:dyDescent="0.3">
      <c r="A1243" t="s">
        <v>84</v>
      </c>
      <c r="B1243">
        <v>10</v>
      </c>
      <c r="C1243">
        <v>0.3</v>
      </c>
      <c r="D1243">
        <v>4</v>
      </c>
      <c r="E1243">
        <v>0.7</v>
      </c>
      <c r="F1243" t="s">
        <v>337</v>
      </c>
      <c r="G1243">
        <v>4</v>
      </c>
      <c r="H1243">
        <v>1108.2244900708099</v>
      </c>
      <c r="I1243" t="s">
        <v>3</v>
      </c>
      <c r="J1243">
        <v>0</v>
      </c>
      <c r="K1243">
        <v>8</v>
      </c>
      <c r="L1243">
        <v>6.6666666666666599</v>
      </c>
      <c r="M1243">
        <v>1.97997E-2</v>
      </c>
      <c r="N1243" t="s">
        <v>84</v>
      </c>
      <c r="O1243">
        <v>10</v>
      </c>
      <c r="P1243">
        <v>0.3</v>
      </c>
      <c r="Q1243">
        <v>4</v>
      </c>
      <c r="R1243">
        <v>0.7</v>
      </c>
      <c r="S1243" t="s">
        <v>337</v>
      </c>
      <c r="T1243">
        <v>4</v>
      </c>
      <c r="U1243" t="s">
        <v>355</v>
      </c>
      <c r="V1243">
        <v>1056.10148270492</v>
      </c>
      <c r="W1243">
        <v>1077.1572769060899</v>
      </c>
      <c r="X1243">
        <v>1102.8508107463099</v>
      </c>
      <c r="Y1243">
        <v>10.660569199999999</v>
      </c>
      <c r="Z1243">
        <f t="shared" si="38"/>
        <v>4.9354165503480582E-2</v>
      </c>
      <c r="AA1243">
        <f t="shared" si="39"/>
        <v>1.8572835679355659E-3</v>
      </c>
    </row>
    <row r="1244" spans="1:27" x14ac:dyDescent="0.3">
      <c r="A1244" t="s">
        <v>84</v>
      </c>
      <c r="B1244">
        <v>10</v>
      </c>
      <c r="C1244">
        <v>0.3</v>
      </c>
      <c r="D1244">
        <v>4</v>
      </c>
      <c r="E1244">
        <v>0.7</v>
      </c>
      <c r="F1244" t="s">
        <v>337</v>
      </c>
      <c r="G1244">
        <v>4</v>
      </c>
      <c r="H1244">
        <v>1108.2244900708099</v>
      </c>
      <c r="I1244" t="s">
        <v>7</v>
      </c>
      <c r="J1244">
        <v>3</v>
      </c>
      <c r="K1244">
        <v>8</v>
      </c>
      <c r="L1244">
        <v>6.6666666666666599</v>
      </c>
      <c r="M1244">
        <v>1.7370799999994802E-2</v>
      </c>
      <c r="N1244" t="s">
        <v>84</v>
      </c>
      <c r="O1244">
        <v>10</v>
      </c>
      <c r="P1244">
        <v>0.3</v>
      </c>
      <c r="Q1244">
        <v>4</v>
      </c>
      <c r="R1244">
        <v>0.7</v>
      </c>
      <c r="S1244" t="s">
        <v>337</v>
      </c>
      <c r="T1244">
        <v>4</v>
      </c>
      <c r="U1244" t="s">
        <v>355</v>
      </c>
      <c r="V1244">
        <v>1056.10148270492</v>
      </c>
      <c r="W1244">
        <v>1077.1572769060899</v>
      </c>
      <c r="X1244">
        <v>1102.8508107463099</v>
      </c>
      <c r="Y1244">
        <v>10.660569199999999</v>
      </c>
      <c r="Z1244">
        <f t="shared" si="38"/>
        <v>4.9354165503480582E-2</v>
      </c>
      <c r="AA1244">
        <f t="shared" si="39"/>
        <v>1.6294439512662046E-3</v>
      </c>
    </row>
    <row r="1245" spans="1:27" x14ac:dyDescent="0.3">
      <c r="A1245" t="s">
        <v>194</v>
      </c>
      <c r="B1245">
        <v>30</v>
      </c>
      <c r="C1245">
        <v>0.7</v>
      </c>
      <c r="D1245">
        <v>2</v>
      </c>
      <c r="E1245">
        <v>0.3</v>
      </c>
      <c r="F1245" t="s">
        <v>337</v>
      </c>
      <c r="G1245">
        <v>4</v>
      </c>
      <c r="H1245">
        <v>1782.2730455138901</v>
      </c>
      <c r="I1245" t="s">
        <v>3</v>
      </c>
      <c r="J1245">
        <v>0</v>
      </c>
      <c r="K1245">
        <v>8</v>
      </c>
      <c r="L1245">
        <v>3.3333333333333299</v>
      </c>
      <c r="M1245">
        <v>1.4890242000001299</v>
      </c>
      <c r="N1245" t="s">
        <v>194</v>
      </c>
      <c r="O1245">
        <v>30</v>
      </c>
      <c r="P1245">
        <v>0.7</v>
      </c>
      <c r="Q1245">
        <v>2</v>
      </c>
      <c r="R1245">
        <v>0.3</v>
      </c>
      <c r="S1245" t="s">
        <v>337</v>
      </c>
      <c r="T1245">
        <v>4</v>
      </c>
      <c r="U1245" t="s">
        <v>355</v>
      </c>
      <c r="V1245">
        <v>1700.3236922768999</v>
      </c>
      <c r="W1245">
        <v>1700.3236922768999</v>
      </c>
      <c r="X1245">
        <v>1700.3236922768999</v>
      </c>
      <c r="Y1245">
        <v>787.405015399999</v>
      </c>
      <c r="Z1245">
        <f t="shared" si="38"/>
        <v>4.8196324975776805E-2</v>
      </c>
      <c r="AA1245">
        <f t="shared" si="39"/>
        <v>1.8910524709367146E-3</v>
      </c>
    </row>
    <row r="1246" spans="1:27" x14ac:dyDescent="0.3">
      <c r="A1246" t="s">
        <v>194</v>
      </c>
      <c r="B1246">
        <v>30</v>
      </c>
      <c r="C1246">
        <v>0.7</v>
      </c>
      <c r="D1246">
        <v>2</v>
      </c>
      <c r="E1246">
        <v>0.3</v>
      </c>
      <c r="F1246" t="s">
        <v>337</v>
      </c>
      <c r="G1246">
        <v>4</v>
      </c>
      <c r="H1246">
        <v>1782.2730455138901</v>
      </c>
      <c r="I1246" t="s">
        <v>7</v>
      </c>
      <c r="J1246">
        <v>3</v>
      </c>
      <c r="K1246">
        <v>8</v>
      </c>
      <c r="L1246">
        <v>3.3333333333333299</v>
      </c>
      <c r="M1246">
        <v>1.45821459999979</v>
      </c>
      <c r="N1246" t="s">
        <v>194</v>
      </c>
      <c r="O1246">
        <v>30</v>
      </c>
      <c r="P1246">
        <v>0.7</v>
      </c>
      <c r="Q1246">
        <v>2</v>
      </c>
      <c r="R1246">
        <v>0.3</v>
      </c>
      <c r="S1246" t="s">
        <v>337</v>
      </c>
      <c r="T1246">
        <v>4</v>
      </c>
      <c r="U1246" t="s">
        <v>355</v>
      </c>
      <c r="V1246">
        <v>1700.3236922768999</v>
      </c>
      <c r="W1246">
        <v>1700.3236922768999</v>
      </c>
      <c r="X1246">
        <v>1700.3236922768999</v>
      </c>
      <c r="Y1246">
        <v>787.405015399999</v>
      </c>
      <c r="Z1246">
        <f t="shared" si="38"/>
        <v>4.8196324975776805E-2</v>
      </c>
      <c r="AA1246">
        <f t="shared" si="39"/>
        <v>1.8519244499084402E-3</v>
      </c>
    </row>
    <row r="1247" spans="1:27" x14ac:dyDescent="0.3">
      <c r="A1247" t="s">
        <v>194</v>
      </c>
      <c r="B1247">
        <v>30</v>
      </c>
      <c r="C1247">
        <v>0.7</v>
      </c>
      <c r="D1247">
        <v>2</v>
      </c>
      <c r="E1247">
        <v>0.3</v>
      </c>
      <c r="F1247" t="s">
        <v>337</v>
      </c>
      <c r="G1247">
        <v>4</v>
      </c>
      <c r="H1247">
        <v>1782.2730455138901</v>
      </c>
      <c r="I1247" t="s">
        <v>11</v>
      </c>
      <c r="J1247">
        <v>4</v>
      </c>
      <c r="K1247">
        <v>8</v>
      </c>
      <c r="L1247">
        <v>3.3333333333333299</v>
      </c>
      <c r="M1247">
        <v>1.5810153000002101</v>
      </c>
      <c r="N1247" t="s">
        <v>194</v>
      </c>
      <c r="O1247">
        <v>30</v>
      </c>
      <c r="P1247">
        <v>0.7</v>
      </c>
      <c r="Q1247">
        <v>2</v>
      </c>
      <c r="R1247">
        <v>0.3</v>
      </c>
      <c r="S1247" t="s">
        <v>337</v>
      </c>
      <c r="T1247">
        <v>4</v>
      </c>
      <c r="U1247" t="s">
        <v>355</v>
      </c>
      <c r="V1247">
        <v>1700.3236922768999</v>
      </c>
      <c r="W1247">
        <v>1700.3236922768999</v>
      </c>
      <c r="X1247">
        <v>1700.3236922768999</v>
      </c>
      <c r="Y1247">
        <v>787.405015399999</v>
      </c>
      <c r="Z1247">
        <f t="shared" si="38"/>
        <v>4.8196324975776805E-2</v>
      </c>
      <c r="AA1247">
        <f t="shared" si="39"/>
        <v>2.0078806574492796E-3</v>
      </c>
    </row>
    <row r="1248" spans="1:27" x14ac:dyDescent="0.3">
      <c r="A1248" t="s">
        <v>194</v>
      </c>
      <c r="B1248">
        <v>30</v>
      </c>
      <c r="C1248">
        <v>0.7</v>
      </c>
      <c r="D1248">
        <v>2</v>
      </c>
      <c r="E1248">
        <v>0.3</v>
      </c>
      <c r="F1248" t="s">
        <v>337</v>
      </c>
      <c r="G1248">
        <v>4</v>
      </c>
      <c r="H1248">
        <v>1782.2730455138901</v>
      </c>
      <c r="I1248" t="s">
        <v>15</v>
      </c>
      <c r="J1248">
        <v>5</v>
      </c>
      <c r="K1248">
        <v>8</v>
      </c>
      <c r="L1248">
        <v>3.3333333333333299</v>
      </c>
      <c r="M1248">
        <v>1.5118659999998201</v>
      </c>
      <c r="N1248" t="s">
        <v>194</v>
      </c>
      <c r="O1248">
        <v>30</v>
      </c>
      <c r="P1248">
        <v>0.7</v>
      </c>
      <c r="Q1248">
        <v>2</v>
      </c>
      <c r="R1248">
        <v>0.3</v>
      </c>
      <c r="S1248" t="s">
        <v>337</v>
      </c>
      <c r="T1248">
        <v>4</v>
      </c>
      <c r="U1248" t="s">
        <v>355</v>
      </c>
      <c r="V1248">
        <v>1700.3236922768999</v>
      </c>
      <c r="W1248">
        <v>1700.3236922768999</v>
      </c>
      <c r="X1248">
        <v>1700.3236922768999</v>
      </c>
      <c r="Y1248">
        <v>787.405015399999</v>
      </c>
      <c r="Z1248">
        <f t="shared" si="38"/>
        <v>4.8196324975776805E-2</v>
      </c>
      <c r="AA1248">
        <f t="shared" si="39"/>
        <v>1.9200614301799913E-3</v>
      </c>
    </row>
    <row r="1249" spans="1:27" x14ac:dyDescent="0.3">
      <c r="A1249" t="s">
        <v>107</v>
      </c>
      <c r="B1249">
        <v>20</v>
      </c>
      <c r="C1249">
        <v>0.7</v>
      </c>
      <c r="D1249">
        <v>2</v>
      </c>
      <c r="E1249">
        <v>0.3</v>
      </c>
      <c r="F1249" t="s">
        <v>336</v>
      </c>
      <c r="G1249">
        <v>2</v>
      </c>
      <c r="H1249">
        <v>2022.4393807869899</v>
      </c>
      <c r="I1249" t="s">
        <v>374</v>
      </c>
      <c r="J1249">
        <v>10</v>
      </c>
      <c r="K1249">
        <v>9</v>
      </c>
      <c r="L1249">
        <v>3.3333333333333299</v>
      </c>
      <c r="M1249">
        <v>0.662425900000016</v>
      </c>
      <c r="N1249" t="s">
        <v>108</v>
      </c>
      <c r="O1249">
        <v>20</v>
      </c>
      <c r="P1249">
        <v>0.7</v>
      </c>
      <c r="Q1249">
        <v>2</v>
      </c>
      <c r="R1249">
        <v>0.3</v>
      </c>
      <c r="S1249" t="s">
        <v>336</v>
      </c>
      <c r="T1249">
        <v>3</v>
      </c>
      <c r="U1249" t="s">
        <v>355</v>
      </c>
      <c r="V1249">
        <v>1929.5578591706601</v>
      </c>
      <c r="W1249">
        <v>1929.5578591706601</v>
      </c>
      <c r="X1249">
        <v>1929.5578591706601</v>
      </c>
      <c r="Y1249">
        <v>233.7105406</v>
      </c>
      <c r="Z1249">
        <f t="shared" si="38"/>
        <v>4.8136168177020114E-2</v>
      </c>
      <c r="AA1249">
        <f t="shared" si="39"/>
        <v>2.8343860670527925E-3</v>
      </c>
    </row>
    <row r="1250" spans="1:27" x14ac:dyDescent="0.3">
      <c r="A1250" t="s">
        <v>168</v>
      </c>
      <c r="B1250">
        <v>20</v>
      </c>
      <c r="C1250">
        <v>0.7</v>
      </c>
      <c r="D1250">
        <v>4</v>
      </c>
      <c r="E1250">
        <v>0.7</v>
      </c>
      <c r="F1250" t="s">
        <v>336</v>
      </c>
      <c r="G1250">
        <v>3</v>
      </c>
      <c r="H1250">
        <v>2893.6935671704</v>
      </c>
      <c r="I1250" t="s">
        <v>374</v>
      </c>
      <c r="J1250">
        <v>10</v>
      </c>
      <c r="K1250">
        <v>9</v>
      </c>
      <c r="L1250">
        <v>6.6666666666666599</v>
      </c>
      <c r="M1250">
        <v>0.52304659999998604</v>
      </c>
      <c r="N1250" t="s">
        <v>221</v>
      </c>
      <c r="O1250">
        <v>30</v>
      </c>
      <c r="P1250">
        <v>0.3</v>
      </c>
      <c r="Q1250">
        <v>2</v>
      </c>
      <c r="R1250">
        <v>0.7</v>
      </c>
      <c r="S1250" t="s">
        <v>337</v>
      </c>
      <c r="T1250">
        <v>1</v>
      </c>
      <c r="U1250" t="s">
        <v>355</v>
      </c>
      <c r="V1250">
        <v>2761.7069487690901</v>
      </c>
      <c r="W1250">
        <v>2765.3113437176598</v>
      </c>
      <c r="X1250">
        <v>2852.7793410505001</v>
      </c>
      <c r="Y1250">
        <v>1495.1784763999999</v>
      </c>
      <c r="Z1250">
        <f t="shared" si="38"/>
        <v>4.7791681322356505E-2</v>
      </c>
      <c r="AA1250">
        <f t="shared" si="39"/>
        <v>3.4982218394378302E-4</v>
      </c>
    </row>
    <row r="1251" spans="1:27" x14ac:dyDescent="0.3">
      <c r="A1251" t="s">
        <v>42</v>
      </c>
      <c r="B1251">
        <v>10</v>
      </c>
      <c r="C1251">
        <v>0.3</v>
      </c>
      <c r="D1251">
        <v>4</v>
      </c>
      <c r="E1251">
        <v>0.3</v>
      </c>
      <c r="F1251" t="s">
        <v>337</v>
      </c>
      <c r="G1251">
        <v>2</v>
      </c>
      <c r="H1251">
        <v>1236.64011306616</v>
      </c>
      <c r="I1251" t="s">
        <v>3</v>
      </c>
      <c r="J1251">
        <v>0</v>
      </c>
      <c r="K1251">
        <v>8</v>
      </c>
      <c r="L1251">
        <v>6.6666666666666599</v>
      </c>
      <c r="M1251">
        <v>0.11518139999999701</v>
      </c>
      <c r="N1251" t="s">
        <v>42</v>
      </c>
      <c r="O1251">
        <v>10</v>
      </c>
      <c r="P1251">
        <v>0.3</v>
      </c>
      <c r="Q1251">
        <v>4</v>
      </c>
      <c r="R1251">
        <v>0.3</v>
      </c>
      <c r="S1251" t="s">
        <v>337</v>
      </c>
      <c r="T1251">
        <v>2</v>
      </c>
      <c r="U1251" t="s">
        <v>355</v>
      </c>
      <c r="V1251">
        <v>1180.44673740545</v>
      </c>
      <c r="W1251">
        <v>1183.61021003007</v>
      </c>
      <c r="X1251">
        <v>1265.18587434854</v>
      </c>
      <c r="Y1251">
        <v>56.514528200000001</v>
      </c>
      <c r="Z1251">
        <f t="shared" si="38"/>
        <v>4.7603482546124537E-2</v>
      </c>
      <c r="AA1251">
        <f t="shared" si="39"/>
        <v>2.0380847840112907E-3</v>
      </c>
    </row>
    <row r="1252" spans="1:27" x14ac:dyDescent="0.3">
      <c r="A1252" t="s">
        <v>42</v>
      </c>
      <c r="B1252">
        <v>10</v>
      </c>
      <c r="C1252">
        <v>0.3</v>
      </c>
      <c r="D1252">
        <v>4</v>
      </c>
      <c r="E1252">
        <v>0.3</v>
      </c>
      <c r="F1252" t="s">
        <v>337</v>
      </c>
      <c r="G1252">
        <v>2</v>
      </c>
      <c r="H1252">
        <v>1236.64011306616</v>
      </c>
      <c r="I1252" t="s">
        <v>7</v>
      </c>
      <c r="J1252">
        <v>3</v>
      </c>
      <c r="K1252">
        <v>8</v>
      </c>
      <c r="L1252">
        <v>6.6666666666666599</v>
      </c>
      <c r="M1252">
        <v>0.11791409999999999</v>
      </c>
      <c r="N1252" t="s">
        <v>42</v>
      </c>
      <c r="O1252">
        <v>10</v>
      </c>
      <c r="P1252">
        <v>0.3</v>
      </c>
      <c r="Q1252">
        <v>4</v>
      </c>
      <c r="R1252">
        <v>0.3</v>
      </c>
      <c r="S1252" t="s">
        <v>337</v>
      </c>
      <c r="T1252">
        <v>2</v>
      </c>
      <c r="U1252" t="s">
        <v>355</v>
      </c>
      <c r="V1252">
        <v>1180.44673740545</v>
      </c>
      <c r="W1252">
        <v>1183.61021003007</v>
      </c>
      <c r="X1252">
        <v>1265.18587434854</v>
      </c>
      <c r="Y1252">
        <v>56.514528200000001</v>
      </c>
      <c r="Z1252">
        <f t="shared" si="38"/>
        <v>4.7603482546124537E-2</v>
      </c>
      <c r="AA1252">
        <f t="shared" si="39"/>
        <v>2.0864387221408314E-3</v>
      </c>
    </row>
    <row r="1253" spans="1:27" x14ac:dyDescent="0.3">
      <c r="A1253" t="s">
        <v>42</v>
      </c>
      <c r="B1253">
        <v>10</v>
      </c>
      <c r="C1253">
        <v>0.3</v>
      </c>
      <c r="D1253">
        <v>4</v>
      </c>
      <c r="E1253">
        <v>0.3</v>
      </c>
      <c r="F1253" t="s">
        <v>337</v>
      </c>
      <c r="G1253">
        <v>2</v>
      </c>
      <c r="H1253">
        <v>1236.64011306616</v>
      </c>
      <c r="I1253" t="s">
        <v>11</v>
      </c>
      <c r="J1253">
        <v>4</v>
      </c>
      <c r="K1253">
        <v>8</v>
      </c>
      <c r="L1253">
        <v>6.6666666666666599</v>
      </c>
      <c r="M1253">
        <v>0.106577800000003</v>
      </c>
      <c r="N1253" t="s">
        <v>42</v>
      </c>
      <c r="O1253">
        <v>10</v>
      </c>
      <c r="P1253">
        <v>0.3</v>
      </c>
      <c r="Q1253">
        <v>4</v>
      </c>
      <c r="R1253">
        <v>0.3</v>
      </c>
      <c r="S1253" t="s">
        <v>337</v>
      </c>
      <c r="T1253">
        <v>2</v>
      </c>
      <c r="U1253" t="s">
        <v>355</v>
      </c>
      <c r="V1253">
        <v>1180.44673740545</v>
      </c>
      <c r="W1253">
        <v>1183.61021003007</v>
      </c>
      <c r="X1253">
        <v>1265.18587434854</v>
      </c>
      <c r="Y1253">
        <v>56.514528200000001</v>
      </c>
      <c r="Z1253">
        <f t="shared" si="38"/>
        <v>4.7603482546124537E-2</v>
      </c>
      <c r="AA1253">
        <f t="shared" si="39"/>
        <v>1.8858478234629055E-3</v>
      </c>
    </row>
    <row r="1254" spans="1:27" x14ac:dyDescent="0.3">
      <c r="A1254" t="s">
        <v>42</v>
      </c>
      <c r="B1254">
        <v>10</v>
      </c>
      <c r="C1254">
        <v>0.3</v>
      </c>
      <c r="D1254">
        <v>4</v>
      </c>
      <c r="E1254">
        <v>0.3</v>
      </c>
      <c r="F1254" t="s">
        <v>337</v>
      </c>
      <c r="G1254">
        <v>2</v>
      </c>
      <c r="H1254">
        <v>1236.64011306616</v>
      </c>
      <c r="I1254" t="s">
        <v>15</v>
      </c>
      <c r="J1254">
        <v>5</v>
      </c>
      <c r="K1254">
        <v>8</v>
      </c>
      <c r="L1254">
        <v>6.6666666666666599</v>
      </c>
      <c r="M1254">
        <v>0.102732599999995</v>
      </c>
      <c r="N1254" t="s">
        <v>42</v>
      </c>
      <c r="O1254">
        <v>10</v>
      </c>
      <c r="P1254">
        <v>0.3</v>
      </c>
      <c r="Q1254">
        <v>4</v>
      </c>
      <c r="R1254">
        <v>0.3</v>
      </c>
      <c r="S1254" t="s">
        <v>337</v>
      </c>
      <c r="T1254">
        <v>2</v>
      </c>
      <c r="U1254" t="s">
        <v>355</v>
      </c>
      <c r="V1254">
        <v>1180.44673740545</v>
      </c>
      <c r="W1254">
        <v>1183.61021003007</v>
      </c>
      <c r="X1254">
        <v>1265.18587434854</v>
      </c>
      <c r="Y1254">
        <v>56.514528200000001</v>
      </c>
      <c r="Z1254">
        <f t="shared" si="38"/>
        <v>4.7603482546124537E-2</v>
      </c>
      <c r="AA1254">
        <f t="shared" si="39"/>
        <v>1.8178086816266652E-3</v>
      </c>
    </row>
    <row r="1255" spans="1:27" x14ac:dyDescent="0.3">
      <c r="A1255" t="s">
        <v>264</v>
      </c>
      <c r="B1255">
        <v>60</v>
      </c>
      <c r="C1255">
        <v>0.3</v>
      </c>
      <c r="D1255">
        <v>2</v>
      </c>
      <c r="E1255">
        <v>0.3</v>
      </c>
      <c r="F1255" t="s">
        <v>337</v>
      </c>
      <c r="G1255">
        <v>4</v>
      </c>
      <c r="H1255">
        <v>1670.47289491684</v>
      </c>
      <c r="I1255" t="s">
        <v>374</v>
      </c>
      <c r="J1255">
        <v>10</v>
      </c>
      <c r="K1255">
        <v>9</v>
      </c>
      <c r="L1255">
        <v>3.3333333333333299</v>
      </c>
      <c r="M1255">
        <v>18.1596009000002</v>
      </c>
      <c r="N1255" t="s">
        <v>131</v>
      </c>
      <c r="O1255">
        <v>20</v>
      </c>
      <c r="P1255">
        <v>0.7</v>
      </c>
      <c r="Q1255">
        <v>4</v>
      </c>
      <c r="R1255">
        <v>0.3</v>
      </c>
      <c r="S1255" t="s">
        <v>337</v>
      </c>
      <c r="T1255">
        <v>1</v>
      </c>
      <c r="U1255" t="s">
        <v>355</v>
      </c>
      <c r="V1255">
        <v>1595.0784838519101</v>
      </c>
      <c r="W1255">
        <v>1595.0784838519101</v>
      </c>
      <c r="X1255">
        <v>1595.0784838519101</v>
      </c>
      <c r="Y1255">
        <v>318.045091299999</v>
      </c>
      <c r="Z1255">
        <f t="shared" si="38"/>
        <v>4.7266897414892158E-2</v>
      </c>
      <c r="AA1255">
        <f t="shared" si="39"/>
        <v>5.7097566970058931E-2</v>
      </c>
    </row>
    <row r="1256" spans="1:27" x14ac:dyDescent="0.3">
      <c r="A1256" t="s">
        <v>277</v>
      </c>
      <c r="B1256">
        <v>60</v>
      </c>
      <c r="C1256">
        <v>0.3</v>
      </c>
      <c r="D1256">
        <v>4</v>
      </c>
      <c r="E1256">
        <v>0.3</v>
      </c>
      <c r="F1256" t="s">
        <v>336</v>
      </c>
      <c r="G1256">
        <v>2</v>
      </c>
      <c r="H1256">
        <v>2171.8241521623399</v>
      </c>
      <c r="I1256" t="s">
        <v>3</v>
      </c>
      <c r="J1256">
        <v>0</v>
      </c>
      <c r="K1256">
        <v>8</v>
      </c>
      <c r="L1256">
        <v>6.6666666666666599</v>
      </c>
      <c r="M1256">
        <v>17.003473799999401</v>
      </c>
      <c r="N1256" t="s">
        <v>277</v>
      </c>
      <c r="O1256">
        <v>60</v>
      </c>
      <c r="P1256">
        <v>0.3</v>
      </c>
      <c r="Q1256">
        <v>4</v>
      </c>
      <c r="R1256">
        <v>0.3</v>
      </c>
      <c r="S1256" t="s">
        <v>336</v>
      </c>
      <c r="T1256">
        <v>2</v>
      </c>
      <c r="U1256" t="s">
        <v>355</v>
      </c>
      <c r="V1256">
        <v>2074.5048331707599</v>
      </c>
      <c r="W1256">
        <v>2074.5048331707599</v>
      </c>
      <c r="X1256">
        <v>90000000000</v>
      </c>
      <c r="Y1256">
        <v>1504.69717379999</v>
      </c>
      <c r="Z1256">
        <f t="shared" si="38"/>
        <v>4.6912071466631948E-2</v>
      </c>
      <c r="AA1256">
        <f t="shared" si="39"/>
        <v>1.1300263000467074E-2</v>
      </c>
    </row>
    <row r="1257" spans="1:27" x14ac:dyDescent="0.3">
      <c r="A1257" t="s">
        <v>277</v>
      </c>
      <c r="B1257">
        <v>60</v>
      </c>
      <c r="C1257">
        <v>0.3</v>
      </c>
      <c r="D1257">
        <v>4</v>
      </c>
      <c r="E1257">
        <v>0.3</v>
      </c>
      <c r="F1257" t="s">
        <v>336</v>
      </c>
      <c r="G1257">
        <v>2</v>
      </c>
      <c r="H1257">
        <v>2171.8241521623399</v>
      </c>
      <c r="I1257" t="s">
        <v>7</v>
      </c>
      <c r="J1257">
        <v>3</v>
      </c>
      <c r="K1257">
        <v>8</v>
      </c>
      <c r="L1257">
        <v>6.6666666666666599</v>
      </c>
      <c r="M1257">
        <v>17.782845600000599</v>
      </c>
      <c r="N1257" t="s">
        <v>277</v>
      </c>
      <c r="O1257">
        <v>60</v>
      </c>
      <c r="P1257">
        <v>0.3</v>
      </c>
      <c r="Q1257">
        <v>4</v>
      </c>
      <c r="R1257">
        <v>0.3</v>
      </c>
      <c r="S1257" t="s">
        <v>336</v>
      </c>
      <c r="T1257">
        <v>2</v>
      </c>
      <c r="U1257" t="s">
        <v>355</v>
      </c>
      <c r="V1257">
        <v>2074.5048331707599</v>
      </c>
      <c r="W1257">
        <v>2074.5048331707599</v>
      </c>
      <c r="X1257">
        <v>90000000000</v>
      </c>
      <c r="Y1257">
        <v>1504.69717379999</v>
      </c>
      <c r="Z1257">
        <f t="shared" si="38"/>
        <v>4.6912071466631948E-2</v>
      </c>
      <c r="AA1257">
        <f t="shared" si="39"/>
        <v>1.1818222237429657E-2</v>
      </c>
    </row>
    <row r="1258" spans="1:27" x14ac:dyDescent="0.3">
      <c r="A1258" t="s">
        <v>277</v>
      </c>
      <c r="B1258">
        <v>60</v>
      </c>
      <c r="C1258">
        <v>0.3</v>
      </c>
      <c r="D1258">
        <v>4</v>
      </c>
      <c r="E1258">
        <v>0.3</v>
      </c>
      <c r="F1258" t="s">
        <v>336</v>
      </c>
      <c r="G1258">
        <v>2</v>
      </c>
      <c r="H1258">
        <v>2171.8241521623399</v>
      </c>
      <c r="I1258" t="s">
        <v>11</v>
      </c>
      <c r="J1258">
        <v>4</v>
      </c>
      <c r="K1258">
        <v>8</v>
      </c>
      <c r="L1258">
        <v>6.6666666666666599</v>
      </c>
      <c r="M1258">
        <v>20.452536599999799</v>
      </c>
      <c r="N1258" t="s">
        <v>277</v>
      </c>
      <c r="O1258">
        <v>60</v>
      </c>
      <c r="P1258">
        <v>0.3</v>
      </c>
      <c r="Q1258">
        <v>4</v>
      </c>
      <c r="R1258">
        <v>0.3</v>
      </c>
      <c r="S1258" t="s">
        <v>336</v>
      </c>
      <c r="T1258">
        <v>2</v>
      </c>
      <c r="U1258" t="s">
        <v>355</v>
      </c>
      <c r="V1258">
        <v>2074.5048331707599</v>
      </c>
      <c r="W1258">
        <v>2074.5048331707599</v>
      </c>
      <c r="X1258">
        <v>90000000000</v>
      </c>
      <c r="Y1258">
        <v>1504.69717379999</v>
      </c>
      <c r="Z1258">
        <f t="shared" si="38"/>
        <v>4.6912071466631948E-2</v>
      </c>
      <c r="AA1258">
        <f t="shared" si="39"/>
        <v>1.3592460301064159E-2</v>
      </c>
    </row>
    <row r="1259" spans="1:27" x14ac:dyDescent="0.3">
      <c r="A1259" t="s">
        <v>277</v>
      </c>
      <c r="B1259">
        <v>60</v>
      </c>
      <c r="C1259">
        <v>0.3</v>
      </c>
      <c r="D1259">
        <v>4</v>
      </c>
      <c r="E1259">
        <v>0.3</v>
      </c>
      <c r="F1259" t="s">
        <v>336</v>
      </c>
      <c r="G1259">
        <v>2</v>
      </c>
      <c r="H1259">
        <v>2171.8241521623399</v>
      </c>
      <c r="I1259" t="s">
        <v>15</v>
      </c>
      <c r="J1259">
        <v>5</v>
      </c>
      <c r="K1259">
        <v>8</v>
      </c>
      <c r="L1259">
        <v>6.6666666666666599</v>
      </c>
      <c r="M1259">
        <v>18.623799699998902</v>
      </c>
      <c r="N1259" t="s">
        <v>277</v>
      </c>
      <c r="O1259">
        <v>60</v>
      </c>
      <c r="P1259">
        <v>0.3</v>
      </c>
      <c r="Q1259">
        <v>4</v>
      </c>
      <c r="R1259">
        <v>0.3</v>
      </c>
      <c r="S1259" t="s">
        <v>336</v>
      </c>
      <c r="T1259">
        <v>2</v>
      </c>
      <c r="U1259" t="s">
        <v>355</v>
      </c>
      <c r="V1259">
        <v>2074.5048331707599</v>
      </c>
      <c r="W1259">
        <v>2074.5048331707599</v>
      </c>
      <c r="X1259">
        <v>90000000000</v>
      </c>
      <c r="Y1259">
        <v>1504.69717379999</v>
      </c>
      <c r="Z1259">
        <f t="shared" si="38"/>
        <v>4.6912071466631948E-2</v>
      </c>
      <c r="AA1259">
        <f t="shared" si="39"/>
        <v>1.2377108181153829E-2</v>
      </c>
    </row>
    <row r="1260" spans="1:27" x14ac:dyDescent="0.3">
      <c r="A1260" t="s">
        <v>233</v>
      </c>
      <c r="B1260">
        <v>30</v>
      </c>
      <c r="C1260">
        <v>0.7</v>
      </c>
      <c r="D1260">
        <v>2</v>
      </c>
      <c r="E1260">
        <v>0.7</v>
      </c>
      <c r="F1260" t="s">
        <v>337</v>
      </c>
      <c r="G1260">
        <v>3</v>
      </c>
      <c r="H1260">
        <v>3851.51241354074</v>
      </c>
      <c r="I1260" t="s">
        <v>3</v>
      </c>
      <c r="J1260">
        <v>0</v>
      </c>
      <c r="K1260">
        <v>8</v>
      </c>
      <c r="L1260">
        <v>3.3333333333333299</v>
      </c>
      <c r="M1260">
        <v>2.2397776000002501</v>
      </c>
      <c r="N1260" t="s">
        <v>233</v>
      </c>
      <c r="O1260">
        <v>30</v>
      </c>
      <c r="P1260">
        <v>0.7</v>
      </c>
      <c r="Q1260">
        <v>2</v>
      </c>
      <c r="R1260">
        <v>0.7</v>
      </c>
      <c r="S1260" t="s">
        <v>337</v>
      </c>
      <c r="T1260">
        <v>3</v>
      </c>
      <c r="U1260" t="s">
        <v>355</v>
      </c>
      <c r="V1260">
        <v>3680.16022395555</v>
      </c>
      <c r="W1260">
        <v>3680.16022395555</v>
      </c>
      <c r="X1260">
        <v>3680.16022395555</v>
      </c>
      <c r="Y1260">
        <v>1040.4827468999999</v>
      </c>
      <c r="Z1260">
        <f t="shared" si="38"/>
        <v>4.6561067768135206E-2</v>
      </c>
      <c r="AA1260">
        <f t="shared" si="39"/>
        <v>2.1526330990815686E-3</v>
      </c>
    </row>
    <row r="1261" spans="1:27" x14ac:dyDescent="0.3">
      <c r="A1261" t="s">
        <v>233</v>
      </c>
      <c r="B1261">
        <v>30</v>
      </c>
      <c r="C1261">
        <v>0.7</v>
      </c>
      <c r="D1261">
        <v>2</v>
      </c>
      <c r="E1261">
        <v>0.7</v>
      </c>
      <c r="F1261" t="s">
        <v>337</v>
      </c>
      <c r="G1261">
        <v>3</v>
      </c>
      <c r="H1261">
        <v>3851.51241354074</v>
      </c>
      <c r="I1261" t="s">
        <v>7</v>
      </c>
      <c r="J1261">
        <v>3</v>
      </c>
      <c r="K1261">
        <v>8</v>
      </c>
      <c r="L1261">
        <v>3.3333333333333299</v>
      </c>
      <c r="M1261">
        <v>2.00587009999981</v>
      </c>
      <c r="N1261" t="s">
        <v>233</v>
      </c>
      <c r="O1261">
        <v>30</v>
      </c>
      <c r="P1261">
        <v>0.7</v>
      </c>
      <c r="Q1261">
        <v>2</v>
      </c>
      <c r="R1261">
        <v>0.7</v>
      </c>
      <c r="S1261" t="s">
        <v>337</v>
      </c>
      <c r="T1261">
        <v>3</v>
      </c>
      <c r="U1261" t="s">
        <v>355</v>
      </c>
      <c r="V1261">
        <v>3680.16022395555</v>
      </c>
      <c r="W1261">
        <v>3680.16022395555</v>
      </c>
      <c r="X1261">
        <v>3680.16022395555</v>
      </c>
      <c r="Y1261">
        <v>1040.4827468999999</v>
      </c>
      <c r="Z1261">
        <f t="shared" si="38"/>
        <v>4.6561067768135206E-2</v>
      </c>
      <c r="AA1261">
        <f t="shared" si="39"/>
        <v>1.9278263921012357E-3</v>
      </c>
    </row>
    <row r="1262" spans="1:27" x14ac:dyDescent="0.3">
      <c r="A1262" t="s">
        <v>233</v>
      </c>
      <c r="B1262">
        <v>30</v>
      </c>
      <c r="C1262">
        <v>0.7</v>
      </c>
      <c r="D1262">
        <v>2</v>
      </c>
      <c r="E1262">
        <v>0.7</v>
      </c>
      <c r="F1262" t="s">
        <v>337</v>
      </c>
      <c r="G1262">
        <v>3</v>
      </c>
      <c r="H1262">
        <v>3851.51241354074</v>
      </c>
      <c r="I1262" t="s">
        <v>11</v>
      </c>
      <c r="J1262">
        <v>4</v>
      </c>
      <c r="K1262">
        <v>8</v>
      </c>
      <c r="L1262">
        <v>3.3333333333333299</v>
      </c>
      <c r="M1262">
        <v>2.3353092000002098</v>
      </c>
      <c r="N1262" t="s">
        <v>233</v>
      </c>
      <c r="O1262">
        <v>30</v>
      </c>
      <c r="P1262">
        <v>0.7</v>
      </c>
      <c r="Q1262">
        <v>2</v>
      </c>
      <c r="R1262">
        <v>0.7</v>
      </c>
      <c r="S1262" t="s">
        <v>337</v>
      </c>
      <c r="T1262">
        <v>3</v>
      </c>
      <c r="U1262" t="s">
        <v>355</v>
      </c>
      <c r="V1262">
        <v>3680.16022395555</v>
      </c>
      <c r="W1262">
        <v>3680.16022395555</v>
      </c>
      <c r="X1262">
        <v>3680.16022395555</v>
      </c>
      <c r="Y1262">
        <v>1040.4827468999999</v>
      </c>
      <c r="Z1262">
        <f t="shared" si="38"/>
        <v>4.6561067768135206E-2</v>
      </c>
      <c r="AA1262">
        <f t="shared" si="39"/>
        <v>2.2444477882579005E-3</v>
      </c>
    </row>
    <row r="1263" spans="1:27" x14ac:dyDescent="0.3">
      <c r="A1263" t="s">
        <v>233</v>
      </c>
      <c r="B1263">
        <v>30</v>
      </c>
      <c r="C1263">
        <v>0.7</v>
      </c>
      <c r="D1263">
        <v>2</v>
      </c>
      <c r="E1263">
        <v>0.7</v>
      </c>
      <c r="F1263" t="s">
        <v>337</v>
      </c>
      <c r="G1263">
        <v>3</v>
      </c>
      <c r="H1263">
        <v>3851.51241354074</v>
      </c>
      <c r="I1263" t="s">
        <v>15</v>
      </c>
      <c r="J1263">
        <v>5</v>
      </c>
      <c r="K1263">
        <v>8</v>
      </c>
      <c r="L1263">
        <v>3.3333333333333299</v>
      </c>
      <c r="M1263">
        <v>2.25244960000009</v>
      </c>
      <c r="N1263" t="s">
        <v>233</v>
      </c>
      <c r="O1263">
        <v>30</v>
      </c>
      <c r="P1263">
        <v>0.7</v>
      </c>
      <c r="Q1263">
        <v>2</v>
      </c>
      <c r="R1263">
        <v>0.7</v>
      </c>
      <c r="S1263" t="s">
        <v>337</v>
      </c>
      <c r="T1263">
        <v>3</v>
      </c>
      <c r="U1263" t="s">
        <v>355</v>
      </c>
      <c r="V1263">
        <v>3680.16022395555</v>
      </c>
      <c r="W1263">
        <v>3680.16022395555</v>
      </c>
      <c r="X1263">
        <v>3680.16022395555</v>
      </c>
      <c r="Y1263">
        <v>1040.4827468999999</v>
      </c>
      <c r="Z1263">
        <f t="shared" si="38"/>
        <v>4.6561067768135206E-2</v>
      </c>
      <c r="AA1263">
        <f t="shared" si="39"/>
        <v>2.1648120612388889E-3</v>
      </c>
    </row>
    <row r="1264" spans="1:27" x14ac:dyDescent="0.3">
      <c r="A1264" t="s">
        <v>174</v>
      </c>
      <c r="B1264">
        <v>20</v>
      </c>
      <c r="C1264">
        <v>0.7</v>
      </c>
      <c r="D1264">
        <v>4</v>
      </c>
      <c r="E1264">
        <v>0.7</v>
      </c>
      <c r="F1264" t="s">
        <v>337</v>
      </c>
      <c r="G1264">
        <v>4</v>
      </c>
      <c r="H1264">
        <v>3167.4977867591001</v>
      </c>
      <c r="I1264" t="s">
        <v>3</v>
      </c>
      <c r="J1264">
        <v>0</v>
      </c>
      <c r="K1264">
        <v>8</v>
      </c>
      <c r="L1264">
        <v>6.6666666666666599</v>
      </c>
      <c r="M1264">
        <v>0.82636730000001501</v>
      </c>
      <c r="N1264" t="s">
        <v>174</v>
      </c>
      <c r="O1264">
        <v>20</v>
      </c>
      <c r="P1264">
        <v>0.7</v>
      </c>
      <c r="Q1264">
        <v>4</v>
      </c>
      <c r="R1264">
        <v>0.7</v>
      </c>
      <c r="S1264" t="s">
        <v>337</v>
      </c>
      <c r="T1264">
        <v>4</v>
      </c>
      <c r="U1264" t="s">
        <v>355</v>
      </c>
      <c r="V1264">
        <v>3027.0490184540299</v>
      </c>
      <c r="W1264">
        <v>3027.0490184540299</v>
      </c>
      <c r="X1264">
        <v>3027.0490184540299</v>
      </c>
      <c r="Y1264">
        <v>394.33075179999997</v>
      </c>
      <c r="Z1264">
        <f t="shared" si="38"/>
        <v>4.6397916733043186E-2</v>
      </c>
      <c r="AA1264">
        <f t="shared" si="39"/>
        <v>2.0956197208254735E-3</v>
      </c>
    </row>
    <row r="1265" spans="1:27" x14ac:dyDescent="0.3">
      <c r="A1265" t="s">
        <v>174</v>
      </c>
      <c r="B1265">
        <v>20</v>
      </c>
      <c r="C1265">
        <v>0.7</v>
      </c>
      <c r="D1265">
        <v>4</v>
      </c>
      <c r="E1265">
        <v>0.7</v>
      </c>
      <c r="F1265" t="s">
        <v>337</v>
      </c>
      <c r="G1265">
        <v>4</v>
      </c>
      <c r="H1265">
        <v>3167.4977867591001</v>
      </c>
      <c r="I1265" t="s">
        <v>7</v>
      </c>
      <c r="J1265">
        <v>3</v>
      </c>
      <c r="K1265">
        <v>8</v>
      </c>
      <c r="L1265">
        <v>6.6666666666666599</v>
      </c>
      <c r="M1265">
        <v>0.88152009999998804</v>
      </c>
      <c r="N1265" t="s">
        <v>174</v>
      </c>
      <c r="O1265">
        <v>20</v>
      </c>
      <c r="P1265">
        <v>0.7</v>
      </c>
      <c r="Q1265">
        <v>4</v>
      </c>
      <c r="R1265">
        <v>0.7</v>
      </c>
      <c r="S1265" t="s">
        <v>337</v>
      </c>
      <c r="T1265">
        <v>4</v>
      </c>
      <c r="U1265" t="s">
        <v>355</v>
      </c>
      <c r="V1265">
        <v>3027.0490184540299</v>
      </c>
      <c r="W1265">
        <v>3027.0490184540299</v>
      </c>
      <c r="X1265">
        <v>3027.0490184540299</v>
      </c>
      <c r="Y1265">
        <v>394.33075179999997</v>
      </c>
      <c r="Z1265">
        <f t="shared" si="38"/>
        <v>4.6397916733043186E-2</v>
      </c>
      <c r="AA1265">
        <f t="shared" si="39"/>
        <v>2.2354840345981562E-3</v>
      </c>
    </row>
    <row r="1266" spans="1:27" x14ac:dyDescent="0.3">
      <c r="A1266" t="s">
        <v>174</v>
      </c>
      <c r="B1266">
        <v>20</v>
      </c>
      <c r="C1266">
        <v>0.7</v>
      </c>
      <c r="D1266">
        <v>4</v>
      </c>
      <c r="E1266">
        <v>0.7</v>
      </c>
      <c r="F1266" t="s">
        <v>337</v>
      </c>
      <c r="G1266">
        <v>4</v>
      </c>
      <c r="H1266">
        <v>3167.4977867591001</v>
      </c>
      <c r="I1266" t="s">
        <v>11</v>
      </c>
      <c r="J1266">
        <v>4</v>
      </c>
      <c r="K1266">
        <v>8</v>
      </c>
      <c r="L1266">
        <v>6.6666666666666599</v>
      </c>
      <c r="M1266">
        <v>0.96232840000004605</v>
      </c>
      <c r="N1266" t="s">
        <v>174</v>
      </c>
      <c r="O1266">
        <v>20</v>
      </c>
      <c r="P1266">
        <v>0.7</v>
      </c>
      <c r="Q1266">
        <v>4</v>
      </c>
      <c r="R1266">
        <v>0.7</v>
      </c>
      <c r="S1266" t="s">
        <v>337</v>
      </c>
      <c r="T1266">
        <v>4</v>
      </c>
      <c r="U1266" t="s">
        <v>355</v>
      </c>
      <c r="V1266">
        <v>3027.0490184540299</v>
      </c>
      <c r="W1266">
        <v>3027.0490184540299</v>
      </c>
      <c r="X1266">
        <v>3027.0490184540299</v>
      </c>
      <c r="Y1266">
        <v>394.33075179999997</v>
      </c>
      <c r="Z1266">
        <f t="shared" si="38"/>
        <v>4.6397916733043186E-2</v>
      </c>
      <c r="AA1266">
        <f t="shared" si="39"/>
        <v>2.4404092138574267E-3</v>
      </c>
    </row>
    <row r="1267" spans="1:27" x14ac:dyDescent="0.3">
      <c r="A1267" t="s">
        <v>174</v>
      </c>
      <c r="B1267">
        <v>20</v>
      </c>
      <c r="C1267">
        <v>0.7</v>
      </c>
      <c r="D1267">
        <v>4</v>
      </c>
      <c r="E1267">
        <v>0.7</v>
      </c>
      <c r="F1267" t="s">
        <v>337</v>
      </c>
      <c r="G1267">
        <v>4</v>
      </c>
      <c r="H1267">
        <v>3167.4977867591001</v>
      </c>
      <c r="I1267" t="s">
        <v>15</v>
      </c>
      <c r="J1267">
        <v>5</v>
      </c>
      <c r="K1267">
        <v>8</v>
      </c>
      <c r="L1267">
        <v>6.6666666666666599</v>
      </c>
      <c r="M1267">
        <v>0.92120949999991797</v>
      </c>
      <c r="N1267" t="s">
        <v>174</v>
      </c>
      <c r="O1267">
        <v>20</v>
      </c>
      <c r="P1267">
        <v>0.7</v>
      </c>
      <c r="Q1267">
        <v>4</v>
      </c>
      <c r="R1267">
        <v>0.7</v>
      </c>
      <c r="S1267" t="s">
        <v>337</v>
      </c>
      <c r="T1267">
        <v>4</v>
      </c>
      <c r="U1267" t="s">
        <v>355</v>
      </c>
      <c r="V1267">
        <v>3027.0490184540299</v>
      </c>
      <c r="W1267">
        <v>3027.0490184540299</v>
      </c>
      <c r="X1267">
        <v>3027.0490184540299</v>
      </c>
      <c r="Y1267">
        <v>394.33075179999997</v>
      </c>
      <c r="Z1267">
        <f t="shared" si="38"/>
        <v>4.6397916733043186E-2</v>
      </c>
      <c r="AA1267">
        <f t="shared" si="39"/>
        <v>2.336134059529663E-3</v>
      </c>
    </row>
    <row r="1268" spans="1:27" x14ac:dyDescent="0.3">
      <c r="A1268" t="s">
        <v>238</v>
      </c>
      <c r="B1268">
        <v>30</v>
      </c>
      <c r="C1268">
        <v>0.3</v>
      </c>
      <c r="D1268">
        <v>4</v>
      </c>
      <c r="E1268">
        <v>0.7</v>
      </c>
      <c r="F1268" t="s">
        <v>336</v>
      </c>
      <c r="G1268">
        <v>3</v>
      </c>
      <c r="H1268">
        <v>4153.1901723212104</v>
      </c>
      <c r="I1268" t="s">
        <v>373</v>
      </c>
      <c r="J1268">
        <v>10</v>
      </c>
      <c r="K1268">
        <v>8</v>
      </c>
      <c r="L1268">
        <v>6.6666666666666599</v>
      </c>
      <c r="M1268">
        <v>3.2564188000000001</v>
      </c>
      <c r="N1268" t="s">
        <v>237</v>
      </c>
      <c r="O1268">
        <v>30</v>
      </c>
      <c r="P1268">
        <v>0.3</v>
      </c>
      <c r="Q1268">
        <v>4</v>
      </c>
      <c r="R1268">
        <v>0.7</v>
      </c>
      <c r="S1268" t="s">
        <v>336</v>
      </c>
      <c r="T1268">
        <v>2</v>
      </c>
      <c r="U1268" t="s">
        <v>355</v>
      </c>
      <c r="V1268">
        <v>3970.5341289090502</v>
      </c>
      <c r="W1268">
        <v>4127.4131176028504</v>
      </c>
      <c r="X1268">
        <v>4127.4131176028504</v>
      </c>
      <c r="Y1268">
        <v>1360.47906239999</v>
      </c>
      <c r="Z1268">
        <f t="shared" si="38"/>
        <v>4.6002889657152261E-2</v>
      </c>
      <c r="AA1268">
        <f t="shared" si="39"/>
        <v>2.3935824445952343E-3</v>
      </c>
    </row>
    <row r="1269" spans="1:27" x14ac:dyDescent="0.3">
      <c r="A1269" t="s">
        <v>144</v>
      </c>
      <c r="B1269">
        <v>20</v>
      </c>
      <c r="C1269">
        <v>0.3</v>
      </c>
      <c r="D1269">
        <v>2</v>
      </c>
      <c r="E1269">
        <v>0.7</v>
      </c>
      <c r="F1269" t="s">
        <v>337</v>
      </c>
      <c r="G1269">
        <v>4</v>
      </c>
      <c r="H1269">
        <v>1279.28802862936</v>
      </c>
      <c r="I1269" t="s">
        <v>374</v>
      </c>
      <c r="J1269">
        <v>10</v>
      </c>
      <c r="K1269">
        <v>9</v>
      </c>
      <c r="L1269">
        <v>3.3333333333333299</v>
      </c>
      <c r="M1269">
        <v>0.45643610000000401</v>
      </c>
      <c r="N1269" t="s">
        <v>123</v>
      </c>
      <c r="O1269">
        <v>20</v>
      </c>
      <c r="P1269">
        <v>0.3</v>
      </c>
      <c r="Q1269">
        <v>4</v>
      </c>
      <c r="R1269">
        <v>0.3</v>
      </c>
      <c r="S1269" t="s">
        <v>337</v>
      </c>
      <c r="T1269">
        <v>3</v>
      </c>
      <c r="U1269" t="s">
        <v>355</v>
      </c>
      <c r="V1269">
        <v>1223.6908303740399</v>
      </c>
      <c r="W1269">
        <v>1223.6908303740399</v>
      </c>
      <c r="X1269">
        <v>1223.6908303740399</v>
      </c>
      <c r="Y1269">
        <v>323.19506859999802</v>
      </c>
      <c r="Z1269">
        <f t="shared" si="38"/>
        <v>4.5434023754452726E-2</v>
      </c>
      <c r="AA1269">
        <f t="shared" si="39"/>
        <v>1.4122619567717217E-3</v>
      </c>
    </row>
    <row r="1270" spans="1:27" x14ac:dyDescent="0.3">
      <c r="A1270" t="s">
        <v>327</v>
      </c>
      <c r="B1270">
        <v>60</v>
      </c>
      <c r="C1270">
        <v>0.7</v>
      </c>
      <c r="D1270">
        <v>4</v>
      </c>
      <c r="E1270">
        <v>0.7</v>
      </c>
      <c r="F1270" t="s">
        <v>336</v>
      </c>
      <c r="G1270">
        <v>2</v>
      </c>
      <c r="H1270">
        <v>3718.2769935884198</v>
      </c>
      <c r="I1270" t="s">
        <v>371</v>
      </c>
      <c r="J1270">
        <v>10</v>
      </c>
      <c r="K1270">
        <v>6</v>
      </c>
      <c r="L1270">
        <v>6.6666666666666599</v>
      </c>
      <c r="M1270">
        <v>18.836354299999499</v>
      </c>
      <c r="N1270" t="s">
        <v>333</v>
      </c>
      <c r="O1270">
        <v>60</v>
      </c>
      <c r="P1270">
        <v>0.7</v>
      </c>
      <c r="Q1270">
        <v>4</v>
      </c>
      <c r="R1270">
        <v>0.7</v>
      </c>
      <c r="S1270" t="s">
        <v>337</v>
      </c>
      <c r="T1270">
        <v>3</v>
      </c>
      <c r="U1270" t="s">
        <v>355</v>
      </c>
      <c r="V1270">
        <v>3557.45888545157</v>
      </c>
      <c r="W1270">
        <v>3557.45888545157</v>
      </c>
      <c r="X1270">
        <v>90000000000</v>
      </c>
      <c r="Y1270">
        <v>1503.6890731000001</v>
      </c>
      <c r="Z1270">
        <f t="shared" si="38"/>
        <v>4.5205893677232524E-2</v>
      </c>
      <c r="AA1270">
        <f t="shared" si="39"/>
        <v>1.2526761440891859E-2</v>
      </c>
    </row>
    <row r="1271" spans="1:27" x14ac:dyDescent="0.3">
      <c r="A1271" t="s">
        <v>149</v>
      </c>
      <c r="B1271">
        <v>20</v>
      </c>
      <c r="C1271">
        <v>0.7</v>
      </c>
      <c r="D1271">
        <v>2</v>
      </c>
      <c r="E1271">
        <v>0.7</v>
      </c>
      <c r="F1271" t="s">
        <v>336</v>
      </c>
      <c r="G1271">
        <v>4</v>
      </c>
      <c r="H1271">
        <v>4072.31419510876</v>
      </c>
      <c r="I1271" t="s">
        <v>12</v>
      </c>
      <c r="J1271">
        <v>4</v>
      </c>
      <c r="K1271">
        <v>9</v>
      </c>
      <c r="L1271">
        <v>3.3333333333333299</v>
      </c>
      <c r="M1271">
        <v>1.0446359999999599</v>
      </c>
      <c r="N1271" t="s">
        <v>149</v>
      </c>
      <c r="O1271">
        <v>20</v>
      </c>
      <c r="P1271">
        <v>0.7</v>
      </c>
      <c r="Q1271">
        <v>2</v>
      </c>
      <c r="R1271">
        <v>0.7</v>
      </c>
      <c r="S1271" t="s">
        <v>336</v>
      </c>
      <c r="T1271">
        <v>4</v>
      </c>
      <c r="U1271" t="s">
        <v>355</v>
      </c>
      <c r="V1271">
        <v>3896.62732961651</v>
      </c>
      <c r="W1271">
        <v>3896.62732961651</v>
      </c>
      <c r="X1271">
        <v>3896.62732961651</v>
      </c>
      <c r="Y1271">
        <v>528.35137830000099</v>
      </c>
      <c r="Z1271">
        <f t="shared" si="38"/>
        <v>4.5086904810458336E-2</v>
      </c>
      <c r="AA1271">
        <f t="shared" si="39"/>
        <v>1.9771614930978935E-3</v>
      </c>
    </row>
    <row r="1272" spans="1:27" x14ac:dyDescent="0.3">
      <c r="A1272" t="s">
        <v>186</v>
      </c>
      <c r="B1272">
        <v>30</v>
      </c>
      <c r="C1272">
        <v>0.7</v>
      </c>
      <c r="D1272">
        <v>2</v>
      </c>
      <c r="E1272">
        <v>0.3</v>
      </c>
      <c r="F1272" t="s">
        <v>336</v>
      </c>
      <c r="G1272">
        <v>1</v>
      </c>
      <c r="H1272">
        <v>2592.3073338143699</v>
      </c>
      <c r="I1272" t="s">
        <v>3</v>
      </c>
      <c r="J1272">
        <v>0</v>
      </c>
      <c r="K1272">
        <v>8</v>
      </c>
      <c r="L1272">
        <v>3.3333333333333299</v>
      </c>
      <c r="M1272">
        <v>1.73108069999989</v>
      </c>
      <c r="N1272" t="s">
        <v>186</v>
      </c>
      <c r="O1272">
        <v>30</v>
      </c>
      <c r="P1272">
        <v>0.7</v>
      </c>
      <c r="Q1272">
        <v>2</v>
      </c>
      <c r="R1272">
        <v>0.3</v>
      </c>
      <c r="S1272" t="s">
        <v>336</v>
      </c>
      <c r="T1272">
        <v>1</v>
      </c>
      <c r="U1272" t="s">
        <v>355</v>
      </c>
      <c r="V1272">
        <v>2480.4987232386202</v>
      </c>
      <c r="W1272">
        <v>2480.4987232386202</v>
      </c>
      <c r="X1272">
        <v>2480.4987232386202</v>
      </c>
      <c r="Y1272">
        <v>785.081783000001</v>
      </c>
      <c r="Z1272">
        <f t="shared" si="38"/>
        <v>4.5075052661090985E-2</v>
      </c>
      <c r="AA1272">
        <f t="shared" si="39"/>
        <v>2.2049686255424012E-3</v>
      </c>
    </row>
    <row r="1273" spans="1:27" x14ac:dyDescent="0.3">
      <c r="A1273" t="s">
        <v>186</v>
      </c>
      <c r="B1273">
        <v>30</v>
      </c>
      <c r="C1273">
        <v>0.7</v>
      </c>
      <c r="D1273">
        <v>2</v>
      </c>
      <c r="E1273">
        <v>0.3</v>
      </c>
      <c r="F1273" t="s">
        <v>336</v>
      </c>
      <c r="G1273">
        <v>1</v>
      </c>
      <c r="H1273">
        <v>2592.3073338143699</v>
      </c>
      <c r="I1273" t="s">
        <v>7</v>
      </c>
      <c r="J1273">
        <v>3</v>
      </c>
      <c r="K1273">
        <v>8</v>
      </c>
      <c r="L1273">
        <v>3.3333333333333299</v>
      </c>
      <c r="M1273">
        <v>1.6631993999999299</v>
      </c>
      <c r="N1273" t="s">
        <v>186</v>
      </c>
      <c r="O1273">
        <v>30</v>
      </c>
      <c r="P1273">
        <v>0.7</v>
      </c>
      <c r="Q1273">
        <v>2</v>
      </c>
      <c r="R1273">
        <v>0.3</v>
      </c>
      <c r="S1273" t="s">
        <v>336</v>
      </c>
      <c r="T1273">
        <v>1</v>
      </c>
      <c r="U1273" t="s">
        <v>355</v>
      </c>
      <c r="V1273">
        <v>2480.4987232386202</v>
      </c>
      <c r="W1273">
        <v>2480.4987232386202</v>
      </c>
      <c r="X1273">
        <v>2480.4987232386202</v>
      </c>
      <c r="Y1273">
        <v>785.081783000001</v>
      </c>
      <c r="Z1273">
        <f t="shared" si="38"/>
        <v>4.5075052661090985E-2</v>
      </c>
      <c r="AA1273">
        <f t="shared" si="39"/>
        <v>2.1185046399171486E-3</v>
      </c>
    </row>
    <row r="1274" spans="1:27" x14ac:dyDescent="0.3">
      <c r="A1274" t="s">
        <v>186</v>
      </c>
      <c r="B1274">
        <v>30</v>
      </c>
      <c r="C1274">
        <v>0.7</v>
      </c>
      <c r="D1274">
        <v>2</v>
      </c>
      <c r="E1274">
        <v>0.3</v>
      </c>
      <c r="F1274" t="s">
        <v>336</v>
      </c>
      <c r="G1274">
        <v>1</v>
      </c>
      <c r="H1274">
        <v>2592.3073338143699</v>
      </c>
      <c r="I1274" t="s">
        <v>11</v>
      </c>
      <c r="J1274">
        <v>4</v>
      </c>
      <c r="K1274">
        <v>8</v>
      </c>
      <c r="L1274">
        <v>3.3333333333333299</v>
      </c>
      <c r="M1274">
        <v>1.9376756000001401</v>
      </c>
      <c r="N1274" t="s">
        <v>186</v>
      </c>
      <c r="O1274">
        <v>30</v>
      </c>
      <c r="P1274">
        <v>0.7</v>
      </c>
      <c r="Q1274">
        <v>2</v>
      </c>
      <c r="R1274">
        <v>0.3</v>
      </c>
      <c r="S1274" t="s">
        <v>336</v>
      </c>
      <c r="T1274">
        <v>1</v>
      </c>
      <c r="U1274" t="s">
        <v>355</v>
      </c>
      <c r="V1274">
        <v>2480.4987232386202</v>
      </c>
      <c r="W1274">
        <v>2480.4987232386202</v>
      </c>
      <c r="X1274">
        <v>2480.4987232386202</v>
      </c>
      <c r="Y1274">
        <v>785.081783000001</v>
      </c>
      <c r="Z1274">
        <f t="shared" si="38"/>
        <v>4.5075052661090985E-2</v>
      </c>
      <c r="AA1274">
        <f t="shared" si="39"/>
        <v>2.4681194264829062E-3</v>
      </c>
    </row>
    <row r="1275" spans="1:27" x14ac:dyDescent="0.3">
      <c r="A1275" t="s">
        <v>186</v>
      </c>
      <c r="B1275">
        <v>30</v>
      </c>
      <c r="C1275">
        <v>0.7</v>
      </c>
      <c r="D1275">
        <v>2</v>
      </c>
      <c r="E1275">
        <v>0.3</v>
      </c>
      <c r="F1275" t="s">
        <v>336</v>
      </c>
      <c r="G1275">
        <v>1</v>
      </c>
      <c r="H1275">
        <v>2592.3073338143699</v>
      </c>
      <c r="I1275" t="s">
        <v>15</v>
      </c>
      <c r="J1275">
        <v>5</v>
      </c>
      <c r="K1275">
        <v>8</v>
      </c>
      <c r="L1275">
        <v>3.3333333333333299</v>
      </c>
      <c r="M1275">
        <v>1.53114999999979</v>
      </c>
      <c r="N1275" t="s">
        <v>186</v>
      </c>
      <c r="O1275">
        <v>30</v>
      </c>
      <c r="P1275">
        <v>0.7</v>
      </c>
      <c r="Q1275">
        <v>2</v>
      </c>
      <c r="R1275">
        <v>0.3</v>
      </c>
      <c r="S1275" t="s">
        <v>336</v>
      </c>
      <c r="T1275">
        <v>1</v>
      </c>
      <c r="U1275" t="s">
        <v>355</v>
      </c>
      <c r="V1275">
        <v>2480.4987232386202</v>
      </c>
      <c r="W1275">
        <v>2480.4987232386202</v>
      </c>
      <c r="X1275">
        <v>2480.4987232386202</v>
      </c>
      <c r="Y1275">
        <v>785.081783000001</v>
      </c>
      <c r="Z1275">
        <f t="shared" si="38"/>
        <v>4.5075052661090985E-2</v>
      </c>
      <c r="AA1275">
        <f t="shared" si="39"/>
        <v>1.9503063669989501E-3</v>
      </c>
    </row>
    <row r="1276" spans="1:27" x14ac:dyDescent="0.3">
      <c r="A1276" t="s">
        <v>225</v>
      </c>
      <c r="B1276">
        <v>30</v>
      </c>
      <c r="C1276">
        <v>0.3</v>
      </c>
      <c r="D1276">
        <v>2</v>
      </c>
      <c r="E1276">
        <v>0.7</v>
      </c>
      <c r="F1276" t="s">
        <v>337</v>
      </c>
      <c r="G1276">
        <v>5</v>
      </c>
      <c r="H1276">
        <v>2151.7675611176701</v>
      </c>
      <c r="I1276" t="s">
        <v>374</v>
      </c>
      <c r="J1276">
        <v>10</v>
      </c>
      <c r="K1276">
        <v>9</v>
      </c>
      <c r="L1276">
        <v>3.3333333333333299</v>
      </c>
      <c r="M1276">
        <v>2.49438479999997</v>
      </c>
      <c r="N1276" t="s">
        <v>191</v>
      </c>
      <c r="O1276">
        <v>30</v>
      </c>
      <c r="P1276">
        <v>0.7</v>
      </c>
      <c r="Q1276">
        <v>2</v>
      </c>
      <c r="R1276">
        <v>0.3</v>
      </c>
      <c r="S1276" t="s">
        <v>337</v>
      </c>
      <c r="T1276">
        <v>1</v>
      </c>
      <c r="U1276" t="s">
        <v>355</v>
      </c>
      <c r="V1276">
        <v>2059.1969217810902</v>
      </c>
      <c r="W1276">
        <v>2059.1969217810902</v>
      </c>
      <c r="X1276">
        <v>2059.1969217810902</v>
      </c>
      <c r="Y1276">
        <v>786.61445519999995</v>
      </c>
      <c r="Z1276">
        <f t="shared" si="38"/>
        <v>4.4954728883584136E-2</v>
      </c>
      <c r="AA1276">
        <f t="shared" si="39"/>
        <v>3.1710385990373932E-3</v>
      </c>
    </row>
    <row r="1277" spans="1:27" x14ac:dyDescent="0.3">
      <c r="A1277" t="s">
        <v>300</v>
      </c>
      <c r="B1277">
        <v>60</v>
      </c>
      <c r="C1277">
        <v>0.3</v>
      </c>
      <c r="D1277">
        <v>2</v>
      </c>
      <c r="E1277">
        <v>0.7</v>
      </c>
      <c r="F1277" t="s">
        <v>336</v>
      </c>
      <c r="G1277">
        <v>5</v>
      </c>
      <c r="H1277">
        <v>3398.3105950828099</v>
      </c>
      <c r="I1277" t="s">
        <v>7</v>
      </c>
      <c r="J1277">
        <v>3</v>
      </c>
      <c r="K1277">
        <v>8</v>
      </c>
      <c r="L1277">
        <v>3.3333333333333299</v>
      </c>
      <c r="M1277">
        <v>17.0552834</v>
      </c>
      <c r="N1277" t="s">
        <v>300</v>
      </c>
      <c r="O1277">
        <v>60</v>
      </c>
      <c r="P1277">
        <v>0.3</v>
      </c>
      <c r="Q1277">
        <v>2</v>
      </c>
      <c r="R1277">
        <v>0.7</v>
      </c>
      <c r="S1277" t="s">
        <v>336</v>
      </c>
      <c r="T1277">
        <v>5</v>
      </c>
      <c r="U1277" t="s">
        <v>355</v>
      </c>
      <c r="V1277">
        <v>3252.6189272460601</v>
      </c>
      <c r="W1277">
        <v>3252.6189272460601</v>
      </c>
      <c r="X1277">
        <v>90000000000</v>
      </c>
      <c r="Y1277">
        <v>1512.7236392999901</v>
      </c>
      <c r="Z1277">
        <f t="shared" si="38"/>
        <v>4.4792110940615019E-2</v>
      </c>
      <c r="AA1277">
        <f t="shared" si="39"/>
        <v>1.1274553366464412E-2</v>
      </c>
    </row>
    <row r="1278" spans="1:27" x14ac:dyDescent="0.3">
      <c r="A1278" t="s">
        <v>49</v>
      </c>
      <c r="B1278">
        <v>10</v>
      </c>
      <c r="C1278">
        <v>0.7</v>
      </c>
      <c r="D1278">
        <v>4</v>
      </c>
      <c r="E1278">
        <v>0.3</v>
      </c>
      <c r="F1278" t="s">
        <v>336</v>
      </c>
      <c r="G1278">
        <v>4</v>
      </c>
      <c r="H1278">
        <v>2356.54823214304</v>
      </c>
      <c r="I1278" t="s">
        <v>16</v>
      </c>
      <c r="J1278">
        <v>5</v>
      </c>
      <c r="K1278">
        <v>9</v>
      </c>
      <c r="L1278">
        <v>6.6666666666666599</v>
      </c>
      <c r="M1278">
        <v>0.16197289999999401</v>
      </c>
      <c r="N1278" t="s">
        <v>49</v>
      </c>
      <c r="O1278">
        <v>10</v>
      </c>
      <c r="P1278">
        <v>0.7</v>
      </c>
      <c r="Q1278">
        <v>4</v>
      </c>
      <c r="R1278">
        <v>0.3</v>
      </c>
      <c r="S1278" t="s">
        <v>336</v>
      </c>
      <c r="T1278">
        <v>4</v>
      </c>
      <c r="U1278" t="s">
        <v>355</v>
      </c>
      <c r="V1278">
        <v>2256.60584813079</v>
      </c>
      <c r="W1278">
        <v>2256.60584813079</v>
      </c>
      <c r="X1278">
        <v>2256.60584813079</v>
      </c>
      <c r="Y1278">
        <v>87.931727000000095</v>
      </c>
      <c r="Z1278">
        <f t="shared" si="38"/>
        <v>4.4288808386734886E-2</v>
      </c>
      <c r="AA1278">
        <f t="shared" si="39"/>
        <v>1.8420302378457077E-3</v>
      </c>
    </row>
    <row r="1279" spans="1:27" x14ac:dyDescent="0.3">
      <c r="A1279" t="s">
        <v>110</v>
      </c>
      <c r="B1279">
        <v>20</v>
      </c>
      <c r="C1279">
        <v>0.7</v>
      </c>
      <c r="D1279">
        <v>2</v>
      </c>
      <c r="E1279">
        <v>0.3</v>
      </c>
      <c r="F1279" t="s">
        <v>336</v>
      </c>
      <c r="G1279">
        <v>5</v>
      </c>
      <c r="H1279">
        <v>2059.19052748268</v>
      </c>
      <c r="I1279" t="s">
        <v>16</v>
      </c>
      <c r="J1279">
        <v>5</v>
      </c>
      <c r="K1279">
        <v>9</v>
      </c>
      <c r="L1279">
        <v>3.3333333333333299</v>
      </c>
      <c r="M1279">
        <v>0.47435779999994998</v>
      </c>
      <c r="N1279" t="s">
        <v>110</v>
      </c>
      <c r="O1279">
        <v>20</v>
      </c>
      <c r="P1279">
        <v>0.7</v>
      </c>
      <c r="Q1279">
        <v>2</v>
      </c>
      <c r="R1279">
        <v>0.3</v>
      </c>
      <c r="S1279" t="s">
        <v>336</v>
      </c>
      <c r="T1279">
        <v>5</v>
      </c>
      <c r="U1279" t="s">
        <v>355</v>
      </c>
      <c r="V1279">
        <v>1972.9403930168801</v>
      </c>
      <c r="W1279">
        <v>1972.9403930168801</v>
      </c>
      <c r="X1279">
        <v>1972.9403930168801</v>
      </c>
      <c r="Y1279">
        <v>246.88794859999999</v>
      </c>
      <c r="Z1279">
        <f t="shared" si="38"/>
        <v>4.3716543475453055E-2</v>
      </c>
      <c r="AA1279">
        <f t="shared" si="39"/>
        <v>1.9213485416758411E-3</v>
      </c>
    </row>
    <row r="1280" spans="1:27" x14ac:dyDescent="0.3">
      <c r="A1280" t="s">
        <v>36</v>
      </c>
      <c r="B1280">
        <v>10</v>
      </c>
      <c r="C1280">
        <v>0.3</v>
      </c>
      <c r="D1280">
        <v>4</v>
      </c>
      <c r="E1280">
        <v>0.3</v>
      </c>
      <c r="F1280" t="s">
        <v>336</v>
      </c>
      <c r="G1280">
        <v>1</v>
      </c>
      <c r="H1280">
        <v>1281.9815057015801</v>
      </c>
      <c r="I1280" t="s">
        <v>372</v>
      </c>
      <c r="J1280">
        <v>10</v>
      </c>
      <c r="K1280">
        <v>7</v>
      </c>
      <c r="L1280">
        <v>6.6666666666666599</v>
      </c>
      <c r="M1280">
        <v>0.15460639999999801</v>
      </c>
      <c r="N1280" t="s">
        <v>45</v>
      </c>
      <c r="O1280">
        <v>10</v>
      </c>
      <c r="P1280">
        <v>0.3</v>
      </c>
      <c r="Q1280">
        <v>4</v>
      </c>
      <c r="R1280">
        <v>0.3</v>
      </c>
      <c r="S1280" t="s">
        <v>337</v>
      </c>
      <c r="T1280">
        <v>5</v>
      </c>
      <c r="U1280" t="s">
        <v>355</v>
      </c>
      <c r="V1280">
        <v>1228.3291550415299</v>
      </c>
      <c r="W1280">
        <v>1230.97748835179</v>
      </c>
      <c r="X1280">
        <v>1374.2082013826</v>
      </c>
      <c r="Y1280">
        <v>62.035627400000003</v>
      </c>
      <c r="Z1280">
        <f t="shared" si="38"/>
        <v>4.3679131476966504E-2</v>
      </c>
      <c r="AA1280">
        <f t="shared" si="39"/>
        <v>2.4922194951476867E-3</v>
      </c>
    </row>
    <row r="1281" spans="1:27" x14ac:dyDescent="0.3">
      <c r="A1281" t="s">
        <v>295</v>
      </c>
      <c r="B1281">
        <v>60</v>
      </c>
      <c r="C1281">
        <v>0.7</v>
      </c>
      <c r="D1281">
        <v>4</v>
      </c>
      <c r="E1281">
        <v>0.3</v>
      </c>
      <c r="F1281" t="s">
        <v>337</v>
      </c>
      <c r="G1281">
        <v>5</v>
      </c>
      <c r="H1281">
        <v>3155.8503728965702</v>
      </c>
      <c r="I1281" t="s">
        <v>374</v>
      </c>
      <c r="J1281">
        <v>10</v>
      </c>
      <c r="K1281">
        <v>9</v>
      </c>
      <c r="L1281">
        <v>6.6666666666666599</v>
      </c>
      <c r="M1281">
        <v>22.712276299999701</v>
      </c>
      <c r="N1281" t="s">
        <v>290</v>
      </c>
      <c r="O1281">
        <v>60</v>
      </c>
      <c r="P1281">
        <v>0.7</v>
      </c>
      <c r="Q1281">
        <v>4</v>
      </c>
      <c r="R1281">
        <v>0.3</v>
      </c>
      <c r="S1281" t="s">
        <v>336</v>
      </c>
      <c r="T1281">
        <v>5</v>
      </c>
      <c r="U1281" t="s">
        <v>355</v>
      </c>
      <c r="V1281">
        <v>3024.3826765260901</v>
      </c>
      <c r="W1281">
        <v>3024.3826765260901</v>
      </c>
      <c r="X1281">
        <v>90000000000</v>
      </c>
      <c r="Y1281">
        <v>1500.6106188000099</v>
      </c>
      <c r="Z1281">
        <f t="shared" si="38"/>
        <v>4.3469266436047836E-2</v>
      </c>
      <c r="AA1281">
        <f t="shared" si="39"/>
        <v>1.5135356244621258E-2</v>
      </c>
    </row>
    <row r="1282" spans="1:27" x14ac:dyDescent="0.3">
      <c r="A1282" t="s">
        <v>49</v>
      </c>
      <c r="B1282">
        <v>10</v>
      </c>
      <c r="C1282">
        <v>0.7</v>
      </c>
      <c r="D1282">
        <v>4</v>
      </c>
      <c r="E1282">
        <v>0.3</v>
      </c>
      <c r="F1282" t="s">
        <v>336</v>
      </c>
      <c r="G1282">
        <v>4</v>
      </c>
      <c r="H1282">
        <v>2352.4893866187599</v>
      </c>
      <c r="I1282" t="s">
        <v>4</v>
      </c>
      <c r="J1282">
        <v>0</v>
      </c>
      <c r="K1282">
        <v>9</v>
      </c>
      <c r="L1282">
        <v>6.6666666666666599</v>
      </c>
      <c r="M1282">
        <v>0.15688260000000201</v>
      </c>
      <c r="N1282" t="s">
        <v>49</v>
      </c>
      <c r="O1282">
        <v>10</v>
      </c>
      <c r="P1282">
        <v>0.7</v>
      </c>
      <c r="Q1282">
        <v>4</v>
      </c>
      <c r="R1282">
        <v>0.3</v>
      </c>
      <c r="S1282" t="s">
        <v>336</v>
      </c>
      <c r="T1282">
        <v>4</v>
      </c>
      <c r="U1282" t="s">
        <v>355</v>
      </c>
      <c r="V1282">
        <v>2256.60584813079</v>
      </c>
      <c r="W1282">
        <v>2256.60584813079</v>
      </c>
      <c r="X1282">
        <v>2256.60584813079</v>
      </c>
      <c r="Y1282">
        <v>87.931727000000095</v>
      </c>
      <c r="Z1282">
        <f t="shared" ref="Z1282:Z1345" si="40">(H1282-V1282)/V1282</f>
        <v>4.2490157759447846E-2</v>
      </c>
      <c r="AA1282">
        <f t="shared" ref="AA1282:AA1345" si="41">M1282/Y1282</f>
        <v>1.7841410074887058E-3</v>
      </c>
    </row>
    <row r="1283" spans="1:27" x14ac:dyDescent="0.3">
      <c r="A1283" t="s">
        <v>304</v>
      </c>
      <c r="B1283">
        <v>60</v>
      </c>
      <c r="C1283">
        <v>0.3</v>
      </c>
      <c r="D1283">
        <v>2</v>
      </c>
      <c r="E1283">
        <v>0.7</v>
      </c>
      <c r="F1283" t="s">
        <v>337</v>
      </c>
      <c r="G1283">
        <v>4</v>
      </c>
      <c r="H1283">
        <v>2355.2559952957099</v>
      </c>
      <c r="I1283" t="s">
        <v>7</v>
      </c>
      <c r="J1283">
        <v>3</v>
      </c>
      <c r="K1283">
        <v>8</v>
      </c>
      <c r="L1283">
        <v>3.3333333333333299</v>
      </c>
      <c r="M1283">
        <v>15.941080999999</v>
      </c>
      <c r="N1283" t="s">
        <v>304</v>
      </c>
      <c r="O1283">
        <v>60</v>
      </c>
      <c r="P1283">
        <v>0.3</v>
      </c>
      <c r="Q1283">
        <v>2</v>
      </c>
      <c r="R1283">
        <v>0.7</v>
      </c>
      <c r="S1283" t="s">
        <v>337</v>
      </c>
      <c r="T1283">
        <v>4</v>
      </c>
      <c r="U1283" t="s">
        <v>355</v>
      </c>
      <c r="V1283">
        <v>2260.5020856762499</v>
      </c>
      <c r="W1283">
        <v>2269.22024866424</v>
      </c>
      <c r="X1283">
        <v>90000000000</v>
      </c>
      <c r="Y1283">
        <v>1504.6367430999901</v>
      </c>
      <c r="Z1283">
        <f t="shared" si="40"/>
        <v>4.1917196281247203E-2</v>
      </c>
      <c r="AA1283">
        <f t="shared" si="41"/>
        <v>1.0594637591499811E-2</v>
      </c>
    </row>
    <row r="1284" spans="1:27" x14ac:dyDescent="0.3">
      <c r="A1284" t="s">
        <v>304</v>
      </c>
      <c r="B1284">
        <v>60</v>
      </c>
      <c r="C1284">
        <v>0.3</v>
      </c>
      <c r="D1284">
        <v>2</v>
      </c>
      <c r="E1284">
        <v>0.7</v>
      </c>
      <c r="F1284" t="s">
        <v>337</v>
      </c>
      <c r="G1284">
        <v>4</v>
      </c>
      <c r="H1284">
        <v>2354.43245733903</v>
      </c>
      <c r="I1284" t="s">
        <v>11</v>
      </c>
      <c r="J1284">
        <v>4</v>
      </c>
      <c r="K1284">
        <v>8</v>
      </c>
      <c r="L1284">
        <v>3.3333333333333299</v>
      </c>
      <c r="M1284">
        <v>17.433915299999999</v>
      </c>
      <c r="N1284" t="s">
        <v>304</v>
      </c>
      <c r="O1284">
        <v>60</v>
      </c>
      <c r="P1284">
        <v>0.3</v>
      </c>
      <c r="Q1284">
        <v>2</v>
      </c>
      <c r="R1284">
        <v>0.7</v>
      </c>
      <c r="S1284" t="s">
        <v>337</v>
      </c>
      <c r="T1284">
        <v>4</v>
      </c>
      <c r="U1284" t="s">
        <v>355</v>
      </c>
      <c r="V1284">
        <v>2260.5020856762499</v>
      </c>
      <c r="W1284">
        <v>2269.22024866424</v>
      </c>
      <c r="X1284">
        <v>90000000000</v>
      </c>
      <c r="Y1284">
        <v>1504.6367430999901</v>
      </c>
      <c r="Z1284">
        <f t="shared" si="40"/>
        <v>4.1552879892468648E-2</v>
      </c>
      <c r="AA1284">
        <f t="shared" si="41"/>
        <v>1.1586793543324652E-2</v>
      </c>
    </row>
    <row r="1285" spans="1:27" x14ac:dyDescent="0.3">
      <c r="A1285" t="s">
        <v>219</v>
      </c>
      <c r="B1285">
        <v>30</v>
      </c>
      <c r="C1285">
        <v>0.3</v>
      </c>
      <c r="D1285">
        <v>2</v>
      </c>
      <c r="E1285">
        <v>0.7</v>
      </c>
      <c r="F1285" t="s">
        <v>336</v>
      </c>
      <c r="G1285">
        <v>4</v>
      </c>
      <c r="H1285">
        <v>3835.3780450612999</v>
      </c>
      <c r="I1285" t="s">
        <v>3</v>
      </c>
      <c r="J1285">
        <v>0</v>
      </c>
      <c r="K1285">
        <v>8</v>
      </c>
      <c r="L1285">
        <v>3.3333333333333299</v>
      </c>
      <c r="M1285">
        <v>2.0675227999999999</v>
      </c>
      <c r="N1285" t="s">
        <v>219</v>
      </c>
      <c r="O1285">
        <v>30</v>
      </c>
      <c r="P1285">
        <v>0.3</v>
      </c>
      <c r="Q1285">
        <v>2</v>
      </c>
      <c r="R1285">
        <v>0.7</v>
      </c>
      <c r="S1285" t="s">
        <v>336</v>
      </c>
      <c r="T1285">
        <v>4</v>
      </c>
      <c r="U1285" t="s">
        <v>355</v>
      </c>
      <c r="V1285">
        <v>3682.5009218506002</v>
      </c>
      <c r="W1285">
        <v>3717.6199595528501</v>
      </c>
      <c r="X1285">
        <v>3771.7273856525399</v>
      </c>
      <c r="Y1285">
        <v>1047.3952624999999</v>
      </c>
      <c r="Z1285">
        <f t="shared" si="40"/>
        <v>4.1514483351133273E-2</v>
      </c>
      <c r="AA1285">
        <f t="shared" si="41"/>
        <v>1.9739661558761347E-3</v>
      </c>
    </row>
    <row r="1286" spans="1:27" x14ac:dyDescent="0.3">
      <c r="A1286" t="s">
        <v>63</v>
      </c>
      <c r="B1286">
        <v>10</v>
      </c>
      <c r="C1286">
        <v>0.3</v>
      </c>
      <c r="D1286">
        <v>2</v>
      </c>
      <c r="E1286">
        <v>0.7</v>
      </c>
      <c r="F1286" t="s">
        <v>337</v>
      </c>
      <c r="G1286">
        <v>3</v>
      </c>
      <c r="H1286">
        <v>1728.2873706947901</v>
      </c>
      <c r="I1286" t="s">
        <v>3</v>
      </c>
      <c r="J1286">
        <v>0</v>
      </c>
      <c r="K1286">
        <v>8</v>
      </c>
      <c r="L1286">
        <v>3.3333333333333299</v>
      </c>
      <c r="M1286">
        <v>5.7284800000001398E-2</v>
      </c>
      <c r="N1286" t="s">
        <v>63</v>
      </c>
      <c r="O1286">
        <v>10</v>
      </c>
      <c r="P1286">
        <v>0.3</v>
      </c>
      <c r="Q1286">
        <v>2</v>
      </c>
      <c r="R1286">
        <v>0.7</v>
      </c>
      <c r="S1286" t="s">
        <v>337</v>
      </c>
      <c r="T1286">
        <v>3</v>
      </c>
      <c r="U1286" t="s">
        <v>355</v>
      </c>
      <c r="V1286">
        <v>1659.5117185100901</v>
      </c>
      <c r="W1286">
        <v>1919.5555812775401</v>
      </c>
      <c r="X1286">
        <v>90000000000</v>
      </c>
      <c r="Y1286">
        <v>31.213195299999999</v>
      </c>
      <c r="Z1286">
        <f t="shared" si="40"/>
        <v>4.1443306134919485E-2</v>
      </c>
      <c r="AA1286">
        <f t="shared" si="41"/>
        <v>1.8352750959784434E-3</v>
      </c>
    </row>
    <row r="1287" spans="1:27" x14ac:dyDescent="0.3">
      <c r="A1287" t="s">
        <v>57</v>
      </c>
      <c r="B1287">
        <v>10</v>
      </c>
      <c r="C1287">
        <v>0.3</v>
      </c>
      <c r="D1287">
        <v>2</v>
      </c>
      <c r="E1287">
        <v>0.7</v>
      </c>
      <c r="F1287" t="s">
        <v>336</v>
      </c>
      <c r="G1287">
        <v>2</v>
      </c>
      <c r="H1287">
        <v>2031.3762364718</v>
      </c>
      <c r="I1287" t="s">
        <v>16</v>
      </c>
      <c r="J1287">
        <v>5</v>
      </c>
      <c r="K1287">
        <v>9</v>
      </c>
      <c r="L1287">
        <v>3.3333333333333299</v>
      </c>
      <c r="M1287">
        <v>6.0796099999999201E-2</v>
      </c>
      <c r="N1287" t="s">
        <v>57</v>
      </c>
      <c r="O1287">
        <v>10</v>
      </c>
      <c r="P1287">
        <v>0.3</v>
      </c>
      <c r="Q1287">
        <v>2</v>
      </c>
      <c r="R1287">
        <v>0.7</v>
      </c>
      <c r="S1287" t="s">
        <v>336</v>
      </c>
      <c r="T1287">
        <v>2</v>
      </c>
      <c r="U1287" t="s">
        <v>355</v>
      </c>
      <c r="V1287">
        <v>1950.77036416601</v>
      </c>
      <c r="W1287">
        <v>1976.4036436331401</v>
      </c>
      <c r="X1287">
        <v>1987.39750452058</v>
      </c>
      <c r="Y1287">
        <v>29.94988</v>
      </c>
      <c r="Z1287">
        <f t="shared" si="40"/>
        <v>4.1320020944777082E-2</v>
      </c>
      <c r="AA1287">
        <f t="shared" si="41"/>
        <v>2.0299279997114915E-3</v>
      </c>
    </row>
    <row r="1288" spans="1:27" x14ac:dyDescent="0.3">
      <c r="A1288" t="s">
        <v>304</v>
      </c>
      <c r="B1288">
        <v>60</v>
      </c>
      <c r="C1288">
        <v>0.3</v>
      </c>
      <c r="D1288">
        <v>2</v>
      </c>
      <c r="E1288">
        <v>0.7</v>
      </c>
      <c r="F1288" t="s">
        <v>337</v>
      </c>
      <c r="G1288">
        <v>4</v>
      </c>
      <c r="H1288">
        <v>2353.8746622895801</v>
      </c>
      <c r="I1288" t="s">
        <v>3</v>
      </c>
      <c r="J1288">
        <v>0</v>
      </c>
      <c r="K1288">
        <v>8</v>
      </c>
      <c r="L1288">
        <v>3.3333333333333299</v>
      </c>
      <c r="M1288">
        <v>15.0220319</v>
      </c>
      <c r="N1288" t="s">
        <v>304</v>
      </c>
      <c r="O1288">
        <v>60</v>
      </c>
      <c r="P1288">
        <v>0.3</v>
      </c>
      <c r="Q1288">
        <v>2</v>
      </c>
      <c r="R1288">
        <v>0.7</v>
      </c>
      <c r="S1288" t="s">
        <v>337</v>
      </c>
      <c r="T1288">
        <v>4</v>
      </c>
      <c r="U1288" t="s">
        <v>355</v>
      </c>
      <c r="V1288">
        <v>2260.5020856762499</v>
      </c>
      <c r="W1288">
        <v>2269.22024866424</v>
      </c>
      <c r="X1288">
        <v>90000000000</v>
      </c>
      <c r="Y1288">
        <v>1504.6367430999901</v>
      </c>
      <c r="Z1288">
        <f t="shared" si="40"/>
        <v>4.1306122743698763E-2</v>
      </c>
      <c r="AA1288">
        <f t="shared" si="41"/>
        <v>9.9838263081693975E-3</v>
      </c>
    </row>
    <row r="1289" spans="1:27" x14ac:dyDescent="0.3">
      <c r="A1289" t="s">
        <v>185</v>
      </c>
      <c r="B1289">
        <v>30</v>
      </c>
      <c r="C1289">
        <v>0.3</v>
      </c>
      <c r="D1289">
        <v>2</v>
      </c>
      <c r="E1289">
        <v>0.3</v>
      </c>
      <c r="F1289" t="s">
        <v>337</v>
      </c>
      <c r="G1289">
        <v>5</v>
      </c>
      <c r="H1289">
        <v>1396.6854880496301</v>
      </c>
      <c r="I1289" t="s">
        <v>3</v>
      </c>
      <c r="J1289">
        <v>0</v>
      </c>
      <c r="K1289">
        <v>8</v>
      </c>
      <c r="L1289">
        <v>3.3333333333333299</v>
      </c>
      <c r="M1289">
        <v>2.3245013000000601</v>
      </c>
      <c r="N1289" t="s">
        <v>185</v>
      </c>
      <c r="O1289">
        <v>30</v>
      </c>
      <c r="P1289">
        <v>0.3</v>
      </c>
      <c r="Q1289">
        <v>2</v>
      </c>
      <c r="R1289">
        <v>0.3</v>
      </c>
      <c r="S1289" t="s">
        <v>337</v>
      </c>
      <c r="T1289">
        <v>5</v>
      </c>
      <c r="U1289" t="s">
        <v>355</v>
      </c>
      <c r="V1289">
        <v>1341.3172637064099</v>
      </c>
      <c r="W1289">
        <v>1341.3172637064099</v>
      </c>
      <c r="X1289">
        <v>1341.3172637064099</v>
      </c>
      <c r="Y1289">
        <v>1072.4632489999999</v>
      </c>
      <c r="Z1289">
        <f t="shared" si="40"/>
        <v>4.1278991810053421E-2</v>
      </c>
      <c r="AA1289">
        <f t="shared" si="41"/>
        <v>2.167441450480939E-3</v>
      </c>
    </row>
    <row r="1290" spans="1:27" x14ac:dyDescent="0.3">
      <c r="A1290" t="s">
        <v>185</v>
      </c>
      <c r="B1290">
        <v>30</v>
      </c>
      <c r="C1290">
        <v>0.3</v>
      </c>
      <c r="D1290">
        <v>2</v>
      </c>
      <c r="E1290">
        <v>0.3</v>
      </c>
      <c r="F1290" t="s">
        <v>337</v>
      </c>
      <c r="G1290">
        <v>5</v>
      </c>
      <c r="H1290">
        <v>1396.6854880496301</v>
      </c>
      <c r="I1290" t="s">
        <v>7</v>
      </c>
      <c r="J1290">
        <v>3</v>
      </c>
      <c r="K1290">
        <v>8</v>
      </c>
      <c r="L1290">
        <v>3.3333333333333299</v>
      </c>
      <c r="M1290">
        <v>2.2937868999999802</v>
      </c>
      <c r="N1290" t="s">
        <v>185</v>
      </c>
      <c r="O1290">
        <v>30</v>
      </c>
      <c r="P1290">
        <v>0.3</v>
      </c>
      <c r="Q1290">
        <v>2</v>
      </c>
      <c r="R1290">
        <v>0.3</v>
      </c>
      <c r="S1290" t="s">
        <v>337</v>
      </c>
      <c r="T1290">
        <v>5</v>
      </c>
      <c r="U1290" t="s">
        <v>355</v>
      </c>
      <c r="V1290">
        <v>1341.3172637064099</v>
      </c>
      <c r="W1290">
        <v>1341.3172637064099</v>
      </c>
      <c r="X1290">
        <v>1341.3172637064099</v>
      </c>
      <c r="Y1290">
        <v>1072.4632489999999</v>
      </c>
      <c r="Z1290">
        <f t="shared" si="40"/>
        <v>4.1278991810053421E-2</v>
      </c>
      <c r="AA1290">
        <f t="shared" si="41"/>
        <v>2.1388023339156681E-3</v>
      </c>
    </row>
    <row r="1291" spans="1:27" x14ac:dyDescent="0.3">
      <c r="A1291" t="s">
        <v>185</v>
      </c>
      <c r="B1291">
        <v>30</v>
      </c>
      <c r="C1291">
        <v>0.3</v>
      </c>
      <c r="D1291">
        <v>2</v>
      </c>
      <c r="E1291">
        <v>0.3</v>
      </c>
      <c r="F1291" t="s">
        <v>337</v>
      </c>
      <c r="G1291">
        <v>5</v>
      </c>
      <c r="H1291">
        <v>1396.6854880496301</v>
      </c>
      <c r="I1291" t="s">
        <v>11</v>
      </c>
      <c r="J1291">
        <v>4</v>
      </c>
      <c r="K1291">
        <v>8</v>
      </c>
      <c r="L1291">
        <v>3.3333333333333299</v>
      </c>
      <c r="M1291">
        <v>2.35361390000002</v>
      </c>
      <c r="N1291" t="s">
        <v>185</v>
      </c>
      <c r="O1291">
        <v>30</v>
      </c>
      <c r="P1291">
        <v>0.3</v>
      </c>
      <c r="Q1291">
        <v>2</v>
      </c>
      <c r="R1291">
        <v>0.3</v>
      </c>
      <c r="S1291" t="s">
        <v>337</v>
      </c>
      <c r="T1291">
        <v>5</v>
      </c>
      <c r="U1291" t="s">
        <v>355</v>
      </c>
      <c r="V1291">
        <v>1341.3172637064099</v>
      </c>
      <c r="W1291">
        <v>1341.3172637064099</v>
      </c>
      <c r="X1291">
        <v>1341.3172637064099</v>
      </c>
      <c r="Y1291">
        <v>1072.4632489999999</v>
      </c>
      <c r="Z1291">
        <f t="shared" si="40"/>
        <v>4.1278991810053421E-2</v>
      </c>
      <c r="AA1291">
        <f t="shared" si="41"/>
        <v>2.1945869960528783E-3</v>
      </c>
    </row>
    <row r="1292" spans="1:27" x14ac:dyDescent="0.3">
      <c r="A1292" t="s">
        <v>185</v>
      </c>
      <c r="B1292">
        <v>30</v>
      </c>
      <c r="C1292">
        <v>0.3</v>
      </c>
      <c r="D1292">
        <v>2</v>
      </c>
      <c r="E1292">
        <v>0.3</v>
      </c>
      <c r="F1292" t="s">
        <v>337</v>
      </c>
      <c r="G1292">
        <v>5</v>
      </c>
      <c r="H1292">
        <v>1396.6854880496301</v>
      </c>
      <c r="I1292" t="s">
        <v>15</v>
      </c>
      <c r="J1292">
        <v>5</v>
      </c>
      <c r="K1292">
        <v>8</v>
      </c>
      <c r="L1292">
        <v>3.3333333333333299</v>
      </c>
      <c r="M1292">
        <v>2.4196254000000801</v>
      </c>
      <c r="N1292" t="s">
        <v>185</v>
      </c>
      <c r="O1292">
        <v>30</v>
      </c>
      <c r="P1292">
        <v>0.3</v>
      </c>
      <c r="Q1292">
        <v>2</v>
      </c>
      <c r="R1292">
        <v>0.3</v>
      </c>
      <c r="S1292" t="s">
        <v>337</v>
      </c>
      <c r="T1292">
        <v>5</v>
      </c>
      <c r="U1292" t="s">
        <v>355</v>
      </c>
      <c r="V1292">
        <v>1341.3172637064099</v>
      </c>
      <c r="W1292">
        <v>1341.3172637064099</v>
      </c>
      <c r="X1292">
        <v>1341.3172637064099</v>
      </c>
      <c r="Y1292">
        <v>1072.4632489999999</v>
      </c>
      <c r="Z1292">
        <f t="shared" si="40"/>
        <v>4.1278991810053421E-2</v>
      </c>
      <c r="AA1292">
        <f t="shared" si="41"/>
        <v>2.2561382893597692E-3</v>
      </c>
    </row>
    <row r="1293" spans="1:27" x14ac:dyDescent="0.3">
      <c r="A1293" t="s">
        <v>304</v>
      </c>
      <c r="B1293">
        <v>60</v>
      </c>
      <c r="C1293">
        <v>0.3</v>
      </c>
      <c r="D1293">
        <v>2</v>
      </c>
      <c r="E1293">
        <v>0.7</v>
      </c>
      <c r="F1293" t="s">
        <v>337</v>
      </c>
      <c r="G1293">
        <v>4</v>
      </c>
      <c r="H1293">
        <v>2353.6783200028699</v>
      </c>
      <c r="I1293" t="s">
        <v>15</v>
      </c>
      <c r="J1293">
        <v>5</v>
      </c>
      <c r="K1293">
        <v>8</v>
      </c>
      <c r="L1293">
        <v>3.3333333333333299</v>
      </c>
      <c r="M1293">
        <v>16.2864824000007</v>
      </c>
      <c r="N1293" t="s">
        <v>304</v>
      </c>
      <c r="O1293">
        <v>60</v>
      </c>
      <c r="P1293">
        <v>0.3</v>
      </c>
      <c r="Q1293">
        <v>2</v>
      </c>
      <c r="R1293">
        <v>0.7</v>
      </c>
      <c r="S1293" t="s">
        <v>337</v>
      </c>
      <c r="T1293">
        <v>4</v>
      </c>
      <c r="U1293" t="s">
        <v>355</v>
      </c>
      <c r="V1293">
        <v>2260.5020856762499</v>
      </c>
      <c r="W1293">
        <v>2269.22024866424</v>
      </c>
      <c r="X1293">
        <v>90000000000</v>
      </c>
      <c r="Y1293">
        <v>1504.6367430999901</v>
      </c>
      <c r="Z1293">
        <f t="shared" si="40"/>
        <v>4.1219264922175688E-2</v>
      </c>
      <c r="AA1293">
        <f t="shared" si="41"/>
        <v>1.0824195590522268E-2</v>
      </c>
    </row>
    <row r="1294" spans="1:27" x14ac:dyDescent="0.3">
      <c r="A1294" t="s">
        <v>110</v>
      </c>
      <c r="B1294">
        <v>20</v>
      </c>
      <c r="C1294">
        <v>0.7</v>
      </c>
      <c r="D1294">
        <v>2</v>
      </c>
      <c r="E1294">
        <v>0.3</v>
      </c>
      <c r="F1294" t="s">
        <v>336</v>
      </c>
      <c r="G1294">
        <v>5</v>
      </c>
      <c r="H1294">
        <v>2054.0076971036001</v>
      </c>
      <c r="I1294" t="s">
        <v>4</v>
      </c>
      <c r="J1294">
        <v>0</v>
      </c>
      <c r="K1294">
        <v>9</v>
      </c>
      <c r="L1294">
        <v>3.3333333333333299</v>
      </c>
      <c r="M1294">
        <v>0.53209839999999498</v>
      </c>
      <c r="N1294" t="s">
        <v>110</v>
      </c>
      <c r="O1294">
        <v>20</v>
      </c>
      <c r="P1294">
        <v>0.7</v>
      </c>
      <c r="Q1294">
        <v>2</v>
      </c>
      <c r="R1294">
        <v>0.3</v>
      </c>
      <c r="S1294" t="s">
        <v>336</v>
      </c>
      <c r="T1294">
        <v>5</v>
      </c>
      <c r="U1294" t="s">
        <v>355</v>
      </c>
      <c r="V1294">
        <v>1972.9403930168801</v>
      </c>
      <c r="W1294">
        <v>1972.9403930168801</v>
      </c>
      <c r="X1294">
        <v>1972.9403930168801</v>
      </c>
      <c r="Y1294">
        <v>246.88794859999999</v>
      </c>
      <c r="Z1294">
        <f t="shared" si="40"/>
        <v>4.1089586068415201E-2</v>
      </c>
      <c r="AA1294">
        <f t="shared" si="41"/>
        <v>2.1552222496776623E-3</v>
      </c>
    </row>
    <row r="1295" spans="1:27" x14ac:dyDescent="0.3">
      <c r="A1295" t="s">
        <v>49</v>
      </c>
      <c r="B1295">
        <v>10</v>
      </c>
      <c r="C1295">
        <v>0.7</v>
      </c>
      <c r="D1295">
        <v>4</v>
      </c>
      <c r="E1295">
        <v>0.3</v>
      </c>
      <c r="F1295" t="s">
        <v>336</v>
      </c>
      <c r="G1295">
        <v>4</v>
      </c>
      <c r="H1295">
        <v>2348.1822637405899</v>
      </c>
      <c r="I1295" t="s">
        <v>374</v>
      </c>
      <c r="J1295">
        <v>10</v>
      </c>
      <c r="K1295">
        <v>9</v>
      </c>
      <c r="L1295">
        <v>6.6666666666666599</v>
      </c>
      <c r="M1295">
        <v>0.20092089999999899</v>
      </c>
      <c r="N1295" t="s">
        <v>49</v>
      </c>
      <c r="O1295">
        <v>10</v>
      </c>
      <c r="P1295">
        <v>0.7</v>
      </c>
      <c r="Q1295">
        <v>4</v>
      </c>
      <c r="R1295">
        <v>0.3</v>
      </c>
      <c r="S1295" t="s">
        <v>336</v>
      </c>
      <c r="T1295">
        <v>4</v>
      </c>
      <c r="U1295" t="s">
        <v>355</v>
      </c>
      <c r="V1295">
        <v>2256.60584813079</v>
      </c>
      <c r="W1295">
        <v>2256.60584813079</v>
      </c>
      <c r="X1295">
        <v>2256.60584813079</v>
      </c>
      <c r="Y1295">
        <v>87.931727000000095</v>
      </c>
      <c r="Z1295">
        <f t="shared" si="40"/>
        <v>4.0581484660094778E-2</v>
      </c>
      <c r="AA1295">
        <f t="shared" si="41"/>
        <v>2.2849647886478879E-3</v>
      </c>
    </row>
    <row r="1296" spans="1:27" x14ac:dyDescent="0.3">
      <c r="A1296" t="s">
        <v>49</v>
      </c>
      <c r="B1296">
        <v>10</v>
      </c>
      <c r="C1296">
        <v>0.7</v>
      </c>
      <c r="D1296">
        <v>4</v>
      </c>
      <c r="E1296">
        <v>0.3</v>
      </c>
      <c r="F1296" t="s">
        <v>336</v>
      </c>
      <c r="G1296">
        <v>4</v>
      </c>
      <c r="H1296">
        <v>2347.8947723095898</v>
      </c>
      <c r="I1296" t="s">
        <v>8</v>
      </c>
      <c r="J1296">
        <v>3</v>
      </c>
      <c r="K1296">
        <v>9</v>
      </c>
      <c r="L1296">
        <v>6.6666666666666599</v>
      </c>
      <c r="M1296">
        <v>0.15767389999999101</v>
      </c>
      <c r="N1296" t="s">
        <v>49</v>
      </c>
      <c r="O1296">
        <v>10</v>
      </c>
      <c r="P1296">
        <v>0.7</v>
      </c>
      <c r="Q1296">
        <v>4</v>
      </c>
      <c r="R1296">
        <v>0.3</v>
      </c>
      <c r="S1296" t="s">
        <v>336</v>
      </c>
      <c r="T1296">
        <v>4</v>
      </c>
      <c r="U1296" t="s">
        <v>355</v>
      </c>
      <c r="V1296">
        <v>2256.60584813079</v>
      </c>
      <c r="W1296">
        <v>2256.60584813079</v>
      </c>
      <c r="X1296">
        <v>2256.60584813079</v>
      </c>
      <c r="Y1296">
        <v>87.931727000000095</v>
      </c>
      <c r="Z1296">
        <f t="shared" si="40"/>
        <v>4.045408472836183E-2</v>
      </c>
      <c r="AA1296">
        <f t="shared" si="41"/>
        <v>1.7931400346542818E-3</v>
      </c>
    </row>
    <row r="1297" spans="1:27" x14ac:dyDescent="0.3">
      <c r="A1297" t="s">
        <v>285</v>
      </c>
      <c r="B1297">
        <v>60</v>
      </c>
      <c r="C1297">
        <v>0.3</v>
      </c>
      <c r="D1297">
        <v>4</v>
      </c>
      <c r="E1297">
        <v>0.3</v>
      </c>
      <c r="F1297" t="s">
        <v>337</v>
      </c>
      <c r="G1297">
        <v>5</v>
      </c>
      <c r="H1297">
        <v>1691.06720411278</v>
      </c>
      <c r="I1297" t="s">
        <v>3</v>
      </c>
      <c r="J1297">
        <v>0</v>
      </c>
      <c r="K1297">
        <v>8</v>
      </c>
      <c r="L1297">
        <v>6.6666666666666599</v>
      </c>
      <c r="M1297">
        <v>25.119289500000299</v>
      </c>
      <c r="N1297" t="s">
        <v>285</v>
      </c>
      <c r="O1297">
        <v>60</v>
      </c>
      <c r="P1297">
        <v>0.3</v>
      </c>
      <c r="Q1297">
        <v>4</v>
      </c>
      <c r="R1297">
        <v>0.3</v>
      </c>
      <c r="S1297" t="s">
        <v>337</v>
      </c>
      <c r="T1297">
        <v>5</v>
      </c>
      <c r="U1297" t="s">
        <v>355</v>
      </c>
      <c r="V1297">
        <v>1625.62662320709</v>
      </c>
      <c r="W1297">
        <v>1625.62662320709</v>
      </c>
      <c r="X1297">
        <v>90000000000</v>
      </c>
      <c r="Y1297">
        <v>1511.7391997</v>
      </c>
      <c r="Z1297">
        <f t="shared" si="40"/>
        <v>4.0255603575553328E-2</v>
      </c>
      <c r="AA1297">
        <f t="shared" si="41"/>
        <v>1.6616152776209776E-2</v>
      </c>
    </row>
    <row r="1298" spans="1:27" x14ac:dyDescent="0.3">
      <c r="A1298" t="s">
        <v>285</v>
      </c>
      <c r="B1298">
        <v>60</v>
      </c>
      <c r="C1298">
        <v>0.3</v>
      </c>
      <c r="D1298">
        <v>4</v>
      </c>
      <c r="E1298">
        <v>0.3</v>
      </c>
      <c r="F1298" t="s">
        <v>337</v>
      </c>
      <c r="G1298">
        <v>5</v>
      </c>
      <c r="H1298">
        <v>1691.06720411278</v>
      </c>
      <c r="I1298" t="s">
        <v>7</v>
      </c>
      <c r="J1298">
        <v>3</v>
      </c>
      <c r="K1298">
        <v>8</v>
      </c>
      <c r="L1298">
        <v>6.6666666666666599</v>
      </c>
      <c r="M1298">
        <v>20.247440299999599</v>
      </c>
      <c r="N1298" t="s">
        <v>285</v>
      </c>
      <c r="O1298">
        <v>60</v>
      </c>
      <c r="P1298">
        <v>0.3</v>
      </c>
      <c r="Q1298">
        <v>4</v>
      </c>
      <c r="R1298">
        <v>0.3</v>
      </c>
      <c r="S1298" t="s">
        <v>337</v>
      </c>
      <c r="T1298">
        <v>5</v>
      </c>
      <c r="U1298" t="s">
        <v>355</v>
      </c>
      <c r="V1298">
        <v>1625.62662320709</v>
      </c>
      <c r="W1298">
        <v>1625.62662320709</v>
      </c>
      <c r="X1298">
        <v>90000000000</v>
      </c>
      <c r="Y1298">
        <v>1511.7391997</v>
      </c>
      <c r="Z1298">
        <f t="shared" si="40"/>
        <v>4.0255603575553328E-2</v>
      </c>
      <c r="AA1298">
        <f t="shared" si="41"/>
        <v>1.3393474419408878E-2</v>
      </c>
    </row>
    <row r="1299" spans="1:27" x14ac:dyDescent="0.3">
      <c r="A1299" t="s">
        <v>285</v>
      </c>
      <c r="B1299">
        <v>60</v>
      </c>
      <c r="C1299">
        <v>0.3</v>
      </c>
      <c r="D1299">
        <v>4</v>
      </c>
      <c r="E1299">
        <v>0.3</v>
      </c>
      <c r="F1299" t="s">
        <v>337</v>
      </c>
      <c r="G1299">
        <v>5</v>
      </c>
      <c r="H1299">
        <v>1691.06720411278</v>
      </c>
      <c r="I1299" t="s">
        <v>11</v>
      </c>
      <c r="J1299">
        <v>4</v>
      </c>
      <c r="K1299">
        <v>8</v>
      </c>
      <c r="L1299">
        <v>6.6666666666666599</v>
      </c>
      <c r="M1299">
        <v>21.441026299998999</v>
      </c>
      <c r="N1299" t="s">
        <v>285</v>
      </c>
      <c r="O1299">
        <v>60</v>
      </c>
      <c r="P1299">
        <v>0.3</v>
      </c>
      <c r="Q1299">
        <v>4</v>
      </c>
      <c r="R1299">
        <v>0.3</v>
      </c>
      <c r="S1299" t="s">
        <v>337</v>
      </c>
      <c r="T1299">
        <v>5</v>
      </c>
      <c r="U1299" t="s">
        <v>355</v>
      </c>
      <c r="V1299">
        <v>1625.62662320709</v>
      </c>
      <c r="W1299">
        <v>1625.62662320709</v>
      </c>
      <c r="X1299">
        <v>90000000000</v>
      </c>
      <c r="Y1299">
        <v>1511.7391997</v>
      </c>
      <c r="Z1299">
        <f t="shared" si="40"/>
        <v>4.0255603575553328E-2</v>
      </c>
      <c r="AA1299">
        <f t="shared" si="41"/>
        <v>1.4183019335778225E-2</v>
      </c>
    </row>
    <row r="1300" spans="1:27" x14ac:dyDescent="0.3">
      <c r="A1300" t="s">
        <v>285</v>
      </c>
      <c r="B1300">
        <v>60</v>
      </c>
      <c r="C1300">
        <v>0.3</v>
      </c>
      <c r="D1300">
        <v>4</v>
      </c>
      <c r="E1300">
        <v>0.3</v>
      </c>
      <c r="F1300" t="s">
        <v>337</v>
      </c>
      <c r="G1300">
        <v>5</v>
      </c>
      <c r="H1300">
        <v>1691.06720411278</v>
      </c>
      <c r="I1300" t="s">
        <v>15</v>
      </c>
      <c r="J1300">
        <v>5</v>
      </c>
      <c r="K1300">
        <v>8</v>
      </c>
      <c r="L1300">
        <v>6.6666666666666599</v>
      </c>
      <c r="M1300">
        <v>23.947335699998799</v>
      </c>
      <c r="N1300" t="s">
        <v>285</v>
      </c>
      <c r="O1300">
        <v>60</v>
      </c>
      <c r="P1300">
        <v>0.3</v>
      </c>
      <c r="Q1300">
        <v>4</v>
      </c>
      <c r="R1300">
        <v>0.3</v>
      </c>
      <c r="S1300" t="s">
        <v>337</v>
      </c>
      <c r="T1300">
        <v>5</v>
      </c>
      <c r="U1300" t="s">
        <v>355</v>
      </c>
      <c r="V1300">
        <v>1625.62662320709</v>
      </c>
      <c r="W1300">
        <v>1625.62662320709</v>
      </c>
      <c r="X1300">
        <v>90000000000</v>
      </c>
      <c r="Y1300">
        <v>1511.7391997</v>
      </c>
      <c r="Z1300">
        <f t="shared" si="40"/>
        <v>4.0255603575553328E-2</v>
      </c>
      <c r="AA1300">
        <f t="shared" si="41"/>
        <v>1.5840917338619701E-2</v>
      </c>
    </row>
    <row r="1301" spans="1:27" x14ac:dyDescent="0.3">
      <c r="A1301" t="s">
        <v>63</v>
      </c>
      <c r="B1301">
        <v>10</v>
      </c>
      <c r="C1301">
        <v>0.3</v>
      </c>
      <c r="D1301">
        <v>2</v>
      </c>
      <c r="E1301">
        <v>0.7</v>
      </c>
      <c r="F1301" t="s">
        <v>337</v>
      </c>
      <c r="G1301">
        <v>3</v>
      </c>
      <c r="H1301">
        <v>1725.4227198030701</v>
      </c>
      <c r="I1301" t="s">
        <v>7</v>
      </c>
      <c r="J1301">
        <v>3</v>
      </c>
      <c r="K1301">
        <v>8</v>
      </c>
      <c r="L1301">
        <v>3.3333333333333299</v>
      </c>
      <c r="M1301">
        <v>5.6265200000002097E-2</v>
      </c>
      <c r="N1301" t="s">
        <v>63</v>
      </c>
      <c r="O1301">
        <v>10</v>
      </c>
      <c r="P1301">
        <v>0.3</v>
      </c>
      <c r="Q1301">
        <v>2</v>
      </c>
      <c r="R1301">
        <v>0.7</v>
      </c>
      <c r="S1301" t="s">
        <v>337</v>
      </c>
      <c r="T1301">
        <v>3</v>
      </c>
      <c r="U1301" t="s">
        <v>355</v>
      </c>
      <c r="V1301">
        <v>1659.5117185100901</v>
      </c>
      <c r="W1301">
        <v>1919.5555812775401</v>
      </c>
      <c r="X1301">
        <v>90000000000</v>
      </c>
      <c r="Y1301">
        <v>31.213195299999999</v>
      </c>
      <c r="Z1301">
        <f t="shared" si="40"/>
        <v>3.9717105072421502E-2</v>
      </c>
      <c r="AA1301">
        <f t="shared" si="41"/>
        <v>1.8026094239701918E-3</v>
      </c>
    </row>
    <row r="1302" spans="1:27" x14ac:dyDescent="0.3">
      <c r="A1302" t="s">
        <v>276</v>
      </c>
      <c r="B1302">
        <v>60</v>
      </c>
      <c r="C1302">
        <v>0.3</v>
      </c>
      <c r="D1302">
        <v>4</v>
      </c>
      <c r="E1302">
        <v>0.3</v>
      </c>
      <c r="F1302" t="s">
        <v>336</v>
      </c>
      <c r="G1302">
        <v>1</v>
      </c>
      <c r="H1302">
        <v>2254.6784882247498</v>
      </c>
      <c r="I1302" t="s">
        <v>8</v>
      </c>
      <c r="J1302">
        <v>3</v>
      </c>
      <c r="K1302">
        <v>9</v>
      </c>
      <c r="L1302">
        <v>6.6666666666666599</v>
      </c>
      <c r="M1302">
        <v>22.660453299998998</v>
      </c>
      <c r="N1302" t="s">
        <v>276</v>
      </c>
      <c r="O1302">
        <v>60</v>
      </c>
      <c r="P1302">
        <v>0.3</v>
      </c>
      <c r="Q1302">
        <v>4</v>
      </c>
      <c r="R1302">
        <v>0.3</v>
      </c>
      <c r="S1302" t="s">
        <v>336</v>
      </c>
      <c r="T1302">
        <v>1</v>
      </c>
      <c r="U1302" t="s">
        <v>355</v>
      </c>
      <c r="V1302">
        <v>2168.7796908192799</v>
      </c>
      <c r="W1302">
        <v>2168.7796908192799</v>
      </c>
      <c r="X1302">
        <v>90000000000</v>
      </c>
      <c r="Y1302">
        <v>1518.9523239999901</v>
      </c>
      <c r="Z1302">
        <f t="shared" si="40"/>
        <v>3.9606972422828547E-2</v>
      </c>
      <c r="AA1302">
        <f t="shared" si="41"/>
        <v>1.4918475676922659E-2</v>
      </c>
    </row>
    <row r="1303" spans="1:27" x14ac:dyDescent="0.3">
      <c r="A1303" t="s">
        <v>192</v>
      </c>
      <c r="B1303">
        <v>30</v>
      </c>
      <c r="C1303">
        <v>0.7</v>
      </c>
      <c r="D1303">
        <v>2</v>
      </c>
      <c r="E1303">
        <v>0.3</v>
      </c>
      <c r="F1303" t="s">
        <v>337</v>
      </c>
      <c r="G1303">
        <v>2</v>
      </c>
      <c r="H1303">
        <v>2506.08203671211</v>
      </c>
      <c r="I1303" t="s">
        <v>3</v>
      </c>
      <c r="J1303">
        <v>0</v>
      </c>
      <c r="K1303">
        <v>8</v>
      </c>
      <c r="L1303">
        <v>3.3333333333333299</v>
      </c>
      <c r="M1303">
        <v>1.9944838000001199</v>
      </c>
      <c r="N1303" t="s">
        <v>192</v>
      </c>
      <c r="O1303">
        <v>30</v>
      </c>
      <c r="P1303">
        <v>0.7</v>
      </c>
      <c r="Q1303">
        <v>2</v>
      </c>
      <c r="R1303">
        <v>0.3</v>
      </c>
      <c r="S1303" t="s">
        <v>337</v>
      </c>
      <c r="T1303">
        <v>2</v>
      </c>
      <c r="U1303" t="s">
        <v>355</v>
      </c>
      <c r="V1303">
        <v>2411.15387979466</v>
      </c>
      <c r="W1303">
        <v>2411.15387979466</v>
      </c>
      <c r="X1303">
        <v>2411.15387979466</v>
      </c>
      <c r="Y1303">
        <v>1138.4191605999999</v>
      </c>
      <c r="Z1303">
        <f t="shared" si="40"/>
        <v>3.937042662973228E-2</v>
      </c>
      <c r="AA1303">
        <f t="shared" si="41"/>
        <v>1.7519766611701563E-3</v>
      </c>
    </row>
    <row r="1304" spans="1:27" x14ac:dyDescent="0.3">
      <c r="A1304" t="s">
        <v>192</v>
      </c>
      <c r="B1304">
        <v>30</v>
      </c>
      <c r="C1304">
        <v>0.7</v>
      </c>
      <c r="D1304">
        <v>2</v>
      </c>
      <c r="E1304">
        <v>0.3</v>
      </c>
      <c r="F1304" t="s">
        <v>337</v>
      </c>
      <c r="G1304">
        <v>2</v>
      </c>
      <c r="H1304">
        <v>2506.08203671211</v>
      </c>
      <c r="I1304" t="s">
        <v>7</v>
      </c>
      <c r="J1304">
        <v>3</v>
      </c>
      <c r="K1304">
        <v>8</v>
      </c>
      <c r="L1304">
        <v>3.3333333333333299</v>
      </c>
      <c r="M1304">
        <v>1.9739339999996399</v>
      </c>
      <c r="N1304" t="s">
        <v>192</v>
      </c>
      <c r="O1304">
        <v>30</v>
      </c>
      <c r="P1304">
        <v>0.7</v>
      </c>
      <c r="Q1304">
        <v>2</v>
      </c>
      <c r="R1304">
        <v>0.3</v>
      </c>
      <c r="S1304" t="s">
        <v>337</v>
      </c>
      <c r="T1304">
        <v>2</v>
      </c>
      <c r="U1304" t="s">
        <v>355</v>
      </c>
      <c r="V1304">
        <v>2411.15387979466</v>
      </c>
      <c r="W1304">
        <v>2411.15387979466</v>
      </c>
      <c r="X1304">
        <v>2411.15387979466</v>
      </c>
      <c r="Y1304">
        <v>1138.4191605999999</v>
      </c>
      <c r="Z1304">
        <f t="shared" si="40"/>
        <v>3.937042662973228E-2</v>
      </c>
      <c r="AA1304">
        <f t="shared" si="41"/>
        <v>1.7339254892365698E-3</v>
      </c>
    </row>
    <row r="1305" spans="1:27" x14ac:dyDescent="0.3">
      <c r="A1305" t="s">
        <v>192</v>
      </c>
      <c r="B1305">
        <v>30</v>
      </c>
      <c r="C1305">
        <v>0.7</v>
      </c>
      <c r="D1305">
        <v>2</v>
      </c>
      <c r="E1305">
        <v>0.3</v>
      </c>
      <c r="F1305" t="s">
        <v>337</v>
      </c>
      <c r="G1305">
        <v>2</v>
      </c>
      <c r="H1305">
        <v>2506.08203671211</v>
      </c>
      <c r="I1305" t="s">
        <v>11</v>
      </c>
      <c r="J1305">
        <v>4</v>
      </c>
      <c r="K1305">
        <v>8</v>
      </c>
      <c r="L1305">
        <v>3.3333333333333299</v>
      </c>
      <c r="M1305">
        <v>2.1584115000000499</v>
      </c>
      <c r="N1305" t="s">
        <v>192</v>
      </c>
      <c r="O1305">
        <v>30</v>
      </c>
      <c r="P1305">
        <v>0.7</v>
      </c>
      <c r="Q1305">
        <v>2</v>
      </c>
      <c r="R1305">
        <v>0.3</v>
      </c>
      <c r="S1305" t="s">
        <v>337</v>
      </c>
      <c r="T1305">
        <v>2</v>
      </c>
      <c r="U1305" t="s">
        <v>355</v>
      </c>
      <c r="V1305">
        <v>2411.15387979466</v>
      </c>
      <c r="W1305">
        <v>2411.15387979466</v>
      </c>
      <c r="X1305">
        <v>2411.15387979466</v>
      </c>
      <c r="Y1305">
        <v>1138.4191605999999</v>
      </c>
      <c r="Z1305">
        <f t="shared" si="40"/>
        <v>3.937042662973228E-2</v>
      </c>
      <c r="AA1305">
        <f t="shared" si="41"/>
        <v>1.8959725685418598E-3</v>
      </c>
    </row>
    <row r="1306" spans="1:27" x14ac:dyDescent="0.3">
      <c r="A1306" t="s">
        <v>192</v>
      </c>
      <c r="B1306">
        <v>30</v>
      </c>
      <c r="C1306">
        <v>0.7</v>
      </c>
      <c r="D1306">
        <v>2</v>
      </c>
      <c r="E1306">
        <v>0.3</v>
      </c>
      <c r="F1306" t="s">
        <v>337</v>
      </c>
      <c r="G1306">
        <v>2</v>
      </c>
      <c r="H1306">
        <v>2506.08203671211</v>
      </c>
      <c r="I1306" t="s">
        <v>15</v>
      </c>
      <c r="J1306">
        <v>5</v>
      </c>
      <c r="K1306">
        <v>8</v>
      </c>
      <c r="L1306">
        <v>3.3333333333333299</v>
      </c>
      <c r="M1306">
        <v>2.0978912000000398</v>
      </c>
      <c r="N1306" t="s">
        <v>192</v>
      </c>
      <c r="O1306">
        <v>30</v>
      </c>
      <c r="P1306">
        <v>0.7</v>
      </c>
      <c r="Q1306">
        <v>2</v>
      </c>
      <c r="R1306">
        <v>0.3</v>
      </c>
      <c r="S1306" t="s">
        <v>337</v>
      </c>
      <c r="T1306">
        <v>2</v>
      </c>
      <c r="U1306" t="s">
        <v>355</v>
      </c>
      <c r="V1306">
        <v>2411.15387979466</v>
      </c>
      <c r="W1306">
        <v>2411.15387979466</v>
      </c>
      <c r="X1306">
        <v>2411.15387979466</v>
      </c>
      <c r="Y1306">
        <v>1138.4191605999999</v>
      </c>
      <c r="Z1306">
        <f t="shared" si="40"/>
        <v>3.937042662973228E-2</v>
      </c>
      <c r="AA1306">
        <f t="shared" si="41"/>
        <v>1.8428108666884641E-3</v>
      </c>
    </row>
    <row r="1307" spans="1:27" x14ac:dyDescent="0.3">
      <c r="A1307" t="s">
        <v>149</v>
      </c>
      <c r="B1307">
        <v>20</v>
      </c>
      <c r="C1307">
        <v>0.7</v>
      </c>
      <c r="D1307">
        <v>2</v>
      </c>
      <c r="E1307">
        <v>0.7</v>
      </c>
      <c r="F1307" t="s">
        <v>336</v>
      </c>
      <c r="G1307">
        <v>4</v>
      </c>
      <c r="H1307">
        <v>4049.2519796377101</v>
      </c>
      <c r="I1307" t="s">
        <v>16</v>
      </c>
      <c r="J1307">
        <v>5</v>
      </c>
      <c r="K1307">
        <v>9</v>
      </c>
      <c r="L1307">
        <v>3.3333333333333299</v>
      </c>
      <c r="M1307">
        <v>1.0071860000000401</v>
      </c>
      <c r="N1307" t="s">
        <v>149</v>
      </c>
      <c r="O1307">
        <v>20</v>
      </c>
      <c r="P1307">
        <v>0.7</v>
      </c>
      <c r="Q1307">
        <v>2</v>
      </c>
      <c r="R1307">
        <v>0.7</v>
      </c>
      <c r="S1307" t="s">
        <v>336</v>
      </c>
      <c r="T1307">
        <v>4</v>
      </c>
      <c r="U1307" t="s">
        <v>355</v>
      </c>
      <c r="V1307">
        <v>3896.62732961651</v>
      </c>
      <c r="W1307">
        <v>3896.62732961651</v>
      </c>
      <c r="X1307">
        <v>3896.62732961651</v>
      </c>
      <c r="Y1307">
        <v>528.35137830000099</v>
      </c>
      <c r="Z1307">
        <f t="shared" si="40"/>
        <v>3.9168397978726066E-2</v>
      </c>
      <c r="AA1307">
        <f t="shared" si="41"/>
        <v>1.9062806332420582E-3</v>
      </c>
    </row>
    <row r="1308" spans="1:27" x14ac:dyDescent="0.3">
      <c r="A1308" t="s">
        <v>149</v>
      </c>
      <c r="B1308">
        <v>20</v>
      </c>
      <c r="C1308">
        <v>0.7</v>
      </c>
      <c r="D1308">
        <v>2</v>
      </c>
      <c r="E1308">
        <v>0.7</v>
      </c>
      <c r="F1308" t="s">
        <v>336</v>
      </c>
      <c r="G1308">
        <v>4</v>
      </c>
      <c r="H1308">
        <v>4048.8170002793499</v>
      </c>
      <c r="I1308" t="s">
        <v>8</v>
      </c>
      <c r="J1308">
        <v>3</v>
      </c>
      <c r="K1308">
        <v>9</v>
      </c>
      <c r="L1308">
        <v>3.3333333333333299</v>
      </c>
      <c r="M1308">
        <v>1.10879349999993</v>
      </c>
      <c r="N1308" t="s">
        <v>149</v>
      </c>
      <c r="O1308">
        <v>20</v>
      </c>
      <c r="P1308">
        <v>0.7</v>
      </c>
      <c r="Q1308">
        <v>2</v>
      </c>
      <c r="R1308">
        <v>0.7</v>
      </c>
      <c r="S1308" t="s">
        <v>336</v>
      </c>
      <c r="T1308">
        <v>4</v>
      </c>
      <c r="U1308" t="s">
        <v>355</v>
      </c>
      <c r="V1308">
        <v>3896.62732961651</v>
      </c>
      <c r="W1308">
        <v>3896.62732961651</v>
      </c>
      <c r="X1308">
        <v>3896.62732961651</v>
      </c>
      <c r="Y1308">
        <v>528.35137830000099</v>
      </c>
      <c r="Z1308">
        <f t="shared" si="40"/>
        <v>3.9056768273967278E-2</v>
      </c>
      <c r="AA1308">
        <f t="shared" si="41"/>
        <v>2.0985910996722161E-3</v>
      </c>
    </row>
    <row r="1309" spans="1:27" x14ac:dyDescent="0.3">
      <c r="A1309" t="s">
        <v>110</v>
      </c>
      <c r="B1309">
        <v>20</v>
      </c>
      <c r="C1309">
        <v>0.7</v>
      </c>
      <c r="D1309">
        <v>2</v>
      </c>
      <c r="E1309">
        <v>0.3</v>
      </c>
      <c r="F1309" t="s">
        <v>336</v>
      </c>
      <c r="G1309">
        <v>5</v>
      </c>
      <c r="H1309">
        <v>2049.8834604714102</v>
      </c>
      <c r="I1309" t="s">
        <v>12</v>
      </c>
      <c r="J1309">
        <v>4</v>
      </c>
      <c r="K1309">
        <v>9</v>
      </c>
      <c r="L1309">
        <v>3.3333333333333299</v>
      </c>
      <c r="M1309">
        <v>0.61580949999995405</v>
      </c>
      <c r="N1309" t="s">
        <v>110</v>
      </c>
      <c r="O1309">
        <v>20</v>
      </c>
      <c r="P1309">
        <v>0.7</v>
      </c>
      <c r="Q1309">
        <v>2</v>
      </c>
      <c r="R1309">
        <v>0.3</v>
      </c>
      <c r="S1309" t="s">
        <v>336</v>
      </c>
      <c r="T1309">
        <v>5</v>
      </c>
      <c r="U1309" t="s">
        <v>355</v>
      </c>
      <c r="V1309">
        <v>1972.9403930168801</v>
      </c>
      <c r="W1309">
        <v>1972.9403930168801</v>
      </c>
      <c r="X1309">
        <v>1972.9403930168801</v>
      </c>
      <c r="Y1309">
        <v>246.88794859999999</v>
      </c>
      <c r="Z1309">
        <f t="shared" si="40"/>
        <v>3.8999185037148679E-2</v>
      </c>
      <c r="AA1309">
        <f t="shared" si="41"/>
        <v>2.4942874024105124E-3</v>
      </c>
    </row>
    <row r="1310" spans="1:27" x14ac:dyDescent="0.3">
      <c r="A1310" t="s">
        <v>329</v>
      </c>
      <c r="B1310">
        <v>60</v>
      </c>
      <c r="C1310">
        <v>0.7</v>
      </c>
      <c r="D1310">
        <v>4</v>
      </c>
      <c r="E1310">
        <v>0.7</v>
      </c>
      <c r="F1310" t="s">
        <v>336</v>
      </c>
      <c r="G1310">
        <v>4</v>
      </c>
      <c r="H1310">
        <v>3402.2536308959998</v>
      </c>
      <c r="I1310" t="s">
        <v>371</v>
      </c>
      <c r="J1310">
        <v>10</v>
      </c>
      <c r="K1310">
        <v>6</v>
      </c>
      <c r="L1310">
        <v>6.6666666666666599</v>
      </c>
      <c r="M1310">
        <v>23.542926099999899</v>
      </c>
      <c r="N1310" t="s">
        <v>335</v>
      </c>
      <c r="O1310">
        <v>60</v>
      </c>
      <c r="P1310">
        <v>0.7</v>
      </c>
      <c r="Q1310">
        <v>4</v>
      </c>
      <c r="R1310">
        <v>0.7</v>
      </c>
      <c r="S1310" t="s">
        <v>337</v>
      </c>
      <c r="T1310">
        <v>5</v>
      </c>
      <c r="U1310" t="s">
        <v>355</v>
      </c>
      <c r="V1310">
        <v>3274.5641710985101</v>
      </c>
      <c r="W1310">
        <v>3274.5641710985101</v>
      </c>
      <c r="X1310">
        <v>90000000000</v>
      </c>
      <c r="Y1310">
        <v>1501.8091506999999</v>
      </c>
      <c r="Z1310">
        <f t="shared" si="40"/>
        <v>3.8994337299749424E-2</v>
      </c>
      <c r="AA1310">
        <f t="shared" si="41"/>
        <v>1.5676376781315015E-2</v>
      </c>
    </row>
    <row r="1311" spans="1:27" x14ac:dyDescent="0.3">
      <c r="A1311" t="s">
        <v>306</v>
      </c>
      <c r="B1311">
        <v>60</v>
      </c>
      <c r="C1311">
        <v>0.7</v>
      </c>
      <c r="D1311">
        <v>2</v>
      </c>
      <c r="E1311">
        <v>0.7</v>
      </c>
      <c r="F1311" t="s">
        <v>336</v>
      </c>
      <c r="G1311">
        <v>1</v>
      </c>
      <c r="H1311">
        <v>5533.8089613577304</v>
      </c>
      <c r="I1311" t="s">
        <v>3</v>
      </c>
      <c r="J1311">
        <v>0</v>
      </c>
      <c r="K1311">
        <v>8</v>
      </c>
      <c r="L1311">
        <v>3.3333333333333299</v>
      </c>
      <c r="M1311">
        <v>19.1091108</v>
      </c>
      <c r="N1311" t="s">
        <v>306</v>
      </c>
      <c r="O1311">
        <v>60</v>
      </c>
      <c r="P1311">
        <v>0.7</v>
      </c>
      <c r="Q1311">
        <v>2</v>
      </c>
      <c r="R1311">
        <v>0.7</v>
      </c>
      <c r="S1311" t="s">
        <v>336</v>
      </c>
      <c r="T1311">
        <v>1</v>
      </c>
      <c r="U1311" t="s">
        <v>355</v>
      </c>
      <c r="V1311">
        <v>5327.5074293387797</v>
      </c>
      <c r="W1311">
        <v>5327.5074293387797</v>
      </c>
      <c r="X1311">
        <v>90000000000</v>
      </c>
      <c r="Y1311">
        <v>1509.2068973999901</v>
      </c>
      <c r="Z1311">
        <f t="shared" si="40"/>
        <v>3.8723837508482954E-2</v>
      </c>
      <c r="AA1311">
        <f t="shared" si="41"/>
        <v>1.2661690609101059E-2</v>
      </c>
    </row>
    <row r="1312" spans="1:27" x14ac:dyDescent="0.3">
      <c r="A1312" t="s">
        <v>306</v>
      </c>
      <c r="B1312">
        <v>60</v>
      </c>
      <c r="C1312">
        <v>0.7</v>
      </c>
      <c r="D1312">
        <v>2</v>
      </c>
      <c r="E1312">
        <v>0.7</v>
      </c>
      <c r="F1312" t="s">
        <v>336</v>
      </c>
      <c r="G1312">
        <v>1</v>
      </c>
      <c r="H1312">
        <v>5533.8089613577304</v>
      </c>
      <c r="I1312" t="s">
        <v>7</v>
      </c>
      <c r="J1312">
        <v>3</v>
      </c>
      <c r="K1312">
        <v>8</v>
      </c>
      <c r="L1312">
        <v>3.3333333333333299</v>
      </c>
      <c r="M1312">
        <v>20.984796200002101</v>
      </c>
      <c r="N1312" t="s">
        <v>306</v>
      </c>
      <c r="O1312">
        <v>60</v>
      </c>
      <c r="P1312">
        <v>0.7</v>
      </c>
      <c r="Q1312">
        <v>2</v>
      </c>
      <c r="R1312">
        <v>0.7</v>
      </c>
      <c r="S1312" t="s">
        <v>336</v>
      </c>
      <c r="T1312">
        <v>1</v>
      </c>
      <c r="U1312" t="s">
        <v>355</v>
      </c>
      <c r="V1312">
        <v>5327.5074293387797</v>
      </c>
      <c r="W1312">
        <v>5327.5074293387797</v>
      </c>
      <c r="X1312">
        <v>90000000000</v>
      </c>
      <c r="Y1312">
        <v>1509.2068973999901</v>
      </c>
      <c r="Z1312">
        <f t="shared" si="40"/>
        <v>3.8723837508482954E-2</v>
      </c>
      <c r="AA1312">
        <f t="shared" si="41"/>
        <v>1.3904519145886484E-2</v>
      </c>
    </row>
    <row r="1313" spans="1:27" x14ac:dyDescent="0.3">
      <c r="A1313" t="s">
        <v>306</v>
      </c>
      <c r="B1313">
        <v>60</v>
      </c>
      <c r="C1313">
        <v>0.7</v>
      </c>
      <c r="D1313">
        <v>2</v>
      </c>
      <c r="E1313">
        <v>0.7</v>
      </c>
      <c r="F1313" t="s">
        <v>336</v>
      </c>
      <c r="G1313">
        <v>1</v>
      </c>
      <c r="H1313">
        <v>5533.8089613577304</v>
      </c>
      <c r="I1313" t="s">
        <v>11</v>
      </c>
      <c r="J1313">
        <v>4</v>
      </c>
      <c r="K1313">
        <v>8</v>
      </c>
      <c r="L1313">
        <v>3.3333333333333299</v>
      </c>
      <c r="M1313">
        <v>19.386072100001901</v>
      </c>
      <c r="N1313" t="s">
        <v>306</v>
      </c>
      <c r="O1313">
        <v>60</v>
      </c>
      <c r="P1313">
        <v>0.7</v>
      </c>
      <c r="Q1313">
        <v>2</v>
      </c>
      <c r="R1313">
        <v>0.7</v>
      </c>
      <c r="S1313" t="s">
        <v>336</v>
      </c>
      <c r="T1313">
        <v>1</v>
      </c>
      <c r="U1313" t="s">
        <v>355</v>
      </c>
      <c r="V1313">
        <v>5327.5074293387797</v>
      </c>
      <c r="W1313">
        <v>5327.5074293387797</v>
      </c>
      <c r="X1313">
        <v>90000000000</v>
      </c>
      <c r="Y1313">
        <v>1509.2068973999901</v>
      </c>
      <c r="Z1313">
        <f t="shared" si="40"/>
        <v>3.8723837508482954E-2</v>
      </c>
      <c r="AA1313">
        <f t="shared" si="41"/>
        <v>1.2845205076520363E-2</v>
      </c>
    </row>
    <row r="1314" spans="1:27" x14ac:dyDescent="0.3">
      <c r="A1314" t="s">
        <v>306</v>
      </c>
      <c r="B1314">
        <v>60</v>
      </c>
      <c r="C1314">
        <v>0.7</v>
      </c>
      <c r="D1314">
        <v>2</v>
      </c>
      <c r="E1314">
        <v>0.7</v>
      </c>
      <c r="F1314" t="s">
        <v>336</v>
      </c>
      <c r="G1314">
        <v>1</v>
      </c>
      <c r="H1314">
        <v>5533.8089613577304</v>
      </c>
      <c r="I1314" t="s">
        <v>15</v>
      </c>
      <c r="J1314">
        <v>5</v>
      </c>
      <c r="K1314">
        <v>8</v>
      </c>
      <c r="L1314">
        <v>3.3333333333333299</v>
      </c>
      <c r="M1314">
        <v>19.1730631000027</v>
      </c>
      <c r="N1314" t="s">
        <v>306</v>
      </c>
      <c r="O1314">
        <v>60</v>
      </c>
      <c r="P1314">
        <v>0.7</v>
      </c>
      <c r="Q1314">
        <v>2</v>
      </c>
      <c r="R1314">
        <v>0.7</v>
      </c>
      <c r="S1314" t="s">
        <v>336</v>
      </c>
      <c r="T1314">
        <v>1</v>
      </c>
      <c r="U1314" t="s">
        <v>355</v>
      </c>
      <c r="V1314">
        <v>5327.5074293387797</v>
      </c>
      <c r="W1314">
        <v>5327.5074293387797</v>
      </c>
      <c r="X1314">
        <v>90000000000</v>
      </c>
      <c r="Y1314">
        <v>1509.2068973999901</v>
      </c>
      <c r="Z1314">
        <f t="shared" si="40"/>
        <v>3.8723837508482954E-2</v>
      </c>
      <c r="AA1314">
        <f t="shared" si="41"/>
        <v>1.2704065382310004E-2</v>
      </c>
    </row>
    <row r="1315" spans="1:27" x14ac:dyDescent="0.3">
      <c r="A1315" t="s">
        <v>179</v>
      </c>
      <c r="B1315">
        <v>30</v>
      </c>
      <c r="C1315">
        <v>0.3</v>
      </c>
      <c r="D1315">
        <v>2</v>
      </c>
      <c r="E1315">
        <v>0.3</v>
      </c>
      <c r="F1315" t="s">
        <v>336</v>
      </c>
      <c r="G1315">
        <v>4</v>
      </c>
      <c r="H1315">
        <v>1646.8646651486099</v>
      </c>
      <c r="I1315" t="s">
        <v>2</v>
      </c>
      <c r="J1315">
        <v>0</v>
      </c>
      <c r="K1315">
        <v>7</v>
      </c>
      <c r="L1315">
        <v>3.3333333333333299</v>
      </c>
      <c r="M1315">
        <v>1.92831780000005</v>
      </c>
      <c r="N1315" t="s">
        <v>179</v>
      </c>
      <c r="O1315">
        <v>30</v>
      </c>
      <c r="P1315">
        <v>0.3</v>
      </c>
      <c r="Q1315">
        <v>2</v>
      </c>
      <c r="R1315">
        <v>0.3</v>
      </c>
      <c r="S1315" t="s">
        <v>336</v>
      </c>
      <c r="T1315">
        <v>4</v>
      </c>
      <c r="U1315" t="s">
        <v>355</v>
      </c>
      <c r="V1315">
        <v>1586.004483941</v>
      </c>
      <c r="W1315">
        <v>1586.004483941</v>
      </c>
      <c r="X1315">
        <v>1586.004483941</v>
      </c>
      <c r="Y1315">
        <v>990.19189119999601</v>
      </c>
      <c r="Z1315">
        <f t="shared" si="40"/>
        <v>3.8373271843709325E-2</v>
      </c>
      <c r="AA1315">
        <f t="shared" si="41"/>
        <v>1.9474182904721184E-3</v>
      </c>
    </row>
    <row r="1316" spans="1:27" x14ac:dyDescent="0.3">
      <c r="A1316" t="s">
        <v>179</v>
      </c>
      <c r="B1316">
        <v>30</v>
      </c>
      <c r="C1316">
        <v>0.3</v>
      </c>
      <c r="D1316">
        <v>2</v>
      </c>
      <c r="E1316">
        <v>0.3</v>
      </c>
      <c r="F1316" t="s">
        <v>336</v>
      </c>
      <c r="G1316">
        <v>4</v>
      </c>
      <c r="H1316">
        <v>1646.8646651486099</v>
      </c>
      <c r="I1316" t="s">
        <v>6</v>
      </c>
      <c r="J1316">
        <v>3</v>
      </c>
      <c r="K1316">
        <v>7</v>
      </c>
      <c r="L1316">
        <v>3.3333333333333299</v>
      </c>
      <c r="M1316">
        <v>1.9023960000000599</v>
      </c>
      <c r="N1316" t="s">
        <v>179</v>
      </c>
      <c r="O1316">
        <v>30</v>
      </c>
      <c r="P1316">
        <v>0.3</v>
      </c>
      <c r="Q1316">
        <v>2</v>
      </c>
      <c r="R1316">
        <v>0.3</v>
      </c>
      <c r="S1316" t="s">
        <v>336</v>
      </c>
      <c r="T1316">
        <v>4</v>
      </c>
      <c r="U1316" t="s">
        <v>355</v>
      </c>
      <c r="V1316">
        <v>1586.004483941</v>
      </c>
      <c r="W1316">
        <v>1586.004483941</v>
      </c>
      <c r="X1316">
        <v>1586.004483941</v>
      </c>
      <c r="Y1316">
        <v>990.19189119999601</v>
      </c>
      <c r="Z1316">
        <f t="shared" si="40"/>
        <v>3.8373271843709325E-2</v>
      </c>
      <c r="AA1316">
        <f t="shared" si="41"/>
        <v>1.921239728285979E-3</v>
      </c>
    </row>
    <row r="1317" spans="1:27" x14ac:dyDescent="0.3">
      <c r="A1317" t="s">
        <v>179</v>
      </c>
      <c r="B1317">
        <v>30</v>
      </c>
      <c r="C1317">
        <v>0.3</v>
      </c>
      <c r="D1317">
        <v>2</v>
      </c>
      <c r="E1317">
        <v>0.3</v>
      </c>
      <c r="F1317" t="s">
        <v>336</v>
      </c>
      <c r="G1317">
        <v>4</v>
      </c>
      <c r="H1317">
        <v>1646.8646651486099</v>
      </c>
      <c r="I1317" t="s">
        <v>10</v>
      </c>
      <c r="J1317">
        <v>4</v>
      </c>
      <c r="K1317">
        <v>7</v>
      </c>
      <c r="L1317">
        <v>3.3333333333333299</v>
      </c>
      <c r="M1317">
        <v>2.0480555999999899</v>
      </c>
      <c r="N1317" t="s">
        <v>179</v>
      </c>
      <c r="O1317">
        <v>30</v>
      </c>
      <c r="P1317">
        <v>0.3</v>
      </c>
      <c r="Q1317">
        <v>2</v>
      </c>
      <c r="R1317">
        <v>0.3</v>
      </c>
      <c r="S1317" t="s">
        <v>336</v>
      </c>
      <c r="T1317">
        <v>4</v>
      </c>
      <c r="U1317" t="s">
        <v>355</v>
      </c>
      <c r="V1317">
        <v>1586.004483941</v>
      </c>
      <c r="W1317">
        <v>1586.004483941</v>
      </c>
      <c r="X1317">
        <v>1586.004483941</v>
      </c>
      <c r="Y1317">
        <v>990.19189119999601</v>
      </c>
      <c r="Z1317">
        <f t="shared" si="40"/>
        <v>3.8373271843709325E-2</v>
      </c>
      <c r="AA1317">
        <f t="shared" si="41"/>
        <v>2.0683421245936357E-3</v>
      </c>
    </row>
    <row r="1318" spans="1:27" x14ac:dyDescent="0.3">
      <c r="A1318" t="s">
        <v>179</v>
      </c>
      <c r="B1318">
        <v>30</v>
      </c>
      <c r="C1318">
        <v>0.3</v>
      </c>
      <c r="D1318">
        <v>2</v>
      </c>
      <c r="E1318">
        <v>0.3</v>
      </c>
      <c r="F1318" t="s">
        <v>336</v>
      </c>
      <c r="G1318">
        <v>4</v>
      </c>
      <c r="H1318">
        <v>1646.8646651486099</v>
      </c>
      <c r="I1318" t="s">
        <v>14</v>
      </c>
      <c r="J1318">
        <v>5</v>
      </c>
      <c r="K1318">
        <v>7</v>
      </c>
      <c r="L1318">
        <v>3.3333333333333299</v>
      </c>
      <c r="M1318">
        <v>2.2860635999999199</v>
      </c>
      <c r="N1318" t="s">
        <v>179</v>
      </c>
      <c r="O1318">
        <v>30</v>
      </c>
      <c r="P1318">
        <v>0.3</v>
      </c>
      <c r="Q1318">
        <v>2</v>
      </c>
      <c r="R1318">
        <v>0.3</v>
      </c>
      <c r="S1318" t="s">
        <v>336</v>
      </c>
      <c r="T1318">
        <v>4</v>
      </c>
      <c r="U1318" t="s">
        <v>355</v>
      </c>
      <c r="V1318">
        <v>1586.004483941</v>
      </c>
      <c r="W1318">
        <v>1586.004483941</v>
      </c>
      <c r="X1318">
        <v>1586.004483941</v>
      </c>
      <c r="Y1318">
        <v>990.19189119999601</v>
      </c>
      <c r="Z1318">
        <f t="shared" si="40"/>
        <v>3.8373271843709325E-2</v>
      </c>
      <c r="AA1318">
        <f t="shared" si="41"/>
        <v>2.3087076558761556E-3</v>
      </c>
    </row>
    <row r="1319" spans="1:27" x14ac:dyDescent="0.3">
      <c r="A1319" t="s">
        <v>276</v>
      </c>
      <c r="B1319">
        <v>60</v>
      </c>
      <c r="C1319">
        <v>0.3</v>
      </c>
      <c r="D1319">
        <v>4</v>
      </c>
      <c r="E1319">
        <v>0.3</v>
      </c>
      <c r="F1319" t="s">
        <v>336</v>
      </c>
      <c r="G1319">
        <v>1</v>
      </c>
      <c r="H1319">
        <v>2251.0746183307101</v>
      </c>
      <c r="I1319" t="s">
        <v>12</v>
      </c>
      <c r="J1319">
        <v>4</v>
      </c>
      <c r="K1319">
        <v>9</v>
      </c>
      <c r="L1319">
        <v>6.6666666666666599</v>
      </c>
      <c r="M1319">
        <v>25.705441400001199</v>
      </c>
      <c r="N1319" t="s">
        <v>276</v>
      </c>
      <c r="O1319">
        <v>60</v>
      </c>
      <c r="P1319">
        <v>0.3</v>
      </c>
      <c r="Q1319">
        <v>4</v>
      </c>
      <c r="R1319">
        <v>0.3</v>
      </c>
      <c r="S1319" t="s">
        <v>336</v>
      </c>
      <c r="T1319">
        <v>1</v>
      </c>
      <c r="U1319" t="s">
        <v>355</v>
      </c>
      <c r="V1319">
        <v>2168.7796908192799</v>
      </c>
      <c r="W1319">
        <v>2168.7796908192799</v>
      </c>
      <c r="X1319">
        <v>90000000000</v>
      </c>
      <c r="Y1319">
        <v>1518.9523239999901</v>
      </c>
      <c r="Z1319">
        <f t="shared" si="40"/>
        <v>3.7945268419745465E-2</v>
      </c>
      <c r="AA1319">
        <f t="shared" si="41"/>
        <v>1.6923139056997397E-2</v>
      </c>
    </row>
    <row r="1320" spans="1:27" x14ac:dyDescent="0.3">
      <c r="A1320" t="s">
        <v>103</v>
      </c>
      <c r="B1320">
        <v>20</v>
      </c>
      <c r="C1320">
        <v>0.3</v>
      </c>
      <c r="D1320">
        <v>2</v>
      </c>
      <c r="E1320">
        <v>0.3</v>
      </c>
      <c r="F1320" t="s">
        <v>337</v>
      </c>
      <c r="G1320">
        <v>3</v>
      </c>
      <c r="H1320">
        <v>1163.4585376976599</v>
      </c>
      <c r="I1320" t="s">
        <v>3</v>
      </c>
      <c r="J1320">
        <v>0</v>
      </c>
      <c r="K1320">
        <v>8</v>
      </c>
      <c r="L1320">
        <v>3.3333333333333299</v>
      </c>
      <c r="M1320">
        <v>0.58650110000000599</v>
      </c>
      <c r="N1320" t="s">
        <v>103</v>
      </c>
      <c r="O1320">
        <v>20</v>
      </c>
      <c r="P1320">
        <v>0.3</v>
      </c>
      <c r="Q1320">
        <v>2</v>
      </c>
      <c r="R1320">
        <v>0.3</v>
      </c>
      <c r="S1320" t="s">
        <v>337</v>
      </c>
      <c r="T1320">
        <v>3</v>
      </c>
      <c r="U1320" t="s">
        <v>355</v>
      </c>
      <c r="V1320">
        <v>1120.9574226570801</v>
      </c>
      <c r="W1320">
        <v>1120.9574226570801</v>
      </c>
      <c r="X1320">
        <v>1120.9574226570801</v>
      </c>
      <c r="Y1320">
        <v>299.9455471</v>
      </c>
      <c r="Z1320">
        <f t="shared" si="40"/>
        <v>3.7915012810956404E-2</v>
      </c>
      <c r="AA1320">
        <f t="shared" si="41"/>
        <v>1.9553585831513284E-3</v>
      </c>
    </row>
    <row r="1321" spans="1:27" x14ac:dyDescent="0.3">
      <c r="A1321" t="s">
        <v>103</v>
      </c>
      <c r="B1321">
        <v>20</v>
      </c>
      <c r="C1321">
        <v>0.3</v>
      </c>
      <c r="D1321">
        <v>2</v>
      </c>
      <c r="E1321">
        <v>0.3</v>
      </c>
      <c r="F1321" t="s">
        <v>337</v>
      </c>
      <c r="G1321">
        <v>3</v>
      </c>
      <c r="H1321">
        <v>1163.4585376976599</v>
      </c>
      <c r="I1321" t="s">
        <v>7</v>
      </c>
      <c r="J1321">
        <v>3</v>
      </c>
      <c r="K1321">
        <v>8</v>
      </c>
      <c r="L1321">
        <v>3.3333333333333299</v>
      </c>
      <c r="M1321">
        <v>0.56558019999999898</v>
      </c>
      <c r="N1321" t="s">
        <v>103</v>
      </c>
      <c r="O1321">
        <v>20</v>
      </c>
      <c r="P1321">
        <v>0.3</v>
      </c>
      <c r="Q1321">
        <v>2</v>
      </c>
      <c r="R1321">
        <v>0.3</v>
      </c>
      <c r="S1321" t="s">
        <v>337</v>
      </c>
      <c r="T1321">
        <v>3</v>
      </c>
      <c r="U1321" t="s">
        <v>355</v>
      </c>
      <c r="V1321">
        <v>1120.9574226570801</v>
      </c>
      <c r="W1321">
        <v>1120.9574226570801</v>
      </c>
      <c r="X1321">
        <v>1120.9574226570801</v>
      </c>
      <c r="Y1321">
        <v>299.9455471</v>
      </c>
      <c r="Z1321">
        <f t="shared" si="40"/>
        <v>3.7915012810956404E-2</v>
      </c>
      <c r="AA1321">
        <f t="shared" si="41"/>
        <v>1.8856095897014202E-3</v>
      </c>
    </row>
    <row r="1322" spans="1:27" x14ac:dyDescent="0.3">
      <c r="A1322" t="s">
        <v>103</v>
      </c>
      <c r="B1322">
        <v>20</v>
      </c>
      <c r="C1322">
        <v>0.3</v>
      </c>
      <c r="D1322">
        <v>2</v>
      </c>
      <c r="E1322">
        <v>0.3</v>
      </c>
      <c r="F1322" t="s">
        <v>337</v>
      </c>
      <c r="G1322">
        <v>3</v>
      </c>
      <c r="H1322">
        <v>1163.4585376976599</v>
      </c>
      <c r="I1322" t="s">
        <v>11</v>
      </c>
      <c r="J1322">
        <v>4</v>
      </c>
      <c r="K1322">
        <v>8</v>
      </c>
      <c r="L1322">
        <v>3.3333333333333299</v>
      </c>
      <c r="M1322">
        <v>0.61658799999999303</v>
      </c>
      <c r="N1322" t="s">
        <v>103</v>
      </c>
      <c r="O1322">
        <v>20</v>
      </c>
      <c r="P1322">
        <v>0.3</v>
      </c>
      <c r="Q1322">
        <v>2</v>
      </c>
      <c r="R1322">
        <v>0.3</v>
      </c>
      <c r="S1322" t="s">
        <v>337</v>
      </c>
      <c r="T1322">
        <v>3</v>
      </c>
      <c r="U1322" t="s">
        <v>355</v>
      </c>
      <c r="V1322">
        <v>1120.9574226570801</v>
      </c>
      <c r="W1322">
        <v>1120.9574226570801</v>
      </c>
      <c r="X1322">
        <v>1120.9574226570801</v>
      </c>
      <c r="Y1322">
        <v>299.9455471</v>
      </c>
      <c r="Z1322">
        <f t="shared" si="40"/>
        <v>3.7915012810956404E-2</v>
      </c>
      <c r="AA1322">
        <f t="shared" si="41"/>
        <v>2.0556664566666375E-3</v>
      </c>
    </row>
    <row r="1323" spans="1:27" x14ac:dyDescent="0.3">
      <c r="A1323" t="s">
        <v>103</v>
      </c>
      <c r="B1323">
        <v>20</v>
      </c>
      <c r="C1323">
        <v>0.3</v>
      </c>
      <c r="D1323">
        <v>2</v>
      </c>
      <c r="E1323">
        <v>0.3</v>
      </c>
      <c r="F1323" t="s">
        <v>337</v>
      </c>
      <c r="G1323">
        <v>3</v>
      </c>
      <c r="H1323">
        <v>1163.4585376976599</v>
      </c>
      <c r="I1323" t="s">
        <v>15</v>
      </c>
      <c r="J1323">
        <v>5</v>
      </c>
      <c r="K1323">
        <v>8</v>
      </c>
      <c r="L1323">
        <v>3.3333333333333299</v>
      </c>
      <c r="M1323">
        <v>0.57128669999998705</v>
      </c>
      <c r="N1323" t="s">
        <v>103</v>
      </c>
      <c r="O1323">
        <v>20</v>
      </c>
      <c r="P1323">
        <v>0.3</v>
      </c>
      <c r="Q1323">
        <v>2</v>
      </c>
      <c r="R1323">
        <v>0.3</v>
      </c>
      <c r="S1323" t="s">
        <v>337</v>
      </c>
      <c r="T1323">
        <v>3</v>
      </c>
      <c r="U1323" t="s">
        <v>355</v>
      </c>
      <c r="V1323">
        <v>1120.9574226570801</v>
      </c>
      <c r="W1323">
        <v>1120.9574226570801</v>
      </c>
      <c r="X1323">
        <v>1120.9574226570801</v>
      </c>
      <c r="Y1323">
        <v>299.9455471</v>
      </c>
      <c r="Z1323">
        <f t="shared" si="40"/>
        <v>3.7915012810956404E-2</v>
      </c>
      <c r="AA1323">
        <f t="shared" si="41"/>
        <v>1.9046347096112201E-3</v>
      </c>
    </row>
    <row r="1324" spans="1:27" x14ac:dyDescent="0.3">
      <c r="A1324" t="s">
        <v>110</v>
      </c>
      <c r="B1324">
        <v>20</v>
      </c>
      <c r="C1324">
        <v>0.7</v>
      </c>
      <c r="D1324">
        <v>2</v>
      </c>
      <c r="E1324">
        <v>0.3</v>
      </c>
      <c r="F1324" t="s">
        <v>336</v>
      </c>
      <c r="G1324">
        <v>5</v>
      </c>
      <c r="H1324">
        <v>2047.6337095699901</v>
      </c>
      <c r="I1324" t="s">
        <v>8</v>
      </c>
      <c r="J1324">
        <v>3</v>
      </c>
      <c r="K1324">
        <v>9</v>
      </c>
      <c r="L1324">
        <v>3.3333333333333299</v>
      </c>
      <c r="M1324">
        <v>0.45409259999996698</v>
      </c>
      <c r="N1324" t="s">
        <v>110</v>
      </c>
      <c r="O1324">
        <v>20</v>
      </c>
      <c r="P1324">
        <v>0.7</v>
      </c>
      <c r="Q1324">
        <v>2</v>
      </c>
      <c r="R1324">
        <v>0.3</v>
      </c>
      <c r="S1324" t="s">
        <v>336</v>
      </c>
      <c r="T1324">
        <v>5</v>
      </c>
      <c r="U1324" t="s">
        <v>355</v>
      </c>
      <c r="V1324">
        <v>1972.9403930168801</v>
      </c>
      <c r="W1324">
        <v>1972.9403930168801</v>
      </c>
      <c r="X1324">
        <v>1972.9403930168801</v>
      </c>
      <c r="Y1324">
        <v>246.88794859999999</v>
      </c>
      <c r="Z1324">
        <f t="shared" si="40"/>
        <v>3.7858881503710445E-2</v>
      </c>
      <c r="AA1324">
        <f t="shared" si="41"/>
        <v>1.8392659608334038E-3</v>
      </c>
    </row>
    <row r="1325" spans="1:27" x14ac:dyDescent="0.3">
      <c r="A1325" t="s">
        <v>49</v>
      </c>
      <c r="B1325">
        <v>10</v>
      </c>
      <c r="C1325">
        <v>0.7</v>
      </c>
      <c r="D1325">
        <v>4</v>
      </c>
      <c r="E1325">
        <v>0.3</v>
      </c>
      <c r="F1325" t="s">
        <v>336</v>
      </c>
      <c r="G1325">
        <v>4</v>
      </c>
      <c r="H1325">
        <v>2341.1378267523501</v>
      </c>
      <c r="I1325" t="s">
        <v>12</v>
      </c>
      <c r="J1325">
        <v>4</v>
      </c>
      <c r="K1325">
        <v>9</v>
      </c>
      <c r="L1325">
        <v>6.6666666666666599</v>
      </c>
      <c r="M1325">
        <v>0.16252640000000401</v>
      </c>
      <c r="N1325" t="s">
        <v>49</v>
      </c>
      <c r="O1325">
        <v>10</v>
      </c>
      <c r="P1325">
        <v>0.7</v>
      </c>
      <c r="Q1325">
        <v>4</v>
      </c>
      <c r="R1325">
        <v>0.3</v>
      </c>
      <c r="S1325" t="s">
        <v>336</v>
      </c>
      <c r="T1325">
        <v>4</v>
      </c>
      <c r="U1325" t="s">
        <v>355</v>
      </c>
      <c r="V1325">
        <v>2256.60584813079</v>
      </c>
      <c r="W1325">
        <v>2256.60584813079</v>
      </c>
      <c r="X1325">
        <v>2256.60584813079</v>
      </c>
      <c r="Y1325">
        <v>87.931727000000095</v>
      </c>
      <c r="Z1325">
        <f t="shared" si="40"/>
        <v>3.7459788864581837E-2</v>
      </c>
      <c r="AA1325">
        <f t="shared" si="41"/>
        <v>1.8483248941534361E-3</v>
      </c>
    </row>
    <row r="1326" spans="1:27" x14ac:dyDescent="0.3">
      <c r="A1326" t="s">
        <v>155</v>
      </c>
      <c r="B1326">
        <v>20</v>
      </c>
      <c r="C1326">
        <v>0.7</v>
      </c>
      <c r="D1326">
        <v>2</v>
      </c>
      <c r="E1326">
        <v>0.7</v>
      </c>
      <c r="F1326" t="s">
        <v>337</v>
      </c>
      <c r="G1326">
        <v>5</v>
      </c>
      <c r="H1326">
        <v>3057.2749270322602</v>
      </c>
      <c r="I1326" t="s">
        <v>3</v>
      </c>
      <c r="J1326">
        <v>0</v>
      </c>
      <c r="K1326">
        <v>8</v>
      </c>
      <c r="L1326">
        <v>3.3333333333333299</v>
      </c>
      <c r="M1326">
        <v>0.79910080000001904</v>
      </c>
      <c r="N1326" t="s">
        <v>155</v>
      </c>
      <c r="O1326">
        <v>20</v>
      </c>
      <c r="P1326">
        <v>0.7</v>
      </c>
      <c r="Q1326">
        <v>2</v>
      </c>
      <c r="R1326">
        <v>0.7</v>
      </c>
      <c r="S1326" t="s">
        <v>337</v>
      </c>
      <c r="T1326">
        <v>5</v>
      </c>
      <c r="U1326" t="s">
        <v>355</v>
      </c>
      <c r="V1326">
        <v>2948.0607806652001</v>
      </c>
      <c r="W1326">
        <v>2950.2606056725299</v>
      </c>
      <c r="X1326">
        <v>3139.5937855911502</v>
      </c>
      <c r="Y1326">
        <v>428.22069919999899</v>
      </c>
      <c r="Z1326">
        <f t="shared" si="40"/>
        <v>3.7046097245802705E-2</v>
      </c>
      <c r="AA1326">
        <f t="shared" si="41"/>
        <v>1.8660956873240771E-3</v>
      </c>
    </row>
    <row r="1327" spans="1:27" x14ac:dyDescent="0.3">
      <c r="A1327" t="s">
        <v>155</v>
      </c>
      <c r="B1327">
        <v>20</v>
      </c>
      <c r="C1327">
        <v>0.7</v>
      </c>
      <c r="D1327">
        <v>2</v>
      </c>
      <c r="E1327">
        <v>0.7</v>
      </c>
      <c r="F1327" t="s">
        <v>337</v>
      </c>
      <c r="G1327">
        <v>5</v>
      </c>
      <c r="H1327">
        <v>3057.2749270322602</v>
      </c>
      <c r="I1327" t="s">
        <v>7</v>
      </c>
      <c r="J1327">
        <v>3</v>
      </c>
      <c r="K1327">
        <v>8</v>
      </c>
      <c r="L1327">
        <v>3.3333333333333299</v>
      </c>
      <c r="M1327">
        <v>0.78794670000001998</v>
      </c>
      <c r="N1327" t="s">
        <v>155</v>
      </c>
      <c r="O1327">
        <v>20</v>
      </c>
      <c r="P1327">
        <v>0.7</v>
      </c>
      <c r="Q1327">
        <v>2</v>
      </c>
      <c r="R1327">
        <v>0.7</v>
      </c>
      <c r="S1327" t="s">
        <v>337</v>
      </c>
      <c r="T1327">
        <v>5</v>
      </c>
      <c r="U1327" t="s">
        <v>355</v>
      </c>
      <c r="V1327">
        <v>2948.0607806652001</v>
      </c>
      <c r="W1327">
        <v>2950.2606056725299</v>
      </c>
      <c r="X1327">
        <v>3139.5937855911502</v>
      </c>
      <c r="Y1327">
        <v>428.22069919999899</v>
      </c>
      <c r="Z1327">
        <f t="shared" si="40"/>
        <v>3.7046097245802705E-2</v>
      </c>
      <c r="AA1327">
        <f t="shared" si="41"/>
        <v>1.840048137495596E-3</v>
      </c>
    </row>
    <row r="1328" spans="1:27" x14ac:dyDescent="0.3">
      <c r="A1328" t="s">
        <v>155</v>
      </c>
      <c r="B1328">
        <v>20</v>
      </c>
      <c r="C1328">
        <v>0.7</v>
      </c>
      <c r="D1328">
        <v>2</v>
      </c>
      <c r="E1328">
        <v>0.7</v>
      </c>
      <c r="F1328" t="s">
        <v>337</v>
      </c>
      <c r="G1328">
        <v>5</v>
      </c>
      <c r="H1328">
        <v>3057.2749270322602</v>
      </c>
      <c r="I1328" t="s">
        <v>11</v>
      </c>
      <c r="J1328">
        <v>4</v>
      </c>
      <c r="K1328">
        <v>8</v>
      </c>
      <c r="L1328">
        <v>3.3333333333333299</v>
      </c>
      <c r="M1328">
        <v>0.89103469999997698</v>
      </c>
      <c r="N1328" t="s">
        <v>155</v>
      </c>
      <c r="O1328">
        <v>20</v>
      </c>
      <c r="P1328">
        <v>0.7</v>
      </c>
      <c r="Q1328">
        <v>2</v>
      </c>
      <c r="R1328">
        <v>0.7</v>
      </c>
      <c r="S1328" t="s">
        <v>337</v>
      </c>
      <c r="T1328">
        <v>5</v>
      </c>
      <c r="U1328" t="s">
        <v>355</v>
      </c>
      <c r="V1328">
        <v>2948.0607806652001</v>
      </c>
      <c r="W1328">
        <v>2950.2606056725299</v>
      </c>
      <c r="X1328">
        <v>3139.5937855911502</v>
      </c>
      <c r="Y1328">
        <v>428.22069919999899</v>
      </c>
      <c r="Z1328">
        <f t="shared" si="40"/>
        <v>3.7046097245802705E-2</v>
      </c>
      <c r="AA1328">
        <f t="shared" si="41"/>
        <v>2.0807838146652091E-3</v>
      </c>
    </row>
    <row r="1329" spans="1:27" x14ac:dyDescent="0.3">
      <c r="A1329" t="s">
        <v>155</v>
      </c>
      <c r="B1329">
        <v>20</v>
      </c>
      <c r="C1329">
        <v>0.7</v>
      </c>
      <c r="D1329">
        <v>2</v>
      </c>
      <c r="E1329">
        <v>0.7</v>
      </c>
      <c r="F1329" t="s">
        <v>337</v>
      </c>
      <c r="G1329">
        <v>5</v>
      </c>
      <c r="H1329">
        <v>3057.2749270322602</v>
      </c>
      <c r="I1329" t="s">
        <v>15</v>
      </c>
      <c r="J1329">
        <v>5</v>
      </c>
      <c r="K1329">
        <v>8</v>
      </c>
      <c r="L1329">
        <v>3.3333333333333299</v>
      </c>
      <c r="M1329">
        <v>1.1912389000000301</v>
      </c>
      <c r="N1329" t="s">
        <v>155</v>
      </c>
      <c r="O1329">
        <v>20</v>
      </c>
      <c r="P1329">
        <v>0.7</v>
      </c>
      <c r="Q1329">
        <v>2</v>
      </c>
      <c r="R1329">
        <v>0.7</v>
      </c>
      <c r="S1329" t="s">
        <v>337</v>
      </c>
      <c r="T1329">
        <v>5</v>
      </c>
      <c r="U1329" t="s">
        <v>355</v>
      </c>
      <c r="V1329">
        <v>2948.0607806652001</v>
      </c>
      <c r="W1329">
        <v>2950.2606056725299</v>
      </c>
      <c r="X1329">
        <v>3139.5937855911502</v>
      </c>
      <c r="Y1329">
        <v>428.22069919999899</v>
      </c>
      <c r="Z1329">
        <f t="shared" si="40"/>
        <v>3.7046097245802705E-2</v>
      </c>
      <c r="AA1329">
        <f t="shared" si="41"/>
        <v>2.7818339987429382E-3</v>
      </c>
    </row>
    <row r="1330" spans="1:27" x14ac:dyDescent="0.3">
      <c r="A1330" t="s">
        <v>131</v>
      </c>
      <c r="B1330">
        <v>20</v>
      </c>
      <c r="C1330">
        <v>0.7</v>
      </c>
      <c r="D1330">
        <v>4</v>
      </c>
      <c r="E1330">
        <v>0.3</v>
      </c>
      <c r="F1330" t="s">
        <v>337</v>
      </c>
      <c r="G1330">
        <v>1</v>
      </c>
      <c r="H1330">
        <v>1653.33926101209</v>
      </c>
      <c r="I1330" t="s">
        <v>4</v>
      </c>
      <c r="J1330">
        <v>0</v>
      </c>
      <c r="K1330">
        <v>9</v>
      </c>
      <c r="L1330">
        <v>6.6666666666666599</v>
      </c>
      <c r="M1330">
        <v>0.54660469999998895</v>
      </c>
      <c r="N1330" t="s">
        <v>131</v>
      </c>
      <c r="O1330">
        <v>20</v>
      </c>
      <c r="P1330">
        <v>0.7</v>
      </c>
      <c r="Q1330">
        <v>4</v>
      </c>
      <c r="R1330">
        <v>0.3</v>
      </c>
      <c r="S1330" t="s">
        <v>337</v>
      </c>
      <c r="T1330">
        <v>1</v>
      </c>
      <c r="U1330" t="s">
        <v>355</v>
      </c>
      <c r="V1330">
        <v>1595.0784838519101</v>
      </c>
      <c r="W1330">
        <v>1595.0784838519101</v>
      </c>
      <c r="X1330">
        <v>1595.0784838519101</v>
      </c>
      <c r="Y1330">
        <v>318.045091299999</v>
      </c>
      <c r="Z1330">
        <f t="shared" si="40"/>
        <v>3.6525335743660486E-2</v>
      </c>
      <c r="AA1330">
        <f t="shared" si="41"/>
        <v>1.7186390073362237E-3</v>
      </c>
    </row>
    <row r="1331" spans="1:27" x14ac:dyDescent="0.3">
      <c r="A1331" t="s">
        <v>204</v>
      </c>
      <c r="B1331">
        <v>30</v>
      </c>
      <c r="C1331">
        <v>0.3</v>
      </c>
      <c r="D1331">
        <v>4</v>
      </c>
      <c r="E1331">
        <v>0.3</v>
      </c>
      <c r="F1331" t="s">
        <v>337</v>
      </c>
      <c r="G1331">
        <v>4</v>
      </c>
      <c r="H1331">
        <v>1159.4438975302701</v>
      </c>
      <c r="I1331" t="s">
        <v>8</v>
      </c>
      <c r="J1331">
        <v>3</v>
      </c>
      <c r="K1331">
        <v>9</v>
      </c>
      <c r="L1331">
        <v>6.6666666666666599</v>
      </c>
      <c r="M1331">
        <v>1.52859699999999</v>
      </c>
      <c r="N1331" t="s">
        <v>204</v>
      </c>
      <c r="O1331">
        <v>30</v>
      </c>
      <c r="P1331">
        <v>0.3</v>
      </c>
      <c r="Q1331">
        <v>4</v>
      </c>
      <c r="R1331">
        <v>0.3</v>
      </c>
      <c r="S1331" t="s">
        <v>337</v>
      </c>
      <c r="T1331">
        <v>4</v>
      </c>
      <c r="U1331" t="s">
        <v>355</v>
      </c>
      <c r="V1331">
        <v>1118.65948937551</v>
      </c>
      <c r="W1331">
        <v>1118.65948937551</v>
      </c>
      <c r="X1331">
        <v>1118.65948937551</v>
      </c>
      <c r="Y1331">
        <v>794.251913699998</v>
      </c>
      <c r="Z1331">
        <f t="shared" si="40"/>
        <v>3.6458286495676978E-2</v>
      </c>
      <c r="AA1331">
        <f t="shared" si="41"/>
        <v>1.9245745255797599E-3</v>
      </c>
    </row>
    <row r="1332" spans="1:27" x14ac:dyDescent="0.3">
      <c r="A1332" t="s">
        <v>86</v>
      </c>
      <c r="B1332">
        <v>10</v>
      </c>
      <c r="C1332">
        <v>0.7</v>
      </c>
      <c r="D1332">
        <v>4</v>
      </c>
      <c r="E1332">
        <v>0.7</v>
      </c>
      <c r="F1332" t="s">
        <v>336</v>
      </c>
      <c r="G1332">
        <v>1</v>
      </c>
      <c r="H1332">
        <v>3082.4339833410399</v>
      </c>
      <c r="I1332" t="s">
        <v>7</v>
      </c>
      <c r="J1332">
        <v>3</v>
      </c>
      <c r="K1332">
        <v>8</v>
      </c>
      <c r="L1332">
        <v>6.6666666666666599</v>
      </c>
      <c r="M1332">
        <v>6.2806500000000598E-2</v>
      </c>
      <c r="N1332" t="s">
        <v>86</v>
      </c>
      <c r="O1332">
        <v>10</v>
      </c>
      <c r="P1332">
        <v>0.7</v>
      </c>
      <c r="Q1332">
        <v>4</v>
      </c>
      <c r="R1332">
        <v>0.7</v>
      </c>
      <c r="S1332" t="s">
        <v>336</v>
      </c>
      <c r="T1332">
        <v>1</v>
      </c>
      <c r="U1332" t="s">
        <v>355</v>
      </c>
      <c r="V1332">
        <v>2974.13711273237</v>
      </c>
      <c r="W1332">
        <v>3138.38164036322</v>
      </c>
      <c r="X1332">
        <v>90000000000</v>
      </c>
      <c r="Y1332">
        <v>23.104276299999999</v>
      </c>
      <c r="Z1332">
        <f t="shared" si="40"/>
        <v>3.6412870860945773E-2</v>
      </c>
      <c r="AA1332">
        <f t="shared" si="41"/>
        <v>2.7183928717126968E-3</v>
      </c>
    </row>
    <row r="1333" spans="1:27" x14ac:dyDescent="0.3">
      <c r="A1333" t="s">
        <v>317</v>
      </c>
      <c r="B1333">
        <v>60</v>
      </c>
      <c r="C1333">
        <v>0.3</v>
      </c>
      <c r="D1333">
        <v>4</v>
      </c>
      <c r="E1333">
        <v>0.7</v>
      </c>
      <c r="F1333" t="s">
        <v>336</v>
      </c>
      <c r="G1333">
        <v>2</v>
      </c>
      <c r="H1333">
        <v>4143.6104786322603</v>
      </c>
      <c r="I1333" t="s">
        <v>15</v>
      </c>
      <c r="J1333">
        <v>5</v>
      </c>
      <c r="K1333">
        <v>8</v>
      </c>
      <c r="L1333">
        <v>6.6666666666666599</v>
      </c>
      <c r="M1333">
        <v>17.0923165999993</v>
      </c>
      <c r="N1333" t="s">
        <v>317</v>
      </c>
      <c r="O1333">
        <v>60</v>
      </c>
      <c r="P1333">
        <v>0.3</v>
      </c>
      <c r="Q1333">
        <v>4</v>
      </c>
      <c r="R1333">
        <v>0.7</v>
      </c>
      <c r="S1333" t="s">
        <v>336</v>
      </c>
      <c r="T1333">
        <v>2</v>
      </c>
      <c r="U1333" t="s">
        <v>355</v>
      </c>
      <c r="V1333">
        <v>4000.4276693149</v>
      </c>
      <c r="W1333">
        <v>4065.0402489382</v>
      </c>
      <c r="X1333">
        <v>90000000000</v>
      </c>
      <c r="Y1333">
        <v>1513.5323968</v>
      </c>
      <c r="Z1333">
        <f t="shared" si="40"/>
        <v>3.5791875557615413E-2</v>
      </c>
      <c r="AA1333">
        <f t="shared" si="41"/>
        <v>1.1292996856979666E-2</v>
      </c>
    </row>
    <row r="1334" spans="1:27" x14ac:dyDescent="0.3">
      <c r="A1334" t="s">
        <v>230</v>
      </c>
      <c r="B1334">
        <v>30</v>
      </c>
      <c r="C1334">
        <v>0.7</v>
      </c>
      <c r="D1334">
        <v>2</v>
      </c>
      <c r="E1334">
        <v>0.7</v>
      </c>
      <c r="F1334" t="s">
        <v>336</v>
      </c>
      <c r="G1334">
        <v>5</v>
      </c>
      <c r="H1334">
        <v>4155.42533459687</v>
      </c>
      <c r="I1334" t="s">
        <v>11</v>
      </c>
      <c r="J1334">
        <v>4</v>
      </c>
      <c r="K1334">
        <v>8</v>
      </c>
      <c r="L1334">
        <v>3.3333333333333299</v>
      </c>
      <c r="M1334">
        <v>2.8054031000001398</v>
      </c>
      <c r="N1334" t="s">
        <v>230</v>
      </c>
      <c r="O1334">
        <v>30</v>
      </c>
      <c r="P1334">
        <v>0.7</v>
      </c>
      <c r="Q1334">
        <v>2</v>
      </c>
      <c r="R1334">
        <v>0.7</v>
      </c>
      <c r="S1334" t="s">
        <v>336</v>
      </c>
      <c r="T1334">
        <v>5</v>
      </c>
      <c r="U1334" t="s">
        <v>355</v>
      </c>
      <c r="V1334">
        <v>4012.2697096848101</v>
      </c>
      <c r="W1334">
        <v>4012.2697096848101</v>
      </c>
      <c r="X1334">
        <v>4012.2697096848101</v>
      </c>
      <c r="Y1334">
        <v>1138.9946762</v>
      </c>
      <c r="Z1334">
        <f t="shared" si="40"/>
        <v>3.5679462067694775E-2</v>
      </c>
      <c r="AA1334">
        <f t="shared" si="41"/>
        <v>2.4630519866517177E-3</v>
      </c>
    </row>
    <row r="1335" spans="1:27" x14ac:dyDescent="0.3">
      <c r="A1335" t="s">
        <v>230</v>
      </c>
      <c r="B1335">
        <v>30</v>
      </c>
      <c r="C1335">
        <v>0.7</v>
      </c>
      <c r="D1335">
        <v>2</v>
      </c>
      <c r="E1335">
        <v>0.7</v>
      </c>
      <c r="F1335" t="s">
        <v>336</v>
      </c>
      <c r="G1335">
        <v>5</v>
      </c>
      <c r="H1335">
        <v>4155.3926738179498</v>
      </c>
      <c r="I1335" t="s">
        <v>15</v>
      </c>
      <c r="J1335">
        <v>5</v>
      </c>
      <c r="K1335">
        <v>8</v>
      </c>
      <c r="L1335">
        <v>3.3333333333333299</v>
      </c>
      <c r="M1335">
        <v>2.4514726000002098</v>
      </c>
      <c r="N1335" t="s">
        <v>230</v>
      </c>
      <c r="O1335">
        <v>30</v>
      </c>
      <c r="P1335">
        <v>0.7</v>
      </c>
      <c r="Q1335">
        <v>2</v>
      </c>
      <c r="R1335">
        <v>0.7</v>
      </c>
      <c r="S1335" t="s">
        <v>336</v>
      </c>
      <c r="T1335">
        <v>5</v>
      </c>
      <c r="U1335" t="s">
        <v>355</v>
      </c>
      <c r="V1335">
        <v>4012.2697096848101</v>
      </c>
      <c r="W1335">
        <v>4012.2697096848101</v>
      </c>
      <c r="X1335">
        <v>4012.2697096848101</v>
      </c>
      <c r="Y1335">
        <v>1138.9946762</v>
      </c>
      <c r="Z1335">
        <f t="shared" si="40"/>
        <v>3.5671321842514654E-2</v>
      </c>
      <c r="AA1335">
        <f t="shared" si="41"/>
        <v>2.1523126062177899E-3</v>
      </c>
    </row>
    <row r="1336" spans="1:27" x14ac:dyDescent="0.3">
      <c r="A1336" t="s">
        <v>276</v>
      </c>
      <c r="B1336">
        <v>60</v>
      </c>
      <c r="C1336">
        <v>0.3</v>
      </c>
      <c r="D1336">
        <v>4</v>
      </c>
      <c r="E1336">
        <v>0.3</v>
      </c>
      <c r="F1336" t="s">
        <v>336</v>
      </c>
      <c r="G1336">
        <v>1</v>
      </c>
      <c r="H1336">
        <v>2246.0806676930201</v>
      </c>
      <c r="I1336" t="s">
        <v>16</v>
      </c>
      <c r="J1336">
        <v>5</v>
      </c>
      <c r="K1336">
        <v>9</v>
      </c>
      <c r="L1336">
        <v>6.6666666666666599</v>
      </c>
      <c r="M1336">
        <v>24.223992799999898</v>
      </c>
      <c r="N1336" t="s">
        <v>276</v>
      </c>
      <c r="O1336">
        <v>60</v>
      </c>
      <c r="P1336">
        <v>0.3</v>
      </c>
      <c r="Q1336">
        <v>4</v>
      </c>
      <c r="R1336">
        <v>0.3</v>
      </c>
      <c r="S1336" t="s">
        <v>336</v>
      </c>
      <c r="T1336">
        <v>1</v>
      </c>
      <c r="U1336" t="s">
        <v>355</v>
      </c>
      <c r="V1336">
        <v>2168.7796908192799</v>
      </c>
      <c r="W1336">
        <v>2168.7796908192799</v>
      </c>
      <c r="X1336">
        <v>90000000000</v>
      </c>
      <c r="Y1336">
        <v>1518.9523239999901</v>
      </c>
      <c r="Z1336">
        <f t="shared" si="40"/>
        <v>3.564261377076014E-2</v>
      </c>
      <c r="AA1336">
        <f t="shared" si="41"/>
        <v>1.59478295778295E-2</v>
      </c>
    </row>
    <row r="1337" spans="1:27" x14ac:dyDescent="0.3">
      <c r="A1337" t="s">
        <v>230</v>
      </c>
      <c r="B1337">
        <v>30</v>
      </c>
      <c r="C1337">
        <v>0.7</v>
      </c>
      <c r="D1337">
        <v>2</v>
      </c>
      <c r="E1337">
        <v>0.7</v>
      </c>
      <c r="F1337" t="s">
        <v>336</v>
      </c>
      <c r="G1337">
        <v>5</v>
      </c>
      <c r="H1337">
        <v>4155.2254296286001</v>
      </c>
      <c r="I1337" t="s">
        <v>7</v>
      </c>
      <c r="J1337">
        <v>3</v>
      </c>
      <c r="K1337">
        <v>8</v>
      </c>
      <c r="L1337">
        <v>3.3333333333333299</v>
      </c>
      <c r="M1337">
        <v>2.21344739999995</v>
      </c>
      <c r="N1337" t="s">
        <v>230</v>
      </c>
      <c r="O1337">
        <v>30</v>
      </c>
      <c r="P1337">
        <v>0.7</v>
      </c>
      <c r="Q1337">
        <v>2</v>
      </c>
      <c r="R1337">
        <v>0.7</v>
      </c>
      <c r="S1337" t="s">
        <v>336</v>
      </c>
      <c r="T1337">
        <v>5</v>
      </c>
      <c r="U1337" t="s">
        <v>355</v>
      </c>
      <c r="V1337">
        <v>4012.2697096848101</v>
      </c>
      <c r="W1337">
        <v>4012.2697096848101</v>
      </c>
      <c r="X1337">
        <v>4012.2697096848101</v>
      </c>
      <c r="Y1337">
        <v>1138.9946762</v>
      </c>
      <c r="Z1337">
        <f t="shared" si="40"/>
        <v>3.5629638655328602E-2</v>
      </c>
      <c r="AA1337">
        <f t="shared" si="41"/>
        <v>1.9433342808805923E-3</v>
      </c>
    </row>
    <row r="1338" spans="1:27" x14ac:dyDescent="0.3">
      <c r="A1338" t="s">
        <v>228</v>
      </c>
      <c r="B1338">
        <v>30</v>
      </c>
      <c r="C1338">
        <v>0.7</v>
      </c>
      <c r="D1338">
        <v>2</v>
      </c>
      <c r="E1338">
        <v>0.7</v>
      </c>
      <c r="F1338" t="s">
        <v>336</v>
      </c>
      <c r="G1338">
        <v>3</v>
      </c>
      <c r="H1338">
        <v>4643.4924607105504</v>
      </c>
      <c r="I1338" t="s">
        <v>3</v>
      </c>
      <c r="J1338">
        <v>0</v>
      </c>
      <c r="K1338">
        <v>8</v>
      </c>
      <c r="L1338">
        <v>3.3333333333333299</v>
      </c>
      <c r="M1338">
        <v>2.4238875000000899</v>
      </c>
      <c r="N1338" t="s">
        <v>228</v>
      </c>
      <c r="O1338">
        <v>30</v>
      </c>
      <c r="P1338">
        <v>0.7</v>
      </c>
      <c r="Q1338">
        <v>2</v>
      </c>
      <c r="R1338">
        <v>0.7</v>
      </c>
      <c r="S1338" t="s">
        <v>336</v>
      </c>
      <c r="T1338">
        <v>3</v>
      </c>
      <c r="U1338" t="s">
        <v>355</v>
      </c>
      <c r="V1338">
        <v>4484.3838412591003</v>
      </c>
      <c r="W1338">
        <v>4484.3838412591003</v>
      </c>
      <c r="X1338">
        <v>4484.3838412591003</v>
      </c>
      <c r="Y1338">
        <v>1301.7733399000099</v>
      </c>
      <c r="Z1338">
        <f t="shared" si="40"/>
        <v>3.548059779975847E-2</v>
      </c>
      <c r="AA1338">
        <f t="shared" si="41"/>
        <v>1.8619888929253001E-3</v>
      </c>
    </row>
    <row r="1339" spans="1:27" x14ac:dyDescent="0.3">
      <c r="A1339" t="s">
        <v>228</v>
      </c>
      <c r="B1339">
        <v>30</v>
      </c>
      <c r="C1339">
        <v>0.7</v>
      </c>
      <c r="D1339">
        <v>2</v>
      </c>
      <c r="E1339">
        <v>0.7</v>
      </c>
      <c r="F1339" t="s">
        <v>336</v>
      </c>
      <c r="G1339">
        <v>3</v>
      </c>
      <c r="H1339">
        <v>4643.4924607105504</v>
      </c>
      <c r="I1339" t="s">
        <v>7</v>
      </c>
      <c r="J1339">
        <v>3</v>
      </c>
      <c r="K1339">
        <v>8</v>
      </c>
      <c r="L1339">
        <v>3.3333333333333299</v>
      </c>
      <c r="M1339">
        <v>2.3484458000002602</v>
      </c>
      <c r="N1339" t="s">
        <v>228</v>
      </c>
      <c r="O1339">
        <v>30</v>
      </c>
      <c r="P1339">
        <v>0.7</v>
      </c>
      <c r="Q1339">
        <v>2</v>
      </c>
      <c r="R1339">
        <v>0.7</v>
      </c>
      <c r="S1339" t="s">
        <v>336</v>
      </c>
      <c r="T1339">
        <v>3</v>
      </c>
      <c r="U1339" t="s">
        <v>355</v>
      </c>
      <c r="V1339">
        <v>4484.3838412591003</v>
      </c>
      <c r="W1339">
        <v>4484.3838412591003</v>
      </c>
      <c r="X1339">
        <v>4484.3838412591003</v>
      </c>
      <c r="Y1339">
        <v>1301.7733399000099</v>
      </c>
      <c r="Z1339">
        <f t="shared" si="40"/>
        <v>3.548059779975847E-2</v>
      </c>
      <c r="AA1339">
        <f t="shared" si="41"/>
        <v>1.8040358701620406E-3</v>
      </c>
    </row>
    <row r="1340" spans="1:27" x14ac:dyDescent="0.3">
      <c r="A1340" t="s">
        <v>228</v>
      </c>
      <c r="B1340">
        <v>30</v>
      </c>
      <c r="C1340">
        <v>0.7</v>
      </c>
      <c r="D1340">
        <v>2</v>
      </c>
      <c r="E1340">
        <v>0.7</v>
      </c>
      <c r="F1340" t="s">
        <v>336</v>
      </c>
      <c r="G1340">
        <v>3</v>
      </c>
      <c r="H1340">
        <v>4643.4924607105504</v>
      </c>
      <c r="I1340" t="s">
        <v>11</v>
      </c>
      <c r="J1340">
        <v>4</v>
      </c>
      <c r="K1340">
        <v>8</v>
      </c>
      <c r="L1340">
        <v>3.3333333333333299</v>
      </c>
      <c r="M1340">
        <v>2.5900445000002001</v>
      </c>
      <c r="N1340" t="s">
        <v>228</v>
      </c>
      <c r="O1340">
        <v>30</v>
      </c>
      <c r="P1340">
        <v>0.7</v>
      </c>
      <c r="Q1340">
        <v>2</v>
      </c>
      <c r="R1340">
        <v>0.7</v>
      </c>
      <c r="S1340" t="s">
        <v>336</v>
      </c>
      <c r="T1340">
        <v>3</v>
      </c>
      <c r="U1340" t="s">
        <v>355</v>
      </c>
      <c r="V1340">
        <v>4484.3838412591003</v>
      </c>
      <c r="W1340">
        <v>4484.3838412591003</v>
      </c>
      <c r="X1340">
        <v>4484.3838412591003</v>
      </c>
      <c r="Y1340">
        <v>1301.7733399000099</v>
      </c>
      <c r="Z1340">
        <f t="shared" si="40"/>
        <v>3.548059779975847E-2</v>
      </c>
      <c r="AA1340">
        <f t="shared" si="41"/>
        <v>1.9896278565661387E-3</v>
      </c>
    </row>
    <row r="1341" spans="1:27" x14ac:dyDescent="0.3">
      <c r="A1341" t="s">
        <v>228</v>
      </c>
      <c r="B1341">
        <v>30</v>
      </c>
      <c r="C1341">
        <v>0.7</v>
      </c>
      <c r="D1341">
        <v>2</v>
      </c>
      <c r="E1341">
        <v>0.7</v>
      </c>
      <c r="F1341" t="s">
        <v>336</v>
      </c>
      <c r="G1341">
        <v>3</v>
      </c>
      <c r="H1341">
        <v>4643.4924607105504</v>
      </c>
      <c r="I1341" t="s">
        <v>15</v>
      </c>
      <c r="J1341">
        <v>5</v>
      </c>
      <c r="K1341">
        <v>8</v>
      </c>
      <c r="L1341">
        <v>3.3333333333333299</v>
      </c>
      <c r="M1341">
        <v>2.4779795999997898</v>
      </c>
      <c r="N1341" t="s">
        <v>228</v>
      </c>
      <c r="O1341">
        <v>30</v>
      </c>
      <c r="P1341">
        <v>0.7</v>
      </c>
      <c r="Q1341">
        <v>2</v>
      </c>
      <c r="R1341">
        <v>0.7</v>
      </c>
      <c r="S1341" t="s">
        <v>336</v>
      </c>
      <c r="T1341">
        <v>3</v>
      </c>
      <c r="U1341" t="s">
        <v>355</v>
      </c>
      <c r="V1341">
        <v>4484.3838412591003</v>
      </c>
      <c r="W1341">
        <v>4484.3838412591003</v>
      </c>
      <c r="X1341">
        <v>4484.3838412591003</v>
      </c>
      <c r="Y1341">
        <v>1301.7733399000099</v>
      </c>
      <c r="Z1341">
        <f t="shared" si="40"/>
        <v>3.548059779975847E-2</v>
      </c>
      <c r="AA1341">
        <f t="shared" si="41"/>
        <v>1.9035415183645758E-3</v>
      </c>
    </row>
    <row r="1342" spans="1:27" x14ac:dyDescent="0.3">
      <c r="A1342" t="s">
        <v>230</v>
      </c>
      <c r="B1342">
        <v>30</v>
      </c>
      <c r="C1342">
        <v>0.7</v>
      </c>
      <c r="D1342">
        <v>2</v>
      </c>
      <c r="E1342">
        <v>0.7</v>
      </c>
      <c r="F1342" t="s">
        <v>336</v>
      </c>
      <c r="G1342">
        <v>5</v>
      </c>
      <c r="H1342">
        <v>4154.5564528711802</v>
      </c>
      <c r="I1342" t="s">
        <v>3</v>
      </c>
      <c r="J1342">
        <v>0</v>
      </c>
      <c r="K1342">
        <v>8</v>
      </c>
      <c r="L1342">
        <v>3.3333333333333299</v>
      </c>
      <c r="M1342">
        <v>2.1209091000000599</v>
      </c>
      <c r="N1342" t="s">
        <v>230</v>
      </c>
      <c r="O1342">
        <v>30</v>
      </c>
      <c r="P1342">
        <v>0.7</v>
      </c>
      <c r="Q1342">
        <v>2</v>
      </c>
      <c r="R1342">
        <v>0.7</v>
      </c>
      <c r="S1342" t="s">
        <v>336</v>
      </c>
      <c r="T1342">
        <v>5</v>
      </c>
      <c r="U1342" t="s">
        <v>355</v>
      </c>
      <c r="V1342">
        <v>4012.2697096848101</v>
      </c>
      <c r="W1342">
        <v>4012.2697096848101</v>
      </c>
      <c r="X1342">
        <v>4012.2697096848101</v>
      </c>
      <c r="Y1342">
        <v>1138.9946762</v>
      </c>
      <c r="Z1342">
        <f t="shared" si="40"/>
        <v>3.5462905906579169E-2</v>
      </c>
      <c r="AA1342">
        <f t="shared" si="41"/>
        <v>1.862088686029681E-3</v>
      </c>
    </row>
    <row r="1343" spans="1:27" x14ac:dyDescent="0.3">
      <c r="A1343" t="s">
        <v>204</v>
      </c>
      <c r="B1343">
        <v>30</v>
      </c>
      <c r="C1343">
        <v>0.3</v>
      </c>
      <c r="D1343">
        <v>4</v>
      </c>
      <c r="E1343">
        <v>0.3</v>
      </c>
      <c r="F1343" t="s">
        <v>337</v>
      </c>
      <c r="G1343">
        <v>4</v>
      </c>
      <c r="H1343">
        <v>1157.78071944361</v>
      </c>
      <c r="I1343" t="s">
        <v>12</v>
      </c>
      <c r="J1343">
        <v>4</v>
      </c>
      <c r="K1343">
        <v>9</v>
      </c>
      <c r="L1343">
        <v>6.6666666666666599</v>
      </c>
      <c r="M1343">
        <v>1.6160606999999301</v>
      </c>
      <c r="N1343" t="s">
        <v>204</v>
      </c>
      <c r="O1343">
        <v>30</v>
      </c>
      <c r="P1343">
        <v>0.3</v>
      </c>
      <c r="Q1343">
        <v>4</v>
      </c>
      <c r="R1343">
        <v>0.3</v>
      </c>
      <c r="S1343" t="s">
        <v>337</v>
      </c>
      <c r="T1343">
        <v>4</v>
      </c>
      <c r="U1343" t="s">
        <v>355</v>
      </c>
      <c r="V1343">
        <v>1118.65948937551</v>
      </c>
      <c r="W1343">
        <v>1118.65948937551</v>
      </c>
      <c r="X1343">
        <v>1118.65948937551</v>
      </c>
      <c r="Y1343">
        <v>794.251913699998</v>
      </c>
      <c r="Z1343">
        <f t="shared" si="40"/>
        <v>3.4971526581282872E-2</v>
      </c>
      <c r="AA1343">
        <f t="shared" si="41"/>
        <v>2.034695380803757E-3</v>
      </c>
    </row>
    <row r="1344" spans="1:27" x14ac:dyDescent="0.3">
      <c r="A1344" t="s">
        <v>198</v>
      </c>
      <c r="B1344">
        <v>30</v>
      </c>
      <c r="C1344">
        <v>0.3</v>
      </c>
      <c r="D1344">
        <v>4</v>
      </c>
      <c r="E1344">
        <v>0.3</v>
      </c>
      <c r="F1344" t="s">
        <v>336</v>
      </c>
      <c r="G1344">
        <v>3</v>
      </c>
      <c r="H1344">
        <v>2085.40137712555</v>
      </c>
      <c r="I1344" t="s">
        <v>3</v>
      </c>
      <c r="J1344">
        <v>0</v>
      </c>
      <c r="K1344">
        <v>8</v>
      </c>
      <c r="L1344">
        <v>6.6666666666666599</v>
      </c>
      <c r="M1344">
        <v>1.78445239999996</v>
      </c>
      <c r="N1344" t="s">
        <v>198</v>
      </c>
      <c r="O1344">
        <v>30</v>
      </c>
      <c r="P1344">
        <v>0.3</v>
      </c>
      <c r="Q1344">
        <v>4</v>
      </c>
      <c r="R1344">
        <v>0.3</v>
      </c>
      <c r="S1344" t="s">
        <v>336</v>
      </c>
      <c r="T1344">
        <v>3</v>
      </c>
      <c r="U1344" t="s">
        <v>355</v>
      </c>
      <c r="V1344">
        <v>2015.11713767073</v>
      </c>
      <c r="W1344">
        <v>2020.03871059068</v>
      </c>
      <c r="X1344">
        <v>2116.51480198942</v>
      </c>
      <c r="Y1344">
        <v>876.49362549999898</v>
      </c>
      <c r="Z1344">
        <f t="shared" si="40"/>
        <v>3.4878488272925598E-2</v>
      </c>
      <c r="AA1344">
        <f t="shared" si="41"/>
        <v>2.035898890858462E-3</v>
      </c>
    </row>
    <row r="1345" spans="1:27" x14ac:dyDescent="0.3">
      <c r="A1345" t="s">
        <v>198</v>
      </c>
      <c r="B1345">
        <v>30</v>
      </c>
      <c r="C1345">
        <v>0.3</v>
      </c>
      <c r="D1345">
        <v>4</v>
      </c>
      <c r="E1345">
        <v>0.3</v>
      </c>
      <c r="F1345" t="s">
        <v>336</v>
      </c>
      <c r="G1345">
        <v>3</v>
      </c>
      <c r="H1345">
        <v>2085.40137712555</v>
      </c>
      <c r="I1345" t="s">
        <v>7</v>
      </c>
      <c r="J1345">
        <v>3</v>
      </c>
      <c r="K1345">
        <v>8</v>
      </c>
      <c r="L1345">
        <v>6.6666666666666599</v>
      </c>
      <c r="M1345">
        <v>1.74307399999997</v>
      </c>
      <c r="N1345" t="s">
        <v>198</v>
      </c>
      <c r="O1345">
        <v>30</v>
      </c>
      <c r="P1345">
        <v>0.3</v>
      </c>
      <c r="Q1345">
        <v>4</v>
      </c>
      <c r="R1345">
        <v>0.3</v>
      </c>
      <c r="S1345" t="s">
        <v>336</v>
      </c>
      <c r="T1345">
        <v>3</v>
      </c>
      <c r="U1345" t="s">
        <v>355</v>
      </c>
      <c r="V1345">
        <v>2015.11713767073</v>
      </c>
      <c r="W1345">
        <v>2020.03871059068</v>
      </c>
      <c r="X1345">
        <v>2116.51480198942</v>
      </c>
      <c r="Y1345">
        <v>876.49362549999898</v>
      </c>
      <c r="Z1345">
        <f t="shared" si="40"/>
        <v>3.4878488272925598E-2</v>
      </c>
      <c r="AA1345">
        <f t="shared" si="41"/>
        <v>1.9886898766726651E-3</v>
      </c>
    </row>
    <row r="1346" spans="1:27" x14ac:dyDescent="0.3">
      <c r="A1346" t="s">
        <v>198</v>
      </c>
      <c r="B1346">
        <v>30</v>
      </c>
      <c r="C1346">
        <v>0.3</v>
      </c>
      <c r="D1346">
        <v>4</v>
      </c>
      <c r="E1346">
        <v>0.3</v>
      </c>
      <c r="F1346" t="s">
        <v>336</v>
      </c>
      <c r="G1346">
        <v>3</v>
      </c>
      <c r="H1346">
        <v>2085.40137712555</v>
      </c>
      <c r="I1346" t="s">
        <v>11</v>
      </c>
      <c r="J1346">
        <v>4</v>
      </c>
      <c r="K1346">
        <v>8</v>
      </c>
      <c r="L1346">
        <v>6.6666666666666599</v>
      </c>
      <c r="M1346">
        <v>1.83488460000012</v>
      </c>
      <c r="N1346" t="s">
        <v>198</v>
      </c>
      <c r="O1346">
        <v>30</v>
      </c>
      <c r="P1346">
        <v>0.3</v>
      </c>
      <c r="Q1346">
        <v>4</v>
      </c>
      <c r="R1346">
        <v>0.3</v>
      </c>
      <c r="S1346" t="s">
        <v>336</v>
      </c>
      <c r="T1346">
        <v>3</v>
      </c>
      <c r="U1346" t="s">
        <v>355</v>
      </c>
      <c r="V1346">
        <v>2015.11713767073</v>
      </c>
      <c r="W1346">
        <v>2020.03871059068</v>
      </c>
      <c r="X1346">
        <v>2116.51480198942</v>
      </c>
      <c r="Y1346">
        <v>876.49362549999898</v>
      </c>
      <c r="Z1346">
        <f t="shared" ref="Z1346:Z1409" si="42">(H1346-V1346)/V1346</f>
        <v>3.4878488272925598E-2</v>
      </c>
      <c r="AA1346">
        <f t="shared" ref="AA1346:AA1409" si="43">M1346/Y1346</f>
        <v>2.0934374724669597E-3</v>
      </c>
    </row>
    <row r="1347" spans="1:27" x14ac:dyDescent="0.3">
      <c r="A1347" t="s">
        <v>198</v>
      </c>
      <c r="B1347">
        <v>30</v>
      </c>
      <c r="C1347">
        <v>0.3</v>
      </c>
      <c r="D1347">
        <v>4</v>
      </c>
      <c r="E1347">
        <v>0.3</v>
      </c>
      <c r="F1347" t="s">
        <v>336</v>
      </c>
      <c r="G1347">
        <v>3</v>
      </c>
      <c r="H1347">
        <v>2085.40137712555</v>
      </c>
      <c r="I1347" t="s">
        <v>15</v>
      </c>
      <c r="J1347">
        <v>5</v>
      </c>
      <c r="K1347">
        <v>8</v>
      </c>
      <c r="L1347">
        <v>6.6666666666666599</v>
      </c>
      <c r="M1347">
        <v>1.98992789999988</v>
      </c>
      <c r="N1347" t="s">
        <v>198</v>
      </c>
      <c r="O1347">
        <v>30</v>
      </c>
      <c r="P1347">
        <v>0.3</v>
      </c>
      <c r="Q1347">
        <v>4</v>
      </c>
      <c r="R1347">
        <v>0.3</v>
      </c>
      <c r="S1347" t="s">
        <v>336</v>
      </c>
      <c r="T1347">
        <v>3</v>
      </c>
      <c r="U1347" t="s">
        <v>355</v>
      </c>
      <c r="V1347">
        <v>2015.11713767073</v>
      </c>
      <c r="W1347">
        <v>2020.03871059068</v>
      </c>
      <c r="X1347">
        <v>2116.51480198942</v>
      </c>
      <c r="Y1347">
        <v>876.49362549999898</v>
      </c>
      <c r="Z1347">
        <f t="shared" si="42"/>
        <v>3.4878488272925598E-2</v>
      </c>
      <c r="AA1347">
        <f t="shared" si="43"/>
        <v>2.2703278633255529E-3</v>
      </c>
    </row>
    <row r="1348" spans="1:27" x14ac:dyDescent="0.3">
      <c r="A1348" t="s">
        <v>151</v>
      </c>
      <c r="B1348">
        <v>20</v>
      </c>
      <c r="C1348">
        <v>0.7</v>
      </c>
      <c r="D1348">
        <v>2</v>
      </c>
      <c r="E1348">
        <v>0.7</v>
      </c>
      <c r="F1348" t="s">
        <v>337</v>
      </c>
      <c r="G1348">
        <v>1</v>
      </c>
      <c r="H1348">
        <v>2753.8549063768401</v>
      </c>
      <c r="I1348" t="s">
        <v>3</v>
      </c>
      <c r="J1348">
        <v>0</v>
      </c>
      <c r="K1348">
        <v>8</v>
      </c>
      <c r="L1348">
        <v>3.3333333333333299</v>
      </c>
      <c r="M1348">
        <v>0.65986859999998104</v>
      </c>
      <c r="N1348" t="s">
        <v>151</v>
      </c>
      <c r="O1348">
        <v>20</v>
      </c>
      <c r="P1348">
        <v>0.7</v>
      </c>
      <c r="Q1348">
        <v>2</v>
      </c>
      <c r="R1348">
        <v>0.7</v>
      </c>
      <c r="S1348" t="s">
        <v>337</v>
      </c>
      <c r="T1348">
        <v>1</v>
      </c>
      <c r="U1348" t="s">
        <v>355</v>
      </c>
      <c r="V1348">
        <v>2661.0837123555302</v>
      </c>
      <c r="W1348">
        <v>2661.0837123555302</v>
      </c>
      <c r="X1348">
        <v>2661.0837123555302</v>
      </c>
      <c r="Y1348">
        <v>356.38741370000002</v>
      </c>
      <c r="Z1348">
        <f t="shared" si="42"/>
        <v>3.4862185503811496E-2</v>
      </c>
      <c r="AA1348">
        <f t="shared" si="43"/>
        <v>1.8515485525968814E-3</v>
      </c>
    </row>
    <row r="1349" spans="1:27" x14ac:dyDescent="0.3">
      <c r="A1349" t="s">
        <v>151</v>
      </c>
      <c r="B1349">
        <v>20</v>
      </c>
      <c r="C1349">
        <v>0.7</v>
      </c>
      <c r="D1349">
        <v>2</v>
      </c>
      <c r="E1349">
        <v>0.7</v>
      </c>
      <c r="F1349" t="s">
        <v>337</v>
      </c>
      <c r="G1349">
        <v>1</v>
      </c>
      <c r="H1349">
        <v>2753.8549063768401</v>
      </c>
      <c r="I1349" t="s">
        <v>7</v>
      </c>
      <c r="J1349">
        <v>3</v>
      </c>
      <c r="K1349">
        <v>8</v>
      </c>
      <c r="L1349">
        <v>3.3333333333333299</v>
      </c>
      <c r="M1349">
        <v>0.64216609999994001</v>
      </c>
      <c r="N1349" t="s">
        <v>151</v>
      </c>
      <c r="O1349">
        <v>20</v>
      </c>
      <c r="P1349">
        <v>0.7</v>
      </c>
      <c r="Q1349">
        <v>2</v>
      </c>
      <c r="R1349">
        <v>0.7</v>
      </c>
      <c r="S1349" t="s">
        <v>337</v>
      </c>
      <c r="T1349">
        <v>1</v>
      </c>
      <c r="U1349" t="s">
        <v>355</v>
      </c>
      <c r="V1349">
        <v>2661.0837123555302</v>
      </c>
      <c r="W1349">
        <v>2661.0837123555302</v>
      </c>
      <c r="X1349">
        <v>2661.0837123555302</v>
      </c>
      <c r="Y1349">
        <v>356.38741370000002</v>
      </c>
      <c r="Z1349">
        <f t="shared" si="42"/>
        <v>3.4862185503811496E-2</v>
      </c>
      <c r="AA1349">
        <f t="shared" si="43"/>
        <v>1.8018764841692837E-3</v>
      </c>
    </row>
    <row r="1350" spans="1:27" x14ac:dyDescent="0.3">
      <c r="A1350" t="s">
        <v>151</v>
      </c>
      <c r="B1350">
        <v>20</v>
      </c>
      <c r="C1350">
        <v>0.7</v>
      </c>
      <c r="D1350">
        <v>2</v>
      </c>
      <c r="E1350">
        <v>0.7</v>
      </c>
      <c r="F1350" t="s">
        <v>337</v>
      </c>
      <c r="G1350">
        <v>1</v>
      </c>
      <c r="H1350">
        <v>2753.8549063768401</v>
      </c>
      <c r="I1350" t="s">
        <v>11</v>
      </c>
      <c r="J1350">
        <v>4</v>
      </c>
      <c r="K1350">
        <v>8</v>
      </c>
      <c r="L1350">
        <v>3.3333333333333299</v>
      </c>
      <c r="M1350">
        <v>0.71345940000003305</v>
      </c>
      <c r="N1350" t="s">
        <v>151</v>
      </c>
      <c r="O1350">
        <v>20</v>
      </c>
      <c r="P1350">
        <v>0.7</v>
      </c>
      <c r="Q1350">
        <v>2</v>
      </c>
      <c r="R1350">
        <v>0.7</v>
      </c>
      <c r="S1350" t="s">
        <v>337</v>
      </c>
      <c r="T1350">
        <v>1</v>
      </c>
      <c r="U1350" t="s">
        <v>355</v>
      </c>
      <c r="V1350">
        <v>2661.0837123555302</v>
      </c>
      <c r="W1350">
        <v>2661.0837123555302</v>
      </c>
      <c r="X1350">
        <v>2661.0837123555302</v>
      </c>
      <c r="Y1350">
        <v>356.38741370000002</v>
      </c>
      <c r="Z1350">
        <f t="shared" si="42"/>
        <v>3.4862185503811496E-2</v>
      </c>
      <c r="AA1350">
        <f t="shared" si="43"/>
        <v>2.001920866376637E-3</v>
      </c>
    </row>
    <row r="1351" spans="1:27" x14ac:dyDescent="0.3">
      <c r="A1351" t="s">
        <v>151</v>
      </c>
      <c r="B1351">
        <v>20</v>
      </c>
      <c r="C1351">
        <v>0.7</v>
      </c>
      <c r="D1351">
        <v>2</v>
      </c>
      <c r="E1351">
        <v>0.7</v>
      </c>
      <c r="F1351" t="s">
        <v>337</v>
      </c>
      <c r="G1351">
        <v>1</v>
      </c>
      <c r="H1351">
        <v>2753.8549063768401</v>
      </c>
      <c r="I1351" t="s">
        <v>15</v>
      </c>
      <c r="J1351">
        <v>5</v>
      </c>
      <c r="K1351">
        <v>8</v>
      </c>
      <c r="L1351">
        <v>3.3333333333333299</v>
      </c>
      <c r="M1351">
        <v>0.67807809999999302</v>
      </c>
      <c r="N1351" t="s">
        <v>151</v>
      </c>
      <c r="O1351">
        <v>20</v>
      </c>
      <c r="P1351">
        <v>0.7</v>
      </c>
      <c r="Q1351">
        <v>2</v>
      </c>
      <c r="R1351">
        <v>0.7</v>
      </c>
      <c r="S1351" t="s">
        <v>337</v>
      </c>
      <c r="T1351">
        <v>1</v>
      </c>
      <c r="U1351" t="s">
        <v>355</v>
      </c>
      <c r="V1351">
        <v>2661.0837123555302</v>
      </c>
      <c r="W1351">
        <v>2661.0837123555302</v>
      </c>
      <c r="X1351">
        <v>2661.0837123555302</v>
      </c>
      <c r="Y1351">
        <v>356.38741370000002</v>
      </c>
      <c r="Z1351">
        <f t="shared" si="42"/>
        <v>3.4862185503811496E-2</v>
      </c>
      <c r="AA1351">
        <f t="shared" si="43"/>
        <v>1.9026432301865351E-3</v>
      </c>
    </row>
    <row r="1352" spans="1:27" x14ac:dyDescent="0.3">
      <c r="A1352" t="s">
        <v>317</v>
      </c>
      <c r="B1352">
        <v>60</v>
      </c>
      <c r="C1352">
        <v>0.3</v>
      </c>
      <c r="D1352">
        <v>4</v>
      </c>
      <c r="E1352">
        <v>0.7</v>
      </c>
      <c r="F1352" t="s">
        <v>336</v>
      </c>
      <c r="G1352">
        <v>2</v>
      </c>
      <c r="H1352">
        <v>4139.6534813078097</v>
      </c>
      <c r="I1352" t="s">
        <v>11</v>
      </c>
      <c r="J1352">
        <v>4</v>
      </c>
      <c r="K1352">
        <v>8</v>
      </c>
      <c r="L1352">
        <v>6.6666666666666599</v>
      </c>
      <c r="M1352">
        <v>17.630500900000602</v>
      </c>
      <c r="N1352" t="s">
        <v>317</v>
      </c>
      <c r="O1352">
        <v>60</v>
      </c>
      <c r="P1352">
        <v>0.3</v>
      </c>
      <c r="Q1352">
        <v>4</v>
      </c>
      <c r="R1352">
        <v>0.7</v>
      </c>
      <c r="S1352" t="s">
        <v>336</v>
      </c>
      <c r="T1352">
        <v>2</v>
      </c>
      <c r="U1352" t="s">
        <v>355</v>
      </c>
      <c r="V1352">
        <v>4000.4276693149</v>
      </c>
      <c r="W1352">
        <v>4065.0402489382</v>
      </c>
      <c r="X1352">
        <v>90000000000</v>
      </c>
      <c r="Y1352">
        <v>1513.5323968</v>
      </c>
      <c r="Z1352">
        <f t="shared" si="42"/>
        <v>3.4802731983091466E-2</v>
      </c>
      <c r="AA1352">
        <f t="shared" si="43"/>
        <v>1.1648578475938838E-2</v>
      </c>
    </row>
    <row r="1353" spans="1:27" x14ac:dyDescent="0.3">
      <c r="A1353" t="s">
        <v>195</v>
      </c>
      <c r="B1353">
        <v>30</v>
      </c>
      <c r="C1353">
        <v>0.7</v>
      </c>
      <c r="D1353">
        <v>2</v>
      </c>
      <c r="E1353">
        <v>0.3</v>
      </c>
      <c r="F1353" t="s">
        <v>337</v>
      </c>
      <c r="G1353">
        <v>5</v>
      </c>
      <c r="H1353">
        <v>2199.8378643681099</v>
      </c>
      <c r="I1353" t="s">
        <v>3</v>
      </c>
      <c r="J1353">
        <v>0</v>
      </c>
      <c r="K1353">
        <v>8</v>
      </c>
      <c r="L1353">
        <v>3.3333333333333299</v>
      </c>
      <c r="M1353">
        <v>2.1318397</v>
      </c>
      <c r="N1353" t="s">
        <v>195</v>
      </c>
      <c r="O1353">
        <v>30</v>
      </c>
      <c r="P1353">
        <v>0.7</v>
      </c>
      <c r="Q1353">
        <v>2</v>
      </c>
      <c r="R1353">
        <v>0.3</v>
      </c>
      <c r="S1353" t="s">
        <v>337</v>
      </c>
      <c r="T1353">
        <v>5</v>
      </c>
      <c r="U1353" t="s">
        <v>355</v>
      </c>
      <c r="V1353">
        <v>2125.8938589408099</v>
      </c>
      <c r="W1353">
        <v>2125.8938589408099</v>
      </c>
      <c r="X1353">
        <v>2125.8938589408099</v>
      </c>
      <c r="Y1353">
        <v>1138.3363356</v>
      </c>
      <c r="Z1353">
        <f t="shared" si="42"/>
        <v>3.4782548110911485E-2</v>
      </c>
      <c r="AA1353">
        <f t="shared" si="43"/>
        <v>1.872767857204821E-3</v>
      </c>
    </row>
    <row r="1354" spans="1:27" x14ac:dyDescent="0.3">
      <c r="A1354" t="s">
        <v>195</v>
      </c>
      <c r="B1354">
        <v>30</v>
      </c>
      <c r="C1354">
        <v>0.7</v>
      </c>
      <c r="D1354">
        <v>2</v>
      </c>
      <c r="E1354">
        <v>0.3</v>
      </c>
      <c r="F1354" t="s">
        <v>337</v>
      </c>
      <c r="G1354">
        <v>5</v>
      </c>
      <c r="H1354">
        <v>2199.8378643681099</v>
      </c>
      <c r="I1354" t="s">
        <v>7</v>
      </c>
      <c r="J1354">
        <v>3</v>
      </c>
      <c r="K1354">
        <v>8</v>
      </c>
      <c r="L1354">
        <v>3.3333333333333299</v>
      </c>
      <c r="M1354">
        <v>2.0886236000001102</v>
      </c>
      <c r="N1354" t="s">
        <v>195</v>
      </c>
      <c r="O1354">
        <v>30</v>
      </c>
      <c r="P1354">
        <v>0.7</v>
      </c>
      <c r="Q1354">
        <v>2</v>
      </c>
      <c r="R1354">
        <v>0.3</v>
      </c>
      <c r="S1354" t="s">
        <v>337</v>
      </c>
      <c r="T1354">
        <v>5</v>
      </c>
      <c r="U1354" t="s">
        <v>355</v>
      </c>
      <c r="V1354">
        <v>2125.8938589408099</v>
      </c>
      <c r="W1354">
        <v>2125.8938589408099</v>
      </c>
      <c r="X1354">
        <v>2125.8938589408099</v>
      </c>
      <c r="Y1354">
        <v>1138.3363356</v>
      </c>
      <c r="Z1354">
        <f t="shared" si="42"/>
        <v>3.4782548110911485E-2</v>
      </c>
      <c r="AA1354">
        <f t="shared" si="43"/>
        <v>1.83480359422879E-3</v>
      </c>
    </row>
    <row r="1355" spans="1:27" x14ac:dyDescent="0.3">
      <c r="A1355" t="s">
        <v>195</v>
      </c>
      <c r="B1355">
        <v>30</v>
      </c>
      <c r="C1355">
        <v>0.7</v>
      </c>
      <c r="D1355">
        <v>2</v>
      </c>
      <c r="E1355">
        <v>0.3</v>
      </c>
      <c r="F1355" t="s">
        <v>337</v>
      </c>
      <c r="G1355">
        <v>5</v>
      </c>
      <c r="H1355">
        <v>2199.8378643681099</v>
      </c>
      <c r="I1355" t="s">
        <v>11</v>
      </c>
      <c r="J1355">
        <v>4</v>
      </c>
      <c r="K1355">
        <v>8</v>
      </c>
      <c r="L1355">
        <v>3.3333333333333299</v>
      </c>
      <c r="M1355">
        <v>2.29190659999994</v>
      </c>
      <c r="N1355" t="s">
        <v>195</v>
      </c>
      <c r="O1355">
        <v>30</v>
      </c>
      <c r="P1355">
        <v>0.7</v>
      </c>
      <c r="Q1355">
        <v>2</v>
      </c>
      <c r="R1355">
        <v>0.3</v>
      </c>
      <c r="S1355" t="s">
        <v>337</v>
      </c>
      <c r="T1355">
        <v>5</v>
      </c>
      <c r="U1355" t="s">
        <v>355</v>
      </c>
      <c r="V1355">
        <v>2125.8938589408099</v>
      </c>
      <c r="W1355">
        <v>2125.8938589408099</v>
      </c>
      <c r="X1355">
        <v>2125.8938589408099</v>
      </c>
      <c r="Y1355">
        <v>1138.3363356</v>
      </c>
      <c r="Z1355">
        <f t="shared" si="42"/>
        <v>3.4782548110911485E-2</v>
      </c>
      <c r="AA1355">
        <f t="shared" si="43"/>
        <v>2.0133826254363657E-3</v>
      </c>
    </row>
    <row r="1356" spans="1:27" x14ac:dyDescent="0.3">
      <c r="A1356" t="s">
        <v>195</v>
      </c>
      <c r="B1356">
        <v>30</v>
      </c>
      <c r="C1356">
        <v>0.7</v>
      </c>
      <c r="D1356">
        <v>2</v>
      </c>
      <c r="E1356">
        <v>0.3</v>
      </c>
      <c r="F1356" t="s">
        <v>337</v>
      </c>
      <c r="G1356">
        <v>5</v>
      </c>
      <c r="H1356">
        <v>2199.8378643681099</v>
      </c>
      <c r="I1356" t="s">
        <v>15</v>
      </c>
      <c r="J1356">
        <v>5</v>
      </c>
      <c r="K1356">
        <v>8</v>
      </c>
      <c r="L1356">
        <v>3.3333333333333299</v>
      </c>
      <c r="M1356">
        <v>2.2033105999998899</v>
      </c>
      <c r="N1356" t="s">
        <v>195</v>
      </c>
      <c r="O1356">
        <v>30</v>
      </c>
      <c r="P1356">
        <v>0.7</v>
      </c>
      <c r="Q1356">
        <v>2</v>
      </c>
      <c r="R1356">
        <v>0.3</v>
      </c>
      <c r="S1356" t="s">
        <v>337</v>
      </c>
      <c r="T1356">
        <v>5</v>
      </c>
      <c r="U1356" t="s">
        <v>355</v>
      </c>
      <c r="V1356">
        <v>2125.8938589408099</v>
      </c>
      <c r="W1356">
        <v>2125.8938589408099</v>
      </c>
      <c r="X1356">
        <v>2125.8938589408099</v>
      </c>
      <c r="Y1356">
        <v>1138.3363356</v>
      </c>
      <c r="Z1356">
        <f t="shared" si="42"/>
        <v>3.4782548110911485E-2</v>
      </c>
      <c r="AA1356">
        <f t="shared" si="43"/>
        <v>1.9355532553026677E-3</v>
      </c>
    </row>
    <row r="1357" spans="1:27" x14ac:dyDescent="0.3">
      <c r="A1357" t="s">
        <v>317</v>
      </c>
      <c r="B1357">
        <v>60</v>
      </c>
      <c r="C1357">
        <v>0.3</v>
      </c>
      <c r="D1357">
        <v>4</v>
      </c>
      <c r="E1357">
        <v>0.7</v>
      </c>
      <c r="F1357" t="s">
        <v>336</v>
      </c>
      <c r="G1357">
        <v>2</v>
      </c>
      <c r="H1357">
        <v>4139.2459346612104</v>
      </c>
      <c r="I1357" t="s">
        <v>3</v>
      </c>
      <c r="J1357">
        <v>0</v>
      </c>
      <c r="K1357">
        <v>8</v>
      </c>
      <c r="L1357">
        <v>6.6666666666666599</v>
      </c>
      <c r="M1357">
        <v>16.8467813999996</v>
      </c>
      <c r="N1357" t="s">
        <v>317</v>
      </c>
      <c r="O1357">
        <v>60</v>
      </c>
      <c r="P1357">
        <v>0.3</v>
      </c>
      <c r="Q1357">
        <v>4</v>
      </c>
      <c r="R1357">
        <v>0.7</v>
      </c>
      <c r="S1357" t="s">
        <v>336</v>
      </c>
      <c r="T1357">
        <v>2</v>
      </c>
      <c r="U1357" t="s">
        <v>355</v>
      </c>
      <c r="V1357">
        <v>4000.4276693149</v>
      </c>
      <c r="W1357">
        <v>4065.0402489382</v>
      </c>
      <c r="X1357">
        <v>90000000000</v>
      </c>
      <c r="Y1357">
        <v>1513.5323968</v>
      </c>
      <c r="Z1357">
        <f t="shared" si="42"/>
        <v>3.4700856213726775E-2</v>
      </c>
      <c r="AA1357">
        <f t="shared" si="43"/>
        <v>1.113077026670725E-2</v>
      </c>
    </row>
    <row r="1358" spans="1:27" x14ac:dyDescent="0.3">
      <c r="A1358" t="s">
        <v>272</v>
      </c>
      <c r="B1358">
        <v>60</v>
      </c>
      <c r="C1358">
        <v>0.7</v>
      </c>
      <c r="D1358">
        <v>2</v>
      </c>
      <c r="E1358">
        <v>0.3</v>
      </c>
      <c r="F1358" t="s">
        <v>337</v>
      </c>
      <c r="G1358">
        <v>2</v>
      </c>
      <c r="H1358">
        <v>2503.43579294646</v>
      </c>
      <c r="I1358" t="s">
        <v>3</v>
      </c>
      <c r="J1358">
        <v>0</v>
      </c>
      <c r="K1358">
        <v>8</v>
      </c>
      <c r="L1358">
        <v>3.3333333333333299</v>
      </c>
      <c r="M1358">
        <v>17.213032600000499</v>
      </c>
      <c r="N1358" t="s">
        <v>272</v>
      </c>
      <c r="O1358">
        <v>60</v>
      </c>
      <c r="P1358">
        <v>0.7</v>
      </c>
      <c r="Q1358">
        <v>2</v>
      </c>
      <c r="R1358">
        <v>0.3</v>
      </c>
      <c r="S1358" t="s">
        <v>337</v>
      </c>
      <c r="T1358">
        <v>2</v>
      </c>
      <c r="U1358" t="s">
        <v>355</v>
      </c>
      <c r="V1358">
        <v>2419.72618448293</v>
      </c>
      <c r="W1358">
        <v>2419.72618448293</v>
      </c>
      <c r="X1358">
        <v>90000000000</v>
      </c>
      <c r="Y1358">
        <v>1503.18870009999</v>
      </c>
      <c r="Z1358">
        <f t="shared" si="42"/>
        <v>3.4594661577966049E-2</v>
      </c>
      <c r="AA1358">
        <f t="shared" si="43"/>
        <v>1.1451012503523685E-2</v>
      </c>
    </row>
    <row r="1359" spans="1:27" x14ac:dyDescent="0.3">
      <c r="A1359" t="s">
        <v>272</v>
      </c>
      <c r="B1359">
        <v>60</v>
      </c>
      <c r="C1359">
        <v>0.7</v>
      </c>
      <c r="D1359">
        <v>2</v>
      </c>
      <c r="E1359">
        <v>0.3</v>
      </c>
      <c r="F1359" t="s">
        <v>337</v>
      </c>
      <c r="G1359">
        <v>2</v>
      </c>
      <c r="H1359">
        <v>2503.43579294646</v>
      </c>
      <c r="I1359" t="s">
        <v>7</v>
      </c>
      <c r="J1359">
        <v>3</v>
      </c>
      <c r="K1359">
        <v>8</v>
      </c>
      <c r="L1359">
        <v>3.3333333333333299</v>
      </c>
      <c r="M1359">
        <v>17.088821800000002</v>
      </c>
      <c r="N1359" t="s">
        <v>272</v>
      </c>
      <c r="O1359">
        <v>60</v>
      </c>
      <c r="P1359">
        <v>0.7</v>
      </c>
      <c r="Q1359">
        <v>2</v>
      </c>
      <c r="R1359">
        <v>0.3</v>
      </c>
      <c r="S1359" t="s">
        <v>337</v>
      </c>
      <c r="T1359">
        <v>2</v>
      </c>
      <c r="U1359" t="s">
        <v>355</v>
      </c>
      <c r="V1359">
        <v>2419.72618448293</v>
      </c>
      <c r="W1359">
        <v>2419.72618448293</v>
      </c>
      <c r="X1359">
        <v>90000000000</v>
      </c>
      <c r="Y1359">
        <v>1503.18870009999</v>
      </c>
      <c r="Z1359">
        <f t="shared" si="42"/>
        <v>3.4594661577966049E-2</v>
      </c>
      <c r="AA1359">
        <f t="shared" si="43"/>
        <v>1.1368380961660554E-2</v>
      </c>
    </row>
    <row r="1360" spans="1:27" x14ac:dyDescent="0.3">
      <c r="A1360" t="s">
        <v>272</v>
      </c>
      <c r="B1360">
        <v>60</v>
      </c>
      <c r="C1360">
        <v>0.7</v>
      </c>
      <c r="D1360">
        <v>2</v>
      </c>
      <c r="E1360">
        <v>0.3</v>
      </c>
      <c r="F1360" t="s">
        <v>337</v>
      </c>
      <c r="G1360">
        <v>2</v>
      </c>
      <c r="H1360">
        <v>2503.43579294646</v>
      </c>
      <c r="I1360" t="s">
        <v>11</v>
      </c>
      <c r="J1360">
        <v>4</v>
      </c>
      <c r="K1360">
        <v>8</v>
      </c>
      <c r="L1360">
        <v>3.3333333333333299</v>
      </c>
      <c r="M1360">
        <v>18.844504400000002</v>
      </c>
      <c r="N1360" t="s">
        <v>272</v>
      </c>
      <c r="O1360">
        <v>60</v>
      </c>
      <c r="P1360">
        <v>0.7</v>
      </c>
      <c r="Q1360">
        <v>2</v>
      </c>
      <c r="R1360">
        <v>0.3</v>
      </c>
      <c r="S1360" t="s">
        <v>337</v>
      </c>
      <c r="T1360">
        <v>2</v>
      </c>
      <c r="U1360" t="s">
        <v>355</v>
      </c>
      <c r="V1360">
        <v>2419.72618448293</v>
      </c>
      <c r="W1360">
        <v>2419.72618448293</v>
      </c>
      <c r="X1360">
        <v>90000000000</v>
      </c>
      <c r="Y1360">
        <v>1503.18870009999</v>
      </c>
      <c r="Z1360">
        <f t="shared" si="42"/>
        <v>3.4594661577966049E-2</v>
      </c>
      <c r="AA1360">
        <f t="shared" si="43"/>
        <v>1.2536353152965089E-2</v>
      </c>
    </row>
    <row r="1361" spans="1:27" x14ac:dyDescent="0.3">
      <c r="A1361" t="s">
        <v>272</v>
      </c>
      <c r="B1361">
        <v>60</v>
      </c>
      <c r="C1361">
        <v>0.7</v>
      </c>
      <c r="D1361">
        <v>2</v>
      </c>
      <c r="E1361">
        <v>0.3</v>
      </c>
      <c r="F1361" t="s">
        <v>337</v>
      </c>
      <c r="G1361">
        <v>2</v>
      </c>
      <c r="H1361">
        <v>2503.43579294646</v>
      </c>
      <c r="I1361" t="s">
        <v>15</v>
      </c>
      <c r="J1361">
        <v>5</v>
      </c>
      <c r="K1361">
        <v>8</v>
      </c>
      <c r="L1361">
        <v>3.3333333333333299</v>
      </c>
      <c r="M1361">
        <v>19.895392000002101</v>
      </c>
      <c r="N1361" t="s">
        <v>272</v>
      </c>
      <c r="O1361">
        <v>60</v>
      </c>
      <c r="P1361">
        <v>0.7</v>
      </c>
      <c r="Q1361">
        <v>2</v>
      </c>
      <c r="R1361">
        <v>0.3</v>
      </c>
      <c r="S1361" t="s">
        <v>337</v>
      </c>
      <c r="T1361">
        <v>2</v>
      </c>
      <c r="U1361" t="s">
        <v>355</v>
      </c>
      <c r="V1361">
        <v>2419.72618448293</v>
      </c>
      <c r="W1361">
        <v>2419.72618448293</v>
      </c>
      <c r="X1361">
        <v>90000000000</v>
      </c>
      <c r="Y1361">
        <v>1503.18870009999</v>
      </c>
      <c r="Z1361">
        <f t="shared" si="42"/>
        <v>3.4594661577966049E-2</v>
      </c>
      <c r="AA1361">
        <f t="shared" si="43"/>
        <v>1.3235458727622612E-2</v>
      </c>
    </row>
    <row r="1362" spans="1:27" x14ac:dyDescent="0.3">
      <c r="A1362" t="s">
        <v>204</v>
      </c>
      <c r="B1362">
        <v>30</v>
      </c>
      <c r="C1362">
        <v>0.3</v>
      </c>
      <c r="D1362">
        <v>4</v>
      </c>
      <c r="E1362">
        <v>0.3</v>
      </c>
      <c r="F1362" t="s">
        <v>337</v>
      </c>
      <c r="G1362">
        <v>4</v>
      </c>
      <c r="H1362">
        <v>1157.3056439155901</v>
      </c>
      <c r="I1362" t="s">
        <v>16</v>
      </c>
      <c r="J1362">
        <v>5</v>
      </c>
      <c r="K1362">
        <v>9</v>
      </c>
      <c r="L1362">
        <v>6.6666666666666599</v>
      </c>
      <c r="M1362">
        <v>1.6198472000000901</v>
      </c>
      <c r="N1362" t="s">
        <v>204</v>
      </c>
      <c r="O1362">
        <v>30</v>
      </c>
      <c r="P1362">
        <v>0.3</v>
      </c>
      <c r="Q1362">
        <v>4</v>
      </c>
      <c r="R1362">
        <v>0.3</v>
      </c>
      <c r="S1362" t="s">
        <v>337</v>
      </c>
      <c r="T1362">
        <v>4</v>
      </c>
      <c r="U1362" t="s">
        <v>355</v>
      </c>
      <c r="V1362">
        <v>1118.65948937551</v>
      </c>
      <c r="W1362">
        <v>1118.65948937551</v>
      </c>
      <c r="X1362">
        <v>1118.65948937551</v>
      </c>
      <c r="Y1362">
        <v>794.251913699998</v>
      </c>
      <c r="Z1362">
        <f t="shared" si="42"/>
        <v>3.4546843706349098E-2</v>
      </c>
      <c r="AA1362">
        <f t="shared" si="43"/>
        <v>2.0394627599373124E-3</v>
      </c>
    </row>
    <row r="1363" spans="1:27" x14ac:dyDescent="0.3">
      <c r="A1363" t="s">
        <v>282</v>
      </c>
      <c r="B1363">
        <v>60</v>
      </c>
      <c r="C1363">
        <v>0.3</v>
      </c>
      <c r="D1363">
        <v>4</v>
      </c>
      <c r="E1363">
        <v>0.3</v>
      </c>
      <c r="F1363" t="s">
        <v>337</v>
      </c>
      <c r="G1363">
        <v>2</v>
      </c>
      <c r="H1363">
        <v>1617.43887720814</v>
      </c>
      <c r="I1363" t="s">
        <v>3</v>
      </c>
      <c r="J1363">
        <v>0</v>
      </c>
      <c r="K1363">
        <v>8</v>
      </c>
      <c r="L1363">
        <v>6.6666666666666599</v>
      </c>
      <c r="M1363">
        <v>11.778494300000601</v>
      </c>
      <c r="N1363" t="s">
        <v>282</v>
      </c>
      <c r="O1363">
        <v>60</v>
      </c>
      <c r="P1363">
        <v>0.3</v>
      </c>
      <c r="Q1363">
        <v>4</v>
      </c>
      <c r="R1363">
        <v>0.3</v>
      </c>
      <c r="S1363" t="s">
        <v>337</v>
      </c>
      <c r="T1363">
        <v>2</v>
      </c>
      <c r="U1363" t="s">
        <v>355</v>
      </c>
      <c r="V1363">
        <v>1563.55076605667</v>
      </c>
      <c r="W1363">
        <v>1563.55076605667</v>
      </c>
      <c r="X1363">
        <v>90000000000</v>
      </c>
      <c r="Y1363">
        <v>1501.868189</v>
      </c>
      <c r="Z1363">
        <f t="shared" si="42"/>
        <v>3.4465213615914543E-2</v>
      </c>
      <c r="AA1363">
        <f t="shared" si="43"/>
        <v>7.8425619413666145E-3</v>
      </c>
    </row>
    <row r="1364" spans="1:27" x14ac:dyDescent="0.3">
      <c r="A1364" t="s">
        <v>282</v>
      </c>
      <c r="B1364">
        <v>60</v>
      </c>
      <c r="C1364">
        <v>0.3</v>
      </c>
      <c r="D1364">
        <v>4</v>
      </c>
      <c r="E1364">
        <v>0.3</v>
      </c>
      <c r="F1364" t="s">
        <v>337</v>
      </c>
      <c r="G1364">
        <v>2</v>
      </c>
      <c r="H1364">
        <v>1617.43887720814</v>
      </c>
      <c r="I1364" t="s">
        <v>7</v>
      </c>
      <c r="J1364">
        <v>3</v>
      </c>
      <c r="K1364">
        <v>8</v>
      </c>
      <c r="L1364">
        <v>6.6666666666666599</v>
      </c>
      <c r="M1364">
        <v>12.0365387999991</v>
      </c>
      <c r="N1364" t="s">
        <v>282</v>
      </c>
      <c r="O1364">
        <v>60</v>
      </c>
      <c r="P1364">
        <v>0.3</v>
      </c>
      <c r="Q1364">
        <v>4</v>
      </c>
      <c r="R1364">
        <v>0.3</v>
      </c>
      <c r="S1364" t="s">
        <v>337</v>
      </c>
      <c r="T1364">
        <v>2</v>
      </c>
      <c r="U1364" t="s">
        <v>355</v>
      </c>
      <c r="V1364">
        <v>1563.55076605667</v>
      </c>
      <c r="W1364">
        <v>1563.55076605667</v>
      </c>
      <c r="X1364">
        <v>90000000000</v>
      </c>
      <c r="Y1364">
        <v>1501.868189</v>
      </c>
      <c r="Z1364">
        <f t="shared" si="42"/>
        <v>3.4465213615914543E-2</v>
      </c>
      <c r="AA1364">
        <f t="shared" si="43"/>
        <v>8.0143776185934643E-3</v>
      </c>
    </row>
    <row r="1365" spans="1:27" x14ac:dyDescent="0.3">
      <c r="A1365" t="s">
        <v>282</v>
      </c>
      <c r="B1365">
        <v>60</v>
      </c>
      <c r="C1365">
        <v>0.3</v>
      </c>
      <c r="D1365">
        <v>4</v>
      </c>
      <c r="E1365">
        <v>0.3</v>
      </c>
      <c r="F1365" t="s">
        <v>337</v>
      </c>
      <c r="G1365">
        <v>2</v>
      </c>
      <c r="H1365">
        <v>1617.43887720814</v>
      </c>
      <c r="I1365" t="s">
        <v>11</v>
      </c>
      <c r="J1365">
        <v>4</v>
      </c>
      <c r="K1365">
        <v>8</v>
      </c>
      <c r="L1365">
        <v>6.6666666666666599</v>
      </c>
      <c r="M1365">
        <v>15.277687099998699</v>
      </c>
      <c r="N1365" t="s">
        <v>282</v>
      </c>
      <c r="O1365">
        <v>60</v>
      </c>
      <c r="P1365">
        <v>0.3</v>
      </c>
      <c r="Q1365">
        <v>4</v>
      </c>
      <c r="R1365">
        <v>0.3</v>
      </c>
      <c r="S1365" t="s">
        <v>337</v>
      </c>
      <c r="T1365">
        <v>2</v>
      </c>
      <c r="U1365" t="s">
        <v>355</v>
      </c>
      <c r="V1365">
        <v>1563.55076605667</v>
      </c>
      <c r="W1365">
        <v>1563.55076605667</v>
      </c>
      <c r="X1365">
        <v>90000000000</v>
      </c>
      <c r="Y1365">
        <v>1501.868189</v>
      </c>
      <c r="Z1365">
        <f t="shared" si="42"/>
        <v>3.4465213615914543E-2</v>
      </c>
      <c r="AA1365">
        <f t="shared" si="43"/>
        <v>1.0172455353869073E-2</v>
      </c>
    </row>
    <row r="1366" spans="1:27" x14ac:dyDescent="0.3">
      <c r="A1366" t="s">
        <v>282</v>
      </c>
      <c r="B1366">
        <v>60</v>
      </c>
      <c r="C1366">
        <v>0.3</v>
      </c>
      <c r="D1366">
        <v>4</v>
      </c>
      <c r="E1366">
        <v>0.3</v>
      </c>
      <c r="F1366" t="s">
        <v>337</v>
      </c>
      <c r="G1366">
        <v>2</v>
      </c>
      <c r="H1366">
        <v>1617.43887720814</v>
      </c>
      <c r="I1366" t="s">
        <v>15</v>
      </c>
      <c r="J1366">
        <v>5</v>
      </c>
      <c r="K1366">
        <v>8</v>
      </c>
      <c r="L1366">
        <v>6.6666666666666599</v>
      </c>
      <c r="M1366">
        <v>14.0228391999989</v>
      </c>
      <c r="N1366" t="s">
        <v>282</v>
      </c>
      <c r="O1366">
        <v>60</v>
      </c>
      <c r="P1366">
        <v>0.3</v>
      </c>
      <c r="Q1366">
        <v>4</v>
      </c>
      <c r="R1366">
        <v>0.3</v>
      </c>
      <c r="S1366" t="s">
        <v>337</v>
      </c>
      <c r="T1366">
        <v>2</v>
      </c>
      <c r="U1366" t="s">
        <v>355</v>
      </c>
      <c r="V1366">
        <v>1563.55076605667</v>
      </c>
      <c r="W1366">
        <v>1563.55076605667</v>
      </c>
      <c r="X1366">
        <v>90000000000</v>
      </c>
      <c r="Y1366">
        <v>1501.868189</v>
      </c>
      <c r="Z1366">
        <f t="shared" si="42"/>
        <v>3.4465213615914543E-2</v>
      </c>
      <c r="AA1366">
        <f t="shared" si="43"/>
        <v>9.3369306991819504E-3</v>
      </c>
    </row>
    <row r="1367" spans="1:27" x14ac:dyDescent="0.3">
      <c r="A1367" t="s">
        <v>100</v>
      </c>
      <c r="B1367">
        <v>20</v>
      </c>
      <c r="C1367">
        <v>0.3</v>
      </c>
      <c r="D1367">
        <v>2</v>
      </c>
      <c r="E1367">
        <v>0.3</v>
      </c>
      <c r="F1367" t="s">
        <v>336</v>
      </c>
      <c r="G1367">
        <v>5</v>
      </c>
      <c r="H1367">
        <v>1643.9201087198201</v>
      </c>
      <c r="I1367" t="s">
        <v>4</v>
      </c>
      <c r="J1367">
        <v>0</v>
      </c>
      <c r="K1367">
        <v>9</v>
      </c>
      <c r="L1367">
        <v>3.3333333333333299</v>
      </c>
      <c r="M1367">
        <v>0.59625710000000198</v>
      </c>
      <c r="N1367" t="s">
        <v>100</v>
      </c>
      <c r="O1367">
        <v>20</v>
      </c>
      <c r="P1367">
        <v>0.3</v>
      </c>
      <c r="Q1367">
        <v>2</v>
      </c>
      <c r="R1367">
        <v>0.3</v>
      </c>
      <c r="S1367" t="s">
        <v>336</v>
      </c>
      <c r="T1367">
        <v>5</v>
      </c>
      <c r="U1367" t="s">
        <v>355</v>
      </c>
      <c r="V1367">
        <v>1589.3611617440299</v>
      </c>
      <c r="W1367">
        <v>1589.3611617440299</v>
      </c>
      <c r="X1367">
        <v>1589.3611617440299</v>
      </c>
      <c r="Y1367">
        <v>315.59810499999998</v>
      </c>
      <c r="Z1367">
        <f t="shared" si="42"/>
        <v>3.432759544465136E-2</v>
      </c>
      <c r="AA1367">
        <f t="shared" si="43"/>
        <v>1.8892923960997865E-3</v>
      </c>
    </row>
    <row r="1368" spans="1:27" x14ac:dyDescent="0.3">
      <c r="A1368" t="s">
        <v>249</v>
      </c>
      <c r="B1368">
        <v>30</v>
      </c>
      <c r="C1368">
        <v>0.7</v>
      </c>
      <c r="D1368">
        <v>4</v>
      </c>
      <c r="E1368">
        <v>0.7</v>
      </c>
      <c r="F1368" t="s">
        <v>336</v>
      </c>
      <c r="G1368">
        <v>4</v>
      </c>
      <c r="H1368">
        <v>3852.7334034312798</v>
      </c>
      <c r="I1368" t="s">
        <v>4</v>
      </c>
      <c r="J1368">
        <v>0</v>
      </c>
      <c r="K1368">
        <v>9</v>
      </c>
      <c r="L1368">
        <v>6.6666666666666599</v>
      </c>
      <c r="M1368">
        <v>2.07647259999976</v>
      </c>
      <c r="N1368" t="s">
        <v>249</v>
      </c>
      <c r="O1368">
        <v>30</v>
      </c>
      <c r="P1368">
        <v>0.7</v>
      </c>
      <c r="Q1368">
        <v>4</v>
      </c>
      <c r="R1368">
        <v>0.7</v>
      </c>
      <c r="S1368" t="s">
        <v>336</v>
      </c>
      <c r="T1368">
        <v>4</v>
      </c>
      <c r="U1368" t="s">
        <v>355</v>
      </c>
      <c r="V1368">
        <v>3724.9098261956801</v>
      </c>
      <c r="W1368">
        <v>3725.2781303526599</v>
      </c>
      <c r="X1368">
        <v>3787.1121694765502</v>
      </c>
      <c r="Y1368">
        <v>1351.79671189999</v>
      </c>
      <c r="Z1368">
        <f t="shared" si="42"/>
        <v>3.4315885001207753E-2</v>
      </c>
      <c r="AA1368">
        <f t="shared" si="43"/>
        <v>1.5360834818729636E-3</v>
      </c>
    </row>
    <row r="1369" spans="1:27" x14ac:dyDescent="0.3">
      <c r="A1369" t="s">
        <v>300</v>
      </c>
      <c r="B1369">
        <v>60</v>
      </c>
      <c r="C1369">
        <v>0.3</v>
      </c>
      <c r="D1369">
        <v>2</v>
      </c>
      <c r="E1369">
        <v>0.7</v>
      </c>
      <c r="F1369" t="s">
        <v>336</v>
      </c>
      <c r="G1369">
        <v>5</v>
      </c>
      <c r="H1369">
        <v>3363.8494260829102</v>
      </c>
      <c r="I1369" t="s">
        <v>3</v>
      </c>
      <c r="J1369">
        <v>0</v>
      </c>
      <c r="K1369">
        <v>8</v>
      </c>
      <c r="L1369">
        <v>3.3333333333333299</v>
      </c>
      <c r="M1369">
        <v>16.433060300000701</v>
      </c>
      <c r="N1369" t="s">
        <v>300</v>
      </c>
      <c r="O1369">
        <v>60</v>
      </c>
      <c r="P1369">
        <v>0.3</v>
      </c>
      <c r="Q1369">
        <v>2</v>
      </c>
      <c r="R1369">
        <v>0.7</v>
      </c>
      <c r="S1369" t="s">
        <v>336</v>
      </c>
      <c r="T1369">
        <v>5</v>
      </c>
      <c r="U1369" t="s">
        <v>355</v>
      </c>
      <c r="V1369">
        <v>3252.6189272460601</v>
      </c>
      <c r="W1369">
        <v>3252.6189272460601</v>
      </c>
      <c r="X1369">
        <v>90000000000</v>
      </c>
      <c r="Y1369">
        <v>1512.7236392999901</v>
      </c>
      <c r="Z1369">
        <f t="shared" si="42"/>
        <v>3.4197211946690335E-2</v>
      </c>
      <c r="AA1369">
        <f t="shared" si="43"/>
        <v>1.0863227011911487E-2</v>
      </c>
    </row>
    <row r="1370" spans="1:27" x14ac:dyDescent="0.3">
      <c r="A1370" t="s">
        <v>204</v>
      </c>
      <c r="B1370">
        <v>30</v>
      </c>
      <c r="C1370">
        <v>0.3</v>
      </c>
      <c r="D1370">
        <v>4</v>
      </c>
      <c r="E1370">
        <v>0.3</v>
      </c>
      <c r="F1370" t="s">
        <v>337</v>
      </c>
      <c r="G1370">
        <v>4</v>
      </c>
      <c r="H1370">
        <v>1156.76677703361</v>
      </c>
      <c r="I1370" t="s">
        <v>4</v>
      </c>
      <c r="J1370">
        <v>0</v>
      </c>
      <c r="K1370">
        <v>9</v>
      </c>
      <c r="L1370">
        <v>6.6666666666666599</v>
      </c>
      <c r="M1370">
        <v>1.6477260999999901</v>
      </c>
      <c r="N1370" t="s">
        <v>204</v>
      </c>
      <c r="O1370">
        <v>30</v>
      </c>
      <c r="P1370">
        <v>0.3</v>
      </c>
      <c r="Q1370">
        <v>4</v>
      </c>
      <c r="R1370">
        <v>0.3</v>
      </c>
      <c r="S1370" t="s">
        <v>337</v>
      </c>
      <c r="T1370">
        <v>4</v>
      </c>
      <c r="U1370" t="s">
        <v>355</v>
      </c>
      <c r="V1370">
        <v>1118.65948937551</v>
      </c>
      <c r="W1370">
        <v>1118.65948937551</v>
      </c>
      <c r="X1370">
        <v>1118.65948937551</v>
      </c>
      <c r="Y1370">
        <v>794.251913699998</v>
      </c>
      <c r="Z1370">
        <f t="shared" si="42"/>
        <v>3.4065136013259306E-2</v>
      </c>
      <c r="AA1370">
        <f t="shared" si="43"/>
        <v>2.0745635881745743E-3</v>
      </c>
    </row>
    <row r="1371" spans="1:27" x14ac:dyDescent="0.3">
      <c r="A1371" t="s">
        <v>300</v>
      </c>
      <c r="B1371">
        <v>60</v>
      </c>
      <c r="C1371">
        <v>0.3</v>
      </c>
      <c r="D1371">
        <v>2</v>
      </c>
      <c r="E1371">
        <v>0.7</v>
      </c>
      <c r="F1371" t="s">
        <v>336</v>
      </c>
      <c r="G1371">
        <v>5</v>
      </c>
      <c r="H1371">
        <v>3363.33653145577</v>
      </c>
      <c r="I1371" t="s">
        <v>15</v>
      </c>
      <c r="J1371">
        <v>5</v>
      </c>
      <c r="K1371">
        <v>8</v>
      </c>
      <c r="L1371">
        <v>3.3333333333333299</v>
      </c>
      <c r="M1371">
        <v>17.441957400000302</v>
      </c>
      <c r="N1371" t="s">
        <v>300</v>
      </c>
      <c r="O1371">
        <v>60</v>
      </c>
      <c r="P1371">
        <v>0.3</v>
      </c>
      <c r="Q1371">
        <v>2</v>
      </c>
      <c r="R1371">
        <v>0.7</v>
      </c>
      <c r="S1371" t="s">
        <v>336</v>
      </c>
      <c r="T1371">
        <v>5</v>
      </c>
      <c r="U1371" t="s">
        <v>355</v>
      </c>
      <c r="V1371">
        <v>3252.6189272460601</v>
      </c>
      <c r="W1371">
        <v>3252.6189272460601</v>
      </c>
      <c r="X1371">
        <v>90000000000</v>
      </c>
      <c r="Y1371">
        <v>1512.7236392999901</v>
      </c>
      <c r="Z1371">
        <f t="shared" si="42"/>
        <v>3.4039525282924143E-2</v>
      </c>
      <c r="AA1371">
        <f t="shared" si="43"/>
        <v>1.1530167802541602E-2</v>
      </c>
    </row>
    <row r="1372" spans="1:27" x14ac:dyDescent="0.3">
      <c r="A1372" t="s">
        <v>34</v>
      </c>
      <c r="B1372">
        <v>10</v>
      </c>
      <c r="C1372">
        <v>0.7</v>
      </c>
      <c r="D1372">
        <v>2</v>
      </c>
      <c r="E1372">
        <v>0.3</v>
      </c>
      <c r="F1372" t="s">
        <v>337</v>
      </c>
      <c r="G1372">
        <v>4</v>
      </c>
      <c r="H1372">
        <v>1542.20004199548</v>
      </c>
      <c r="I1372" t="s">
        <v>3</v>
      </c>
      <c r="J1372">
        <v>0</v>
      </c>
      <c r="K1372">
        <v>8</v>
      </c>
      <c r="L1372">
        <v>3.3333333333333299</v>
      </c>
      <c r="M1372">
        <v>8.3795700000003095E-2</v>
      </c>
      <c r="N1372" t="s">
        <v>34</v>
      </c>
      <c r="O1372">
        <v>10</v>
      </c>
      <c r="P1372">
        <v>0.7</v>
      </c>
      <c r="Q1372">
        <v>2</v>
      </c>
      <c r="R1372">
        <v>0.3</v>
      </c>
      <c r="S1372" t="s">
        <v>337</v>
      </c>
      <c r="T1372">
        <v>4</v>
      </c>
      <c r="U1372" t="s">
        <v>355</v>
      </c>
      <c r="V1372">
        <v>1491.6112663010399</v>
      </c>
      <c r="W1372">
        <v>1491.6112663010399</v>
      </c>
      <c r="X1372">
        <v>1491.6112663010399</v>
      </c>
      <c r="Y1372">
        <v>39.463361999999897</v>
      </c>
      <c r="Z1372">
        <f t="shared" si="42"/>
        <v>3.3915522654835023E-2</v>
      </c>
      <c r="AA1372">
        <f t="shared" si="43"/>
        <v>2.1233796552864227E-3</v>
      </c>
    </row>
    <row r="1373" spans="1:27" x14ac:dyDescent="0.3">
      <c r="A1373" t="s">
        <v>34</v>
      </c>
      <c r="B1373">
        <v>10</v>
      </c>
      <c r="C1373">
        <v>0.7</v>
      </c>
      <c r="D1373">
        <v>2</v>
      </c>
      <c r="E1373">
        <v>0.3</v>
      </c>
      <c r="F1373" t="s">
        <v>337</v>
      </c>
      <c r="G1373">
        <v>4</v>
      </c>
      <c r="H1373">
        <v>1542.20004199548</v>
      </c>
      <c r="I1373" t="s">
        <v>7</v>
      </c>
      <c r="J1373">
        <v>3</v>
      </c>
      <c r="K1373">
        <v>8</v>
      </c>
      <c r="L1373">
        <v>3.3333333333333299</v>
      </c>
      <c r="M1373">
        <v>7.6324500000005402E-2</v>
      </c>
      <c r="N1373" t="s">
        <v>34</v>
      </c>
      <c r="O1373">
        <v>10</v>
      </c>
      <c r="P1373">
        <v>0.7</v>
      </c>
      <c r="Q1373">
        <v>2</v>
      </c>
      <c r="R1373">
        <v>0.3</v>
      </c>
      <c r="S1373" t="s">
        <v>337</v>
      </c>
      <c r="T1373">
        <v>4</v>
      </c>
      <c r="U1373" t="s">
        <v>355</v>
      </c>
      <c r="V1373">
        <v>1491.6112663010399</v>
      </c>
      <c r="W1373">
        <v>1491.6112663010399</v>
      </c>
      <c r="X1373">
        <v>1491.6112663010399</v>
      </c>
      <c r="Y1373">
        <v>39.463361999999897</v>
      </c>
      <c r="Z1373">
        <f t="shared" si="42"/>
        <v>3.3915522654835023E-2</v>
      </c>
      <c r="AA1373">
        <f t="shared" si="43"/>
        <v>1.9340597488882371E-3</v>
      </c>
    </row>
    <row r="1374" spans="1:27" x14ac:dyDescent="0.3">
      <c r="A1374" t="s">
        <v>34</v>
      </c>
      <c r="B1374">
        <v>10</v>
      </c>
      <c r="C1374">
        <v>0.7</v>
      </c>
      <c r="D1374">
        <v>2</v>
      </c>
      <c r="E1374">
        <v>0.3</v>
      </c>
      <c r="F1374" t="s">
        <v>337</v>
      </c>
      <c r="G1374">
        <v>4</v>
      </c>
      <c r="H1374">
        <v>1542.20004199548</v>
      </c>
      <c r="I1374" t="s">
        <v>11</v>
      </c>
      <c r="J1374">
        <v>4</v>
      </c>
      <c r="K1374">
        <v>8</v>
      </c>
      <c r="L1374">
        <v>3.3333333333333299</v>
      </c>
      <c r="M1374">
        <v>8.1751400000001695E-2</v>
      </c>
      <c r="N1374" t="s">
        <v>34</v>
      </c>
      <c r="O1374">
        <v>10</v>
      </c>
      <c r="P1374">
        <v>0.7</v>
      </c>
      <c r="Q1374">
        <v>2</v>
      </c>
      <c r="R1374">
        <v>0.3</v>
      </c>
      <c r="S1374" t="s">
        <v>337</v>
      </c>
      <c r="T1374">
        <v>4</v>
      </c>
      <c r="U1374" t="s">
        <v>355</v>
      </c>
      <c r="V1374">
        <v>1491.6112663010399</v>
      </c>
      <c r="W1374">
        <v>1491.6112663010399</v>
      </c>
      <c r="X1374">
        <v>1491.6112663010399</v>
      </c>
      <c r="Y1374">
        <v>39.463361999999897</v>
      </c>
      <c r="Z1374">
        <f t="shared" si="42"/>
        <v>3.3915522654835023E-2</v>
      </c>
      <c r="AA1374">
        <f t="shared" si="43"/>
        <v>2.0715771758118809E-3</v>
      </c>
    </row>
    <row r="1375" spans="1:27" x14ac:dyDescent="0.3">
      <c r="A1375" t="s">
        <v>34</v>
      </c>
      <c r="B1375">
        <v>10</v>
      </c>
      <c r="C1375">
        <v>0.7</v>
      </c>
      <c r="D1375">
        <v>2</v>
      </c>
      <c r="E1375">
        <v>0.3</v>
      </c>
      <c r="F1375" t="s">
        <v>337</v>
      </c>
      <c r="G1375">
        <v>4</v>
      </c>
      <c r="H1375">
        <v>1542.20004199548</v>
      </c>
      <c r="I1375" t="s">
        <v>15</v>
      </c>
      <c r="J1375">
        <v>5</v>
      </c>
      <c r="K1375">
        <v>8</v>
      </c>
      <c r="L1375">
        <v>3.3333333333333299</v>
      </c>
      <c r="M1375">
        <v>8.2569800000001595E-2</v>
      </c>
      <c r="N1375" t="s">
        <v>34</v>
      </c>
      <c r="O1375">
        <v>10</v>
      </c>
      <c r="P1375">
        <v>0.7</v>
      </c>
      <c r="Q1375">
        <v>2</v>
      </c>
      <c r="R1375">
        <v>0.3</v>
      </c>
      <c r="S1375" t="s">
        <v>337</v>
      </c>
      <c r="T1375">
        <v>4</v>
      </c>
      <c r="U1375" t="s">
        <v>355</v>
      </c>
      <c r="V1375">
        <v>1491.6112663010399</v>
      </c>
      <c r="W1375">
        <v>1491.6112663010399</v>
      </c>
      <c r="X1375">
        <v>1491.6112663010399</v>
      </c>
      <c r="Y1375">
        <v>39.463361999999897</v>
      </c>
      <c r="Z1375">
        <f t="shared" si="42"/>
        <v>3.3915522654835023E-2</v>
      </c>
      <c r="AA1375">
        <f t="shared" si="43"/>
        <v>2.0923153987742302E-3</v>
      </c>
    </row>
    <row r="1376" spans="1:27" x14ac:dyDescent="0.3">
      <c r="A1376" t="s">
        <v>271</v>
      </c>
      <c r="B1376">
        <v>60</v>
      </c>
      <c r="C1376">
        <v>0.7</v>
      </c>
      <c r="D1376">
        <v>2</v>
      </c>
      <c r="E1376">
        <v>0.3</v>
      </c>
      <c r="F1376" t="s">
        <v>337</v>
      </c>
      <c r="G1376">
        <v>1</v>
      </c>
      <c r="H1376">
        <v>3129.5672621490899</v>
      </c>
      <c r="I1376" t="s">
        <v>3</v>
      </c>
      <c r="J1376">
        <v>0</v>
      </c>
      <c r="K1376">
        <v>8</v>
      </c>
      <c r="L1376">
        <v>3.3333333333333299</v>
      </c>
      <c r="M1376">
        <v>18.3052279000003</v>
      </c>
      <c r="N1376" t="s">
        <v>271</v>
      </c>
      <c r="O1376">
        <v>60</v>
      </c>
      <c r="P1376">
        <v>0.7</v>
      </c>
      <c r="Q1376">
        <v>2</v>
      </c>
      <c r="R1376">
        <v>0.3</v>
      </c>
      <c r="S1376" t="s">
        <v>337</v>
      </c>
      <c r="T1376">
        <v>1</v>
      </c>
      <c r="U1376" t="s">
        <v>355</v>
      </c>
      <c r="V1376">
        <v>3027.7112803418599</v>
      </c>
      <c r="W1376">
        <v>3027.7112803418599</v>
      </c>
      <c r="X1376">
        <v>90000000000</v>
      </c>
      <c r="Y1376">
        <v>1506.07068249999</v>
      </c>
      <c r="Z1376">
        <f t="shared" si="42"/>
        <v>3.3641246597241374E-2</v>
      </c>
      <c r="AA1376">
        <f t="shared" si="43"/>
        <v>1.2154295354594304E-2</v>
      </c>
    </row>
    <row r="1377" spans="1:27" x14ac:dyDescent="0.3">
      <c r="A1377" t="s">
        <v>271</v>
      </c>
      <c r="B1377">
        <v>60</v>
      </c>
      <c r="C1377">
        <v>0.7</v>
      </c>
      <c r="D1377">
        <v>2</v>
      </c>
      <c r="E1377">
        <v>0.3</v>
      </c>
      <c r="F1377" t="s">
        <v>337</v>
      </c>
      <c r="G1377">
        <v>1</v>
      </c>
      <c r="H1377">
        <v>3129.5672621490899</v>
      </c>
      <c r="I1377" t="s">
        <v>7</v>
      </c>
      <c r="J1377">
        <v>3</v>
      </c>
      <c r="K1377">
        <v>8</v>
      </c>
      <c r="L1377">
        <v>3.3333333333333299</v>
      </c>
      <c r="M1377">
        <v>17.7197364999992</v>
      </c>
      <c r="N1377" t="s">
        <v>271</v>
      </c>
      <c r="O1377">
        <v>60</v>
      </c>
      <c r="P1377">
        <v>0.7</v>
      </c>
      <c r="Q1377">
        <v>2</v>
      </c>
      <c r="R1377">
        <v>0.3</v>
      </c>
      <c r="S1377" t="s">
        <v>337</v>
      </c>
      <c r="T1377">
        <v>1</v>
      </c>
      <c r="U1377" t="s">
        <v>355</v>
      </c>
      <c r="V1377">
        <v>3027.7112803418599</v>
      </c>
      <c r="W1377">
        <v>3027.7112803418599</v>
      </c>
      <c r="X1377">
        <v>90000000000</v>
      </c>
      <c r="Y1377">
        <v>1506.07068249999</v>
      </c>
      <c r="Z1377">
        <f t="shared" si="42"/>
        <v>3.3641246597241374E-2</v>
      </c>
      <c r="AA1377">
        <f t="shared" si="43"/>
        <v>1.1765541090399201E-2</v>
      </c>
    </row>
    <row r="1378" spans="1:27" x14ac:dyDescent="0.3">
      <c r="A1378" t="s">
        <v>271</v>
      </c>
      <c r="B1378">
        <v>60</v>
      </c>
      <c r="C1378">
        <v>0.7</v>
      </c>
      <c r="D1378">
        <v>2</v>
      </c>
      <c r="E1378">
        <v>0.3</v>
      </c>
      <c r="F1378" t="s">
        <v>337</v>
      </c>
      <c r="G1378">
        <v>1</v>
      </c>
      <c r="H1378">
        <v>3129.5672621490899</v>
      </c>
      <c r="I1378" t="s">
        <v>11</v>
      </c>
      <c r="J1378">
        <v>4</v>
      </c>
      <c r="K1378">
        <v>8</v>
      </c>
      <c r="L1378">
        <v>3.3333333333333299</v>
      </c>
      <c r="M1378">
        <v>19.244185899999099</v>
      </c>
      <c r="N1378" t="s">
        <v>271</v>
      </c>
      <c r="O1378">
        <v>60</v>
      </c>
      <c r="P1378">
        <v>0.7</v>
      </c>
      <c r="Q1378">
        <v>2</v>
      </c>
      <c r="R1378">
        <v>0.3</v>
      </c>
      <c r="S1378" t="s">
        <v>337</v>
      </c>
      <c r="T1378">
        <v>1</v>
      </c>
      <c r="U1378" t="s">
        <v>355</v>
      </c>
      <c r="V1378">
        <v>3027.7112803418599</v>
      </c>
      <c r="W1378">
        <v>3027.7112803418599</v>
      </c>
      <c r="X1378">
        <v>90000000000</v>
      </c>
      <c r="Y1378">
        <v>1506.07068249999</v>
      </c>
      <c r="Z1378">
        <f t="shared" si="42"/>
        <v>3.3641246597241374E-2</v>
      </c>
      <c r="AA1378">
        <f t="shared" si="43"/>
        <v>1.2777744181338731E-2</v>
      </c>
    </row>
    <row r="1379" spans="1:27" x14ac:dyDescent="0.3">
      <c r="A1379" t="s">
        <v>271</v>
      </c>
      <c r="B1379">
        <v>60</v>
      </c>
      <c r="C1379">
        <v>0.7</v>
      </c>
      <c r="D1379">
        <v>2</v>
      </c>
      <c r="E1379">
        <v>0.3</v>
      </c>
      <c r="F1379" t="s">
        <v>337</v>
      </c>
      <c r="G1379">
        <v>1</v>
      </c>
      <c r="H1379">
        <v>3129.5672621490899</v>
      </c>
      <c r="I1379" t="s">
        <v>15</v>
      </c>
      <c r="J1379">
        <v>5</v>
      </c>
      <c r="K1379">
        <v>8</v>
      </c>
      <c r="L1379">
        <v>3.3333333333333299</v>
      </c>
      <c r="M1379">
        <v>18.111692300000801</v>
      </c>
      <c r="N1379" t="s">
        <v>271</v>
      </c>
      <c r="O1379">
        <v>60</v>
      </c>
      <c r="P1379">
        <v>0.7</v>
      </c>
      <c r="Q1379">
        <v>2</v>
      </c>
      <c r="R1379">
        <v>0.3</v>
      </c>
      <c r="S1379" t="s">
        <v>337</v>
      </c>
      <c r="T1379">
        <v>1</v>
      </c>
      <c r="U1379" t="s">
        <v>355</v>
      </c>
      <c r="V1379">
        <v>3027.7112803418599</v>
      </c>
      <c r="W1379">
        <v>3027.7112803418599</v>
      </c>
      <c r="X1379">
        <v>90000000000</v>
      </c>
      <c r="Y1379">
        <v>1506.07068249999</v>
      </c>
      <c r="Z1379">
        <f t="shared" si="42"/>
        <v>3.3641246597241374E-2</v>
      </c>
      <c r="AA1379">
        <f t="shared" si="43"/>
        <v>1.2025791691221584E-2</v>
      </c>
    </row>
    <row r="1380" spans="1:27" x14ac:dyDescent="0.3">
      <c r="A1380" t="s">
        <v>317</v>
      </c>
      <c r="B1380">
        <v>60</v>
      </c>
      <c r="C1380">
        <v>0.3</v>
      </c>
      <c r="D1380">
        <v>4</v>
      </c>
      <c r="E1380">
        <v>0.7</v>
      </c>
      <c r="F1380" t="s">
        <v>336</v>
      </c>
      <c r="G1380">
        <v>2</v>
      </c>
      <c r="H1380">
        <v>4134.3044356665596</v>
      </c>
      <c r="I1380" t="s">
        <v>7</v>
      </c>
      <c r="J1380">
        <v>3</v>
      </c>
      <c r="K1380">
        <v>8</v>
      </c>
      <c r="L1380">
        <v>6.6666666666666599</v>
      </c>
      <c r="M1380">
        <v>16.293990999998599</v>
      </c>
      <c r="N1380" t="s">
        <v>317</v>
      </c>
      <c r="O1380">
        <v>60</v>
      </c>
      <c r="P1380">
        <v>0.3</v>
      </c>
      <c r="Q1380">
        <v>4</v>
      </c>
      <c r="R1380">
        <v>0.7</v>
      </c>
      <c r="S1380" t="s">
        <v>336</v>
      </c>
      <c r="T1380">
        <v>2</v>
      </c>
      <c r="U1380" t="s">
        <v>355</v>
      </c>
      <c r="V1380">
        <v>4000.4276693149</v>
      </c>
      <c r="W1380">
        <v>4065.0402489382</v>
      </c>
      <c r="X1380">
        <v>90000000000</v>
      </c>
      <c r="Y1380">
        <v>1513.5323968</v>
      </c>
      <c r="Z1380">
        <f t="shared" si="42"/>
        <v>3.3465613533911719E-2</v>
      </c>
      <c r="AA1380">
        <f t="shared" si="43"/>
        <v>1.0765538309221738E-2</v>
      </c>
    </row>
    <row r="1381" spans="1:27" x14ac:dyDescent="0.3">
      <c r="A1381" t="s">
        <v>178</v>
      </c>
      <c r="B1381">
        <v>30</v>
      </c>
      <c r="C1381">
        <v>0.3</v>
      </c>
      <c r="D1381">
        <v>2</v>
      </c>
      <c r="E1381">
        <v>0.3</v>
      </c>
      <c r="F1381" t="s">
        <v>336</v>
      </c>
      <c r="G1381">
        <v>3</v>
      </c>
      <c r="H1381">
        <v>1419.41727167149</v>
      </c>
      <c r="I1381" t="s">
        <v>8</v>
      </c>
      <c r="J1381">
        <v>3</v>
      </c>
      <c r="K1381">
        <v>9</v>
      </c>
      <c r="L1381">
        <v>3.3333333333333299</v>
      </c>
      <c r="M1381">
        <v>1.5422064000000499</v>
      </c>
      <c r="N1381" t="s">
        <v>178</v>
      </c>
      <c r="O1381">
        <v>30</v>
      </c>
      <c r="P1381">
        <v>0.3</v>
      </c>
      <c r="Q1381">
        <v>2</v>
      </c>
      <c r="R1381">
        <v>0.3</v>
      </c>
      <c r="S1381" t="s">
        <v>336</v>
      </c>
      <c r="T1381">
        <v>3</v>
      </c>
      <c r="U1381" t="s">
        <v>355</v>
      </c>
      <c r="V1381">
        <v>1373.4899654998801</v>
      </c>
      <c r="W1381">
        <v>1373.4899654998801</v>
      </c>
      <c r="X1381">
        <v>1373.4899654998801</v>
      </c>
      <c r="Y1381">
        <v>795.11947820000205</v>
      </c>
      <c r="Z1381">
        <f t="shared" si="42"/>
        <v>3.3438399497075819E-2</v>
      </c>
      <c r="AA1381">
        <f t="shared" si="43"/>
        <v>1.9395907687877415E-3</v>
      </c>
    </row>
    <row r="1382" spans="1:27" x14ac:dyDescent="0.3">
      <c r="A1382" t="s">
        <v>90</v>
      </c>
      <c r="B1382">
        <v>10</v>
      </c>
      <c r="C1382">
        <v>0.7</v>
      </c>
      <c r="D1382">
        <v>4</v>
      </c>
      <c r="E1382">
        <v>0.7</v>
      </c>
      <c r="F1382" t="s">
        <v>336</v>
      </c>
      <c r="G1382">
        <v>5</v>
      </c>
      <c r="H1382">
        <v>3260.3374408730601</v>
      </c>
      <c r="I1382" t="s">
        <v>374</v>
      </c>
      <c r="J1382">
        <v>10</v>
      </c>
      <c r="K1382">
        <v>9</v>
      </c>
      <c r="L1382">
        <v>6.6666666666666599</v>
      </c>
      <c r="M1382">
        <v>8.70771999999959E-2</v>
      </c>
      <c r="N1382" t="s">
        <v>90</v>
      </c>
      <c r="O1382">
        <v>10</v>
      </c>
      <c r="P1382">
        <v>0.7</v>
      </c>
      <c r="Q1382">
        <v>4</v>
      </c>
      <c r="R1382">
        <v>0.7</v>
      </c>
      <c r="S1382" t="s">
        <v>336</v>
      </c>
      <c r="T1382">
        <v>5</v>
      </c>
      <c r="U1382" t="s">
        <v>355</v>
      </c>
      <c r="V1382">
        <v>3156.2474649849401</v>
      </c>
      <c r="W1382">
        <v>3282.0111847185799</v>
      </c>
      <c r="X1382">
        <v>3409.8274513534102</v>
      </c>
      <c r="Y1382">
        <v>38.443445599999897</v>
      </c>
      <c r="Z1382">
        <f t="shared" si="42"/>
        <v>3.2979028749450967E-2</v>
      </c>
      <c r="AA1382">
        <f t="shared" si="43"/>
        <v>2.265072722825764E-3</v>
      </c>
    </row>
    <row r="1383" spans="1:27" x14ac:dyDescent="0.3">
      <c r="A1383" t="s">
        <v>109</v>
      </c>
      <c r="B1383">
        <v>20</v>
      </c>
      <c r="C1383">
        <v>0.7</v>
      </c>
      <c r="D1383">
        <v>2</v>
      </c>
      <c r="E1383">
        <v>0.3</v>
      </c>
      <c r="F1383" t="s">
        <v>336</v>
      </c>
      <c r="G1383">
        <v>4</v>
      </c>
      <c r="H1383">
        <v>2037.35544680468</v>
      </c>
      <c r="I1383" t="s">
        <v>372</v>
      </c>
      <c r="J1383">
        <v>10</v>
      </c>
      <c r="K1383">
        <v>7</v>
      </c>
      <c r="L1383">
        <v>3.3333333333333299</v>
      </c>
      <c r="M1383">
        <v>0.88326169999999105</v>
      </c>
      <c r="N1383" t="s">
        <v>110</v>
      </c>
      <c r="O1383">
        <v>20</v>
      </c>
      <c r="P1383">
        <v>0.7</v>
      </c>
      <c r="Q1383">
        <v>2</v>
      </c>
      <c r="R1383">
        <v>0.3</v>
      </c>
      <c r="S1383" t="s">
        <v>336</v>
      </c>
      <c r="T1383">
        <v>5</v>
      </c>
      <c r="U1383" t="s">
        <v>355</v>
      </c>
      <c r="V1383">
        <v>1972.9403930168801</v>
      </c>
      <c r="W1383">
        <v>1972.9403930168801</v>
      </c>
      <c r="X1383">
        <v>1972.9403930168801</v>
      </c>
      <c r="Y1383">
        <v>246.88794859999999</v>
      </c>
      <c r="Z1383">
        <f t="shared" si="42"/>
        <v>3.2649265033953212E-2</v>
      </c>
      <c r="AA1383">
        <f t="shared" si="43"/>
        <v>3.5775812671643347E-3</v>
      </c>
    </row>
    <row r="1384" spans="1:27" x14ac:dyDescent="0.3">
      <c r="A1384" t="s">
        <v>249</v>
      </c>
      <c r="B1384">
        <v>30</v>
      </c>
      <c r="C1384">
        <v>0.7</v>
      </c>
      <c r="D1384">
        <v>4</v>
      </c>
      <c r="E1384">
        <v>0.7</v>
      </c>
      <c r="F1384" t="s">
        <v>336</v>
      </c>
      <c r="G1384">
        <v>4</v>
      </c>
      <c r="H1384">
        <v>3845.9619673202401</v>
      </c>
      <c r="I1384" t="s">
        <v>12</v>
      </c>
      <c r="J1384">
        <v>4</v>
      </c>
      <c r="K1384">
        <v>9</v>
      </c>
      <c r="L1384">
        <v>6.6666666666666599</v>
      </c>
      <c r="M1384">
        <v>2.1984950999999402</v>
      </c>
      <c r="N1384" t="s">
        <v>249</v>
      </c>
      <c r="O1384">
        <v>30</v>
      </c>
      <c r="P1384">
        <v>0.7</v>
      </c>
      <c r="Q1384">
        <v>4</v>
      </c>
      <c r="R1384">
        <v>0.7</v>
      </c>
      <c r="S1384" t="s">
        <v>336</v>
      </c>
      <c r="T1384">
        <v>4</v>
      </c>
      <c r="U1384" t="s">
        <v>355</v>
      </c>
      <c r="V1384">
        <v>3724.9098261956801</v>
      </c>
      <c r="W1384">
        <v>3725.2781303526599</v>
      </c>
      <c r="X1384">
        <v>3787.1121694765502</v>
      </c>
      <c r="Y1384">
        <v>1351.79671189999</v>
      </c>
      <c r="Z1384">
        <f t="shared" si="42"/>
        <v>3.2498005796879323E-2</v>
      </c>
      <c r="AA1384">
        <f t="shared" si="43"/>
        <v>1.6263503828988389E-3</v>
      </c>
    </row>
    <row r="1385" spans="1:27" x14ac:dyDescent="0.3">
      <c r="A1385" t="s">
        <v>71</v>
      </c>
      <c r="B1385">
        <v>10</v>
      </c>
      <c r="C1385">
        <v>0.7</v>
      </c>
      <c r="D1385">
        <v>2</v>
      </c>
      <c r="E1385">
        <v>0.7</v>
      </c>
      <c r="F1385" t="s">
        <v>337</v>
      </c>
      <c r="G1385">
        <v>1</v>
      </c>
      <c r="H1385">
        <v>2300.7852507245798</v>
      </c>
      <c r="I1385" t="s">
        <v>3</v>
      </c>
      <c r="J1385">
        <v>0</v>
      </c>
      <c r="K1385">
        <v>8</v>
      </c>
      <c r="L1385">
        <v>3.3333333333333299</v>
      </c>
      <c r="M1385">
        <v>7.4961200000000602E-2</v>
      </c>
      <c r="N1385" t="s">
        <v>71</v>
      </c>
      <c r="O1385">
        <v>10</v>
      </c>
      <c r="P1385">
        <v>0.7</v>
      </c>
      <c r="Q1385">
        <v>2</v>
      </c>
      <c r="R1385">
        <v>0.7</v>
      </c>
      <c r="S1385" t="s">
        <v>337</v>
      </c>
      <c r="T1385">
        <v>1</v>
      </c>
      <c r="U1385" t="s">
        <v>355</v>
      </c>
      <c r="V1385">
        <v>2229.5790627218398</v>
      </c>
      <c r="W1385">
        <v>2229.5790627218398</v>
      </c>
      <c r="X1385">
        <v>2229.5790627218398</v>
      </c>
      <c r="Y1385">
        <v>37.705016800000003</v>
      </c>
      <c r="Z1385">
        <f t="shared" si="42"/>
        <v>3.19370544840928E-2</v>
      </c>
      <c r="AA1385">
        <f t="shared" si="43"/>
        <v>1.9880961835296303E-3</v>
      </c>
    </row>
    <row r="1386" spans="1:27" x14ac:dyDescent="0.3">
      <c r="A1386" t="s">
        <v>71</v>
      </c>
      <c r="B1386">
        <v>10</v>
      </c>
      <c r="C1386">
        <v>0.7</v>
      </c>
      <c r="D1386">
        <v>2</v>
      </c>
      <c r="E1386">
        <v>0.7</v>
      </c>
      <c r="F1386" t="s">
        <v>337</v>
      </c>
      <c r="G1386">
        <v>1</v>
      </c>
      <c r="H1386">
        <v>2300.7852507245798</v>
      </c>
      <c r="I1386" t="s">
        <v>7</v>
      </c>
      <c r="J1386">
        <v>3</v>
      </c>
      <c r="K1386">
        <v>8</v>
      </c>
      <c r="L1386">
        <v>3.3333333333333299</v>
      </c>
      <c r="M1386">
        <v>7.2680199999998807E-2</v>
      </c>
      <c r="N1386" t="s">
        <v>71</v>
      </c>
      <c r="O1386">
        <v>10</v>
      </c>
      <c r="P1386">
        <v>0.7</v>
      </c>
      <c r="Q1386">
        <v>2</v>
      </c>
      <c r="R1386">
        <v>0.7</v>
      </c>
      <c r="S1386" t="s">
        <v>337</v>
      </c>
      <c r="T1386">
        <v>1</v>
      </c>
      <c r="U1386" t="s">
        <v>355</v>
      </c>
      <c r="V1386">
        <v>2229.5790627218398</v>
      </c>
      <c r="W1386">
        <v>2229.5790627218398</v>
      </c>
      <c r="X1386">
        <v>2229.5790627218398</v>
      </c>
      <c r="Y1386">
        <v>37.705016800000003</v>
      </c>
      <c r="Z1386">
        <f t="shared" si="42"/>
        <v>3.19370544840928E-2</v>
      </c>
      <c r="AA1386">
        <f t="shared" si="43"/>
        <v>1.9276002550408305E-3</v>
      </c>
    </row>
    <row r="1387" spans="1:27" x14ac:dyDescent="0.3">
      <c r="A1387" t="s">
        <v>71</v>
      </c>
      <c r="B1387">
        <v>10</v>
      </c>
      <c r="C1387">
        <v>0.7</v>
      </c>
      <c r="D1387">
        <v>2</v>
      </c>
      <c r="E1387">
        <v>0.7</v>
      </c>
      <c r="F1387" t="s">
        <v>337</v>
      </c>
      <c r="G1387">
        <v>1</v>
      </c>
      <c r="H1387">
        <v>2300.7852507245798</v>
      </c>
      <c r="I1387" t="s">
        <v>11</v>
      </c>
      <c r="J1387">
        <v>4</v>
      </c>
      <c r="K1387">
        <v>8</v>
      </c>
      <c r="L1387">
        <v>3.3333333333333299</v>
      </c>
      <c r="M1387">
        <v>6.7403699999999803E-2</v>
      </c>
      <c r="N1387" t="s">
        <v>71</v>
      </c>
      <c r="O1387">
        <v>10</v>
      </c>
      <c r="P1387">
        <v>0.7</v>
      </c>
      <c r="Q1387">
        <v>2</v>
      </c>
      <c r="R1387">
        <v>0.7</v>
      </c>
      <c r="S1387" t="s">
        <v>337</v>
      </c>
      <c r="T1387">
        <v>1</v>
      </c>
      <c r="U1387" t="s">
        <v>355</v>
      </c>
      <c r="V1387">
        <v>2229.5790627218398</v>
      </c>
      <c r="W1387">
        <v>2229.5790627218398</v>
      </c>
      <c r="X1387">
        <v>2229.5790627218398</v>
      </c>
      <c r="Y1387">
        <v>37.705016800000003</v>
      </c>
      <c r="Z1387">
        <f t="shared" si="42"/>
        <v>3.19370544840928E-2</v>
      </c>
      <c r="AA1387">
        <f t="shared" si="43"/>
        <v>1.7876586650930706E-3</v>
      </c>
    </row>
    <row r="1388" spans="1:27" x14ac:dyDescent="0.3">
      <c r="A1388" t="s">
        <v>71</v>
      </c>
      <c r="B1388">
        <v>10</v>
      </c>
      <c r="C1388">
        <v>0.7</v>
      </c>
      <c r="D1388">
        <v>2</v>
      </c>
      <c r="E1388">
        <v>0.7</v>
      </c>
      <c r="F1388" t="s">
        <v>337</v>
      </c>
      <c r="G1388">
        <v>1</v>
      </c>
      <c r="H1388">
        <v>2300.7852507245798</v>
      </c>
      <c r="I1388" t="s">
        <v>15</v>
      </c>
      <c r="J1388">
        <v>5</v>
      </c>
      <c r="K1388">
        <v>8</v>
      </c>
      <c r="L1388">
        <v>3.3333333333333299</v>
      </c>
      <c r="M1388">
        <v>7.2552499999998604E-2</v>
      </c>
      <c r="N1388" t="s">
        <v>71</v>
      </c>
      <c r="O1388">
        <v>10</v>
      </c>
      <c r="P1388">
        <v>0.7</v>
      </c>
      <c r="Q1388">
        <v>2</v>
      </c>
      <c r="R1388">
        <v>0.7</v>
      </c>
      <c r="S1388" t="s">
        <v>337</v>
      </c>
      <c r="T1388">
        <v>1</v>
      </c>
      <c r="U1388" t="s">
        <v>355</v>
      </c>
      <c r="V1388">
        <v>2229.5790627218398</v>
      </c>
      <c r="W1388">
        <v>2229.5790627218398</v>
      </c>
      <c r="X1388">
        <v>2229.5790627218398</v>
      </c>
      <c r="Y1388">
        <v>37.705016800000003</v>
      </c>
      <c r="Z1388">
        <f t="shared" si="42"/>
        <v>3.19370544840928E-2</v>
      </c>
      <c r="AA1388">
        <f t="shared" si="43"/>
        <v>1.9242134378255628E-3</v>
      </c>
    </row>
    <row r="1389" spans="1:27" x14ac:dyDescent="0.3">
      <c r="A1389" t="s">
        <v>263</v>
      </c>
      <c r="B1389">
        <v>60</v>
      </c>
      <c r="C1389">
        <v>0.3</v>
      </c>
      <c r="D1389">
        <v>2</v>
      </c>
      <c r="E1389">
        <v>0.3</v>
      </c>
      <c r="F1389" t="s">
        <v>337</v>
      </c>
      <c r="G1389">
        <v>3</v>
      </c>
      <c r="H1389">
        <v>1381.04412856882</v>
      </c>
      <c r="I1389" t="s">
        <v>4</v>
      </c>
      <c r="J1389">
        <v>0</v>
      </c>
      <c r="K1389">
        <v>9</v>
      </c>
      <c r="L1389">
        <v>3.3333333333333299</v>
      </c>
      <c r="M1389">
        <v>11.0632262000008</v>
      </c>
      <c r="N1389" t="s">
        <v>263</v>
      </c>
      <c r="O1389">
        <v>60</v>
      </c>
      <c r="P1389">
        <v>0.3</v>
      </c>
      <c r="Q1389">
        <v>2</v>
      </c>
      <c r="R1389">
        <v>0.3</v>
      </c>
      <c r="S1389" t="s">
        <v>337</v>
      </c>
      <c r="T1389">
        <v>3</v>
      </c>
      <c r="U1389" t="s">
        <v>355</v>
      </c>
      <c r="V1389">
        <v>1338.3398101914299</v>
      </c>
      <c r="W1389">
        <v>1338.3398101914299</v>
      </c>
      <c r="X1389">
        <v>90000000000</v>
      </c>
      <c r="Y1389">
        <v>1509.1864373000001</v>
      </c>
      <c r="Z1389">
        <f t="shared" si="42"/>
        <v>3.190842718134633E-2</v>
      </c>
      <c r="AA1389">
        <f t="shared" si="43"/>
        <v>7.3305894663308734E-3</v>
      </c>
    </row>
    <row r="1390" spans="1:27" x14ac:dyDescent="0.3">
      <c r="A1390" t="s">
        <v>326</v>
      </c>
      <c r="B1390">
        <v>60</v>
      </c>
      <c r="C1390">
        <v>0.7</v>
      </c>
      <c r="D1390">
        <v>4</v>
      </c>
      <c r="E1390">
        <v>0.7</v>
      </c>
      <c r="F1390" t="s">
        <v>336</v>
      </c>
      <c r="G1390">
        <v>1</v>
      </c>
      <c r="H1390">
        <v>4139.8294014685698</v>
      </c>
      <c r="I1390" t="s">
        <v>373</v>
      </c>
      <c r="J1390">
        <v>10</v>
      </c>
      <c r="K1390">
        <v>8</v>
      </c>
      <c r="L1390">
        <v>6.6666666666666599</v>
      </c>
      <c r="M1390">
        <v>16.084576000000101</v>
      </c>
      <c r="N1390" t="s">
        <v>332</v>
      </c>
      <c r="O1390">
        <v>60</v>
      </c>
      <c r="P1390">
        <v>0.7</v>
      </c>
      <c r="Q1390">
        <v>4</v>
      </c>
      <c r="R1390">
        <v>0.7</v>
      </c>
      <c r="S1390" t="s">
        <v>337</v>
      </c>
      <c r="T1390">
        <v>2</v>
      </c>
      <c r="U1390" t="s">
        <v>355</v>
      </c>
      <c r="V1390">
        <v>4012.7064453477101</v>
      </c>
      <c r="W1390">
        <v>4012.7064453477101</v>
      </c>
      <c r="X1390">
        <v>90000000000</v>
      </c>
      <c r="Y1390">
        <v>1511.9365759999901</v>
      </c>
      <c r="Z1390">
        <f t="shared" si="42"/>
        <v>3.168010365379325E-2</v>
      </c>
      <c r="AA1390">
        <f t="shared" si="43"/>
        <v>1.0638393339589535E-2</v>
      </c>
    </row>
    <row r="1391" spans="1:27" x14ac:dyDescent="0.3">
      <c r="A1391" t="s">
        <v>51</v>
      </c>
      <c r="B1391">
        <v>10</v>
      </c>
      <c r="C1391">
        <v>0.7</v>
      </c>
      <c r="D1391">
        <v>4</v>
      </c>
      <c r="E1391">
        <v>0.3</v>
      </c>
      <c r="F1391" t="s">
        <v>337</v>
      </c>
      <c r="G1391">
        <v>1</v>
      </c>
      <c r="H1391">
        <v>1879.0522944894799</v>
      </c>
      <c r="I1391" t="s">
        <v>4</v>
      </c>
      <c r="J1391">
        <v>0</v>
      </c>
      <c r="K1391">
        <v>9</v>
      </c>
      <c r="L1391">
        <v>6.6666666666666599</v>
      </c>
      <c r="M1391">
        <v>9.17738999999997E-2</v>
      </c>
      <c r="N1391" t="s">
        <v>51</v>
      </c>
      <c r="O1391">
        <v>10</v>
      </c>
      <c r="P1391">
        <v>0.7</v>
      </c>
      <c r="Q1391">
        <v>4</v>
      </c>
      <c r="R1391">
        <v>0.3</v>
      </c>
      <c r="S1391" t="s">
        <v>337</v>
      </c>
      <c r="T1391">
        <v>1</v>
      </c>
      <c r="U1391" t="s">
        <v>355</v>
      </c>
      <c r="V1391">
        <v>1821.90906578664</v>
      </c>
      <c r="W1391">
        <v>1821.90906578664</v>
      </c>
      <c r="X1391">
        <v>1821.90906578664</v>
      </c>
      <c r="Y1391">
        <v>46.154139799999903</v>
      </c>
      <c r="Z1391">
        <f t="shared" si="42"/>
        <v>3.1364479037908156E-2</v>
      </c>
      <c r="AA1391">
        <f t="shared" si="43"/>
        <v>1.9884218489973869E-3</v>
      </c>
    </row>
    <row r="1392" spans="1:27" x14ac:dyDescent="0.3">
      <c r="A1392" t="s">
        <v>263</v>
      </c>
      <c r="B1392">
        <v>60</v>
      </c>
      <c r="C1392">
        <v>0.3</v>
      </c>
      <c r="D1392">
        <v>2</v>
      </c>
      <c r="E1392">
        <v>0.3</v>
      </c>
      <c r="F1392" t="s">
        <v>337</v>
      </c>
      <c r="G1392">
        <v>3</v>
      </c>
      <c r="H1392">
        <v>1380.1021249491</v>
      </c>
      <c r="I1392" t="s">
        <v>12</v>
      </c>
      <c r="J1392">
        <v>4</v>
      </c>
      <c r="K1392">
        <v>9</v>
      </c>
      <c r="L1392">
        <v>3.3333333333333299</v>
      </c>
      <c r="M1392">
        <v>14.253346999999801</v>
      </c>
      <c r="N1392" t="s">
        <v>263</v>
      </c>
      <c r="O1392">
        <v>60</v>
      </c>
      <c r="P1392">
        <v>0.3</v>
      </c>
      <c r="Q1392">
        <v>2</v>
      </c>
      <c r="R1392">
        <v>0.3</v>
      </c>
      <c r="S1392" t="s">
        <v>337</v>
      </c>
      <c r="T1392">
        <v>3</v>
      </c>
      <c r="U1392" t="s">
        <v>355</v>
      </c>
      <c r="V1392">
        <v>1338.3398101914299</v>
      </c>
      <c r="W1392">
        <v>1338.3398101914299</v>
      </c>
      <c r="X1392">
        <v>90000000000</v>
      </c>
      <c r="Y1392">
        <v>1509.1864373000001</v>
      </c>
      <c r="Z1392">
        <f t="shared" si="42"/>
        <v>3.1204567359986547E-2</v>
      </c>
      <c r="AA1392">
        <f t="shared" si="43"/>
        <v>9.4443911287061758E-3</v>
      </c>
    </row>
    <row r="1393" spans="1:27" x14ac:dyDescent="0.3">
      <c r="A1393" t="s">
        <v>17</v>
      </c>
      <c r="B1393">
        <v>10</v>
      </c>
      <c r="C1393">
        <v>0.3</v>
      </c>
      <c r="D1393">
        <v>2</v>
      </c>
      <c r="E1393">
        <v>0.3</v>
      </c>
      <c r="F1393" t="s">
        <v>336</v>
      </c>
      <c r="G1393">
        <v>2</v>
      </c>
      <c r="H1393">
        <v>1259.2829080761201</v>
      </c>
      <c r="I1393" t="s">
        <v>374</v>
      </c>
      <c r="J1393">
        <v>10</v>
      </c>
      <c r="K1393">
        <v>9</v>
      </c>
      <c r="L1393">
        <v>3.3333333333333299</v>
      </c>
      <c r="M1393">
        <v>6.4373599999999906E-2</v>
      </c>
      <c r="N1393" t="s">
        <v>23</v>
      </c>
      <c r="O1393">
        <v>10</v>
      </c>
      <c r="P1393">
        <v>0.3</v>
      </c>
      <c r="Q1393">
        <v>2</v>
      </c>
      <c r="R1393">
        <v>0.3</v>
      </c>
      <c r="S1393" t="s">
        <v>337</v>
      </c>
      <c r="T1393">
        <v>3</v>
      </c>
      <c r="U1393" t="s">
        <v>355</v>
      </c>
      <c r="V1393">
        <v>1221.18839627019</v>
      </c>
      <c r="W1393">
        <v>1221.18839627019</v>
      </c>
      <c r="X1393">
        <v>1221.18839627019</v>
      </c>
      <c r="Y1393">
        <v>77.007915999999895</v>
      </c>
      <c r="Z1393">
        <f t="shared" si="42"/>
        <v>3.1194623141097732E-2</v>
      </c>
      <c r="AA1393">
        <f t="shared" si="43"/>
        <v>8.3593484077662864E-4</v>
      </c>
    </row>
    <row r="1394" spans="1:27" x14ac:dyDescent="0.3">
      <c r="A1394" t="s">
        <v>322</v>
      </c>
      <c r="B1394">
        <v>60</v>
      </c>
      <c r="C1394">
        <v>0.3</v>
      </c>
      <c r="D1394">
        <v>4</v>
      </c>
      <c r="E1394">
        <v>0.7</v>
      </c>
      <c r="F1394" t="s">
        <v>337</v>
      </c>
      <c r="G1394">
        <v>2</v>
      </c>
      <c r="H1394">
        <v>3007.26083233091</v>
      </c>
      <c r="I1394" t="s">
        <v>373</v>
      </c>
      <c r="J1394">
        <v>10</v>
      </c>
      <c r="K1394">
        <v>8</v>
      </c>
      <c r="L1394">
        <v>6.6666666666666599</v>
      </c>
      <c r="M1394">
        <v>22.403488500000002</v>
      </c>
      <c r="N1394" t="s">
        <v>325</v>
      </c>
      <c r="O1394">
        <v>60</v>
      </c>
      <c r="P1394">
        <v>0.3</v>
      </c>
      <c r="Q1394">
        <v>4</v>
      </c>
      <c r="R1394">
        <v>0.7</v>
      </c>
      <c r="S1394" t="s">
        <v>337</v>
      </c>
      <c r="T1394">
        <v>5</v>
      </c>
      <c r="U1394" t="s">
        <v>355</v>
      </c>
      <c r="V1394">
        <v>2917.0981773425401</v>
      </c>
      <c r="W1394">
        <v>2927.6556658976101</v>
      </c>
      <c r="X1394">
        <v>90000000000</v>
      </c>
      <c r="Y1394">
        <v>1512.2830676999999</v>
      </c>
      <c r="Z1394">
        <f t="shared" si="42"/>
        <v>3.090833750083365E-2</v>
      </c>
      <c r="AA1394">
        <f t="shared" si="43"/>
        <v>1.4814348569063201E-2</v>
      </c>
    </row>
    <row r="1395" spans="1:27" x14ac:dyDescent="0.3">
      <c r="A1395" t="s">
        <v>276</v>
      </c>
      <c r="B1395">
        <v>60</v>
      </c>
      <c r="C1395">
        <v>0.3</v>
      </c>
      <c r="D1395">
        <v>4</v>
      </c>
      <c r="E1395">
        <v>0.3</v>
      </c>
      <c r="F1395" t="s">
        <v>336</v>
      </c>
      <c r="G1395">
        <v>1</v>
      </c>
      <c r="H1395">
        <v>2235.1886547737599</v>
      </c>
      <c r="I1395" t="s">
        <v>4</v>
      </c>
      <c r="J1395">
        <v>0</v>
      </c>
      <c r="K1395">
        <v>9</v>
      </c>
      <c r="L1395">
        <v>6.6666666666666599</v>
      </c>
      <c r="M1395">
        <v>22.395681100000701</v>
      </c>
      <c r="N1395" t="s">
        <v>276</v>
      </c>
      <c r="O1395">
        <v>60</v>
      </c>
      <c r="P1395">
        <v>0.3</v>
      </c>
      <c r="Q1395">
        <v>4</v>
      </c>
      <c r="R1395">
        <v>0.3</v>
      </c>
      <c r="S1395" t="s">
        <v>336</v>
      </c>
      <c r="T1395">
        <v>1</v>
      </c>
      <c r="U1395" t="s">
        <v>355</v>
      </c>
      <c r="V1395">
        <v>2168.7796908192799</v>
      </c>
      <c r="W1395">
        <v>2168.7796908192799</v>
      </c>
      <c r="X1395">
        <v>90000000000</v>
      </c>
      <c r="Y1395">
        <v>1518.9523239999901</v>
      </c>
      <c r="Z1395">
        <f t="shared" si="42"/>
        <v>3.0620428730312059E-2</v>
      </c>
      <c r="AA1395">
        <f t="shared" si="43"/>
        <v>1.4744163293436488E-2</v>
      </c>
    </row>
    <row r="1396" spans="1:27" x14ac:dyDescent="0.3">
      <c r="A1396" t="s">
        <v>105</v>
      </c>
      <c r="B1396">
        <v>20</v>
      </c>
      <c r="C1396">
        <v>0.3</v>
      </c>
      <c r="D1396">
        <v>2</v>
      </c>
      <c r="E1396">
        <v>0.3</v>
      </c>
      <c r="F1396" t="s">
        <v>337</v>
      </c>
      <c r="G1396">
        <v>5</v>
      </c>
      <c r="H1396">
        <v>1723.13760911647</v>
      </c>
      <c r="I1396" t="s">
        <v>3</v>
      </c>
      <c r="J1396">
        <v>0</v>
      </c>
      <c r="K1396">
        <v>8</v>
      </c>
      <c r="L1396">
        <v>3.3333333333333299</v>
      </c>
      <c r="M1396">
        <v>0.75189170000000105</v>
      </c>
      <c r="N1396" t="s">
        <v>105</v>
      </c>
      <c r="O1396">
        <v>20</v>
      </c>
      <c r="P1396">
        <v>0.3</v>
      </c>
      <c r="Q1396">
        <v>2</v>
      </c>
      <c r="R1396">
        <v>0.3</v>
      </c>
      <c r="S1396" t="s">
        <v>337</v>
      </c>
      <c r="T1396">
        <v>5</v>
      </c>
      <c r="U1396" t="s">
        <v>355</v>
      </c>
      <c r="V1396">
        <v>1672.1793605862799</v>
      </c>
      <c r="W1396">
        <v>1672.1793605862799</v>
      </c>
      <c r="X1396">
        <v>1672.1793605862799</v>
      </c>
      <c r="Y1396">
        <v>412.52017119999903</v>
      </c>
      <c r="Z1396">
        <f t="shared" si="42"/>
        <v>3.0474152313615263E-2</v>
      </c>
      <c r="AA1396">
        <f t="shared" si="43"/>
        <v>1.8226786288117463E-3</v>
      </c>
    </row>
    <row r="1397" spans="1:27" x14ac:dyDescent="0.3">
      <c r="A1397" t="s">
        <v>105</v>
      </c>
      <c r="B1397">
        <v>20</v>
      </c>
      <c r="C1397">
        <v>0.3</v>
      </c>
      <c r="D1397">
        <v>2</v>
      </c>
      <c r="E1397">
        <v>0.3</v>
      </c>
      <c r="F1397" t="s">
        <v>337</v>
      </c>
      <c r="G1397">
        <v>5</v>
      </c>
      <c r="H1397">
        <v>1723.13760911647</v>
      </c>
      <c r="I1397" t="s">
        <v>7</v>
      </c>
      <c r="J1397">
        <v>3</v>
      </c>
      <c r="K1397">
        <v>8</v>
      </c>
      <c r="L1397">
        <v>3.3333333333333299</v>
      </c>
      <c r="M1397">
        <v>0.79490090000000102</v>
      </c>
      <c r="N1397" t="s">
        <v>105</v>
      </c>
      <c r="O1397">
        <v>20</v>
      </c>
      <c r="P1397">
        <v>0.3</v>
      </c>
      <c r="Q1397">
        <v>2</v>
      </c>
      <c r="R1397">
        <v>0.3</v>
      </c>
      <c r="S1397" t="s">
        <v>337</v>
      </c>
      <c r="T1397">
        <v>5</v>
      </c>
      <c r="U1397" t="s">
        <v>355</v>
      </c>
      <c r="V1397">
        <v>1672.1793605862799</v>
      </c>
      <c r="W1397">
        <v>1672.1793605862799</v>
      </c>
      <c r="X1397">
        <v>1672.1793605862799</v>
      </c>
      <c r="Y1397">
        <v>412.52017119999903</v>
      </c>
      <c r="Z1397">
        <f t="shared" si="42"/>
        <v>3.0474152313615263E-2</v>
      </c>
      <c r="AA1397">
        <f t="shared" si="43"/>
        <v>1.9269382578012537E-3</v>
      </c>
    </row>
    <row r="1398" spans="1:27" x14ac:dyDescent="0.3">
      <c r="A1398" t="s">
        <v>105</v>
      </c>
      <c r="B1398">
        <v>20</v>
      </c>
      <c r="C1398">
        <v>0.3</v>
      </c>
      <c r="D1398">
        <v>2</v>
      </c>
      <c r="E1398">
        <v>0.3</v>
      </c>
      <c r="F1398" t="s">
        <v>337</v>
      </c>
      <c r="G1398">
        <v>5</v>
      </c>
      <c r="H1398">
        <v>1723.13760911647</v>
      </c>
      <c r="I1398" t="s">
        <v>11</v>
      </c>
      <c r="J1398">
        <v>4</v>
      </c>
      <c r="K1398">
        <v>8</v>
      </c>
      <c r="L1398">
        <v>3.3333333333333299</v>
      </c>
      <c r="M1398">
        <v>0.87485349999998596</v>
      </c>
      <c r="N1398" t="s">
        <v>105</v>
      </c>
      <c r="O1398">
        <v>20</v>
      </c>
      <c r="P1398">
        <v>0.3</v>
      </c>
      <c r="Q1398">
        <v>2</v>
      </c>
      <c r="R1398">
        <v>0.3</v>
      </c>
      <c r="S1398" t="s">
        <v>337</v>
      </c>
      <c r="T1398">
        <v>5</v>
      </c>
      <c r="U1398" t="s">
        <v>355</v>
      </c>
      <c r="V1398">
        <v>1672.1793605862799</v>
      </c>
      <c r="W1398">
        <v>1672.1793605862799</v>
      </c>
      <c r="X1398">
        <v>1672.1793605862799</v>
      </c>
      <c r="Y1398">
        <v>412.52017119999903</v>
      </c>
      <c r="Z1398">
        <f t="shared" si="42"/>
        <v>3.0474152313615263E-2</v>
      </c>
      <c r="AA1398">
        <f t="shared" si="43"/>
        <v>2.1207532651193375E-3</v>
      </c>
    </row>
    <row r="1399" spans="1:27" x14ac:dyDescent="0.3">
      <c r="A1399" t="s">
        <v>105</v>
      </c>
      <c r="B1399">
        <v>20</v>
      </c>
      <c r="C1399">
        <v>0.3</v>
      </c>
      <c r="D1399">
        <v>2</v>
      </c>
      <c r="E1399">
        <v>0.3</v>
      </c>
      <c r="F1399" t="s">
        <v>337</v>
      </c>
      <c r="G1399">
        <v>5</v>
      </c>
      <c r="H1399">
        <v>1723.13760911647</v>
      </c>
      <c r="I1399" t="s">
        <v>15</v>
      </c>
      <c r="J1399">
        <v>5</v>
      </c>
      <c r="K1399">
        <v>8</v>
      </c>
      <c r="L1399">
        <v>3.3333333333333299</v>
      </c>
      <c r="M1399">
        <v>1.2607823999999901</v>
      </c>
      <c r="N1399" t="s">
        <v>105</v>
      </c>
      <c r="O1399">
        <v>20</v>
      </c>
      <c r="P1399">
        <v>0.3</v>
      </c>
      <c r="Q1399">
        <v>2</v>
      </c>
      <c r="R1399">
        <v>0.3</v>
      </c>
      <c r="S1399" t="s">
        <v>337</v>
      </c>
      <c r="T1399">
        <v>5</v>
      </c>
      <c r="U1399" t="s">
        <v>355</v>
      </c>
      <c r="V1399">
        <v>1672.1793605862799</v>
      </c>
      <c r="W1399">
        <v>1672.1793605862799</v>
      </c>
      <c r="X1399">
        <v>1672.1793605862799</v>
      </c>
      <c r="Y1399">
        <v>412.52017119999903</v>
      </c>
      <c r="Z1399">
        <f t="shared" si="42"/>
        <v>3.0474152313615263E-2</v>
      </c>
      <c r="AA1399">
        <f t="shared" si="43"/>
        <v>3.0562927294741533E-3</v>
      </c>
    </row>
    <row r="1400" spans="1:27" x14ac:dyDescent="0.3">
      <c r="A1400" t="s">
        <v>278</v>
      </c>
      <c r="B1400">
        <v>60</v>
      </c>
      <c r="C1400">
        <v>0.3</v>
      </c>
      <c r="D1400">
        <v>4</v>
      </c>
      <c r="E1400">
        <v>0.3</v>
      </c>
      <c r="F1400" t="s">
        <v>336</v>
      </c>
      <c r="G1400">
        <v>3</v>
      </c>
      <c r="H1400">
        <v>1828.3275705609899</v>
      </c>
      <c r="I1400" t="s">
        <v>374</v>
      </c>
      <c r="J1400">
        <v>10</v>
      </c>
      <c r="K1400">
        <v>9</v>
      </c>
      <c r="L1400">
        <v>6.6666666666666599</v>
      </c>
      <c r="M1400">
        <v>17.682725199999801</v>
      </c>
      <c r="N1400" t="s">
        <v>283</v>
      </c>
      <c r="O1400">
        <v>60</v>
      </c>
      <c r="P1400">
        <v>0.3</v>
      </c>
      <c r="Q1400">
        <v>4</v>
      </c>
      <c r="R1400">
        <v>0.3</v>
      </c>
      <c r="S1400" t="s">
        <v>337</v>
      </c>
      <c r="T1400">
        <v>3</v>
      </c>
      <c r="U1400" t="s">
        <v>355</v>
      </c>
      <c r="V1400">
        <v>1774.2762334404599</v>
      </c>
      <c r="W1400">
        <v>1774.2762334404599</v>
      </c>
      <c r="X1400">
        <v>90000000000</v>
      </c>
      <c r="Y1400">
        <v>1518.5681016999999</v>
      </c>
      <c r="Z1400">
        <f t="shared" si="42"/>
        <v>3.0463879356440581E-2</v>
      </c>
      <c r="AA1400">
        <f t="shared" si="43"/>
        <v>1.1644341258192123E-2</v>
      </c>
    </row>
    <row r="1401" spans="1:27" x14ac:dyDescent="0.3">
      <c r="A1401" t="s">
        <v>20</v>
      </c>
      <c r="B1401">
        <v>10</v>
      </c>
      <c r="C1401">
        <v>0.3</v>
      </c>
      <c r="D1401">
        <v>2</v>
      </c>
      <c r="E1401">
        <v>0.3</v>
      </c>
      <c r="F1401" t="s">
        <v>336</v>
      </c>
      <c r="G1401">
        <v>5</v>
      </c>
      <c r="H1401">
        <v>1541.64626592537</v>
      </c>
      <c r="I1401" t="s">
        <v>12</v>
      </c>
      <c r="J1401">
        <v>4</v>
      </c>
      <c r="K1401">
        <v>9</v>
      </c>
      <c r="L1401">
        <v>3.3333333333333299</v>
      </c>
      <c r="M1401">
        <v>6.9843900000000403E-2</v>
      </c>
      <c r="N1401" t="s">
        <v>20</v>
      </c>
      <c r="O1401">
        <v>10</v>
      </c>
      <c r="P1401">
        <v>0.3</v>
      </c>
      <c r="Q1401">
        <v>2</v>
      </c>
      <c r="R1401">
        <v>0.3</v>
      </c>
      <c r="S1401" t="s">
        <v>336</v>
      </c>
      <c r="T1401">
        <v>5</v>
      </c>
      <c r="U1401" t="s">
        <v>355</v>
      </c>
      <c r="V1401">
        <v>1496.3320157616999</v>
      </c>
      <c r="W1401">
        <v>1496.3320157616999</v>
      </c>
      <c r="X1401">
        <v>1496.3320157616999</v>
      </c>
      <c r="Y1401">
        <v>32.655599199999898</v>
      </c>
      <c r="Z1401">
        <f t="shared" si="42"/>
        <v>3.0283553172925387E-2</v>
      </c>
      <c r="AA1401">
        <f t="shared" si="43"/>
        <v>2.1388031979520565E-3</v>
      </c>
    </row>
    <row r="1402" spans="1:27" x14ac:dyDescent="0.3">
      <c r="A1402" t="s">
        <v>172</v>
      </c>
      <c r="B1402">
        <v>20</v>
      </c>
      <c r="C1402">
        <v>0.7</v>
      </c>
      <c r="D1402">
        <v>4</v>
      </c>
      <c r="E1402">
        <v>0.7</v>
      </c>
      <c r="F1402" t="s">
        <v>337</v>
      </c>
      <c r="G1402">
        <v>2</v>
      </c>
      <c r="H1402">
        <v>2992.4641831714198</v>
      </c>
      <c r="I1402" t="s">
        <v>3</v>
      </c>
      <c r="J1402">
        <v>0</v>
      </c>
      <c r="K1402">
        <v>8</v>
      </c>
      <c r="L1402">
        <v>6.6666666666666599</v>
      </c>
      <c r="M1402">
        <v>0.52056140000001905</v>
      </c>
      <c r="N1402" t="s">
        <v>172</v>
      </c>
      <c r="O1402">
        <v>20</v>
      </c>
      <c r="P1402">
        <v>0.7</v>
      </c>
      <c r="Q1402">
        <v>4</v>
      </c>
      <c r="R1402">
        <v>0.7</v>
      </c>
      <c r="S1402" t="s">
        <v>337</v>
      </c>
      <c r="T1402">
        <v>2</v>
      </c>
      <c r="U1402" t="s">
        <v>355</v>
      </c>
      <c r="V1402">
        <v>2904.52231054813</v>
      </c>
      <c r="W1402">
        <v>2916.02540472289</v>
      </c>
      <c r="X1402">
        <v>3227.7896954039702</v>
      </c>
      <c r="Y1402">
        <v>227.2867301</v>
      </c>
      <c r="Z1402">
        <f t="shared" si="42"/>
        <v>3.0277568295453628E-2</v>
      </c>
      <c r="AA1402">
        <f t="shared" si="43"/>
        <v>2.2903290472390805E-3</v>
      </c>
    </row>
    <row r="1403" spans="1:27" x14ac:dyDescent="0.3">
      <c r="A1403" t="s">
        <v>172</v>
      </c>
      <c r="B1403">
        <v>20</v>
      </c>
      <c r="C1403">
        <v>0.7</v>
      </c>
      <c r="D1403">
        <v>4</v>
      </c>
      <c r="E1403">
        <v>0.7</v>
      </c>
      <c r="F1403" t="s">
        <v>337</v>
      </c>
      <c r="G1403">
        <v>2</v>
      </c>
      <c r="H1403">
        <v>2992.4641831714198</v>
      </c>
      <c r="I1403" t="s">
        <v>15</v>
      </c>
      <c r="J1403">
        <v>5</v>
      </c>
      <c r="K1403">
        <v>8</v>
      </c>
      <c r="L1403">
        <v>6.6666666666666599</v>
      </c>
      <c r="M1403">
        <v>0.48962310000001702</v>
      </c>
      <c r="N1403" t="s">
        <v>172</v>
      </c>
      <c r="O1403">
        <v>20</v>
      </c>
      <c r="P1403">
        <v>0.7</v>
      </c>
      <c r="Q1403">
        <v>4</v>
      </c>
      <c r="R1403">
        <v>0.7</v>
      </c>
      <c r="S1403" t="s">
        <v>337</v>
      </c>
      <c r="T1403">
        <v>2</v>
      </c>
      <c r="U1403" t="s">
        <v>355</v>
      </c>
      <c r="V1403">
        <v>2904.52231054813</v>
      </c>
      <c r="W1403">
        <v>2916.02540472289</v>
      </c>
      <c r="X1403">
        <v>3227.7896954039702</v>
      </c>
      <c r="Y1403">
        <v>227.2867301</v>
      </c>
      <c r="Z1403">
        <f t="shared" si="42"/>
        <v>3.0277568295453628E-2</v>
      </c>
      <c r="AA1403">
        <f t="shared" si="43"/>
        <v>2.1542089139326179E-3</v>
      </c>
    </row>
    <row r="1404" spans="1:27" x14ac:dyDescent="0.3">
      <c r="A1404" t="s">
        <v>172</v>
      </c>
      <c r="B1404">
        <v>20</v>
      </c>
      <c r="C1404">
        <v>0.7</v>
      </c>
      <c r="D1404">
        <v>4</v>
      </c>
      <c r="E1404">
        <v>0.7</v>
      </c>
      <c r="F1404" t="s">
        <v>337</v>
      </c>
      <c r="G1404">
        <v>2</v>
      </c>
      <c r="H1404">
        <v>2992.4349002090298</v>
      </c>
      <c r="I1404" t="s">
        <v>7</v>
      </c>
      <c r="J1404">
        <v>3</v>
      </c>
      <c r="K1404">
        <v>8</v>
      </c>
      <c r="L1404">
        <v>6.6666666666666599</v>
      </c>
      <c r="M1404">
        <v>0.53548269999998799</v>
      </c>
      <c r="N1404" t="s">
        <v>172</v>
      </c>
      <c r="O1404">
        <v>20</v>
      </c>
      <c r="P1404">
        <v>0.7</v>
      </c>
      <c r="Q1404">
        <v>4</v>
      </c>
      <c r="R1404">
        <v>0.7</v>
      </c>
      <c r="S1404" t="s">
        <v>337</v>
      </c>
      <c r="T1404">
        <v>2</v>
      </c>
      <c r="U1404" t="s">
        <v>355</v>
      </c>
      <c r="V1404">
        <v>2904.52231054813</v>
      </c>
      <c r="W1404">
        <v>2916.02540472289</v>
      </c>
      <c r="X1404">
        <v>3227.7896954039702</v>
      </c>
      <c r="Y1404">
        <v>227.2867301</v>
      </c>
      <c r="Z1404">
        <f t="shared" si="42"/>
        <v>3.0267486444030548E-2</v>
      </c>
      <c r="AA1404">
        <f t="shared" si="43"/>
        <v>2.355978722402272E-3</v>
      </c>
    </row>
    <row r="1405" spans="1:27" x14ac:dyDescent="0.3">
      <c r="A1405" t="s">
        <v>172</v>
      </c>
      <c r="B1405">
        <v>20</v>
      </c>
      <c r="C1405">
        <v>0.7</v>
      </c>
      <c r="D1405">
        <v>4</v>
      </c>
      <c r="E1405">
        <v>0.7</v>
      </c>
      <c r="F1405" t="s">
        <v>337</v>
      </c>
      <c r="G1405">
        <v>2</v>
      </c>
      <c r="H1405">
        <v>2992.4349002090298</v>
      </c>
      <c r="I1405" t="s">
        <v>11</v>
      </c>
      <c r="J1405">
        <v>4</v>
      </c>
      <c r="K1405">
        <v>8</v>
      </c>
      <c r="L1405">
        <v>6.6666666666666599</v>
      </c>
      <c r="M1405">
        <v>0.51480980000008003</v>
      </c>
      <c r="N1405" t="s">
        <v>172</v>
      </c>
      <c r="O1405">
        <v>20</v>
      </c>
      <c r="P1405">
        <v>0.7</v>
      </c>
      <c r="Q1405">
        <v>4</v>
      </c>
      <c r="R1405">
        <v>0.7</v>
      </c>
      <c r="S1405" t="s">
        <v>337</v>
      </c>
      <c r="T1405">
        <v>2</v>
      </c>
      <c r="U1405" t="s">
        <v>355</v>
      </c>
      <c r="V1405">
        <v>2904.52231054813</v>
      </c>
      <c r="W1405">
        <v>2916.02540472289</v>
      </c>
      <c r="X1405">
        <v>3227.7896954039702</v>
      </c>
      <c r="Y1405">
        <v>227.2867301</v>
      </c>
      <c r="Z1405">
        <f t="shared" si="42"/>
        <v>3.0267486444030548E-2</v>
      </c>
      <c r="AA1405">
        <f t="shared" si="43"/>
        <v>2.2650235663717704E-3</v>
      </c>
    </row>
    <row r="1406" spans="1:27" x14ac:dyDescent="0.3">
      <c r="A1406" t="s">
        <v>285</v>
      </c>
      <c r="B1406">
        <v>60</v>
      </c>
      <c r="C1406">
        <v>0.3</v>
      </c>
      <c r="D1406">
        <v>4</v>
      </c>
      <c r="E1406">
        <v>0.3</v>
      </c>
      <c r="F1406" t="s">
        <v>337</v>
      </c>
      <c r="G1406">
        <v>5</v>
      </c>
      <c r="H1406">
        <v>1691.06720411278</v>
      </c>
      <c r="I1406" t="s">
        <v>373</v>
      </c>
      <c r="J1406">
        <v>10</v>
      </c>
      <c r="K1406">
        <v>8</v>
      </c>
      <c r="L1406">
        <v>6.6666666666666599</v>
      </c>
      <c r="M1406">
        <v>23.222902500000099</v>
      </c>
      <c r="N1406" t="s">
        <v>26</v>
      </c>
      <c r="O1406">
        <v>10</v>
      </c>
      <c r="P1406">
        <v>0.7</v>
      </c>
      <c r="Q1406">
        <v>2</v>
      </c>
      <c r="R1406">
        <v>0.3</v>
      </c>
      <c r="S1406" t="s">
        <v>336</v>
      </c>
      <c r="T1406">
        <v>1</v>
      </c>
      <c r="U1406" t="s">
        <v>355</v>
      </c>
      <c r="V1406">
        <v>1641.84529825496</v>
      </c>
      <c r="W1406">
        <v>1641.84529825496</v>
      </c>
      <c r="X1406">
        <v>1641.84529825496</v>
      </c>
      <c r="Y1406">
        <v>36.646611299999897</v>
      </c>
      <c r="Z1406">
        <f t="shared" si="42"/>
        <v>2.9979624700412207E-2</v>
      </c>
      <c r="AA1406">
        <f t="shared" si="43"/>
        <v>0.6336984969739935</v>
      </c>
    </row>
    <row r="1407" spans="1:27" x14ac:dyDescent="0.3">
      <c r="A1407" t="s">
        <v>137</v>
      </c>
      <c r="B1407">
        <v>20</v>
      </c>
      <c r="C1407">
        <v>0.3</v>
      </c>
      <c r="D1407">
        <v>2</v>
      </c>
      <c r="E1407">
        <v>0.7</v>
      </c>
      <c r="F1407" t="s">
        <v>336</v>
      </c>
      <c r="G1407">
        <v>2</v>
      </c>
      <c r="H1407">
        <v>2287.4860336859601</v>
      </c>
      <c r="I1407" t="s">
        <v>3</v>
      </c>
      <c r="J1407">
        <v>0</v>
      </c>
      <c r="K1407">
        <v>8</v>
      </c>
      <c r="L1407">
        <v>3.3333333333333299</v>
      </c>
      <c r="M1407">
        <v>0.438195300000018</v>
      </c>
      <c r="N1407" t="s">
        <v>137</v>
      </c>
      <c r="O1407">
        <v>20</v>
      </c>
      <c r="P1407">
        <v>0.3</v>
      </c>
      <c r="Q1407">
        <v>2</v>
      </c>
      <c r="R1407">
        <v>0.7</v>
      </c>
      <c r="S1407" t="s">
        <v>336</v>
      </c>
      <c r="T1407">
        <v>2</v>
      </c>
      <c r="U1407" t="s">
        <v>355</v>
      </c>
      <c r="V1407">
        <v>2221.4605839001802</v>
      </c>
      <c r="W1407">
        <v>2221.4605839001802</v>
      </c>
      <c r="X1407">
        <v>2221.4605839001802</v>
      </c>
      <c r="Y1407">
        <v>227.47475809999901</v>
      </c>
      <c r="Z1407">
        <f t="shared" si="42"/>
        <v>2.9721639116306191E-2</v>
      </c>
      <c r="AA1407">
        <f t="shared" si="43"/>
        <v>1.9263469215665028E-3</v>
      </c>
    </row>
    <row r="1408" spans="1:27" x14ac:dyDescent="0.3">
      <c r="A1408" t="s">
        <v>137</v>
      </c>
      <c r="B1408">
        <v>20</v>
      </c>
      <c r="C1408">
        <v>0.3</v>
      </c>
      <c r="D1408">
        <v>2</v>
      </c>
      <c r="E1408">
        <v>0.7</v>
      </c>
      <c r="F1408" t="s">
        <v>336</v>
      </c>
      <c r="G1408">
        <v>2</v>
      </c>
      <c r="H1408">
        <v>2287.4860336859601</v>
      </c>
      <c r="I1408" t="s">
        <v>373</v>
      </c>
      <c r="J1408">
        <v>10</v>
      </c>
      <c r="K1408">
        <v>8</v>
      </c>
      <c r="L1408">
        <v>3.3333333333333299</v>
      </c>
      <c r="M1408">
        <v>0.50007980000000796</v>
      </c>
      <c r="N1408" t="s">
        <v>137</v>
      </c>
      <c r="O1408">
        <v>20</v>
      </c>
      <c r="P1408">
        <v>0.3</v>
      </c>
      <c r="Q1408">
        <v>2</v>
      </c>
      <c r="R1408">
        <v>0.7</v>
      </c>
      <c r="S1408" t="s">
        <v>336</v>
      </c>
      <c r="T1408">
        <v>2</v>
      </c>
      <c r="U1408" t="s">
        <v>355</v>
      </c>
      <c r="V1408">
        <v>2221.4605839001802</v>
      </c>
      <c r="W1408">
        <v>2221.4605839001802</v>
      </c>
      <c r="X1408">
        <v>2221.4605839001802</v>
      </c>
      <c r="Y1408">
        <v>227.47475809999901</v>
      </c>
      <c r="Z1408">
        <f t="shared" si="42"/>
        <v>2.9721639116306191E-2</v>
      </c>
      <c r="AA1408">
        <f t="shared" si="43"/>
        <v>2.1983968866566305E-3</v>
      </c>
    </row>
    <row r="1409" spans="1:27" x14ac:dyDescent="0.3">
      <c r="A1409" t="s">
        <v>137</v>
      </c>
      <c r="B1409">
        <v>20</v>
      </c>
      <c r="C1409">
        <v>0.3</v>
      </c>
      <c r="D1409">
        <v>2</v>
      </c>
      <c r="E1409">
        <v>0.7</v>
      </c>
      <c r="F1409" t="s">
        <v>336</v>
      </c>
      <c r="G1409">
        <v>2</v>
      </c>
      <c r="H1409">
        <v>2287.4860336859601</v>
      </c>
      <c r="I1409" t="s">
        <v>7</v>
      </c>
      <c r="J1409">
        <v>3</v>
      </c>
      <c r="K1409">
        <v>8</v>
      </c>
      <c r="L1409">
        <v>3.3333333333333299</v>
      </c>
      <c r="M1409">
        <v>0.4576366</v>
      </c>
      <c r="N1409" t="s">
        <v>137</v>
      </c>
      <c r="O1409">
        <v>20</v>
      </c>
      <c r="P1409">
        <v>0.3</v>
      </c>
      <c r="Q1409">
        <v>2</v>
      </c>
      <c r="R1409">
        <v>0.7</v>
      </c>
      <c r="S1409" t="s">
        <v>336</v>
      </c>
      <c r="T1409">
        <v>2</v>
      </c>
      <c r="U1409" t="s">
        <v>355</v>
      </c>
      <c r="V1409">
        <v>2221.4605839001802</v>
      </c>
      <c r="W1409">
        <v>2221.4605839001802</v>
      </c>
      <c r="X1409">
        <v>2221.4605839001802</v>
      </c>
      <c r="Y1409">
        <v>227.47475809999901</v>
      </c>
      <c r="Z1409">
        <f t="shared" si="42"/>
        <v>2.9721639116306191E-2</v>
      </c>
      <c r="AA1409">
        <f t="shared" si="43"/>
        <v>2.0118126680184036E-3</v>
      </c>
    </row>
    <row r="1410" spans="1:27" x14ac:dyDescent="0.3">
      <c r="A1410" t="s">
        <v>137</v>
      </c>
      <c r="B1410">
        <v>20</v>
      </c>
      <c r="C1410">
        <v>0.3</v>
      </c>
      <c r="D1410">
        <v>2</v>
      </c>
      <c r="E1410">
        <v>0.7</v>
      </c>
      <c r="F1410" t="s">
        <v>336</v>
      </c>
      <c r="G1410">
        <v>2</v>
      </c>
      <c r="H1410">
        <v>2287.3618888535202</v>
      </c>
      <c r="I1410" t="s">
        <v>11</v>
      </c>
      <c r="J1410">
        <v>4</v>
      </c>
      <c r="K1410">
        <v>8</v>
      </c>
      <c r="L1410">
        <v>3.3333333333333299</v>
      </c>
      <c r="M1410">
        <v>0.46689960000000402</v>
      </c>
      <c r="N1410" t="s">
        <v>137</v>
      </c>
      <c r="O1410">
        <v>20</v>
      </c>
      <c r="P1410">
        <v>0.3</v>
      </c>
      <c r="Q1410">
        <v>2</v>
      </c>
      <c r="R1410">
        <v>0.7</v>
      </c>
      <c r="S1410" t="s">
        <v>336</v>
      </c>
      <c r="T1410">
        <v>2</v>
      </c>
      <c r="U1410" t="s">
        <v>355</v>
      </c>
      <c r="V1410">
        <v>2221.4605839001802</v>
      </c>
      <c r="W1410">
        <v>2221.4605839001802</v>
      </c>
      <c r="X1410">
        <v>2221.4605839001802</v>
      </c>
      <c r="Y1410">
        <v>227.47475809999901</v>
      </c>
      <c r="Z1410">
        <f t="shared" ref="Z1410:Z1473" si="44">(H1410-V1410)/V1410</f>
        <v>2.966575478806753E-2</v>
      </c>
      <c r="AA1410">
        <f t="shared" ref="AA1410:AA1473" si="45">M1410/Y1410</f>
        <v>2.052533669668758E-3</v>
      </c>
    </row>
    <row r="1411" spans="1:27" x14ac:dyDescent="0.3">
      <c r="A1411" t="s">
        <v>137</v>
      </c>
      <c r="B1411">
        <v>20</v>
      </c>
      <c r="C1411">
        <v>0.3</v>
      </c>
      <c r="D1411">
        <v>2</v>
      </c>
      <c r="E1411">
        <v>0.7</v>
      </c>
      <c r="F1411" t="s">
        <v>336</v>
      </c>
      <c r="G1411">
        <v>2</v>
      </c>
      <c r="H1411">
        <v>2287.3618888535202</v>
      </c>
      <c r="I1411" t="s">
        <v>15</v>
      </c>
      <c r="J1411">
        <v>5</v>
      </c>
      <c r="K1411">
        <v>8</v>
      </c>
      <c r="L1411">
        <v>3.3333333333333299</v>
      </c>
      <c r="M1411">
        <v>0.461633200000022</v>
      </c>
      <c r="N1411" t="s">
        <v>137</v>
      </c>
      <c r="O1411">
        <v>20</v>
      </c>
      <c r="P1411">
        <v>0.3</v>
      </c>
      <c r="Q1411">
        <v>2</v>
      </c>
      <c r="R1411">
        <v>0.7</v>
      </c>
      <c r="S1411" t="s">
        <v>336</v>
      </c>
      <c r="T1411">
        <v>2</v>
      </c>
      <c r="U1411" t="s">
        <v>355</v>
      </c>
      <c r="V1411">
        <v>2221.4605839001802</v>
      </c>
      <c r="W1411">
        <v>2221.4605839001802</v>
      </c>
      <c r="X1411">
        <v>2221.4605839001802</v>
      </c>
      <c r="Y1411">
        <v>227.47475809999901</v>
      </c>
      <c r="Z1411">
        <f t="shared" si="44"/>
        <v>2.966575478806753E-2</v>
      </c>
      <c r="AA1411">
        <f t="shared" si="45"/>
        <v>2.0293820899331865E-3</v>
      </c>
    </row>
    <row r="1412" spans="1:27" x14ac:dyDescent="0.3">
      <c r="A1412" t="s">
        <v>263</v>
      </c>
      <c r="B1412">
        <v>60</v>
      </c>
      <c r="C1412">
        <v>0.3</v>
      </c>
      <c r="D1412">
        <v>2</v>
      </c>
      <c r="E1412">
        <v>0.3</v>
      </c>
      <c r="F1412" t="s">
        <v>337</v>
      </c>
      <c r="G1412">
        <v>3</v>
      </c>
      <c r="H1412">
        <v>1377.64683992286</v>
      </c>
      <c r="I1412" t="s">
        <v>16</v>
      </c>
      <c r="J1412">
        <v>5</v>
      </c>
      <c r="K1412">
        <v>9</v>
      </c>
      <c r="L1412">
        <v>3.3333333333333299</v>
      </c>
      <c r="M1412">
        <v>15.2602479999995</v>
      </c>
      <c r="N1412" t="s">
        <v>263</v>
      </c>
      <c r="O1412">
        <v>60</v>
      </c>
      <c r="P1412">
        <v>0.3</v>
      </c>
      <c r="Q1412">
        <v>2</v>
      </c>
      <c r="R1412">
        <v>0.3</v>
      </c>
      <c r="S1412" t="s">
        <v>337</v>
      </c>
      <c r="T1412">
        <v>3</v>
      </c>
      <c r="U1412" t="s">
        <v>355</v>
      </c>
      <c r="V1412">
        <v>1338.3398101914299</v>
      </c>
      <c r="W1412">
        <v>1338.3398101914299</v>
      </c>
      <c r="X1412">
        <v>90000000000</v>
      </c>
      <c r="Y1412">
        <v>1509.1864373000001</v>
      </c>
      <c r="Z1412">
        <f t="shared" si="44"/>
        <v>2.9369992159022546E-2</v>
      </c>
      <c r="AA1412">
        <f t="shared" si="45"/>
        <v>1.0111572449127455E-2</v>
      </c>
    </row>
    <row r="1413" spans="1:27" x14ac:dyDescent="0.3">
      <c r="A1413" t="s">
        <v>36</v>
      </c>
      <c r="B1413">
        <v>10</v>
      </c>
      <c r="C1413">
        <v>0.3</v>
      </c>
      <c r="D1413">
        <v>4</v>
      </c>
      <c r="E1413">
        <v>0.3</v>
      </c>
      <c r="F1413" t="s">
        <v>336</v>
      </c>
      <c r="G1413">
        <v>1</v>
      </c>
      <c r="H1413">
        <v>1681.0127963815801</v>
      </c>
      <c r="I1413" t="s">
        <v>3</v>
      </c>
      <c r="J1413">
        <v>0</v>
      </c>
      <c r="K1413">
        <v>8</v>
      </c>
      <c r="L1413">
        <v>6.6666666666666599</v>
      </c>
      <c r="M1413">
        <v>0.15648819999999999</v>
      </c>
      <c r="N1413" t="s">
        <v>36</v>
      </c>
      <c r="O1413">
        <v>10</v>
      </c>
      <c r="P1413">
        <v>0.3</v>
      </c>
      <c r="Q1413">
        <v>4</v>
      </c>
      <c r="R1413">
        <v>0.3</v>
      </c>
      <c r="S1413" t="s">
        <v>336</v>
      </c>
      <c r="T1413">
        <v>1</v>
      </c>
      <c r="U1413" t="s">
        <v>355</v>
      </c>
      <c r="V1413">
        <v>1633.19913571094</v>
      </c>
      <c r="W1413">
        <v>1696.4233979366099</v>
      </c>
      <c r="X1413">
        <v>1849.2385484233901</v>
      </c>
      <c r="Y1413">
        <v>71.923085499999999</v>
      </c>
      <c r="Z1413">
        <f t="shared" si="44"/>
        <v>2.9276075173666139E-2</v>
      </c>
      <c r="AA1413">
        <f t="shared" si="45"/>
        <v>2.1757715052422217E-3</v>
      </c>
    </row>
    <row r="1414" spans="1:27" x14ac:dyDescent="0.3">
      <c r="A1414" t="s">
        <v>36</v>
      </c>
      <c r="B1414">
        <v>10</v>
      </c>
      <c r="C1414">
        <v>0.3</v>
      </c>
      <c r="D1414">
        <v>4</v>
      </c>
      <c r="E1414">
        <v>0.3</v>
      </c>
      <c r="F1414" t="s">
        <v>336</v>
      </c>
      <c r="G1414">
        <v>1</v>
      </c>
      <c r="H1414">
        <v>1681.0127963815801</v>
      </c>
      <c r="I1414" t="s">
        <v>11</v>
      </c>
      <c r="J1414">
        <v>4</v>
      </c>
      <c r="K1414">
        <v>8</v>
      </c>
      <c r="L1414">
        <v>6.6666666666666599</v>
      </c>
      <c r="M1414">
        <v>0.169980299999999</v>
      </c>
      <c r="N1414" t="s">
        <v>36</v>
      </c>
      <c r="O1414">
        <v>10</v>
      </c>
      <c r="P1414">
        <v>0.3</v>
      </c>
      <c r="Q1414">
        <v>4</v>
      </c>
      <c r="R1414">
        <v>0.3</v>
      </c>
      <c r="S1414" t="s">
        <v>336</v>
      </c>
      <c r="T1414">
        <v>1</v>
      </c>
      <c r="U1414" t="s">
        <v>355</v>
      </c>
      <c r="V1414">
        <v>1633.19913571094</v>
      </c>
      <c r="W1414">
        <v>1696.4233979366099</v>
      </c>
      <c r="X1414">
        <v>1849.2385484233901</v>
      </c>
      <c r="Y1414">
        <v>71.923085499999999</v>
      </c>
      <c r="Z1414">
        <f t="shared" si="44"/>
        <v>2.9276075173666139E-2</v>
      </c>
      <c r="AA1414">
        <f t="shared" si="45"/>
        <v>2.3633621780589351E-3</v>
      </c>
    </row>
    <row r="1415" spans="1:27" x14ac:dyDescent="0.3">
      <c r="A1415" t="s">
        <v>289</v>
      </c>
      <c r="B1415">
        <v>60</v>
      </c>
      <c r="C1415">
        <v>0.7</v>
      </c>
      <c r="D1415">
        <v>4</v>
      </c>
      <c r="E1415">
        <v>0.3</v>
      </c>
      <c r="F1415" t="s">
        <v>336</v>
      </c>
      <c r="G1415">
        <v>4</v>
      </c>
      <c r="H1415">
        <v>3337.2925833608801</v>
      </c>
      <c r="I1415" t="s">
        <v>3</v>
      </c>
      <c r="J1415">
        <v>0</v>
      </c>
      <c r="K1415">
        <v>8</v>
      </c>
      <c r="L1415">
        <v>6.6666666666666599</v>
      </c>
      <c r="M1415">
        <v>13.530834600001899</v>
      </c>
      <c r="N1415" t="s">
        <v>289</v>
      </c>
      <c r="O1415">
        <v>60</v>
      </c>
      <c r="P1415">
        <v>0.7</v>
      </c>
      <c r="Q1415">
        <v>4</v>
      </c>
      <c r="R1415">
        <v>0.3</v>
      </c>
      <c r="S1415" t="s">
        <v>336</v>
      </c>
      <c r="T1415">
        <v>4</v>
      </c>
      <c r="U1415" t="s">
        <v>355</v>
      </c>
      <c r="V1415">
        <v>3244.21238556662</v>
      </c>
      <c r="W1415">
        <v>3244.21238556662</v>
      </c>
      <c r="X1415">
        <v>90000000000</v>
      </c>
      <c r="Y1415">
        <v>1500.2381327999999</v>
      </c>
      <c r="Z1415">
        <f t="shared" si="44"/>
        <v>2.8691154194580619E-2</v>
      </c>
      <c r="AA1415">
        <f t="shared" si="45"/>
        <v>9.0191245670767951E-3</v>
      </c>
    </row>
    <row r="1416" spans="1:27" x14ac:dyDescent="0.3">
      <c r="A1416" t="s">
        <v>289</v>
      </c>
      <c r="B1416">
        <v>60</v>
      </c>
      <c r="C1416">
        <v>0.7</v>
      </c>
      <c r="D1416">
        <v>4</v>
      </c>
      <c r="E1416">
        <v>0.3</v>
      </c>
      <c r="F1416" t="s">
        <v>336</v>
      </c>
      <c r="G1416">
        <v>4</v>
      </c>
      <c r="H1416">
        <v>3337.2925833608801</v>
      </c>
      <c r="I1416" t="s">
        <v>7</v>
      </c>
      <c r="J1416">
        <v>3</v>
      </c>
      <c r="K1416">
        <v>8</v>
      </c>
      <c r="L1416">
        <v>6.6666666666666599</v>
      </c>
      <c r="M1416">
        <v>13.057332099997399</v>
      </c>
      <c r="N1416" t="s">
        <v>289</v>
      </c>
      <c r="O1416">
        <v>60</v>
      </c>
      <c r="P1416">
        <v>0.7</v>
      </c>
      <c r="Q1416">
        <v>4</v>
      </c>
      <c r="R1416">
        <v>0.3</v>
      </c>
      <c r="S1416" t="s">
        <v>336</v>
      </c>
      <c r="T1416">
        <v>4</v>
      </c>
      <c r="U1416" t="s">
        <v>355</v>
      </c>
      <c r="V1416">
        <v>3244.21238556662</v>
      </c>
      <c r="W1416">
        <v>3244.21238556662</v>
      </c>
      <c r="X1416">
        <v>90000000000</v>
      </c>
      <c r="Y1416">
        <v>1500.2381327999999</v>
      </c>
      <c r="Z1416">
        <f t="shared" si="44"/>
        <v>2.8691154194580619E-2</v>
      </c>
      <c r="AA1416">
        <f t="shared" si="45"/>
        <v>8.7035063397752615E-3</v>
      </c>
    </row>
    <row r="1417" spans="1:27" x14ac:dyDescent="0.3">
      <c r="A1417" t="s">
        <v>289</v>
      </c>
      <c r="B1417">
        <v>60</v>
      </c>
      <c r="C1417">
        <v>0.7</v>
      </c>
      <c r="D1417">
        <v>4</v>
      </c>
      <c r="E1417">
        <v>0.3</v>
      </c>
      <c r="F1417" t="s">
        <v>336</v>
      </c>
      <c r="G1417">
        <v>4</v>
      </c>
      <c r="H1417">
        <v>3337.2925833608801</v>
      </c>
      <c r="I1417" t="s">
        <v>11</v>
      </c>
      <c r="J1417">
        <v>4</v>
      </c>
      <c r="K1417">
        <v>8</v>
      </c>
      <c r="L1417">
        <v>6.6666666666666599</v>
      </c>
      <c r="M1417">
        <v>14.4019875999983</v>
      </c>
      <c r="N1417" t="s">
        <v>289</v>
      </c>
      <c r="O1417">
        <v>60</v>
      </c>
      <c r="P1417">
        <v>0.7</v>
      </c>
      <c r="Q1417">
        <v>4</v>
      </c>
      <c r="R1417">
        <v>0.3</v>
      </c>
      <c r="S1417" t="s">
        <v>336</v>
      </c>
      <c r="T1417">
        <v>4</v>
      </c>
      <c r="U1417" t="s">
        <v>355</v>
      </c>
      <c r="V1417">
        <v>3244.21238556662</v>
      </c>
      <c r="W1417">
        <v>3244.21238556662</v>
      </c>
      <c r="X1417">
        <v>90000000000</v>
      </c>
      <c r="Y1417">
        <v>1500.2381327999999</v>
      </c>
      <c r="Z1417">
        <f t="shared" si="44"/>
        <v>2.8691154194580619E-2</v>
      </c>
      <c r="AA1417">
        <f t="shared" si="45"/>
        <v>9.5998010483301453E-3</v>
      </c>
    </row>
    <row r="1418" spans="1:27" x14ac:dyDescent="0.3">
      <c r="A1418" t="s">
        <v>289</v>
      </c>
      <c r="B1418">
        <v>60</v>
      </c>
      <c r="C1418">
        <v>0.7</v>
      </c>
      <c r="D1418">
        <v>4</v>
      </c>
      <c r="E1418">
        <v>0.3</v>
      </c>
      <c r="F1418" t="s">
        <v>336</v>
      </c>
      <c r="G1418">
        <v>4</v>
      </c>
      <c r="H1418">
        <v>3337.2925833608801</v>
      </c>
      <c r="I1418" t="s">
        <v>15</v>
      </c>
      <c r="J1418">
        <v>5</v>
      </c>
      <c r="K1418">
        <v>8</v>
      </c>
      <c r="L1418">
        <v>6.6666666666666599</v>
      </c>
      <c r="M1418">
        <v>14.0899869000022</v>
      </c>
      <c r="N1418" t="s">
        <v>289</v>
      </c>
      <c r="O1418">
        <v>60</v>
      </c>
      <c r="P1418">
        <v>0.7</v>
      </c>
      <c r="Q1418">
        <v>4</v>
      </c>
      <c r="R1418">
        <v>0.3</v>
      </c>
      <c r="S1418" t="s">
        <v>336</v>
      </c>
      <c r="T1418">
        <v>4</v>
      </c>
      <c r="U1418" t="s">
        <v>355</v>
      </c>
      <c r="V1418">
        <v>3244.21238556662</v>
      </c>
      <c r="W1418">
        <v>3244.21238556662</v>
      </c>
      <c r="X1418">
        <v>90000000000</v>
      </c>
      <c r="Y1418">
        <v>1500.2381327999999</v>
      </c>
      <c r="Z1418">
        <f t="shared" si="44"/>
        <v>2.8691154194580619E-2</v>
      </c>
      <c r="AA1418">
        <f t="shared" si="45"/>
        <v>9.3918335975803173E-3</v>
      </c>
    </row>
    <row r="1419" spans="1:27" x14ac:dyDescent="0.3">
      <c r="A1419" t="s">
        <v>35</v>
      </c>
      <c r="B1419">
        <v>10</v>
      </c>
      <c r="C1419">
        <v>0.7</v>
      </c>
      <c r="D1419">
        <v>2</v>
      </c>
      <c r="E1419">
        <v>0.3</v>
      </c>
      <c r="F1419" t="s">
        <v>337</v>
      </c>
      <c r="G1419">
        <v>5</v>
      </c>
      <c r="H1419">
        <v>1303.31789145733</v>
      </c>
      <c r="I1419" t="s">
        <v>3</v>
      </c>
      <c r="J1419">
        <v>0</v>
      </c>
      <c r="K1419">
        <v>8</v>
      </c>
      <c r="L1419">
        <v>3.3333333333333299</v>
      </c>
      <c r="M1419">
        <v>3.3318799999996401E-2</v>
      </c>
      <c r="N1419" t="s">
        <v>35</v>
      </c>
      <c r="O1419">
        <v>10</v>
      </c>
      <c r="P1419">
        <v>0.7</v>
      </c>
      <c r="Q1419">
        <v>2</v>
      </c>
      <c r="R1419">
        <v>0.3</v>
      </c>
      <c r="S1419" t="s">
        <v>337</v>
      </c>
      <c r="T1419">
        <v>5</v>
      </c>
      <c r="U1419" t="s">
        <v>355</v>
      </c>
      <c r="V1419">
        <v>1267.20540014366</v>
      </c>
      <c r="W1419">
        <v>1267.20540014366</v>
      </c>
      <c r="X1419">
        <v>1267.20540014366</v>
      </c>
      <c r="Y1419">
        <v>18.772166899999998</v>
      </c>
      <c r="Z1419">
        <f t="shared" si="44"/>
        <v>2.8497741020971069E-2</v>
      </c>
      <c r="AA1419">
        <f t="shared" si="45"/>
        <v>1.7749043132573258E-3</v>
      </c>
    </row>
    <row r="1420" spans="1:27" x14ac:dyDescent="0.3">
      <c r="A1420" t="s">
        <v>35</v>
      </c>
      <c r="B1420">
        <v>10</v>
      </c>
      <c r="C1420">
        <v>0.7</v>
      </c>
      <c r="D1420">
        <v>2</v>
      </c>
      <c r="E1420">
        <v>0.3</v>
      </c>
      <c r="F1420" t="s">
        <v>337</v>
      </c>
      <c r="G1420">
        <v>5</v>
      </c>
      <c r="H1420">
        <v>1303.31789145733</v>
      </c>
      <c r="I1420" t="s">
        <v>7</v>
      </c>
      <c r="J1420">
        <v>3</v>
      </c>
      <c r="K1420">
        <v>8</v>
      </c>
      <c r="L1420">
        <v>3.3333333333333299</v>
      </c>
      <c r="M1420">
        <v>2.5631799999999299E-2</v>
      </c>
      <c r="N1420" t="s">
        <v>35</v>
      </c>
      <c r="O1420">
        <v>10</v>
      </c>
      <c r="P1420">
        <v>0.7</v>
      </c>
      <c r="Q1420">
        <v>2</v>
      </c>
      <c r="R1420">
        <v>0.3</v>
      </c>
      <c r="S1420" t="s">
        <v>337</v>
      </c>
      <c r="T1420">
        <v>5</v>
      </c>
      <c r="U1420" t="s">
        <v>355</v>
      </c>
      <c r="V1420">
        <v>1267.20540014366</v>
      </c>
      <c r="W1420">
        <v>1267.20540014366</v>
      </c>
      <c r="X1420">
        <v>1267.20540014366</v>
      </c>
      <c r="Y1420">
        <v>18.772166899999998</v>
      </c>
      <c r="Z1420">
        <f t="shared" si="44"/>
        <v>2.8497741020971069E-2</v>
      </c>
      <c r="AA1420">
        <f t="shared" si="45"/>
        <v>1.3654150922768166E-3</v>
      </c>
    </row>
    <row r="1421" spans="1:27" x14ac:dyDescent="0.3">
      <c r="A1421" t="s">
        <v>35</v>
      </c>
      <c r="B1421">
        <v>10</v>
      </c>
      <c r="C1421">
        <v>0.7</v>
      </c>
      <c r="D1421">
        <v>2</v>
      </c>
      <c r="E1421">
        <v>0.3</v>
      </c>
      <c r="F1421" t="s">
        <v>337</v>
      </c>
      <c r="G1421">
        <v>5</v>
      </c>
      <c r="H1421">
        <v>1303.31789145733</v>
      </c>
      <c r="I1421" t="s">
        <v>11</v>
      </c>
      <c r="J1421">
        <v>4</v>
      </c>
      <c r="K1421">
        <v>8</v>
      </c>
      <c r="L1421">
        <v>3.3333333333333299</v>
      </c>
      <c r="M1421">
        <v>2.97900000000055E-2</v>
      </c>
      <c r="N1421" t="s">
        <v>35</v>
      </c>
      <c r="O1421">
        <v>10</v>
      </c>
      <c r="P1421">
        <v>0.7</v>
      </c>
      <c r="Q1421">
        <v>2</v>
      </c>
      <c r="R1421">
        <v>0.3</v>
      </c>
      <c r="S1421" t="s">
        <v>337</v>
      </c>
      <c r="T1421">
        <v>5</v>
      </c>
      <c r="U1421" t="s">
        <v>355</v>
      </c>
      <c r="V1421">
        <v>1267.20540014366</v>
      </c>
      <c r="W1421">
        <v>1267.20540014366</v>
      </c>
      <c r="X1421">
        <v>1267.20540014366</v>
      </c>
      <c r="Y1421">
        <v>18.772166899999998</v>
      </c>
      <c r="Z1421">
        <f t="shared" si="44"/>
        <v>2.8497741020971069E-2</v>
      </c>
      <c r="AA1421">
        <f t="shared" si="45"/>
        <v>1.5869238835717735E-3</v>
      </c>
    </row>
    <row r="1422" spans="1:27" x14ac:dyDescent="0.3">
      <c r="A1422" t="s">
        <v>35</v>
      </c>
      <c r="B1422">
        <v>10</v>
      </c>
      <c r="C1422">
        <v>0.7</v>
      </c>
      <c r="D1422">
        <v>2</v>
      </c>
      <c r="E1422">
        <v>0.3</v>
      </c>
      <c r="F1422" t="s">
        <v>337</v>
      </c>
      <c r="G1422">
        <v>5</v>
      </c>
      <c r="H1422">
        <v>1303.31789145733</v>
      </c>
      <c r="I1422" t="s">
        <v>15</v>
      </c>
      <c r="J1422">
        <v>5</v>
      </c>
      <c r="K1422">
        <v>8</v>
      </c>
      <c r="L1422">
        <v>3.3333333333333299</v>
      </c>
      <c r="M1422">
        <v>2.6381399999998199E-2</v>
      </c>
      <c r="N1422" t="s">
        <v>35</v>
      </c>
      <c r="O1422">
        <v>10</v>
      </c>
      <c r="P1422">
        <v>0.7</v>
      </c>
      <c r="Q1422">
        <v>2</v>
      </c>
      <c r="R1422">
        <v>0.3</v>
      </c>
      <c r="S1422" t="s">
        <v>337</v>
      </c>
      <c r="T1422">
        <v>5</v>
      </c>
      <c r="U1422" t="s">
        <v>355</v>
      </c>
      <c r="V1422">
        <v>1267.20540014366</v>
      </c>
      <c r="W1422">
        <v>1267.20540014366</v>
      </c>
      <c r="X1422">
        <v>1267.20540014366</v>
      </c>
      <c r="Y1422">
        <v>18.772166899999998</v>
      </c>
      <c r="Z1422">
        <f t="shared" si="44"/>
        <v>2.8497741020971069E-2</v>
      </c>
      <c r="AA1422">
        <f t="shared" si="45"/>
        <v>1.4053465505891171E-3</v>
      </c>
    </row>
    <row r="1423" spans="1:27" x14ac:dyDescent="0.3">
      <c r="A1423" t="s">
        <v>36</v>
      </c>
      <c r="B1423">
        <v>10</v>
      </c>
      <c r="C1423">
        <v>0.3</v>
      </c>
      <c r="D1423">
        <v>4</v>
      </c>
      <c r="E1423">
        <v>0.3</v>
      </c>
      <c r="F1423" t="s">
        <v>336</v>
      </c>
      <c r="G1423">
        <v>1</v>
      </c>
      <c r="H1423">
        <v>1679.6358277166501</v>
      </c>
      <c r="I1423" t="s">
        <v>7</v>
      </c>
      <c r="J1423">
        <v>3</v>
      </c>
      <c r="K1423">
        <v>8</v>
      </c>
      <c r="L1423">
        <v>6.6666666666666599</v>
      </c>
      <c r="M1423">
        <v>0.16305729999999899</v>
      </c>
      <c r="N1423" t="s">
        <v>36</v>
      </c>
      <c r="O1423">
        <v>10</v>
      </c>
      <c r="P1423">
        <v>0.3</v>
      </c>
      <c r="Q1423">
        <v>4</v>
      </c>
      <c r="R1423">
        <v>0.3</v>
      </c>
      <c r="S1423" t="s">
        <v>336</v>
      </c>
      <c r="T1423">
        <v>1</v>
      </c>
      <c r="U1423" t="s">
        <v>355</v>
      </c>
      <c r="V1423">
        <v>1633.19913571094</v>
      </c>
      <c r="W1423">
        <v>1696.4233979366099</v>
      </c>
      <c r="X1423">
        <v>1849.2385484233901</v>
      </c>
      <c r="Y1423">
        <v>71.923085499999999</v>
      </c>
      <c r="Z1423">
        <f t="shared" si="44"/>
        <v>2.843296386236201E-2</v>
      </c>
      <c r="AA1423">
        <f t="shared" si="45"/>
        <v>2.2671065745642821E-3</v>
      </c>
    </row>
    <row r="1424" spans="1:27" x14ac:dyDescent="0.3">
      <c r="A1424" t="s">
        <v>36</v>
      </c>
      <c r="B1424">
        <v>10</v>
      </c>
      <c r="C1424">
        <v>0.3</v>
      </c>
      <c r="D1424">
        <v>4</v>
      </c>
      <c r="E1424">
        <v>0.3</v>
      </c>
      <c r="F1424" t="s">
        <v>336</v>
      </c>
      <c r="G1424">
        <v>1</v>
      </c>
      <c r="H1424">
        <v>1679.4959429473499</v>
      </c>
      <c r="I1424" t="s">
        <v>15</v>
      </c>
      <c r="J1424">
        <v>5</v>
      </c>
      <c r="K1424">
        <v>8</v>
      </c>
      <c r="L1424">
        <v>6.6666666666666599</v>
      </c>
      <c r="M1424">
        <v>0.13631989999999999</v>
      </c>
      <c r="N1424" t="s">
        <v>36</v>
      </c>
      <c r="O1424">
        <v>10</v>
      </c>
      <c r="P1424">
        <v>0.3</v>
      </c>
      <c r="Q1424">
        <v>4</v>
      </c>
      <c r="R1424">
        <v>0.3</v>
      </c>
      <c r="S1424" t="s">
        <v>336</v>
      </c>
      <c r="T1424">
        <v>1</v>
      </c>
      <c r="U1424" t="s">
        <v>355</v>
      </c>
      <c r="V1424">
        <v>1633.19913571094</v>
      </c>
      <c r="W1424">
        <v>1696.4233979366099</v>
      </c>
      <c r="X1424">
        <v>1849.2385484233901</v>
      </c>
      <c r="Y1424">
        <v>71.923085499999999</v>
      </c>
      <c r="Z1424">
        <f t="shared" si="44"/>
        <v>2.8347313088833263E-2</v>
      </c>
      <c r="AA1424">
        <f t="shared" si="45"/>
        <v>1.8953566723719048E-3</v>
      </c>
    </row>
    <row r="1425" spans="1:27" x14ac:dyDescent="0.3">
      <c r="A1425" t="s">
        <v>260</v>
      </c>
      <c r="B1425">
        <v>60</v>
      </c>
      <c r="C1425">
        <v>0.3</v>
      </c>
      <c r="D1425">
        <v>2</v>
      </c>
      <c r="E1425">
        <v>0.3</v>
      </c>
      <c r="F1425" t="s">
        <v>336</v>
      </c>
      <c r="G1425">
        <v>5</v>
      </c>
      <c r="H1425">
        <v>2101.8026035735502</v>
      </c>
      <c r="I1425" t="s">
        <v>374</v>
      </c>
      <c r="J1425">
        <v>10</v>
      </c>
      <c r="K1425">
        <v>9</v>
      </c>
      <c r="L1425">
        <v>3.3333333333333299</v>
      </c>
      <c r="M1425">
        <v>24.262968900000001</v>
      </c>
      <c r="N1425" t="s">
        <v>259</v>
      </c>
      <c r="O1425">
        <v>60</v>
      </c>
      <c r="P1425">
        <v>0.3</v>
      </c>
      <c r="Q1425">
        <v>2</v>
      </c>
      <c r="R1425">
        <v>0.3</v>
      </c>
      <c r="S1425" t="s">
        <v>336</v>
      </c>
      <c r="T1425">
        <v>4</v>
      </c>
      <c r="U1425" t="s">
        <v>355</v>
      </c>
      <c r="V1425">
        <v>2044.0568603009999</v>
      </c>
      <c r="W1425">
        <v>2044.0568603009999</v>
      </c>
      <c r="X1425">
        <v>90000000000</v>
      </c>
      <c r="Y1425">
        <v>1506.0295612999901</v>
      </c>
      <c r="Z1425">
        <f t="shared" si="44"/>
        <v>2.8250556231614248E-2</v>
      </c>
      <c r="AA1425">
        <f t="shared" si="45"/>
        <v>1.6110552889185285E-2</v>
      </c>
    </row>
    <row r="1426" spans="1:27" x14ac:dyDescent="0.3">
      <c r="A1426" t="s">
        <v>278</v>
      </c>
      <c r="B1426">
        <v>60</v>
      </c>
      <c r="C1426">
        <v>0.3</v>
      </c>
      <c r="D1426">
        <v>4</v>
      </c>
      <c r="E1426">
        <v>0.3</v>
      </c>
      <c r="F1426" t="s">
        <v>336</v>
      </c>
      <c r="G1426">
        <v>3</v>
      </c>
      <c r="H1426">
        <v>1838.34898102394</v>
      </c>
      <c r="I1426" t="s">
        <v>4</v>
      </c>
      <c r="J1426">
        <v>0</v>
      </c>
      <c r="K1426">
        <v>9</v>
      </c>
      <c r="L1426">
        <v>6.6666666666666599</v>
      </c>
      <c r="M1426">
        <v>12.8367484999998</v>
      </c>
      <c r="N1426" t="s">
        <v>278</v>
      </c>
      <c r="O1426">
        <v>60</v>
      </c>
      <c r="P1426">
        <v>0.3</v>
      </c>
      <c r="Q1426">
        <v>4</v>
      </c>
      <c r="R1426">
        <v>0.3</v>
      </c>
      <c r="S1426" t="s">
        <v>336</v>
      </c>
      <c r="T1426">
        <v>3</v>
      </c>
      <c r="U1426" t="s">
        <v>355</v>
      </c>
      <c r="V1426">
        <v>1787.86126073931</v>
      </c>
      <c r="W1426">
        <v>1787.86126073931</v>
      </c>
      <c r="X1426">
        <v>90000000000</v>
      </c>
      <c r="Y1426">
        <v>1509.1340779</v>
      </c>
      <c r="Z1426">
        <f t="shared" si="44"/>
        <v>2.8239171233987465E-2</v>
      </c>
      <c r="AA1426">
        <f t="shared" si="45"/>
        <v>8.5060358042291871E-3</v>
      </c>
    </row>
    <row r="1427" spans="1:27" x14ac:dyDescent="0.3">
      <c r="A1427" t="s">
        <v>319</v>
      </c>
      <c r="B1427">
        <v>60</v>
      </c>
      <c r="C1427">
        <v>0.3</v>
      </c>
      <c r="D1427">
        <v>4</v>
      </c>
      <c r="E1427">
        <v>0.7</v>
      </c>
      <c r="F1427" t="s">
        <v>336</v>
      </c>
      <c r="G1427">
        <v>4</v>
      </c>
      <c r="H1427">
        <v>2523.1602547147099</v>
      </c>
      <c r="I1427" t="s">
        <v>372</v>
      </c>
      <c r="J1427">
        <v>10</v>
      </c>
      <c r="K1427">
        <v>7</v>
      </c>
      <c r="L1427">
        <v>6.6666666666666599</v>
      </c>
      <c r="M1427">
        <v>23.795298899999999</v>
      </c>
      <c r="N1427" t="s">
        <v>322</v>
      </c>
      <c r="O1427">
        <v>60</v>
      </c>
      <c r="P1427">
        <v>0.3</v>
      </c>
      <c r="Q1427">
        <v>4</v>
      </c>
      <c r="R1427">
        <v>0.7</v>
      </c>
      <c r="S1427" t="s">
        <v>337</v>
      </c>
      <c r="T1427">
        <v>2</v>
      </c>
      <c r="U1427" t="s">
        <v>355</v>
      </c>
      <c r="V1427">
        <v>2455.0468166116102</v>
      </c>
      <c r="W1427">
        <v>2490.2893552168398</v>
      </c>
      <c r="X1427">
        <v>90000000000</v>
      </c>
      <c r="Y1427">
        <v>1516.4169731</v>
      </c>
      <c r="Z1427">
        <f t="shared" si="44"/>
        <v>2.774425222452909E-2</v>
      </c>
      <c r="AA1427">
        <f t="shared" si="45"/>
        <v>1.5691791454533411E-2</v>
      </c>
    </row>
    <row r="1428" spans="1:27" x14ac:dyDescent="0.3">
      <c r="A1428" t="s">
        <v>252</v>
      </c>
      <c r="B1428">
        <v>30</v>
      </c>
      <c r="C1428">
        <v>0.7</v>
      </c>
      <c r="D1428">
        <v>4</v>
      </c>
      <c r="E1428">
        <v>0.7</v>
      </c>
      <c r="F1428" t="s">
        <v>337</v>
      </c>
      <c r="G1428">
        <v>2</v>
      </c>
      <c r="H1428">
        <v>2713.5659618781801</v>
      </c>
      <c r="I1428" t="s">
        <v>3</v>
      </c>
      <c r="J1428">
        <v>0</v>
      </c>
      <c r="K1428">
        <v>8</v>
      </c>
      <c r="L1428">
        <v>6.6666666666666599</v>
      </c>
      <c r="M1428">
        <v>1.25336639999977</v>
      </c>
      <c r="N1428" t="s">
        <v>252</v>
      </c>
      <c r="O1428">
        <v>30</v>
      </c>
      <c r="P1428">
        <v>0.7</v>
      </c>
      <c r="Q1428">
        <v>4</v>
      </c>
      <c r="R1428">
        <v>0.7</v>
      </c>
      <c r="S1428" t="s">
        <v>337</v>
      </c>
      <c r="T1428">
        <v>2</v>
      </c>
      <c r="U1428" t="s">
        <v>355</v>
      </c>
      <c r="V1428">
        <v>2640.5370476860599</v>
      </c>
      <c r="W1428">
        <v>2640.5370476860599</v>
      </c>
      <c r="X1428">
        <v>2640.5370476860599</v>
      </c>
      <c r="Y1428">
        <v>728.41583909999395</v>
      </c>
      <c r="Z1428">
        <f t="shared" si="44"/>
        <v>2.7656841344497158E-2</v>
      </c>
      <c r="AA1428">
        <f t="shared" si="45"/>
        <v>1.720674280708101E-3</v>
      </c>
    </row>
    <row r="1429" spans="1:27" x14ac:dyDescent="0.3">
      <c r="A1429" t="s">
        <v>252</v>
      </c>
      <c r="B1429">
        <v>30</v>
      </c>
      <c r="C1429">
        <v>0.7</v>
      </c>
      <c r="D1429">
        <v>4</v>
      </c>
      <c r="E1429">
        <v>0.7</v>
      </c>
      <c r="F1429" t="s">
        <v>337</v>
      </c>
      <c r="G1429">
        <v>2</v>
      </c>
      <c r="H1429">
        <v>2713.5659618781801</v>
      </c>
      <c r="I1429" t="s">
        <v>7</v>
      </c>
      <c r="J1429">
        <v>3</v>
      </c>
      <c r="K1429">
        <v>8</v>
      </c>
      <c r="L1429">
        <v>6.6666666666666599</v>
      </c>
      <c r="M1429">
        <v>1.22031169999991</v>
      </c>
      <c r="N1429" t="s">
        <v>252</v>
      </c>
      <c r="O1429">
        <v>30</v>
      </c>
      <c r="P1429">
        <v>0.7</v>
      </c>
      <c r="Q1429">
        <v>4</v>
      </c>
      <c r="R1429">
        <v>0.7</v>
      </c>
      <c r="S1429" t="s">
        <v>337</v>
      </c>
      <c r="T1429">
        <v>2</v>
      </c>
      <c r="U1429" t="s">
        <v>355</v>
      </c>
      <c r="V1429">
        <v>2640.5370476860599</v>
      </c>
      <c r="W1429">
        <v>2640.5370476860599</v>
      </c>
      <c r="X1429">
        <v>2640.5370476860599</v>
      </c>
      <c r="Y1429">
        <v>728.41583909999395</v>
      </c>
      <c r="Z1429">
        <f t="shared" si="44"/>
        <v>2.7656841344497158E-2</v>
      </c>
      <c r="AA1429">
        <f t="shared" si="45"/>
        <v>1.6752953937790342E-3</v>
      </c>
    </row>
    <row r="1430" spans="1:27" x14ac:dyDescent="0.3">
      <c r="A1430" t="s">
        <v>252</v>
      </c>
      <c r="B1430">
        <v>30</v>
      </c>
      <c r="C1430">
        <v>0.7</v>
      </c>
      <c r="D1430">
        <v>4</v>
      </c>
      <c r="E1430">
        <v>0.7</v>
      </c>
      <c r="F1430" t="s">
        <v>337</v>
      </c>
      <c r="G1430">
        <v>2</v>
      </c>
      <c r="H1430">
        <v>2713.5659618781801</v>
      </c>
      <c r="I1430" t="s">
        <v>11</v>
      </c>
      <c r="J1430">
        <v>4</v>
      </c>
      <c r="K1430">
        <v>8</v>
      </c>
      <c r="L1430">
        <v>6.6666666666666599</v>
      </c>
      <c r="M1430">
        <v>1.3269484000002101</v>
      </c>
      <c r="N1430" t="s">
        <v>252</v>
      </c>
      <c r="O1430">
        <v>30</v>
      </c>
      <c r="P1430">
        <v>0.7</v>
      </c>
      <c r="Q1430">
        <v>4</v>
      </c>
      <c r="R1430">
        <v>0.7</v>
      </c>
      <c r="S1430" t="s">
        <v>337</v>
      </c>
      <c r="T1430">
        <v>2</v>
      </c>
      <c r="U1430" t="s">
        <v>355</v>
      </c>
      <c r="V1430">
        <v>2640.5370476860599</v>
      </c>
      <c r="W1430">
        <v>2640.5370476860599</v>
      </c>
      <c r="X1430">
        <v>2640.5370476860599</v>
      </c>
      <c r="Y1430">
        <v>728.41583909999395</v>
      </c>
      <c r="Z1430">
        <f t="shared" si="44"/>
        <v>2.7656841344497158E-2</v>
      </c>
      <c r="AA1430">
        <f t="shared" si="45"/>
        <v>1.8216907551595017E-3</v>
      </c>
    </row>
    <row r="1431" spans="1:27" x14ac:dyDescent="0.3">
      <c r="A1431" t="s">
        <v>252</v>
      </c>
      <c r="B1431">
        <v>30</v>
      </c>
      <c r="C1431">
        <v>0.7</v>
      </c>
      <c r="D1431">
        <v>4</v>
      </c>
      <c r="E1431">
        <v>0.7</v>
      </c>
      <c r="F1431" t="s">
        <v>337</v>
      </c>
      <c r="G1431">
        <v>2</v>
      </c>
      <c r="H1431">
        <v>2713.5659618781801</v>
      </c>
      <c r="I1431" t="s">
        <v>15</v>
      </c>
      <c r="J1431">
        <v>5</v>
      </c>
      <c r="K1431">
        <v>8</v>
      </c>
      <c r="L1431">
        <v>6.6666666666666599</v>
      </c>
      <c r="M1431">
        <v>1.3022198999997201</v>
      </c>
      <c r="N1431" t="s">
        <v>252</v>
      </c>
      <c r="O1431">
        <v>30</v>
      </c>
      <c r="P1431">
        <v>0.7</v>
      </c>
      <c r="Q1431">
        <v>4</v>
      </c>
      <c r="R1431">
        <v>0.7</v>
      </c>
      <c r="S1431" t="s">
        <v>337</v>
      </c>
      <c r="T1431">
        <v>2</v>
      </c>
      <c r="U1431" t="s">
        <v>355</v>
      </c>
      <c r="V1431">
        <v>2640.5370476860599</v>
      </c>
      <c r="W1431">
        <v>2640.5370476860599</v>
      </c>
      <c r="X1431">
        <v>2640.5370476860599</v>
      </c>
      <c r="Y1431">
        <v>728.41583909999395</v>
      </c>
      <c r="Z1431">
        <f t="shared" si="44"/>
        <v>2.7656841344497158E-2</v>
      </c>
      <c r="AA1431">
        <f t="shared" si="45"/>
        <v>1.7877424269201767E-3</v>
      </c>
    </row>
    <row r="1432" spans="1:27" x14ac:dyDescent="0.3">
      <c r="A1432" t="s">
        <v>295</v>
      </c>
      <c r="B1432">
        <v>60</v>
      </c>
      <c r="C1432">
        <v>0.7</v>
      </c>
      <c r="D1432">
        <v>4</v>
      </c>
      <c r="E1432">
        <v>0.3</v>
      </c>
      <c r="F1432" t="s">
        <v>337</v>
      </c>
      <c r="G1432">
        <v>5</v>
      </c>
      <c r="H1432">
        <v>3107.7894897236802</v>
      </c>
      <c r="I1432" t="s">
        <v>372</v>
      </c>
      <c r="J1432">
        <v>10</v>
      </c>
      <c r="K1432">
        <v>7</v>
      </c>
      <c r="L1432">
        <v>6.6666666666666599</v>
      </c>
      <c r="M1432">
        <v>23.047908100000299</v>
      </c>
      <c r="N1432" t="s">
        <v>290</v>
      </c>
      <c r="O1432">
        <v>60</v>
      </c>
      <c r="P1432">
        <v>0.7</v>
      </c>
      <c r="Q1432">
        <v>4</v>
      </c>
      <c r="R1432">
        <v>0.3</v>
      </c>
      <c r="S1432" t="s">
        <v>336</v>
      </c>
      <c r="T1432">
        <v>5</v>
      </c>
      <c r="U1432" t="s">
        <v>355</v>
      </c>
      <c r="V1432">
        <v>3024.3826765260901</v>
      </c>
      <c r="W1432">
        <v>3024.3826765260901</v>
      </c>
      <c r="X1432">
        <v>90000000000</v>
      </c>
      <c r="Y1432">
        <v>1500.6106188000099</v>
      </c>
      <c r="Z1432">
        <f t="shared" si="44"/>
        <v>2.7578128206115101E-2</v>
      </c>
      <c r="AA1432">
        <f t="shared" si="45"/>
        <v>1.5359019729202616E-2</v>
      </c>
    </row>
    <row r="1433" spans="1:27" x14ac:dyDescent="0.3">
      <c r="A1433" t="s">
        <v>220</v>
      </c>
      <c r="B1433">
        <v>30</v>
      </c>
      <c r="C1433">
        <v>0.3</v>
      </c>
      <c r="D1433">
        <v>2</v>
      </c>
      <c r="E1433">
        <v>0.7</v>
      </c>
      <c r="F1433" t="s">
        <v>336</v>
      </c>
      <c r="G1433">
        <v>5</v>
      </c>
      <c r="H1433">
        <v>2305.91809359852</v>
      </c>
      <c r="I1433" t="s">
        <v>371</v>
      </c>
      <c r="J1433">
        <v>10</v>
      </c>
      <c r="K1433">
        <v>6</v>
      </c>
      <c r="L1433">
        <v>3.3333333333333299</v>
      </c>
      <c r="M1433">
        <v>1.6539793999999599</v>
      </c>
      <c r="N1433" t="s">
        <v>106</v>
      </c>
      <c r="O1433">
        <v>20</v>
      </c>
      <c r="P1433">
        <v>0.7</v>
      </c>
      <c r="Q1433">
        <v>2</v>
      </c>
      <c r="R1433">
        <v>0.3</v>
      </c>
      <c r="S1433" t="s">
        <v>336</v>
      </c>
      <c r="T1433">
        <v>1</v>
      </c>
      <c r="U1433" t="s">
        <v>355</v>
      </c>
      <c r="V1433">
        <v>2244.83539651099</v>
      </c>
      <c r="W1433">
        <v>2244.83539651099</v>
      </c>
      <c r="X1433">
        <v>2244.83539651099</v>
      </c>
      <c r="Y1433">
        <v>365.54572529999899</v>
      </c>
      <c r="Z1433">
        <f t="shared" si="44"/>
        <v>2.7210323386056341E-2</v>
      </c>
      <c r="AA1433">
        <f t="shared" si="45"/>
        <v>4.5246853827727264E-3</v>
      </c>
    </row>
    <row r="1434" spans="1:27" x14ac:dyDescent="0.3">
      <c r="A1434" t="s">
        <v>278</v>
      </c>
      <c r="B1434">
        <v>60</v>
      </c>
      <c r="C1434">
        <v>0.3</v>
      </c>
      <c r="D1434">
        <v>4</v>
      </c>
      <c r="E1434">
        <v>0.3</v>
      </c>
      <c r="F1434" t="s">
        <v>336</v>
      </c>
      <c r="G1434">
        <v>3</v>
      </c>
      <c r="H1434">
        <v>1835.8412838699801</v>
      </c>
      <c r="I1434" t="s">
        <v>16</v>
      </c>
      <c r="J1434">
        <v>5</v>
      </c>
      <c r="K1434">
        <v>9</v>
      </c>
      <c r="L1434">
        <v>6.6666666666666599</v>
      </c>
      <c r="M1434">
        <v>18.5284590999999</v>
      </c>
      <c r="N1434" t="s">
        <v>278</v>
      </c>
      <c r="O1434">
        <v>60</v>
      </c>
      <c r="P1434">
        <v>0.3</v>
      </c>
      <c r="Q1434">
        <v>4</v>
      </c>
      <c r="R1434">
        <v>0.3</v>
      </c>
      <c r="S1434" t="s">
        <v>336</v>
      </c>
      <c r="T1434">
        <v>3</v>
      </c>
      <c r="U1434" t="s">
        <v>355</v>
      </c>
      <c r="V1434">
        <v>1787.86126073931</v>
      </c>
      <c r="W1434">
        <v>1787.86126073931</v>
      </c>
      <c r="X1434">
        <v>90000000000</v>
      </c>
      <c r="Y1434">
        <v>1509.1340779</v>
      </c>
      <c r="Z1434">
        <f t="shared" si="44"/>
        <v>2.6836547211068047E-2</v>
      </c>
      <c r="AA1434">
        <f t="shared" si="45"/>
        <v>1.227754337492845E-2</v>
      </c>
    </row>
    <row r="1435" spans="1:27" x14ac:dyDescent="0.3">
      <c r="A1435" t="s">
        <v>218</v>
      </c>
      <c r="B1435">
        <v>30</v>
      </c>
      <c r="C1435">
        <v>0.3</v>
      </c>
      <c r="D1435">
        <v>2</v>
      </c>
      <c r="E1435">
        <v>0.7</v>
      </c>
      <c r="F1435" t="s">
        <v>336</v>
      </c>
      <c r="G1435">
        <v>3</v>
      </c>
      <c r="H1435">
        <v>3539.7076828312202</v>
      </c>
      <c r="I1435" t="s">
        <v>373</v>
      </c>
      <c r="J1435">
        <v>10</v>
      </c>
      <c r="K1435">
        <v>8</v>
      </c>
      <c r="L1435">
        <v>3.3333333333333299</v>
      </c>
      <c r="M1435">
        <v>2.2346538000000402</v>
      </c>
      <c r="N1435" t="s">
        <v>217</v>
      </c>
      <c r="O1435">
        <v>30</v>
      </c>
      <c r="P1435">
        <v>0.3</v>
      </c>
      <c r="Q1435">
        <v>2</v>
      </c>
      <c r="R1435">
        <v>0.7</v>
      </c>
      <c r="S1435" t="s">
        <v>336</v>
      </c>
      <c r="T1435">
        <v>2</v>
      </c>
      <c r="U1435" t="s">
        <v>355</v>
      </c>
      <c r="V1435">
        <v>3447.4064003439498</v>
      </c>
      <c r="W1435">
        <v>3447.4064003439498</v>
      </c>
      <c r="X1435">
        <v>3447.4064003439498</v>
      </c>
      <c r="Y1435">
        <v>1165.4865417000001</v>
      </c>
      <c r="Z1435">
        <f t="shared" si="44"/>
        <v>2.6774122853070462E-2</v>
      </c>
      <c r="AA1435">
        <f t="shared" si="45"/>
        <v>1.9173570179030408E-3</v>
      </c>
    </row>
    <row r="1436" spans="1:27" x14ac:dyDescent="0.3">
      <c r="A1436" t="s">
        <v>219</v>
      </c>
      <c r="B1436">
        <v>30</v>
      </c>
      <c r="C1436">
        <v>0.3</v>
      </c>
      <c r="D1436">
        <v>2</v>
      </c>
      <c r="E1436">
        <v>0.7</v>
      </c>
      <c r="F1436" t="s">
        <v>336</v>
      </c>
      <c r="G1436">
        <v>4</v>
      </c>
      <c r="H1436">
        <v>3779.25099851089</v>
      </c>
      <c r="I1436" t="s">
        <v>7</v>
      </c>
      <c r="J1436">
        <v>3</v>
      </c>
      <c r="K1436">
        <v>8</v>
      </c>
      <c r="L1436">
        <v>3.3333333333333299</v>
      </c>
      <c r="M1436">
        <v>2.14613009999993</v>
      </c>
      <c r="N1436" t="s">
        <v>219</v>
      </c>
      <c r="O1436">
        <v>30</v>
      </c>
      <c r="P1436">
        <v>0.3</v>
      </c>
      <c r="Q1436">
        <v>2</v>
      </c>
      <c r="R1436">
        <v>0.7</v>
      </c>
      <c r="S1436" t="s">
        <v>336</v>
      </c>
      <c r="T1436">
        <v>4</v>
      </c>
      <c r="U1436" t="s">
        <v>355</v>
      </c>
      <c r="V1436">
        <v>3682.5009218506002</v>
      </c>
      <c r="W1436">
        <v>3717.6199595528501</v>
      </c>
      <c r="X1436">
        <v>3771.7273856525399</v>
      </c>
      <c r="Y1436">
        <v>1047.3952624999999</v>
      </c>
      <c r="Z1436">
        <f t="shared" si="44"/>
        <v>2.6272926664107688E-2</v>
      </c>
      <c r="AA1436">
        <f t="shared" si="45"/>
        <v>2.049016428504163E-3</v>
      </c>
    </row>
    <row r="1437" spans="1:27" x14ac:dyDescent="0.3">
      <c r="A1437" t="s">
        <v>178</v>
      </c>
      <c r="B1437">
        <v>30</v>
      </c>
      <c r="C1437">
        <v>0.3</v>
      </c>
      <c r="D1437">
        <v>2</v>
      </c>
      <c r="E1437">
        <v>0.3</v>
      </c>
      <c r="F1437" t="s">
        <v>336</v>
      </c>
      <c r="G1437">
        <v>3</v>
      </c>
      <c r="H1437">
        <v>1409.2369769689501</v>
      </c>
      <c r="I1437" t="s">
        <v>12</v>
      </c>
      <c r="J1437">
        <v>4</v>
      </c>
      <c r="K1437">
        <v>9</v>
      </c>
      <c r="L1437">
        <v>3.3333333333333299</v>
      </c>
      <c r="M1437">
        <v>1.8547322000000499</v>
      </c>
      <c r="N1437" t="s">
        <v>178</v>
      </c>
      <c r="O1437">
        <v>30</v>
      </c>
      <c r="P1437">
        <v>0.3</v>
      </c>
      <c r="Q1437">
        <v>2</v>
      </c>
      <c r="R1437">
        <v>0.3</v>
      </c>
      <c r="S1437" t="s">
        <v>336</v>
      </c>
      <c r="T1437">
        <v>3</v>
      </c>
      <c r="U1437" t="s">
        <v>355</v>
      </c>
      <c r="V1437">
        <v>1373.4899654998801</v>
      </c>
      <c r="W1437">
        <v>1373.4899654998801</v>
      </c>
      <c r="X1437">
        <v>1373.4899654998801</v>
      </c>
      <c r="Y1437">
        <v>795.11947820000205</v>
      </c>
      <c r="Z1437">
        <f t="shared" si="44"/>
        <v>2.6026408905040613E-2</v>
      </c>
      <c r="AA1437">
        <f t="shared" si="45"/>
        <v>2.3326459115286771E-3</v>
      </c>
    </row>
    <row r="1438" spans="1:27" x14ac:dyDescent="0.3">
      <c r="A1438" t="s">
        <v>104</v>
      </c>
      <c r="B1438">
        <v>20</v>
      </c>
      <c r="C1438">
        <v>0.3</v>
      </c>
      <c r="D1438">
        <v>2</v>
      </c>
      <c r="E1438">
        <v>0.3</v>
      </c>
      <c r="F1438" t="s">
        <v>337</v>
      </c>
      <c r="G1438">
        <v>4</v>
      </c>
      <c r="H1438">
        <v>1667.5551424616599</v>
      </c>
      <c r="I1438" t="s">
        <v>3</v>
      </c>
      <c r="J1438">
        <v>0</v>
      </c>
      <c r="K1438">
        <v>8</v>
      </c>
      <c r="L1438">
        <v>3.3333333333333299</v>
      </c>
      <c r="M1438">
        <v>0.59894380000000003</v>
      </c>
      <c r="N1438" t="s">
        <v>104</v>
      </c>
      <c r="O1438">
        <v>20</v>
      </c>
      <c r="P1438">
        <v>0.3</v>
      </c>
      <c r="Q1438">
        <v>2</v>
      </c>
      <c r="R1438">
        <v>0.3</v>
      </c>
      <c r="S1438" t="s">
        <v>337</v>
      </c>
      <c r="T1438">
        <v>4</v>
      </c>
      <c r="U1438" t="s">
        <v>355</v>
      </c>
      <c r="V1438">
        <v>1625.33789364221</v>
      </c>
      <c r="W1438">
        <v>1625.37448346019</v>
      </c>
      <c r="X1438">
        <v>1656.21847401835</v>
      </c>
      <c r="Y1438">
        <v>323.39011049999999</v>
      </c>
      <c r="Z1438">
        <f t="shared" si="44"/>
        <v>2.5974444442961639E-2</v>
      </c>
      <c r="AA1438">
        <f t="shared" si="45"/>
        <v>1.8520782811631466E-3</v>
      </c>
    </row>
    <row r="1439" spans="1:27" x14ac:dyDescent="0.3">
      <c r="A1439" t="s">
        <v>104</v>
      </c>
      <c r="B1439">
        <v>20</v>
      </c>
      <c r="C1439">
        <v>0.3</v>
      </c>
      <c r="D1439">
        <v>2</v>
      </c>
      <c r="E1439">
        <v>0.3</v>
      </c>
      <c r="F1439" t="s">
        <v>337</v>
      </c>
      <c r="G1439">
        <v>4</v>
      </c>
      <c r="H1439">
        <v>1667.5551424616599</v>
      </c>
      <c r="I1439" t="s">
        <v>7</v>
      </c>
      <c r="J1439">
        <v>3</v>
      </c>
      <c r="K1439">
        <v>8</v>
      </c>
      <c r="L1439">
        <v>3.3333333333333299</v>
      </c>
      <c r="M1439">
        <v>0.61131009999999697</v>
      </c>
      <c r="N1439" t="s">
        <v>104</v>
      </c>
      <c r="O1439">
        <v>20</v>
      </c>
      <c r="P1439">
        <v>0.3</v>
      </c>
      <c r="Q1439">
        <v>2</v>
      </c>
      <c r="R1439">
        <v>0.3</v>
      </c>
      <c r="S1439" t="s">
        <v>337</v>
      </c>
      <c r="T1439">
        <v>4</v>
      </c>
      <c r="U1439" t="s">
        <v>355</v>
      </c>
      <c r="V1439">
        <v>1625.33789364221</v>
      </c>
      <c r="W1439">
        <v>1625.37448346019</v>
      </c>
      <c r="X1439">
        <v>1656.21847401835</v>
      </c>
      <c r="Y1439">
        <v>323.39011049999999</v>
      </c>
      <c r="Z1439">
        <f t="shared" si="44"/>
        <v>2.5974444442961639E-2</v>
      </c>
      <c r="AA1439">
        <f t="shared" si="45"/>
        <v>1.890317854973481E-3</v>
      </c>
    </row>
    <row r="1440" spans="1:27" x14ac:dyDescent="0.3">
      <c r="A1440" t="s">
        <v>104</v>
      </c>
      <c r="B1440">
        <v>20</v>
      </c>
      <c r="C1440">
        <v>0.3</v>
      </c>
      <c r="D1440">
        <v>2</v>
      </c>
      <c r="E1440">
        <v>0.3</v>
      </c>
      <c r="F1440" t="s">
        <v>337</v>
      </c>
      <c r="G1440">
        <v>4</v>
      </c>
      <c r="H1440">
        <v>1667.5551424616599</v>
      </c>
      <c r="I1440" t="s">
        <v>11</v>
      </c>
      <c r="J1440">
        <v>4</v>
      </c>
      <c r="K1440">
        <v>8</v>
      </c>
      <c r="L1440">
        <v>3.3333333333333299</v>
      </c>
      <c r="M1440">
        <v>0.63258029999999998</v>
      </c>
      <c r="N1440" t="s">
        <v>104</v>
      </c>
      <c r="O1440">
        <v>20</v>
      </c>
      <c r="P1440">
        <v>0.3</v>
      </c>
      <c r="Q1440">
        <v>2</v>
      </c>
      <c r="R1440">
        <v>0.3</v>
      </c>
      <c r="S1440" t="s">
        <v>337</v>
      </c>
      <c r="T1440">
        <v>4</v>
      </c>
      <c r="U1440" t="s">
        <v>355</v>
      </c>
      <c r="V1440">
        <v>1625.33789364221</v>
      </c>
      <c r="W1440">
        <v>1625.37448346019</v>
      </c>
      <c r="X1440">
        <v>1656.21847401835</v>
      </c>
      <c r="Y1440">
        <v>323.39011049999999</v>
      </c>
      <c r="Z1440">
        <f t="shared" si="44"/>
        <v>2.5974444442961639E-2</v>
      </c>
      <c r="AA1440">
        <f t="shared" si="45"/>
        <v>1.9560904290547251E-3</v>
      </c>
    </row>
    <row r="1441" spans="1:27" x14ac:dyDescent="0.3">
      <c r="A1441" t="s">
        <v>104</v>
      </c>
      <c r="B1441">
        <v>20</v>
      </c>
      <c r="C1441">
        <v>0.3</v>
      </c>
      <c r="D1441">
        <v>2</v>
      </c>
      <c r="E1441">
        <v>0.3</v>
      </c>
      <c r="F1441" t="s">
        <v>337</v>
      </c>
      <c r="G1441">
        <v>4</v>
      </c>
      <c r="H1441">
        <v>1667.5551424616599</v>
      </c>
      <c r="I1441" t="s">
        <v>15</v>
      </c>
      <c r="J1441">
        <v>5</v>
      </c>
      <c r="K1441">
        <v>8</v>
      </c>
      <c r="L1441">
        <v>3.3333333333333299</v>
      </c>
      <c r="M1441">
        <v>0.622658299999997</v>
      </c>
      <c r="N1441" t="s">
        <v>104</v>
      </c>
      <c r="O1441">
        <v>20</v>
      </c>
      <c r="P1441">
        <v>0.3</v>
      </c>
      <c r="Q1441">
        <v>2</v>
      </c>
      <c r="R1441">
        <v>0.3</v>
      </c>
      <c r="S1441" t="s">
        <v>337</v>
      </c>
      <c r="T1441">
        <v>4</v>
      </c>
      <c r="U1441" t="s">
        <v>355</v>
      </c>
      <c r="V1441">
        <v>1625.33789364221</v>
      </c>
      <c r="W1441">
        <v>1625.37448346019</v>
      </c>
      <c r="X1441">
        <v>1656.21847401835</v>
      </c>
      <c r="Y1441">
        <v>323.39011049999999</v>
      </c>
      <c r="Z1441">
        <f t="shared" si="44"/>
        <v>2.5974444442961639E-2</v>
      </c>
      <c r="AA1441">
        <f t="shared" si="45"/>
        <v>1.9254092187212912E-3</v>
      </c>
    </row>
    <row r="1442" spans="1:27" x14ac:dyDescent="0.3">
      <c r="A1442" t="s">
        <v>95</v>
      </c>
      <c r="B1442">
        <v>10</v>
      </c>
      <c r="C1442">
        <v>0.7</v>
      </c>
      <c r="D1442">
        <v>4</v>
      </c>
      <c r="E1442">
        <v>0.7</v>
      </c>
      <c r="F1442" t="s">
        <v>337</v>
      </c>
      <c r="G1442">
        <v>5</v>
      </c>
      <c r="H1442">
        <v>1914.69388336972</v>
      </c>
      <c r="I1442" t="s">
        <v>371</v>
      </c>
      <c r="J1442">
        <v>10</v>
      </c>
      <c r="K1442">
        <v>6</v>
      </c>
      <c r="L1442">
        <v>6.6666666666666599</v>
      </c>
      <c r="M1442">
        <v>0.21123529999999799</v>
      </c>
      <c r="N1442" t="s">
        <v>97</v>
      </c>
      <c r="O1442">
        <v>20</v>
      </c>
      <c r="P1442">
        <v>0.3</v>
      </c>
      <c r="Q1442">
        <v>2</v>
      </c>
      <c r="R1442">
        <v>0.3</v>
      </c>
      <c r="S1442" t="s">
        <v>336</v>
      </c>
      <c r="T1442">
        <v>2</v>
      </c>
      <c r="U1442" t="s">
        <v>355</v>
      </c>
      <c r="V1442">
        <v>1866.79475078574</v>
      </c>
      <c r="W1442">
        <v>1866.79475078574</v>
      </c>
      <c r="X1442">
        <v>1866.79475078574</v>
      </c>
      <c r="Y1442">
        <v>308.614520999999</v>
      </c>
      <c r="Z1442">
        <f t="shared" si="44"/>
        <v>2.5658489003046028E-2</v>
      </c>
      <c r="AA1442">
        <f t="shared" si="45"/>
        <v>6.8446325634819588E-4</v>
      </c>
    </row>
    <row r="1443" spans="1:27" x14ac:dyDescent="0.3">
      <c r="A1443" t="s">
        <v>278</v>
      </c>
      <c r="B1443">
        <v>60</v>
      </c>
      <c r="C1443">
        <v>0.3</v>
      </c>
      <c r="D1443">
        <v>4</v>
      </c>
      <c r="E1443">
        <v>0.3</v>
      </c>
      <c r="F1443" t="s">
        <v>336</v>
      </c>
      <c r="G1443">
        <v>3</v>
      </c>
      <c r="H1443">
        <v>1833.2920664830999</v>
      </c>
      <c r="I1443" t="s">
        <v>12</v>
      </c>
      <c r="J1443">
        <v>4</v>
      </c>
      <c r="K1443">
        <v>9</v>
      </c>
      <c r="L1443">
        <v>6.6666666666666599</v>
      </c>
      <c r="M1443">
        <v>15.197641000000599</v>
      </c>
      <c r="N1443" t="s">
        <v>278</v>
      </c>
      <c r="O1443">
        <v>60</v>
      </c>
      <c r="P1443">
        <v>0.3</v>
      </c>
      <c r="Q1443">
        <v>4</v>
      </c>
      <c r="R1443">
        <v>0.3</v>
      </c>
      <c r="S1443" t="s">
        <v>336</v>
      </c>
      <c r="T1443">
        <v>3</v>
      </c>
      <c r="U1443" t="s">
        <v>355</v>
      </c>
      <c r="V1443">
        <v>1787.86126073931</v>
      </c>
      <c r="W1443">
        <v>1787.86126073931</v>
      </c>
      <c r="X1443">
        <v>90000000000</v>
      </c>
      <c r="Y1443">
        <v>1509.1340779</v>
      </c>
      <c r="Z1443">
        <f t="shared" si="44"/>
        <v>2.5410699779357362E-2</v>
      </c>
      <c r="AA1443">
        <f t="shared" si="45"/>
        <v>1.0070437890547485E-2</v>
      </c>
    </row>
    <row r="1444" spans="1:27" x14ac:dyDescent="0.3">
      <c r="A1444" t="s">
        <v>27</v>
      </c>
      <c r="B1444">
        <v>10</v>
      </c>
      <c r="C1444">
        <v>0.7</v>
      </c>
      <c r="D1444">
        <v>2</v>
      </c>
      <c r="E1444">
        <v>0.3</v>
      </c>
      <c r="F1444" t="s">
        <v>336</v>
      </c>
      <c r="G1444">
        <v>2</v>
      </c>
      <c r="H1444">
        <v>1206.4046544713101</v>
      </c>
      <c r="I1444" t="s">
        <v>12</v>
      </c>
      <c r="J1444">
        <v>4</v>
      </c>
      <c r="K1444">
        <v>9</v>
      </c>
      <c r="L1444">
        <v>3.3333333333333299</v>
      </c>
      <c r="M1444">
        <v>2.7331600000003599E-2</v>
      </c>
      <c r="N1444" t="s">
        <v>27</v>
      </c>
      <c r="O1444">
        <v>10</v>
      </c>
      <c r="P1444">
        <v>0.7</v>
      </c>
      <c r="Q1444">
        <v>2</v>
      </c>
      <c r="R1444">
        <v>0.3</v>
      </c>
      <c r="S1444" t="s">
        <v>336</v>
      </c>
      <c r="T1444">
        <v>2</v>
      </c>
      <c r="U1444" t="s">
        <v>355</v>
      </c>
      <c r="V1444">
        <v>1176.5178991421999</v>
      </c>
      <c r="W1444">
        <v>1204.4478991422</v>
      </c>
      <c r="X1444">
        <v>1204.4478991422</v>
      </c>
      <c r="Y1444">
        <v>18.4908937999998</v>
      </c>
      <c r="Z1444">
        <f t="shared" si="44"/>
        <v>2.5402720477861542E-2</v>
      </c>
      <c r="AA1444">
        <f t="shared" si="45"/>
        <v>1.4781113501394884E-3</v>
      </c>
    </row>
    <row r="1445" spans="1:27" x14ac:dyDescent="0.3">
      <c r="A1445" t="s">
        <v>131</v>
      </c>
      <c r="B1445">
        <v>20</v>
      </c>
      <c r="C1445">
        <v>0.7</v>
      </c>
      <c r="D1445">
        <v>4</v>
      </c>
      <c r="E1445">
        <v>0.3</v>
      </c>
      <c r="F1445" t="s">
        <v>337</v>
      </c>
      <c r="G1445">
        <v>1</v>
      </c>
      <c r="H1445">
        <v>1635.3123268209799</v>
      </c>
      <c r="I1445" t="s">
        <v>8</v>
      </c>
      <c r="J1445">
        <v>3</v>
      </c>
      <c r="K1445">
        <v>9</v>
      </c>
      <c r="L1445">
        <v>6.6666666666666599</v>
      </c>
      <c r="M1445">
        <v>0.55115499999999396</v>
      </c>
      <c r="N1445" t="s">
        <v>131</v>
      </c>
      <c r="O1445">
        <v>20</v>
      </c>
      <c r="P1445">
        <v>0.7</v>
      </c>
      <c r="Q1445">
        <v>4</v>
      </c>
      <c r="R1445">
        <v>0.3</v>
      </c>
      <c r="S1445" t="s">
        <v>337</v>
      </c>
      <c r="T1445">
        <v>1</v>
      </c>
      <c r="U1445" t="s">
        <v>355</v>
      </c>
      <c r="V1445">
        <v>1595.0784838519101</v>
      </c>
      <c r="W1445">
        <v>1595.0784838519101</v>
      </c>
      <c r="X1445">
        <v>1595.0784838519101</v>
      </c>
      <c r="Y1445">
        <v>318.045091299999</v>
      </c>
      <c r="Z1445">
        <f t="shared" si="44"/>
        <v>2.5223738754164816E-2</v>
      </c>
      <c r="AA1445">
        <f t="shared" si="45"/>
        <v>1.7329460981371093E-3</v>
      </c>
    </row>
    <row r="1446" spans="1:27" x14ac:dyDescent="0.3">
      <c r="A1446" t="s">
        <v>178</v>
      </c>
      <c r="B1446">
        <v>30</v>
      </c>
      <c r="C1446">
        <v>0.3</v>
      </c>
      <c r="D1446">
        <v>2</v>
      </c>
      <c r="E1446">
        <v>0.3</v>
      </c>
      <c r="F1446" t="s">
        <v>336</v>
      </c>
      <c r="G1446">
        <v>3</v>
      </c>
      <c r="H1446">
        <v>1407.7377001350901</v>
      </c>
      <c r="I1446" t="s">
        <v>16</v>
      </c>
      <c r="J1446">
        <v>5</v>
      </c>
      <c r="K1446">
        <v>9</v>
      </c>
      <c r="L1446">
        <v>3.3333333333333299</v>
      </c>
      <c r="M1446">
        <v>1.5894114000000099</v>
      </c>
      <c r="N1446" t="s">
        <v>178</v>
      </c>
      <c r="O1446">
        <v>30</v>
      </c>
      <c r="P1446">
        <v>0.3</v>
      </c>
      <c r="Q1446">
        <v>2</v>
      </c>
      <c r="R1446">
        <v>0.3</v>
      </c>
      <c r="S1446" t="s">
        <v>336</v>
      </c>
      <c r="T1446">
        <v>3</v>
      </c>
      <c r="U1446" t="s">
        <v>355</v>
      </c>
      <c r="V1446">
        <v>1373.4899654998801</v>
      </c>
      <c r="W1446">
        <v>1373.4899654998801</v>
      </c>
      <c r="X1446">
        <v>1373.4899654998801</v>
      </c>
      <c r="Y1446">
        <v>795.11947820000205</v>
      </c>
      <c r="Z1446">
        <f t="shared" si="44"/>
        <v>2.493482697031979E-2</v>
      </c>
      <c r="AA1446">
        <f t="shared" si="45"/>
        <v>1.9989592049714745E-3</v>
      </c>
    </row>
    <row r="1447" spans="1:27" x14ac:dyDescent="0.3">
      <c r="A1447" t="s">
        <v>295</v>
      </c>
      <c r="B1447">
        <v>60</v>
      </c>
      <c r="C1447">
        <v>0.7</v>
      </c>
      <c r="D1447">
        <v>4</v>
      </c>
      <c r="E1447">
        <v>0.3</v>
      </c>
      <c r="F1447" t="s">
        <v>337</v>
      </c>
      <c r="G1447">
        <v>5</v>
      </c>
      <c r="H1447">
        <v>3099.7919964461998</v>
      </c>
      <c r="I1447" t="s">
        <v>371</v>
      </c>
      <c r="J1447">
        <v>10</v>
      </c>
      <c r="K1447">
        <v>6</v>
      </c>
      <c r="L1447">
        <v>6.6666666666666599</v>
      </c>
      <c r="M1447">
        <v>22.930956799999802</v>
      </c>
      <c r="N1447" t="s">
        <v>290</v>
      </c>
      <c r="O1447">
        <v>60</v>
      </c>
      <c r="P1447">
        <v>0.7</v>
      </c>
      <c r="Q1447">
        <v>4</v>
      </c>
      <c r="R1447">
        <v>0.3</v>
      </c>
      <c r="S1447" t="s">
        <v>336</v>
      </c>
      <c r="T1447">
        <v>5</v>
      </c>
      <c r="U1447" t="s">
        <v>355</v>
      </c>
      <c r="V1447">
        <v>3024.3826765260901</v>
      </c>
      <c r="W1447">
        <v>3024.3826765260901</v>
      </c>
      <c r="X1447">
        <v>90000000000</v>
      </c>
      <c r="Y1447">
        <v>1500.6106188000099</v>
      </c>
      <c r="Z1447">
        <f t="shared" si="44"/>
        <v>2.4933789135020267E-2</v>
      </c>
      <c r="AA1447">
        <f t="shared" si="45"/>
        <v>1.5281083921915035E-2</v>
      </c>
    </row>
    <row r="1448" spans="1:27" x14ac:dyDescent="0.3">
      <c r="A1448" t="s">
        <v>246</v>
      </c>
      <c r="B1448">
        <v>30</v>
      </c>
      <c r="C1448">
        <v>0.7</v>
      </c>
      <c r="D1448">
        <v>4</v>
      </c>
      <c r="E1448">
        <v>0.7</v>
      </c>
      <c r="F1448" t="s">
        <v>336</v>
      </c>
      <c r="G1448">
        <v>1</v>
      </c>
      <c r="H1448">
        <v>3120.5567460264201</v>
      </c>
      <c r="I1448" t="s">
        <v>16</v>
      </c>
      <c r="J1448">
        <v>5</v>
      </c>
      <c r="K1448">
        <v>9</v>
      </c>
      <c r="L1448">
        <v>6.6666666666666599</v>
      </c>
      <c r="M1448">
        <v>2.0240174999998999</v>
      </c>
      <c r="N1448" t="s">
        <v>246</v>
      </c>
      <c r="O1448">
        <v>30</v>
      </c>
      <c r="P1448">
        <v>0.7</v>
      </c>
      <c r="Q1448">
        <v>4</v>
      </c>
      <c r="R1448">
        <v>0.7</v>
      </c>
      <c r="S1448" t="s">
        <v>336</v>
      </c>
      <c r="T1448">
        <v>1</v>
      </c>
      <c r="U1448" t="s">
        <v>355</v>
      </c>
      <c r="V1448">
        <v>3047.1862852612098</v>
      </c>
      <c r="W1448">
        <v>3054.32480264573</v>
      </c>
      <c r="X1448">
        <v>3127.1933741887401</v>
      </c>
      <c r="Y1448">
        <v>895.26107899999897</v>
      </c>
      <c r="Z1448">
        <f t="shared" si="44"/>
        <v>2.4078101532581834E-2</v>
      </c>
      <c r="AA1448">
        <f t="shared" si="45"/>
        <v>2.260812569067243E-3</v>
      </c>
    </row>
    <row r="1449" spans="1:27" x14ac:dyDescent="0.3">
      <c r="A1449" t="s">
        <v>23</v>
      </c>
      <c r="B1449">
        <v>10</v>
      </c>
      <c r="C1449">
        <v>0.3</v>
      </c>
      <c r="D1449">
        <v>2</v>
      </c>
      <c r="E1449">
        <v>0.3</v>
      </c>
      <c r="F1449" t="s">
        <v>337</v>
      </c>
      <c r="G1449">
        <v>3</v>
      </c>
      <c r="H1449">
        <v>1250.5279230225101</v>
      </c>
      <c r="I1449" t="s">
        <v>3</v>
      </c>
      <c r="J1449">
        <v>0</v>
      </c>
      <c r="K1449">
        <v>8</v>
      </c>
      <c r="L1449">
        <v>3.3333333333333299</v>
      </c>
      <c r="M1449">
        <v>0.13757</v>
      </c>
      <c r="N1449" t="s">
        <v>23</v>
      </c>
      <c r="O1449">
        <v>10</v>
      </c>
      <c r="P1449">
        <v>0.3</v>
      </c>
      <c r="Q1449">
        <v>2</v>
      </c>
      <c r="R1449">
        <v>0.3</v>
      </c>
      <c r="S1449" t="s">
        <v>337</v>
      </c>
      <c r="T1449">
        <v>3</v>
      </c>
      <c r="U1449" t="s">
        <v>355</v>
      </c>
      <c r="V1449">
        <v>1221.18839627019</v>
      </c>
      <c r="W1449">
        <v>1221.18839627019</v>
      </c>
      <c r="X1449">
        <v>1221.18839627019</v>
      </c>
      <c r="Y1449">
        <v>77.007915999999895</v>
      </c>
      <c r="Z1449">
        <f t="shared" si="44"/>
        <v>2.4025389400955874E-2</v>
      </c>
      <c r="AA1449">
        <f t="shared" si="45"/>
        <v>1.7864397213398189E-3</v>
      </c>
    </row>
    <row r="1450" spans="1:27" x14ac:dyDescent="0.3">
      <c r="A1450" t="s">
        <v>23</v>
      </c>
      <c r="B1450">
        <v>10</v>
      </c>
      <c r="C1450">
        <v>0.3</v>
      </c>
      <c r="D1450">
        <v>2</v>
      </c>
      <c r="E1450">
        <v>0.3</v>
      </c>
      <c r="F1450" t="s">
        <v>337</v>
      </c>
      <c r="G1450">
        <v>3</v>
      </c>
      <c r="H1450">
        <v>1250.5279230225101</v>
      </c>
      <c r="I1450" t="s">
        <v>7</v>
      </c>
      <c r="J1450">
        <v>3</v>
      </c>
      <c r="K1450">
        <v>8</v>
      </c>
      <c r="L1450">
        <v>3.3333333333333299</v>
      </c>
      <c r="M1450">
        <v>0.137245899999999</v>
      </c>
      <c r="N1450" t="s">
        <v>23</v>
      </c>
      <c r="O1450">
        <v>10</v>
      </c>
      <c r="P1450">
        <v>0.3</v>
      </c>
      <c r="Q1450">
        <v>2</v>
      </c>
      <c r="R1450">
        <v>0.3</v>
      </c>
      <c r="S1450" t="s">
        <v>337</v>
      </c>
      <c r="T1450">
        <v>3</v>
      </c>
      <c r="U1450" t="s">
        <v>355</v>
      </c>
      <c r="V1450">
        <v>1221.18839627019</v>
      </c>
      <c r="W1450">
        <v>1221.18839627019</v>
      </c>
      <c r="X1450">
        <v>1221.18839627019</v>
      </c>
      <c r="Y1450">
        <v>77.007915999999895</v>
      </c>
      <c r="Z1450">
        <f t="shared" si="44"/>
        <v>2.4025389400955874E-2</v>
      </c>
      <c r="AA1450">
        <f t="shared" si="45"/>
        <v>1.7822310631026451E-3</v>
      </c>
    </row>
    <row r="1451" spans="1:27" x14ac:dyDescent="0.3">
      <c r="A1451" t="s">
        <v>23</v>
      </c>
      <c r="B1451">
        <v>10</v>
      </c>
      <c r="C1451">
        <v>0.3</v>
      </c>
      <c r="D1451">
        <v>2</v>
      </c>
      <c r="E1451">
        <v>0.3</v>
      </c>
      <c r="F1451" t="s">
        <v>337</v>
      </c>
      <c r="G1451">
        <v>3</v>
      </c>
      <c r="H1451">
        <v>1250.5279230225101</v>
      </c>
      <c r="I1451" t="s">
        <v>11</v>
      </c>
      <c r="J1451">
        <v>4</v>
      </c>
      <c r="K1451">
        <v>8</v>
      </c>
      <c r="L1451">
        <v>3.3333333333333299</v>
      </c>
      <c r="M1451">
        <v>0.143168500000001</v>
      </c>
      <c r="N1451" t="s">
        <v>23</v>
      </c>
      <c r="O1451">
        <v>10</v>
      </c>
      <c r="P1451">
        <v>0.3</v>
      </c>
      <c r="Q1451">
        <v>2</v>
      </c>
      <c r="R1451">
        <v>0.3</v>
      </c>
      <c r="S1451" t="s">
        <v>337</v>
      </c>
      <c r="T1451">
        <v>3</v>
      </c>
      <c r="U1451" t="s">
        <v>355</v>
      </c>
      <c r="V1451">
        <v>1221.18839627019</v>
      </c>
      <c r="W1451">
        <v>1221.18839627019</v>
      </c>
      <c r="X1451">
        <v>1221.18839627019</v>
      </c>
      <c r="Y1451">
        <v>77.007915999999895</v>
      </c>
      <c r="Z1451">
        <f t="shared" si="44"/>
        <v>2.4025389400955874E-2</v>
      </c>
      <c r="AA1451">
        <f t="shared" si="45"/>
        <v>1.8591400395772456E-3</v>
      </c>
    </row>
    <row r="1452" spans="1:27" x14ac:dyDescent="0.3">
      <c r="A1452" t="s">
        <v>23</v>
      </c>
      <c r="B1452">
        <v>10</v>
      </c>
      <c r="C1452">
        <v>0.3</v>
      </c>
      <c r="D1452">
        <v>2</v>
      </c>
      <c r="E1452">
        <v>0.3</v>
      </c>
      <c r="F1452" t="s">
        <v>337</v>
      </c>
      <c r="G1452">
        <v>3</v>
      </c>
      <c r="H1452">
        <v>1250.5279230225101</v>
      </c>
      <c r="I1452" t="s">
        <v>15</v>
      </c>
      <c r="J1452">
        <v>5</v>
      </c>
      <c r="K1452">
        <v>8</v>
      </c>
      <c r="L1452">
        <v>3.3333333333333299</v>
      </c>
      <c r="M1452">
        <v>0.13662110000000099</v>
      </c>
      <c r="N1452" t="s">
        <v>23</v>
      </c>
      <c r="O1452">
        <v>10</v>
      </c>
      <c r="P1452">
        <v>0.3</v>
      </c>
      <c r="Q1452">
        <v>2</v>
      </c>
      <c r="R1452">
        <v>0.3</v>
      </c>
      <c r="S1452" t="s">
        <v>337</v>
      </c>
      <c r="T1452">
        <v>3</v>
      </c>
      <c r="U1452" t="s">
        <v>355</v>
      </c>
      <c r="V1452">
        <v>1221.18839627019</v>
      </c>
      <c r="W1452">
        <v>1221.18839627019</v>
      </c>
      <c r="X1452">
        <v>1221.18839627019</v>
      </c>
      <c r="Y1452">
        <v>77.007915999999895</v>
      </c>
      <c r="Z1452">
        <f t="shared" si="44"/>
        <v>2.4025389400955874E-2</v>
      </c>
      <c r="AA1452">
        <f t="shared" si="45"/>
        <v>1.7741176114933585E-3</v>
      </c>
    </row>
    <row r="1453" spans="1:27" x14ac:dyDescent="0.3">
      <c r="A1453" t="s">
        <v>90</v>
      </c>
      <c r="B1453">
        <v>10</v>
      </c>
      <c r="C1453">
        <v>0.7</v>
      </c>
      <c r="D1453">
        <v>4</v>
      </c>
      <c r="E1453">
        <v>0.7</v>
      </c>
      <c r="F1453" t="s">
        <v>336</v>
      </c>
      <c r="G1453">
        <v>5</v>
      </c>
      <c r="H1453">
        <v>3231.7328006061498</v>
      </c>
      <c r="I1453" t="s">
        <v>12</v>
      </c>
      <c r="J1453">
        <v>4</v>
      </c>
      <c r="K1453">
        <v>9</v>
      </c>
      <c r="L1453">
        <v>6.6666666666666599</v>
      </c>
      <c r="M1453">
        <v>8.0926500000003898E-2</v>
      </c>
      <c r="N1453" t="s">
        <v>90</v>
      </c>
      <c r="O1453">
        <v>10</v>
      </c>
      <c r="P1453">
        <v>0.7</v>
      </c>
      <c r="Q1453">
        <v>4</v>
      </c>
      <c r="R1453">
        <v>0.7</v>
      </c>
      <c r="S1453" t="s">
        <v>336</v>
      </c>
      <c r="T1453">
        <v>5</v>
      </c>
      <c r="U1453" t="s">
        <v>355</v>
      </c>
      <c r="V1453">
        <v>3156.2474649849401</v>
      </c>
      <c r="W1453">
        <v>3282.0111847185799</v>
      </c>
      <c r="X1453">
        <v>3409.8274513534102</v>
      </c>
      <c r="Y1453">
        <v>38.443445599999897</v>
      </c>
      <c r="Z1453">
        <f t="shared" si="44"/>
        <v>2.3916165148213406E-2</v>
      </c>
      <c r="AA1453">
        <f t="shared" si="45"/>
        <v>2.1050792595969626E-3</v>
      </c>
    </row>
    <row r="1454" spans="1:27" x14ac:dyDescent="0.3">
      <c r="A1454" t="s">
        <v>263</v>
      </c>
      <c r="B1454">
        <v>60</v>
      </c>
      <c r="C1454">
        <v>0.3</v>
      </c>
      <c r="D1454">
        <v>2</v>
      </c>
      <c r="E1454">
        <v>0.3</v>
      </c>
      <c r="F1454" t="s">
        <v>337</v>
      </c>
      <c r="G1454">
        <v>3</v>
      </c>
      <c r="H1454">
        <v>1370.3145981687401</v>
      </c>
      <c r="I1454" t="s">
        <v>8</v>
      </c>
      <c r="J1454">
        <v>3</v>
      </c>
      <c r="K1454">
        <v>9</v>
      </c>
      <c r="L1454">
        <v>3.3333333333333299</v>
      </c>
      <c r="M1454">
        <v>12.3480896999999</v>
      </c>
      <c r="N1454" t="s">
        <v>263</v>
      </c>
      <c r="O1454">
        <v>60</v>
      </c>
      <c r="P1454">
        <v>0.3</v>
      </c>
      <c r="Q1454">
        <v>2</v>
      </c>
      <c r="R1454">
        <v>0.3</v>
      </c>
      <c r="S1454" t="s">
        <v>337</v>
      </c>
      <c r="T1454">
        <v>3</v>
      </c>
      <c r="U1454" t="s">
        <v>355</v>
      </c>
      <c r="V1454">
        <v>1338.3398101914299</v>
      </c>
      <c r="W1454">
        <v>1338.3398101914299</v>
      </c>
      <c r="X1454">
        <v>90000000000</v>
      </c>
      <c r="Y1454">
        <v>1509.1864373000001</v>
      </c>
      <c r="Z1454">
        <f t="shared" si="44"/>
        <v>2.3891382243749155E-2</v>
      </c>
      <c r="AA1454">
        <f t="shared" si="45"/>
        <v>8.1819511458711275E-3</v>
      </c>
    </row>
    <row r="1455" spans="1:27" x14ac:dyDescent="0.3">
      <c r="A1455" t="s">
        <v>264</v>
      </c>
      <c r="B1455">
        <v>60</v>
      </c>
      <c r="C1455">
        <v>0.3</v>
      </c>
      <c r="D1455">
        <v>2</v>
      </c>
      <c r="E1455">
        <v>0.3</v>
      </c>
      <c r="F1455" t="s">
        <v>337</v>
      </c>
      <c r="G1455">
        <v>4</v>
      </c>
      <c r="H1455">
        <v>1746.1080839506301</v>
      </c>
      <c r="I1455" t="s">
        <v>3</v>
      </c>
      <c r="J1455">
        <v>0</v>
      </c>
      <c r="K1455">
        <v>8</v>
      </c>
      <c r="L1455">
        <v>3.3333333333333299</v>
      </c>
      <c r="M1455">
        <v>15.914461499999501</v>
      </c>
      <c r="N1455" t="s">
        <v>264</v>
      </c>
      <c r="O1455">
        <v>60</v>
      </c>
      <c r="P1455">
        <v>0.3</v>
      </c>
      <c r="Q1455">
        <v>2</v>
      </c>
      <c r="R1455">
        <v>0.3</v>
      </c>
      <c r="S1455" t="s">
        <v>337</v>
      </c>
      <c r="T1455">
        <v>4</v>
      </c>
      <c r="U1455" t="s">
        <v>355</v>
      </c>
      <c r="V1455">
        <v>1705.39829054754</v>
      </c>
      <c r="W1455">
        <v>1705.39829054754</v>
      </c>
      <c r="X1455">
        <v>90000000000</v>
      </c>
      <c r="Y1455">
        <v>1505.5067349000001</v>
      </c>
      <c r="Z1455">
        <f t="shared" si="44"/>
        <v>2.3871135340483827E-2</v>
      </c>
      <c r="AA1455">
        <f t="shared" si="45"/>
        <v>1.0570833813677082E-2</v>
      </c>
    </row>
    <row r="1456" spans="1:27" x14ac:dyDescent="0.3">
      <c r="A1456" t="s">
        <v>264</v>
      </c>
      <c r="B1456">
        <v>60</v>
      </c>
      <c r="C1456">
        <v>0.3</v>
      </c>
      <c r="D1456">
        <v>2</v>
      </c>
      <c r="E1456">
        <v>0.3</v>
      </c>
      <c r="F1456" t="s">
        <v>337</v>
      </c>
      <c r="G1456">
        <v>4</v>
      </c>
      <c r="H1456">
        <v>1746.1080839506301</v>
      </c>
      <c r="I1456" t="s">
        <v>7</v>
      </c>
      <c r="J1456">
        <v>3</v>
      </c>
      <c r="K1456">
        <v>8</v>
      </c>
      <c r="L1456">
        <v>3.3333333333333299</v>
      </c>
      <c r="M1456">
        <v>15.940479799999499</v>
      </c>
      <c r="N1456" t="s">
        <v>264</v>
      </c>
      <c r="O1456">
        <v>60</v>
      </c>
      <c r="P1456">
        <v>0.3</v>
      </c>
      <c r="Q1456">
        <v>2</v>
      </c>
      <c r="R1456">
        <v>0.3</v>
      </c>
      <c r="S1456" t="s">
        <v>337</v>
      </c>
      <c r="T1456">
        <v>4</v>
      </c>
      <c r="U1456" t="s">
        <v>355</v>
      </c>
      <c r="V1456">
        <v>1705.39829054754</v>
      </c>
      <c r="W1456">
        <v>1705.39829054754</v>
      </c>
      <c r="X1456">
        <v>90000000000</v>
      </c>
      <c r="Y1456">
        <v>1505.5067349000001</v>
      </c>
      <c r="Z1456">
        <f t="shared" si="44"/>
        <v>2.3871135340483827E-2</v>
      </c>
      <c r="AA1456">
        <f t="shared" si="45"/>
        <v>1.0588115901758692E-2</v>
      </c>
    </row>
    <row r="1457" spans="1:27" x14ac:dyDescent="0.3">
      <c r="A1457" t="s">
        <v>264</v>
      </c>
      <c r="B1457">
        <v>60</v>
      </c>
      <c r="C1457">
        <v>0.3</v>
      </c>
      <c r="D1457">
        <v>2</v>
      </c>
      <c r="E1457">
        <v>0.3</v>
      </c>
      <c r="F1457" t="s">
        <v>337</v>
      </c>
      <c r="G1457">
        <v>4</v>
      </c>
      <c r="H1457">
        <v>1746.1080839506301</v>
      </c>
      <c r="I1457" t="s">
        <v>11</v>
      </c>
      <c r="J1457">
        <v>4</v>
      </c>
      <c r="K1457">
        <v>8</v>
      </c>
      <c r="L1457">
        <v>3.3333333333333299</v>
      </c>
      <c r="M1457">
        <v>16.955991399999199</v>
      </c>
      <c r="N1457" t="s">
        <v>264</v>
      </c>
      <c r="O1457">
        <v>60</v>
      </c>
      <c r="P1457">
        <v>0.3</v>
      </c>
      <c r="Q1457">
        <v>2</v>
      </c>
      <c r="R1457">
        <v>0.3</v>
      </c>
      <c r="S1457" t="s">
        <v>337</v>
      </c>
      <c r="T1457">
        <v>4</v>
      </c>
      <c r="U1457" t="s">
        <v>355</v>
      </c>
      <c r="V1457">
        <v>1705.39829054754</v>
      </c>
      <c r="W1457">
        <v>1705.39829054754</v>
      </c>
      <c r="X1457">
        <v>90000000000</v>
      </c>
      <c r="Y1457">
        <v>1505.5067349000001</v>
      </c>
      <c r="Z1457">
        <f t="shared" si="44"/>
        <v>2.3871135340483827E-2</v>
      </c>
      <c r="AA1457">
        <f t="shared" si="45"/>
        <v>1.1262647324606929E-2</v>
      </c>
    </row>
    <row r="1458" spans="1:27" x14ac:dyDescent="0.3">
      <c r="A1458" t="s">
        <v>264</v>
      </c>
      <c r="B1458">
        <v>60</v>
      </c>
      <c r="C1458">
        <v>0.3</v>
      </c>
      <c r="D1458">
        <v>2</v>
      </c>
      <c r="E1458">
        <v>0.3</v>
      </c>
      <c r="F1458" t="s">
        <v>337</v>
      </c>
      <c r="G1458">
        <v>4</v>
      </c>
      <c r="H1458">
        <v>1746.1080839506301</v>
      </c>
      <c r="I1458" t="s">
        <v>15</v>
      </c>
      <c r="J1458">
        <v>5</v>
      </c>
      <c r="K1458">
        <v>8</v>
      </c>
      <c r="L1458">
        <v>3.3333333333333299</v>
      </c>
      <c r="M1458">
        <v>16.619319899999901</v>
      </c>
      <c r="N1458" t="s">
        <v>264</v>
      </c>
      <c r="O1458">
        <v>60</v>
      </c>
      <c r="P1458">
        <v>0.3</v>
      </c>
      <c r="Q1458">
        <v>2</v>
      </c>
      <c r="R1458">
        <v>0.3</v>
      </c>
      <c r="S1458" t="s">
        <v>337</v>
      </c>
      <c r="T1458">
        <v>4</v>
      </c>
      <c r="U1458" t="s">
        <v>355</v>
      </c>
      <c r="V1458">
        <v>1705.39829054754</v>
      </c>
      <c r="W1458">
        <v>1705.39829054754</v>
      </c>
      <c r="X1458">
        <v>90000000000</v>
      </c>
      <c r="Y1458">
        <v>1505.5067349000001</v>
      </c>
      <c r="Z1458">
        <f t="shared" si="44"/>
        <v>2.3871135340483827E-2</v>
      </c>
      <c r="AA1458">
        <f t="shared" si="45"/>
        <v>1.1039020626569168E-2</v>
      </c>
    </row>
    <row r="1459" spans="1:27" x14ac:dyDescent="0.3">
      <c r="A1459" t="s">
        <v>131</v>
      </c>
      <c r="B1459">
        <v>20</v>
      </c>
      <c r="C1459">
        <v>0.7</v>
      </c>
      <c r="D1459">
        <v>4</v>
      </c>
      <c r="E1459">
        <v>0.3</v>
      </c>
      <c r="F1459" t="s">
        <v>337</v>
      </c>
      <c r="G1459">
        <v>1</v>
      </c>
      <c r="H1459">
        <v>1632.6718411583499</v>
      </c>
      <c r="I1459" t="s">
        <v>16</v>
      </c>
      <c r="J1459">
        <v>5</v>
      </c>
      <c r="K1459">
        <v>9</v>
      </c>
      <c r="L1459">
        <v>6.6666666666666599</v>
      </c>
      <c r="M1459">
        <v>0.57403420000002803</v>
      </c>
      <c r="N1459" t="s">
        <v>131</v>
      </c>
      <c r="O1459">
        <v>20</v>
      </c>
      <c r="P1459">
        <v>0.7</v>
      </c>
      <c r="Q1459">
        <v>4</v>
      </c>
      <c r="R1459">
        <v>0.3</v>
      </c>
      <c r="S1459" t="s">
        <v>337</v>
      </c>
      <c r="T1459">
        <v>1</v>
      </c>
      <c r="U1459" t="s">
        <v>355</v>
      </c>
      <c r="V1459">
        <v>1595.0784838519101</v>
      </c>
      <c r="W1459">
        <v>1595.0784838519101</v>
      </c>
      <c r="X1459">
        <v>1595.0784838519101</v>
      </c>
      <c r="Y1459">
        <v>318.045091299999</v>
      </c>
      <c r="Z1459">
        <f t="shared" si="44"/>
        <v>2.3568343305375637E-2</v>
      </c>
      <c r="AA1459">
        <f t="shared" si="45"/>
        <v>1.8048830675351153E-3</v>
      </c>
    </row>
    <row r="1460" spans="1:27" x14ac:dyDescent="0.3">
      <c r="A1460" t="s">
        <v>139</v>
      </c>
      <c r="B1460">
        <v>20</v>
      </c>
      <c r="C1460">
        <v>0.3</v>
      </c>
      <c r="D1460">
        <v>2</v>
      </c>
      <c r="E1460">
        <v>0.7</v>
      </c>
      <c r="F1460" t="s">
        <v>336</v>
      </c>
      <c r="G1460">
        <v>4</v>
      </c>
      <c r="H1460">
        <v>3227.8379693852498</v>
      </c>
      <c r="I1460" t="s">
        <v>4</v>
      </c>
      <c r="J1460">
        <v>0</v>
      </c>
      <c r="K1460">
        <v>9</v>
      </c>
      <c r="L1460">
        <v>3.3333333333333299</v>
      </c>
      <c r="M1460">
        <v>0.60136870000002296</v>
      </c>
      <c r="N1460" t="s">
        <v>139</v>
      </c>
      <c r="O1460">
        <v>20</v>
      </c>
      <c r="P1460">
        <v>0.3</v>
      </c>
      <c r="Q1460">
        <v>2</v>
      </c>
      <c r="R1460">
        <v>0.7</v>
      </c>
      <c r="S1460" t="s">
        <v>336</v>
      </c>
      <c r="T1460">
        <v>4</v>
      </c>
      <c r="U1460" t="s">
        <v>355</v>
      </c>
      <c r="V1460">
        <v>3154.7496326413302</v>
      </c>
      <c r="W1460">
        <v>3154.7496326413302</v>
      </c>
      <c r="X1460">
        <v>3154.7496326413302</v>
      </c>
      <c r="Y1460">
        <v>325.60158569999999</v>
      </c>
      <c r="Z1460">
        <f t="shared" si="44"/>
        <v>2.3167713845718415E-2</v>
      </c>
      <c r="AA1460">
        <f t="shared" si="45"/>
        <v>1.8469464720423903E-3</v>
      </c>
    </row>
    <row r="1461" spans="1:27" x14ac:dyDescent="0.3">
      <c r="A1461" t="s">
        <v>33</v>
      </c>
      <c r="B1461">
        <v>10</v>
      </c>
      <c r="C1461">
        <v>0.7</v>
      </c>
      <c r="D1461">
        <v>2</v>
      </c>
      <c r="E1461">
        <v>0.3</v>
      </c>
      <c r="F1461" t="s">
        <v>337</v>
      </c>
      <c r="G1461">
        <v>3</v>
      </c>
      <c r="H1461">
        <v>1245.4598519192</v>
      </c>
      <c r="I1461" t="s">
        <v>3</v>
      </c>
      <c r="J1461">
        <v>0</v>
      </c>
      <c r="K1461">
        <v>8</v>
      </c>
      <c r="L1461">
        <v>3.3333333333333299</v>
      </c>
      <c r="M1461">
        <v>4.1401499999999203E-2</v>
      </c>
      <c r="N1461" t="s">
        <v>33</v>
      </c>
      <c r="O1461">
        <v>10</v>
      </c>
      <c r="P1461">
        <v>0.7</v>
      </c>
      <c r="Q1461">
        <v>2</v>
      </c>
      <c r="R1461">
        <v>0.3</v>
      </c>
      <c r="S1461" t="s">
        <v>337</v>
      </c>
      <c r="T1461">
        <v>3</v>
      </c>
      <c r="U1461" t="s">
        <v>355</v>
      </c>
      <c r="V1461">
        <v>1217.50713077055</v>
      </c>
      <c r="W1461">
        <v>1217.50713077055</v>
      </c>
      <c r="X1461">
        <v>1217.50713077055</v>
      </c>
      <c r="Y1461">
        <v>22.987763100000102</v>
      </c>
      <c r="Z1461">
        <f t="shared" si="44"/>
        <v>2.295897941144618E-2</v>
      </c>
      <c r="AA1461">
        <f t="shared" si="45"/>
        <v>1.8010234323320923E-3</v>
      </c>
    </row>
    <row r="1462" spans="1:27" x14ac:dyDescent="0.3">
      <c r="A1462" t="s">
        <v>33</v>
      </c>
      <c r="B1462">
        <v>10</v>
      </c>
      <c r="C1462">
        <v>0.7</v>
      </c>
      <c r="D1462">
        <v>2</v>
      </c>
      <c r="E1462">
        <v>0.3</v>
      </c>
      <c r="F1462" t="s">
        <v>337</v>
      </c>
      <c r="G1462">
        <v>3</v>
      </c>
      <c r="H1462">
        <v>1245.4598519192</v>
      </c>
      <c r="I1462" t="s">
        <v>7</v>
      </c>
      <c r="J1462">
        <v>3</v>
      </c>
      <c r="K1462">
        <v>8</v>
      </c>
      <c r="L1462">
        <v>3.3333333333333299</v>
      </c>
      <c r="M1462">
        <v>4.5184499999997699E-2</v>
      </c>
      <c r="N1462" t="s">
        <v>33</v>
      </c>
      <c r="O1462">
        <v>10</v>
      </c>
      <c r="P1462">
        <v>0.7</v>
      </c>
      <c r="Q1462">
        <v>2</v>
      </c>
      <c r="R1462">
        <v>0.3</v>
      </c>
      <c r="S1462" t="s">
        <v>337</v>
      </c>
      <c r="T1462">
        <v>3</v>
      </c>
      <c r="U1462" t="s">
        <v>355</v>
      </c>
      <c r="V1462">
        <v>1217.50713077055</v>
      </c>
      <c r="W1462">
        <v>1217.50713077055</v>
      </c>
      <c r="X1462">
        <v>1217.50713077055</v>
      </c>
      <c r="Y1462">
        <v>22.987763100000102</v>
      </c>
      <c r="Z1462">
        <f t="shared" si="44"/>
        <v>2.295897941144618E-2</v>
      </c>
      <c r="AA1462">
        <f t="shared" si="45"/>
        <v>1.9655892486554073E-3</v>
      </c>
    </row>
    <row r="1463" spans="1:27" x14ac:dyDescent="0.3">
      <c r="A1463" t="s">
        <v>33</v>
      </c>
      <c r="B1463">
        <v>10</v>
      </c>
      <c r="C1463">
        <v>0.7</v>
      </c>
      <c r="D1463">
        <v>2</v>
      </c>
      <c r="E1463">
        <v>0.3</v>
      </c>
      <c r="F1463" t="s">
        <v>337</v>
      </c>
      <c r="G1463">
        <v>3</v>
      </c>
      <c r="H1463">
        <v>1245.4598519192</v>
      </c>
      <c r="I1463" t="s">
        <v>11</v>
      </c>
      <c r="J1463">
        <v>4</v>
      </c>
      <c r="K1463">
        <v>8</v>
      </c>
      <c r="L1463">
        <v>3.3333333333333299</v>
      </c>
      <c r="M1463">
        <v>4.7927800000003601E-2</v>
      </c>
      <c r="N1463" t="s">
        <v>33</v>
      </c>
      <c r="O1463">
        <v>10</v>
      </c>
      <c r="P1463">
        <v>0.7</v>
      </c>
      <c r="Q1463">
        <v>2</v>
      </c>
      <c r="R1463">
        <v>0.3</v>
      </c>
      <c r="S1463" t="s">
        <v>337</v>
      </c>
      <c r="T1463">
        <v>3</v>
      </c>
      <c r="U1463" t="s">
        <v>355</v>
      </c>
      <c r="V1463">
        <v>1217.50713077055</v>
      </c>
      <c r="W1463">
        <v>1217.50713077055</v>
      </c>
      <c r="X1463">
        <v>1217.50713077055</v>
      </c>
      <c r="Y1463">
        <v>22.987763100000102</v>
      </c>
      <c r="Z1463">
        <f t="shared" si="44"/>
        <v>2.295897941144618E-2</v>
      </c>
      <c r="AA1463">
        <f t="shared" si="45"/>
        <v>2.0849266538684398E-3</v>
      </c>
    </row>
    <row r="1464" spans="1:27" x14ac:dyDescent="0.3">
      <c r="A1464" t="s">
        <v>33</v>
      </c>
      <c r="B1464">
        <v>10</v>
      </c>
      <c r="C1464">
        <v>0.7</v>
      </c>
      <c r="D1464">
        <v>2</v>
      </c>
      <c r="E1464">
        <v>0.3</v>
      </c>
      <c r="F1464" t="s">
        <v>337</v>
      </c>
      <c r="G1464">
        <v>3</v>
      </c>
      <c r="H1464">
        <v>1245.4598519192</v>
      </c>
      <c r="I1464" t="s">
        <v>15</v>
      </c>
      <c r="J1464">
        <v>5</v>
      </c>
      <c r="K1464">
        <v>8</v>
      </c>
      <c r="L1464">
        <v>3.3333333333333299</v>
      </c>
      <c r="M1464">
        <v>5.1363000000001997E-2</v>
      </c>
      <c r="N1464" t="s">
        <v>33</v>
      </c>
      <c r="O1464">
        <v>10</v>
      </c>
      <c r="P1464">
        <v>0.7</v>
      </c>
      <c r="Q1464">
        <v>2</v>
      </c>
      <c r="R1464">
        <v>0.3</v>
      </c>
      <c r="S1464" t="s">
        <v>337</v>
      </c>
      <c r="T1464">
        <v>3</v>
      </c>
      <c r="U1464" t="s">
        <v>355</v>
      </c>
      <c r="V1464">
        <v>1217.50713077055</v>
      </c>
      <c r="W1464">
        <v>1217.50713077055</v>
      </c>
      <c r="X1464">
        <v>1217.50713077055</v>
      </c>
      <c r="Y1464">
        <v>22.987763100000102</v>
      </c>
      <c r="Z1464">
        <f t="shared" si="44"/>
        <v>2.295897941144618E-2</v>
      </c>
      <c r="AA1464">
        <f t="shared" si="45"/>
        <v>2.2343626814216549E-3</v>
      </c>
    </row>
    <row r="1465" spans="1:27" x14ac:dyDescent="0.3">
      <c r="A1465" t="s">
        <v>212</v>
      </c>
      <c r="B1465">
        <v>30</v>
      </c>
      <c r="C1465">
        <v>0.7</v>
      </c>
      <c r="D1465">
        <v>4</v>
      </c>
      <c r="E1465">
        <v>0.3</v>
      </c>
      <c r="F1465" t="s">
        <v>337</v>
      </c>
      <c r="G1465">
        <v>2</v>
      </c>
      <c r="H1465">
        <v>1796.61517177835</v>
      </c>
      <c r="I1465" t="s">
        <v>4</v>
      </c>
      <c r="J1465">
        <v>0</v>
      </c>
      <c r="K1465">
        <v>9</v>
      </c>
      <c r="L1465">
        <v>6.6666666666666599</v>
      </c>
      <c r="M1465">
        <v>1.90296630000011</v>
      </c>
      <c r="N1465" t="s">
        <v>212</v>
      </c>
      <c r="O1465">
        <v>30</v>
      </c>
      <c r="P1465">
        <v>0.7</v>
      </c>
      <c r="Q1465">
        <v>4</v>
      </c>
      <c r="R1465">
        <v>0.3</v>
      </c>
      <c r="S1465" t="s">
        <v>337</v>
      </c>
      <c r="T1465">
        <v>2</v>
      </c>
      <c r="U1465" t="s">
        <v>355</v>
      </c>
      <c r="V1465">
        <v>1756.38644196165</v>
      </c>
      <c r="W1465">
        <v>1756.38644196165</v>
      </c>
      <c r="X1465">
        <v>1756.38644196165</v>
      </c>
      <c r="Y1465">
        <v>1009.07610099999</v>
      </c>
      <c r="Z1465">
        <f t="shared" si="44"/>
        <v>2.2904258912275526E-2</v>
      </c>
      <c r="AA1465">
        <f t="shared" si="45"/>
        <v>1.8858501337156621E-3</v>
      </c>
    </row>
    <row r="1466" spans="1:27" x14ac:dyDescent="0.3">
      <c r="A1466" t="s">
        <v>249</v>
      </c>
      <c r="B1466">
        <v>30</v>
      </c>
      <c r="C1466">
        <v>0.7</v>
      </c>
      <c r="D1466">
        <v>4</v>
      </c>
      <c r="E1466">
        <v>0.7</v>
      </c>
      <c r="F1466" t="s">
        <v>336</v>
      </c>
      <c r="G1466">
        <v>4</v>
      </c>
      <c r="H1466">
        <v>3809.5864365275302</v>
      </c>
      <c r="I1466" t="s">
        <v>374</v>
      </c>
      <c r="J1466">
        <v>10</v>
      </c>
      <c r="K1466">
        <v>9</v>
      </c>
      <c r="L1466">
        <v>6.6666666666666599</v>
      </c>
      <c r="M1466">
        <v>2.3305175999999999</v>
      </c>
      <c r="N1466" t="s">
        <v>249</v>
      </c>
      <c r="O1466">
        <v>30</v>
      </c>
      <c r="P1466">
        <v>0.7</v>
      </c>
      <c r="Q1466">
        <v>4</v>
      </c>
      <c r="R1466">
        <v>0.7</v>
      </c>
      <c r="S1466" t="s">
        <v>336</v>
      </c>
      <c r="T1466">
        <v>4</v>
      </c>
      <c r="U1466" t="s">
        <v>355</v>
      </c>
      <c r="V1466">
        <v>3724.9098261956801</v>
      </c>
      <c r="W1466">
        <v>3725.2781303526599</v>
      </c>
      <c r="X1466">
        <v>3787.1121694765502</v>
      </c>
      <c r="Y1466">
        <v>1351.79671189999</v>
      </c>
      <c r="Z1466">
        <f t="shared" si="44"/>
        <v>2.2732526230932103E-2</v>
      </c>
      <c r="AA1466">
        <f t="shared" si="45"/>
        <v>1.7240148459337417E-3</v>
      </c>
    </row>
    <row r="1467" spans="1:27" x14ac:dyDescent="0.3">
      <c r="A1467" t="s">
        <v>219</v>
      </c>
      <c r="B1467">
        <v>30</v>
      </c>
      <c r="C1467">
        <v>0.3</v>
      </c>
      <c r="D1467">
        <v>2</v>
      </c>
      <c r="E1467">
        <v>0.7</v>
      </c>
      <c r="F1467" t="s">
        <v>336</v>
      </c>
      <c r="G1467">
        <v>4</v>
      </c>
      <c r="H1467">
        <v>2985.4047222538602</v>
      </c>
      <c r="I1467" t="s">
        <v>372</v>
      </c>
      <c r="J1467">
        <v>10</v>
      </c>
      <c r="K1467">
        <v>7</v>
      </c>
      <c r="L1467">
        <v>3.3333333333333299</v>
      </c>
      <c r="M1467">
        <v>2.1429674999999899</v>
      </c>
      <c r="N1467" t="s">
        <v>218</v>
      </c>
      <c r="O1467">
        <v>30</v>
      </c>
      <c r="P1467">
        <v>0.3</v>
      </c>
      <c r="Q1467">
        <v>2</v>
      </c>
      <c r="R1467">
        <v>0.7</v>
      </c>
      <c r="S1467" t="s">
        <v>336</v>
      </c>
      <c r="T1467">
        <v>3</v>
      </c>
      <c r="U1467" t="s">
        <v>355</v>
      </c>
      <c r="V1467">
        <v>2919.10000708394</v>
      </c>
      <c r="W1467">
        <v>2919.3132106581502</v>
      </c>
      <c r="X1467">
        <v>2919.9308410466101</v>
      </c>
      <c r="Y1467">
        <v>1070.48574139999</v>
      </c>
      <c r="Z1467">
        <f t="shared" si="44"/>
        <v>2.2714095100892367E-2</v>
      </c>
      <c r="AA1467">
        <f t="shared" si="45"/>
        <v>2.0018645901788467E-3</v>
      </c>
    </row>
    <row r="1468" spans="1:27" x14ac:dyDescent="0.3">
      <c r="A1468" t="s">
        <v>215</v>
      </c>
      <c r="B1468">
        <v>30</v>
      </c>
      <c r="C1468">
        <v>0.7</v>
      </c>
      <c r="D1468">
        <v>4</v>
      </c>
      <c r="E1468">
        <v>0.3</v>
      </c>
      <c r="F1468" t="s">
        <v>337</v>
      </c>
      <c r="G1468">
        <v>5</v>
      </c>
      <c r="H1468">
        <v>2620.4388597034499</v>
      </c>
      <c r="I1468" t="s">
        <v>3</v>
      </c>
      <c r="J1468">
        <v>0</v>
      </c>
      <c r="K1468">
        <v>8</v>
      </c>
      <c r="L1468">
        <v>6.6666666666666599</v>
      </c>
      <c r="M1468">
        <v>2.2281635000003899</v>
      </c>
      <c r="N1468" t="s">
        <v>215</v>
      </c>
      <c r="O1468">
        <v>30</v>
      </c>
      <c r="P1468">
        <v>0.7</v>
      </c>
      <c r="Q1468">
        <v>4</v>
      </c>
      <c r="R1468">
        <v>0.3</v>
      </c>
      <c r="S1468" t="s">
        <v>337</v>
      </c>
      <c r="T1468">
        <v>5</v>
      </c>
      <c r="U1468" t="s">
        <v>355</v>
      </c>
      <c r="V1468">
        <v>2562.3426842713502</v>
      </c>
      <c r="W1468">
        <v>2562.3426842713502</v>
      </c>
      <c r="X1468">
        <v>2562.3426842713502</v>
      </c>
      <c r="Y1468">
        <v>1063.5870058999999</v>
      </c>
      <c r="Z1468">
        <f t="shared" si="44"/>
        <v>2.2673070151278545E-2</v>
      </c>
      <c r="AA1468">
        <f t="shared" si="45"/>
        <v>2.0949517882788852E-3</v>
      </c>
    </row>
    <row r="1469" spans="1:27" x14ac:dyDescent="0.3">
      <c r="A1469" t="s">
        <v>215</v>
      </c>
      <c r="B1469">
        <v>30</v>
      </c>
      <c r="C1469">
        <v>0.7</v>
      </c>
      <c r="D1469">
        <v>4</v>
      </c>
      <c r="E1469">
        <v>0.3</v>
      </c>
      <c r="F1469" t="s">
        <v>337</v>
      </c>
      <c r="G1469">
        <v>5</v>
      </c>
      <c r="H1469">
        <v>2620.4388597034499</v>
      </c>
      <c r="I1469" t="s">
        <v>7</v>
      </c>
      <c r="J1469">
        <v>3</v>
      </c>
      <c r="K1469">
        <v>8</v>
      </c>
      <c r="L1469">
        <v>6.6666666666666599</v>
      </c>
      <c r="M1469">
        <v>2.16059369999993</v>
      </c>
      <c r="N1469" t="s">
        <v>215</v>
      </c>
      <c r="O1469">
        <v>30</v>
      </c>
      <c r="P1469">
        <v>0.7</v>
      </c>
      <c r="Q1469">
        <v>4</v>
      </c>
      <c r="R1469">
        <v>0.3</v>
      </c>
      <c r="S1469" t="s">
        <v>337</v>
      </c>
      <c r="T1469">
        <v>5</v>
      </c>
      <c r="U1469" t="s">
        <v>355</v>
      </c>
      <c r="V1469">
        <v>2562.3426842713502</v>
      </c>
      <c r="W1469">
        <v>2562.3426842713502</v>
      </c>
      <c r="X1469">
        <v>2562.3426842713502</v>
      </c>
      <c r="Y1469">
        <v>1063.5870058999999</v>
      </c>
      <c r="Z1469">
        <f t="shared" si="44"/>
        <v>2.2673070151278545E-2</v>
      </c>
      <c r="AA1469">
        <f t="shared" si="45"/>
        <v>2.031421677788975E-3</v>
      </c>
    </row>
    <row r="1470" spans="1:27" x14ac:dyDescent="0.3">
      <c r="A1470" t="s">
        <v>215</v>
      </c>
      <c r="B1470">
        <v>30</v>
      </c>
      <c r="C1470">
        <v>0.7</v>
      </c>
      <c r="D1470">
        <v>4</v>
      </c>
      <c r="E1470">
        <v>0.3</v>
      </c>
      <c r="F1470" t="s">
        <v>337</v>
      </c>
      <c r="G1470">
        <v>5</v>
      </c>
      <c r="H1470">
        <v>2620.4388597034499</v>
      </c>
      <c r="I1470" t="s">
        <v>11</v>
      </c>
      <c r="J1470">
        <v>4</v>
      </c>
      <c r="K1470">
        <v>8</v>
      </c>
      <c r="L1470">
        <v>6.6666666666666599</v>
      </c>
      <c r="M1470">
        <v>2.5196849999997499</v>
      </c>
      <c r="N1470" t="s">
        <v>215</v>
      </c>
      <c r="O1470">
        <v>30</v>
      </c>
      <c r="P1470">
        <v>0.7</v>
      </c>
      <c r="Q1470">
        <v>4</v>
      </c>
      <c r="R1470">
        <v>0.3</v>
      </c>
      <c r="S1470" t="s">
        <v>337</v>
      </c>
      <c r="T1470">
        <v>5</v>
      </c>
      <c r="U1470" t="s">
        <v>355</v>
      </c>
      <c r="V1470">
        <v>2562.3426842713502</v>
      </c>
      <c r="W1470">
        <v>2562.3426842713502</v>
      </c>
      <c r="X1470">
        <v>2562.3426842713502</v>
      </c>
      <c r="Y1470">
        <v>1063.5870058999999</v>
      </c>
      <c r="Z1470">
        <f t="shared" si="44"/>
        <v>2.2673070151278545E-2</v>
      </c>
      <c r="AA1470">
        <f t="shared" si="45"/>
        <v>2.3690445502082928E-3</v>
      </c>
    </row>
    <row r="1471" spans="1:27" x14ac:dyDescent="0.3">
      <c r="A1471" t="s">
        <v>215</v>
      </c>
      <c r="B1471">
        <v>30</v>
      </c>
      <c r="C1471">
        <v>0.7</v>
      </c>
      <c r="D1471">
        <v>4</v>
      </c>
      <c r="E1471">
        <v>0.3</v>
      </c>
      <c r="F1471" t="s">
        <v>337</v>
      </c>
      <c r="G1471">
        <v>5</v>
      </c>
      <c r="H1471">
        <v>2620.4388597034499</v>
      </c>
      <c r="I1471" t="s">
        <v>15</v>
      </c>
      <c r="J1471">
        <v>5</v>
      </c>
      <c r="K1471">
        <v>8</v>
      </c>
      <c r="L1471">
        <v>6.6666666666666599</v>
      </c>
      <c r="M1471">
        <v>2.1966428000000602</v>
      </c>
      <c r="N1471" t="s">
        <v>215</v>
      </c>
      <c r="O1471">
        <v>30</v>
      </c>
      <c r="P1471">
        <v>0.7</v>
      </c>
      <c r="Q1471">
        <v>4</v>
      </c>
      <c r="R1471">
        <v>0.3</v>
      </c>
      <c r="S1471" t="s">
        <v>337</v>
      </c>
      <c r="T1471">
        <v>5</v>
      </c>
      <c r="U1471" t="s">
        <v>355</v>
      </c>
      <c r="V1471">
        <v>2562.3426842713502</v>
      </c>
      <c r="W1471">
        <v>2562.3426842713502</v>
      </c>
      <c r="X1471">
        <v>2562.3426842713502</v>
      </c>
      <c r="Y1471">
        <v>1063.5870058999999</v>
      </c>
      <c r="Z1471">
        <f t="shared" si="44"/>
        <v>2.2673070151278545E-2</v>
      </c>
      <c r="AA1471">
        <f t="shared" si="45"/>
        <v>2.0653155668644866E-3</v>
      </c>
    </row>
    <row r="1472" spans="1:27" x14ac:dyDescent="0.3">
      <c r="A1472" t="s">
        <v>59</v>
      </c>
      <c r="B1472">
        <v>10</v>
      </c>
      <c r="C1472">
        <v>0.3</v>
      </c>
      <c r="D1472">
        <v>2</v>
      </c>
      <c r="E1472">
        <v>0.7</v>
      </c>
      <c r="F1472" t="s">
        <v>336</v>
      </c>
      <c r="G1472">
        <v>4</v>
      </c>
      <c r="H1472">
        <v>2408.54308415475</v>
      </c>
      <c r="I1472" t="s">
        <v>4</v>
      </c>
      <c r="J1472">
        <v>0</v>
      </c>
      <c r="K1472">
        <v>9</v>
      </c>
      <c r="L1472">
        <v>3.3333333333333299</v>
      </c>
      <c r="M1472">
        <v>6.6333800000002399E-2</v>
      </c>
      <c r="N1472" t="s">
        <v>59</v>
      </c>
      <c r="O1472">
        <v>10</v>
      </c>
      <c r="P1472">
        <v>0.3</v>
      </c>
      <c r="Q1472">
        <v>2</v>
      </c>
      <c r="R1472">
        <v>0.7</v>
      </c>
      <c r="S1472" t="s">
        <v>336</v>
      </c>
      <c r="T1472">
        <v>4</v>
      </c>
      <c r="U1472" t="s">
        <v>355</v>
      </c>
      <c r="V1472">
        <v>2355.4745774652702</v>
      </c>
      <c r="W1472">
        <v>2357.0084478577301</v>
      </c>
      <c r="X1472">
        <v>2525.2220354721599</v>
      </c>
      <c r="Y1472">
        <v>35.464511999999999</v>
      </c>
      <c r="Z1472">
        <f t="shared" si="44"/>
        <v>2.2529857548531439E-2</v>
      </c>
      <c r="AA1472">
        <f t="shared" si="45"/>
        <v>1.8704275417635071E-3</v>
      </c>
    </row>
    <row r="1473" spans="1:27" x14ac:dyDescent="0.3">
      <c r="A1473" t="s">
        <v>320</v>
      </c>
      <c r="B1473">
        <v>60</v>
      </c>
      <c r="C1473">
        <v>0.3</v>
      </c>
      <c r="D1473">
        <v>4</v>
      </c>
      <c r="E1473">
        <v>0.7</v>
      </c>
      <c r="F1473" t="s">
        <v>336</v>
      </c>
      <c r="G1473">
        <v>5</v>
      </c>
      <c r="H1473">
        <v>2368.0456304395302</v>
      </c>
      <c r="I1473" t="s">
        <v>372</v>
      </c>
      <c r="J1473">
        <v>10</v>
      </c>
      <c r="K1473">
        <v>7</v>
      </c>
      <c r="L1473">
        <v>6.6666666666666599</v>
      </c>
      <c r="M1473">
        <v>13.8511475</v>
      </c>
      <c r="N1473" t="s">
        <v>323</v>
      </c>
      <c r="O1473">
        <v>60</v>
      </c>
      <c r="P1473">
        <v>0.3</v>
      </c>
      <c r="Q1473">
        <v>4</v>
      </c>
      <c r="R1473">
        <v>0.7</v>
      </c>
      <c r="S1473" t="s">
        <v>337</v>
      </c>
      <c r="T1473">
        <v>3</v>
      </c>
      <c r="U1473" t="s">
        <v>355</v>
      </c>
      <c r="V1473">
        <v>2316.1010649538198</v>
      </c>
      <c r="W1473">
        <v>2320.0394369995802</v>
      </c>
      <c r="X1473">
        <v>90000000000</v>
      </c>
      <c r="Y1473">
        <v>1515.3112647999999</v>
      </c>
      <c r="Z1473">
        <f t="shared" si="44"/>
        <v>2.2427590173724192E-2</v>
      </c>
      <c r="AA1473">
        <f t="shared" si="45"/>
        <v>9.1407935925482339E-3</v>
      </c>
    </row>
    <row r="1474" spans="1:27" x14ac:dyDescent="0.3">
      <c r="A1474" t="s">
        <v>207</v>
      </c>
      <c r="B1474">
        <v>30</v>
      </c>
      <c r="C1474">
        <v>0.7</v>
      </c>
      <c r="D1474">
        <v>4</v>
      </c>
      <c r="E1474">
        <v>0.3</v>
      </c>
      <c r="F1474" t="s">
        <v>336</v>
      </c>
      <c r="G1474">
        <v>2</v>
      </c>
      <c r="H1474">
        <v>2743.97518751295</v>
      </c>
      <c r="I1474" t="s">
        <v>3</v>
      </c>
      <c r="J1474">
        <v>0</v>
      </c>
      <c r="K1474">
        <v>8</v>
      </c>
      <c r="L1474">
        <v>6.6666666666666599</v>
      </c>
      <c r="M1474">
        <v>1.6694872999996699</v>
      </c>
      <c r="N1474" t="s">
        <v>207</v>
      </c>
      <c r="O1474">
        <v>30</v>
      </c>
      <c r="P1474">
        <v>0.7</v>
      </c>
      <c r="Q1474">
        <v>4</v>
      </c>
      <c r="R1474">
        <v>0.3</v>
      </c>
      <c r="S1474" t="s">
        <v>336</v>
      </c>
      <c r="T1474">
        <v>2</v>
      </c>
      <c r="U1474" t="s">
        <v>355</v>
      </c>
      <c r="V1474">
        <v>2684.5359268120801</v>
      </c>
      <c r="W1474">
        <v>2684.5359268120801</v>
      </c>
      <c r="X1474">
        <v>2684.5359268120801</v>
      </c>
      <c r="Y1474">
        <v>781.87252319999902</v>
      </c>
      <c r="Z1474">
        <f t="shared" ref="Z1474:Z1537" si="46">(H1474-V1474)/V1474</f>
        <v>2.214135415630469E-2</v>
      </c>
      <c r="AA1474">
        <f t="shared" ref="AA1474:AA1537" si="47">M1474/Y1474</f>
        <v>2.1352423195112376E-3</v>
      </c>
    </row>
    <row r="1475" spans="1:27" x14ac:dyDescent="0.3">
      <c r="A1475" t="s">
        <v>207</v>
      </c>
      <c r="B1475">
        <v>30</v>
      </c>
      <c r="C1475">
        <v>0.7</v>
      </c>
      <c r="D1475">
        <v>4</v>
      </c>
      <c r="E1475">
        <v>0.3</v>
      </c>
      <c r="F1475" t="s">
        <v>336</v>
      </c>
      <c r="G1475">
        <v>2</v>
      </c>
      <c r="H1475">
        <v>2743.97518751295</v>
      </c>
      <c r="I1475" t="s">
        <v>7</v>
      </c>
      <c r="J1475">
        <v>3</v>
      </c>
      <c r="K1475">
        <v>8</v>
      </c>
      <c r="L1475">
        <v>6.6666666666666599</v>
      </c>
      <c r="M1475">
        <v>1.48610090000011</v>
      </c>
      <c r="N1475" t="s">
        <v>207</v>
      </c>
      <c r="O1475">
        <v>30</v>
      </c>
      <c r="P1475">
        <v>0.7</v>
      </c>
      <c r="Q1475">
        <v>4</v>
      </c>
      <c r="R1475">
        <v>0.3</v>
      </c>
      <c r="S1475" t="s">
        <v>336</v>
      </c>
      <c r="T1475">
        <v>2</v>
      </c>
      <c r="U1475" t="s">
        <v>355</v>
      </c>
      <c r="V1475">
        <v>2684.5359268120801</v>
      </c>
      <c r="W1475">
        <v>2684.5359268120801</v>
      </c>
      <c r="X1475">
        <v>2684.5359268120801</v>
      </c>
      <c r="Y1475">
        <v>781.87252319999902</v>
      </c>
      <c r="Z1475">
        <f t="shared" si="46"/>
        <v>2.214135415630469E-2</v>
      </c>
      <c r="AA1475">
        <f t="shared" si="47"/>
        <v>1.9006946220822406E-3</v>
      </c>
    </row>
    <row r="1476" spans="1:27" x14ac:dyDescent="0.3">
      <c r="A1476" t="s">
        <v>207</v>
      </c>
      <c r="B1476">
        <v>30</v>
      </c>
      <c r="C1476">
        <v>0.7</v>
      </c>
      <c r="D1476">
        <v>4</v>
      </c>
      <c r="E1476">
        <v>0.3</v>
      </c>
      <c r="F1476" t="s">
        <v>336</v>
      </c>
      <c r="G1476">
        <v>2</v>
      </c>
      <c r="H1476">
        <v>2743.97518751295</v>
      </c>
      <c r="I1476" t="s">
        <v>11</v>
      </c>
      <c r="J1476">
        <v>4</v>
      </c>
      <c r="K1476">
        <v>8</v>
      </c>
      <c r="L1476">
        <v>6.6666666666666599</v>
      </c>
      <c r="M1476">
        <v>1.69935040000018</v>
      </c>
      <c r="N1476" t="s">
        <v>207</v>
      </c>
      <c r="O1476">
        <v>30</v>
      </c>
      <c r="P1476">
        <v>0.7</v>
      </c>
      <c r="Q1476">
        <v>4</v>
      </c>
      <c r="R1476">
        <v>0.3</v>
      </c>
      <c r="S1476" t="s">
        <v>336</v>
      </c>
      <c r="T1476">
        <v>2</v>
      </c>
      <c r="U1476" t="s">
        <v>355</v>
      </c>
      <c r="V1476">
        <v>2684.5359268120801</v>
      </c>
      <c r="W1476">
        <v>2684.5359268120801</v>
      </c>
      <c r="X1476">
        <v>2684.5359268120801</v>
      </c>
      <c r="Y1476">
        <v>781.87252319999902</v>
      </c>
      <c r="Z1476">
        <f t="shared" si="46"/>
        <v>2.214135415630469E-2</v>
      </c>
      <c r="AA1476">
        <f t="shared" si="47"/>
        <v>2.1734366531326421E-3</v>
      </c>
    </row>
    <row r="1477" spans="1:27" x14ac:dyDescent="0.3">
      <c r="A1477" t="s">
        <v>207</v>
      </c>
      <c r="B1477">
        <v>30</v>
      </c>
      <c r="C1477">
        <v>0.7</v>
      </c>
      <c r="D1477">
        <v>4</v>
      </c>
      <c r="E1477">
        <v>0.3</v>
      </c>
      <c r="F1477" t="s">
        <v>336</v>
      </c>
      <c r="G1477">
        <v>2</v>
      </c>
      <c r="H1477">
        <v>2743.97518751295</v>
      </c>
      <c r="I1477" t="s">
        <v>15</v>
      </c>
      <c r="J1477">
        <v>5</v>
      </c>
      <c r="K1477">
        <v>8</v>
      </c>
      <c r="L1477">
        <v>6.6666666666666599</v>
      </c>
      <c r="M1477">
        <v>1.74249449999979</v>
      </c>
      <c r="N1477" t="s">
        <v>207</v>
      </c>
      <c r="O1477">
        <v>30</v>
      </c>
      <c r="P1477">
        <v>0.7</v>
      </c>
      <c r="Q1477">
        <v>4</v>
      </c>
      <c r="R1477">
        <v>0.3</v>
      </c>
      <c r="S1477" t="s">
        <v>336</v>
      </c>
      <c r="T1477">
        <v>2</v>
      </c>
      <c r="U1477" t="s">
        <v>355</v>
      </c>
      <c r="V1477">
        <v>2684.5359268120801</v>
      </c>
      <c r="W1477">
        <v>2684.5359268120801</v>
      </c>
      <c r="X1477">
        <v>2684.5359268120801</v>
      </c>
      <c r="Y1477">
        <v>781.87252319999902</v>
      </c>
      <c r="Z1477">
        <f t="shared" si="46"/>
        <v>2.214135415630469E-2</v>
      </c>
      <c r="AA1477">
        <f t="shared" si="47"/>
        <v>2.2286171316881903E-3</v>
      </c>
    </row>
    <row r="1478" spans="1:27" x14ac:dyDescent="0.3">
      <c r="A1478" t="s">
        <v>131</v>
      </c>
      <c r="B1478">
        <v>20</v>
      </c>
      <c r="C1478">
        <v>0.7</v>
      </c>
      <c r="D1478">
        <v>4</v>
      </c>
      <c r="E1478">
        <v>0.3</v>
      </c>
      <c r="F1478" t="s">
        <v>337</v>
      </c>
      <c r="G1478">
        <v>1</v>
      </c>
      <c r="H1478">
        <v>1630.37800207333</v>
      </c>
      <c r="I1478" t="s">
        <v>12</v>
      </c>
      <c r="J1478">
        <v>4</v>
      </c>
      <c r="K1478">
        <v>9</v>
      </c>
      <c r="L1478">
        <v>6.6666666666666599</v>
      </c>
      <c r="M1478">
        <v>0.57872099999997295</v>
      </c>
      <c r="N1478" t="s">
        <v>131</v>
      </c>
      <c r="O1478">
        <v>20</v>
      </c>
      <c r="P1478">
        <v>0.7</v>
      </c>
      <c r="Q1478">
        <v>4</v>
      </c>
      <c r="R1478">
        <v>0.3</v>
      </c>
      <c r="S1478" t="s">
        <v>337</v>
      </c>
      <c r="T1478">
        <v>1</v>
      </c>
      <c r="U1478" t="s">
        <v>355</v>
      </c>
      <c r="V1478">
        <v>1595.0784838519101</v>
      </c>
      <c r="W1478">
        <v>1595.0784838519101</v>
      </c>
      <c r="X1478">
        <v>1595.0784838519101</v>
      </c>
      <c r="Y1478">
        <v>318.045091299999</v>
      </c>
      <c r="Z1478">
        <f t="shared" si="46"/>
        <v>2.2130270440471441E-2</v>
      </c>
      <c r="AA1478">
        <f t="shared" si="47"/>
        <v>1.8196193427619637E-3</v>
      </c>
    </row>
    <row r="1479" spans="1:27" x14ac:dyDescent="0.3">
      <c r="A1479" t="s">
        <v>274</v>
      </c>
      <c r="B1479">
        <v>60</v>
      </c>
      <c r="C1479">
        <v>0.7</v>
      </c>
      <c r="D1479">
        <v>2</v>
      </c>
      <c r="E1479">
        <v>0.3</v>
      </c>
      <c r="F1479" t="s">
        <v>337</v>
      </c>
      <c r="G1479">
        <v>4</v>
      </c>
      <c r="H1479">
        <v>2434.9550784640001</v>
      </c>
      <c r="I1479" t="s">
        <v>3</v>
      </c>
      <c r="J1479">
        <v>0</v>
      </c>
      <c r="K1479">
        <v>8</v>
      </c>
      <c r="L1479">
        <v>3.3333333333333299</v>
      </c>
      <c r="M1479">
        <v>16.9259192000026</v>
      </c>
      <c r="N1479" t="s">
        <v>274</v>
      </c>
      <c r="O1479">
        <v>60</v>
      </c>
      <c r="P1479">
        <v>0.7</v>
      </c>
      <c r="Q1479">
        <v>2</v>
      </c>
      <c r="R1479">
        <v>0.3</v>
      </c>
      <c r="S1479" t="s">
        <v>337</v>
      </c>
      <c r="T1479">
        <v>4</v>
      </c>
      <c r="U1479" t="s">
        <v>355</v>
      </c>
      <c r="V1479">
        <v>2382.2733690052501</v>
      </c>
      <c r="W1479">
        <v>2382.2733690052501</v>
      </c>
      <c r="X1479">
        <v>90000000000</v>
      </c>
      <c r="Y1479">
        <v>1509.0799122999899</v>
      </c>
      <c r="Z1479">
        <f t="shared" si="46"/>
        <v>2.2114048767101796E-2</v>
      </c>
      <c r="AA1479">
        <f t="shared" si="47"/>
        <v>1.1216052285929505E-2</v>
      </c>
    </row>
    <row r="1480" spans="1:27" x14ac:dyDescent="0.3">
      <c r="A1480" t="s">
        <v>274</v>
      </c>
      <c r="B1480">
        <v>60</v>
      </c>
      <c r="C1480">
        <v>0.7</v>
      </c>
      <c r="D1480">
        <v>2</v>
      </c>
      <c r="E1480">
        <v>0.3</v>
      </c>
      <c r="F1480" t="s">
        <v>337</v>
      </c>
      <c r="G1480">
        <v>4</v>
      </c>
      <c r="H1480">
        <v>2434.9550784640001</v>
      </c>
      <c r="I1480" t="s">
        <v>7</v>
      </c>
      <c r="J1480">
        <v>3</v>
      </c>
      <c r="K1480">
        <v>8</v>
      </c>
      <c r="L1480">
        <v>3.3333333333333299</v>
      </c>
      <c r="M1480">
        <v>16.117929500000098</v>
      </c>
      <c r="N1480" t="s">
        <v>274</v>
      </c>
      <c r="O1480">
        <v>60</v>
      </c>
      <c r="P1480">
        <v>0.7</v>
      </c>
      <c r="Q1480">
        <v>2</v>
      </c>
      <c r="R1480">
        <v>0.3</v>
      </c>
      <c r="S1480" t="s">
        <v>337</v>
      </c>
      <c r="T1480">
        <v>4</v>
      </c>
      <c r="U1480" t="s">
        <v>355</v>
      </c>
      <c r="V1480">
        <v>2382.2733690052501</v>
      </c>
      <c r="W1480">
        <v>2382.2733690052501</v>
      </c>
      <c r="X1480">
        <v>90000000000</v>
      </c>
      <c r="Y1480">
        <v>1509.0799122999899</v>
      </c>
      <c r="Z1480">
        <f t="shared" si="46"/>
        <v>2.2114048767101796E-2</v>
      </c>
      <c r="AA1480">
        <f t="shared" si="47"/>
        <v>1.0680633522869408E-2</v>
      </c>
    </row>
    <row r="1481" spans="1:27" x14ac:dyDescent="0.3">
      <c r="A1481" t="s">
        <v>274</v>
      </c>
      <c r="B1481">
        <v>60</v>
      </c>
      <c r="C1481">
        <v>0.7</v>
      </c>
      <c r="D1481">
        <v>2</v>
      </c>
      <c r="E1481">
        <v>0.3</v>
      </c>
      <c r="F1481" t="s">
        <v>337</v>
      </c>
      <c r="G1481">
        <v>4</v>
      </c>
      <c r="H1481">
        <v>2434.9550784640001</v>
      </c>
      <c r="I1481" t="s">
        <v>11</v>
      </c>
      <c r="J1481">
        <v>4</v>
      </c>
      <c r="K1481">
        <v>8</v>
      </c>
      <c r="L1481">
        <v>3.3333333333333299</v>
      </c>
      <c r="M1481">
        <v>17.421598299999399</v>
      </c>
      <c r="N1481" t="s">
        <v>274</v>
      </c>
      <c r="O1481">
        <v>60</v>
      </c>
      <c r="P1481">
        <v>0.7</v>
      </c>
      <c r="Q1481">
        <v>2</v>
      </c>
      <c r="R1481">
        <v>0.3</v>
      </c>
      <c r="S1481" t="s">
        <v>337</v>
      </c>
      <c r="T1481">
        <v>4</v>
      </c>
      <c r="U1481" t="s">
        <v>355</v>
      </c>
      <c r="V1481">
        <v>2382.2733690052501</v>
      </c>
      <c r="W1481">
        <v>2382.2733690052501</v>
      </c>
      <c r="X1481">
        <v>90000000000</v>
      </c>
      <c r="Y1481">
        <v>1509.0799122999899</v>
      </c>
      <c r="Z1481">
        <f t="shared" si="46"/>
        <v>2.2114048767101796E-2</v>
      </c>
      <c r="AA1481">
        <f t="shared" si="47"/>
        <v>1.1544516733674579E-2</v>
      </c>
    </row>
    <row r="1482" spans="1:27" x14ac:dyDescent="0.3">
      <c r="A1482" t="s">
        <v>274</v>
      </c>
      <c r="B1482">
        <v>60</v>
      </c>
      <c r="C1482">
        <v>0.7</v>
      </c>
      <c r="D1482">
        <v>2</v>
      </c>
      <c r="E1482">
        <v>0.3</v>
      </c>
      <c r="F1482" t="s">
        <v>337</v>
      </c>
      <c r="G1482">
        <v>4</v>
      </c>
      <c r="H1482">
        <v>2434.9550784640001</v>
      </c>
      <c r="I1482" t="s">
        <v>15</v>
      </c>
      <c r="J1482">
        <v>5</v>
      </c>
      <c r="K1482">
        <v>8</v>
      </c>
      <c r="L1482">
        <v>3.3333333333333299</v>
      </c>
      <c r="M1482">
        <v>15.335151000002901</v>
      </c>
      <c r="N1482" t="s">
        <v>274</v>
      </c>
      <c r="O1482">
        <v>60</v>
      </c>
      <c r="P1482">
        <v>0.7</v>
      </c>
      <c r="Q1482">
        <v>2</v>
      </c>
      <c r="R1482">
        <v>0.3</v>
      </c>
      <c r="S1482" t="s">
        <v>337</v>
      </c>
      <c r="T1482">
        <v>4</v>
      </c>
      <c r="U1482" t="s">
        <v>355</v>
      </c>
      <c r="V1482">
        <v>2382.2733690052501</v>
      </c>
      <c r="W1482">
        <v>2382.2733690052501</v>
      </c>
      <c r="X1482">
        <v>90000000000</v>
      </c>
      <c r="Y1482">
        <v>1509.0799122999899</v>
      </c>
      <c r="Z1482">
        <f t="shared" si="46"/>
        <v>2.2114048767101796E-2</v>
      </c>
      <c r="AA1482">
        <f t="shared" si="47"/>
        <v>1.0161921098419888E-2</v>
      </c>
    </row>
    <row r="1483" spans="1:27" x14ac:dyDescent="0.3">
      <c r="A1483" t="s">
        <v>212</v>
      </c>
      <c r="B1483">
        <v>30</v>
      </c>
      <c r="C1483">
        <v>0.7</v>
      </c>
      <c r="D1483">
        <v>4</v>
      </c>
      <c r="E1483">
        <v>0.3</v>
      </c>
      <c r="F1483" t="s">
        <v>337</v>
      </c>
      <c r="G1483">
        <v>2</v>
      </c>
      <c r="H1483">
        <v>1795.1627560479401</v>
      </c>
      <c r="I1483" t="s">
        <v>16</v>
      </c>
      <c r="J1483">
        <v>5</v>
      </c>
      <c r="K1483">
        <v>9</v>
      </c>
      <c r="L1483">
        <v>6.6666666666666599</v>
      </c>
      <c r="M1483">
        <v>1.9751800000003601</v>
      </c>
      <c r="N1483" t="s">
        <v>212</v>
      </c>
      <c r="O1483">
        <v>30</v>
      </c>
      <c r="P1483">
        <v>0.7</v>
      </c>
      <c r="Q1483">
        <v>4</v>
      </c>
      <c r="R1483">
        <v>0.3</v>
      </c>
      <c r="S1483" t="s">
        <v>337</v>
      </c>
      <c r="T1483">
        <v>2</v>
      </c>
      <c r="U1483" t="s">
        <v>355</v>
      </c>
      <c r="V1483">
        <v>1756.38644196165</v>
      </c>
      <c r="W1483">
        <v>1756.38644196165</v>
      </c>
      <c r="X1483">
        <v>1756.38644196165</v>
      </c>
      <c r="Y1483">
        <v>1009.07610099999</v>
      </c>
      <c r="Z1483">
        <f t="shared" si="46"/>
        <v>2.2077324875602034E-2</v>
      </c>
      <c r="AA1483">
        <f t="shared" si="47"/>
        <v>1.9574143100237586E-3</v>
      </c>
    </row>
    <row r="1484" spans="1:27" x14ac:dyDescent="0.3">
      <c r="A1484" t="s">
        <v>266</v>
      </c>
      <c r="B1484">
        <v>60</v>
      </c>
      <c r="C1484">
        <v>0.7</v>
      </c>
      <c r="D1484">
        <v>2</v>
      </c>
      <c r="E1484">
        <v>0.3</v>
      </c>
      <c r="F1484" t="s">
        <v>336</v>
      </c>
      <c r="G1484">
        <v>1</v>
      </c>
      <c r="H1484">
        <v>3004.2867541824799</v>
      </c>
      <c r="I1484" t="s">
        <v>372</v>
      </c>
      <c r="J1484">
        <v>10</v>
      </c>
      <c r="K1484">
        <v>7</v>
      </c>
      <c r="L1484">
        <v>3.3333333333333299</v>
      </c>
      <c r="M1484">
        <v>15.7012722999998</v>
      </c>
      <c r="N1484" t="s">
        <v>320</v>
      </c>
      <c r="O1484">
        <v>60</v>
      </c>
      <c r="P1484">
        <v>0.3</v>
      </c>
      <c r="Q1484">
        <v>4</v>
      </c>
      <c r="R1484">
        <v>0.7</v>
      </c>
      <c r="S1484" t="s">
        <v>336</v>
      </c>
      <c r="T1484">
        <v>5</v>
      </c>
      <c r="U1484" t="s">
        <v>355</v>
      </c>
      <c r="V1484">
        <v>2939.4804731432</v>
      </c>
      <c r="W1484">
        <v>2986.1781686875702</v>
      </c>
      <c r="X1484">
        <v>90000000000</v>
      </c>
      <c r="Y1484">
        <v>1509.36599429999</v>
      </c>
      <c r="Z1484">
        <f t="shared" si="46"/>
        <v>2.2046848628996737E-2</v>
      </c>
      <c r="AA1484">
        <f t="shared" si="47"/>
        <v>1.0402561313355744E-2</v>
      </c>
    </row>
    <row r="1485" spans="1:27" x14ac:dyDescent="0.3">
      <c r="A1485" t="s">
        <v>51</v>
      </c>
      <c r="B1485">
        <v>10</v>
      </c>
      <c r="C1485">
        <v>0.7</v>
      </c>
      <c r="D1485">
        <v>4</v>
      </c>
      <c r="E1485">
        <v>0.3</v>
      </c>
      <c r="F1485" t="s">
        <v>337</v>
      </c>
      <c r="G1485">
        <v>1</v>
      </c>
      <c r="H1485">
        <v>2132.7392386747501</v>
      </c>
      <c r="I1485" t="s">
        <v>373</v>
      </c>
      <c r="J1485">
        <v>10</v>
      </c>
      <c r="K1485">
        <v>8</v>
      </c>
      <c r="L1485">
        <v>6.6666666666666599</v>
      </c>
      <c r="M1485">
        <v>0.11045039999999701</v>
      </c>
      <c r="N1485" t="s">
        <v>92</v>
      </c>
      <c r="O1485">
        <v>10</v>
      </c>
      <c r="P1485">
        <v>0.7</v>
      </c>
      <c r="Q1485">
        <v>4</v>
      </c>
      <c r="R1485">
        <v>0.7</v>
      </c>
      <c r="S1485" t="s">
        <v>337</v>
      </c>
      <c r="T1485">
        <v>2</v>
      </c>
      <c r="U1485" t="s">
        <v>355</v>
      </c>
      <c r="V1485">
        <v>2087.29140255328</v>
      </c>
      <c r="W1485">
        <v>2090.1004503833001</v>
      </c>
      <c r="X1485">
        <v>2145.1758958825799</v>
      </c>
      <c r="Y1485">
        <v>33.161608500000497</v>
      </c>
      <c r="Z1485">
        <f t="shared" si="46"/>
        <v>2.1773594269528459E-2</v>
      </c>
      <c r="AA1485">
        <f t="shared" si="47"/>
        <v>3.3306707664676563E-3</v>
      </c>
    </row>
    <row r="1486" spans="1:27" x14ac:dyDescent="0.3">
      <c r="A1486" t="s">
        <v>278</v>
      </c>
      <c r="B1486">
        <v>60</v>
      </c>
      <c r="C1486">
        <v>0.3</v>
      </c>
      <c r="D1486">
        <v>4</v>
      </c>
      <c r="E1486">
        <v>0.3</v>
      </c>
      <c r="F1486" t="s">
        <v>336</v>
      </c>
      <c r="G1486">
        <v>3</v>
      </c>
      <c r="H1486">
        <v>1826.7721770205701</v>
      </c>
      <c r="I1486" t="s">
        <v>8</v>
      </c>
      <c r="J1486">
        <v>3</v>
      </c>
      <c r="K1486">
        <v>9</v>
      </c>
      <c r="L1486">
        <v>6.6666666666666599</v>
      </c>
      <c r="M1486">
        <v>13.125769199999899</v>
      </c>
      <c r="N1486" t="s">
        <v>278</v>
      </c>
      <c r="O1486">
        <v>60</v>
      </c>
      <c r="P1486">
        <v>0.3</v>
      </c>
      <c r="Q1486">
        <v>4</v>
      </c>
      <c r="R1486">
        <v>0.3</v>
      </c>
      <c r="S1486" t="s">
        <v>336</v>
      </c>
      <c r="T1486">
        <v>3</v>
      </c>
      <c r="U1486" t="s">
        <v>355</v>
      </c>
      <c r="V1486">
        <v>1787.86126073931</v>
      </c>
      <c r="W1486">
        <v>1787.86126073931</v>
      </c>
      <c r="X1486">
        <v>90000000000</v>
      </c>
      <c r="Y1486">
        <v>1509.1340779</v>
      </c>
      <c r="Z1486">
        <f t="shared" si="46"/>
        <v>2.1763946194107837E-2</v>
      </c>
      <c r="AA1486">
        <f t="shared" si="47"/>
        <v>8.6975500667672654E-3</v>
      </c>
    </row>
    <row r="1487" spans="1:27" x14ac:dyDescent="0.3">
      <c r="A1487" t="s">
        <v>193</v>
      </c>
      <c r="B1487">
        <v>30</v>
      </c>
      <c r="C1487">
        <v>0.7</v>
      </c>
      <c r="D1487">
        <v>2</v>
      </c>
      <c r="E1487">
        <v>0.3</v>
      </c>
      <c r="F1487" t="s">
        <v>337</v>
      </c>
      <c r="G1487">
        <v>3</v>
      </c>
      <c r="H1487">
        <v>2847.45695978406</v>
      </c>
      <c r="I1487" t="s">
        <v>3</v>
      </c>
      <c r="J1487">
        <v>0</v>
      </c>
      <c r="K1487">
        <v>8</v>
      </c>
      <c r="L1487">
        <v>3.3333333333333299</v>
      </c>
      <c r="M1487">
        <v>3.7063505000000898</v>
      </c>
      <c r="N1487" t="s">
        <v>193</v>
      </c>
      <c r="O1487">
        <v>30</v>
      </c>
      <c r="P1487">
        <v>0.7</v>
      </c>
      <c r="Q1487">
        <v>2</v>
      </c>
      <c r="R1487">
        <v>0.3</v>
      </c>
      <c r="S1487" t="s">
        <v>337</v>
      </c>
      <c r="T1487">
        <v>3</v>
      </c>
      <c r="U1487" t="s">
        <v>355</v>
      </c>
      <c r="V1487">
        <v>2787.0304482793299</v>
      </c>
      <c r="W1487">
        <v>2787.0304482793299</v>
      </c>
      <c r="X1487">
        <v>90000000000</v>
      </c>
      <c r="Y1487">
        <v>1503.4827018999999</v>
      </c>
      <c r="Z1487">
        <f t="shared" si="46"/>
        <v>2.1681324487156758E-2</v>
      </c>
      <c r="AA1487">
        <f t="shared" si="47"/>
        <v>2.4651766829882739E-3</v>
      </c>
    </row>
    <row r="1488" spans="1:27" x14ac:dyDescent="0.3">
      <c r="A1488" t="s">
        <v>193</v>
      </c>
      <c r="B1488">
        <v>30</v>
      </c>
      <c r="C1488">
        <v>0.7</v>
      </c>
      <c r="D1488">
        <v>2</v>
      </c>
      <c r="E1488">
        <v>0.3</v>
      </c>
      <c r="F1488" t="s">
        <v>337</v>
      </c>
      <c r="G1488">
        <v>3</v>
      </c>
      <c r="H1488">
        <v>2847.45695978406</v>
      </c>
      <c r="I1488" t="s">
        <v>7</v>
      </c>
      <c r="J1488">
        <v>3</v>
      </c>
      <c r="K1488">
        <v>8</v>
      </c>
      <c r="L1488">
        <v>3.3333333333333299</v>
      </c>
      <c r="M1488">
        <v>3.6539684999997899</v>
      </c>
      <c r="N1488" t="s">
        <v>193</v>
      </c>
      <c r="O1488">
        <v>30</v>
      </c>
      <c r="P1488">
        <v>0.7</v>
      </c>
      <c r="Q1488">
        <v>2</v>
      </c>
      <c r="R1488">
        <v>0.3</v>
      </c>
      <c r="S1488" t="s">
        <v>337</v>
      </c>
      <c r="T1488">
        <v>3</v>
      </c>
      <c r="U1488" t="s">
        <v>355</v>
      </c>
      <c r="V1488">
        <v>2787.0304482793299</v>
      </c>
      <c r="W1488">
        <v>2787.0304482793299</v>
      </c>
      <c r="X1488">
        <v>90000000000</v>
      </c>
      <c r="Y1488">
        <v>1503.4827018999999</v>
      </c>
      <c r="Z1488">
        <f t="shared" si="46"/>
        <v>2.1681324487156758E-2</v>
      </c>
      <c r="AA1488">
        <f t="shared" si="47"/>
        <v>2.4303362422342148E-3</v>
      </c>
    </row>
    <row r="1489" spans="1:27" x14ac:dyDescent="0.3">
      <c r="A1489" t="s">
        <v>193</v>
      </c>
      <c r="B1489">
        <v>30</v>
      </c>
      <c r="C1489">
        <v>0.7</v>
      </c>
      <c r="D1489">
        <v>2</v>
      </c>
      <c r="E1489">
        <v>0.3</v>
      </c>
      <c r="F1489" t="s">
        <v>337</v>
      </c>
      <c r="G1489">
        <v>3</v>
      </c>
      <c r="H1489">
        <v>2847.45695978406</v>
      </c>
      <c r="I1489" t="s">
        <v>11</v>
      </c>
      <c r="J1489">
        <v>4</v>
      </c>
      <c r="K1489">
        <v>8</v>
      </c>
      <c r="L1489">
        <v>3.3333333333333299</v>
      </c>
      <c r="M1489">
        <v>4.0010357999999497</v>
      </c>
      <c r="N1489" t="s">
        <v>193</v>
      </c>
      <c r="O1489">
        <v>30</v>
      </c>
      <c r="P1489">
        <v>0.7</v>
      </c>
      <c r="Q1489">
        <v>2</v>
      </c>
      <c r="R1489">
        <v>0.3</v>
      </c>
      <c r="S1489" t="s">
        <v>337</v>
      </c>
      <c r="T1489">
        <v>3</v>
      </c>
      <c r="U1489" t="s">
        <v>355</v>
      </c>
      <c r="V1489">
        <v>2787.0304482793299</v>
      </c>
      <c r="W1489">
        <v>2787.0304482793299</v>
      </c>
      <c r="X1489">
        <v>90000000000</v>
      </c>
      <c r="Y1489">
        <v>1503.4827018999999</v>
      </c>
      <c r="Z1489">
        <f t="shared" si="46"/>
        <v>2.1681324487156758E-2</v>
      </c>
      <c r="AA1489">
        <f t="shared" si="47"/>
        <v>2.6611784724518018E-3</v>
      </c>
    </row>
    <row r="1490" spans="1:27" x14ac:dyDescent="0.3">
      <c r="A1490" t="s">
        <v>193</v>
      </c>
      <c r="B1490">
        <v>30</v>
      </c>
      <c r="C1490">
        <v>0.7</v>
      </c>
      <c r="D1490">
        <v>2</v>
      </c>
      <c r="E1490">
        <v>0.3</v>
      </c>
      <c r="F1490" t="s">
        <v>337</v>
      </c>
      <c r="G1490">
        <v>3</v>
      </c>
      <c r="H1490">
        <v>2847.45695978406</v>
      </c>
      <c r="I1490" t="s">
        <v>15</v>
      </c>
      <c r="J1490">
        <v>5</v>
      </c>
      <c r="K1490">
        <v>8</v>
      </c>
      <c r="L1490">
        <v>3.3333333333333299</v>
      </c>
      <c r="M1490">
        <v>3.8327210000002099</v>
      </c>
      <c r="N1490" t="s">
        <v>193</v>
      </c>
      <c r="O1490">
        <v>30</v>
      </c>
      <c r="P1490">
        <v>0.7</v>
      </c>
      <c r="Q1490">
        <v>2</v>
      </c>
      <c r="R1490">
        <v>0.3</v>
      </c>
      <c r="S1490" t="s">
        <v>337</v>
      </c>
      <c r="T1490">
        <v>3</v>
      </c>
      <c r="U1490" t="s">
        <v>355</v>
      </c>
      <c r="V1490">
        <v>2787.0304482793299</v>
      </c>
      <c r="W1490">
        <v>2787.0304482793299</v>
      </c>
      <c r="X1490">
        <v>90000000000</v>
      </c>
      <c r="Y1490">
        <v>1503.4827018999999</v>
      </c>
      <c r="Z1490">
        <f t="shared" si="46"/>
        <v>2.1681324487156758E-2</v>
      </c>
      <c r="AA1490">
        <f t="shared" si="47"/>
        <v>2.5492285313004773E-3</v>
      </c>
    </row>
    <row r="1491" spans="1:27" x14ac:dyDescent="0.3">
      <c r="A1491" t="s">
        <v>246</v>
      </c>
      <c r="B1491">
        <v>30</v>
      </c>
      <c r="C1491">
        <v>0.7</v>
      </c>
      <c r="D1491">
        <v>4</v>
      </c>
      <c r="E1491">
        <v>0.7</v>
      </c>
      <c r="F1491" t="s">
        <v>336</v>
      </c>
      <c r="G1491">
        <v>1</v>
      </c>
      <c r="H1491">
        <v>3113.0954570581398</v>
      </c>
      <c r="I1491" t="s">
        <v>12</v>
      </c>
      <c r="J1491">
        <v>4</v>
      </c>
      <c r="K1491">
        <v>9</v>
      </c>
      <c r="L1491">
        <v>6.6666666666666599</v>
      </c>
      <c r="M1491">
        <v>1.9686738999998801</v>
      </c>
      <c r="N1491" t="s">
        <v>246</v>
      </c>
      <c r="O1491">
        <v>30</v>
      </c>
      <c r="P1491">
        <v>0.7</v>
      </c>
      <c r="Q1491">
        <v>4</v>
      </c>
      <c r="R1491">
        <v>0.7</v>
      </c>
      <c r="S1491" t="s">
        <v>336</v>
      </c>
      <c r="T1491">
        <v>1</v>
      </c>
      <c r="U1491" t="s">
        <v>355</v>
      </c>
      <c r="V1491">
        <v>3047.1862852612098</v>
      </c>
      <c r="W1491">
        <v>3054.32480264573</v>
      </c>
      <c r="X1491">
        <v>3127.1933741887401</v>
      </c>
      <c r="Y1491">
        <v>895.26107899999897</v>
      </c>
      <c r="Z1491">
        <f t="shared" si="46"/>
        <v>2.1629518390694689E-2</v>
      </c>
      <c r="AA1491">
        <f t="shared" si="47"/>
        <v>2.1989941774290876E-3</v>
      </c>
    </row>
    <row r="1492" spans="1:27" x14ac:dyDescent="0.3">
      <c r="A1492" t="s">
        <v>151</v>
      </c>
      <c r="B1492">
        <v>20</v>
      </c>
      <c r="C1492">
        <v>0.7</v>
      </c>
      <c r="D1492">
        <v>2</v>
      </c>
      <c r="E1492">
        <v>0.7</v>
      </c>
      <c r="F1492" t="s">
        <v>337</v>
      </c>
      <c r="G1492">
        <v>1</v>
      </c>
      <c r="H1492">
        <v>2366.8240304312899</v>
      </c>
      <c r="I1492" t="s">
        <v>374</v>
      </c>
      <c r="J1492">
        <v>10</v>
      </c>
      <c r="K1492">
        <v>9</v>
      </c>
      <c r="L1492">
        <v>3.3333333333333299</v>
      </c>
      <c r="M1492">
        <v>0.74191959999998802</v>
      </c>
      <c r="N1492" t="s">
        <v>134</v>
      </c>
      <c r="O1492">
        <v>20</v>
      </c>
      <c r="P1492">
        <v>0.7</v>
      </c>
      <c r="Q1492">
        <v>4</v>
      </c>
      <c r="R1492">
        <v>0.3</v>
      </c>
      <c r="S1492" t="s">
        <v>337</v>
      </c>
      <c r="T1492">
        <v>4</v>
      </c>
      <c r="U1492" t="s">
        <v>355</v>
      </c>
      <c r="V1492">
        <v>2317.1361180745098</v>
      </c>
      <c r="W1492">
        <v>2317.1361180745098</v>
      </c>
      <c r="X1492">
        <v>2317.1361180745098</v>
      </c>
      <c r="Y1492">
        <v>471.95083849999997</v>
      </c>
      <c r="Z1492">
        <f t="shared" si="46"/>
        <v>2.1443674356977215E-2</v>
      </c>
      <c r="AA1492">
        <f t="shared" si="47"/>
        <v>1.5720272949573074E-3</v>
      </c>
    </row>
    <row r="1493" spans="1:27" x14ac:dyDescent="0.3">
      <c r="A1493" t="s">
        <v>24</v>
      </c>
      <c r="B1493">
        <v>10</v>
      </c>
      <c r="C1493">
        <v>0.3</v>
      </c>
      <c r="D1493">
        <v>2</v>
      </c>
      <c r="E1493">
        <v>0.3</v>
      </c>
      <c r="F1493" t="s">
        <v>337</v>
      </c>
      <c r="G1493">
        <v>4</v>
      </c>
      <c r="H1493">
        <v>1528.1632282640701</v>
      </c>
      <c r="I1493" t="s">
        <v>374</v>
      </c>
      <c r="J1493">
        <v>10</v>
      </c>
      <c r="K1493">
        <v>9</v>
      </c>
      <c r="L1493">
        <v>3.3333333333333299</v>
      </c>
      <c r="M1493">
        <v>0.1363299</v>
      </c>
      <c r="N1493" t="s">
        <v>20</v>
      </c>
      <c r="O1493">
        <v>10</v>
      </c>
      <c r="P1493">
        <v>0.3</v>
      </c>
      <c r="Q1493">
        <v>2</v>
      </c>
      <c r="R1493">
        <v>0.3</v>
      </c>
      <c r="S1493" t="s">
        <v>336</v>
      </c>
      <c r="T1493">
        <v>5</v>
      </c>
      <c r="U1493" t="s">
        <v>355</v>
      </c>
      <c r="V1493">
        <v>1496.3320157616999</v>
      </c>
      <c r="W1493">
        <v>1496.3320157616999</v>
      </c>
      <c r="X1493">
        <v>1496.3320157616999</v>
      </c>
      <c r="Y1493">
        <v>32.655599199999898</v>
      </c>
      <c r="Z1493">
        <f t="shared" si="46"/>
        <v>2.1272827264988126E-2</v>
      </c>
      <c r="AA1493">
        <f t="shared" si="47"/>
        <v>4.1747787007381087E-3</v>
      </c>
    </row>
    <row r="1494" spans="1:27" x14ac:dyDescent="0.3">
      <c r="A1494" t="s">
        <v>212</v>
      </c>
      <c r="B1494">
        <v>30</v>
      </c>
      <c r="C1494">
        <v>0.7</v>
      </c>
      <c r="D1494">
        <v>4</v>
      </c>
      <c r="E1494">
        <v>0.3</v>
      </c>
      <c r="F1494" t="s">
        <v>337</v>
      </c>
      <c r="G1494">
        <v>2</v>
      </c>
      <c r="H1494">
        <v>1793.7101273958699</v>
      </c>
      <c r="I1494" t="s">
        <v>12</v>
      </c>
      <c r="J1494">
        <v>4</v>
      </c>
      <c r="K1494">
        <v>9</v>
      </c>
      <c r="L1494">
        <v>6.6666666666666599</v>
      </c>
      <c r="M1494">
        <v>2.4127625000000901</v>
      </c>
      <c r="N1494" t="s">
        <v>212</v>
      </c>
      <c r="O1494">
        <v>30</v>
      </c>
      <c r="P1494">
        <v>0.7</v>
      </c>
      <c r="Q1494">
        <v>4</v>
      </c>
      <c r="R1494">
        <v>0.3</v>
      </c>
      <c r="S1494" t="s">
        <v>337</v>
      </c>
      <c r="T1494">
        <v>2</v>
      </c>
      <c r="U1494" t="s">
        <v>355</v>
      </c>
      <c r="V1494">
        <v>1756.38644196165</v>
      </c>
      <c r="W1494">
        <v>1756.38644196165</v>
      </c>
      <c r="X1494">
        <v>1756.38644196165</v>
      </c>
      <c r="Y1494">
        <v>1009.07610099999</v>
      </c>
      <c r="Z1494">
        <f t="shared" si="46"/>
        <v>2.1250269611814074E-2</v>
      </c>
      <c r="AA1494">
        <f t="shared" si="47"/>
        <v>2.3910609889670888E-3</v>
      </c>
    </row>
    <row r="1495" spans="1:27" x14ac:dyDescent="0.3">
      <c r="A1495" t="s">
        <v>61</v>
      </c>
      <c r="B1495">
        <v>10</v>
      </c>
      <c r="C1495">
        <v>0.3</v>
      </c>
      <c r="D1495">
        <v>2</v>
      </c>
      <c r="E1495">
        <v>0.7</v>
      </c>
      <c r="F1495" t="s">
        <v>337</v>
      </c>
      <c r="G1495">
        <v>1</v>
      </c>
      <c r="H1495">
        <v>2022.3498101073801</v>
      </c>
      <c r="I1495" t="s">
        <v>15</v>
      </c>
      <c r="J1495">
        <v>5</v>
      </c>
      <c r="K1495">
        <v>8</v>
      </c>
      <c r="L1495">
        <v>3.3333333333333299</v>
      </c>
      <c r="M1495">
        <v>6.1702399999999699E-2</v>
      </c>
      <c r="N1495" t="s">
        <v>61</v>
      </c>
      <c r="O1495">
        <v>10</v>
      </c>
      <c r="P1495">
        <v>0.3</v>
      </c>
      <c r="Q1495">
        <v>2</v>
      </c>
      <c r="R1495">
        <v>0.7</v>
      </c>
      <c r="S1495" t="s">
        <v>337</v>
      </c>
      <c r="T1495">
        <v>1</v>
      </c>
      <c r="U1495" t="s">
        <v>355</v>
      </c>
      <c r="V1495">
        <v>1980.35664878896</v>
      </c>
      <c r="W1495">
        <v>1980.35664878896</v>
      </c>
      <c r="X1495">
        <v>1980.4975061380401</v>
      </c>
      <c r="Y1495">
        <v>33.008723199999899</v>
      </c>
      <c r="Z1495">
        <f t="shared" si="46"/>
        <v>2.1204847795522098E-2</v>
      </c>
      <c r="AA1495">
        <f t="shared" si="47"/>
        <v>1.8692755737974103E-3</v>
      </c>
    </row>
    <row r="1496" spans="1:27" x14ac:dyDescent="0.3">
      <c r="A1496" t="s">
        <v>109</v>
      </c>
      <c r="B1496">
        <v>20</v>
      </c>
      <c r="C1496">
        <v>0.7</v>
      </c>
      <c r="D1496">
        <v>2</v>
      </c>
      <c r="E1496">
        <v>0.3</v>
      </c>
      <c r="F1496" t="s">
        <v>336</v>
      </c>
      <c r="G1496">
        <v>4</v>
      </c>
      <c r="H1496">
        <v>2014.75821776415</v>
      </c>
      <c r="I1496" t="s">
        <v>371</v>
      </c>
      <c r="J1496">
        <v>10</v>
      </c>
      <c r="K1496">
        <v>6</v>
      </c>
      <c r="L1496">
        <v>3.3333333333333299</v>
      </c>
      <c r="M1496">
        <v>0.94398580000000698</v>
      </c>
      <c r="N1496" t="s">
        <v>110</v>
      </c>
      <c r="O1496">
        <v>20</v>
      </c>
      <c r="P1496">
        <v>0.7</v>
      </c>
      <c r="Q1496">
        <v>2</v>
      </c>
      <c r="R1496">
        <v>0.3</v>
      </c>
      <c r="S1496" t="s">
        <v>336</v>
      </c>
      <c r="T1496">
        <v>5</v>
      </c>
      <c r="U1496" t="s">
        <v>355</v>
      </c>
      <c r="V1496">
        <v>1972.9403930168801</v>
      </c>
      <c r="W1496">
        <v>1972.9403930168801</v>
      </c>
      <c r="X1496">
        <v>1972.9403930168801</v>
      </c>
      <c r="Y1496">
        <v>246.88794859999999</v>
      </c>
      <c r="Z1496">
        <f t="shared" si="46"/>
        <v>2.1195685837890461E-2</v>
      </c>
      <c r="AA1496">
        <f t="shared" si="47"/>
        <v>3.8235394046285459E-3</v>
      </c>
    </row>
    <row r="1497" spans="1:27" x14ac:dyDescent="0.3">
      <c r="A1497" t="s">
        <v>90</v>
      </c>
      <c r="B1497">
        <v>10</v>
      </c>
      <c r="C1497">
        <v>0.7</v>
      </c>
      <c r="D1497">
        <v>4</v>
      </c>
      <c r="E1497">
        <v>0.7</v>
      </c>
      <c r="F1497" t="s">
        <v>336</v>
      </c>
      <c r="G1497">
        <v>5</v>
      </c>
      <c r="H1497">
        <v>3223.1086276986298</v>
      </c>
      <c r="I1497" t="s">
        <v>16</v>
      </c>
      <c r="J1497">
        <v>5</v>
      </c>
      <c r="K1497">
        <v>9</v>
      </c>
      <c r="L1497">
        <v>6.6666666666666599</v>
      </c>
      <c r="M1497">
        <v>8.9290099999999401E-2</v>
      </c>
      <c r="N1497" t="s">
        <v>90</v>
      </c>
      <c r="O1497">
        <v>10</v>
      </c>
      <c r="P1497">
        <v>0.7</v>
      </c>
      <c r="Q1497">
        <v>4</v>
      </c>
      <c r="R1497">
        <v>0.7</v>
      </c>
      <c r="S1497" t="s">
        <v>336</v>
      </c>
      <c r="T1497">
        <v>5</v>
      </c>
      <c r="U1497" t="s">
        <v>355</v>
      </c>
      <c r="V1497">
        <v>3156.2474649849401</v>
      </c>
      <c r="W1497">
        <v>3282.0111847185799</v>
      </c>
      <c r="X1497">
        <v>3409.8274513534102</v>
      </c>
      <c r="Y1497">
        <v>38.443445599999897</v>
      </c>
      <c r="Z1497">
        <f t="shared" si="46"/>
        <v>2.1183751735388327E-2</v>
      </c>
      <c r="AA1497">
        <f t="shared" si="47"/>
        <v>2.3226352010445087E-3</v>
      </c>
    </row>
    <row r="1498" spans="1:27" x14ac:dyDescent="0.3">
      <c r="A1498" t="s">
        <v>57</v>
      </c>
      <c r="B1498">
        <v>10</v>
      </c>
      <c r="C1498">
        <v>0.3</v>
      </c>
      <c r="D1498">
        <v>2</v>
      </c>
      <c r="E1498">
        <v>0.7</v>
      </c>
      <c r="F1498" t="s">
        <v>336</v>
      </c>
      <c r="G1498">
        <v>2</v>
      </c>
      <c r="H1498">
        <v>1992.0260809394999</v>
      </c>
      <c r="I1498" t="s">
        <v>10</v>
      </c>
      <c r="J1498">
        <v>4</v>
      </c>
      <c r="K1498">
        <v>7</v>
      </c>
      <c r="L1498">
        <v>3.3333333333333299</v>
      </c>
      <c r="M1498">
        <v>5.1111900000000397E-2</v>
      </c>
      <c r="N1498" t="s">
        <v>57</v>
      </c>
      <c r="O1498">
        <v>10</v>
      </c>
      <c r="P1498">
        <v>0.3</v>
      </c>
      <c r="Q1498">
        <v>2</v>
      </c>
      <c r="R1498">
        <v>0.7</v>
      </c>
      <c r="S1498" t="s">
        <v>336</v>
      </c>
      <c r="T1498">
        <v>2</v>
      </c>
      <c r="U1498" t="s">
        <v>355</v>
      </c>
      <c r="V1498">
        <v>1950.77036416601</v>
      </c>
      <c r="W1498">
        <v>1976.4036436331401</v>
      </c>
      <c r="X1498">
        <v>1987.39750452058</v>
      </c>
      <c r="Y1498">
        <v>29.94988</v>
      </c>
      <c r="Z1498">
        <f t="shared" si="46"/>
        <v>2.1148422967317049E-2</v>
      </c>
      <c r="AA1498">
        <f t="shared" si="47"/>
        <v>1.7065811282048675E-3</v>
      </c>
    </row>
    <row r="1499" spans="1:27" x14ac:dyDescent="0.3">
      <c r="A1499" t="s">
        <v>107</v>
      </c>
      <c r="B1499">
        <v>20</v>
      </c>
      <c r="C1499">
        <v>0.7</v>
      </c>
      <c r="D1499">
        <v>2</v>
      </c>
      <c r="E1499">
        <v>0.3</v>
      </c>
      <c r="F1499" t="s">
        <v>336</v>
      </c>
      <c r="G1499">
        <v>2</v>
      </c>
      <c r="H1499">
        <v>1970.01702901878</v>
      </c>
      <c r="I1499" t="s">
        <v>372</v>
      </c>
      <c r="J1499">
        <v>10</v>
      </c>
      <c r="K1499">
        <v>7</v>
      </c>
      <c r="L1499">
        <v>3.3333333333333299</v>
      </c>
      <c r="M1499">
        <v>0.65362389999998505</v>
      </c>
      <c r="N1499" t="s">
        <v>108</v>
      </c>
      <c r="O1499">
        <v>20</v>
      </c>
      <c r="P1499">
        <v>0.7</v>
      </c>
      <c r="Q1499">
        <v>2</v>
      </c>
      <c r="R1499">
        <v>0.3</v>
      </c>
      <c r="S1499" t="s">
        <v>336</v>
      </c>
      <c r="T1499">
        <v>3</v>
      </c>
      <c r="U1499" t="s">
        <v>355</v>
      </c>
      <c r="V1499">
        <v>1929.5578591706601</v>
      </c>
      <c r="W1499">
        <v>1929.5578591706601</v>
      </c>
      <c r="X1499">
        <v>1929.5578591706601</v>
      </c>
      <c r="Y1499">
        <v>233.7105406</v>
      </c>
      <c r="Z1499">
        <f t="shared" si="46"/>
        <v>2.0968103991195999E-2</v>
      </c>
      <c r="AA1499">
        <f t="shared" si="47"/>
        <v>2.7967240943517165E-3</v>
      </c>
    </row>
    <row r="1500" spans="1:27" x14ac:dyDescent="0.3">
      <c r="A1500" t="s">
        <v>61</v>
      </c>
      <c r="B1500">
        <v>10</v>
      </c>
      <c r="C1500">
        <v>0.3</v>
      </c>
      <c r="D1500">
        <v>2</v>
      </c>
      <c r="E1500">
        <v>0.7</v>
      </c>
      <c r="F1500" t="s">
        <v>337</v>
      </c>
      <c r="G1500">
        <v>1</v>
      </c>
      <c r="H1500">
        <v>2021.71197985553</v>
      </c>
      <c r="I1500" t="s">
        <v>3</v>
      </c>
      <c r="J1500">
        <v>0</v>
      </c>
      <c r="K1500">
        <v>8</v>
      </c>
      <c r="L1500">
        <v>3.3333333333333299</v>
      </c>
      <c r="M1500">
        <v>7.2241399999999303E-2</v>
      </c>
      <c r="N1500" t="s">
        <v>61</v>
      </c>
      <c r="O1500">
        <v>10</v>
      </c>
      <c r="P1500">
        <v>0.3</v>
      </c>
      <c r="Q1500">
        <v>2</v>
      </c>
      <c r="R1500">
        <v>0.7</v>
      </c>
      <c r="S1500" t="s">
        <v>337</v>
      </c>
      <c r="T1500">
        <v>1</v>
      </c>
      <c r="U1500" t="s">
        <v>355</v>
      </c>
      <c r="V1500">
        <v>1980.35664878896</v>
      </c>
      <c r="W1500">
        <v>1980.35664878896</v>
      </c>
      <c r="X1500">
        <v>1980.4975061380401</v>
      </c>
      <c r="Y1500">
        <v>33.008723199999899</v>
      </c>
      <c r="Z1500">
        <f t="shared" si="46"/>
        <v>2.0882769319283907E-2</v>
      </c>
      <c r="AA1500">
        <f t="shared" si="47"/>
        <v>2.1885548120806906E-3</v>
      </c>
    </row>
    <row r="1501" spans="1:27" x14ac:dyDescent="0.3">
      <c r="A1501" t="s">
        <v>61</v>
      </c>
      <c r="B1501">
        <v>10</v>
      </c>
      <c r="C1501">
        <v>0.3</v>
      </c>
      <c r="D1501">
        <v>2</v>
      </c>
      <c r="E1501">
        <v>0.7</v>
      </c>
      <c r="F1501" t="s">
        <v>337</v>
      </c>
      <c r="G1501">
        <v>1</v>
      </c>
      <c r="H1501">
        <v>2021.71197985553</v>
      </c>
      <c r="I1501" t="s">
        <v>7</v>
      </c>
      <c r="J1501">
        <v>3</v>
      </c>
      <c r="K1501">
        <v>8</v>
      </c>
      <c r="L1501">
        <v>3.3333333333333299</v>
      </c>
      <c r="M1501">
        <v>6.0912000000000001E-2</v>
      </c>
      <c r="N1501" t="s">
        <v>61</v>
      </c>
      <c r="O1501">
        <v>10</v>
      </c>
      <c r="P1501">
        <v>0.3</v>
      </c>
      <c r="Q1501">
        <v>2</v>
      </c>
      <c r="R1501">
        <v>0.7</v>
      </c>
      <c r="S1501" t="s">
        <v>337</v>
      </c>
      <c r="T1501">
        <v>1</v>
      </c>
      <c r="U1501" t="s">
        <v>355</v>
      </c>
      <c r="V1501">
        <v>1980.35664878896</v>
      </c>
      <c r="W1501">
        <v>1980.35664878896</v>
      </c>
      <c r="X1501">
        <v>1980.4975061380401</v>
      </c>
      <c r="Y1501">
        <v>33.008723199999899</v>
      </c>
      <c r="Z1501">
        <f t="shared" si="46"/>
        <v>2.0882769319283907E-2</v>
      </c>
      <c r="AA1501">
        <f t="shared" si="47"/>
        <v>1.8453303883017259E-3</v>
      </c>
    </row>
    <row r="1502" spans="1:27" x14ac:dyDescent="0.3">
      <c r="A1502" t="s">
        <v>61</v>
      </c>
      <c r="B1502">
        <v>10</v>
      </c>
      <c r="C1502">
        <v>0.3</v>
      </c>
      <c r="D1502">
        <v>2</v>
      </c>
      <c r="E1502">
        <v>0.7</v>
      </c>
      <c r="F1502" t="s">
        <v>337</v>
      </c>
      <c r="G1502">
        <v>1</v>
      </c>
      <c r="H1502">
        <v>2021.71197985553</v>
      </c>
      <c r="I1502" t="s">
        <v>11</v>
      </c>
      <c r="J1502">
        <v>4</v>
      </c>
      <c r="K1502">
        <v>8</v>
      </c>
      <c r="L1502">
        <v>3.3333333333333299</v>
      </c>
      <c r="M1502">
        <v>8.4621199999999897E-2</v>
      </c>
      <c r="N1502" t="s">
        <v>61</v>
      </c>
      <c r="O1502">
        <v>10</v>
      </c>
      <c r="P1502">
        <v>0.3</v>
      </c>
      <c r="Q1502">
        <v>2</v>
      </c>
      <c r="R1502">
        <v>0.7</v>
      </c>
      <c r="S1502" t="s">
        <v>337</v>
      </c>
      <c r="T1502">
        <v>1</v>
      </c>
      <c r="U1502" t="s">
        <v>355</v>
      </c>
      <c r="V1502">
        <v>1980.35664878896</v>
      </c>
      <c r="W1502">
        <v>1980.35664878896</v>
      </c>
      <c r="X1502">
        <v>1980.4975061380401</v>
      </c>
      <c r="Y1502">
        <v>33.008723199999899</v>
      </c>
      <c r="Z1502">
        <f t="shared" si="46"/>
        <v>2.0882769319283907E-2</v>
      </c>
      <c r="AA1502">
        <f t="shared" si="47"/>
        <v>2.5636011271105499E-3</v>
      </c>
    </row>
    <row r="1503" spans="1:27" x14ac:dyDescent="0.3">
      <c r="A1503" t="s">
        <v>207</v>
      </c>
      <c r="B1503">
        <v>30</v>
      </c>
      <c r="C1503">
        <v>0.7</v>
      </c>
      <c r="D1503">
        <v>4</v>
      </c>
      <c r="E1503">
        <v>0.3</v>
      </c>
      <c r="F1503" t="s">
        <v>336</v>
      </c>
      <c r="G1503">
        <v>2</v>
      </c>
      <c r="H1503">
        <v>2426.1555554865599</v>
      </c>
      <c r="I1503" t="s">
        <v>374</v>
      </c>
      <c r="J1503">
        <v>10</v>
      </c>
      <c r="K1503">
        <v>9</v>
      </c>
      <c r="L1503">
        <v>6.6666666666666599</v>
      </c>
      <c r="M1503">
        <v>1.7098766000000201</v>
      </c>
      <c r="N1503" t="s">
        <v>208</v>
      </c>
      <c r="O1503">
        <v>30</v>
      </c>
      <c r="P1503">
        <v>0.7</v>
      </c>
      <c r="Q1503">
        <v>4</v>
      </c>
      <c r="R1503">
        <v>0.3</v>
      </c>
      <c r="S1503" t="s">
        <v>336</v>
      </c>
      <c r="T1503">
        <v>3</v>
      </c>
      <c r="U1503" t="s">
        <v>355</v>
      </c>
      <c r="V1503">
        <v>2376.5317461923501</v>
      </c>
      <c r="W1503">
        <v>2376.5317461923501</v>
      </c>
      <c r="X1503">
        <v>2376.5317461923501</v>
      </c>
      <c r="Y1503">
        <v>1185.2357999000001</v>
      </c>
      <c r="Z1503">
        <f t="shared" si="46"/>
        <v>2.0880768529061955E-2</v>
      </c>
      <c r="AA1503">
        <f t="shared" si="47"/>
        <v>1.4426467713380617E-3</v>
      </c>
    </row>
    <row r="1504" spans="1:27" x14ac:dyDescent="0.3">
      <c r="A1504" t="s">
        <v>229</v>
      </c>
      <c r="B1504">
        <v>30</v>
      </c>
      <c r="C1504">
        <v>0.7</v>
      </c>
      <c r="D1504">
        <v>2</v>
      </c>
      <c r="E1504">
        <v>0.7</v>
      </c>
      <c r="F1504" t="s">
        <v>336</v>
      </c>
      <c r="G1504">
        <v>4</v>
      </c>
      <c r="H1504">
        <v>4482.7199962731202</v>
      </c>
      <c r="I1504" t="s">
        <v>3</v>
      </c>
      <c r="J1504">
        <v>0</v>
      </c>
      <c r="K1504">
        <v>8</v>
      </c>
      <c r="L1504">
        <v>3.3333333333333299</v>
      </c>
      <c r="M1504">
        <v>2.6326070000000001</v>
      </c>
      <c r="N1504" t="s">
        <v>229</v>
      </c>
      <c r="O1504">
        <v>30</v>
      </c>
      <c r="P1504">
        <v>0.7</v>
      </c>
      <c r="Q1504">
        <v>2</v>
      </c>
      <c r="R1504">
        <v>0.7</v>
      </c>
      <c r="S1504" t="s">
        <v>336</v>
      </c>
      <c r="T1504">
        <v>4</v>
      </c>
      <c r="U1504" t="s">
        <v>355</v>
      </c>
      <c r="V1504">
        <v>4391.2123371614298</v>
      </c>
      <c r="W1504">
        <v>4391.2123371614298</v>
      </c>
      <c r="X1504">
        <v>4391.2123371614298</v>
      </c>
      <c r="Y1504">
        <v>1403.8403949999999</v>
      </c>
      <c r="Z1504">
        <f t="shared" si="46"/>
        <v>2.0838814451601493E-2</v>
      </c>
      <c r="AA1504">
        <f t="shared" si="47"/>
        <v>1.8752893914268653E-3</v>
      </c>
    </row>
    <row r="1505" spans="1:27" x14ac:dyDescent="0.3">
      <c r="A1505" t="s">
        <v>229</v>
      </c>
      <c r="B1505">
        <v>30</v>
      </c>
      <c r="C1505">
        <v>0.7</v>
      </c>
      <c r="D1505">
        <v>2</v>
      </c>
      <c r="E1505">
        <v>0.7</v>
      </c>
      <c r="F1505" t="s">
        <v>336</v>
      </c>
      <c r="G1505">
        <v>4</v>
      </c>
      <c r="H1505">
        <v>4482.7199962731202</v>
      </c>
      <c r="I1505" t="s">
        <v>7</v>
      </c>
      <c r="J1505">
        <v>3</v>
      </c>
      <c r="K1505">
        <v>8</v>
      </c>
      <c r="L1505">
        <v>3.3333333333333299</v>
      </c>
      <c r="M1505">
        <v>2.5833138000002598</v>
      </c>
      <c r="N1505" t="s">
        <v>229</v>
      </c>
      <c r="O1505">
        <v>30</v>
      </c>
      <c r="P1505">
        <v>0.7</v>
      </c>
      <c r="Q1505">
        <v>2</v>
      </c>
      <c r="R1505">
        <v>0.7</v>
      </c>
      <c r="S1505" t="s">
        <v>336</v>
      </c>
      <c r="T1505">
        <v>4</v>
      </c>
      <c r="U1505" t="s">
        <v>355</v>
      </c>
      <c r="V1505">
        <v>4391.2123371614298</v>
      </c>
      <c r="W1505">
        <v>4391.2123371614298</v>
      </c>
      <c r="X1505">
        <v>4391.2123371614298</v>
      </c>
      <c r="Y1505">
        <v>1403.8403949999999</v>
      </c>
      <c r="Z1505">
        <f t="shared" si="46"/>
        <v>2.0838814451601493E-2</v>
      </c>
      <c r="AA1505">
        <f t="shared" si="47"/>
        <v>1.8401762830027838E-3</v>
      </c>
    </row>
    <row r="1506" spans="1:27" x14ac:dyDescent="0.3">
      <c r="A1506" t="s">
        <v>229</v>
      </c>
      <c r="B1506">
        <v>30</v>
      </c>
      <c r="C1506">
        <v>0.7</v>
      </c>
      <c r="D1506">
        <v>2</v>
      </c>
      <c r="E1506">
        <v>0.7</v>
      </c>
      <c r="F1506" t="s">
        <v>336</v>
      </c>
      <c r="G1506">
        <v>4</v>
      </c>
      <c r="H1506">
        <v>4482.7199962731202</v>
      </c>
      <c r="I1506" t="s">
        <v>11</v>
      </c>
      <c r="J1506">
        <v>4</v>
      </c>
      <c r="K1506">
        <v>8</v>
      </c>
      <c r="L1506">
        <v>3.3333333333333299</v>
      </c>
      <c r="M1506">
        <v>2.82963869999957</v>
      </c>
      <c r="N1506" t="s">
        <v>229</v>
      </c>
      <c r="O1506">
        <v>30</v>
      </c>
      <c r="P1506">
        <v>0.7</v>
      </c>
      <c r="Q1506">
        <v>2</v>
      </c>
      <c r="R1506">
        <v>0.7</v>
      </c>
      <c r="S1506" t="s">
        <v>336</v>
      </c>
      <c r="T1506">
        <v>4</v>
      </c>
      <c r="U1506" t="s">
        <v>355</v>
      </c>
      <c r="V1506">
        <v>4391.2123371614298</v>
      </c>
      <c r="W1506">
        <v>4391.2123371614298</v>
      </c>
      <c r="X1506">
        <v>4391.2123371614298</v>
      </c>
      <c r="Y1506">
        <v>1403.8403949999999</v>
      </c>
      <c r="Z1506">
        <f t="shared" si="46"/>
        <v>2.0838814451601493E-2</v>
      </c>
      <c r="AA1506">
        <f t="shared" si="47"/>
        <v>2.0156413151222723E-3</v>
      </c>
    </row>
    <row r="1507" spans="1:27" x14ac:dyDescent="0.3">
      <c r="A1507" t="s">
        <v>229</v>
      </c>
      <c r="B1507">
        <v>30</v>
      </c>
      <c r="C1507">
        <v>0.7</v>
      </c>
      <c r="D1507">
        <v>2</v>
      </c>
      <c r="E1507">
        <v>0.7</v>
      </c>
      <c r="F1507" t="s">
        <v>336</v>
      </c>
      <c r="G1507">
        <v>4</v>
      </c>
      <c r="H1507">
        <v>4482.7199962731202</v>
      </c>
      <c r="I1507" t="s">
        <v>15</v>
      </c>
      <c r="J1507">
        <v>5</v>
      </c>
      <c r="K1507">
        <v>8</v>
      </c>
      <c r="L1507">
        <v>3.3333333333333299</v>
      </c>
      <c r="M1507">
        <v>2.7134098000001301</v>
      </c>
      <c r="N1507" t="s">
        <v>229</v>
      </c>
      <c r="O1507">
        <v>30</v>
      </c>
      <c r="P1507">
        <v>0.7</v>
      </c>
      <c r="Q1507">
        <v>2</v>
      </c>
      <c r="R1507">
        <v>0.7</v>
      </c>
      <c r="S1507" t="s">
        <v>336</v>
      </c>
      <c r="T1507">
        <v>4</v>
      </c>
      <c r="U1507" t="s">
        <v>355</v>
      </c>
      <c r="V1507">
        <v>4391.2123371614298</v>
      </c>
      <c r="W1507">
        <v>4391.2123371614298</v>
      </c>
      <c r="X1507">
        <v>4391.2123371614298</v>
      </c>
      <c r="Y1507">
        <v>1403.8403949999999</v>
      </c>
      <c r="Z1507">
        <f t="shared" si="46"/>
        <v>2.0838814451601493E-2</v>
      </c>
      <c r="AA1507">
        <f t="shared" si="47"/>
        <v>1.9328477864466425E-3</v>
      </c>
    </row>
    <row r="1508" spans="1:27" x14ac:dyDescent="0.3">
      <c r="A1508" t="s">
        <v>264</v>
      </c>
      <c r="B1508">
        <v>60</v>
      </c>
      <c r="C1508">
        <v>0.3</v>
      </c>
      <c r="D1508">
        <v>2</v>
      </c>
      <c r="E1508">
        <v>0.3</v>
      </c>
      <c r="F1508" t="s">
        <v>337</v>
      </c>
      <c r="G1508">
        <v>4</v>
      </c>
      <c r="H1508">
        <v>1628.0105530626199</v>
      </c>
      <c r="I1508" t="s">
        <v>371</v>
      </c>
      <c r="J1508">
        <v>10</v>
      </c>
      <c r="K1508">
        <v>6</v>
      </c>
      <c r="L1508">
        <v>3.3333333333333299</v>
      </c>
      <c r="M1508">
        <v>18.323385399999999</v>
      </c>
      <c r="N1508" t="s">
        <v>131</v>
      </c>
      <c r="O1508">
        <v>20</v>
      </c>
      <c r="P1508">
        <v>0.7</v>
      </c>
      <c r="Q1508">
        <v>4</v>
      </c>
      <c r="R1508">
        <v>0.3</v>
      </c>
      <c r="S1508" t="s">
        <v>337</v>
      </c>
      <c r="T1508">
        <v>1</v>
      </c>
      <c r="U1508" t="s">
        <v>355</v>
      </c>
      <c r="V1508">
        <v>1595.0784838519101</v>
      </c>
      <c r="W1508">
        <v>1595.0784838519101</v>
      </c>
      <c r="X1508">
        <v>1595.0784838519101</v>
      </c>
      <c r="Y1508">
        <v>318.045091299999</v>
      </c>
      <c r="Z1508">
        <f t="shared" si="46"/>
        <v>2.0646049422711255E-2</v>
      </c>
      <c r="AA1508">
        <f t="shared" si="47"/>
        <v>5.7612539546212628E-2</v>
      </c>
    </row>
    <row r="1509" spans="1:27" x14ac:dyDescent="0.3">
      <c r="A1509" t="s">
        <v>264</v>
      </c>
      <c r="B1509">
        <v>60</v>
      </c>
      <c r="C1509">
        <v>0.3</v>
      </c>
      <c r="D1509">
        <v>2</v>
      </c>
      <c r="E1509">
        <v>0.3</v>
      </c>
      <c r="F1509" t="s">
        <v>337</v>
      </c>
      <c r="G1509">
        <v>4</v>
      </c>
      <c r="H1509">
        <v>1628.0105530626199</v>
      </c>
      <c r="I1509" t="s">
        <v>372</v>
      </c>
      <c r="J1509">
        <v>10</v>
      </c>
      <c r="K1509">
        <v>7</v>
      </c>
      <c r="L1509">
        <v>3.3333333333333299</v>
      </c>
      <c r="M1509">
        <v>18.3501045</v>
      </c>
      <c r="N1509" t="s">
        <v>131</v>
      </c>
      <c r="O1509">
        <v>20</v>
      </c>
      <c r="P1509">
        <v>0.7</v>
      </c>
      <c r="Q1509">
        <v>4</v>
      </c>
      <c r="R1509">
        <v>0.3</v>
      </c>
      <c r="S1509" t="s">
        <v>337</v>
      </c>
      <c r="T1509">
        <v>1</v>
      </c>
      <c r="U1509" t="s">
        <v>355</v>
      </c>
      <c r="V1509">
        <v>1595.0784838519101</v>
      </c>
      <c r="W1509">
        <v>1595.0784838519101</v>
      </c>
      <c r="X1509">
        <v>1595.0784838519101</v>
      </c>
      <c r="Y1509">
        <v>318.045091299999</v>
      </c>
      <c r="Z1509">
        <f t="shared" si="46"/>
        <v>2.0646049422711255E-2</v>
      </c>
      <c r="AA1509">
        <f t="shared" si="47"/>
        <v>5.7696549960870466E-2</v>
      </c>
    </row>
    <row r="1510" spans="1:27" x14ac:dyDescent="0.3">
      <c r="A1510" t="s">
        <v>51</v>
      </c>
      <c r="B1510">
        <v>10</v>
      </c>
      <c r="C1510">
        <v>0.7</v>
      </c>
      <c r="D1510">
        <v>4</v>
      </c>
      <c r="E1510">
        <v>0.3</v>
      </c>
      <c r="F1510" t="s">
        <v>337</v>
      </c>
      <c r="G1510">
        <v>1</v>
      </c>
      <c r="H1510">
        <v>1858.9116718733101</v>
      </c>
      <c r="I1510" t="s">
        <v>8</v>
      </c>
      <c r="J1510">
        <v>3</v>
      </c>
      <c r="K1510">
        <v>9</v>
      </c>
      <c r="L1510">
        <v>6.6666666666666599</v>
      </c>
      <c r="M1510">
        <v>8.7700300000001605E-2</v>
      </c>
      <c r="N1510" t="s">
        <v>51</v>
      </c>
      <c r="O1510">
        <v>10</v>
      </c>
      <c r="P1510">
        <v>0.7</v>
      </c>
      <c r="Q1510">
        <v>4</v>
      </c>
      <c r="R1510">
        <v>0.3</v>
      </c>
      <c r="S1510" t="s">
        <v>337</v>
      </c>
      <c r="T1510">
        <v>1</v>
      </c>
      <c r="U1510" t="s">
        <v>355</v>
      </c>
      <c r="V1510">
        <v>1821.90906578664</v>
      </c>
      <c r="W1510">
        <v>1821.90906578664</v>
      </c>
      <c r="X1510">
        <v>1821.90906578664</v>
      </c>
      <c r="Y1510">
        <v>46.154139799999903</v>
      </c>
      <c r="Z1510">
        <f t="shared" si="46"/>
        <v>2.0309798541286464E-2</v>
      </c>
      <c r="AA1510">
        <f t="shared" si="47"/>
        <v>1.9001610772085452E-3</v>
      </c>
    </row>
    <row r="1511" spans="1:27" x14ac:dyDescent="0.3">
      <c r="A1511" t="s">
        <v>310</v>
      </c>
      <c r="B1511">
        <v>60</v>
      </c>
      <c r="C1511">
        <v>0.7</v>
      </c>
      <c r="D1511">
        <v>2</v>
      </c>
      <c r="E1511">
        <v>0.7</v>
      </c>
      <c r="F1511" t="s">
        <v>336</v>
      </c>
      <c r="G1511">
        <v>5</v>
      </c>
      <c r="H1511">
        <v>4294.2398199230101</v>
      </c>
      <c r="I1511" t="s">
        <v>16</v>
      </c>
      <c r="J1511">
        <v>5</v>
      </c>
      <c r="K1511">
        <v>9</v>
      </c>
      <c r="L1511">
        <v>3.3333333333333299</v>
      </c>
      <c r="M1511">
        <v>16.753047300000599</v>
      </c>
      <c r="N1511" t="s">
        <v>310</v>
      </c>
      <c r="O1511">
        <v>60</v>
      </c>
      <c r="P1511">
        <v>0.7</v>
      </c>
      <c r="Q1511">
        <v>2</v>
      </c>
      <c r="R1511">
        <v>0.7</v>
      </c>
      <c r="S1511" t="s">
        <v>336</v>
      </c>
      <c r="T1511">
        <v>5</v>
      </c>
      <c r="U1511" t="s">
        <v>355</v>
      </c>
      <c r="V1511">
        <v>4208.7857828811902</v>
      </c>
      <c r="W1511">
        <v>4208.7857828811902</v>
      </c>
      <c r="X1511">
        <v>90000000000</v>
      </c>
      <c r="Y1511">
        <v>1515.1084966000001</v>
      </c>
      <c r="Z1511">
        <f t="shared" si="46"/>
        <v>2.0303726882322102E-2</v>
      </c>
      <c r="AA1511">
        <f t="shared" si="47"/>
        <v>1.1057325160274332E-2</v>
      </c>
    </row>
    <row r="1512" spans="1:27" x14ac:dyDescent="0.3">
      <c r="A1512" t="s">
        <v>57</v>
      </c>
      <c r="B1512">
        <v>10</v>
      </c>
      <c r="C1512">
        <v>0.3</v>
      </c>
      <c r="D1512">
        <v>2</v>
      </c>
      <c r="E1512">
        <v>0.7</v>
      </c>
      <c r="F1512" t="s">
        <v>336</v>
      </c>
      <c r="G1512">
        <v>2</v>
      </c>
      <c r="H1512">
        <v>1990.3311064539</v>
      </c>
      <c r="I1512" t="s">
        <v>14</v>
      </c>
      <c r="J1512">
        <v>5</v>
      </c>
      <c r="K1512">
        <v>7</v>
      </c>
      <c r="L1512">
        <v>3.3333333333333299</v>
      </c>
      <c r="M1512">
        <v>5.2733400000000999E-2</v>
      </c>
      <c r="N1512" t="s">
        <v>57</v>
      </c>
      <c r="O1512">
        <v>10</v>
      </c>
      <c r="P1512">
        <v>0.3</v>
      </c>
      <c r="Q1512">
        <v>2</v>
      </c>
      <c r="R1512">
        <v>0.7</v>
      </c>
      <c r="S1512" t="s">
        <v>336</v>
      </c>
      <c r="T1512">
        <v>2</v>
      </c>
      <c r="U1512" t="s">
        <v>355</v>
      </c>
      <c r="V1512">
        <v>1950.77036416601</v>
      </c>
      <c r="W1512">
        <v>1976.4036436331401</v>
      </c>
      <c r="X1512">
        <v>1987.39750452058</v>
      </c>
      <c r="Y1512">
        <v>29.94988</v>
      </c>
      <c r="Z1512">
        <f t="shared" si="46"/>
        <v>2.0279548538663043E-2</v>
      </c>
      <c r="AA1512">
        <f t="shared" si="47"/>
        <v>1.7607215788511005E-3</v>
      </c>
    </row>
    <row r="1513" spans="1:27" x14ac:dyDescent="0.3">
      <c r="A1513" t="s">
        <v>249</v>
      </c>
      <c r="B1513">
        <v>30</v>
      </c>
      <c r="C1513">
        <v>0.7</v>
      </c>
      <c r="D1513">
        <v>4</v>
      </c>
      <c r="E1513">
        <v>0.7</v>
      </c>
      <c r="F1513" t="s">
        <v>336</v>
      </c>
      <c r="G1513">
        <v>4</v>
      </c>
      <c r="H1513">
        <v>3800.3249316073002</v>
      </c>
      <c r="I1513" t="s">
        <v>8</v>
      </c>
      <c r="J1513">
        <v>3</v>
      </c>
      <c r="K1513">
        <v>9</v>
      </c>
      <c r="L1513">
        <v>6.6666666666666599</v>
      </c>
      <c r="M1513">
        <v>2.0327142000000999</v>
      </c>
      <c r="N1513" t="s">
        <v>249</v>
      </c>
      <c r="O1513">
        <v>30</v>
      </c>
      <c r="P1513">
        <v>0.7</v>
      </c>
      <c r="Q1513">
        <v>4</v>
      </c>
      <c r="R1513">
        <v>0.7</v>
      </c>
      <c r="S1513" t="s">
        <v>336</v>
      </c>
      <c r="T1513">
        <v>4</v>
      </c>
      <c r="U1513" t="s">
        <v>355</v>
      </c>
      <c r="V1513">
        <v>3724.9098261956801</v>
      </c>
      <c r="W1513">
        <v>3725.2781303526599</v>
      </c>
      <c r="X1513">
        <v>3787.1121694765502</v>
      </c>
      <c r="Y1513">
        <v>1351.79671189999</v>
      </c>
      <c r="Z1513">
        <f t="shared" si="46"/>
        <v>2.0246155995846726E-2</v>
      </c>
      <c r="AA1513">
        <f t="shared" si="47"/>
        <v>1.5037129341312426E-3</v>
      </c>
    </row>
    <row r="1514" spans="1:27" x14ac:dyDescent="0.3">
      <c r="A1514" t="s">
        <v>322</v>
      </c>
      <c r="B1514">
        <v>60</v>
      </c>
      <c r="C1514">
        <v>0.3</v>
      </c>
      <c r="D1514">
        <v>4</v>
      </c>
      <c r="E1514">
        <v>0.7</v>
      </c>
      <c r="F1514" t="s">
        <v>337</v>
      </c>
      <c r="G1514">
        <v>2</v>
      </c>
      <c r="H1514">
        <v>2504.6996371605701</v>
      </c>
      <c r="I1514" t="s">
        <v>8</v>
      </c>
      <c r="J1514">
        <v>3</v>
      </c>
      <c r="K1514">
        <v>9</v>
      </c>
      <c r="L1514">
        <v>6.6666666666666599</v>
      </c>
      <c r="M1514">
        <v>21.487087800000101</v>
      </c>
      <c r="N1514" t="s">
        <v>322</v>
      </c>
      <c r="O1514">
        <v>60</v>
      </c>
      <c r="P1514">
        <v>0.3</v>
      </c>
      <c r="Q1514">
        <v>4</v>
      </c>
      <c r="R1514">
        <v>0.7</v>
      </c>
      <c r="S1514" t="s">
        <v>337</v>
      </c>
      <c r="T1514">
        <v>2</v>
      </c>
      <c r="U1514" t="s">
        <v>355</v>
      </c>
      <c r="V1514">
        <v>2455.0468166116102</v>
      </c>
      <c r="W1514">
        <v>2490.2893552168398</v>
      </c>
      <c r="X1514">
        <v>90000000000</v>
      </c>
      <c r="Y1514">
        <v>1516.4169731</v>
      </c>
      <c r="Z1514">
        <f t="shared" si="46"/>
        <v>2.0224795801446007E-2</v>
      </c>
      <c r="AA1514">
        <f t="shared" si="47"/>
        <v>1.4169643429982327E-2</v>
      </c>
    </row>
    <row r="1515" spans="1:27" x14ac:dyDescent="0.3">
      <c r="A1515" t="s">
        <v>310</v>
      </c>
      <c r="B1515">
        <v>60</v>
      </c>
      <c r="C1515">
        <v>0.7</v>
      </c>
      <c r="D1515">
        <v>2</v>
      </c>
      <c r="E1515">
        <v>0.7</v>
      </c>
      <c r="F1515" t="s">
        <v>336</v>
      </c>
      <c r="G1515">
        <v>5</v>
      </c>
      <c r="H1515">
        <v>4293.2326196896702</v>
      </c>
      <c r="I1515" t="s">
        <v>12</v>
      </c>
      <c r="J1515">
        <v>4</v>
      </c>
      <c r="K1515">
        <v>9</v>
      </c>
      <c r="L1515">
        <v>3.3333333333333299</v>
      </c>
      <c r="M1515">
        <v>17.7860992999994</v>
      </c>
      <c r="N1515" t="s">
        <v>310</v>
      </c>
      <c r="O1515">
        <v>60</v>
      </c>
      <c r="P1515">
        <v>0.7</v>
      </c>
      <c r="Q1515">
        <v>2</v>
      </c>
      <c r="R1515">
        <v>0.7</v>
      </c>
      <c r="S1515" t="s">
        <v>336</v>
      </c>
      <c r="T1515">
        <v>5</v>
      </c>
      <c r="U1515" t="s">
        <v>355</v>
      </c>
      <c r="V1515">
        <v>4208.7857828811902</v>
      </c>
      <c r="W1515">
        <v>4208.7857828811902</v>
      </c>
      <c r="X1515">
        <v>90000000000</v>
      </c>
      <c r="Y1515">
        <v>1515.1084966000001</v>
      </c>
      <c r="Z1515">
        <f t="shared" si="46"/>
        <v>2.0064417902179502E-2</v>
      </c>
      <c r="AA1515">
        <f t="shared" si="47"/>
        <v>1.1739158839061717E-2</v>
      </c>
    </row>
    <row r="1516" spans="1:27" x14ac:dyDescent="0.3">
      <c r="A1516" t="s">
        <v>188</v>
      </c>
      <c r="B1516">
        <v>30</v>
      </c>
      <c r="C1516">
        <v>0.7</v>
      </c>
      <c r="D1516">
        <v>2</v>
      </c>
      <c r="E1516">
        <v>0.3</v>
      </c>
      <c r="F1516" t="s">
        <v>336</v>
      </c>
      <c r="G1516">
        <v>3</v>
      </c>
      <c r="H1516">
        <v>2875.1693194505601</v>
      </c>
      <c r="I1516" t="s">
        <v>3</v>
      </c>
      <c r="J1516">
        <v>0</v>
      </c>
      <c r="K1516">
        <v>8</v>
      </c>
      <c r="L1516">
        <v>3.3333333333333299</v>
      </c>
      <c r="M1516">
        <v>2.1373490999999301</v>
      </c>
      <c r="N1516" t="s">
        <v>188</v>
      </c>
      <c r="O1516">
        <v>30</v>
      </c>
      <c r="P1516">
        <v>0.7</v>
      </c>
      <c r="Q1516">
        <v>2</v>
      </c>
      <c r="R1516">
        <v>0.3</v>
      </c>
      <c r="S1516" t="s">
        <v>336</v>
      </c>
      <c r="T1516">
        <v>3</v>
      </c>
      <c r="U1516" t="s">
        <v>355</v>
      </c>
      <c r="V1516">
        <v>2818.85631855776</v>
      </c>
      <c r="W1516">
        <v>2818.85631855776</v>
      </c>
      <c r="X1516">
        <v>2818.85631855776</v>
      </c>
      <c r="Y1516">
        <v>1149.0972575999899</v>
      </c>
      <c r="Z1516">
        <f t="shared" si="46"/>
        <v>1.9977251242664296E-2</v>
      </c>
      <c r="AA1516">
        <f t="shared" si="47"/>
        <v>1.8600245417555062E-3</v>
      </c>
    </row>
    <row r="1517" spans="1:27" x14ac:dyDescent="0.3">
      <c r="A1517" t="s">
        <v>188</v>
      </c>
      <c r="B1517">
        <v>30</v>
      </c>
      <c r="C1517">
        <v>0.7</v>
      </c>
      <c r="D1517">
        <v>2</v>
      </c>
      <c r="E1517">
        <v>0.3</v>
      </c>
      <c r="F1517" t="s">
        <v>336</v>
      </c>
      <c r="G1517">
        <v>3</v>
      </c>
      <c r="H1517">
        <v>2875.1693194505601</v>
      </c>
      <c r="I1517" t="s">
        <v>7</v>
      </c>
      <c r="J1517">
        <v>3</v>
      </c>
      <c r="K1517">
        <v>8</v>
      </c>
      <c r="L1517">
        <v>3.3333333333333299</v>
      </c>
      <c r="M1517">
        <v>2.0929194999998799</v>
      </c>
      <c r="N1517" t="s">
        <v>188</v>
      </c>
      <c r="O1517">
        <v>30</v>
      </c>
      <c r="P1517">
        <v>0.7</v>
      </c>
      <c r="Q1517">
        <v>2</v>
      </c>
      <c r="R1517">
        <v>0.3</v>
      </c>
      <c r="S1517" t="s">
        <v>336</v>
      </c>
      <c r="T1517">
        <v>3</v>
      </c>
      <c r="U1517" t="s">
        <v>355</v>
      </c>
      <c r="V1517">
        <v>2818.85631855776</v>
      </c>
      <c r="W1517">
        <v>2818.85631855776</v>
      </c>
      <c r="X1517">
        <v>2818.85631855776</v>
      </c>
      <c r="Y1517">
        <v>1149.0972575999899</v>
      </c>
      <c r="Z1517">
        <f t="shared" si="46"/>
        <v>1.9977251242664296E-2</v>
      </c>
      <c r="AA1517">
        <f t="shared" si="47"/>
        <v>1.8213597553710654E-3</v>
      </c>
    </row>
    <row r="1518" spans="1:27" x14ac:dyDescent="0.3">
      <c r="A1518" t="s">
        <v>188</v>
      </c>
      <c r="B1518">
        <v>30</v>
      </c>
      <c r="C1518">
        <v>0.7</v>
      </c>
      <c r="D1518">
        <v>2</v>
      </c>
      <c r="E1518">
        <v>0.3</v>
      </c>
      <c r="F1518" t="s">
        <v>336</v>
      </c>
      <c r="G1518">
        <v>3</v>
      </c>
      <c r="H1518">
        <v>2875.1693194505601</v>
      </c>
      <c r="I1518" t="s">
        <v>11</v>
      </c>
      <c r="J1518">
        <v>4</v>
      </c>
      <c r="K1518">
        <v>8</v>
      </c>
      <c r="L1518">
        <v>3.3333333333333299</v>
      </c>
      <c r="M1518">
        <v>2.36240300000008</v>
      </c>
      <c r="N1518" t="s">
        <v>188</v>
      </c>
      <c r="O1518">
        <v>30</v>
      </c>
      <c r="P1518">
        <v>0.7</v>
      </c>
      <c r="Q1518">
        <v>2</v>
      </c>
      <c r="R1518">
        <v>0.3</v>
      </c>
      <c r="S1518" t="s">
        <v>336</v>
      </c>
      <c r="T1518">
        <v>3</v>
      </c>
      <c r="U1518" t="s">
        <v>355</v>
      </c>
      <c r="V1518">
        <v>2818.85631855776</v>
      </c>
      <c r="W1518">
        <v>2818.85631855776</v>
      </c>
      <c r="X1518">
        <v>2818.85631855776</v>
      </c>
      <c r="Y1518">
        <v>1149.0972575999899</v>
      </c>
      <c r="Z1518">
        <f t="shared" si="46"/>
        <v>1.9977251242664296E-2</v>
      </c>
      <c r="AA1518">
        <f t="shared" si="47"/>
        <v>2.0558773283770653E-3</v>
      </c>
    </row>
    <row r="1519" spans="1:27" x14ac:dyDescent="0.3">
      <c r="A1519" t="s">
        <v>188</v>
      </c>
      <c r="B1519">
        <v>30</v>
      </c>
      <c r="C1519">
        <v>0.7</v>
      </c>
      <c r="D1519">
        <v>2</v>
      </c>
      <c r="E1519">
        <v>0.3</v>
      </c>
      <c r="F1519" t="s">
        <v>336</v>
      </c>
      <c r="G1519">
        <v>3</v>
      </c>
      <c r="H1519">
        <v>2875.1693194505601</v>
      </c>
      <c r="I1519" t="s">
        <v>15</v>
      </c>
      <c r="J1519">
        <v>5</v>
      </c>
      <c r="K1519">
        <v>8</v>
      </c>
      <c r="L1519">
        <v>3.3333333333333299</v>
      </c>
      <c r="M1519">
        <v>2.28392299999995</v>
      </c>
      <c r="N1519" t="s">
        <v>188</v>
      </c>
      <c r="O1519">
        <v>30</v>
      </c>
      <c r="P1519">
        <v>0.7</v>
      </c>
      <c r="Q1519">
        <v>2</v>
      </c>
      <c r="R1519">
        <v>0.3</v>
      </c>
      <c r="S1519" t="s">
        <v>336</v>
      </c>
      <c r="T1519">
        <v>3</v>
      </c>
      <c r="U1519" t="s">
        <v>355</v>
      </c>
      <c r="V1519">
        <v>2818.85631855776</v>
      </c>
      <c r="W1519">
        <v>2818.85631855776</v>
      </c>
      <c r="X1519">
        <v>2818.85631855776</v>
      </c>
      <c r="Y1519">
        <v>1149.0972575999899</v>
      </c>
      <c r="Z1519">
        <f t="shared" si="46"/>
        <v>1.9977251242664296E-2</v>
      </c>
      <c r="AA1519">
        <f t="shared" si="47"/>
        <v>1.9875802373509814E-3</v>
      </c>
    </row>
    <row r="1520" spans="1:27" x14ac:dyDescent="0.3">
      <c r="A1520" t="s">
        <v>212</v>
      </c>
      <c r="B1520">
        <v>30</v>
      </c>
      <c r="C1520">
        <v>0.7</v>
      </c>
      <c r="D1520">
        <v>4</v>
      </c>
      <c r="E1520">
        <v>0.3</v>
      </c>
      <c r="F1520" t="s">
        <v>337</v>
      </c>
      <c r="G1520">
        <v>2</v>
      </c>
      <c r="H1520">
        <v>1791.43109773213</v>
      </c>
      <c r="I1520" t="s">
        <v>8</v>
      </c>
      <c r="J1520">
        <v>3</v>
      </c>
      <c r="K1520">
        <v>9</v>
      </c>
      <c r="L1520">
        <v>6.6666666666666599</v>
      </c>
      <c r="M1520">
        <v>1.86515150000013</v>
      </c>
      <c r="N1520" t="s">
        <v>212</v>
      </c>
      <c r="O1520">
        <v>30</v>
      </c>
      <c r="P1520">
        <v>0.7</v>
      </c>
      <c r="Q1520">
        <v>4</v>
      </c>
      <c r="R1520">
        <v>0.3</v>
      </c>
      <c r="S1520" t="s">
        <v>337</v>
      </c>
      <c r="T1520">
        <v>2</v>
      </c>
      <c r="U1520" t="s">
        <v>355</v>
      </c>
      <c r="V1520">
        <v>1756.38644196165</v>
      </c>
      <c r="W1520">
        <v>1756.38644196165</v>
      </c>
      <c r="X1520">
        <v>1756.38644196165</v>
      </c>
      <c r="Y1520">
        <v>1009.07610099999</v>
      </c>
      <c r="Z1520">
        <f t="shared" si="46"/>
        <v>1.9952702283069168E-2</v>
      </c>
      <c r="AA1520">
        <f t="shared" si="47"/>
        <v>1.8483754576605006E-3</v>
      </c>
    </row>
    <row r="1521" spans="1:27" x14ac:dyDescent="0.3">
      <c r="A1521" t="s">
        <v>314</v>
      </c>
      <c r="B1521">
        <v>60</v>
      </c>
      <c r="C1521">
        <v>0.7</v>
      </c>
      <c r="D1521">
        <v>2</v>
      </c>
      <c r="E1521">
        <v>0.7</v>
      </c>
      <c r="F1521" t="s">
        <v>337</v>
      </c>
      <c r="G1521">
        <v>4</v>
      </c>
      <c r="H1521">
        <v>3421.6579303399899</v>
      </c>
      <c r="I1521" t="s">
        <v>3</v>
      </c>
      <c r="J1521">
        <v>0</v>
      </c>
      <c r="K1521">
        <v>8</v>
      </c>
      <c r="L1521">
        <v>3.3333333333333299</v>
      </c>
      <c r="M1521">
        <v>16.503865799997499</v>
      </c>
      <c r="N1521" t="s">
        <v>314</v>
      </c>
      <c r="O1521">
        <v>60</v>
      </c>
      <c r="P1521">
        <v>0.7</v>
      </c>
      <c r="Q1521">
        <v>2</v>
      </c>
      <c r="R1521">
        <v>0.7</v>
      </c>
      <c r="S1521" t="s">
        <v>337</v>
      </c>
      <c r="T1521">
        <v>4</v>
      </c>
      <c r="U1521" t="s">
        <v>355</v>
      </c>
      <c r="V1521">
        <v>3354.88908740031</v>
      </c>
      <c r="W1521">
        <v>3354.88908740031</v>
      </c>
      <c r="X1521">
        <v>90000000000</v>
      </c>
      <c r="Y1521">
        <v>1511.4542116999901</v>
      </c>
      <c r="Z1521">
        <f t="shared" si="46"/>
        <v>1.9901952404459002E-2</v>
      </c>
      <c r="AA1521">
        <f t="shared" si="47"/>
        <v>1.0919196673139685E-2</v>
      </c>
    </row>
    <row r="1522" spans="1:27" x14ac:dyDescent="0.3">
      <c r="A1522" t="s">
        <v>314</v>
      </c>
      <c r="B1522">
        <v>60</v>
      </c>
      <c r="C1522">
        <v>0.7</v>
      </c>
      <c r="D1522">
        <v>2</v>
      </c>
      <c r="E1522">
        <v>0.7</v>
      </c>
      <c r="F1522" t="s">
        <v>337</v>
      </c>
      <c r="G1522">
        <v>4</v>
      </c>
      <c r="H1522">
        <v>3421.6579303399899</v>
      </c>
      <c r="I1522" t="s">
        <v>7</v>
      </c>
      <c r="J1522">
        <v>3</v>
      </c>
      <c r="K1522">
        <v>8</v>
      </c>
      <c r="L1522">
        <v>3.3333333333333299</v>
      </c>
      <c r="M1522">
        <v>16.211003499996799</v>
      </c>
      <c r="N1522" t="s">
        <v>314</v>
      </c>
      <c r="O1522">
        <v>60</v>
      </c>
      <c r="P1522">
        <v>0.7</v>
      </c>
      <c r="Q1522">
        <v>2</v>
      </c>
      <c r="R1522">
        <v>0.7</v>
      </c>
      <c r="S1522" t="s">
        <v>337</v>
      </c>
      <c r="T1522">
        <v>4</v>
      </c>
      <c r="U1522" t="s">
        <v>355</v>
      </c>
      <c r="V1522">
        <v>3354.88908740031</v>
      </c>
      <c r="W1522">
        <v>3354.88908740031</v>
      </c>
      <c r="X1522">
        <v>90000000000</v>
      </c>
      <c r="Y1522">
        <v>1511.4542116999901</v>
      </c>
      <c r="Z1522">
        <f t="shared" si="46"/>
        <v>1.9901952404459002E-2</v>
      </c>
      <c r="AA1522">
        <f t="shared" si="47"/>
        <v>1.0725434733324582E-2</v>
      </c>
    </row>
    <row r="1523" spans="1:27" x14ac:dyDescent="0.3">
      <c r="A1523" t="s">
        <v>314</v>
      </c>
      <c r="B1523">
        <v>60</v>
      </c>
      <c r="C1523">
        <v>0.7</v>
      </c>
      <c r="D1523">
        <v>2</v>
      </c>
      <c r="E1523">
        <v>0.7</v>
      </c>
      <c r="F1523" t="s">
        <v>337</v>
      </c>
      <c r="G1523">
        <v>4</v>
      </c>
      <c r="H1523">
        <v>3421.6579303399899</v>
      </c>
      <c r="I1523" t="s">
        <v>11</v>
      </c>
      <c r="J1523">
        <v>4</v>
      </c>
      <c r="K1523">
        <v>8</v>
      </c>
      <c r="L1523">
        <v>3.3333333333333299</v>
      </c>
      <c r="M1523">
        <v>17.750892</v>
      </c>
      <c r="N1523" t="s">
        <v>314</v>
      </c>
      <c r="O1523">
        <v>60</v>
      </c>
      <c r="P1523">
        <v>0.7</v>
      </c>
      <c r="Q1523">
        <v>2</v>
      </c>
      <c r="R1523">
        <v>0.7</v>
      </c>
      <c r="S1523" t="s">
        <v>337</v>
      </c>
      <c r="T1523">
        <v>4</v>
      </c>
      <c r="U1523" t="s">
        <v>355</v>
      </c>
      <c r="V1523">
        <v>3354.88908740031</v>
      </c>
      <c r="W1523">
        <v>3354.88908740031</v>
      </c>
      <c r="X1523">
        <v>90000000000</v>
      </c>
      <c r="Y1523">
        <v>1511.4542116999901</v>
      </c>
      <c r="Z1523">
        <f t="shared" si="46"/>
        <v>1.9901952404459002E-2</v>
      </c>
      <c r="AA1523">
        <f t="shared" si="47"/>
        <v>1.1744247270339004E-2</v>
      </c>
    </row>
    <row r="1524" spans="1:27" x14ac:dyDescent="0.3">
      <c r="A1524" t="s">
        <v>314</v>
      </c>
      <c r="B1524">
        <v>60</v>
      </c>
      <c r="C1524">
        <v>0.7</v>
      </c>
      <c r="D1524">
        <v>2</v>
      </c>
      <c r="E1524">
        <v>0.7</v>
      </c>
      <c r="F1524" t="s">
        <v>337</v>
      </c>
      <c r="G1524">
        <v>4</v>
      </c>
      <c r="H1524">
        <v>3421.6579303399899</v>
      </c>
      <c r="I1524" t="s">
        <v>15</v>
      </c>
      <c r="J1524">
        <v>5</v>
      </c>
      <c r="K1524">
        <v>8</v>
      </c>
      <c r="L1524">
        <v>3.3333333333333299</v>
      </c>
      <c r="M1524">
        <v>14.5482692999976</v>
      </c>
      <c r="N1524" t="s">
        <v>314</v>
      </c>
      <c r="O1524">
        <v>60</v>
      </c>
      <c r="P1524">
        <v>0.7</v>
      </c>
      <c r="Q1524">
        <v>2</v>
      </c>
      <c r="R1524">
        <v>0.7</v>
      </c>
      <c r="S1524" t="s">
        <v>337</v>
      </c>
      <c r="T1524">
        <v>4</v>
      </c>
      <c r="U1524" t="s">
        <v>355</v>
      </c>
      <c r="V1524">
        <v>3354.88908740031</v>
      </c>
      <c r="W1524">
        <v>3354.88908740031</v>
      </c>
      <c r="X1524">
        <v>90000000000</v>
      </c>
      <c r="Y1524">
        <v>1511.4542116999901</v>
      </c>
      <c r="Z1524">
        <f t="shared" si="46"/>
        <v>1.9901952404459002E-2</v>
      </c>
      <c r="AA1524">
        <f t="shared" si="47"/>
        <v>9.6253457017626796E-3</v>
      </c>
    </row>
    <row r="1525" spans="1:27" x14ac:dyDescent="0.3">
      <c r="A1525" t="s">
        <v>78</v>
      </c>
      <c r="B1525">
        <v>10</v>
      </c>
      <c r="C1525">
        <v>0.3</v>
      </c>
      <c r="D1525">
        <v>4</v>
      </c>
      <c r="E1525">
        <v>0.7</v>
      </c>
      <c r="F1525" t="s">
        <v>336</v>
      </c>
      <c r="G1525">
        <v>3</v>
      </c>
      <c r="H1525">
        <v>2882.3923009134901</v>
      </c>
      <c r="I1525" t="s">
        <v>8</v>
      </c>
      <c r="J1525">
        <v>3</v>
      </c>
      <c r="K1525">
        <v>9</v>
      </c>
      <c r="L1525">
        <v>6.6666666666666599</v>
      </c>
      <c r="M1525">
        <v>0.137318099999994</v>
      </c>
      <c r="N1525" t="s">
        <v>78</v>
      </c>
      <c r="O1525">
        <v>10</v>
      </c>
      <c r="P1525">
        <v>0.3</v>
      </c>
      <c r="Q1525">
        <v>4</v>
      </c>
      <c r="R1525">
        <v>0.7</v>
      </c>
      <c r="S1525" t="s">
        <v>336</v>
      </c>
      <c r="T1525">
        <v>3</v>
      </c>
      <c r="U1525" t="s">
        <v>355</v>
      </c>
      <c r="V1525">
        <v>2826.3064999953899</v>
      </c>
      <c r="W1525">
        <v>2893.12856191026</v>
      </c>
      <c r="X1525">
        <v>90000000000</v>
      </c>
      <c r="Y1525">
        <v>69.5495453999999</v>
      </c>
      <c r="Z1525">
        <f t="shared" si="46"/>
        <v>1.9844203350978269E-2</v>
      </c>
      <c r="AA1525">
        <f t="shared" si="47"/>
        <v>1.9743924882648363E-3</v>
      </c>
    </row>
    <row r="1526" spans="1:27" x14ac:dyDescent="0.3">
      <c r="A1526" t="s">
        <v>178</v>
      </c>
      <c r="B1526">
        <v>30</v>
      </c>
      <c r="C1526">
        <v>0.3</v>
      </c>
      <c r="D1526">
        <v>2</v>
      </c>
      <c r="E1526">
        <v>0.3</v>
      </c>
      <c r="F1526" t="s">
        <v>336</v>
      </c>
      <c r="G1526">
        <v>3</v>
      </c>
      <c r="H1526">
        <v>1400.62349092044</v>
      </c>
      <c r="I1526" t="s">
        <v>4</v>
      </c>
      <c r="J1526">
        <v>0</v>
      </c>
      <c r="K1526">
        <v>9</v>
      </c>
      <c r="L1526">
        <v>3.3333333333333299</v>
      </c>
      <c r="M1526">
        <v>1.5946253000000701</v>
      </c>
      <c r="N1526" t="s">
        <v>178</v>
      </c>
      <c r="O1526">
        <v>30</v>
      </c>
      <c r="P1526">
        <v>0.3</v>
      </c>
      <c r="Q1526">
        <v>2</v>
      </c>
      <c r="R1526">
        <v>0.3</v>
      </c>
      <c r="S1526" t="s">
        <v>336</v>
      </c>
      <c r="T1526">
        <v>3</v>
      </c>
      <c r="U1526" t="s">
        <v>355</v>
      </c>
      <c r="V1526">
        <v>1373.4899654998801</v>
      </c>
      <c r="W1526">
        <v>1373.4899654998801</v>
      </c>
      <c r="X1526">
        <v>1373.4899654998801</v>
      </c>
      <c r="Y1526">
        <v>795.11947820000205</v>
      </c>
      <c r="Z1526">
        <f t="shared" si="46"/>
        <v>1.9755168295448485E-2</v>
      </c>
      <c r="AA1526">
        <f t="shared" si="47"/>
        <v>2.0055165842622746E-3</v>
      </c>
    </row>
    <row r="1527" spans="1:27" x14ac:dyDescent="0.3">
      <c r="A1527" t="s">
        <v>96</v>
      </c>
      <c r="B1527">
        <v>20</v>
      </c>
      <c r="C1527">
        <v>0.3</v>
      </c>
      <c r="D1527">
        <v>2</v>
      </c>
      <c r="E1527">
        <v>0.3</v>
      </c>
      <c r="F1527" t="s">
        <v>336</v>
      </c>
      <c r="G1527">
        <v>1</v>
      </c>
      <c r="H1527">
        <v>1636.8398161136299</v>
      </c>
      <c r="I1527" t="s">
        <v>372</v>
      </c>
      <c r="J1527">
        <v>10</v>
      </c>
      <c r="K1527">
        <v>7</v>
      </c>
      <c r="L1527">
        <v>3.3333333333333299</v>
      </c>
      <c r="M1527">
        <v>0.92352569999999901</v>
      </c>
      <c r="N1527" t="s">
        <v>98</v>
      </c>
      <c r="O1527">
        <v>20</v>
      </c>
      <c r="P1527">
        <v>0.3</v>
      </c>
      <c r="Q1527">
        <v>2</v>
      </c>
      <c r="R1527">
        <v>0.3</v>
      </c>
      <c r="S1527" t="s">
        <v>336</v>
      </c>
      <c r="T1527">
        <v>3</v>
      </c>
      <c r="U1527" t="s">
        <v>355</v>
      </c>
      <c r="V1527">
        <v>1605.20486821242</v>
      </c>
      <c r="W1527">
        <v>1605.20486821242</v>
      </c>
      <c r="X1527">
        <v>1605.20486821242</v>
      </c>
      <c r="Y1527">
        <v>156.47686160000001</v>
      </c>
      <c r="Z1527">
        <f t="shared" si="46"/>
        <v>1.9707732344743663E-2</v>
      </c>
      <c r="AA1527">
        <f t="shared" si="47"/>
        <v>5.9019952889954883E-3</v>
      </c>
    </row>
    <row r="1528" spans="1:27" x14ac:dyDescent="0.3">
      <c r="A1528" t="s">
        <v>57</v>
      </c>
      <c r="B1528">
        <v>10</v>
      </c>
      <c r="C1528">
        <v>0.3</v>
      </c>
      <c r="D1528">
        <v>2</v>
      </c>
      <c r="E1528">
        <v>0.7</v>
      </c>
      <c r="F1528" t="s">
        <v>336</v>
      </c>
      <c r="G1528">
        <v>2</v>
      </c>
      <c r="H1528">
        <v>1988.2827207334501</v>
      </c>
      <c r="I1528" t="s">
        <v>2</v>
      </c>
      <c r="J1528">
        <v>0</v>
      </c>
      <c r="K1528">
        <v>7</v>
      </c>
      <c r="L1528">
        <v>3.3333333333333299</v>
      </c>
      <c r="M1528">
        <v>5.6785299999999497E-2</v>
      </c>
      <c r="N1528" t="s">
        <v>57</v>
      </c>
      <c r="O1528">
        <v>10</v>
      </c>
      <c r="P1528">
        <v>0.3</v>
      </c>
      <c r="Q1528">
        <v>2</v>
      </c>
      <c r="R1528">
        <v>0.7</v>
      </c>
      <c r="S1528" t="s">
        <v>336</v>
      </c>
      <c r="T1528">
        <v>2</v>
      </c>
      <c r="U1528" t="s">
        <v>355</v>
      </c>
      <c r="V1528">
        <v>1950.77036416601</v>
      </c>
      <c r="W1528">
        <v>1976.4036436331401</v>
      </c>
      <c r="X1528">
        <v>1987.39750452058</v>
      </c>
      <c r="Y1528">
        <v>29.94988</v>
      </c>
      <c r="Z1528">
        <f t="shared" si="46"/>
        <v>1.9229509150082501E-2</v>
      </c>
      <c r="AA1528">
        <f t="shared" si="47"/>
        <v>1.896010935603064E-3</v>
      </c>
    </row>
    <row r="1529" spans="1:27" x14ac:dyDescent="0.3">
      <c r="A1529" t="s">
        <v>57</v>
      </c>
      <c r="B1529">
        <v>10</v>
      </c>
      <c r="C1529">
        <v>0.3</v>
      </c>
      <c r="D1529">
        <v>2</v>
      </c>
      <c r="E1529">
        <v>0.7</v>
      </c>
      <c r="F1529" t="s">
        <v>336</v>
      </c>
      <c r="G1529">
        <v>2</v>
      </c>
      <c r="H1529">
        <v>1988.2827207334501</v>
      </c>
      <c r="I1529" t="s">
        <v>6</v>
      </c>
      <c r="J1529">
        <v>3</v>
      </c>
      <c r="K1529">
        <v>7</v>
      </c>
      <c r="L1529">
        <v>3.3333333333333299</v>
      </c>
      <c r="M1529">
        <v>5.7000199999999099E-2</v>
      </c>
      <c r="N1529" t="s">
        <v>57</v>
      </c>
      <c r="O1529">
        <v>10</v>
      </c>
      <c r="P1529">
        <v>0.3</v>
      </c>
      <c r="Q1529">
        <v>2</v>
      </c>
      <c r="R1529">
        <v>0.7</v>
      </c>
      <c r="S1529" t="s">
        <v>336</v>
      </c>
      <c r="T1529">
        <v>2</v>
      </c>
      <c r="U1529" t="s">
        <v>355</v>
      </c>
      <c r="V1529">
        <v>1950.77036416601</v>
      </c>
      <c r="W1529">
        <v>1976.4036436331401</v>
      </c>
      <c r="X1529">
        <v>1987.39750452058</v>
      </c>
      <c r="Y1529">
        <v>29.94988</v>
      </c>
      <c r="Z1529">
        <f t="shared" si="46"/>
        <v>1.9229509150082501E-2</v>
      </c>
      <c r="AA1529">
        <f t="shared" si="47"/>
        <v>1.903186256505839E-3</v>
      </c>
    </row>
    <row r="1530" spans="1:27" x14ac:dyDescent="0.3">
      <c r="A1530" t="s">
        <v>219</v>
      </c>
      <c r="B1530">
        <v>30</v>
      </c>
      <c r="C1530">
        <v>0.3</v>
      </c>
      <c r="D1530">
        <v>2</v>
      </c>
      <c r="E1530">
        <v>0.7</v>
      </c>
      <c r="F1530" t="s">
        <v>336</v>
      </c>
      <c r="G1530">
        <v>4</v>
      </c>
      <c r="H1530">
        <v>3753.1875448159799</v>
      </c>
      <c r="I1530" t="s">
        <v>15</v>
      </c>
      <c r="J1530">
        <v>5</v>
      </c>
      <c r="K1530">
        <v>8</v>
      </c>
      <c r="L1530">
        <v>3.3333333333333299</v>
      </c>
      <c r="M1530">
        <v>2.2939352000000701</v>
      </c>
      <c r="N1530" t="s">
        <v>219</v>
      </c>
      <c r="O1530">
        <v>30</v>
      </c>
      <c r="P1530">
        <v>0.3</v>
      </c>
      <c r="Q1530">
        <v>2</v>
      </c>
      <c r="R1530">
        <v>0.7</v>
      </c>
      <c r="S1530" t="s">
        <v>336</v>
      </c>
      <c r="T1530">
        <v>4</v>
      </c>
      <c r="U1530" t="s">
        <v>355</v>
      </c>
      <c r="V1530">
        <v>3682.5009218506002</v>
      </c>
      <c r="W1530">
        <v>3717.6199595528501</v>
      </c>
      <c r="X1530">
        <v>3771.7273856525399</v>
      </c>
      <c r="Y1530">
        <v>1047.3952624999999</v>
      </c>
      <c r="Z1530">
        <f t="shared" si="46"/>
        <v>1.9195276380231534E-2</v>
      </c>
      <c r="AA1530">
        <f t="shared" si="47"/>
        <v>2.1901332592671242E-3</v>
      </c>
    </row>
    <row r="1531" spans="1:27" x14ac:dyDescent="0.3">
      <c r="A1531" t="s">
        <v>123</v>
      </c>
      <c r="B1531">
        <v>20</v>
      </c>
      <c r="C1531">
        <v>0.3</v>
      </c>
      <c r="D1531">
        <v>4</v>
      </c>
      <c r="E1531">
        <v>0.3</v>
      </c>
      <c r="F1531" t="s">
        <v>337</v>
      </c>
      <c r="G1531">
        <v>3</v>
      </c>
      <c r="H1531">
        <v>1246.9434778746399</v>
      </c>
      <c r="I1531" t="s">
        <v>4</v>
      </c>
      <c r="J1531">
        <v>0</v>
      </c>
      <c r="K1531">
        <v>9</v>
      </c>
      <c r="L1531">
        <v>6.6666666666666599</v>
      </c>
      <c r="M1531">
        <v>0.67995280000002301</v>
      </c>
      <c r="N1531" t="s">
        <v>123</v>
      </c>
      <c r="O1531">
        <v>20</v>
      </c>
      <c r="P1531">
        <v>0.3</v>
      </c>
      <c r="Q1531">
        <v>4</v>
      </c>
      <c r="R1531">
        <v>0.3</v>
      </c>
      <c r="S1531" t="s">
        <v>337</v>
      </c>
      <c r="T1531">
        <v>3</v>
      </c>
      <c r="U1531" t="s">
        <v>355</v>
      </c>
      <c r="V1531">
        <v>1223.6908303740399</v>
      </c>
      <c r="W1531">
        <v>1223.6908303740399</v>
      </c>
      <c r="X1531">
        <v>1223.6908303740399</v>
      </c>
      <c r="Y1531">
        <v>323.19506859999802</v>
      </c>
      <c r="Z1531">
        <f t="shared" si="46"/>
        <v>1.9002060752136611E-2</v>
      </c>
      <c r="AA1531">
        <f t="shared" si="47"/>
        <v>2.1038464570187045E-3</v>
      </c>
    </row>
    <row r="1532" spans="1:27" x14ac:dyDescent="0.3">
      <c r="A1532" t="s">
        <v>51</v>
      </c>
      <c r="B1532">
        <v>10</v>
      </c>
      <c r="C1532">
        <v>0.7</v>
      </c>
      <c r="D1532">
        <v>4</v>
      </c>
      <c r="E1532">
        <v>0.3</v>
      </c>
      <c r="F1532" t="s">
        <v>337</v>
      </c>
      <c r="G1532">
        <v>1</v>
      </c>
      <c r="H1532">
        <v>1856.0118621474901</v>
      </c>
      <c r="I1532" t="s">
        <v>16</v>
      </c>
      <c r="J1532">
        <v>5</v>
      </c>
      <c r="K1532">
        <v>9</v>
      </c>
      <c r="L1532">
        <v>6.6666666666666599</v>
      </c>
      <c r="M1532">
        <v>0.10083159999999899</v>
      </c>
      <c r="N1532" t="s">
        <v>51</v>
      </c>
      <c r="O1532">
        <v>10</v>
      </c>
      <c r="P1532">
        <v>0.7</v>
      </c>
      <c r="Q1532">
        <v>4</v>
      </c>
      <c r="R1532">
        <v>0.3</v>
      </c>
      <c r="S1532" t="s">
        <v>337</v>
      </c>
      <c r="T1532">
        <v>1</v>
      </c>
      <c r="U1532" t="s">
        <v>355</v>
      </c>
      <c r="V1532">
        <v>1821.90906578664</v>
      </c>
      <c r="W1532">
        <v>1821.90906578664</v>
      </c>
      <c r="X1532">
        <v>1821.90906578664</v>
      </c>
      <c r="Y1532">
        <v>46.154139799999903</v>
      </c>
      <c r="Z1532">
        <f t="shared" si="46"/>
        <v>1.8718166016768598E-2</v>
      </c>
      <c r="AA1532">
        <f t="shared" si="47"/>
        <v>2.1846707670630057E-3</v>
      </c>
    </row>
    <row r="1533" spans="1:27" x14ac:dyDescent="0.3">
      <c r="A1533" t="s">
        <v>36</v>
      </c>
      <c r="B1533">
        <v>10</v>
      </c>
      <c r="C1533">
        <v>0.3</v>
      </c>
      <c r="D1533">
        <v>4</v>
      </c>
      <c r="E1533">
        <v>0.3</v>
      </c>
      <c r="F1533" t="s">
        <v>336</v>
      </c>
      <c r="G1533">
        <v>1</v>
      </c>
      <c r="H1533">
        <v>1251.2365125071101</v>
      </c>
      <c r="I1533" t="s">
        <v>371</v>
      </c>
      <c r="J1533">
        <v>10</v>
      </c>
      <c r="K1533">
        <v>6</v>
      </c>
      <c r="L1533">
        <v>6.6666666666666599</v>
      </c>
      <c r="M1533">
        <v>0.17108329999999899</v>
      </c>
      <c r="N1533" t="s">
        <v>45</v>
      </c>
      <c r="O1533">
        <v>10</v>
      </c>
      <c r="P1533">
        <v>0.3</v>
      </c>
      <c r="Q1533">
        <v>4</v>
      </c>
      <c r="R1533">
        <v>0.3</v>
      </c>
      <c r="S1533" t="s">
        <v>337</v>
      </c>
      <c r="T1533">
        <v>5</v>
      </c>
      <c r="U1533" t="s">
        <v>355</v>
      </c>
      <c r="V1533">
        <v>1228.3291550415299</v>
      </c>
      <c r="W1533">
        <v>1230.97748835179</v>
      </c>
      <c r="X1533">
        <v>1374.2082013826</v>
      </c>
      <c r="Y1533">
        <v>62.035627400000003</v>
      </c>
      <c r="Z1533">
        <f t="shared" si="46"/>
        <v>1.864920112948525E-2</v>
      </c>
      <c r="AA1533">
        <f t="shared" si="47"/>
        <v>2.7578233213774025E-3</v>
      </c>
    </row>
    <row r="1534" spans="1:27" x14ac:dyDescent="0.3">
      <c r="A1534" t="s">
        <v>51</v>
      </c>
      <c r="B1534">
        <v>10</v>
      </c>
      <c r="C1534">
        <v>0.7</v>
      </c>
      <c r="D1534">
        <v>4</v>
      </c>
      <c r="E1534">
        <v>0.3</v>
      </c>
      <c r="F1534" t="s">
        <v>337</v>
      </c>
      <c r="G1534">
        <v>1</v>
      </c>
      <c r="H1534">
        <v>1855.6742120982799</v>
      </c>
      <c r="I1534" t="s">
        <v>12</v>
      </c>
      <c r="J1534">
        <v>4</v>
      </c>
      <c r="K1534">
        <v>9</v>
      </c>
      <c r="L1534">
        <v>6.6666666666666599</v>
      </c>
      <c r="M1534">
        <v>9.3739200000001605E-2</v>
      </c>
      <c r="N1534" t="s">
        <v>51</v>
      </c>
      <c r="O1534">
        <v>10</v>
      </c>
      <c r="P1534">
        <v>0.7</v>
      </c>
      <c r="Q1534">
        <v>4</v>
      </c>
      <c r="R1534">
        <v>0.3</v>
      </c>
      <c r="S1534" t="s">
        <v>337</v>
      </c>
      <c r="T1534">
        <v>1</v>
      </c>
      <c r="U1534" t="s">
        <v>355</v>
      </c>
      <c r="V1534">
        <v>1821.90906578664</v>
      </c>
      <c r="W1534">
        <v>1821.90906578664</v>
      </c>
      <c r="X1534">
        <v>1821.90906578664</v>
      </c>
      <c r="Y1534">
        <v>46.154139799999903</v>
      </c>
      <c r="Z1534">
        <f t="shared" si="46"/>
        <v>1.8532838408738712E-2</v>
      </c>
      <c r="AA1534">
        <f t="shared" si="47"/>
        <v>2.0310030780814553E-3</v>
      </c>
    </row>
    <row r="1535" spans="1:27" x14ac:dyDescent="0.3">
      <c r="A1535" t="s">
        <v>25</v>
      </c>
      <c r="B1535">
        <v>10</v>
      </c>
      <c r="C1535">
        <v>0.3</v>
      </c>
      <c r="D1535">
        <v>2</v>
      </c>
      <c r="E1535">
        <v>0.3</v>
      </c>
      <c r="F1535" t="s">
        <v>337</v>
      </c>
      <c r="G1535">
        <v>5</v>
      </c>
      <c r="H1535">
        <v>933.67337544639804</v>
      </c>
      <c r="I1535" t="s">
        <v>3</v>
      </c>
      <c r="J1535">
        <v>0</v>
      </c>
      <c r="K1535">
        <v>8</v>
      </c>
      <c r="L1535">
        <v>3.3333333333333299</v>
      </c>
      <c r="M1535">
        <v>1.4209599999999101E-2</v>
      </c>
      <c r="N1535" t="s">
        <v>25</v>
      </c>
      <c r="O1535">
        <v>10</v>
      </c>
      <c r="P1535">
        <v>0.3</v>
      </c>
      <c r="Q1535">
        <v>2</v>
      </c>
      <c r="R1535">
        <v>0.3</v>
      </c>
      <c r="S1535" t="s">
        <v>337</v>
      </c>
      <c r="T1535">
        <v>5</v>
      </c>
      <c r="U1535" t="s">
        <v>355</v>
      </c>
      <c r="V1535">
        <v>917.065837423311</v>
      </c>
      <c r="W1535">
        <v>917.065837423311</v>
      </c>
      <c r="X1535">
        <v>917.065837423311</v>
      </c>
      <c r="Y1535">
        <v>10.325298699999999</v>
      </c>
      <c r="Z1535">
        <f t="shared" si="46"/>
        <v>1.8109428293337598E-2</v>
      </c>
      <c r="AA1535">
        <f t="shared" si="47"/>
        <v>1.3761926325675305E-3</v>
      </c>
    </row>
    <row r="1536" spans="1:27" x14ac:dyDescent="0.3">
      <c r="A1536" t="s">
        <v>25</v>
      </c>
      <c r="B1536">
        <v>10</v>
      </c>
      <c r="C1536">
        <v>0.3</v>
      </c>
      <c r="D1536">
        <v>2</v>
      </c>
      <c r="E1536">
        <v>0.3</v>
      </c>
      <c r="F1536" t="s">
        <v>337</v>
      </c>
      <c r="G1536">
        <v>5</v>
      </c>
      <c r="H1536">
        <v>933.67337544639804</v>
      </c>
      <c r="I1536" t="s">
        <v>7</v>
      </c>
      <c r="J1536">
        <v>3</v>
      </c>
      <c r="K1536">
        <v>8</v>
      </c>
      <c r="L1536">
        <v>3.3333333333333299</v>
      </c>
      <c r="M1536">
        <v>1.9062899999999699E-2</v>
      </c>
      <c r="N1536" t="s">
        <v>25</v>
      </c>
      <c r="O1536">
        <v>10</v>
      </c>
      <c r="P1536">
        <v>0.3</v>
      </c>
      <c r="Q1536">
        <v>2</v>
      </c>
      <c r="R1536">
        <v>0.3</v>
      </c>
      <c r="S1536" t="s">
        <v>337</v>
      </c>
      <c r="T1536">
        <v>5</v>
      </c>
      <c r="U1536" t="s">
        <v>355</v>
      </c>
      <c r="V1536">
        <v>917.065837423311</v>
      </c>
      <c r="W1536">
        <v>917.065837423311</v>
      </c>
      <c r="X1536">
        <v>917.065837423311</v>
      </c>
      <c r="Y1536">
        <v>10.325298699999999</v>
      </c>
      <c r="Z1536">
        <f t="shared" si="46"/>
        <v>1.8109428293337598E-2</v>
      </c>
      <c r="AA1536">
        <f t="shared" si="47"/>
        <v>1.8462323031874807E-3</v>
      </c>
    </row>
    <row r="1537" spans="1:27" x14ac:dyDescent="0.3">
      <c r="A1537" t="s">
        <v>25</v>
      </c>
      <c r="B1537">
        <v>10</v>
      </c>
      <c r="C1537">
        <v>0.3</v>
      </c>
      <c r="D1537">
        <v>2</v>
      </c>
      <c r="E1537">
        <v>0.3</v>
      </c>
      <c r="F1537" t="s">
        <v>337</v>
      </c>
      <c r="G1537">
        <v>5</v>
      </c>
      <c r="H1537">
        <v>933.67337544639804</v>
      </c>
      <c r="I1537" t="s">
        <v>11</v>
      </c>
      <c r="J1537">
        <v>4</v>
      </c>
      <c r="K1537">
        <v>8</v>
      </c>
      <c r="L1537">
        <v>3.3333333333333299</v>
      </c>
      <c r="M1537">
        <v>1.9540799999999602E-2</v>
      </c>
      <c r="N1537" t="s">
        <v>25</v>
      </c>
      <c r="O1537">
        <v>10</v>
      </c>
      <c r="P1537">
        <v>0.3</v>
      </c>
      <c r="Q1537">
        <v>2</v>
      </c>
      <c r="R1537">
        <v>0.3</v>
      </c>
      <c r="S1537" t="s">
        <v>337</v>
      </c>
      <c r="T1537">
        <v>5</v>
      </c>
      <c r="U1537" t="s">
        <v>355</v>
      </c>
      <c r="V1537">
        <v>917.065837423311</v>
      </c>
      <c r="W1537">
        <v>917.065837423311</v>
      </c>
      <c r="X1537">
        <v>917.065837423311</v>
      </c>
      <c r="Y1537">
        <v>10.325298699999999</v>
      </c>
      <c r="Z1537">
        <f t="shared" si="46"/>
        <v>1.8109428293337598E-2</v>
      </c>
      <c r="AA1537">
        <f t="shared" si="47"/>
        <v>1.8925166784762946E-3</v>
      </c>
    </row>
    <row r="1538" spans="1:27" x14ac:dyDescent="0.3">
      <c r="A1538" t="s">
        <v>25</v>
      </c>
      <c r="B1538">
        <v>10</v>
      </c>
      <c r="C1538">
        <v>0.3</v>
      </c>
      <c r="D1538">
        <v>2</v>
      </c>
      <c r="E1538">
        <v>0.3</v>
      </c>
      <c r="F1538" t="s">
        <v>337</v>
      </c>
      <c r="G1538">
        <v>5</v>
      </c>
      <c r="H1538">
        <v>933.67337544639804</v>
      </c>
      <c r="I1538" t="s">
        <v>15</v>
      </c>
      <c r="J1538">
        <v>5</v>
      </c>
      <c r="K1538">
        <v>8</v>
      </c>
      <c r="L1538">
        <v>3.3333333333333299</v>
      </c>
      <c r="M1538">
        <v>1.52598000000008E-2</v>
      </c>
      <c r="N1538" t="s">
        <v>25</v>
      </c>
      <c r="O1538">
        <v>10</v>
      </c>
      <c r="P1538">
        <v>0.3</v>
      </c>
      <c r="Q1538">
        <v>2</v>
      </c>
      <c r="R1538">
        <v>0.3</v>
      </c>
      <c r="S1538" t="s">
        <v>337</v>
      </c>
      <c r="T1538">
        <v>5</v>
      </c>
      <c r="U1538" t="s">
        <v>355</v>
      </c>
      <c r="V1538">
        <v>917.065837423311</v>
      </c>
      <c r="W1538">
        <v>917.065837423311</v>
      </c>
      <c r="X1538">
        <v>917.065837423311</v>
      </c>
      <c r="Y1538">
        <v>10.325298699999999</v>
      </c>
      <c r="Z1538">
        <f t="shared" ref="Z1538:Z1601" si="48">(H1538-V1538)/V1538</f>
        <v>1.8109428293337598E-2</v>
      </c>
      <c r="AA1538">
        <f t="shared" ref="AA1538:AA1601" si="49">M1538/Y1538</f>
        <v>1.4779039757949861E-3</v>
      </c>
    </row>
    <row r="1539" spans="1:27" x14ac:dyDescent="0.3">
      <c r="A1539" t="s">
        <v>64</v>
      </c>
      <c r="B1539">
        <v>10</v>
      </c>
      <c r="C1539">
        <v>0.3</v>
      </c>
      <c r="D1539">
        <v>2</v>
      </c>
      <c r="E1539">
        <v>0.7</v>
      </c>
      <c r="F1539" t="s">
        <v>337</v>
      </c>
      <c r="G1539">
        <v>4</v>
      </c>
      <c r="H1539">
        <v>1504.3336787897499</v>
      </c>
      <c r="I1539" t="s">
        <v>7</v>
      </c>
      <c r="J1539">
        <v>3</v>
      </c>
      <c r="K1539">
        <v>8</v>
      </c>
      <c r="L1539">
        <v>3.3333333333333299</v>
      </c>
      <c r="M1539">
        <v>2.9766800000000801E-2</v>
      </c>
      <c r="N1539" t="s">
        <v>64</v>
      </c>
      <c r="O1539">
        <v>10</v>
      </c>
      <c r="P1539">
        <v>0.3</v>
      </c>
      <c r="Q1539">
        <v>2</v>
      </c>
      <c r="R1539">
        <v>0.7</v>
      </c>
      <c r="S1539" t="s">
        <v>337</v>
      </c>
      <c r="T1539">
        <v>4</v>
      </c>
      <c r="U1539" t="s">
        <v>355</v>
      </c>
      <c r="V1539">
        <v>1477.86178323165</v>
      </c>
      <c r="W1539">
        <v>1479.6064373295601</v>
      </c>
      <c r="X1539">
        <v>1517.3958599883999</v>
      </c>
      <c r="Y1539">
        <v>15.3735581999999</v>
      </c>
      <c r="Z1539">
        <f t="shared" si="48"/>
        <v>1.7912294545037691E-2</v>
      </c>
      <c r="AA1539">
        <f t="shared" si="49"/>
        <v>1.9362336040072358E-3</v>
      </c>
    </row>
    <row r="1540" spans="1:27" x14ac:dyDescent="0.3">
      <c r="A1540" t="s">
        <v>64</v>
      </c>
      <c r="B1540">
        <v>10</v>
      </c>
      <c r="C1540">
        <v>0.3</v>
      </c>
      <c r="D1540">
        <v>2</v>
      </c>
      <c r="E1540">
        <v>0.7</v>
      </c>
      <c r="F1540" t="s">
        <v>337</v>
      </c>
      <c r="G1540">
        <v>4</v>
      </c>
      <c r="H1540">
        <v>1504.1975259004801</v>
      </c>
      <c r="I1540" t="s">
        <v>3</v>
      </c>
      <c r="J1540">
        <v>0</v>
      </c>
      <c r="K1540">
        <v>8</v>
      </c>
      <c r="L1540">
        <v>3.3333333333333299</v>
      </c>
      <c r="M1540">
        <v>2.4189299999999699E-2</v>
      </c>
      <c r="N1540" t="s">
        <v>64</v>
      </c>
      <c r="O1540">
        <v>10</v>
      </c>
      <c r="P1540">
        <v>0.3</v>
      </c>
      <c r="Q1540">
        <v>2</v>
      </c>
      <c r="R1540">
        <v>0.7</v>
      </c>
      <c r="S1540" t="s">
        <v>337</v>
      </c>
      <c r="T1540">
        <v>4</v>
      </c>
      <c r="U1540" t="s">
        <v>355</v>
      </c>
      <c r="V1540">
        <v>1477.86178323165</v>
      </c>
      <c r="W1540">
        <v>1479.6064373295601</v>
      </c>
      <c r="X1540">
        <v>1517.3958599883999</v>
      </c>
      <c r="Y1540">
        <v>15.3735581999999</v>
      </c>
      <c r="Z1540">
        <f t="shared" si="48"/>
        <v>1.7820166248051675E-2</v>
      </c>
      <c r="AA1540">
        <f t="shared" si="49"/>
        <v>1.5734353547378417E-3</v>
      </c>
    </row>
    <row r="1541" spans="1:27" x14ac:dyDescent="0.3">
      <c r="A1541" t="s">
        <v>138</v>
      </c>
      <c r="B1541">
        <v>20</v>
      </c>
      <c r="C1541">
        <v>0.3</v>
      </c>
      <c r="D1541">
        <v>2</v>
      </c>
      <c r="E1541">
        <v>0.7</v>
      </c>
      <c r="F1541" t="s">
        <v>336</v>
      </c>
      <c r="G1541">
        <v>3</v>
      </c>
      <c r="H1541">
        <v>2544.9596470663901</v>
      </c>
      <c r="I1541" t="s">
        <v>6</v>
      </c>
      <c r="J1541">
        <v>3</v>
      </c>
      <c r="K1541">
        <v>7</v>
      </c>
      <c r="L1541">
        <v>3.3333333333333299</v>
      </c>
      <c r="M1541">
        <v>0.83109249999998203</v>
      </c>
      <c r="N1541" t="s">
        <v>138</v>
      </c>
      <c r="O1541">
        <v>20</v>
      </c>
      <c r="P1541">
        <v>0.3</v>
      </c>
      <c r="Q1541">
        <v>2</v>
      </c>
      <c r="R1541">
        <v>0.7</v>
      </c>
      <c r="S1541" t="s">
        <v>336</v>
      </c>
      <c r="T1541">
        <v>3</v>
      </c>
      <c r="U1541" t="s">
        <v>355</v>
      </c>
      <c r="V1541">
        <v>2500.8173717322602</v>
      </c>
      <c r="W1541">
        <v>2500.8173717322602</v>
      </c>
      <c r="X1541">
        <v>2500.8173717322602</v>
      </c>
      <c r="Y1541">
        <v>383.37621829999898</v>
      </c>
      <c r="Z1541">
        <f t="shared" si="48"/>
        <v>1.7651139116789442E-2</v>
      </c>
      <c r="AA1541">
        <f t="shared" si="49"/>
        <v>2.1678248684419876E-3</v>
      </c>
    </row>
    <row r="1542" spans="1:27" x14ac:dyDescent="0.3">
      <c r="A1542" t="s">
        <v>265</v>
      </c>
      <c r="B1542">
        <v>60</v>
      </c>
      <c r="C1542">
        <v>0.3</v>
      </c>
      <c r="D1542">
        <v>2</v>
      </c>
      <c r="E1542">
        <v>0.3</v>
      </c>
      <c r="F1542" t="s">
        <v>337</v>
      </c>
      <c r="G1542">
        <v>5</v>
      </c>
      <c r="H1542">
        <v>2059.0200691775799</v>
      </c>
      <c r="I1542" t="s">
        <v>3</v>
      </c>
      <c r="J1542">
        <v>0</v>
      </c>
      <c r="K1542">
        <v>8</v>
      </c>
      <c r="L1542">
        <v>3.3333333333333299</v>
      </c>
      <c r="M1542">
        <v>16.012106800000701</v>
      </c>
      <c r="N1542" t="s">
        <v>265</v>
      </c>
      <c r="O1542">
        <v>60</v>
      </c>
      <c r="P1542">
        <v>0.3</v>
      </c>
      <c r="Q1542">
        <v>2</v>
      </c>
      <c r="R1542">
        <v>0.3</v>
      </c>
      <c r="S1542" t="s">
        <v>337</v>
      </c>
      <c r="T1542">
        <v>5</v>
      </c>
      <c r="U1542" t="s">
        <v>355</v>
      </c>
      <c r="V1542">
        <v>2023.3209604620199</v>
      </c>
      <c r="W1542">
        <v>2023.3209604620199</v>
      </c>
      <c r="X1542">
        <v>90000000000</v>
      </c>
      <c r="Y1542">
        <v>1505.8908936</v>
      </c>
      <c r="Z1542">
        <f t="shared" si="48"/>
        <v>1.7643818955648139E-2</v>
      </c>
      <c r="AA1542">
        <f t="shared" si="49"/>
        <v>1.0632979366600707E-2</v>
      </c>
    </row>
    <row r="1543" spans="1:27" x14ac:dyDescent="0.3">
      <c r="A1543" t="s">
        <v>265</v>
      </c>
      <c r="B1543">
        <v>60</v>
      </c>
      <c r="C1543">
        <v>0.3</v>
      </c>
      <c r="D1543">
        <v>2</v>
      </c>
      <c r="E1543">
        <v>0.3</v>
      </c>
      <c r="F1543" t="s">
        <v>337</v>
      </c>
      <c r="G1543">
        <v>5</v>
      </c>
      <c r="H1543">
        <v>2059.0200691775799</v>
      </c>
      <c r="I1543" t="s">
        <v>7</v>
      </c>
      <c r="J1543">
        <v>3</v>
      </c>
      <c r="K1543">
        <v>8</v>
      </c>
      <c r="L1543">
        <v>3.3333333333333299</v>
      </c>
      <c r="M1543">
        <v>16.111267999999601</v>
      </c>
      <c r="N1543" t="s">
        <v>265</v>
      </c>
      <c r="O1543">
        <v>60</v>
      </c>
      <c r="P1543">
        <v>0.3</v>
      </c>
      <c r="Q1543">
        <v>2</v>
      </c>
      <c r="R1543">
        <v>0.3</v>
      </c>
      <c r="S1543" t="s">
        <v>337</v>
      </c>
      <c r="T1543">
        <v>5</v>
      </c>
      <c r="U1543" t="s">
        <v>355</v>
      </c>
      <c r="V1543">
        <v>2023.3209604620199</v>
      </c>
      <c r="W1543">
        <v>2023.3209604620199</v>
      </c>
      <c r="X1543">
        <v>90000000000</v>
      </c>
      <c r="Y1543">
        <v>1505.8908936</v>
      </c>
      <c r="Z1543">
        <f t="shared" si="48"/>
        <v>1.7643818955648139E-2</v>
      </c>
      <c r="AA1543">
        <f t="shared" si="49"/>
        <v>1.0698828227511104E-2</v>
      </c>
    </row>
    <row r="1544" spans="1:27" x14ac:dyDescent="0.3">
      <c r="A1544" t="s">
        <v>265</v>
      </c>
      <c r="B1544">
        <v>60</v>
      </c>
      <c r="C1544">
        <v>0.3</v>
      </c>
      <c r="D1544">
        <v>2</v>
      </c>
      <c r="E1544">
        <v>0.3</v>
      </c>
      <c r="F1544" t="s">
        <v>337</v>
      </c>
      <c r="G1544">
        <v>5</v>
      </c>
      <c r="H1544">
        <v>2059.0200691775799</v>
      </c>
      <c r="I1544" t="s">
        <v>11</v>
      </c>
      <c r="J1544">
        <v>4</v>
      </c>
      <c r="K1544">
        <v>8</v>
      </c>
      <c r="L1544">
        <v>3.3333333333333299</v>
      </c>
      <c r="M1544">
        <v>18.9680173999995</v>
      </c>
      <c r="N1544" t="s">
        <v>265</v>
      </c>
      <c r="O1544">
        <v>60</v>
      </c>
      <c r="P1544">
        <v>0.3</v>
      </c>
      <c r="Q1544">
        <v>2</v>
      </c>
      <c r="R1544">
        <v>0.3</v>
      </c>
      <c r="S1544" t="s">
        <v>337</v>
      </c>
      <c r="T1544">
        <v>5</v>
      </c>
      <c r="U1544" t="s">
        <v>355</v>
      </c>
      <c r="V1544">
        <v>2023.3209604620199</v>
      </c>
      <c r="W1544">
        <v>2023.3209604620199</v>
      </c>
      <c r="X1544">
        <v>90000000000</v>
      </c>
      <c r="Y1544">
        <v>1505.8908936</v>
      </c>
      <c r="Z1544">
        <f t="shared" si="48"/>
        <v>1.7643818955648139E-2</v>
      </c>
      <c r="AA1544">
        <f t="shared" si="49"/>
        <v>1.2595877616773643E-2</v>
      </c>
    </row>
    <row r="1545" spans="1:27" x14ac:dyDescent="0.3">
      <c r="A1545" t="s">
        <v>265</v>
      </c>
      <c r="B1545">
        <v>60</v>
      </c>
      <c r="C1545">
        <v>0.3</v>
      </c>
      <c r="D1545">
        <v>2</v>
      </c>
      <c r="E1545">
        <v>0.3</v>
      </c>
      <c r="F1545" t="s">
        <v>337</v>
      </c>
      <c r="G1545">
        <v>5</v>
      </c>
      <c r="H1545">
        <v>2059.0200691775799</v>
      </c>
      <c r="I1545" t="s">
        <v>15</v>
      </c>
      <c r="J1545">
        <v>5</v>
      </c>
      <c r="K1545">
        <v>8</v>
      </c>
      <c r="L1545">
        <v>3.3333333333333299</v>
      </c>
      <c r="M1545">
        <v>25.7184598999992</v>
      </c>
      <c r="N1545" t="s">
        <v>265</v>
      </c>
      <c r="O1545">
        <v>60</v>
      </c>
      <c r="P1545">
        <v>0.3</v>
      </c>
      <c r="Q1545">
        <v>2</v>
      </c>
      <c r="R1545">
        <v>0.3</v>
      </c>
      <c r="S1545" t="s">
        <v>337</v>
      </c>
      <c r="T1545">
        <v>5</v>
      </c>
      <c r="U1545" t="s">
        <v>355</v>
      </c>
      <c r="V1545">
        <v>2023.3209604620199</v>
      </c>
      <c r="W1545">
        <v>2023.3209604620199</v>
      </c>
      <c r="X1545">
        <v>90000000000</v>
      </c>
      <c r="Y1545">
        <v>1505.8908936</v>
      </c>
      <c r="Z1545">
        <f t="shared" si="48"/>
        <v>1.7643818955648139E-2</v>
      </c>
      <c r="AA1545">
        <f t="shared" si="49"/>
        <v>1.7078567915711579E-2</v>
      </c>
    </row>
    <row r="1546" spans="1:27" x14ac:dyDescent="0.3">
      <c r="A1546" t="s">
        <v>133</v>
      </c>
      <c r="B1546">
        <v>20</v>
      </c>
      <c r="C1546">
        <v>0.7</v>
      </c>
      <c r="D1546">
        <v>4</v>
      </c>
      <c r="E1546">
        <v>0.3</v>
      </c>
      <c r="F1546" t="s">
        <v>337</v>
      </c>
      <c r="G1546">
        <v>3</v>
      </c>
      <c r="H1546">
        <v>1952.8886908571201</v>
      </c>
      <c r="I1546" t="s">
        <v>3</v>
      </c>
      <c r="J1546">
        <v>0</v>
      </c>
      <c r="K1546">
        <v>8</v>
      </c>
      <c r="L1546">
        <v>6.6666666666666599</v>
      </c>
      <c r="M1546">
        <v>0.91661510000005797</v>
      </c>
      <c r="N1546" t="s">
        <v>133</v>
      </c>
      <c r="O1546">
        <v>20</v>
      </c>
      <c r="P1546">
        <v>0.7</v>
      </c>
      <c r="Q1546">
        <v>4</v>
      </c>
      <c r="R1546">
        <v>0.3</v>
      </c>
      <c r="S1546" t="s">
        <v>337</v>
      </c>
      <c r="T1546">
        <v>3</v>
      </c>
      <c r="U1546" t="s">
        <v>355</v>
      </c>
      <c r="V1546">
        <v>1919.41802224041</v>
      </c>
      <c r="W1546">
        <v>1919.41802224041</v>
      </c>
      <c r="X1546">
        <v>1919.41802224041</v>
      </c>
      <c r="Y1546">
        <v>420.066921699999</v>
      </c>
      <c r="Z1546">
        <f t="shared" si="48"/>
        <v>1.7437925573733019E-2</v>
      </c>
      <c r="AA1546">
        <f t="shared" si="49"/>
        <v>2.1820692195675452E-3</v>
      </c>
    </row>
    <row r="1547" spans="1:27" x14ac:dyDescent="0.3">
      <c r="A1547" t="s">
        <v>133</v>
      </c>
      <c r="B1547">
        <v>20</v>
      </c>
      <c r="C1547">
        <v>0.7</v>
      </c>
      <c r="D1547">
        <v>4</v>
      </c>
      <c r="E1547">
        <v>0.3</v>
      </c>
      <c r="F1547" t="s">
        <v>337</v>
      </c>
      <c r="G1547">
        <v>3</v>
      </c>
      <c r="H1547">
        <v>1952.8886908571201</v>
      </c>
      <c r="I1547" t="s">
        <v>7</v>
      </c>
      <c r="J1547">
        <v>3</v>
      </c>
      <c r="K1547">
        <v>8</v>
      </c>
      <c r="L1547">
        <v>6.6666666666666599</v>
      </c>
      <c r="M1547">
        <v>0.874744499999906</v>
      </c>
      <c r="N1547" t="s">
        <v>133</v>
      </c>
      <c r="O1547">
        <v>20</v>
      </c>
      <c r="P1547">
        <v>0.7</v>
      </c>
      <c r="Q1547">
        <v>4</v>
      </c>
      <c r="R1547">
        <v>0.3</v>
      </c>
      <c r="S1547" t="s">
        <v>337</v>
      </c>
      <c r="T1547">
        <v>3</v>
      </c>
      <c r="U1547" t="s">
        <v>355</v>
      </c>
      <c r="V1547">
        <v>1919.41802224041</v>
      </c>
      <c r="W1547">
        <v>1919.41802224041</v>
      </c>
      <c r="X1547">
        <v>1919.41802224041</v>
      </c>
      <c r="Y1547">
        <v>420.066921699999</v>
      </c>
      <c r="Z1547">
        <f t="shared" si="48"/>
        <v>1.7437925573733019E-2</v>
      </c>
      <c r="AA1547">
        <f t="shared" si="49"/>
        <v>2.0823931969216705E-3</v>
      </c>
    </row>
    <row r="1548" spans="1:27" x14ac:dyDescent="0.3">
      <c r="A1548" t="s">
        <v>133</v>
      </c>
      <c r="B1548">
        <v>20</v>
      </c>
      <c r="C1548">
        <v>0.7</v>
      </c>
      <c r="D1548">
        <v>4</v>
      </c>
      <c r="E1548">
        <v>0.3</v>
      </c>
      <c r="F1548" t="s">
        <v>337</v>
      </c>
      <c r="G1548">
        <v>3</v>
      </c>
      <c r="H1548">
        <v>1952.8886908571201</v>
      </c>
      <c r="I1548" t="s">
        <v>11</v>
      </c>
      <c r="J1548">
        <v>4</v>
      </c>
      <c r="K1548">
        <v>8</v>
      </c>
      <c r="L1548">
        <v>6.6666666666666599</v>
      </c>
      <c r="M1548">
        <v>0.85147540000002597</v>
      </c>
      <c r="N1548" t="s">
        <v>133</v>
      </c>
      <c r="O1548">
        <v>20</v>
      </c>
      <c r="P1548">
        <v>0.7</v>
      </c>
      <c r="Q1548">
        <v>4</v>
      </c>
      <c r="R1548">
        <v>0.3</v>
      </c>
      <c r="S1548" t="s">
        <v>337</v>
      </c>
      <c r="T1548">
        <v>3</v>
      </c>
      <c r="U1548" t="s">
        <v>355</v>
      </c>
      <c r="V1548">
        <v>1919.41802224041</v>
      </c>
      <c r="W1548">
        <v>1919.41802224041</v>
      </c>
      <c r="X1548">
        <v>1919.41802224041</v>
      </c>
      <c r="Y1548">
        <v>420.066921699999</v>
      </c>
      <c r="Z1548">
        <f t="shared" si="48"/>
        <v>1.7437925573733019E-2</v>
      </c>
      <c r="AA1548">
        <f t="shared" si="49"/>
        <v>2.0269994041761941E-3</v>
      </c>
    </row>
    <row r="1549" spans="1:27" x14ac:dyDescent="0.3">
      <c r="A1549" t="s">
        <v>133</v>
      </c>
      <c r="B1549">
        <v>20</v>
      </c>
      <c r="C1549">
        <v>0.7</v>
      </c>
      <c r="D1549">
        <v>4</v>
      </c>
      <c r="E1549">
        <v>0.3</v>
      </c>
      <c r="F1549" t="s">
        <v>337</v>
      </c>
      <c r="G1549">
        <v>3</v>
      </c>
      <c r="H1549">
        <v>1952.8886908571201</v>
      </c>
      <c r="I1549" t="s">
        <v>15</v>
      </c>
      <c r="J1549">
        <v>5</v>
      </c>
      <c r="K1549">
        <v>8</v>
      </c>
      <c r="L1549">
        <v>6.6666666666666599</v>
      </c>
      <c r="M1549">
        <v>0.84708979999993494</v>
      </c>
      <c r="N1549" t="s">
        <v>133</v>
      </c>
      <c r="O1549">
        <v>20</v>
      </c>
      <c r="P1549">
        <v>0.7</v>
      </c>
      <c r="Q1549">
        <v>4</v>
      </c>
      <c r="R1549">
        <v>0.3</v>
      </c>
      <c r="S1549" t="s">
        <v>337</v>
      </c>
      <c r="T1549">
        <v>3</v>
      </c>
      <c r="U1549" t="s">
        <v>355</v>
      </c>
      <c r="V1549">
        <v>1919.41802224041</v>
      </c>
      <c r="W1549">
        <v>1919.41802224041</v>
      </c>
      <c r="X1549">
        <v>1919.41802224041</v>
      </c>
      <c r="Y1549">
        <v>420.066921699999</v>
      </c>
      <c r="Z1549">
        <f t="shared" si="48"/>
        <v>1.7437925573733019E-2</v>
      </c>
      <c r="AA1549">
        <f t="shared" si="49"/>
        <v>2.0165591629347683E-3</v>
      </c>
    </row>
    <row r="1550" spans="1:27" x14ac:dyDescent="0.3">
      <c r="A1550" t="s">
        <v>275</v>
      </c>
      <c r="B1550">
        <v>60</v>
      </c>
      <c r="C1550">
        <v>0.7</v>
      </c>
      <c r="D1550">
        <v>2</v>
      </c>
      <c r="E1550">
        <v>0.3</v>
      </c>
      <c r="F1550" t="s">
        <v>337</v>
      </c>
      <c r="G1550">
        <v>5</v>
      </c>
      <c r="H1550">
        <v>2532.1540994381799</v>
      </c>
      <c r="I1550" t="s">
        <v>3</v>
      </c>
      <c r="J1550">
        <v>0</v>
      </c>
      <c r="K1550">
        <v>8</v>
      </c>
      <c r="L1550">
        <v>3.3333333333333299</v>
      </c>
      <c r="M1550">
        <v>11.202139100001601</v>
      </c>
      <c r="N1550" t="s">
        <v>275</v>
      </c>
      <c r="O1550">
        <v>60</v>
      </c>
      <c r="P1550">
        <v>0.7</v>
      </c>
      <c r="Q1550">
        <v>2</v>
      </c>
      <c r="R1550">
        <v>0.3</v>
      </c>
      <c r="S1550" t="s">
        <v>337</v>
      </c>
      <c r="T1550">
        <v>5</v>
      </c>
      <c r="U1550" t="s">
        <v>355</v>
      </c>
      <c r="V1550">
        <v>2489.0494995692702</v>
      </c>
      <c r="W1550">
        <v>2489.0494995692702</v>
      </c>
      <c r="X1550">
        <v>90000000000</v>
      </c>
      <c r="Y1550">
        <v>1500.7218259000001</v>
      </c>
      <c r="Z1550">
        <f t="shared" si="48"/>
        <v>1.7317694917826622E-2</v>
      </c>
      <c r="AA1550">
        <f t="shared" si="49"/>
        <v>7.4645006867169062E-3</v>
      </c>
    </row>
    <row r="1551" spans="1:27" x14ac:dyDescent="0.3">
      <c r="A1551" t="s">
        <v>275</v>
      </c>
      <c r="B1551">
        <v>60</v>
      </c>
      <c r="C1551">
        <v>0.7</v>
      </c>
      <c r="D1551">
        <v>2</v>
      </c>
      <c r="E1551">
        <v>0.3</v>
      </c>
      <c r="F1551" t="s">
        <v>337</v>
      </c>
      <c r="G1551">
        <v>5</v>
      </c>
      <c r="H1551">
        <v>2532.1540994381799</v>
      </c>
      <c r="I1551" t="s">
        <v>7</v>
      </c>
      <c r="J1551">
        <v>3</v>
      </c>
      <c r="K1551">
        <v>8</v>
      </c>
      <c r="L1551">
        <v>3.3333333333333299</v>
      </c>
      <c r="M1551">
        <v>10.070943200000301</v>
      </c>
      <c r="N1551" t="s">
        <v>275</v>
      </c>
      <c r="O1551">
        <v>60</v>
      </c>
      <c r="P1551">
        <v>0.7</v>
      </c>
      <c r="Q1551">
        <v>2</v>
      </c>
      <c r="R1551">
        <v>0.3</v>
      </c>
      <c r="S1551" t="s">
        <v>337</v>
      </c>
      <c r="T1551">
        <v>5</v>
      </c>
      <c r="U1551" t="s">
        <v>355</v>
      </c>
      <c r="V1551">
        <v>2489.0494995692702</v>
      </c>
      <c r="W1551">
        <v>2489.0494995692702</v>
      </c>
      <c r="X1551">
        <v>90000000000</v>
      </c>
      <c r="Y1551">
        <v>1500.7218259000001</v>
      </c>
      <c r="Z1551">
        <f t="shared" si="48"/>
        <v>1.7317694917826622E-2</v>
      </c>
      <c r="AA1551">
        <f t="shared" si="49"/>
        <v>6.7107328128320123E-3</v>
      </c>
    </row>
    <row r="1552" spans="1:27" x14ac:dyDescent="0.3">
      <c r="A1552" t="s">
        <v>275</v>
      </c>
      <c r="B1552">
        <v>60</v>
      </c>
      <c r="C1552">
        <v>0.7</v>
      </c>
      <c r="D1552">
        <v>2</v>
      </c>
      <c r="E1552">
        <v>0.3</v>
      </c>
      <c r="F1552" t="s">
        <v>337</v>
      </c>
      <c r="G1552">
        <v>5</v>
      </c>
      <c r="H1552">
        <v>2532.1540994381799</v>
      </c>
      <c r="I1552" t="s">
        <v>11</v>
      </c>
      <c r="J1552">
        <v>4</v>
      </c>
      <c r="K1552">
        <v>8</v>
      </c>
      <c r="L1552">
        <v>3.3333333333333299</v>
      </c>
      <c r="M1552">
        <v>12.3941798000014</v>
      </c>
      <c r="N1552" t="s">
        <v>275</v>
      </c>
      <c r="O1552">
        <v>60</v>
      </c>
      <c r="P1552">
        <v>0.7</v>
      </c>
      <c r="Q1552">
        <v>2</v>
      </c>
      <c r="R1552">
        <v>0.3</v>
      </c>
      <c r="S1552" t="s">
        <v>337</v>
      </c>
      <c r="T1552">
        <v>5</v>
      </c>
      <c r="U1552" t="s">
        <v>355</v>
      </c>
      <c r="V1552">
        <v>2489.0494995692702</v>
      </c>
      <c r="W1552">
        <v>2489.0494995692702</v>
      </c>
      <c r="X1552">
        <v>90000000000</v>
      </c>
      <c r="Y1552">
        <v>1500.7218259000001</v>
      </c>
      <c r="Z1552">
        <f t="shared" si="48"/>
        <v>1.7317694917826622E-2</v>
      </c>
      <c r="AA1552">
        <f t="shared" si="49"/>
        <v>8.2588122502772737E-3</v>
      </c>
    </row>
    <row r="1553" spans="1:27" x14ac:dyDescent="0.3">
      <c r="A1553" t="s">
        <v>275</v>
      </c>
      <c r="B1553">
        <v>60</v>
      </c>
      <c r="C1553">
        <v>0.7</v>
      </c>
      <c r="D1553">
        <v>2</v>
      </c>
      <c r="E1553">
        <v>0.3</v>
      </c>
      <c r="F1553" t="s">
        <v>337</v>
      </c>
      <c r="G1553">
        <v>5</v>
      </c>
      <c r="H1553">
        <v>2532.1540994381799</v>
      </c>
      <c r="I1553" t="s">
        <v>15</v>
      </c>
      <c r="J1553">
        <v>5</v>
      </c>
      <c r="K1553">
        <v>8</v>
      </c>
      <c r="L1553">
        <v>3.3333333333333299</v>
      </c>
      <c r="M1553">
        <v>11.0988276999996</v>
      </c>
      <c r="N1553" t="s">
        <v>275</v>
      </c>
      <c r="O1553">
        <v>60</v>
      </c>
      <c r="P1553">
        <v>0.7</v>
      </c>
      <c r="Q1553">
        <v>2</v>
      </c>
      <c r="R1553">
        <v>0.3</v>
      </c>
      <c r="S1553" t="s">
        <v>337</v>
      </c>
      <c r="T1553">
        <v>5</v>
      </c>
      <c r="U1553" t="s">
        <v>355</v>
      </c>
      <c r="V1553">
        <v>2489.0494995692702</v>
      </c>
      <c r="W1553">
        <v>2489.0494995692702</v>
      </c>
      <c r="X1553">
        <v>90000000000</v>
      </c>
      <c r="Y1553">
        <v>1500.7218259000001</v>
      </c>
      <c r="Z1553">
        <f t="shared" si="48"/>
        <v>1.7317694917826622E-2</v>
      </c>
      <c r="AA1553">
        <f t="shared" si="49"/>
        <v>7.3956595475937088E-3</v>
      </c>
    </row>
    <row r="1554" spans="1:27" x14ac:dyDescent="0.3">
      <c r="A1554" t="s">
        <v>255</v>
      </c>
      <c r="B1554">
        <v>30</v>
      </c>
      <c r="C1554">
        <v>0.7</v>
      </c>
      <c r="D1554">
        <v>4</v>
      </c>
      <c r="E1554">
        <v>0.7</v>
      </c>
      <c r="F1554" t="s">
        <v>337</v>
      </c>
      <c r="G1554">
        <v>5</v>
      </c>
      <c r="H1554">
        <v>2853.5277383473899</v>
      </c>
      <c r="I1554" t="s">
        <v>3</v>
      </c>
      <c r="J1554">
        <v>0</v>
      </c>
      <c r="K1554">
        <v>8</v>
      </c>
      <c r="L1554">
        <v>6.6666666666666599</v>
      </c>
      <c r="M1554">
        <v>2.21619689999988</v>
      </c>
      <c r="N1554" t="s">
        <v>255</v>
      </c>
      <c r="O1554">
        <v>30</v>
      </c>
      <c r="P1554">
        <v>0.7</v>
      </c>
      <c r="Q1554">
        <v>4</v>
      </c>
      <c r="R1554">
        <v>0.7</v>
      </c>
      <c r="S1554" t="s">
        <v>337</v>
      </c>
      <c r="T1554">
        <v>5</v>
      </c>
      <c r="U1554" t="s">
        <v>355</v>
      </c>
      <c r="V1554">
        <v>2804.9980065239301</v>
      </c>
      <c r="W1554">
        <v>2818.511514931</v>
      </c>
      <c r="X1554">
        <v>2939.6546896139498</v>
      </c>
      <c r="Y1554">
        <v>885.46812070000999</v>
      </c>
      <c r="Z1554">
        <f t="shared" si="48"/>
        <v>1.7301164460933015E-2</v>
      </c>
      <c r="AA1554">
        <f t="shared" si="49"/>
        <v>2.5028534039688044E-3</v>
      </c>
    </row>
    <row r="1555" spans="1:27" x14ac:dyDescent="0.3">
      <c r="A1555" t="s">
        <v>255</v>
      </c>
      <c r="B1555">
        <v>30</v>
      </c>
      <c r="C1555">
        <v>0.7</v>
      </c>
      <c r="D1555">
        <v>4</v>
      </c>
      <c r="E1555">
        <v>0.7</v>
      </c>
      <c r="F1555" t="s">
        <v>337</v>
      </c>
      <c r="G1555">
        <v>5</v>
      </c>
      <c r="H1555">
        <v>2853.5277383473899</v>
      </c>
      <c r="I1555" t="s">
        <v>7</v>
      </c>
      <c r="J1555">
        <v>3</v>
      </c>
      <c r="K1555">
        <v>8</v>
      </c>
      <c r="L1555">
        <v>6.6666666666666599</v>
      </c>
      <c r="M1555">
        <v>2.0718435000003401</v>
      </c>
      <c r="N1555" t="s">
        <v>255</v>
      </c>
      <c r="O1555">
        <v>30</v>
      </c>
      <c r="P1555">
        <v>0.7</v>
      </c>
      <c r="Q1555">
        <v>4</v>
      </c>
      <c r="R1555">
        <v>0.7</v>
      </c>
      <c r="S1555" t="s">
        <v>337</v>
      </c>
      <c r="T1555">
        <v>5</v>
      </c>
      <c r="U1555" t="s">
        <v>355</v>
      </c>
      <c r="V1555">
        <v>2804.9980065239301</v>
      </c>
      <c r="W1555">
        <v>2818.511514931</v>
      </c>
      <c r="X1555">
        <v>2939.6546896139498</v>
      </c>
      <c r="Y1555">
        <v>885.46812070000999</v>
      </c>
      <c r="Z1555">
        <f t="shared" si="48"/>
        <v>1.7301164460933015E-2</v>
      </c>
      <c r="AA1555">
        <f t="shared" si="49"/>
        <v>2.3398284495690673E-3</v>
      </c>
    </row>
    <row r="1556" spans="1:27" x14ac:dyDescent="0.3">
      <c r="A1556" t="s">
        <v>255</v>
      </c>
      <c r="B1556">
        <v>30</v>
      </c>
      <c r="C1556">
        <v>0.7</v>
      </c>
      <c r="D1556">
        <v>4</v>
      </c>
      <c r="E1556">
        <v>0.7</v>
      </c>
      <c r="F1556" t="s">
        <v>337</v>
      </c>
      <c r="G1556">
        <v>5</v>
      </c>
      <c r="H1556">
        <v>2853.5277383473899</v>
      </c>
      <c r="I1556" t="s">
        <v>11</v>
      </c>
      <c r="J1556">
        <v>4</v>
      </c>
      <c r="K1556">
        <v>8</v>
      </c>
      <c r="L1556">
        <v>6.6666666666666599</v>
      </c>
      <c r="M1556">
        <v>1.96745839999994</v>
      </c>
      <c r="N1556" t="s">
        <v>255</v>
      </c>
      <c r="O1556">
        <v>30</v>
      </c>
      <c r="P1556">
        <v>0.7</v>
      </c>
      <c r="Q1556">
        <v>4</v>
      </c>
      <c r="R1556">
        <v>0.7</v>
      </c>
      <c r="S1556" t="s">
        <v>337</v>
      </c>
      <c r="T1556">
        <v>5</v>
      </c>
      <c r="U1556" t="s">
        <v>355</v>
      </c>
      <c r="V1556">
        <v>2804.9980065239301</v>
      </c>
      <c r="W1556">
        <v>2818.511514931</v>
      </c>
      <c r="X1556">
        <v>2939.6546896139498</v>
      </c>
      <c r="Y1556">
        <v>885.46812070000999</v>
      </c>
      <c r="Z1556">
        <f t="shared" si="48"/>
        <v>1.7301164460933015E-2</v>
      </c>
      <c r="AA1556">
        <f t="shared" si="49"/>
        <v>2.221941540305888E-3</v>
      </c>
    </row>
    <row r="1557" spans="1:27" x14ac:dyDescent="0.3">
      <c r="A1557" t="s">
        <v>255</v>
      </c>
      <c r="B1557">
        <v>30</v>
      </c>
      <c r="C1557">
        <v>0.7</v>
      </c>
      <c r="D1557">
        <v>4</v>
      </c>
      <c r="E1557">
        <v>0.7</v>
      </c>
      <c r="F1557" t="s">
        <v>337</v>
      </c>
      <c r="G1557">
        <v>5</v>
      </c>
      <c r="H1557">
        <v>2853.5277383473899</v>
      </c>
      <c r="I1557" t="s">
        <v>15</v>
      </c>
      <c r="J1557">
        <v>5</v>
      </c>
      <c r="K1557">
        <v>8</v>
      </c>
      <c r="L1557">
        <v>6.6666666666666599</v>
      </c>
      <c r="M1557">
        <v>1.7342251999998499</v>
      </c>
      <c r="N1557" t="s">
        <v>255</v>
      </c>
      <c r="O1557">
        <v>30</v>
      </c>
      <c r="P1557">
        <v>0.7</v>
      </c>
      <c r="Q1557">
        <v>4</v>
      </c>
      <c r="R1557">
        <v>0.7</v>
      </c>
      <c r="S1557" t="s">
        <v>337</v>
      </c>
      <c r="T1557">
        <v>5</v>
      </c>
      <c r="U1557" t="s">
        <v>355</v>
      </c>
      <c r="V1557">
        <v>2804.9980065239301</v>
      </c>
      <c r="W1557">
        <v>2818.511514931</v>
      </c>
      <c r="X1557">
        <v>2939.6546896139498</v>
      </c>
      <c r="Y1557">
        <v>885.46812070000999</v>
      </c>
      <c r="Z1557">
        <f t="shared" si="48"/>
        <v>1.7301164460933015E-2</v>
      </c>
      <c r="AA1557">
        <f t="shared" si="49"/>
        <v>1.9585405272737003E-3</v>
      </c>
    </row>
    <row r="1558" spans="1:27" x14ac:dyDescent="0.3">
      <c r="A1558" t="s">
        <v>123</v>
      </c>
      <c r="B1558">
        <v>20</v>
      </c>
      <c r="C1558">
        <v>0.3</v>
      </c>
      <c r="D1558">
        <v>4</v>
      </c>
      <c r="E1558">
        <v>0.3</v>
      </c>
      <c r="F1558" t="s">
        <v>337</v>
      </c>
      <c r="G1558">
        <v>3</v>
      </c>
      <c r="H1558">
        <v>1244.5870658922099</v>
      </c>
      <c r="I1558" t="s">
        <v>12</v>
      </c>
      <c r="J1558">
        <v>4</v>
      </c>
      <c r="K1558">
        <v>9</v>
      </c>
      <c r="L1558">
        <v>6.6666666666666599</v>
      </c>
      <c r="M1558">
        <v>0.66744600000003995</v>
      </c>
      <c r="N1558" t="s">
        <v>123</v>
      </c>
      <c r="O1558">
        <v>20</v>
      </c>
      <c r="P1558">
        <v>0.3</v>
      </c>
      <c r="Q1558">
        <v>4</v>
      </c>
      <c r="R1558">
        <v>0.3</v>
      </c>
      <c r="S1558" t="s">
        <v>337</v>
      </c>
      <c r="T1558">
        <v>3</v>
      </c>
      <c r="U1558" t="s">
        <v>355</v>
      </c>
      <c r="V1558">
        <v>1223.6908303740399</v>
      </c>
      <c r="W1558">
        <v>1223.6908303740399</v>
      </c>
      <c r="X1558">
        <v>1223.6908303740399</v>
      </c>
      <c r="Y1558">
        <v>323.19506859999802</v>
      </c>
      <c r="Z1558">
        <f t="shared" si="48"/>
        <v>1.7076401162361192E-2</v>
      </c>
      <c r="AA1558">
        <f t="shared" si="49"/>
        <v>2.0651490843943032E-3</v>
      </c>
    </row>
    <row r="1559" spans="1:27" x14ac:dyDescent="0.3">
      <c r="A1559" t="s">
        <v>32</v>
      </c>
      <c r="B1559">
        <v>10</v>
      </c>
      <c r="C1559">
        <v>0.7</v>
      </c>
      <c r="D1559">
        <v>2</v>
      </c>
      <c r="E1559">
        <v>0.3</v>
      </c>
      <c r="F1559" t="s">
        <v>337</v>
      </c>
      <c r="G1559">
        <v>2</v>
      </c>
      <c r="H1559">
        <v>1559.2529135380501</v>
      </c>
      <c r="I1559" t="s">
        <v>3</v>
      </c>
      <c r="J1559">
        <v>0</v>
      </c>
      <c r="K1559">
        <v>8</v>
      </c>
      <c r="L1559">
        <v>3.3333333333333299</v>
      </c>
      <c r="M1559">
        <v>7.3420900000002107E-2</v>
      </c>
      <c r="N1559" t="s">
        <v>32</v>
      </c>
      <c r="O1559">
        <v>10</v>
      </c>
      <c r="P1559">
        <v>0.7</v>
      </c>
      <c r="Q1559">
        <v>2</v>
      </c>
      <c r="R1559">
        <v>0.3</v>
      </c>
      <c r="S1559" t="s">
        <v>337</v>
      </c>
      <c r="T1559">
        <v>2</v>
      </c>
      <c r="U1559" t="s">
        <v>355</v>
      </c>
      <c r="V1559">
        <v>1534.1144135949201</v>
      </c>
      <c r="W1559">
        <v>1534.1144135949201</v>
      </c>
      <c r="X1559">
        <v>1534.1144135949201</v>
      </c>
      <c r="Y1559">
        <v>40.296397300000002</v>
      </c>
      <c r="Z1559">
        <f t="shared" si="48"/>
        <v>1.6386326678348891E-2</v>
      </c>
      <c r="AA1559">
        <f t="shared" si="49"/>
        <v>1.8220214440858242E-3</v>
      </c>
    </row>
    <row r="1560" spans="1:27" x14ac:dyDescent="0.3">
      <c r="A1560" t="s">
        <v>32</v>
      </c>
      <c r="B1560">
        <v>10</v>
      </c>
      <c r="C1560">
        <v>0.7</v>
      </c>
      <c r="D1560">
        <v>2</v>
      </c>
      <c r="E1560">
        <v>0.3</v>
      </c>
      <c r="F1560" t="s">
        <v>337</v>
      </c>
      <c r="G1560">
        <v>2</v>
      </c>
      <c r="H1560">
        <v>1559.2529135380501</v>
      </c>
      <c r="I1560" t="s">
        <v>7</v>
      </c>
      <c r="J1560">
        <v>3</v>
      </c>
      <c r="K1560">
        <v>8</v>
      </c>
      <c r="L1560">
        <v>3.3333333333333299</v>
      </c>
      <c r="M1560">
        <v>7.7607899999996705E-2</v>
      </c>
      <c r="N1560" t="s">
        <v>32</v>
      </c>
      <c r="O1560">
        <v>10</v>
      </c>
      <c r="P1560">
        <v>0.7</v>
      </c>
      <c r="Q1560">
        <v>2</v>
      </c>
      <c r="R1560">
        <v>0.3</v>
      </c>
      <c r="S1560" t="s">
        <v>337</v>
      </c>
      <c r="T1560">
        <v>2</v>
      </c>
      <c r="U1560" t="s">
        <v>355</v>
      </c>
      <c r="V1560">
        <v>1534.1144135949201</v>
      </c>
      <c r="W1560">
        <v>1534.1144135949201</v>
      </c>
      <c r="X1560">
        <v>1534.1144135949201</v>
      </c>
      <c r="Y1560">
        <v>40.296397300000002</v>
      </c>
      <c r="Z1560">
        <f t="shared" si="48"/>
        <v>1.6386326678348891E-2</v>
      </c>
      <c r="AA1560">
        <f t="shared" si="49"/>
        <v>1.9259265145273098E-3</v>
      </c>
    </row>
    <row r="1561" spans="1:27" x14ac:dyDescent="0.3">
      <c r="A1561" t="s">
        <v>32</v>
      </c>
      <c r="B1561">
        <v>10</v>
      </c>
      <c r="C1561">
        <v>0.7</v>
      </c>
      <c r="D1561">
        <v>2</v>
      </c>
      <c r="E1561">
        <v>0.3</v>
      </c>
      <c r="F1561" t="s">
        <v>337</v>
      </c>
      <c r="G1561">
        <v>2</v>
      </c>
      <c r="H1561">
        <v>1559.2529135380501</v>
      </c>
      <c r="I1561" t="s">
        <v>11</v>
      </c>
      <c r="J1561">
        <v>4</v>
      </c>
      <c r="K1561">
        <v>8</v>
      </c>
      <c r="L1561">
        <v>3.3333333333333299</v>
      </c>
      <c r="M1561">
        <v>8.7977600000002099E-2</v>
      </c>
      <c r="N1561" t="s">
        <v>32</v>
      </c>
      <c r="O1561">
        <v>10</v>
      </c>
      <c r="P1561">
        <v>0.7</v>
      </c>
      <c r="Q1561">
        <v>2</v>
      </c>
      <c r="R1561">
        <v>0.3</v>
      </c>
      <c r="S1561" t="s">
        <v>337</v>
      </c>
      <c r="T1561">
        <v>2</v>
      </c>
      <c r="U1561" t="s">
        <v>355</v>
      </c>
      <c r="V1561">
        <v>1534.1144135949201</v>
      </c>
      <c r="W1561">
        <v>1534.1144135949201</v>
      </c>
      <c r="X1561">
        <v>1534.1144135949201</v>
      </c>
      <c r="Y1561">
        <v>40.296397300000002</v>
      </c>
      <c r="Z1561">
        <f t="shared" si="48"/>
        <v>1.6386326678348891E-2</v>
      </c>
      <c r="AA1561">
        <f t="shared" si="49"/>
        <v>2.1832621746560479E-3</v>
      </c>
    </row>
    <row r="1562" spans="1:27" x14ac:dyDescent="0.3">
      <c r="A1562" t="s">
        <v>32</v>
      </c>
      <c r="B1562">
        <v>10</v>
      </c>
      <c r="C1562">
        <v>0.7</v>
      </c>
      <c r="D1562">
        <v>2</v>
      </c>
      <c r="E1562">
        <v>0.3</v>
      </c>
      <c r="F1562" t="s">
        <v>337</v>
      </c>
      <c r="G1562">
        <v>2</v>
      </c>
      <c r="H1562">
        <v>1559.2529135380501</v>
      </c>
      <c r="I1562" t="s">
        <v>15</v>
      </c>
      <c r="J1562">
        <v>5</v>
      </c>
      <c r="K1562">
        <v>8</v>
      </c>
      <c r="L1562">
        <v>3.3333333333333299</v>
      </c>
      <c r="M1562">
        <v>8.66930999999979E-2</v>
      </c>
      <c r="N1562" t="s">
        <v>32</v>
      </c>
      <c r="O1562">
        <v>10</v>
      </c>
      <c r="P1562">
        <v>0.7</v>
      </c>
      <c r="Q1562">
        <v>2</v>
      </c>
      <c r="R1562">
        <v>0.3</v>
      </c>
      <c r="S1562" t="s">
        <v>337</v>
      </c>
      <c r="T1562">
        <v>2</v>
      </c>
      <c r="U1562" t="s">
        <v>355</v>
      </c>
      <c r="V1562">
        <v>1534.1144135949201</v>
      </c>
      <c r="W1562">
        <v>1534.1144135949201</v>
      </c>
      <c r="X1562">
        <v>1534.1144135949201</v>
      </c>
      <c r="Y1562">
        <v>40.296397300000002</v>
      </c>
      <c r="Z1562">
        <f t="shared" si="48"/>
        <v>1.6386326678348891E-2</v>
      </c>
      <c r="AA1562">
        <f t="shared" si="49"/>
        <v>2.1513858758782363E-3</v>
      </c>
    </row>
    <row r="1563" spans="1:27" x14ac:dyDescent="0.3">
      <c r="A1563" t="s">
        <v>92</v>
      </c>
      <c r="B1563">
        <v>10</v>
      </c>
      <c r="C1563">
        <v>0.7</v>
      </c>
      <c r="D1563">
        <v>4</v>
      </c>
      <c r="E1563">
        <v>0.7</v>
      </c>
      <c r="F1563" t="s">
        <v>337</v>
      </c>
      <c r="G1563">
        <v>2</v>
      </c>
      <c r="H1563">
        <v>2121.43384469478</v>
      </c>
      <c r="I1563" t="s">
        <v>3</v>
      </c>
      <c r="J1563">
        <v>0</v>
      </c>
      <c r="K1563">
        <v>8</v>
      </c>
      <c r="L1563">
        <v>6.6666666666666599</v>
      </c>
      <c r="M1563">
        <v>7.6630600000001395E-2</v>
      </c>
      <c r="N1563" t="s">
        <v>92</v>
      </c>
      <c r="O1563">
        <v>10</v>
      </c>
      <c r="P1563">
        <v>0.7</v>
      </c>
      <c r="Q1563">
        <v>4</v>
      </c>
      <c r="R1563">
        <v>0.7</v>
      </c>
      <c r="S1563" t="s">
        <v>337</v>
      </c>
      <c r="T1563">
        <v>2</v>
      </c>
      <c r="U1563" t="s">
        <v>355</v>
      </c>
      <c r="V1563">
        <v>2087.29140255328</v>
      </c>
      <c r="W1563">
        <v>2090.1004503833001</v>
      </c>
      <c r="X1563">
        <v>2145.1758958825799</v>
      </c>
      <c r="Y1563">
        <v>33.161608500000497</v>
      </c>
      <c r="Z1563">
        <f t="shared" si="48"/>
        <v>1.6357295440270193E-2</v>
      </c>
      <c r="AA1563">
        <f t="shared" si="49"/>
        <v>2.310822769649435E-3</v>
      </c>
    </row>
    <row r="1564" spans="1:27" x14ac:dyDescent="0.3">
      <c r="A1564" t="s">
        <v>92</v>
      </c>
      <c r="B1564">
        <v>10</v>
      </c>
      <c r="C1564">
        <v>0.7</v>
      </c>
      <c r="D1564">
        <v>4</v>
      </c>
      <c r="E1564">
        <v>0.7</v>
      </c>
      <c r="F1564" t="s">
        <v>337</v>
      </c>
      <c r="G1564">
        <v>2</v>
      </c>
      <c r="H1564">
        <v>2121.43384469478</v>
      </c>
      <c r="I1564" t="s">
        <v>7</v>
      </c>
      <c r="J1564">
        <v>3</v>
      </c>
      <c r="K1564">
        <v>8</v>
      </c>
      <c r="L1564">
        <v>6.6666666666666599</v>
      </c>
      <c r="M1564">
        <v>7.1677199999996305E-2</v>
      </c>
      <c r="N1564" t="s">
        <v>92</v>
      </c>
      <c r="O1564">
        <v>10</v>
      </c>
      <c r="P1564">
        <v>0.7</v>
      </c>
      <c r="Q1564">
        <v>4</v>
      </c>
      <c r="R1564">
        <v>0.7</v>
      </c>
      <c r="S1564" t="s">
        <v>337</v>
      </c>
      <c r="T1564">
        <v>2</v>
      </c>
      <c r="U1564" t="s">
        <v>355</v>
      </c>
      <c r="V1564">
        <v>2087.29140255328</v>
      </c>
      <c r="W1564">
        <v>2090.1004503833001</v>
      </c>
      <c r="X1564">
        <v>2145.1758958825799</v>
      </c>
      <c r="Y1564">
        <v>33.161608500000497</v>
      </c>
      <c r="Z1564">
        <f t="shared" si="48"/>
        <v>1.6357295440270193E-2</v>
      </c>
      <c r="AA1564">
        <f t="shared" si="49"/>
        <v>2.1614512456473644E-3</v>
      </c>
    </row>
    <row r="1565" spans="1:27" x14ac:dyDescent="0.3">
      <c r="A1565" t="s">
        <v>92</v>
      </c>
      <c r="B1565">
        <v>10</v>
      </c>
      <c r="C1565">
        <v>0.7</v>
      </c>
      <c r="D1565">
        <v>4</v>
      </c>
      <c r="E1565">
        <v>0.7</v>
      </c>
      <c r="F1565" t="s">
        <v>337</v>
      </c>
      <c r="G1565">
        <v>2</v>
      </c>
      <c r="H1565">
        <v>2121.43384469478</v>
      </c>
      <c r="I1565" t="s">
        <v>11</v>
      </c>
      <c r="J1565">
        <v>4</v>
      </c>
      <c r="K1565">
        <v>8</v>
      </c>
      <c r="L1565">
        <v>6.6666666666666599</v>
      </c>
      <c r="M1565">
        <v>7.5867099999996399E-2</v>
      </c>
      <c r="N1565" t="s">
        <v>92</v>
      </c>
      <c r="O1565">
        <v>10</v>
      </c>
      <c r="P1565">
        <v>0.7</v>
      </c>
      <c r="Q1565">
        <v>4</v>
      </c>
      <c r="R1565">
        <v>0.7</v>
      </c>
      <c r="S1565" t="s">
        <v>337</v>
      </c>
      <c r="T1565">
        <v>2</v>
      </c>
      <c r="U1565" t="s">
        <v>355</v>
      </c>
      <c r="V1565">
        <v>2087.29140255328</v>
      </c>
      <c r="W1565">
        <v>2090.1004503833001</v>
      </c>
      <c r="X1565">
        <v>2145.1758958825799</v>
      </c>
      <c r="Y1565">
        <v>33.161608500000497</v>
      </c>
      <c r="Z1565">
        <f t="shared" si="48"/>
        <v>1.6357295440270193E-2</v>
      </c>
      <c r="AA1565">
        <f t="shared" si="49"/>
        <v>2.2877991578724314E-3</v>
      </c>
    </row>
    <row r="1566" spans="1:27" x14ac:dyDescent="0.3">
      <c r="A1566" t="s">
        <v>92</v>
      </c>
      <c r="B1566">
        <v>10</v>
      </c>
      <c r="C1566">
        <v>0.7</v>
      </c>
      <c r="D1566">
        <v>4</v>
      </c>
      <c r="E1566">
        <v>0.7</v>
      </c>
      <c r="F1566" t="s">
        <v>337</v>
      </c>
      <c r="G1566">
        <v>2</v>
      </c>
      <c r="H1566">
        <v>2121.43384469478</v>
      </c>
      <c r="I1566" t="s">
        <v>15</v>
      </c>
      <c r="J1566">
        <v>5</v>
      </c>
      <c r="K1566">
        <v>8</v>
      </c>
      <c r="L1566">
        <v>6.6666666666666599</v>
      </c>
      <c r="M1566">
        <v>7.4483999999998204E-2</v>
      </c>
      <c r="N1566" t="s">
        <v>92</v>
      </c>
      <c r="O1566">
        <v>10</v>
      </c>
      <c r="P1566">
        <v>0.7</v>
      </c>
      <c r="Q1566">
        <v>4</v>
      </c>
      <c r="R1566">
        <v>0.7</v>
      </c>
      <c r="S1566" t="s">
        <v>337</v>
      </c>
      <c r="T1566">
        <v>2</v>
      </c>
      <c r="U1566" t="s">
        <v>355</v>
      </c>
      <c r="V1566">
        <v>2087.29140255328</v>
      </c>
      <c r="W1566">
        <v>2090.1004503833001</v>
      </c>
      <c r="X1566">
        <v>2145.1758958825799</v>
      </c>
      <c r="Y1566">
        <v>33.161608500000497</v>
      </c>
      <c r="Z1566">
        <f t="shared" si="48"/>
        <v>1.6357295440270193E-2</v>
      </c>
      <c r="AA1566">
        <f t="shared" si="49"/>
        <v>2.2460912895705008E-3</v>
      </c>
    </row>
    <row r="1567" spans="1:27" x14ac:dyDescent="0.3">
      <c r="A1567" t="s">
        <v>31</v>
      </c>
      <c r="B1567">
        <v>10</v>
      </c>
      <c r="C1567">
        <v>0.7</v>
      </c>
      <c r="D1567">
        <v>2</v>
      </c>
      <c r="E1567">
        <v>0.3</v>
      </c>
      <c r="F1567" t="s">
        <v>337</v>
      </c>
      <c r="G1567">
        <v>1</v>
      </c>
      <c r="H1567">
        <v>1236.33562439258</v>
      </c>
      <c r="I1567" t="s">
        <v>8</v>
      </c>
      <c r="J1567">
        <v>3</v>
      </c>
      <c r="K1567">
        <v>9</v>
      </c>
      <c r="L1567">
        <v>3.3333333333333299</v>
      </c>
      <c r="M1567">
        <v>6.6570099999999799E-2</v>
      </c>
      <c r="N1567" t="s">
        <v>31</v>
      </c>
      <c r="O1567">
        <v>10</v>
      </c>
      <c r="P1567">
        <v>0.7</v>
      </c>
      <c r="Q1567">
        <v>2</v>
      </c>
      <c r="R1567">
        <v>0.3</v>
      </c>
      <c r="S1567" t="s">
        <v>337</v>
      </c>
      <c r="T1567">
        <v>1</v>
      </c>
      <c r="U1567" t="s">
        <v>355</v>
      </c>
      <c r="V1567">
        <v>1216.75660526867</v>
      </c>
      <c r="W1567">
        <v>1216.75660526867</v>
      </c>
      <c r="X1567">
        <v>1216.75660526867</v>
      </c>
      <c r="Y1567">
        <v>30.7763203999999</v>
      </c>
      <c r="Z1567">
        <f t="shared" si="48"/>
        <v>1.6091154992815361E-2</v>
      </c>
      <c r="AA1567">
        <f t="shared" si="49"/>
        <v>2.1630298598009144E-3</v>
      </c>
    </row>
    <row r="1568" spans="1:27" x14ac:dyDescent="0.3">
      <c r="A1568" t="s">
        <v>86</v>
      </c>
      <c r="B1568">
        <v>10</v>
      </c>
      <c r="C1568">
        <v>0.7</v>
      </c>
      <c r="D1568">
        <v>4</v>
      </c>
      <c r="E1568">
        <v>0.7</v>
      </c>
      <c r="F1568" t="s">
        <v>336</v>
      </c>
      <c r="G1568">
        <v>1</v>
      </c>
      <c r="H1568">
        <v>3021.3163614433802</v>
      </c>
      <c r="I1568" t="s">
        <v>3</v>
      </c>
      <c r="J1568">
        <v>0</v>
      </c>
      <c r="K1568">
        <v>8</v>
      </c>
      <c r="L1568">
        <v>6.6666666666666599</v>
      </c>
      <c r="M1568">
        <v>5.4063299999999197E-2</v>
      </c>
      <c r="N1568" t="s">
        <v>86</v>
      </c>
      <c r="O1568">
        <v>10</v>
      </c>
      <c r="P1568">
        <v>0.7</v>
      </c>
      <c r="Q1568">
        <v>4</v>
      </c>
      <c r="R1568">
        <v>0.7</v>
      </c>
      <c r="S1568" t="s">
        <v>336</v>
      </c>
      <c r="T1568">
        <v>1</v>
      </c>
      <c r="U1568" t="s">
        <v>355</v>
      </c>
      <c r="V1568">
        <v>2974.13711273237</v>
      </c>
      <c r="W1568">
        <v>3138.38164036322</v>
      </c>
      <c r="X1568">
        <v>90000000000</v>
      </c>
      <c r="Y1568">
        <v>23.104276299999999</v>
      </c>
      <c r="Z1568">
        <f t="shared" si="48"/>
        <v>1.5863172047123973E-2</v>
      </c>
      <c r="AA1568">
        <f t="shared" si="49"/>
        <v>2.3399694194273118E-3</v>
      </c>
    </row>
    <row r="1569" spans="1:27" x14ac:dyDescent="0.3">
      <c r="A1569" t="s">
        <v>165</v>
      </c>
      <c r="B1569">
        <v>20</v>
      </c>
      <c r="C1569">
        <v>0.3</v>
      </c>
      <c r="D1569">
        <v>4</v>
      </c>
      <c r="E1569">
        <v>0.7</v>
      </c>
      <c r="F1569" t="s">
        <v>337</v>
      </c>
      <c r="G1569">
        <v>5</v>
      </c>
      <c r="H1569">
        <v>1685.4709270840599</v>
      </c>
      <c r="I1569" t="s">
        <v>3</v>
      </c>
      <c r="J1569">
        <v>0</v>
      </c>
      <c r="K1569">
        <v>8</v>
      </c>
      <c r="L1569">
        <v>6.6666666666666599</v>
      </c>
      <c r="M1569">
        <v>0.39803960000000399</v>
      </c>
      <c r="N1569" t="s">
        <v>165</v>
      </c>
      <c r="O1569">
        <v>20</v>
      </c>
      <c r="P1569">
        <v>0.3</v>
      </c>
      <c r="Q1569">
        <v>4</v>
      </c>
      <c r="R1569">
        <v>0.7</v>
      </c>
      <c r="S1569" t="s">
        <v>337</v>
      </c>
      <c r="T1569">
        <v>5</v>
      </c>
      <c r="U1569" t="s">
        <v>355</v>
      </c>
      <c r="V1569">
        <v>1659.3052225551601</v>
      </c>
      <c r="W1569">
        <v>1681.1890350106501</v>
      </c>
      <c r="X1569">
        <v>1753.99772849685</v>
      </c>
      <c r="Y1569">
        <v>216.30418569999799</v>
      </c>
      <c r="Z1569">
        <f t="shared" si="48"/>
        <v>1.5769072605344613E-2</v>
      </c>
      <c r="AA1569">
        <f t="shared" si="49"/>
        <v>1.8401844546460282E-3</v>
      </c>
    </row>
    <row r="1570" spans="1:27" x14ac:dyDescent="0.3">
      <c r="A1570" t="s">
        <v>165</v>
      </c>
      <c r="B1570">
        <v>20</v>
      </c>
      <c r="C1570">
        <v>0.3</v>
      </c>
      <c r="D1570">
        <v>4</v>
      </c>
      <c r="E1570">
        <v>0.7</v>
      </c>
      <c r="F1570" t="s">
        <v>337</v>
      </c>
      <c r="G1570">
        <v>5</v>
      </c>
      <c r="H1570">
        <v>1685.4709270840599</v>
      </c>
      <c r="I1570" t="s">
        <v>7</v>
      </c>
      <c r="J1570">
        <v>3</v>
      </c>
      <c r="K1570">
        <v>8</v>
      </c>
      <c r="L1570">
        <v>6.6666666666666599</v>
      </c>
      <c r="M1570">
        <v>0.41066180000001301</v>
      </c>
      <c r="N1570" t="s">
        <v>165</v>
      </c>
      <c r="O1570">
        <v>20</v>
      </c>
      <c r="P1570">
        <v>0.3</v>
      </c>
      <c r="Q1570">
        <v>4</v>
      </c>
      <c r="R1570">
        <v>0.7</v>
      </c>
      <c r="S1570" t="s">
        <v>337</v>
      </c>
      <c r="T1570">
        <v>5</v>
      </c>
      <c r="U1570" t="s">
        <v>355</v>
      </c>
      <c r="V1570">
        <v>1659.3052225551601</v>
      </c>
      <c r="W1570">
        <v>1681.1890350106501</v>
      </c>
      <c r="X1570">
        <v>1753.99772849685</v>
      </c>
      <c r="Y1570">
        <v>216.30418569999799</v>
      </c>
      <c r="Z1570">
        <f t="shared" si="48"/>
        <v>1.5769072605344613E-2</v>
      </c>
      <c r="AA1570">
        <f t="shared" si="49"/>
        <v>1.8985383878311923E-3</v>
      </c>
    </row>
    <row r="1571" spans="1:27" x14ac:dyDescent="0.3">
      <c r="A1571" t="s">
        <v>165</v>
      </c>
      <c r="B1571">
        <v>20</v>
      </c>
      <c r="C1571">
        <v>0.3</v>
      </c>
      <c r="D1571">
        <v>4</v>
      </c>
      <c r="E1571">
        <v>0.7</v>
      </c>
      <c r="F1571" t="s">
        <v>337</v>
      </c>
      <c r="G1571">
        <v>5</v>
      </c>
      <c r="H1571">
        <v>1685.4709270840599</v>
      </c>
      <c r="I1571" t="s">
        <v>11</v>
      </c>
      <c r="J1571">
        <v>4</v>
      </c>
      <c r="K1571">
        <v>8</v>
      </c>
      <c r="L1571">
        <v>6.6666666666666599</v>
      </c>
      <c r="M1571">
        <v>0.42371140000000101</v>
      </c>
      <c r="N1571" t="s">
        <v>165</v>
      </c>
      <c r="O1571">
        <v>20</v>
      </c>
      <c r="P1571">
        <v>0.3</v>
      </c>
      <c r="Q1571">
        <v>4</v>
      </c>
      <c r="R1571">
        <v>0.7</v>
      </c>
      <c r="S1571" t="s">
        <v>337</v>
      </c>
      <c r="T1571">
        <v>5</v>
      </c>
      <c r="U1571" t="s">
        <v>355</v>
      </c>
      <c r="V1571">
        <v>1659.3052225551601</v>
      </c>
      <c r="W1571">
        <v>1681.1890350106501</v>
      </c>
      <c r="X1571">
        <v>1753.99772849685</v>
      </c>
      <c r="Y1571">
        <v>216.30418569999799</v>
      </c>
      <c r="Z1571">
        <f t="shared" si="48"/>
        <v>1.5769072605344613E-2</v>
      </c>
      <c r="AA1571">
        <f t="shared" si="49"/>
        <v>1.9588682420952565E-3</v>
      </c>
    </row>
    <row r="1572" spans="1:27" x14ac:dyDescent="0.3">
      <c r="A1572" t="s">
        <v>165</v>
      </c>
      <c r="B1572">
        <v>20</v>
      </c>
      <c r="C1572">
        <v>0.3</v>
      </c>
      <c r="D1572">
        <v>4</v>
      </c>
      <c r="E1572">
        <v>0.7</v>
      </c>
      <c r="F1572" t="s">
        <v>337</v>
      </c>
      <c r="G1572">
        <v>5</v>
      </c>
      <c r="H1572">
        <v>1685.4709270840599</v>
      </c>
      <c r="I1572" t="s">
        <v>15</v>
      </c>
      <c r="J1572">
        <v>5</v>
      </c>
      <c r="K1572">
        <v>8</v>
      </c>
      <c r="L1572">
        <v>6.6666666666666599</v>
      </c>
      <c r="M1572">
        <v>0.42842130000002498</v>
      </c>
      <c r="N1572" t="s">
        <v>165</v>
      </c>
      <c r="O1572">
        <v>20</v>
      </c>
      <c r="P1572">
        <v>0.3</v>
      </c>
      <c r="Q1572">
        <v>4</v>
      </c>
      <c r="R1572">
        <v>0.7</v>
      </c>
      <c r="S1572" t="s">
        <v>337</v>
      </c>
      <c r="T1572">
        <v>5</v>
      </c>
      <c r="U1572" t="s">
        <v>355</v>
      </c>
      <c r="V1572">
        <v>1659.3052225551601</v>
      </c>
      <c r="W1572">
        <v>1681.1890350106501</v>
      </c>
      <c r="X1572">
        <v>1753.99772849685</v>
      </c>
      <c r="Y1572">
        <v>216.30418569999799</v>
      </c>
      <c r="Z1572">
        <f t="shared" si="48"/>
        <v>1.5769072605344613E-2</v>
      </c>
      <c r="AA1572">
        <f t="shared" si="49"/>
        <v>1.9806426704762053E-3</v>
      </c>
    </row>
    <row r="1573" spans="1:27" x14ac:dyDescent="0.3">
      <c r="A1573" t="s">
        <v>322</v>
      </c>
      <c r="B1573">
        <v>60</v>
      </c>
      <c r="C1573">
        <v>0.3</v>
      </c>
      <c r="D1573">
        <v>4</v>
      </c>
      <c r="E1573">
        <v>0.7</v>
      </c>
      <c r="F1573" t="s">
        <v>337</v>
      </c>
      <c r="G1573">
        <v>2</v>
      </c>
      <c r="H1573">
        <v>2493.3263760580699</v>
      </c>
      <c r="I1573" t="s">
        <v>16</v>
      </c>
      <c r="J1573">
        <v>5</v>
      </c>
      <c r="K1573">
        <v>9</v>
      </c>
      <c r="L1573">
        <v>6.6666666666666599</v>
      </c>
      <c r="M1573">
        <v>21.316525599999199</v>
      </c>
      <c r="N1573" t="s">
        <v>322</v>
      </c>
      <c r="O1573">
        <v>60</v>
      </c>
      <c r="P1573">
        <v>0.3</v>
      </c>
      <c r="Q1573">
        <v>4</v>
      </c>
      <c r="R1573">
        <v>0.7</v>
      </c>
      <c r="S1573" t="s">
        <v>337</v>
      </c>
      <c r="T1573">
        <v>2</v>
      </c>
      <c r="U1573" t="s">
        <v>355</v>
      </c>
      <c r="V1573">
        <v>2455.0468166116102</v>
      </c>
      <c r="W1573">
        <v>2490.2893552168398</v>
      </c>
      <c r="X1573">
        <v>90000000000</v>
      </c>
      <c r="Y1573">
        <v>1516.4169731</v>
      </c>
      <c r="Z1573">
        <f t="shared" si="48"/>
        <v>1.5592191231323264E-2</v>
      </c>
      <c r="AA1573">
        <f t="shared" si="49"/>
        <v>1.405716631911735E-2</v>
      </c>
    </row>
    <row r="1574" spans="1:27" x14ac:dyDescent="0.3">
      <c r="A1574" t="s">
        <v>322</v>
      </c>
      <c r="B1574">
        <v>60</v>
      </c>
      <c r="C1574">
        <v>0.3</v>
      </c>
      <c r="D1574">
        <v>4</v>
      </c>
      <c r="E1574">
        <v>0.7</v>
      </c>
      <c r="F1574" t="s">
        <v>337</v>
      </c>
      <c r="G1574">
        <v>2</v>
      </c>
      <c r="H1574">
        <v>2492.6453702946301</v>
      </c>
      <c r="I1574" t="s">
        <v>12</v>
      </c>
      <c r="J1574">
        <v>4</v>
      </c>
      <c r="K1574">
        <v>9</v>
      </c>
      <c r="L1574">
        <v>6.6666666666666599</v>
      </c>
      <c r="M1574">
        <v>22.052630599999201</v>
      </c>
      <c r="N1574" t="s">
        <v>322</v>
      </c>
      <c r="O1574">
        <v>60</v>
      </c>
      <c r="P1574">
        <v>0.3</v>
      </c>
      <c r="Q1574">
        <v>4</v>
      </c>
      <c r="R1574">
        <v>0.7</v>
      </c>
      <c r="S1574" t="s">
        <v>337</v>
      </c>
      <c r="T1574">
        <v>2</v>
      </c>
      <c r="U1574" t="s">
        <v>355</v>
      </c>
      <c r="V1574">
        <v>2455.0468166116102</v>
      </c>
      <c r="W1574">
        <v>2490.2893552168398</v>
      </c>
      <c r="X1574">
        <v>90000000000</v>
      </c>
      <c r="Y1574">
        <v>1516.4169731</v>
      </c>
      <c r="Z1574">
        <f t="shared" si="48"/>
        <v>1.5314801098136445E-2</v>
      </c>
      <c r="AA1574">
        <f t="shared" si="49"/>
        <v>1.454259019200845E-2</v>
      </c>
    </row>
    <row r="1575" spans="1:27" x14ac:dyDescent="0.3">
      <c r="A1575" t="s">
        <v>100</v>
      </c>
      <c r="B1575">
        <v>20</v>
      </c>
      <c r="C1575">
        <v>0.3</v>
      </c>
      <c r="D1575">
        <v>2</v>
      </c>
      <c r="E1575">
        <v>0.3</v>
      </c>
      <c r="F1575" t="s">
        <v>336</v>
      </c>
      <c r="G1575">
        <v>5</v>
      </c>
      <c r="H1575">
        <v>1613.6470632248199</v>
      </c>
      <c r="I1575" t="s">
        <v>8</v>
      </c>
      <c r="J1575">
        <v>3</v>
      </c>
      <c r="K1575">
        <v>9</v>
      </c>
      <c r="L1575">
        <v>3.3333333333333299</v>
      </c>
      <c r="M1575">
        <v>0.738803400000001</v>
      </c>
      <c r="N1575" t="s">
        <v>100</v>
      </c>
      <c r="O1575">
        <v>20</v>
      </c>
      <c r="P1575">
        <v>0.3</v>
      </c>
      <c r="Q1575">
        <v>2</v>
      </c>
      <c r="R1575">
        <v>0.3</v>
      </c>
      <c r="S1575" t="s">
        <v>336</v>
      </c>
      <c r="T1575">
        <v>5</v>
      </c>
      <c r="U1575" t="s">
        <v>355</v>
      </c>
      <c r="V1575">
        <v>1589.3611617440299</v>
      </c>
      <c r="W1575">
        <v>1589.3611617440299</v>
      </c>
      <c r="X1575">
        <v>1589.3611617440299</v>
      </c>
      <c r="Y1575">
        <v>315.59810499999998</v>
      </c>
      <c r="Z1575">
        <f t="shared" si="48"/>
        <v>1.5280291267556036E-2</v>
      </c>
      <c r="AA1575">
        <f t="shared" si="49"/>
        <v>2.340962725362375E-3</v>
      </c>
    </row>
    <row r="1576" spans="1:27" x14ac:dyDescent="0.3">
      <c r="A1576" t="s">
        <v>27</v>
      </c>
      <c r="B1576">
        <v>10</v>
      </c>
      <c r="C1576">
        <v>0.7</v>
      </c>
      <c r="D1576">
        <v>2</v>
      </c>
      <c r="E1576">
        <v>0.3</v>
      </c>
      <c r="F1576" t="s">
        <v>336</v>
      </c>
      <c r="G1576">
        <v>2</v>
      </c>
      <c r="H1576">
        <v>1194.37650937939</v>
      </c>
      <c r="I1576" t="s">
        <v>8</v>
      </c>
      <c r="J1576">
        <v>3</v>
      </c>
      <c r="K1576">
        <v>9</v>
      </c>
      <c r="L1576">
        <v>3.3333333333333299</v>
      </c>
      <c r="M1576">
        <v>3.3540200000004398E-2</v>
      </c>
      <c r="N1576" t="s">
        <v>27</v>
      </c>
      <c r="O1576">
        <v>10</v>
      </c>
      <c r="P1576">
        <v>0.7</v>
      </c>
      <c r="Q1576">
        <v>2</v>
      </c>
      <c r="R1576">
        <v>0.3</v>
      </c>
      <c r="S1576" t="s">
        <v>336</v>
      </c>
      <c r="T1576">
        <v>2</v>
      </c>
      <c r="U1576" t="s">
        <v>355</v>
      </c>
      <c r="V1576">
        <v>1176.5178991421999</v>
      </c>
      <c r="W1576">
        <v>1204.4478991422</v>
      </c>
      <c r="X1576">
        <v>1204.4478991422</v>
      </c>
      <c r="Y1576">
        <v>18.4908937999998</v>
      </c>
      <c r="Z1576">
        <f t="shared" si="48"/>
        <v>1.517920828081817E-2</v>
      </c>
      <c r="AA1576">
        <f t="shared" si="49"/>
        <v>1.813876622881516E-3</v>
      </c>
    </row>
    <row r="1577" spans="1:27" x14ac:dyDescent="0.3">
      <c r="A1577" t="s">
        <v>321</v>
      </c>
      <c r="B1577">
        <v>60</v>
      </c>
      <c r="C1577">
        <v>0.3</v>
      </c>
      <c r="D1577">
        <v>4</v>
      </c>
      <c r="E1577">
        <v>0.7</v>
      </c>
      <c r="F1577" t="s">
        <v>337</v>
      </c>
      <c r="G1577">
        <v>1</v>
      </c>
      <c r="H1577">
        <v>2268.0801600268801</v>
      </c>
      <c r="I1577" t="s">
        <v>4</v>
      </c>
      <c r="J1577">
        <v>0</v>
      </c>
      <c r="K1577">
        <v>9</v>
      </c>
      <c r="L1577">
        <v>6.6666666666666599</v>
      </c>
      <c r="M1577">
        <v>21.218628300001001</v>
      </c>
      <c r="N1577" t="s">
        <v>321</v>
      </c>
      <c r="O1577">
        <v>60</v>
      </c>
      <c r="P1577">
        <v>0.3</v>
      </c>
      <c r="Q1577">
        <v>4</v>
      </c>
      <c r="R1577">
        <v>0.7</v>
      </c>
      <c r="S1577" t="s">
        <v>337</v>
      </c>
      <c r="T1577">
        <v>1</v>
      </c>
      <c r="U1577" t="s">
        <v>355</v>
      </c>
      <c r="V1577">
        <v>2234.3713730794698</v>
      </c>
      <c r="W1577">
        <v>2235.1511124164499</v>
      </c>
      <c r="X1577">
        <v>90000000000</v>
      </c>
      <c r="Y1577">
        <v>1510.98925479999</v>
      </c>
      <c r="Z1577">
        <f t="shared" si="48"/>
        <v>1.508647459126366E-2</v>
      </c>
      <c r="AA1577">
        <f t="shared" si="49"/>
        <v>1.4042871736245216E-2</v>
      </c>
    </row>
    <row r="1578" spans="1:27" x14ac:dyDescent="0.3">
      <c r="A1578" t="s">
        <v>189</v>
      </c>
      <c r="B1578">
        <v>30</v>
      </c>
      <c r="C1578">
        <v>0.7</v>
      </c>
      <c r="D1578">
        <v>2</v>
      </c>
      <c r="E1578">
        <v>0.3</v>
      </c>
      <c r="F1578" t="s">
        <v>336</v>
      </c>
      <c r="G1578">
        <v>4</v>
      </c>
      <c r="H1578">
        <v>3526.9981482970602</v>
      </c>
      <c r="I1578" t="s">
        <v>3</v>
      </c>
      <c r="J1578">
        <v>0</v>
      </c>
      <c r="K1578">
        <v>8</v>
      </c>
      <c r="L1578">
        <v>3.3333333333333299</v>
      </c>
      <c r="M1578">
        <v>3.4033859999999501</v>
      </c>
      <c r="N1578" t="s">
        <v>189</v>
      </c>
      <c r="O1578">
        <v>30</v>
      </c>
      <c r="P1578">
        <v>0.7</v>
      </c>
      <c r="Q1578">
        <v>2</v>
      </c>
      <c r="R1578">
        <v>0.3</v>
      </c>
      <c r="S1578" t="s">
        <v>336</v>
      </c>
      <c r="T1578">
        <v>4</v>
      </c>
      <c r="U1578" t="s">
        <v>355</v>
      </c>
      <c r="V1578">
        <v>3474.9567628745099</v>
      </c>
      <c r="W1578">
        <v>3474.9567628745099</v>
      </c>
      <c r="X1578">
        <v>90000000000</v>
      </c>
      <c r="Y1578">
        <v>1501.8718266999999</v>
      </c>
      <c r="Z1578">
        <f t="shared" si="48"/>
        <v>1.4976124589101737E-2</v>
      </c>
      <c r="AA1578">
        <f t="shared" si="49"/>
        <v>2.2660961737847279E-3</v>
      </c>
    </row>
    <row r="1579" spans="1:27" x14ac:dyDescent="0.3">
      <c r="A1579" t="s">
        <v>189</v>
      </c>
      <c r="B1579">
        <v>30</v>
      </c>
      <c r="C1579">
        <v>0.7</v>
      </c>
      <c r="D1579">
        <v>2</v>
      </c>
      <c r="E1579">
        <v>0.3</v>
      </c>
      <c r="F1579" t="s">
        <v>336</v>
      </c>
      <c r="G1579">
        <v>4</v>
      </c>
      <c r="H1579">
        <v>3526.9981482970602</v>
      </c>
      <c r="I1579" t="s">
        <v>7</v>
      </c>
      <c r="J1579">
        <v>3</v>
      </c>
      <c r="K1579">
        <v>8</v>
      </c>
      <c r="L1579">
        <v>3.3333333333333299</v>
      </c>
      <c r="M1579">
        <v>3.1820901999999398</v>
      </c>
      <c r="N1579" t="s">
        <v>189</v>
      </c>
      <c r="O1579">
        <v>30</v>
      </c>
      <c r="P1579">
        <v>0.7</v>
      </c>
      <c r="Q1579">
        <v>2</v>
      </c>
      <c r="R1579">
        <v>0.3</v>
      </c>
      <c r="S1579" t="s">
        <v>336</v>
      </c>
      <c r="T1579">
        <v>4</v>
      </c>
      <c r="U1579" t="s">
        <v>355</v>
      </c>
      <c r="V1579">
        <v>3474.9567628745099</v>
      </c>
      <c r="W1579">
        <v>3474.9567628745099</v>
      </c>
      <c r="X1579">
        <v>90000000000</v>
      </c>
      <c r="Y1579">
        <v>1501.8718266999999</v>
      </c>
      <c r="Z1579">
        <f t="shared" si="48"/>
        <v>1.4976124589101737E-2</v>
      </c>
      <c r="AA1579">
        <f t="shared" si="49"/>
        <v>2.1187495120617672E-3</v>
      </c>
    </row>
    <row r="1580" spans="1:27" x14ac:dyDescent="0.3">
      <c r="A1580" t="s">
        <v>189</v>
      </c>
      <c r="B1580">
        <v>30</v>
      </c>
      <c r="C1580">
        <v>0.7</v>
      </c>
      <c r="D1580">
        <v>2</v>
      </c>
      <c r="E1580">
        <v>0.3</v>
      </c>
      <c r="F1580" t="s">
        <v>336</v>
      </c>
      <c r="G1580">
        <v>4</v>
      </c>
      <c r="H1580">
        <v>3526.9981482970602</v>
      </c>
      <c r="I1580" t="s">
        <v>11</v>
      </c>
      <c r="J1580">
        <v>4</v>
      </c>
      <c r="K1580">
        <v>8</v>
      </c>
      <c r="L1580">
        <v>3.3333333333333299</v>
      </c>
      <c r="M1580">
        <v>3.3734570999999902</v>
      </c>
      <c r="N1580" t="s">
        <v>189</v>
      </c>
      <c r="O1580">
        <v>30</v>
      </c>
      <c r="P1580">
        <v>0.7</v>
      </c>
      <c r="Q1580">
        <v>2</v>
      </c>
      <c r="R1580">
        <v>0.3</v>
      </c>
      <c r="S1580" t="s">
        <v>336</v>
      </c>
      <c r="T1580">
        <v>4</v>
      </c>
      <c r="U1580" t="s">
        <v>355</v>
      </c>
      <c r="V1580">
        <v>3474.9567628745099</v>
      </c>
      <c r="W1580">
        <v>3474.9567628745099</v>
      </c>
      <c r="X1580">
        <v>90000000000</v>
      </c>
      <c r="Y1580">
        <v>1501.8718266999999</v>
      </c>
      <c r="Z1580">
        <f t="shared" si="48"/>
        <v>1.4976124589101737E-2</v>
      </c>
      <c r="AA1580">
        <f t="shared" si="49"/>
        <v>2.2461684412925878E-3</v>
      </c>
    </row>
    <row r="1581" spans="1:27" x14ac:dyDescent="0.3">
      <c r="A1581" t="s">
        <v>189</v>
      </c>
      <c r="B1581">
        <v>30</v>
      </c>
      <c r="C1581">
        <v>0.7</v>
      </c>
      <c r="D1581">
        <v>2</v>
      </c>
      <c r="E1581">
        <v>0.3</v>
      </c>
      <c r="F1581" t="s">
        <v>336</v>
      </c>
      <c r="G1581">
        <v>4</v>
      </c>
      <c r="H1581">
        <v>3526.9981482970602</v>
      </c>
      <c r="I1581" t="s">
        <v>15</v>
      </c>
      <c r="J1581">
        <v>5</v>
      </c>
      <c r="K1581">
        <v>8</v>
      </c>
      <c r="L1581">
        <v>3.3333333333333299</v>
      </c>
      <c r="M1581">
        <v>3.2928080000001501</v>
      </c>
      <c r="N1581" t="s">
        <v>189</v>
      </c>
      <c r="O1581">
        <v>30</v>
      </c>
      <c r="P1581">
        <v>0.7</v>
      </c>
      <c r="Q1581">
        <v>2</v>
      </c>
      <c r="R1581">
        <v>0.3</v>
      </c>
      <c r="S1581" t="s">
        <v>336</v>
      </c>
      <c r="T1581">
        <v>4</v>
      </c>
      <c r="U1581" t="s">
        <v>355</v>
      </c>
      <c r="V1581">
        <v>3474.9567628745099</v>
      </c>
      <c r="W1581">
        <v>3474.9567628745099</v>
      </c>
      <c r="X1581">
        <v>90000000000</v>
      </c>
      <c r="Y1581">
        <v>1501.8718266999999</v>
      </c>
      <c r="Z1581">
        <f t="shared" si="48"/>
        <v>1.4976124589101737E-2</v>
      </c>
      <c r="AA1581">
        <f t="shared" si="49"/>
        <v>2.1924693848444439E-3</v>
      </c>
    </row>
    <row r="1582" spans="1:27" x14ac:dyDescent="0.3">
      <c r="A1582" t="s">
        <v>90</v>
      </c>
      <c r="B1582">
        <v>10</v>
      </c>
      <c r="C1582">
        <v>0.7</v>
      </c>
      <c r="D1582">
        <v>4</v>
      </c>
      <c r="E1582">
        <v>0.7</v>
      </c>
      <c r="F1582" t="s">
        <v>336</v>
      </c>
      <c r="G1582">
        <v>5</v>
      </c>
      <c r="H1582">
        <v>3203.4329063507398</v>
      </c>
      <c r="I1582" t="s">
        <v>8</v>
      </c>
      <c r="J1582">
        <v>3</v>
      </c>
      <c r="K1582">
        <v>9</v>
      </c>
      <c r="L1582">
        <v>6.6666666666666599</v>
      </c>
      <c r="M1582">
        <v>7.5664799999998394E-2</v>
      </c>
      <c r="N1582" t="s">
        <v>90</v>
      </c>
      <c r="O1582">
        <v>10</v>
      </c>
      <c r="P1582">
        <v>0.7</v>
      </c>
      <c r="Q1582">
        <v>4</v>
      </c>
      <c r="R1582">
        <v>0.7</v>
      </c>
      <c r="S1582" t="s">
        <v>336</v>
      </c>
      <c r="T1582">
        <v>5</v>
      </c>
      <c r="U1582" t="s">
        <v>355</v>
      </c>
      <c r="V1582">
        <v>3156.2474649849401</v>
      </c>
      <c r="W1582">
        <v>3282.0111847185799</v>
      </c>
      <c r="X1582">
        <v>3409.8274513534102</v>
      </c>
      <c r="Y1582">
        <v>38.443445599999897</v>
      </c>
      <c r="Z1582">
        <f t="shared" si="48"/>
        <v>1.4949854816287323E-2</v>
      </c>
      <c r="AA1582">
        <f t="shared" si="49"/>
        <v>1.9682106746435495E-3</v>
      </c>
    </row>
    <row r="1583" spans="1:27" x14ac:dyDescent="0.3">
      <c r="A1583" t="s">
        <v>246</v>
      </c>
      <c r="B1583">
        <v>30</v>
      </c>
      <c r="C1583">
        <v>0.7</v>
      </c>
      <c r="D1583">
        <v>4</v>
      </c>
      <c r="E1583">
        <v>0.7</v>
      </c>
      <c r="F1583" t="s">
        <v>336</v>
      </c>
      <c r="G1583">
        <v>1</v>
      </c>
      <c r="H1583">
        <v>3092.1668993848498</v>
      </c>
      <c r="I1583" t="s">
        <v>8</v>
      </c>
      <c r="J1583">
        <v>3</v>
      </c>
      <c r="K1583">
        <v>9</v>
      </c>
      <c r="L1583">
        <v>6.6666666666666599</v>
      </c>
      <c r="M1583">
        <v>1.6747485999999201</v>
      </c>
      <c r="N1583" t="s">
        <v>246</v>
      </c>
      <c r="O1583">
        <v>30</v>
      </c>
      <c r="P1583">
        <v>0.7</v>
      </c>
      <c r="Q1583">
        <v>4</v>
      </c>
      <c r="R1583">
        <v>0.7</v>
      </c>
      <c r="S1583" t="s">
        <v>336</v>
      </c>
      <c r="T1583">
        <v>1</v>
      </c>
      <c r="U1583" t="s">
        <v>355</v>
      </c>
      <c r="V1583">
        <v>3047.1862852612098</v>
      </c>
      <c r="W1583">
        <v>3054.32480264573</v>
      </c>
      <c r="X1583">
        <v>3127.1933741887401</v>
      </c>
      <c r="Y1583">
        <v>895.26107899999897</v>
      </c>
      <c r="Z1583">
        <f t="shared" si="48"/>
        <v>1.4761360124651565E-2</v>
      </c>
      <c r="AA1583">
        <f t="shared" si="49"/>
        <v>1.8706817924784621E-3</v>
      </c>
    </row>
    <row r="1584" spans="1:27" x14ac:dyDescent="0.3">
      <c r="A1584" t="s">
        <v>31</v>
      </c>
      <c r="B1584">
        <v>10</v>
      </c>
      <c r="C1584">
        <v>0.7</v>
      </c>
      <c r="D1584">
        <v>2</v>
      </c>
      <c r="E1584">
        <v>0.3</v>
      </c>
      <c r="F1584" t="s">
        <v>337</v>
      </c>
      <c r="G1584">
        <v>1</v>
      </c>
      <c r="H1584">
        <v>1233.7070607712601</v>
      </c>
      <c r="I1584" t="s">
        <v>16</v>
      </c>
      <c r="J1584">
        <v>5</v>
      </c>
      <c r="K1584">
        <v>9</v>
      </c>
      <c r="L1584">
        <v>3.3333333333333299</v>
      </c>
      <c r="M1584">
        <v>6.2005200000001502E-2</v>
      </c>
      <c r="N1584" t="s">
        <v>31</v>
      </c>
      <c r="O1584">
        <v>10</v>
      </c>
      <c r="P1584">
        <v>0.7</v>
      </c>
      <c r="Q1584">
        <v>2</v>
      </c>
      <c r="R1584">
        <v>0.3</v>
      </c>
      <c r="S1584" t="s">
        <v>337</v>
      </c>
      <c r="T1584">
        <v>1</v>
      </c>
      <c r="U1584" t="s">
        <v>355</v>
      </c>
      <c r="V1584">
        <v>1216.75660526867</v>
      </c>
      <c r="W1584">
        <v>1216.75660526867</v>
      </c>
      <c r="X1584">
        <v>1216.75660526867</v>
      </c>
      <c r="Y1584">
        <v>30.7763203999999</v>
      </c>
      <c r="Z1584">
        <f t="shared" si="48"/>
        <v>1.3930851436674389E-2</v>
      </c>
      <c r="AA1584">
        <f t="shared" si="49"/>
        <v>2.0147047858262387E-3</v>
      </c>
    </row>
    <row r="1585" spans="1:27" x14ac:dyDescent="0.3">
      <c r="A1585" t="s">
        <v>206</v>
      </c>
      <c r="B1585">
        <v>30</v>
      </c>
      <c r="C1585">
        <v>0.7</v>
      </c>
      <c r="D1585">
        <v>4</v>
      </c>
      <c r="E1585">
        <v>0.3</v>
      </c>
      <c r="F1585" t="s">
        <v>336</v>
      </c>
      <c r="G1585">
        <v>1</v>
      </c>
      <c r="H1585">
        <v>2263.2250384428298</v>
      </c>
      <c r="I1585" t="s">
        <v>16</v>
      </c>
      <c r="J1585">
        <v>5</v>
      </c>
      <c r="K1585">
        <v>9</v>
      </c>
      <c r="L1585">
        <v>6.6666666666666599</v>
      </c>
      <c r="M1585">
        <v>2.2836339000000399</v>
      </c>
      <c r="N1585" t="s">
        <v>206</v>
      </c>
      <c r="O1585">
        <v>30</v>
      </c>
      <c r="P1585">
        <v>0.7</v>
      </c>
      <c r="Q1585">
        <v>4</v>
      </c>
      <c r="R1585">
        <v>0.3</v>
      </c>
      <c r="S1585" t="s">
        <v>336</v>
      </c>
      <c r="T1585">
        <v>1</v>
      </c>
      <c r="U1585" t="s">
        <v>355</v>
      </c>
      <c r="V1585">
        <v>2232.8478645605001</v>
      </c>
      <c r="W1585">
        <v>2232.8478645605001</v>
      </c>
      <c r="X1585">
        <v>2232.8478645605001</v>
      </c>
      <c r="Y1585">
        <v>1056.2989665999901</v>
      </c>
      <c r="Z1585">
        <f t="shared" si="48"/>
        <v>1.3604676952905174E-2</v>
      </c>
      <c r="AA1585">
        <f t="shared" si="49"/>
        <v>2.1619200360960206E-3</v>
      </c>
    </row>
    <row r="1586" spans="1:27" x14ac:dyDescent="0.3">
      <c r="A1586" t="s">
        <v>64</v>
      </c>
      <c r="B1586">
        <v>10</v>
      </c>
      <c r="C1586">
        <v>0.3</v>
      </c>
      <c r="D1586">
        <v>2</v>
      </c>
      <c r="E1586">
        <v>0.7</v>
      </c>
      <c r="F1586" t="s">
        <v>337</v>
      </c>
      <c r="G1586">
        <v>4</v>
      </c>
      <c r="H1586">
        <v>1497.47238441168</v>
      </c>
      <c r="I1586" t="s">
        <v>11</v>
      </c>
      <c r="J1586">
        <v>4</v>
      </c>
      <c r="K1586">
        <v>8</v>
      </c>
      <c r="L1586">
        <v>3.3333333333333299</v>
      </c>
      <c r="M1586">
        <v>2.6703799999999899E-2</v>
      </c>
      <c r="N1586" t="s">
        <v>64</v>
      </c>
      <c r="O1586">
        <v>10</v>
      </c>
      <c r="P1586">
        <v>0.3</v>
      </c>
      <c r="Q1586">
        <v>2</v>
      </c>
      <c r="R1586">
        <v>0.7</v>
      </c>
      <c r="S1586" t="s">
        <v>337</v>
      </c>
      <c r="T1586">
        <v>4</v>
      </c>
      <c r="U1586" t="s">
        <v>355</v>
      </c>
      <c r="V1586">
        <v>1477.86178323165</v>
      </c>
      <c r="W1586">
        <v>1479.6064373295601</v>
      </c>
      <c r="X1586">
        <v>1517.3958599883999</v>
      </c>
      <c r="Y1586">
        <v>15.3735581999999</v>
      </c>
      <c r="Z1586">
        <f t="shared" si="48"/>
        <v>1.326957730590163E-2</v>
      </c>
      <c r="AA1586">
        <f t="shared" si="49"/>
        <v>1.7369954081287488E-3</v>
      </c>
    </row>
    <row r="1587" spans="1:27" x14ac:dyDescent="0.3">
      <c r="A1587" t="s">
        <v>249</v>
      </c>
      <c r="B1587">
        <v>30</v>
      </c>
      <c r="C1587">
        <v>0.7</v>
      </c>
      <c r="D1587">
        <v>4</v>
      </c>
      <c r="E1587">
        <v>0.7</v>
      </c>
      <c r="F1587" t="s">
        <v>336</v>
      </c>
      <c r="G1587">
        <v>4</v>
      </c>
      <c r="H1587">
        <v>3774.2568291585799</v>
      </c>
      <c r="I1587" t="s">
        <v>16</v>
      </c>
      <c r="J1587">
        <v>5</v>
      </c>
      <c r="K1587">
        <v>9</v>
      </c>
      <c r="L1587">
        <v>6.6666666666666599</v>
      </c>
      <c r="M1587">
        <v>2.1208876999999098</v>
      </c>
      <c r="N1587" t="s">
        <v>249</v>
      </c>
      <c r="O1587">
        <v>30</v>
      </c>
      <c r="P1587">
        <v>0.7</v>
      </c>
      <c r="Q1587">
        <v>4</v>
      </c>
      <c r="R1587">
        <v>0.7</v>
      </c>
      <c r="S1587" t="s">
        <v>336</v>
      </c>
      <c r="T1587">
        <v>4</v>
      </c>
      <c r="U1587" t="s">
        <v>355</v>
      </c>
      <c r="V1587">
        <v>3724.9098261956801</v>
      </c>
      <c r="W1587">
        <v>3725.2781303526599</v>
      </c>
      <c r="X1587">
        <v>3787.1121694765502</v>
      </c>
      <c r="Y1587">
        <v>1351.79671189999</v>
      </c>
      <c r="Z1587">
        <f t="shared" si="48"/>
        <v>1.3247838274060654E-2</v>
      </c>
      <c r="AA1587">
        <f t="shared" si="49"/>
        <v>1.5689398275121854E-3</v>
      </c>
    </row>
    <row r="1588" spans="1:27" x14ac:dyDescent="0.3">
      <c r="A1588" t="s">
        <v>295</v>
      </c>
      <c r="B1588">
        <v>60</v>
      </c>
      <c r="C1588">
        <v>0.7</v>
      </c>
      <c r="D1588">
        <v>4</v>
      </c>
      <c r="E1588">
        <v>0.3</v>
      </c>
      <c r="F1588" t="s">
        <v>337</v>
      </c>
      <c r="G1588">
        <v>5</v>
      </c>
      <c r="H1588">
        <v>3251.6980420049299</v>
      </c>
      <c r="I1588" t="s">
        <v>3</v>
      </c>
      <c r="J1588">
        <v>0</v>
      </c>
      <c r="K1588">
        <v>8</v>
      </c>
      <c r="L1588">
        <v>6.6666666666666599</v>
      </c>
      <c r="M1588">
        <v>24.036346500000899</v>
      </c>
      <c r="N1588" t="s">
        <v>295</v>
      </c>
      <c r="O1588">
        <v>60</v>
      </c>
      <c r="P1588">
        <v>0.7</v>
      </c>
      <c r="Q1588">
        <v>4</v>
      </c>
      <c r="R1588">
        <v>0.3</v>
      </c>
      <c r="S1588" t="s">
        <v>337</v>
      </c>
      <c r="T1588">
        <v>5</v>
      </c>
      <c r="U1588" t="s">
        <v>355</v>
      </c>
      <c r="V1588">
        <v>3209.1865406358902</v>
      </c>
      <c r="W1588">
        <v>3209.1865406358902</v>
      </c>
      <c r="X1588">
        <v>90000000000</v>
      </c>
      <c r="Y1588">
        <v>1513.4235537</v>
      </c>
      <c r="Z1588">
        <f t="shared" si="48"/>
        <v>1.3246815300620133E-2</v>
      </c>
      <c r="AA1588">
        <f t="shared" si="49"/>
        <v>1.5882101505052652E-2</v>
      </c>
    </row>
    <row r="1589" spans="1:27" x14ac:dyDescent="0.3">
      <c r="A1589" t="s">
        <v>295</v>
      </c>
      <c r="B1589">
        <v>60</v>
      </c>
      <c r="C1589">
        <v>0.7</v>
      </c>
      <c r="D1589">
        <v>4</v>
      </c>
      <c r="E1589">
        <v>0.3</v>
      </c>
      <c r="F1589" t="s">
        <v>337</v>
      </c>
      <c r="G1589">
        <v>5</v>
      </c>
      <c r="H1589">
        <v>3251.6980420049299</v>
      </c>
      <c r="I1589" t="s">
        <v>7</v>
      </c>
      <c r="J1589">
        <v>3</v>
      </c>
      <c r="K1589">
        <v>8</v>
      </c>
      <c r="L1589">
        <v>6.6666666666666599</v>
      </c>
      <c r="M1589">
        <v>22.8009144999996</v>
      </c>
      <c r="N1589" t="s">
        <v>295</v>
      </c>
      <c r="O1589">
        <v>60</v>
      </c>
      <c r="P1589">
        <v>0.7</v>
      </c>
      <c r="Q1589">
        <v>4</v>
      </c>
      <c r="R1589">
        <v>0.3</v>
      </c>
      <c r="S1589" t="s">
        <v>337</v>
      </c>
      <c r="T1589">
        <v>5</v>
      </c>
      <c r="U1589" t="s">
        <v>355</v>
      </c>
      <c r="V1589">
        <v>3209.1865406358902</v>
      </c>
      <c r="W1589">
        <v>3209.1865406358902</v>
      </c>
      <c r="X1589">
        <v>90000000000</v>
      </c>
      <c r="Y1589">
        <v>1513.4235537</v>
      </c>
      <c r="Z1589">
        <f t="shared" si="48"/>
        <v>1.3246815300620133E-2</v>
      </c>
      <c r="AA1589">
        <f t="shared" si="49"/>
        <v>1.5065785413644577E-2</v>
      </c>
    </row>
    <row r="1590" spans="1:27" x14ac:dyDescent="0.3">
      <c r="A1590" t="s">
        <v>295</v>
      </c>
      <c r="B1590">
        <v>60</v>
      </c>
      <c r="C1590">
        <v>0.7</v>
      </c>
      <c r="D1590">
        <v>4</v>
      </c>
      <c r="E1590">
        <v>0.3</v>
      </c>
      <c r="F1590" t="s">
        <v>337</v>
      </c>
      <c r="G1590">
        <v>5</v>
      </c>
      <c r="H1590">
        <v>3251.6980420049299</v>
      </c>
      <c r="I1590" t="s">
        <v>11</v>
      </c>
      <c r="J1590">
        <v>4</v>
      </c>
      <c r="K1590">
        <v>8</v>
      </c>
      <c r="L1590">
        <v>6.6666666666666599</v>
      </c>
      <c r="M1590">
        <v>24.1021993000031</v>
      </c>
      <c r="N1590" t="s">
        <v>295</v>
      </c>
      <c r="O1590">
        <v>60</v>
      </c>
      <c r="P1590">
        <v>0.7</v>
      </c>
      <c r="Q1590">
        <v>4</v>
      </c>
      <c r="R1590">
        <v>0.3</v>
      </c>
      <c r="S1590" t="s">
        <v>337</v>
      </c>
      <c r="T1590">
        <v>5</v>
      </c>
      <c r="U1590" t="s">
        <v>355</v>
      </c>
      <c r="V1590">
        <v>3209.1865406358902</v>
      </c>
      <c r="W1590">
        <v>3209.1865406358902</v>
      </c>
      <c r="X1590">
        <v>90000000000</v>
      </c>
      <c r="Y1590">
        <v>1513.4235537</v>
      </c>
      <c r="Z1590">
        <f t="shared" si="48"/>
        <v>1.3246815300620133E-2</v>
      </c>
      <c r="AA1590">
        <f t="shared" si="49"/>
        <v>1.5925613977051122E-2</v>
      </c>
    </row>
    <row r="1591" spans="1:27" x14ac:dyDescent="0.3">
      <c r="A1591" t="s">
        <v>295</v>
      </c>
      <c r="B1591">
        <v>60</v>
      </c>
      <c r="C1591">
        <v>0.7</v>
      </c>
      <c r="D1591">
        <v>4</v>
      </c>
      <c r="E1591">
        <v>0.3</v>
      </c>
      <c r="F1591" t="s">
        <v>337</v>
      </c>
      <c r="G1591">
        <v>5</v>
      </c>
      <c r="H1591">
        <v>3251.6980420049299</v>
      </c>
      <c r="I1591" t="s">
        <v>15</v>
      </c>
      <c r="J1591">
        <v>5</v>
      </c>
      <c r="K1591">
        <v>8</v>
      </c>
      <c r="L1591">
        <v>6.6666666666666599</v>
      </c>
      <c r="M1591">
        <v>23.2057623</v>
      </c>
      <c r="N1591" t="s">
        <v>295</v>
      </c>
      <c r="O1591">
        <v>60</v>
      </c>
      <c r="P1591">
        <v>0.7</v>
      </c>
      <c r="Q1591">
        <v>4</v>
      </c>
      <c r="R1591">
        <v>0.3</v>
      </c>
      <c r="S1591" t="s">
        <v>337</v>
      </c>
      <c r="T1591">
        <v>5</v>
      </c>
      <c r="U1591" t="s">
        <v>355</v>
      </c>
      <c r="V1591">
        <v>3209.1865406358902</v>
      </c>
      <c r="W1591">
        <v>3209.1865406358902</v>
      </c>
      <c r="X1591">
        <v>90000000000</v>
      </c>
      <c r="Y1591">
        <v>1513.4235537</v>
      </c>
      <c r="Z1591">
        <f t="shared" si="48"/>
        <v>1.3246815300620133E-2</v>
      </c>
      <c r="AA1591">
        <f t="shared" si="49"/>
        <v>1.533329003851356E-2</v>
      </c>
    </row>
    <row r="1592" spans="1:27" x14ac:dyDescent="0.3">
      <c r="A1592" t="s">
        <v>31</v>
      </c>
      <c r="B1592">
        <v>10</v>
      </c>
      <c r="C1592">
        <v>0.7</v>
      </c>
      <c r="D1592">
        <v>2</v>
      </c>
      <c r="E1592">
        <v>0.3</v>
      </c>
      <c r="F1592" t="s">
        <v>337</v>
      </c>
      <c r="G1592">
        <v>1</v>
      </c>
      <c r="H1592">
        <v>1232.7788484912601</v>
      </c>
      <c r="I1592" t="s">
        <v>4</v>
      </c>
      <c r="J1592">
        <v>0</v>
      </c>
      <c r="K1592">
        <v>9</v>
      </c>
      <c r="L1592">
        <v>3.3333333333333299</v>
      </c>
      <c r="M1592">
        <v>5.9866999999998699E-2</v>
      </c>
      <c r="N1592" t="s">
        <v>31</v>
      </c>
      <c r="O1592">
        <v>10</v>
      </c>
      <c r="P1592">
        <v>0.7</v>
      </c>
      <c r="Q1592">
        <v>2</v>
      </c>
      <c r="R1592">
        <v>0.3</v>
      </c>
      <c r="S1592" t="s">
        <v>337</v>
      </c>
      <c r="T1592">
        <v>1</v>
      </c>
      <c r="U1592" t="s">
        <v>355</v>
      </c>
      <c r="V1592">
        <v>1216.75660526867</v>
      </c>
      <c r="W1592">
        <v>1216.75660526867</v>
      </c>
      <c r="X1592">
        <v>1216.75660526867</v>
      </c>
      <c r="Y1592">
        <v>30.7763203999999</v>
      </c>
      <c r="Z1592">
        <f t="shared" si="48"/>
        <v>1.3167993626015478E-2</v>
      </c>
      <c r="AA1592">
        <f t="shared" si="49"/>
        <v>1.9452292938826727E-3</v>
      </c>
    </row>
    <row r="1593" spans="1:27" x14ac:dyDescent="0.3">
      <c r="A1593" t="s">
        <v>126</v>
      </c>
      <c r="B1593">
        <v>20</v>
      </c>
      <c r="C1593">
        <v>0.7</v>
      </c>
      <c r="D1593">
        <v>4</v>
      </c>
      <c r="E1593">
        <v>0.3</v>
      </c>
      <c r="F1593" t="s">
        <v>336</v>
      </c>
      <c r="G1593">
        <v>1</v>
      </c>
      <c r="H1593">
        <v>2658.4658150226601</v>
      </c>
      <c r="I1593" t="s">
        <v>3</v>
      </c>
      <c r="J1593">
        <v>0</v>
      </c>
      <c r="K1593">
        <v>8</v>
      </c>
      <c r="L1593">
        <v>6.6666666666666599</v>
      </c>
      <c r="M1593">
        <v>0.50374840000006305</v>
      </c>
      <c r="N1593" t="s">
        <v>126</v>
      </c>
      <c r="O1593">
        <v>20</v>
      </c>
      <c r="P1593">
        <v>0.7</v>
      </c>
      <c r="Q1593">
        <v>4</v>
      </c>
      <c r="R1593">
        <v>0.3</v>
      </c>
      <c r="S1593" t="s">
        <v>336</v>
      </c>
      <c r="T1593">
        <v>1</v>
      </c>
      <c r="U1593" t="s">
        <v>355</v>
      </c>
      <c r="V1593">
        <v>2624.5978878846599</v>
      </c>
      <c r="W1593">
        <v>2624.5978878846599</v>
      </c>
      <c r="X1593">
        <v>2624.5978878846599</v>
      </c>
      <c r="Y1593">
        <v>239.91327860000001</v>
      </c>
      <c r="Z1593">
        <f t="shared" si="48"/>
        <v>1.2904044194479094E-2</v>
      </c>
      <c r="AA1593">
        <f t="shared" si="49"/>
        <v>2.0997103742638073E-3</v>
      </c>
    </row>
    <row r="1594" spans="1:27" x14ac:dyDescent="0.3">
      <c r="A1594" t="s">
        <v>126</v>
      </c>
      <c r="B1594">
        <v>20</v>
      </c>
      <c r="C1594">
        <v>0.7</v>
      </c>
      <c r="D1594">
        <v>4</v>
      </c>
      <c r="E1594">
        <v>0.3</v>
      </c>
      <c r="F1594" t="s">
        <v>336</v>
      </c>
      <c r="G1594">
        <v>1</v>
      </c>
      <c r="H1594">
        <v>2658.4658150226601</v>
      </c>
      <c r="I1594" t="s">
        <v>7</v>
      </c>
      <c r="J1594">
        <v>3</v>
      </c>
      <c r="K1594">
        <v>8</v>
      </c>
      <c r="L1594">
        <v>6.6666666666666599</v>
      </c>
      <c r="M1594">
        <v>0.52087809999988999</v>
      </c>
      <c r="N1594" t="s">
        <v>126</v>
      </c>
      <c r="O1594">
        <v>20</v>
      </c>
      <c r="P1594">
        <v>0.7</v>
      </c>
      <c r="Q1594">
        <v>4</v>
      </c>
      <c r="R1594">
        <v>0.3</v>
      </c>
      <c r="S1594" t="s">
        <v>336</v>
      </c>
      <c r="T1594">
        <v>1</v>
      </c>
      <c r="U1594" t="s">
        <v>355</v>
      </c>
      <c r="V1594">
        <v>2624.5978878846599</v>
      </c>
      <c r="W1594">
        <v>2624.5978878846599</v>
      </c>
      <c r="X1594">
        <v>2624.5978878846599</v>
      </c>
      <c r="Y1594">
        <v>239.91327860000001</v>
      </c>
      <c r="Z1594">
        <f t="shared" si="48"/>
        <v>1.2904044194479094E-2</v>
      </c>
      <c r="AA1594">
        <f t="shared" si="49"/>
        <v>2.1711099237167858E-3</v>
      </c>
    </row>
    <row r="1595" spans="1:27" x14ac:dyDescent="0.3">
      <c r="A1595" t="s">
        <v>126</v>
      </c>
      <c r="B1595">
        <v>20</v>
      </c>
      <c r="C1595">
        <v>0.7</v>
      </c>
      <c r="D1595">
        <v>4</v>
      </c>
      <c r="E1595">
        <v>0.3</v>
      </c>
      <c r="F1595" t="s">
        <v>336</v>
      </c>
      <c r="G1595">
        <v>1</v>
      </c>
      <c r="H1595">
        <v>2658.4658150226601</v>
      </c>
      <c r="I1595" t="s">
        <v>11</v>
      </c>
      <c r="J1595">
        <v>4</v>
      </c>
      <c r="K1595">
        <v>8</v>
      </c>
      <c r="L1595">
        <v>6.6666666666666599</v>
      </c>
      <c r="M1595">
        <v>0.60535609999999396</v>
      </c>
      <c r="N1595" t="s">
        <v>126</v>
      </c>
      <c r="O1595">
        <v>20</v>
      </c>
      <c r="P1595">
        <v>0.7</v>
      </c>
      <c r="Q1595">
        <v>4</v>
      </c>
      <c r="R1595">
        <v>0.3</v>
      </c>
      <c r="S1595" t="s">
        <v>336</v>
      </c>
      <c r="T1595">
        <v>1</v>
      </c>
      <c r="U1595" t="s">
        <v>355</v>
      </c>
      <c r="V1595">
        <v>2624.5978878846599</v>
      </c>
      <c r="W1595">
        <v>2624.5978878846599</v>
      </c>
      <c r="X1595">
        <v>2624.5978878846599</v>
      </c>
      <c r="Y1595">
        <v>239.91327860000001</v>
      </c>
      <c r="Z1595">
        <f t="shared" si="48"/>
        <v>1.2904044194479094E-2</v>
      </c>
      <c r="AA1595">
        <f t="shared" si="49"/>
        <v>2.5232288247341466E-3</v>
      </c>
    </row>
    <row r="1596" spans="1:27" x14ac:dyDescent="0.3">
      <c r="A1596" t="s">
        <v>126</v>
      </c>
      <c r="B1596">
        <v>20</v>
      </c>
      <c r="C1596">
        <v>0.7</v>
      </c>
      <c r="D1596">
        <v>4</v>
      </c>
      <c r="E1596">
        <v>0.3</v>
      </c>
      <c r="F1596" t="s">
        <v>336</v>
      </c>
      <c r="G1596">
        <v>1</v>
      </c>
      <c r="H1596">
        <v>2658.4658150226601</v>
      </c>
      <c r="I1596" t="s">
        <v>15</v>
      </c>
      <c r="J1596">
        <v>5</v>
      </c>
      <c r="K1596">
        <v>8</v>
      </c>
      <c r="L1596">
        <v>6.6666666666666599</v>
      </c>
      <c r="M1596">
        <v>0.47137620000000802</v>
      </c>
      <c r="N1596" t="s">
        <v>126</v>
      </c>
      <c r="O1596">
        <v>20</v>
      </c>
      <c r="P1596">
        <v>0.7</v>
      </c>
      <c r="Q1596">
        <v>4</v>
      </c>
      <c r="R1596">
        <v>0.3</v>
      </c>
      <c r="S1596" t="s">
        <v>336</v>
      </c>
      <c r="T1596">
        <v>1</v>
      </c>
      <c r="U1596" t="s">
        <v>355</v>
      </c>
      <c r="V1596">
        <v>2624.5978878846599</v>
      </c>
      <c r="W1596">
        <v>2624.5978878846599</v>
      </c>
      <c r="X1596">
        <v>2624.5978878846599</v>
      </c>
      <c r="Y1596">
        <v>239.91327860000001</v>
      </c>
      <c r="Z1596">
        <f t="shared" si="48"/>
        <v>1.2904044194479094E-2</v>
      </c>
      <c r="AA1596">
        <f t="shared" si="49"/>
        <v>1.96477745104688E-3</v>
      </c>
    </row>
    <row r="1597" spans="1:27" x14ac:dyDescent="0.3">
      <c r="A1597" t="s">
        <v>177</v>
      </c>
      <c r="B1597">
        <v>30</v>
      </c>
      <c r="C1597">
        <v>0.3</v>
      </c>
      <c r="D1597">
        <v>2</v>
      </c>
      <c r="E1597">
        <v>0.3</v>
      </c>
      <c r="F1597" t="s">
        <v>336</v>
      </c>
      <c r="G1597">
        <v>2</v>
      </c>
      <c r="H1597">
        <v>1391.02635467955</v>
      </c>
      <c r="I1597" t="s">
        <v>372</v>
      </c>
      <c r="J1597">
        <v>10</v>
      </c>
      <c r="K1597">
        <v>7</v>
      </c>
      <c r="L1597">
        <v>3.3333333333333299</v>
      </c>
      <c r="M1597">
        <v>1.94049409999996</v>
      </c>
      <c r="N1597" t="s">
        <v>178</v>
      </c>
      <c r="O1597">
        <v>30</v>
      </c>
      <c r="P1597">
        <v>0.3</v>
      </c>
      <c r="Q1597">
        <v>2</v>
      </c>
      <c r="R1597">
        <v>0.3</v>
      </c>
      <c r="S1597" t="s">
        <v>336</v>
      </c>
      <c r="T1597">
        <v>3</v>
      </c>
      <c r="U1597" t="s">
        <v>355</v>
      </c>
      <c r="V1597">
        <v>1373.4899654998801</v>
      </c>
      <c r="W1597">
        <v>1373.4899654998801</v>
      </c>
      <c r="X1597">
        <v>1373.4899654998801</v>
      </c>
      <c r="Y1597">
        <v>795.11947820000205</v>
      </c>
      <c r="Z1597">
        <f t="shared" si="48"/>
        <v>1.2767759226611837E-2</v>
      </c>
      <c r="AA1597">
        <f t="shared" si="49"/>
        <v>2.4405063052824042E-3</v>
      </c>
    </row>
    <row r="1598" spans="1:27" x14ac:dyDescent="0.3">
      <c r="A1598" t="s">
        <v>322</v>
      </c>
      <c r="B1598">
        <v>60</v>
      </c>
      <c r="C1598">
        <v>0.3</v>
      </c>
      <c r="D1598">
        <v>4</v>
      </c>
      <c r="E1598">
        <v>0.7</v>
      </c>
      <c r="F1598" t="s">
        <v>337</v>
      </c>
      <c r="G1598">
        <v>2</v>
      </c>
      <c r="H1598">
        <v>2486.3801639128401</v>
      </c>
      <c r="I1598" t="s">
        <v>4</v>
      </c>
      <c r="J1598">
        <v>0</v>
      </c>
      <c r="K1598">
        <v>9</v>
      </c>
      <c r="L1598">
        <v>6.6666666666666599</v>
      </c>
      <c r="M1598">
        <v>20.531030100000802</v>
      </c>
      <c r="N1598" t="s">
        <v>322</v>
      </c>
      <c r="O1598">
        <v>60</v>
      </c>
      <c r="P1598">
        <v>0.3</v>
      </c>
      <c r="Q1598">
        <v>4</v>
      </c>
      <c r="R1598">
        <v>0.7</v>
      </c>
      <c r="S1598" t="s">
        <v>337</v>
      </c>
      <c r="T1598">
        <v>2</v>
      </c>
      <c r="U1598" t="s">
        <v>355</v>
      </c>
      <c r="V1598">
        <v>2455.0468166116102</v>
      </c>
      <c r="W1598">
        <v>2490.2893552168398</v>
      </c>
      <c r="X1598">
        <v>90000000000</v>
      </c>
      <c r="Y1598">
        <v>1516.4169731</v>
      </c>
      <c r="Z1598">
        <f t="shared" si="48"/>
        <v>1.2762830871174718E-2</v>
      </c>
      <c r="AA1598">
        <f t="shared" si="49"/>
        <v>1.353917191920463E-2</v>
      </c>
    </row>
    <row r="1599" spans="1:27" x14ac:dyDescent="0.3">
      <c r="A1599" t="s">
        <v>315</v>
      </c>
      <c r="B1599">
        <v>60</v>
      </c>
      <c r="C1599">
        <v>0.7</v>
      </c>
      <c r="D1599">
        <v>2</v>
      </c>
      <c r="E1599">
        <v>0.7</v>
      </c>
      <c r="F1599" t="s">
        <v>337</v>
      </c>
      <c r="G1599">
        <v>5</v>
      </c>
      <c r="H1599">
        <v>3384.5872039400901</v>
      </c>
      <c r="I1599" t="s">
        <v>4</v>
      </c>
      <c r="J1599">
        <v>0</v>
      </c>
      <c r="K1599">
        <v>9</v>
      </c>
      <c r="L1599">
        <v>3.3333333333333299</v>
      </c>
      <c r="M1599">
        <v>13.1323411000012</v>
      </c>
      <c r="N1599" t="s">
        <v>315</v>
      </c>
      <c r="O1599">
        <v>60</v>
      </c>
      <c r="P1599">
        <v>0.7</v>
      </c>
      <c r="Q1599">
        <v>2</v>
      </c>
      <c r="R1599">
        <v>0.7</v>
      </c>
      <c r="S1599" t="s">
        <v>337</v>
      </c>
      <c r="T1599">
        <v>5</v>
      </c>
      <c r="U1599" t="s">
        <v>355</v>
      </c>
      <c r="V1599">
        <v>3342.4994740652501</v>
      </c>
      <c r="W1599">
        <v>3342.4994740652501</v>
      </c>
      <c r="X1599">
        <v>90000000000</v>
      </c>
      <c r="Y1599">
        <v>1512.8663157999899</v>
      </c>
      <c r="Z1599">
        <f t="shared" si="48"/>
        <v>1.2591693791248887E-2</v>
      </c>
      <c r="AA1599">
        <f t="shared" si="49"/>
        <v>8.680437235498193E-3</v>
      </c>
    </row>
    <row r="1600" spans="1:27" x14ac:dyDescent="0.3">
      <c r="A1600" t="s">
        <v>107</v>
      </c>
      <c r="B1600">
        <v>20</v>
      </c>
      <c r="C1600">
        <v>0.7</v>
      </c>
      <c r="D1600">
        <v>2</v>
      </c>
      <c r="E1600">
        <v>0.3</v>
      </c>
      <c r="F1600" t="s">
        <v>336</v>
      </c>
      <c r="G1600">
        <v>2</v>
      </c>
      <c r="H1600">
        <v>2026.6804053585699</v>
      </c>
      <c r="I1600" t="s">
        <v>4</v>
      </c>
      <c r="J1600">
        <v>0</v>
      </c>
      <c r="K1600">
        <v>9</v>
      </c>
      <c r="L1600">
        <v>3.3333333333333299</v>
      </c>
      <c r="M1600">
        <v>0.65601620000001004</v>
      </c>
      <c r="N1600" t="s">
        <v>107</v>
      </c>
      <c r="O1600">
        <v>20</v>
      </c>
      <c r="P1600">
        <v>0.7</v>
      </c>
      <c r="Q1600">
        <v>2</v>
      </c>
      <c r="R1600">
        <v>0.3</v>
      </c>
      <c r="S1600" t="s">
        <v>336</v>
      </c>
      <c r="T1600">
        <v>2</v>
      </c>
      <c r="U1600" t="s">
        <v>355</v>
      </c>
      <c r="V1600">
        <v>2001.902709125</v>
      </c>
      <c r="W1600">
        <v>2001.902709125</v>
      </c>
      <c r="X1600">
        <v>2001.902709125</v>
      </c>
      <c r="Y1600">
        <v>307.13669180000198</v>
      </c>
      <c r="Z1600">
        <f t="shared" si="48"/>
        <v>1.2377073131790645E-2</v>
      </c>
      <c r="AA1600">
        <f t="shared" si="49"/>
        <v>2.1359095722343316E-3</v>
      </c>
    </row>
    <row r="1601" spans="1:27" x14ac:dyDescent="0.3">
      <c r="A1601" t="s">
        <v>146</v>
      </c>
      <c r="B1601">
        <v>20</v>
      </c>
      <c r="C1601">
        <v>0.7</v>
      </c>
      <c r="D1601">
        <v>2</v>
      </c>
      <c r="E1601">
        <v>0.7</v>
      </c>
      <c r="F1601" t="s">
        <v>336</v>
      </c>
      <c r="G1601">
        <v>1</v>
      </c>
      <c r="H1601">
        <v>4606.4783952688304</v>
      </c>
      <c r="I1601" t="s">
        <v>373</v>
      </c>
      <c r="J1601">
        <v>10</v>
      </c>
      <c r="K1601">
        <v>8</v>
      </c>
      <c r="L1601">
        <v>3.3333333333333299</v>
      </c>
      <c r="M1601">
        <v>2.2154937000000201</v>
      </c>
      <c r="N1601" t="s">
        <v>148</v>
      </c>
      <c r="O1601">
        <v>20</v>
      </c>
      <c r="P1601">
        <v>0.7</v>
      </c>
      <c r="Q1601">
        <v>2</v>
      </c>
      <c r="R1601">
        <v>0.7</v>
      </c>
      <c r="S1601" t="s">
        <v>336</v>
      </c>
      <c r="T1601">
        <v>3</v>
      </c>
      <c r="U1601" t="s">
        <v>355</v>
      </c>
      <c r="V1601">
        <v>4550.8740202316903</v>
      </c>
      <c r="W1601">
        <v>4550.8740202316903</v>
      </c>
      <c r="X1601">
        <v>4550.8740202316903</v>
      </c>
      <c r="Y1601">
        <v>627.03485720000003</v>
      </c>
      <c r="Z1601">
        <f t="shared" si="48"/>
        <v>1.2218394706146827E-2</v>
      </c>
      <c r="AA1601">
        <f t="shared" si="49"/>
        <v>3.5332863469396611E-3</v>
      </c>
    </row>
    <row r="1602" spans="1:27" x14ac:dyDescent="0.3">
      <c r="A1602" t="s">
        <v>266</v>
      </c>
      <c r="B1602">
        <v>60</v>
      </c>
      <c r="C1602">
        <v>0.7</v>
      </c>
      <c r="D1602">
        <v>2</v>
      </c>
      <c r="E1602">
        <v>0.3</v>
      </c>
      <c r="F1602" t="s">
        <v>336</v>
      </c>
      <c r="G1602">
        <v>1</v>
      </c>
      <c r="H1602">
        <v>2975.1656624842099</v>
      </c>
      <c r="I1602" t="s">
        <v>371</v>
      </c>
      <c r="J1602">
        <v>10</v>
      </c>
      <c r="K1602">
        <v>6</v>
      </c>
      <c r="L1602">
        <v>3.3333333333333299</v>
      </c>
      <c r="M1602">
        <v>15.6456144000003</v>
      </c>
      <c r="N1602" t="s">
        <v>320</v>
      </c>
      <c r="O1602">
        <v>60</v>
      </c>
      <c r="P1602">
        <v>0.3</v>
      </c>
      <c r="Q1602">
        <v>4</v>
      </c>
      <c r="R1602">
        <v>0.7</v>
      </c>
      <c r="S1602" t="s">
        <v>336</v>
      </c>
      <c r="T1602">
        <v>5</v>
      </c>
      <c r="U1602" t="s">
        <v>355</v>
      </c>
      <c r="V1602">
        <v>2939.4804731432</v>
      </c>
      <c r="W1602">
        <v>2986.1781686875702</v>
      </c>
      <c r="X1602">
        <v>90000000000</v>
      </c>
      <c r="Y1602">
        <v>1509.36599429999</v>
      </c>
      <c r="Z1602">
        <f t="shared" ref="Z1602:Z1665" si="50">(H1602-V1602)/V1602</f>
        <v>1.2139964754673641E-2</v>
      </c>
      <c r="AA1602">
        <f t="shared" ref="AA1602:AA1665" si="51">M1602/Y1602</f>
        <v>1.0365686294169086E-2</v>
      </c>
    </row>
    <row r="1603" spans="1:27" x14ac:dyDescent="0.3">
      <c r="A1603" t="s">
        <v>78</v>
      </c>
      <c r="B1603">
        <v>10</v>
      </c>
      <c r="C1603">
        <v>0.3</v>
      </c>
      <c r="D1603">
        <v>4</v>
      </c>
      <c r="E1603">
        <v>0.7</v>
      </c>
      <c r="F1603" t="s">
        <v>336</v>
      </c>
      <c r="G1603">
        <v>3</v>
      </c>
      <c r="H1603">
        <v>2860.13196558871</v>
      </c>
      <c r="I1603" t="s">
        <v>16</v>
      </c>
      <c r="J1603">
        <v>5</v>
      </c>
      <c r="K1603">
        <v>9</v>
      </c>
      <c r="L1603">
        <v>6.6666666666666599</v>
      </c>
      <c r="M1603">
        <v>0.13396850000000099</v>
      </c>
      <c r="N1603" t="s">
        <v>78</v>
      </c>
      <c r="O1603">
        <v>10</v>
      </c>
      <c r="P1603">
        <v>0.3</v>
      </c>
      <c r="Q1603">
        <v>4</v>
      </c>
      <c r="R1603">
        <v>0.7</v>
      </c>
      <c r="S1603" t="s">
        <v>336</v>
      </c>
      <c r="T1603">
        <v>3</v>
      </c>
      <c r="U1603" t="s">
        <v>355</v>
      </c>
      <c r="V1603">
        <v>2826.3064999953899</v>
      </c>
      <c r="W1603">
        <v>2893.12856191026</v>
      </c>
      <c r="X1603">
        <v>90000000000</v>
      </c>
      <c r="Y1603">
        <v>69.5495453999999</v>
      </c>
      <c r="Z1603">
        <f t="shared" si="50"/>
        <v>1.1968081166488951E-2</v>
      </c>
      <c r="AA1603">
        <f t="shared" si="51"/>
        <v>1.9262311382412167E-3</v>
      </c>
    </row>
    <row r="1604" spans="1:27" x14ac:dyDescent="0.3">
      <c r="A1604" t="s">
        <v>28</v>
      </c>
      <c r="B1604">
        <v>10</v>
      </c>
      <c r="C1604">
        <v>0.7</v>
      </c>
      <c r="D1604">
        <v>2</v>
      </c>
      <c r="E1604">
        <v>0.3</v>
      </c>
      <c r="F1604" t="s">
        <v>336</v>
      </c>
      <c r="G1604">
        <v>3</v>
      </c>
      <c r="H1604">
        <v>2093.1397828322702</v>
      </c>
      <c r="I1604" t="s">
        <v>374</v>
      </c>
      <c r="J1604">
        <v>10</v>
      </c>
      <c r="K1604">
        <v>9</v>
      </c>
      <c r="L1604">
        <v>3.3333333333333299</v>
      </c>
      <c r="M1604">
        <v>0.14524109999999901</v>
      </c>
      <c r="N1604" t="s">
        <v>29</v>
      </c>
      <c r="O1604">
        <v>10</v>
      </c>
      <c r="P1604">
        <v>0.7</v>
      </c>
      <c r="Q1604">
        <v>2</v>
      </c>
      <c r="R1604">
        <v>0.3</v>
      </c>
      <c r="S1604" t="s">
        <v>336</v>
      </c>
      <c r="T1604">
        <v>4</v>
      </c>
      <c r="U1604" t="s">
        <v>355</v>
      </c>
      <c r="V1604">
        <v>2068.5691995276302</v>
      </c>
      <c r="W1604">
        <v>2068.5691995276302</v>
      </c>
      <c r="X1604">
        <v>2068.5691995276302</v>
      </c>
      <c r="Y1604">
        <v>39.047778800000003</v>
      </c>
      <c r="Z1604">
        <f t="shared" si="50"/>
        <v>1.1878057214740896E-2</v>
      </c>
      <c r="AA1604">
        <f t="shared" si="51"/>
        <v>3.7195739287480033E-3</v>
      </c>
    </row>
    <row r="1605" spans="1:27" x14ac:dyDescent="0.3">
      <c r="A1605" t="s">
        <v>86</v>
      </c>
      <c r="B1605">
        <v>10</v>
      </c>
      <c r="C1605">
        <v>0.7</v>
      </c>
      <c r="D1605">
        <v>4</v>
      </c>
      <c r="E1605">
        <v>0.7</v>
      </c>
      <c r="F1605" t="s">
        <v>336</v>
      </c>
      <c r="G1605">
        <v>1</v>
      </c>
      <c r="H1605">
        <v>3009.3320134605801</v>
      </c>
      <c r="I1605" t="s">
        <v>11</v>
      </c>
      <c r="J1605">
        <v>4</v>
      </c>
      <c r="K1605">
        <v>8</v>
      </c>
      <c r="L1605">
        <v>6.6666666666666599</v>
      </c>
      <c r="M1605">
        <v>6.8871700000002506E-2</v>
      </c>
      <c r="N1605" t="s">
        <v>86</v>
      </c>
      <c r="O1605">
        <v>10</v>
      </c>
      <c r="P1605">
        <v>0.7</v>
      </c>
      <c r="Q1605">
        <v>4</v>
      </c>
      <c r="R1605">
        <v>0.7</v>
      </c>
      <c r="S1605" t="s">
        <v>336</v>
      </c>
      <c r="T1605">
        <v>1</v>
      </c>
      <c r="U1605" t="s">
        <v>355</v>
      </c>
      <c r="V1605">
        <v>2974.13711273237</v>
      </c>
      <c r="W1605">
        <v>3138.38164036322</v>
      </c>
      <c r="X1605">
        <v>90000000000</v>
      </c>
      <c r="Y1605">
        <v>23.104276299999999</v>
      </c>
      <c r="Z1605">
        <f t="shared" si="50"/>
        <v>1.1833651036981335E-2</v>
      </c>
      <c r="AA1605">
        <f t="shared" si="51"/>
        <v>2.9809070453335304E-3</v>
      </c>
    </row>
    <row r="1606" spans="1:27" x14ac:dyDescent="0.3">
      <c r="A1606" t="s">
        <v>86</v>
      </c>
      <c r="B1606">
        <v>10</v>
      </c>
      <c r="C1606">
        <v>0.7</v>
      </c>
      <c r="D1606">
        <v>4</v>
      </c>
      <c r="E1606">
        <v>0.7</v>
      </c>
      <c r="F1606" t="s">
        <v>336</v>
      </c>
      <c r="G1606">
        <v>1</v>
      </c>
      <c r="H1606">
        <v>3009.3320134605801</v>
      </c>
      <c r="I1606" t="s">
        <v>15</v>
      </c>
      <c r="J1606">
        <v>5</v>
      </c>
      <c r="K1606">
        <v>8</v>
      </c>
      <c r="L1606">
        <v>6.6666666666666599</v>
      </c>
      <c r="M1606">
        <v>5.2890999999998897E-2</v>
      </c>
      <c r="N1606" t="s">
        <v>86</v>
      </c>
      <c r="O1606">
        <v>10</v>
      </c>
      <c r="P1606">
        <v>0.7</v>
      </c>
      <c r="Q1606">
        <v>4</v>
      </c>
      <c r="R1606">
        <v>0.7</v>
      </c>
      <c r="S1606" t="s">
        <v>336</v>
      </c>
      <c r="T1606">
        <v>1</v>
      </c>
      <c r="U1606" t="s">
        <v>355</v>
      </c>
      <c r="V1606">
        <v>2974.13711273237</v>
      </c>
      <c r="W1606">
        <v>3138.38164036322</v>
      </c>
      <c r="X1606">
        <v>90000000000</v>
      </c>
      <c r="Y1606">
        <v>23.104276299999999</v>
      </c>
      <c r="Z1606">
        <f t="shared" si="50"/>
        <v>1.1833651036981335E-2</v>
      </c>
      <c r="AA1606">
        <f t="shared" si="51"/>
        <v>2.289229894640712E-3</v>
      </c>
    </row>
    <row r="1607" spans="1:27" x14ac:dyDescent="0.3">
      <c r="A1607" t="s">
        <v>31</v>
      </c>
      <c r="B1607">
        <v>10</v>
      </c>
      <c r="C1607">
        <v>0.7</v>
      </c>
      <c r="D1607">
        <v>2</v>
      </c>
      <c r="E1607">
        <v>0.3</v>
      </c>
      <c r="F1607" t="s">
        <v>337</v>
      </c>
      <c r="G1607">
        <v>1</v>
      </c>
      <c r="H1607">
        <v>1231.1270005670799</v>
      </c>
      <c r="I1607" t="s">
        <v>12</v>
      </c>
      <c r="J1607">
        <v>4</v>
      </c>
      <c r="K1607">
        <v>9</v>
      </c>
      <c r="L1607">
        <v>3.3333333333333299</v>
      </c>
      <c r="M1607">
        <v>5.9400099999999498E-2</v>
      </c>
      <c r="N1607" t="s">
        <v>31</v>
      </c>
      <c r="O1607">
        <v>10</v>
      </c>
      <c r="P1607">
        <v>0.7</v>
      </c>
      <c r="Q1607">
        <v>2</v>
      </c>
      <c r="R1607">
        <v>0.3</v>
      </c>
      <c r="S1607" t="s">
        <v>337</v>
      </c>
      <c r="T1607">
        <v>1</v>
      </c>
      <c r="U1607" t="s">
        <v>355</v>
      </c>
      <c r="V1607">
        <v>1216.75660526867</v>
      </c>
      <c r="W1607">
        <v>1216.75660526867</v>
      </c>
      <c r="X1607">
        <v>1216.75660526867</v>
      </c>
      <c r="Y1607">
        <v>30.7763203999999</v>
      </c>
      <c r="Z1607">
        <f t="shared" si="50"/>
        <v>1.1810410756091027E-2</v>
      </c>
      <c r="AA1607">
        <f t="shared" si="51"/>
        <v>1.9300585394217461E-3</v>
      </c>
    </row>
    <row r="1608" spans="1:27" x14ac:dyDescent="0.3">
      <c r="A1608" t="s">
        <v>310</v>
      </c>
      <c r="B1608">
        <v>60</v>
      </c>
      <c r="C1608">
        <v>0.7</v>
      </c>
      <c r="D1608">
        <v>2</v>
      </c>
      <c r="E1608">
        <v>0.7</v>
      </c>
      <c r="F1608" t="s">
        <v>336</v>
      </c>
      <c r="G1608">
        <v>5</v>
      </c>
      <c r="H1608">
        <v>4258.4763003234902</v>
      </c>
      <c r="I1608" t="s">
        <v>4</v>
      </c>
      <c r="J1608">
        <v>0</v>
      </c>
      <c r="K1608">
        <v>9</v>
      </c>
      <c r="L1608">
        <v>3.3333333333333299</v>
      </c>
      <c r="M1608">
        <v>16.962160399998499</v>
      </c>
      <c r="N1608" t="s">
        <v>310</v>
      </c>
      <c r="O1608">
        <v>60</v>
      </c>
      <c r="P1608">
        <v>0.7</v>
      </c>
      <c r="Q1608">
        <v>2</v>
      </c>
      <c r="R1608">
        <v>0.7</v>
      </c>
      <c r="S1608" t="s">
        <v>336</v>
      </c>
      <c r="T1608">
        <v>5</v>
      </c>
      <c r="U1608" t="s">
        <v>355</v>
      </c>
      <c r="V1608">
        <v>4208.7857828811902</v>
      </c>
      <c r="W1608">
        <v>4208.7857828811902</v>
      </c>
      <c r="X1608">
        <v>90000000000</v>
      </c>
      <c r="Y1608">
        <v>1515.1084966000001</v>
      </c>
      <c r="Z1608">
        <f t="shared" si="50"/>
        <v>1.1806378372691514E-2</v>
      </c>
      <c r="AA1608">
        <f t="shared" si="51"/>
        <v>1.1195343724929712E-2</v>
      </c>
    </row>
    <row r="1609" spans="1:27" x14ac:dyDescent="0.3">
      <c r="A1609" t="s">
        <v>315</v>
      </c>
      <c r="B1609">
        <v>60</v>
      </c>
      <c r="C1609">
        <v>0.7</v>
      </c>
      <c r="D1609">
        <v>2</v>
      </c>
      <c r="E1609">
        <v>0.7</v>
      </c>
      <c r="F1609" t="s">
        <v>337</v>
      </c>
      <c r="G1609">
        <v>5</v>
      </c>
      <c r="H1609">
        <v>3379.8911236813601</v>
      </c>
      <c r="I1609" t="s">
        <v>16</v>
      </c>
      <c r="J1609">
        <v>5</v>
      </c>
      <c r="K1609">
        <v>9</v>
      </c>
      <c r="L1609">
        <v>3.3333333333333299</v>
      </c>
      <c r="M1609">
        <v>13.260339700002</v>
      </c>
      <c r="N1609" t="s">
        <v>315</v>
      </c>
      <c r="O1609">
        <v>60</v>
      </c>
      <c r="P1609">
        <v>0.7</v>
      </c>
      <c r="Q1609">
        <v>2</v>
      </c>
      <c r="R1609">
        <v>0.7</v>
      </c>
      <c r="S1609" t="s">
        <v>337</v>
      </c>
      <c r="T1609">
        <v>5</v>
      </c>
      <c r="U1609" t="s">
        <v>355</v>
      </c>
      <c r="V1609">
        <v>3342.4994740652501</v>
      </c>
      <c r="W1609">
        <v>3342.4994740652501</v>
      </c>
      <c r="X1609">
        <v>90000000000</v>
      </c>
      <c r="Y1609">
        <v>1512.8663157999899</v>
      </c>
      <c r="Z1609">
        <f t="shared" si="50"/>
        <v>1.1186733133762674E-2</v>
      </c>
      <c r="AA1609">
        <f t="shared" si="51"/>
        <v>8.7650439179684254E-3</v>
      </c>
    </row>
    <row r="1610" spans="1:27" x14ac:dyDescent="0.3">
      <c r="A1610" t="s">
        <v>177</v>
      </c>
      <c r="B1610">
        <v>30</v>
      </c>
      <c r="C1610">
        <v>0.3</v>
      </c>
      <c r="D1610">
        <v>2</v>
      </c>
      <c r="E1610">
        <v>0.3</v>
      </c>
      <c r="F1610" t="s">
        <v>336</v>
      </c>
      <c r="G1610">
        <v>2</v>
      </c>
      <c r="H1610">
        <v>1388.80771813255</v>
      </c>
      <c r="I1610" t="s">
        <v>371</v>
      </c>
      <c r="J1610">
        <v>10</v>
      </c>
      <c r="K1610">
        <v>6</v>
      </c>
      <c r="L1610">
        <v>3.3333333333333299</v>
      </c>
      <c r="M1610">
        <v>1.9494604999999801</v>
      </c>
      <c r="N1610" t="s">
        <v>178</v>
      </c>
      <c r="O1610">
        <v>30</v>
      </c>
      <c r="P1610">
        <v>0.3</v>
      </c>
      <c r="Q1610">
        <v>2</v>
      </c>
      <c r="R1610">
        <v>0.3</v>
      </c>
      <c r="S1610" t="s">
        <v>336</v>
      </c>
      <c r="T1610">
        <v>3</v>
      </c>
      <c r="U1610" t="s">
        <v>355</v>
      </c>
      <c r="V1610">
        <v>1373.4899654998801</v>
      </c>
      <c r="W1610">
        <v>1373.4899654998801</v>
      </c>
      <c r="X1610">
        <v>1373.4899654998801</v>
      </c>
      <c r="Y1610">
        <v>795.11947820000205</v>
      </c>
      <c r="Z1610">
        <f t="shared" si="50"/>
        <v>1.1152431410079527E-2</v>
      </c>
      <c r="AA1610">
        <f t="shared" si="51"/>
        <v>2.4517831010921584E-3</v>
      </c>
    </row>
    <row r="1611" spans="1:27" x14ac:dyDescent="0.3">
      <c r="A1611" t="s">
        <v>310</v>
      </c>
      <c r="B1611">
        <v>60</v>
      </c>
      <c r="C1611">
        <v>0.7</v>
      </c>
      <c r="D1611">
        <v>2</v>
      </c>
      <c r="E1611">
        <v>0.7</v>
      </c>
      <c r="F1611" t="s">
        <v>336</v>
      </c>
      <c r="G1611">
        <v>5</v>
      </c>
      <c r="H1611">
        <v>4254.87822970656</v>
      </c>
      <c r="I1611" t="s">
        <v>8</v>
      </c>
      <c r="J1611">
        <v>3</v>
      </c>
      <c r="K1611">
        <v>9</v>
      </c>
      <c r="L1611">
        <v>3.3333333333333299</v>
      </c>
      <c r="M1611">
        <v>16.485652500003098</v>
      </c>
      <c r="N1611" t="s">
        <v>310</v>
      </c>
      <c r="O1611">
        <v>60</v>
      </c>
      <c r="P1611">
        <v>0.7</v>
      </c>
      <c r="Q1611">
        <v>2</v>
      </c>
      <c r="R1611">
        <v>0.7</v>
      </c>
      <c r="S1611" t="s">
        <v>336</v>
      </c>
      <c r="T1611">
        <v>5</v>
      </c>
      <c r="U1611" t="s">
        <v>355</v>
      </c>
      <c r="V1611">
        <v>4208.7857828811902</v>
      </c>
      <c r="W1611">
        <v>4208.7857828811902</v>
      </c>
      <c r="X1611">
        <v>90000000000</v>
      </c>
      <c r="Y1611">
        <v>1515.1084966000001</v>
      </c>
      <c r="Z1611">
        <f t="shared" si="50"/>
        <v>1.0951483207543158E-2</v>
      </c>
      <c r="AA1611">
        <f t="shared" si="51"/>
        <v>1.0880839581454365E-2</v>
      </c>
    </row>
    <row r="1612" spans="1:27" x14ac:dyDescent="0.3">
      <c r="A1612" t="s">
        <v>144</v>
      </c>
      <c r="B1612">
        <v>20</v>
      </c>
      <c r="C1612">
        <v>0.3</v>
      </c>
      <c r="D1612">
        <v>2</v>
      </c>
      <c r="E1612">
        <v>0.7</v>
      </c>
      <c r="F1612" t="s">
        <v>337</v>
      </c>
      <c r="G1612">
        <v>4</v>
      </c>
      <c r="H1612">
        <v>1237.0256781923399</v>
      </c>
      <c r="I1612" t="s">
        <v>371</v>
      </c>
      <c r="J1612">
        <v>10</v>
      </c>
      <c r="K1612">
        <v>6</v>
      </c>
      <c r="L1612">
        <v>3.3333333333333299</v>
      </c>
      <c r="M1612">
        <v>0.47761169999999697</v>
      </c>
      <c r="N1612" t="s">
        <v>123</v>
      </c>
      <c r="O1612">
        <v>20</v>
      </c>
      <c r="P1612">
        <v>0.3</v>
      </c>
      <c r="Q1612">
        <v>4</v>
      </c>
      <c r="R1612">
        <v>0.3</v>
      </c>
      <c r="S1612" t="s">
        <v>337</v>
      </c>
      <c r="T1612">
        <v>3</v>
      </c>
      <c r="U1612" t="s">
        <v>355</v>
      </c>
      <c r="V1612">
        <v>1223.6908303740399</v>
      </c>
      <c r="W1612">
        <v>1223.6908303740399</v>
      </c>
      <c r="X1612">
        <v>1223.6908303740399</v>
      </c>
      <c r="Y1612">
        <v>323.19506859999802</v>
      </c>
      <c r="Z1612">
        <f t="shared" si="50"/>
        <v>1.0897236039779734E-2</v>
      </c>
      <c r="AA1612">
        <f t="shared" si="51"/>
        <v>1.4777815208285635E-3</v>
      </c>
    </row>
    <row r="1613" spans="1:27" x14ac:dyDescent="0.3">
      <c r="A1613" t="s">
        <v>144</v>
      </c>
      <c r="B1613">
        <v>20</v>
      </c>
      <c r="C1613">
        <v>0.3</v>
      </c>
      <c r="D1613">
        <v>2</v>
      </c>
      <c r="E1613">
        <v>0.7</v>
      </c>
      <c r="F1613" t="s">
        <v>337</v>
      </c>
      <c r="G1613">
        <v>4</v>
      </c>
      <c r="H1613">
        <v>1237.0256781923399</v>
      </c>
      <c r="I1613" t="s">
        <v>372</v>
      </c>
      <c r="J1613">
        <v>10</v>
      </c>
      <c r="K1613">
        <v>7</v>
      </c>
      <c r="L1613">
        <v>3.3333333333333299</v>
      </c>
      <c r="M1613">
        <v>0.54542329999999595</v>
      </c>
      <c r="N1613" t="s">
        <v>123</v>
      </c>
      <c r="O1613">
        <v>20</v>
      </c>
      <c r="P1613">
        <v>0.3</v>
      </c>
      <c r="Q1613">
        <v>4</v>
      </c>
      <c r="R1613">
        <v>0.3</v>
      </c>
      <c r="S1613" t="s">
        <v>337</v>
      </c>
      <c r="T1613">
        <v>3</v>
      </c>
      <c r="U1613" t="s">
        <v>355</v>
      </c>
      <c r="V1613">
        <v>1223.6908303740399</v>
      </c>
      <c r="W1613">
        <v>1223.6908303740399</v>
      </c>
      <c r="X1613">
        <v>1223.6908303740399</v>
      </c>
      <c r="Y1613">
        <v>323.19506859999802</v>
      </c>
      <c r="Z1613">
        <f t="shared" si="50"/>
        <v>1.0897236039779734E-2</v>
      </c>
      <c r="AA1613">
        <f t="shared" si="51"/>
        <v>1.6875978410272046E-3</v>
      </c>
    </row>
    <row r="1614" spans="1:27" x14ac:dyDescent="0.3">
      <c r="A1614" t="s">
        <v>123</v>
      </c>
      <c r="B1614">
        <v>20</v>
      </c>
      <c r="C1614">
        <v>0.3</v>
      </c>
      <c r="D1614">
        <v>4</v>
      </c>
      <c r="E1614">
        <v>0.3</v>
      </c>
      <c r="F1614" t="s">
        <v>337</v>
      </c>
      <c r="G1614">
        <v>3</v>
      </c>
      <c r="H1614">
        <v>1236.9228202357999</v>
      </c>
      <c r="I1614" t="s">
        <v>8</v>
      </c>
      <c r="J1614">
        <v>3</v>
      </c>
      <c r="K1614">
        <v>9</v>
      </c>
      <c r="L1614">
        <v>6.6666666666666599</v>
      </c>
      <c r="M1614">
        <v>0.71773830000000705</v>
      </c>
      <c r="N1614" t="s">
        <v>123</v>
      </c>
      <c r="O1614">
        <v>20</v>
      </c>
      <c r="P1614">
        <v>0.3</v>
      </c>
      <c r="Q1614">
        <v>4</v>
      </c>
      <c r="R1614">
        <v>0.3</v>
      </c>
      <c r="S1614" t="s">
        <v>337</v>
      </c>
      <c r="T1614">
        <v>3</v>
      </c>
      <c r="U1614" t="s">
        <v>355</v>
      </c>
      <c r="V1614">
        <v>1223.6908303740399</v>
      </c>
      <c r="W1614">
        <v>1223.6908303740399</v>
      </c>
      <c r="X1614">
        <v>1223.6908303740399</v>
      </c>
      <c r="Y1614">
        <v>323.19506859999802</v>
      </c>
      <c r="Z1614">
        <f t="shared" si="50"/>
        <v>1.0813180530016248E-2</v>
      </c>
      <c r="AA1614">
        <f t="shared" si="51"/>
        <v>2.2207588225559064E-3</v>
      </c>
    </row>
    <row r="1615" spans="1:27" x14ac:dyDescent="0.3">
      <c r="A1615" t="s">
        <v>123</v>
      </c>
      <c r="B1615">
        <v>20</v>
      </c>
      <c r="C1615">
        <v>0.3</v>
      </c>
      <c r="D1615">
        <v>4</v>
      </c>
      <c r="E1615">
        <v>0.3</v>
      </c>
      <c r="F1615" t="s">
        <v>337</v>
      </c>
      <c r="G1615">
        <v>3</v>
      </c>
      <c r="H1615">
        <v>1236.23686260198</v>
      </c>
      <c r="I1615" t="s">
        <v>16</v>
      </c>
      <c r="J1615">
        <v>5</v>
      </c>
      <c r="K1615">
        <v>9</v>
      </c>
      <c r="L1615">
        <v>6.6666666666666599</v>
      </c>
      <c r="M1615">
        <v>0.652065899999968</v>
      </c>
      <c r="N1615" t="s">
        <v>123</v>
      </c>
      <c r="O1615">
        <v>20</v>
      </c>
      <c r="P1615">
        <v>0.3</v>
      </c>
      <c r="Q1615">
        <v>4</v>
      </c>
      <c r="R1615">
        <v>0.3</v>
      </c>
      <c r="S1615" t="s">
        <v>337</v>
      </c>
      <c r="T1615">
        <v>3</v>
      </c>
      <c r="U1615" t="s">
        <v>355</v>
      </c>
      <c r="V1615">
        <v>1223.6908303740399</v>
      </c>
      <c r="W1615">
        <v>1223.6908303740399</v>
      </c>
      <c r="X1615">
        <v>1223.6908303740399</v>
      </c>
      <c r="Y1615">
        <v>323.19506859999802</v>
      </c>
      <c r="Z1615">
        <f t="shared" si="50"/>
        <v>1.025261603382706E-2</v>
      </c>
      <c r="AA1615">
        <f t="shared" si="51"/>
        <v>2.0175614152299973E-3</v>
      </c>
    </row>
    <row r="1616" spans="1:27" x14ac:dyDescent="0.3">
      <c r="A1616" t="s">
        <v>206</v>
      </c>
      <c r="B1616">
        <v>30</v>
      </c>
      <c r="C1616">
        <v>0.7</v>
      </c>
      <c r="D1616">
        <v>4</v>
      </c>
      <c r="E1616">
        <v>0.3</v>
      </c>
      <c r="F1616" t="s">
        <v>336</v>
      </c>
      <c r="G1616">
        <v>1</v>
      </c>
      <c r="H1616">
        <v>2255.45510647629</v>
      </c>
      <c r="I1616" t="s">
        <v>8</v>
      </c>
      <c r="J1616">
        <v>3</v>
      </c>
      <c r="K1616">
        <v>9</v>
      </c>
      <c r="L1616">
        <v>6.6666666666666599</v>
      </c>
      <c r="M1616">
        <v>2.6378730000001198</v>
      </c>
      <c r="N1616" t="s">
        <v>206</v>
      </c>
      <c r="O1616">
        <v>30</v>
      </c>
      <c r="P1616">
        <v>0.7</v>
      </c>
      <c r="Q1616">
        <v>4</v>
      </c>
      <c r="R1616">
        <v>0.3</v>
      </c>
      <c r="S1616" t="s">
        <v>336</v>
      </c>
      <c r="T1616">
        <v>1</v>
      </c>
      <c r="U1616" t="s">
        <v>355</v>
      </c>
      <c r="V1616">
        <v>2232.8478645605001</v>
      </c>
      <c r="W1616">
        <v>2232.8478645605001</v>
      </c>
      <c r="X1616">
        <v>2232.8478645605001</v>
      </c>
      <c r="Y1616">
        <v>1056.2989665999901</v>
      </c>
      <c r="Z1616">
        <f t="shared" si="50"/>
        <v>1.012484651310527E-2</v>
      </c>
      <c r="AA1616">
        <f t="shared" si="51"/>
        <v>2.4972787850876085E-3</v>
      </c>
    </row>
    <row r="1617" spans="1:27" x14ac:dyDescent="0.3">
      <c r="A1617" t="s">
        <v>328</v>
      </c>
      <c r="B1617">
        <v>60</v>
      </c>
      <c r="C1617">
        <v>0.7</v>
      </c>
      <c r="D1617">
        <v>4</v>
      </c>
      <c r="E1617">
        <v>0.7</v>
      </c>
      <c r="F1617" t="s">
        <v>336</v>
      </c>
      <c r="G1617">
        <v>3</v>
      </c>
      <c r="H1617">
        <v>3277.79778249942</v>
      </c>
      <c r="I1617" t="s">
        <v>372</v>
      </c>
      <c r="J1617">
        <v>10</v>
      </c>
      <c r="K1617">
        <v>7</v>
      </c>
      <c r="L1617">
        <v>6.6666666666666599</v>
      </c>
      <c r="M1617">
        <v>15.860293700000501</v>
      </c>
      <c r="N1617" t="s">
        <v>334</v>
      </c>
      <c r="O1617">
        <v>60</v>
      </c>
      <c r="P1617">
        <v>0.7</v>
      </c>
      <c r="Q1617">
        <v>4</v>
      </c>
      <c r="R1617">
        <v>0.7</v>
      </c>
      <c r="S1617" t="s">
        <v>337</v>
      </c>
      <c r="T1617">
        <v>4</v>
      </c>
      <c r="U1617" t="s">
        <v>355</v>
      </c>
      <c r="V1617">
        <v>3245.3357790945201</v>
      </c>
      <c r="W1617">
        <v>3245.3357790945201</v>
      </c>
      <c r="X1617">
        <v>90000000000</v>
      </c>
      <c r="Y1617">
        <v>1511.6560247</v>
      </c>
      <c r="Z1617">
        <f t="shared" si="50"/>
        <v>1.0002664012152563E-2</v>
      </c>
      <c r="AA1617">
        <f t="shared" si="51"/>
        <v>1.0491999132638723E-2</v>
      </c>
    </row>
    <row r="1618" spans="1:27" x14ac:dyDescent="0.3">
      <c r="A1618" t="s">
        <v>78</v>
      </c>
      <c r="B1618">
        <v>10</v>
      </c>
      <c r="C1618">
        <v>0.3</v>
      </c>
      <c r="D1618">
        <v>4</v>
      </c>
      <c r="E1618">
        <v>0.7</v>
      </c>
      <c r="F1618" t="s">
        <v>336</v>
      </c>
      <c r="G1618">
        <v>3</v>
      </c>
      <c r="H1618">
        <v>2854.4021170688202</v>
      </c>
      <c r="I1618" t="s">
        <v>12</v>
      </c>
      <c r="J1618">
        <v>4</v>
      </c>
      <c r="K1618">
        <v>9</v>
      </c>
      <c r="L1618">
        <v>6.6666666666666599</v>
      </c>
      <c r="M1618">
        <v>0.13881179999999901</v>
      </c>
      <c r="N1618" t="s">
        <v>78</v>
      </c>
      <c r="O1618">
        <v>10</v>
      </c>
      <c r="P1618">
        <v>0.3</v>
      </c>
      <c r="Q1618">
        <v>4</v>
      </c>
      <c r="R1618">
        <v>0.7</v>
      </c>
      <c r="S1618" t="s">
        <v>336</v>
      </c>
      <c r="T1618">
        <v>3</v>
      </c>
      <c r="U1618" t="s">
        <v>355</v>
      </c>
      <c r="V1618">
        <v>2826.3064999953899</v>
      </c>
      <c r="W1618">
        <v>2893.12856191026</v>
      </c>
      <c r="X1618">
        <v>90000000000</v>
      </c>
      <c r="Y1618">
        <v>69.5495453999999</v>
      </c>
      <c r="Z1618">
        <f t="shared" si="50"/>
        <v>9.9407537977484403E-3</v>
      </c>
      <c r="AA1618">
        <f t="shared" si="51"/>
        <v>1.9958692641576809E-3</v>
      </c>
    </row>
    <row r="1619" spans="1:27" x14ac:dyDescent="0.3">
      <c r="A1619" t="s">
        <v>291</v>
      </c>
      <c r="B1619">
        <v>60</v>
      </c>
      <c r="C1619">
        <v>0.7</v>
      </c>
      <c r="D1619">
        <v>4</v>
      </c>
      <c r="E1619">
        <v>0.3</v>
      </c>
      <c r="F1619" t="s">
        <v>337</v>
      </c>
      <c r="G1619">
        <v>1</v>
      </c>
      <c r="H1619">
        <v>2625.9760799764399</v>
      </c>
      <c r="I1619" t="s">
        <v>3</v>
      </c>
      <c r="J1619">
        <v>0</v>
      </c>
      <c r="K1619">
        <v>8</v>
      </c>
      <c r="L1619">
        <v>6.6666666666666599</v>
      </c>
      <c r="M1619">
        <v>14.683357599998899</v>
      </c>
      <c r="N1619" t="s">
        <v>291</v>
      </c>
      <c r="O1619">
        <v>60</v>
      </c>
      <c r="P1619">
        <v>0.7</v>
      </c>
      <c r="Q1619">
        <v>4</v>
      </c>
      <c r="R1619">
        <v>0.3</v>
      </c>
      <c r="S1619" t="s">
        <v>337</v>
      </c>
      <c r="T1619">
        <v>1</v>
      </c>
      <c r="U1619" t="s">
        <v>355</v>
      </c>
      <c r="V1619">
        <v>2600.4329522134999</v>
      </c>
      <c r="W1619">
        <v>2600.4329522134999</v>
      </c>
      <c r="X1619">
        <v>90000000000</v>
      </c>
      <c r="Y1619">
        <v>1510.7542596000001</v>
      </c>
      <c r="Z1619">
        <f t="shared" si="50"/>
        <v>9.8226442412974267E-3</v>
      </c>
      <c r="AA1619">
        <f t="shared" si="51"/>
        <v>9.719223034914088E-3</v>
      </c>
    </row>
    <row r="1620" spans="1:27" x14ac:dyDescent="0.3">
      <c r="A1620" t="s">
        <v>291</v>
      </c>
      <c r="B1620">
        <v>60</v>
      </c>
      <c r="C1620">
        <v>0.7</v>
      </c>
      <c r="D1620">
        <v>4</v>
      </c>
      <c r="E1620">
        <v>0.3</v>
      </c>
      <c r="F1620" t="s">
        <v>337</v>
      </c>
      <c r="G1620">
        <v>1</v>
      </c>
      <c r="H1620">
        <v>2625.9760799764399</v>
      </c>
      <c r="I1620" t="s">
        <v>7</v>
      </c>
      <c r="J1620">
        <v>3</v>
      </c>
      <c r="K1620">
        <v>8</v>
      </c>
      <c r="L1620">
        <v>6.6666666666666599</v>
      </c>
      <c r="M1620">
        <v>12.4129977000011</v>
      </c>
      <c r="N1620" t="s">
        <v>291</v>
      </c>
      <c r="O1620">
        <v>60</v>
      </c>
      <c r="P1620">
        <v>0.7</v>
      </c>
      <c r="Q1620">
        <v>4</v>
      </c>
      <c r="R1620">
        <v>0.3</v>
      </c>
      <c r="S1620" t="s">
        <v>337</v>
      </c>
      <c r="T1620">
        <v>1</v>
      </c>
      <c r="U1620" t="s">
        <v>355</v>
      </c>
      <c r="V1620">
        <v>2600.4329522134999</v>
      </c>
      <c r="W1620">
        <v>2600.4329522134999</v>
      </c>
      <c r="X1620">
        <v>90000000000</v>
      </c>
      <c r="Y1620">
        <v>1510.7542596000001</v>
      </c>
      <c r="Z1620">
        <f t="shared" si="50"/>
        <v>9.8226442412974267E-3</v>
      </c>
      <c r="AA1620">
        <f t="shared" si="51"/>
        <v>8.2164240948674663E-3</v>
      </c>
    </row>
    <row r="1621" spans="1:27" x14ac:dyDescent="0.3">
      <c r="A1621" t="s">
        <v>291</v>
      </c>
      <c r="B1621">
        <v>60</v>
      </c>
      <c r="C1621">
        <v>0.7</v>
      </c>
      <c r="D1621">
        <v>4</v>
      </c>
      <c r="E1621">
        <v>0.3</v>
      </c>
      <c r="F1621" t="s">
        <v>337</v>
      </c>
      <c r="G1621">
        <v>1</v>
      </c>
      <c r="H1621">
        <v>2625.9760799764399</v>
      </c>
      <c r="I1621" t="s">
        <v>11</v>
      </c>
      <c r="J1621">
        <v>4</v>
      </c>
      <c r="K1621">
        <v>8</v>
      </c>
      <c r="L1621">
        <v>6.6666666666666599</v>
      </c>
      <c r="M1621">
        <v>16.402725800002301</v>
      </c>
      <c r="N1621" t="s">
        <v>291</v>
      </c>
      <c r="O1621">
        <v>60</v>
      </c>
      <c r="P1621">
        <v>0.7</v>
      </c>
      <c r="Q1621">
        <v>4</v>
      </c>
      <c r="R1621">
        <v>0.3</v>
      </c>
      <c r="S1621" t="s">
        <v>337</v>
      </c>
      <c r="T1621">
        <v>1</v>
      </c>
      <c r="U1621" t="s">
        <v>355</v>
      </c>
      <c r="V1621">
        <v>2600.4329522134999</v>
      </c>
      <c r="W1621">
        <v>2600.4329522134999</v>
      </c>
      <c r="X1621">
        <v>90000000000</v>
      </c>
      <c r="Y1621">
        <v>1510.7542596000001</v>
      </c>
      <c r="Z1621">
        <f t="shared" si="50"/>
        <v>9.8226442412974267E-3</v>
      </c>
      <c r="AA1621">
        <f t="shared" si="51"/>
        <v>1.0857308987065325E-2</v>
      </c>
    </row>
    <row r="1622" spans="1:27" x14ac:dyDescent="0.3">
      <c r="A1622" t="s">
        <v>291</v>
      </c>
      <c r="B1622">
        <v>60</v>
      </c>
      <c r="C1622">
        <v>0.7</v>
      </c>
      <c r="D1622">
        <v>4</v>
      </c>
      <c r="E1622">
        <v>0.3</v>
      </c>
      <c r="F1622" t="s">
        <v>337</v>
      </c>
      <c r="G1622">
        <v>1</v>
      </c>
      <c r="H1622">
        <v>2625.9760799764399</v>
      </c>
      <c r="I1622" t="s">
        <v>15</v>
      </c>
      <c r="J1622">
        <v>5</v>
      </c>
      <c r="K1622">
        <v>8</v>
      </c>
      <c r="L1622">
        <v>6.6666666666666599</v>
      </c>
      <c r="M1622">
        <v>13.688349399999399</v>
      </c>
      <c r="N1622" t="s">
        <v>291</v>
      </c>
      <c r="O1622">
        <v>60</v>
      </c>
      <c r="P1622">
        <v>0.7</v>
      </c>
      <c r="Q1622">
        <v>4</v>
      </c>
      <c r="R1622">
        <v>0.3</v>
      </c>
      <c r="S1622" t="s">
        <v>337</v>
      </c>
      <c r="T1622">
        <v>1</v>
      </c>
      <c r="U1622" t="s">
        <v>355</v>
      </c>
      <c r="V1622">
        <v>2600.4329522134999</v>
      </c>
      <c r="W1622">
        <v>2600.4329522134999</v>
      </c>
      <c r="X1622">
        <v>90000000000</v>
      </c>
      <c r="Y1622">
        <v>1510.7542596000001</v>
      </c>
      <c r="Z1622">
        <f t="shared" si="50"/>
        <v>9.8226442412974267E-3</v>
      </c>
      <c r="AA1622">
        <f t="shared" si="51"/>
        <v>9.0606061925806794E-3</v>
      </c>
    </row>
    <row r="1623" spans="1:27" x14ac:dyDescent="0.3">
      <c r="A1623" t="s">
        <v>190</v>
      </c>
      <c r="B1623">
        <v>30</v>
      </c>
      <c r="C1623">
        <v>0.7</v>
      </c>
      <c r="D1623">
        <v>2</v>
      </c>
      <c r="E1623">
        <v>0.3</v>
      </c>
      <c r="F1623" t="s">
        <v>336</v>
      </c>
      <c r="G1623">
        <v>5</v>
      </c>
      <c r="H1623">
        <v>2722.1120061818401</v>
      </c>
      <c r="I1623" t="s">
        <v>4</v>
      </c>
      <c r="J1623">
        <v>0</v>
      </c>
      <c r="K1623">
        <v>9</v>
      </c>
      <c r="L1623">
        <v>3.3333333333333299</v>
      </c>
      <c r="M1623">
        <v>1.9109615999995999</v>
      </c>
      <c r="N1623" t="s">
        <v>190</v>
      </c>
      <c r="O1623">
        <v>30</v>
      </c>
      <c r="P1623">
        <v>0.7</v>
      </c>
      <c r="Q1623">
        <v>2</v>
      </c>
      <c r="R1623">
        <v>0.3</v>
      </c>
      <c r="S1623" t="s">
        <v>336</v>
      </c>
      <c r="T1623">
        <v>5</v>
      </c>
      <c r="U1623" t="s">
        <v>355</v>
      </c>
      <c r="V1623">
        <v>2695.6468096488202</v>
      </c>
      <c r="W1623">
        <v>2695.6468096488202</v>
      </c>
      <c r="X1623">
        <v>2695.6468096488202</v>
      </c>
      <c r="Y1623">
        <v>1052.0909772</v>
      </c>
      <c r="Z1623">
        <f t="shared" si="50"/>
        <v>9.8177537347586465E-3</v>
      </c>
      <c r="AA1623">
        <f t="shared" si="51"/>
        <v>1.8163463440066465E-3</v>
      </c>
    </row>
    <row r="1624" spans="1:27" x14ac:dyDescent="0.3">
      <c r="A1624" t="s">
        <v>132</v>
      </c>
      <c r="B1624">
        <v>20</v>
      </c>
      <c r="C1624">
        <v>0.7</v>
      </c>
      <c r="D1624">
        <v>4</v>
      </c>
      <c r="E1624">
        <v>0.3</v>
      </c>
      <c r="F1624" t="s">
        <v>337</v>
      </c>
      <c r="G1624">
        <v>2</v>
      </c>
      <c r="H1624">
        <v>1978.2636548200901</v>
      </c>
      <c r="I1624" t="s">
        <v>3</v>
      </c>
      <c r="J1624">
        <v>0</v>
      </c>
      <c r="K1624">
        <v>8</v>
      </c>
      <c r="L1624">
        <v>6.6666666666666599</v>
      </c>
      <c r="M1624">
        <v>0.60192180000001305</v>
      </c>
      <c r="N1624" t="s">
        <v>132</v>
      </c>
      <c r="O1624">
        <v>20</v>
      </c>
      <c r="P1624">
        <v>0.7</v>
      </c>
      <c r="Q1624">
        <v>4</v>
      </c>
      <c r="R1624">
        <v>0.3</v>
      </c>
      <c r="S1624" t="s">
        <v>337</v>
      </c>
      <c r="T1624">
        <v>2</v>
      </c>
      <c r="U1624" t="s">
        <v>355</v>
      </c>
      <c r="V1624">
        <v>1959.13205965778</v>
      </c>
      <c r="W1624">
        <v>1959.13205965778</v>
      </c>
      <c r="X1624">
        <v>1959.13205965778</v>
      </c>
      <c r="Y1624">
        <v>322.59179759999802</v>
      </c>
      <c r="Z1624">
        <f t="shared" si="50"/>
        <v>9.7653422943075989E-3</v>
      </c>
      <c r="AA1624">
        <f t="shared" si="51"/>
        <v>1.8658930712998909E-3</v>
      </c>
    </row>
    <row r="1625" spans="1:27" x14ac:dyDescent="0.3">
      <c r="A1625" t="s">
        <v>132</v>
      </c>
      <c r="B1625">
        <v>20</v>
      </c>
      <c r="C1625">
        <v>0.7</v>
      </c>
      <c r="D1625">
        <v>4</v>
      </c>
      <c r="E1625">
        <v>0.3</v>
      </c>
      <c r="F1625" t="s">
        <v>337</v>
      </c>
      <c r="G1625">
        <v>2</v>
      </c>
      <c r="H1625">
        <v>1978.2636548200901</v>
      </c>
      <c r="I1625" t="s">
        <v>7</v>
      </c>
      <c r="J1625">
        <v>3</v>
      </c>
      <c r="K1625">
        <v>8</v>
      </c>
      <c r="L1625">
        <v>6.6666666666666599</v>
      </c>
      <c r="M1625">
        <v>0.58171500000003096</v>
      </c>
      <c r="N1625" t="s">
        <v>132</v>
      </c>
      <c r="O1625">
        <v>20</v>
      </c>
      <c r="P1625">
        <v>0.7</v>
      </c>
      <c r="Q1625">
        <v>4</v>
      </c>
      <c r="R1625">
        <v>0.3</v>
      </c>
      <c r="S1625" t="s">
        <v>337</v>
      </c>
      <c r="T1625">
        <v>2</v>
      </c>
      <c r="U1625" t="s">
        <v>355</v>
      </c>
      <c r="V1625">
        <v>1959.13205965778</v>
      </c>
      <c r="W1625">
        <v>1959.13205965778</v>
      </c>
      <c r="X1625">
        <v>1959.13205965778</v>
      </c>
      <c r="Y1625">
        <v>322.59179759999802</v>
      </c>
      <c r="Z1625">
        <f t="shared" si="50"/>
        <v>9.7653422943075989E-3</v>
      </c>
      <c r="AA1625">
        <f t="shared" si="51"/>
        <v>1.8032541568875728E-3</v>
      </c>
    </row>
    <row r="1626" spans="1:27" x14ac:dyDescent="0.3">
      <c r="A1626" t="s">
        <v>132</v>
      </c>
      <c r="B1626">
        <v>20</v>
      </c>
      <c r="C1626">
        <v>0.7</v>
      </c>
      <c r="D1626">
        <v>4</v>
      </c>
      <c r="E1626">
        <v>0.3</v>
      </c>
      <c r="F1626" t="s">
        <v>337</v>
      </c>
      <c r="G1626">
        <v>2</v>
      </c>
      <c r="H1626">
        <v>1978.2636548200901</v>
      </c>
      <c r="I1626" t="s">
        <v>11</v>
      </c>
      <c r="J1626">
        <v>4</v>
      </c>
      <c r="K1626">
        <v>8</v>
      </c>
      <c r="L1626">
        <v>6.6666666666666599</v>
      </c>
      <c r="M1626">
        <v>0.63890729999991402</v>
      </c>
      <c r="N1626" t="s">
        <v>132</v>
      </c>
      <c r="O1626">
        <v>20</v>
      </c>
      <c r="P1626">
        <v>0.7</v>
      </c>
      <c r="Q1626">
        <v>4</v>
      </c>
      <c r="R1626">
        <v>0.3</v>
      </c>
      <c r="S1626" t="s">
        <v>337</v>
      </c>
      <c r="T1626">
        <v>2</v>
      </c>
      <c r="U1626" t="s">
        <v>355</v>
      </c>
      <c r="V1626">
        <v>1959.13205965778</v>
      </c>
      <c r="W1626">
        <v>1959.13205965778</v>
      </c>
      <c r="X1626">
        <v>1959.13205965778</v>
      </c>
      <c r="Y1626">
        <v>322.59179759999802</v>
      </c>
      <c r="Z1626">
        <f t="shared" si="50"/>
        <v>9.7653422943075989E-3</v>
      </c>
      <c r="AA1626">
        <f t="shared" si="51"/>
        <v>1.9805441575180271E-3</v>
      </c>
    </row>
    <row r="1627" spans="1:27" x14ac:dyDescent="0.3">
      <c r="A1627" t="s">
        <v>132</v>
      </c>
      <c r="B1627">
        <v>20</v>
      </c>
      <c r="C1627">
        <v>0.7</v>
      </c>
      <c r="D1627">
        <v>4</v>
      </c>
      <c r="E1627">
        <v>0.3</v>
      </c>
      <c r="F1627" t="s">
        <v>337</v>
      </c>
      <c r="G1627">
        <v>2</v>
      </c>
      <c r="H1627">
        <v>1978.2636548200901</v>
      </c>
      <c r="I1627" t="s">
        <v>15</v>
      </c>
      <c r="J1627">
        <v>5</v>
      </c>
      <c r="K1627">
        <v>8</v>
      </c>
      <c r="L1627">
        <v>6.6666666666666599</v>
      </c>
      <c r="M1627">
        <v>0.67469389999996499</v>
      </c>
      <c r="N1627" t="s">
        <v>132</v>
      </c>
      <c r="O1627">
        <v>20</v>
      </c>
      <c r="P1627">
        <v>0.7</v>
      </c>
      <c r="Q1627">
        <v>4</v>
      </c>
      <c r="R1627">
        <v>0.3</v>
      </c>
      <c r="S1627" t="s">
        <v>337</v>
      </c>
      <c r="T1627">
        <v>2</v>
      </c>
      <c r="U1627" t="s">
        <v>355</v>
      </c>
      <c r="V1627">
        <v>1959.13205965778</v>
      </c>
      <c r="W1627">
        <v>1959.13205965778</v>
      </c>
      <c r="X1627">
        <v>1959.13205965778</v>
      </c>
      <c r="Y1627">
        <v>322.59179759999802</v>
      </c>
      <c r="Z1627">
        <f t="shared" si="50"/>
        <v>9.7653422943075989E-3</v>
      </c>
      <c r="AA1627">
        <f t="shared" si="51"/>
        <v>2.0914787822242172E-3</v>
      </c>
    </row>
    <row r="1628" spans="1:27" x14ac:dyDescent="0.3">
      <c r="A1628" t="s">
        <v>24</v>
      </c>
      <c r="B1628">
        <v>10</v>
      </c>
      <c r="C1628">
        <v>0.3</v>
      </c>
      <c r="D1628">
        <v>2</v>
      </c>
      <c r="E1628">
        <v>0.3</v>
      </c>
      <c r="F1628" t="s">
        <v>337</v>
      </c>
      <c r="G1628">
        <v>4</v>
      </c>
      <c r="H1628">
        <v>1553.83157814537</v>
      </c>
      <c r="I1628" t="s">
        <v>12</v>
      </c>
      <c r="J1628">
        <v>4</v>
      </c>
      <c r="K1628">
        <v>9</v>
      </c>
      <c r="L1628">
        <v>3.3333333333333299</v>
      </c>
      <c r="M1628">
        <v>0.1354407</v>
      </c>
      <c r="N1628" t="s">
        <v>24</v>
      </c>
      <c r="O1628">
        <v>10</v>
      </c>
      <c r="P1628">
        <v>0.3</v>
      </c>
      <c r="Q1628">
        <v>2</v>
      </c>
      <c r="R1628">
        <v>0.3</v>
      </c>
      <c r="S1628" t="s">
        <v>337</v>
      </c>
      <c r="T1628">
        <v>4</v>
      </c>
      <c r="U1628" t="s">
        <v>355</v>
      </c>
      <c r="V1628">
        <v>1538.8948669741101</v>
      </c>
      <c r="W1628">
        <v>1538.8948669741101</v>
      </c>
      <c r="X1628">
        <v>1538.8948669741101</v>
      </c>
      <c r="Y1628">
        <v>77.546607600000002</v>
      </c>
      <c r="Z1628">
        <f t="shared" si="50"/>
        <v>9.7061283989007211E-3</v>
      </c>
      <c r="AA1628">
        <f t="shared" si="51"/>
        <v>1.7465715676258672E-3</v>
      </c>
    </row>
    <row r="1629" spans="1:27" x14ac:dyDescent="0.3">
      <c r="A1629" t="s">
        <v>315</v>
      </c>
      <c r="B1629">
        <v>60</v>
      </c>
      <c r="C1629">
        <v>0.7</v>
      </c>
      <c r="D1629">
        <v>2</v>
      </c>
      <c r="E1629">
        <v>0.7</v>
      </c>
      <c r="F1629" t="s">
        <v>337</v>
      </c>
      <c r="G1629">
        <v>5</v>
      </c>
      <c r="H1629">
        <v>3374.9385904974902</v>
      </c>
      <c r="I1629" t="s">
        <v>8</v>
      </c>
      <c r="J1629">
        <v>3</v>
      </c>
      <c r="K1629">
        <v>9</v>
      </c>
      <c r="L1629">
        <v>3.3333333333333299</v>
      </c>
      <c r="M1629">
        <v>12.5215562999983</v>
      </c>
      <c r="N1629" t="s">
        <v>315</v>
      </c>
      <c r="O1629">
        <v>60</v>
      </c>
      <c r="P1629">
        <v>0.7</v>
      </c>
      <c r="Q1629">
        <v>2</v>
      </c>
      <c r="R1629">
        <v>0.7</v>
      </c>
      <c r="S1629" t="s">
        <v>337</v>
      </c>
      <c r="T1629">
        <v>5</v>
      </c>
      <c r="U1629" t="s">
        <v>355</v>
      </c>
      <c r="V1629">
        <v>3342.4994740652501</v>
      </c>
      <c r="W1629">
        <v>3342.4994740652501</v>
      </c>
      <c r="X1629">
        <v>90000000000</v>
      </c>
      <c r="Y1629">
        <v>1512.8663157999899</v>
      </c>
      <c r="Z1629">
        <f t="shared" si="50"/>
        <v>9.7050475800933046E-3</v>
      </c>
      <c r="AA1629">
        <f t="shared" si="51"/>
        <v>8.2767103538669354E-3</v>
      </c>
    </row>
    <row r="1630" spans="1:27" x14ac:dyDescent="0.3">
      <c r="A1630" t="s">
        <v>66</v>
      </c>
      <c r="B1630">
        <v>10</v>
      </c>
      <c r="C1630">
        <v>0.7</v>
      </c>
      <c r="D1630">
        <v>2</v>
      </c>
      <c r="E1630">
        <v>0.7</v>
      </c>
      <c r="F1630" t="s">
        <v>336</v>
      </c>
      <c r="G1630">
        <v>1</v>
      </c>
      <c r="H1630">
        <v>3194.3109464332601</v>
      </c>
      <c r="I1630" t="s">
        <v>7</v>
      </c>
      <c r="J1630">
        <v>3</v>
      </c>
      <c r="K1630">
        <v>8</v>
      </c>
      <c r="L1630">
        <v>3.3333333333333299</v>
      </c>
      <c r="M1630">
        <v>2.37163000000002E-2</v>
      </c>
      <c r="N1630" t="s">
        <v>66</v>
      </c>
      <c r="O1630">
        <v>10</v>
      </c>
      <c r="P1630">
        <v>0.7</v>
      </c>
      <c r="Q1630">
        <v>2</v>
      </c>
      <c r="R1630">
        <v>0.7</v>
      </c>
      <c r="S1630" t="s">
        <v>336</v>
      </c>
      <c r="T1630">
        <v>1</v>
      </c>
      <c r="U1630" t="s">
        <v>355</v>
      </c>
      <c r="V1630">
        <v>3163.8869192195002</v>
      </c>
      <c r="W1630">
        <v>3163.8869192195002</v>
      </c>
      <c r="X1630">
        <v>3184.07146240262</v>
      </c>
      <c r="Y1630">
        <v>17.700086599999999</v>
      </c>
      <c r="Z1630">
        <f t="shared" si="50"/>
        <v>9.6160286352033209E-3</v>
      </c>
      <c r="AA1630">
        <f t="shared" si="51"/>
        <v>1.3398973991460698E-3</v>
      </c>
    </row>
    <row r="1631" spans="1:27" x14ac:dyDescent="0.3">
      <c r="A1631" t="s">
        <v>144</v>
      </c>
      <c r="B1631">
        <v>20</v>
      </c>
      <c r="C1631">
        <v>0.3</v>
      </c>
      <c r="D1631">
        <v>2</v>
      </c>
      <c r="E1631">
        <v>0.7</v>
      </c>
      <c r="F1631" t="s">
        <v>337</v>
      </c>
      <c r="G1631">
        <v>4</v>
      </c>
      <c r="H1631">
        <v>1377.8561490665099</v>
      </c>
      <c r="I1631" t="s">
        <v>3</v>
      </c>
      <c r="J1631">
        <v>0</v>
      </c>
      <c r="K1631">
        <v>8</v>
      </c>
      <c r="L1631">
        <v>3.3333333333333299</v>
      </c>
      <c r="M1631">
        <v>0.44165949999998499</v>
      </c>
      <c r="N1631" t="s">
        <v>144</v>
      </c>
      <c r="O1631">
        <v>20</v>
      </c>
      <c r="P1631">
        <v>0.3</v>
      </c>
      <c r="Q1631">
        <v>2</v>
      </c>
      <c r="R1631">
        <v>0.7</v>
      </c>
      <c r="S1631" t="s">
        <v>337</v>
      </c>
      <c r="T1631">
        <v>4</v>
      </c>
      <c r="U1631" t="s">
        <v>355</v>
      </c>
      <c r="V1631">
        <v>1364.77650629754</v>
      </c>
      <c r="W1631">
        <v>1364.77650629754</v>
      </c>
      <c r="X1631">
        <v>1393.4488365768</v>
      </c>
      <c r="Y1631">
        <v>195.2374125</v>
      </c>
      <c r="Z1631">
        <f t="shared" si="50"/>
        <v>9.5837250338176756E-3</v>
      </c>
      <c r="AA1631">
        <f t="shared" si="51"/>
        <v>2.2621663253193595E-3</v>
      </c>
    </row>
    <row r="1632" spans="1:27" x14ac:dyDescent="0.3">
      <c r="A1632" t="s">
        <v>144</v>
      </c>
      <c r="B1632">
        <v>20</v>
      </c>
      <c r="C1632">
        <v>0.3</v>
      </c>
      <c r="D1632">
        <v>2</v>
      </c>
      <c r="E1632">
        <v>0.7</v>
      </c>
      <c r="F1632" t="s">
        <v>337</v>
      </c>
      <c r="G1632">
        <v>4</v>
      </c>
      <c r="H1632">
        <v>1377.8561490665099</v>
      </c>
      <c r="I1632" t="s">
        <v>7</v>
      </c>
      <c r="J1632">
        <v>3</v>
      </c>
      <c r="K1632">
        <v>8</v>
      </c>
      <c r="L1632">
        <v>3.3333333333333299</v>
      </c>
      <c r="M1632">
        <v>0.545166099999988</v>
      </c>
      <c r="N1632" t="s">
        <v>144</v>
      </c>
      <c r="O1632">
        <v>20</v>
      </c>
      <c r="P1632">
        <v>0.3</v>
      </c>
      <c r="Q1632">
        <v>2</v>
      </c>
      <c r="R1632">
        <v>0.7</v>
      </c>
      <c r="S1632" t="s">
        <v>337</v>
      </c>
      <c r="T1632">
        <v>4</v>
      </c>
      <c r="U1632" t="s">
        <v>355</v>
      </c>
      <c r="V1632">
        <v>1364.77650629754</v>
      </c>
      <c r="W1632">
        <v>1364.77650629754</v>
      </c>
      <c r="X1632">
        <v>1393.4488365768</v>
      </c>
      <c r="Y1632">
        <v>195.2374125</v>
      </c>
      <c r="Z1632">
        <f t="shared" si="50"/>
        <v>9.5837250338176756E-3</v>
      </c>
      <c r="AA1632">
        <f t="shared" si="51"/>
        <v>2.7923239353522368E-3</v>
      </c>
    </row>
    <row r="1633" spans="1:27" x14ac:dyDescent="0.3">
      <c r="A1633" t="s">
        <v>144</v>
      </c>
      <c r="B1633">
        <v>20</v>
      </c>
      <c r="C1633">
        <v>0.3</v>
      </c>
      <c r="D1633">
        <v>2</v>
      </c>
      <c r="E1633">
        <v>0.7</v>
      </c>
      <c r="F1633" t="s">
        <v>337</v>
      </c>
      <c r="G1633">
        <v>4</v>
      </c>
      <c r="H1633">
        <v>1377.8561490665099</v>
      </c>
      <c r="I1633" t="s">
        <v>11</v>
      </c>
      <c r="J1633">
        <v>4</v>
      </c>
      <c r="K1633">
        <v>8</v>
      </c>
      <c r="L1633">
        <v>3.3333333333333299</v>
      </c>
      <c r="M1633">
        <v>0.38474870000001699</v>
      </c>
      <c r="N1633" t="s">
        <v>144</v>
      </c>
      <c r="O1633">
        <v>20</v>
      </c>
      <c r="P1633">
        <v>0.3</v>
      </c>
      <c r="Q1633">
        <v>2</v>
      </c>
      <c r="R1633">
        <v>0.7</v>
      </c>
      <c r="S1633" t="s">
        <v>337</v>
      </c>
      <c r="T1633">
        <v>4</v>
      </c>
      <c r="U1633" t="s">
        <v>355</v>
      </c>
      <c r="V1633">
        <v>1364.77650629754</v>
      </c>
      <c r="W1633">
        <v>1364.77650629754</v>
      </c>
      <c r="X1633">
        <v>1393.4488365768</v>
      </c>
      <c r="Y1633">
        <v>195.2374125</v>
      </c>
      <c r="Z1633">
        <f t="shared" si="50"/>
        <v>9.5837250338176756E-3</v>
      </c>
      <c r="AA1633">
        <f t="shared" si="51"/>
        <v>1.9706709645110512E-3</v>
      </c>
    </row>
    <row r="1634" spans="1:27" x14ac:dyDescent="0.3">
      <c r="A1634" t="s">
        <v>144</v>
      </c>
      <c r="B1634">
        <v>20</v>
      </c>
      <c r="C1634">
        <v>0.3</v>
      </c>
      <c r="D1634">
        <v>2</v>
      </c>
      <c r="E1634">
        <v>0.7</v>
      </c>
      <c r="F1634" t="s">
        <v>337</v>
      </c>
      <c r="G1634">
        <v>4</v>
      </c>
      <c r="H1634">
        <v>1377.8561490665099</v>
      </c>
      <c r="I1634" t="s">
        <v>15</v>
      </c>
      <c r="J1634">
        <v>5</v>
      </c>
      <c r="K1634">
        <v>8</v>
      </c>
      <c r="L1634">
        <v>3.3333333333333299</v>
      </c>
      <c r="M1634">
        <v>0.42169429999998398</v>
      </c>
      <c r="N1634" t="s">
        <v>144</v>
      </c>
      <c r="O1634">
        <v>20</v>
      </c>
      <c r="P1634">
        <v>0.3</v>
      </c>
      <c r="Q1634">
        <v>2</v>
      </c>
      <c r="R1634">
        <v>0.7</v>
      </c>
      <c r="S1634" t="s">
        <v>337</v>
      </c>
      <c r="T1634">
        <v>4</v>
      </c>
      <c r="U1634" t="s">
        <v>355</v>
      </c>
      <c r="V1634">
        <v>1364.77650629754</v>
      </c>
      <c r="W1634">
        <v>1364.77650629754</v>
      </c>
      <c r="X1634">
        <v>1393.4488365768</v>
      </c>
      <c r="Y1634">
        <v>195.2374125</v>
      </c>
      <c r="Z1634">
        <f t="shared" si="50"/>
        <v>9.5837250338176756E-3</v>
      </c>
      <c r="AA1634">
        <f t="shared" si="51"/>
        <v>2.1599051872293377E-3</v>
      </c>
    </row>
    <row r="1635" spans="1:27" x14ac:dyDescent="0.3">
      <c r="A1635" t="s">
        <v>66</v>
      </c>
      <c r="B1635">
        <v>10</v>
      </c>
      <c r="C1635">
        <v>0.7</v>
      </c>
      <c r="D1635">
        <v>2</v>
      </c>
      <c r="E1635">
        <v>0.7</v>
      </c>
      <c r="F1635" t="s">
        <v>336</v>
      </c>
      <c r="G1635">
        <v>1</v>
      </c>
      <c r="H1635">
        <v>3194.1921501770598</v>
      </c>
      <c r="I1635" t="s">
        <v>15</v>
      </c>
      <c r="J1635">
        <v>5</v>
      </c>
      <c r="K1635">
        <v>8</v>
      </c>
      <c r="L1635">
        <v>3.3333333333333299</v>
      </c>
      <c r="M1635">
        <v>2.7164100000000201E-2</v>
      </c>
      <c r="N1635" t="s">
        <v>66</v>
      </c>
      <c r="O1635">
        <v>10</v>
      </c>
      <c r="P1635">
        <v>0.7</v>
      </c>
      <c r="Q1635">
        <v>2</v>
      </c>
      <c r="R1635">
        <v>0.7</v>
      </c>
      <c r="S1635" t="s">
        <v>336</v>
      </c>
      <c r="T1635">
        <v>1</v>
      </c>
      <c r="U1635" t="s">
        <v>355</v>
      </c>
      <c r="V1635">
        <v>3163.8869192195002</v>
      </c>
      <c r="W1635">
        <v>3163.8869192195002</v>
      </c>
      <c r="X1635">
        <v>3184.07146240262</v>
      </c>
      <c r="Y1635">
        <v>17.700086599999999</v>
      </c>
      <c r="Z1635">
        <f t="shared" si="50"/>
        <v>9.5784810681652354E-3</v>
      </c>
      <c r="AA1635">
        <f t="shared" si="51"/>
        <v>1.5346874065576722E-3</v>
      </c>
    </row>
    <row r="1636" spans="1:27" x14ac:dyDescent="0.3">
      <c r="A1636" t="s">
        <v>199</v>
      </c>
      <c r="B1636">
        <v>30</v>
      </c>
      <c r="C1636">
        <v>0.3</v>
      </c>
      <c r="D1636">
        <v>4</v>
      </c>
      <c r="E1636">
        <v>0.3</v>
      </c>
      <c r="F1636" t="s">
        <v>336</v>
      </c>
      <c r="G1636">
        <v>4</v>
      </c>
      <c r="H1636">
        <v>1637.6695868317299</v>
      </c>
      <c r="I1636" t="s">
        <v>3</v>
      </c>
      <c r="J1636">
        <v>0</v>
      </c>
      <c r="K1636">
        <v>8</v>
      </c>
      <c r="L1636">
        <v>6.6666666666666599</v>
      </c>
      <c r="M1636">
        <v>1.8635529000000499</v>
      </c>
      <c r="N1636" t="s">
        <v>199</v>
      </c>
      <c r="O1636">
        <v>30</v>
      </c>
      <c r="P1636">
        <v>0.3</v>
      </c>
      <c r="Q1636">
        <v>4</v>
      </c>
      <c r="R1636">
        <v>0.3</v>
      </c>
      <c r="S1636" t="s">
        <v>336</v>
      </c>
      <c r="T1636">
        <v>4</v>
      </c>
      <c r="U1636" t="s">
        <v>355</v>
      </c>
      <c r="V1636">
        <v>1622.5707901288299</v>
      </c>
      <c r="W1636">
        <v>1624.5173216212499</v>
      </c>
      <c r="X1636">
        <v>1714.25376898524</v>
      </c>
      <c r="Y1636">
        <v>941.33114190000197</v>
      </c>
      <c r="Z1636">
        <f t="shared" si="50"/>
        <v>9.3054779457118122E-3</v>
      </c>
      <c r="AA1636">
        <f t="shared" si="51"/>
        <v>1.9796996158425364E-3</v>
      </c>
    </row>
    <row r="1637" spans="1:27" x14ac:dyDescent="0.3">
      <c r="A1637" t="s">
        <v>199</v>
      </c>
      <c r="B1637">
        <v>30</v>
      </c>
      <c r="C1637">
        <v>0.3</v>
      </c>
      <c r="D1637">
        <v>4</v>
      </c>
      <c r="E1637">
        <v>0.3</v>
      </c>
      <c r="F1637" t="s">
        <v>336</v>
      </c>
      <c r="G1637">
        <v>4</v>
      </c>
      <c r="H1637">
        <v>1637.6695868317299</v>
      </c>
      <c r="I1637" t="s">
        <v>7</v>
      </c>
      <c r="J1637">
        <v>3</v>
      </c>
      <c r="K1637">
        <v>8</v>
      </c>
      <c r="L1637">
        <v>6.6666666666666599</v>
      </c>
      <c r="M1637">
        <v>1.7595479999999899</v>
      </c>
      <c r="N1637" t="s">
        <v>199</v>
      </c>
      <c r="O1637">
        <v>30</v>
      </c>
      <c r="P1637">
        <v>0.3</v>
      </c>
      <c r="Q1637">
        <v>4</v>
      </c>
      <c r="R1637">
        <v>0.3</v>
      </c>
      <c r="S1637" t="s">
        <v>336</v>
      </c>
      <c r="T1637">
        <v>4</v>
      </c>
      <c r="U1637" t="s">
        <v>355</v>
      </c>
      <c r="V1637">
        <v>1622.5707901288299</v>
      </c>
      <c r="W1637">
        <v>1624.5173216212499</v>
      </c>
      <c r="X1637">
        <v>1714.25376898524</v>
      </c>
      <c r="Y1637">
        <v>941.33114190000197</v>
      </c>
      <c r="Z1637">
        <f t="shared" si="50"/>
        <v>9.3054779457118122E-3</v>
      </c>
      <c r="AA1637">
        <f t="shared" si="51"/>
        <v>1.8692125668428247E-3</v>
      </c>
    </row>
    <row r="1638" spans="1:27" x14ac:dyDescent="0.3">
      <c r="A1638" t="s">
        <v>199</v>
      </c>
      <c r="B1638">
        <v>30</v>
      </c>
      <c r="C1638">
        <v>0.3</v>
      </c>
      <c r="D1638">
        <v>4</v>
      </c>
      <c r="E1638">
        <v>0.3</v>
      </c>
      <c r="F1638" t="s">
        <v>336</v>
      </c>
      <c r="G1638">
        <v>4</v>
      </c>
      <c r="H1638">
        <v>1637.6695868317299</v>
      </c>
      <c r="I1638" t="s">
        <v>11</v>
      </c>
      <c r="J1638">
        <v>4</v>
      </c>
      <c r="K1638">
        <v>8</v>
      </c>
      <c r="L1638">
        <v>6.6666666666666599</v>
      </c>
      <c r="M1638">
        <v>2.3037564000001098</v>
      </c>
      <c r="N1638" t="s">
        <v>199</v>
      </c>
      <c r="O1638">
        <v>30</v>
      </c>
      <c r="P1638">
        <v>0.3</v>
      </c>
      <c r="Q1638">
        <v>4</v>
      </c>
      <c r="R1638">
        <v>0.3</v>
      </c>
      <c r="S1638" t="s">
        <v>336</v>
      </c>
      <c r="T1638">
        <v>4</v>
      </c>
      <c r="U1638" t="s">
        <v>355</v>
      </c>
      <c r="V1638">
        <v>1622.5707901288299</v>
      </c>
      <c r="W1638">
        <v>1624.5173216212499</v>
      </c>
      <c r="X1638">
        <v>1714.25376898524</v>
      </c>
      <c r="Y1638">
        <v>941.33114190000197</v>
      </c>
      <c r="Z1638">
        <f t="shared" si="50"/>
        <v>9.3054779457118122E-3</v>
      </c>
      <c r="AA1638">
        <f t="shared" si="51"/>
        <v>2.4473389835485107E-3</v>
      </c>
    </row>
    <row r="1639" spans="1:27" x14ac:dyDescent="0.3">
      <c r="A1639" t="s">
        <v>199</v>
      </c>
      <c r="B1639">
        <v>30</v>
      </c>
      <c r="C1639">
        <v>0.3</v>
      </c>
      <c r="D1639">
        <v>4</v>
      </c>
      <c r="E1639">
        <v>0.3</v>
      </c>
      <c r="F1639" t="s">
        <v>336</v>
      </c>
      <c r="G1639">
        <v>4</v>
      </c>
      <c r="H1639">
        <v>1637.6695868317299</v>
      </c>
      <c r="I1639" t="s">
        <v>15</v>
      </c>
      <c r="J1639">
        <v>5</v>
      </c>
      <c r="K1639">
        <v>8</v>
      </c>
      <c r="L1639">
        <v>6.6666666666666599</v>
      </c>
      <c r="M1639">
        <v>2.0962687999999599</v>
      </c>
      <c r="N1639" t="s">
        <v>199</v>
      </c>
      <c r="O1639">
        <v>30</v>
      </c>
      <c r="P1639">
        <v>0.3</v>
      </c>
      <c r="Q1639">
        <v>4</v>
      </c>
      <c r="R1639">
        <v>0.3</v>
      </c>
      <c r="S1639" t="s">
        <v>336</v>
      </c>
      <c r="T1639">
        <v>4</v>
      </c>
      <c r="U1639" t="s">
        <v>355</v>
      </c>
      <c r="V1639">
        <v>1622.5707901288299</v>
      </c>
      <c r="W1639">
        <v>1624.5173216212499</v>
      </c>
      <c r="X1639">
        <v>1714.25376898524</v>
      </c>
      <c r="Y1639">
        <v>941.33114190000197</v>
      </c>
      <c r="Z1639">
        <f t="shared" si="50"/>
        <v>9.3054779457118122E-3</v>
      </c>
      <c r="AA1639">
        <f t="shared" si="51"/>
        <v>2.2269196318830038E-3</v>
      </c>
    </row>
    <row r="1640" spans="1:27" x14ac:dyDescent="0.3">
      <c r="A1640" t="s">
        <v>266</v>
      </c>
      <c r="B1640">
        <v>60</v>
      </c>
      <c r="C1640">
        <v>0.7</v>
      </c>
      <c r="D1640">
        <v>2</v>
      </c>
      <c r="E1640">
        <v>0.3</v>
      </c>
      <c r="F1640" t="s">
        <v>336</v>
      </c>
      <c r="G1640">
        <v>1</v>
      </c>
      <c r="H1640">
        <v>3162.3950640941298</v>
      </c>
      <c r="I1640" t="s">
        <v>8</v>
      </c>
      <c r="J1640">
        <v>3</v>
      </c>
      <c r="K1640">
        <v>9</v>
      </c>
      <c r="L1640">
        <v>3.3333333333333299</v>
      </c>
      <c r="M1640">
        <v>13.414631800000199</v>
      </c>
      <c r="N1640" t="s">
        <v>266</v>
      </c>
      <c r="O1640">
        <v>60</v>
      </c>
      <c r="P1640">
        <v>0.7</v>
      </c>
      <c r="Q1640">
        <v>2</v>
      </c>
      <c r="R1640">
        <v>0.3</v>
      </c>
      <c r="S1640" t="s">
        <v>336</v>
      </c>
      <c r="T1640">
        <v>1</v>
      </c>
      <c r="U1640" t="s">
        <v>355</v>
      </c>
      <c r="V1640">
        <v>3133.7058478540898</v>
      </c>
      <c r="W1640">
        <v>3133.7058478540898</v>
      </c>
      <c r="X1640">
        <v>90000000000</v>
      </c>
      <c r="Y1640">
        <v>1510.0455274999999</v>
      </c>
      <c r="Z1640">
        <f t="shared" si="50"/>
        <v>9.1550444211877351E-3</v>
      </c>
      <c r="AA1640">
        <f t="shared" si="51"/>
        <v>8.8835942729549259E-3</v>
      </c>
    </row>
    <row r="1641" spans="1:27" x14ac:dyDescent="0.3">
      <c r="A1641" t="s">
        <v>66</v>
      </c>
      <c r="B1641">
        <v>10</v>
      </c>
      <c r="C1641">
        <v>0.7</v>
      </c>
      <c r="D1641">
        <v>2</v>
      </c>
      <c r="E1641">
        <v>0.7</v>
      </c>
      <c r="F1641" t="s">
        <v>336</v>
      </c>
      <c r="G1641">
        <v>1</v>
      </c>
      <c r="H1641">
        <v>3192.8333243556699</v>
      </c>
      <c r="I1641" t="s">
        <v>3</v>
      </c>
      <c r="J1641">
        <v>0</v>
      </c>
      <c r="K1641">
        <v>8</v>
      </c>
      <c r="L1641">
        <v>3.3333333333333299</v>
      </c>
      <c r="M1641">
        <v>2.60832000000004E-2</v>
      </c>
      <c r="N1641" t="s">
        <v>66</v>
      </c>
      <c r="O1641">
        <v>10</v>
      </c>
      <c r="P1641">
        <v>0.7</v>
      </c>
      <c r="Q1641">
        <v>2</v>
      </c>
      <c r="R1641">
        <v>0.7</v>
      </c>
      <c r="S1641" t="s">
        <v>336</v>
      </c>
      <c r="T1641">
        <v>1</v>
      </c>
      <c r="U1641" t="s">
        <v>355</v>
      </c>
      <c r="V1641">
        <v>3163.8869192195002</v>
      </c>
      <c r="W1641">
        <v>3163.8869192195002</v>
      </c>
      <c r="X1641">
        <v>3184.07146240262</v>
      </c>
      <c r="Y1641">
        <v>17.700086599999999</v>
      </c>
      <c r="Z1641">
        <f t="shared" si="50"/>
        <v>9.1490011733132617E-3</v>
      </c>
      <c r="AA1641">
        <f t="shared" si="51"/>
        <v>1.4736199087297347E-3</v>
      </c>
    </row>
    <row r="1642" spans="1:27" x14ac:dyDescent="0.3">
      <c r="A1642" t="s">
        <v>266</v>
      </c>
      <c r="B1642">
        <v>60</v>
      </c>
      <c r="C1642">
        <v>0.7</v>
      </c>
      <c r="D1642">
        <v>2</v>
      </c>
      <c r="E1642">
        <v>0.3</v>
      </c>
      <c r="F1642" t="s">
        <v>336</v>
      </c>
      <c r="G1642">
        <v>1</v>
      </c>
      <c r="H1642">
        <v>3162.1183860819301</v>
      </c>
      <c r="I1642" t="s">
        <v>12</v>
      </c>
      <c r="J1642">
        <v>4</v>
      </c>
      <c r="K1642">
        <v>9</v>
      </c>
      <c r="L1642">
        <v>3.3333333333333299</v>
      </c>
      <c r="M1642">
        <v>14.9423352000012</v>
      </c>
      <c r="N1642" t="s">
        <v>266</v>
      </c>
      <c r="O1642">
        <v>60</v>
      </c>
      <c r="P1642">
        <v>0.7</v>
      </c>
      <c r="Q1642">
        <v>2</v>
      </c>
      <c r="R1642">
        <v>0.3</v>
      </c>
      <c r="S1642" t="s">
        <v>336</v>
      </c>
      <c r="T1642">
        <v>1</v>
      </c>
      <c r="U1642" t="s">
        <v>355</v>
      </c>
      <c r="V1642">
        <v>3133.7058478540898</v>
      </c>
      <c r="W1642">
        <v>3133.7058478540898</v>
      </c>
      <c r="X1642">
        <v>90000000000</v>
      </c>
      <c r="Y1642">
        <v>1510.0455274999999</v>
      </c>
      <c r="Z1642">
        <f t="shared" si="50"/>
        <v>9.0667534246383474E-3</v>
      </c>
      <c r="AA1642">
        <f t="shared" si="51"/>
        <v>9.8952878756837347E-3</v>
      </c>
    </row>
    <row r="1643" spans="1:27" x14ac:dyDescent="0.3">
      <c r="A1643" t="s">
        <v>271</v>
      </c>
      <c r="B1643">
        <v>60</v>
      </c>
      <c r="C1643">
        <v>0.7</v>
      </c>
      <c r="D1643">
        <v>2</v>
      </c>
      <c r="E1643">
        <v>0.3</v>
      </c>
      <c r="F1643" t="s">
        <v>337</v>
      </c>
      <c r="G1643">
        <v>1</v>
      </c>
      <c r="H1643">
        <v>3055.1425250689199</v>
      </c>
      <c r="I1643" t="s">
        <v>16</v>
      </c>
      <c r="J1643">
        <v>5</v>
      </c>
      <c r="K1643">
        <v>9</v>
      </c>
      <c r="L1643">
        <v>3.3333333333333299</v>
      </c>
      <c r="M1643">
        <v>18.0196084999988</v>
      </c>
      <c r="N1643" t="s">
        <v>271</v>
      </c>
      <c r="O1643">
        <v>60</v>
      </c>
      <c r="P1643">
        <v>0.7</v>
      </c>
      <c r="Q1643">
        <v>2</v>
      </c>
      <c r="R1643">
        <v>0.3</v>
      </c>
      <c r="S1643" t="s">
        <v>337</v>
      </c>
      <c r="T1643">
        <v>1</v>
      </c>
      <c r="U1643" t="s">
        <v>355</v>
      </c>
      <c r="V1643">
        <v>3027.7112803418599</v>
      </c>
      <c r="W1643">
        <v>3027.7112803418599</v>
      </c>
      <c r="X1643">
        <v>90000000000</v>
      </c>
      <c r="Y1643">
        <v>1506.07068249999</v>
      </c>
      <c r="Z1643">
        <f t="shared" si="50"/>
        <v>9.0600596249595759E-3</v>
      </c>
      <c r="AA1643">
        <f t="shared" si="51"/>
        <v>1.1964649939329072E-2</v>
      </c>
    </row>
    <row r="1644" spans="1:27" x14ac:dyDescent="0.3">
      <c r="A1644" t="s">
        <v>64</v>
      </c>
      <c r="B1644">
        <v>10</v>
      </c>
      <c r="C1644">
        <v>0.3</v>
      </c>
      <c r="D1644">
        <v>2</v>
      </c>
      <c r="E1644">
        <v>0.7</v>
      </c>
      <c r="F1644" t="s">
        <v>337</v>
      </c>
      <c r="G1644">
        <v>4</v>
      </c>
      <c r="H1644">
        <v>1491.1981021444201</v>
      </c>
      <c r="I1644" t="s">
        <v>15</v>
      </c>
      <c r="J1644">
        <v>5</v>
      </c>
      <c r="K1644">
        <v>8</v>
      </c>
      <c r="L1644">
        <v>3.3333333333333299</v>
      </c>
      <c r="M1644">
        <v>2.7540399999999399E-2</v>
      </c>
      <c r="N1644" t="s">
        <v>64</v>
      </c>
      <c r="O1644">
        <v>10</v>
      </c>
      <c r="P1644">
        <v>0.3</v>
      </c>
      <c r="Q1644">
        <v>2</v>
      </c>
      <c r="R1644">
        <v>0.7</v>
      </c>
      <c r="S1644" t="s">
        <v>337</v>
      </c>
      <c r="T1644">
        <v>4</v>
      </c>
      <c r="U1644" t="s">
        <v>355</v>
      </c>
      <c r="V1644">
        <v>1477.86178323165</v>
      </c>
      <c r="W1644">
        <v>1479.6064373295601</v>
      </c>
      <c r="X1644">
        <v>1517.3958599883999</v>
      </c>
      <c r="Y1644">
        <v>15.3735581999999</v>
      </c>
      <c r="Z1644">
        <f t="shared" si="50"/>
        <v>9.0240637278051292E-3</v>
      </c>
      <c r="AA1644">
        <f t="shared" si="51"/>
        <v>1.7914135193503595E-3</v>
      </c>
    </row>
    <row r="1645" spans="1:27" x14ac:dyDescent="0.3">
      <c r="A1645" t="s">
        <v>307</v>
      </c>
      <c r="B1645">
        <v>60</v>
      </c>
      <c r="C1645">
        <v>0.7</v>
      </c>
      <c r="D1645">
        <v>2</v>
      </c>
      <c r="E1645">
        <v>0.7</v>
      </c>
      <c r="F1645" t="s">
        <v>336</v>
      </c>
      <c r="G1645">
        <v>2</v>
      </c>
      <c r="H1645">
        <v>4267.6942726419002</v>
      </c>
      <c r="I1645" t="s">
        <v>3</v>
      </c>
      <c r="J1645">
        <v>0</v>
      </c>
      <c r="K1645">
        <v>8</v>
      </c>
      <c r="L1645">
        <v>3.3333333333333299</v>
      </c>
      <c r="M1645">
        <v>21.613591600002099</v>
      </c>
      <c r="N1645" t="s">
        <v>307</v>
      </c>
      <c r="O1645">
        <v>60</v>
      </c>
      <c r="P1645">
        <v>0.7</v>
      </c>
      <c r="Q1645">
        <v>2</v>
      </c>
      <c r="R1645">
        <v>0.7</v>
      </c>
      <c r="S1645" t="s">
        <v>336</v>
      </c>
      <c r="T1645">
        <v>2</v>
      </c>
      <c r="U1645" t="s">
        <v>355</v>
      </c>
      <c r="V1645">
        <v>4230.4454343771804</v>
      </c>
      <c r="W1645">
        <v>4230.4454343771804</v>
      </c>
      <c r="X1645">
        <v>90000000000</v>
      </c>
      <c r="Y1645">
        <v>1512.8462050999899</v>
      </c>
      <c r="Z1645">
        <f t="shared" si="50"/>
        <v>8.804944737504615E-3</v>
      </c>
      <c r="AA1645">
        <f t="shared" si="51"/>
        <v>1.4286707748044735E-2</v>
      </c>
    </row>
    <row r="1646" spans="1:27" x14ac:dyDescent="0.3">
      <c r="A1646" t="s">
        <v>307</v>
      </c>
      <c r="B1646">
        <v>60</v>
      </c>
      <c r="C1646">
        <v>0.7</v>
      </c>
      <c r="D1646">
        <v>2</v>
      </c>
      <c r="E1646">
        <v>0.7</v>
      </c>
      <c r="F1646" t="s">
        <v>336</v>
      </c>
      <c r="G1646">
        <v>2</v>
      </c>
      <c r="H1646">
        <v>4267.6942726419002</v>
      </c>
      <c r="I1646" t="s">
        <v>7</v>
      </c>
      <c r="J1646">
        <v>3</v>
      </c>
      <c r="K1646">
        <v>8</v>
      </c>
      <c r="L1646">
        <v>3.3333333333333299</v>
      </c>
      <c r="M1646">
        <v>19.6963518000011</v>
      </c>
      <c r="N1646" t="s">
        <v>307</v>
      </c>
      <c r="O1646">
        <v>60</v>
      </c>
      <c r="P1646">
        <v>0.7</v>
      </c>
      <c r="Q1646">
        <v>2</v>
      </c>
      <c r="R1646">
        <v>0.7</v>
      </c>
      <c r="S1646" t="s">
        <v>336</v>
      </c>
      <c r="T1646">
        <v>2</v>
      </c>
      <c r="U1646" t="s">
        <v>355</v>
      </c>
      <c r="V1646">
        <v>4230.4454343771804</v>
      </c>
      <c r="W1646">
        <v>4230.4454343771804</v>
      </c>
      <c r="X1646">
        <v>90000000000</v>
      </c>
      <c r="Y1646">
        <v>1512.8462050999899</v>
      </c>
      <c r="Z1646">
        <f t="shared" si="50"/>
        <v>8.804944737504615E-3</v>
      </c>
      <c r="AA1646">
        <f t="shared" si="51"/>
        <v>1.3019401267361008E-2</v>
      </c>
    </row>
    <row r="1647" spans="1:27" x14ac:dyDescent="0.3">
      <c r="A1647" t="s">
        <v>307</v>
      </c>
      <c r="B1647">
        <v>60</v>
      </c>
      <c r="C1647">
        <v>0.7</v>
      </c>
      <c r="D1647">
        <v>2</v>
      </c>
      <c r="E1647">
        <v>0.7</v>
      </c>
      <c r="F1647" t="s">
        <v>336</v>
      </c>
      <c r="G1647">
        <v>2</v>
      </c>
      <c r="H1647">
        <v>4267.6942726419002</v>
      </c>
      <c r="I1647" t="s">
        <v>11</v>
      </c>
      <c r="J1647">
        <v>4</v>
      </c>
      <c r="K1647">
        <v>8</v>
      </c>
      <c r="L1647">
        <v>3.3333333333333299</v>
      </c>
      <c r="M1647">
        <v>23.017021400002701</v>
      </c>
      <c r="N1647" t="s">
        <v>307</v>
      </c>
      <c r="O1647">
        <v>60</v>
      </c>
      <c r="P1647">
        <v>0.7</v>
      </c>
      <c r="Q1647">
        <v>2</v>
      </c>
      <c r="R1647">
        <v>0.7</v>
      </c>
      <c r="S1647" t="s">
        <v>336</v>
      </c>
      <c r="T1647">
        <v>2</v>
      </c>
      <c r="U1647" t="s">
        <v>355</v>
      </c>
      <c r="V1647">
        <v>4230.4454343771804</v>
      </c>
      <c r="W1647">
        <v>4230.4454343771804</v>
      </c>
      <c r="X1647">
        <v>90000000000</v>
      </c>
      <c r="Y1647">
        <v>1512.8462050999899</v>
      </c>
      <c r="Z1647">
        <f t="shared" si="50"/>
        <v>8.804944737504615E-3</v>
      </c>
      <c r="AA1647">
        <f t="shared" si="51"/>
        <v>1.5214382878054294E-2</v>
      </c>
    </row>
    <row r="1648" spans="1:27" x14ac:dyDescent="0.3">
      <c r="A1648" t="s">
        <v>307</v>
      </c>
      <c r="B1648">
        <v>60</v>
      </c>
      <c r="C1648">
        <v>0.7</v>
      </c>
      <c r="D1648">
        <v>2</v>
      </c>
      <c r="E1648">
        <v>0.7</v>
      </c>
      <c r="F1648" t="s">
        <v>336</v>
      </c>
      <c r="G1648">
        <v>2</v>
      </c>
      <c r="H1648">
        <v>4267.6942726419002</v>
      </c>
      <c r="I1648" t="s">
        <v>15</v>
      </c>
      <c r="J1648">
        <v>5</v>
      </c>
      <c r="K1648">
        <v>8</v>
      </c>
      <c r="L1648">
        <v>3.3333333333333299</v>
      </c>
      <c r="M1648">
        <v>20.527198100000501</v>
      </c>
      <c r="N1648" t="s">
        <v>307</v>
      </c>
      <c r="O1648">
        <v>60</v>
      </c>
      <c r="P1648">
        <v>0.7</v>
      </c>
      <c r="Q1648">
        <v>2</v>
      </c>
      <c r="R1648">
        <v>0.7</v>
      </c>
      <c r="S1648" t="s">
        <v>336</v>
      </c>
      <c r="T1648">
        <v>2</v>
      </c>
      <c r="U1648" t="s">
        <v>355</v>
      </c>
      <c r="V1648">
        <v>4230.4454343771804</v>
      </c>
      <c r="W1648">
        <v>4230.4454343771804</v>
      </c>
      <c r="X1648">
        <v>90000000000</v>
      </c>
      <c r="Y1648">
        <v>1512.8462050999899</v>
      </c>
      <c r="Z1648">
        <f t="shared" si="50"/>
        <v>8.804944737504615E-3</v>
      </c>
      <c r="AA1648">
        <f t="shared" si="51"/>
        <v>1.3568595426819197E-2</v>
      </c>
    </row>
    <row r="1649" spans="1:27" x14ac:dyDescent="0.3">
      <c r="A1649" t="s">
        <v>66</v>
      </c>
      <c r="B1649">
        <v>10</v>
      </c>
      <c r="C1649">
        <v>0.7</v>
      </c>
      <c r="D1649">
        <v>2</v>
      </c>
      <c r="E1649">
        <v>0.7</v>
      </c>
      <c r="F1649" t="s">
        <v>336</v>
      </c>
      <c r="G1649">
        <v>1</v>
      </c>
      <c r="H1649">
        <v>3191.2031637232699</v>
      </c>
      <c r="I1649" t="s">
        <v>11</v>
      </c>
      <c r="J1649">
        <v>4</v>
      </c>
      <c r="K1649">
        <v>8</v>
      </c>
      <c r="L1649">
        <v>3.3333333333333299</v>
      </c>
      <c r="M1649">
        <v>2.2877899999999202E-2</v>
      </c>
      <c r="N1649" t="s">
        <v>66</v>
      </c>
      <c r="O1649">
        <v>10</v>
      </c>
      <c r="P1649">
        <v>0.7</v>
      </c>
      <c r="Q1649">
        <v>2</v>
      </c>
      <c r="R1649">
        <v>0.7</v>
      </c>
      <c r="S1649" t="s">
        <v>336</v>
      </c>
      <c r="T1649">
        <v>1</v>
      </c>
      <c r="U1649" t="s">
        <v>355</v>
      </c>
      <c r="V1649">
        <v>3163.8869192195002</v>
      </c>
      <c r="W1649">
        <v>3163.8869192195002</v>
      </c>
      <c r="X1649">
        <v>3184.07146240262</v>
      </c>
      <c r="Y1649">
        <v>17.700086599999999</v>
      </c>
      <c r="Z1649">
        <f t="shared" si="50"/>
        <v>8.6337613199236329E-3</v>
      </c>
      <c r="AA1649">
        <f t="shared" si="51"/>
        <v>1.2925303992580015E-3</v>
      </c>
    </row>
    <row r="1650" spans="1:27" x14ac:dyDescent="0.3">
      <c r="A1650" t="s">
        <v>22</v>
      </c>
      <c r="B1650">
        <v>10</v>
      </c>
      <c r="C1650">
        <v>0.3</v>
      </c>
      <c r="D1650">
        <v>2</v>
      </c>
      <c r="E1650">
        <v>0.3</v>
      </c>
      <c r="F1650" t="s">
        <v>337</v>
      </c>
      <c r="G1650">
        <v>2</v>
      </c>
      <c r="H1650">
        <v>973.72322256698999</v>
      </c>
      <c r="I1650" t="s">
        <v>4</v>
      </c>
      <c r="J1650">
        <v>0</v>
      </c>
      <c r="K1650">
        <v>9</v>
      </c>
      <c r="L1650">
        <v>3.3333333333333299</v>
      </c>
      <c r="M1650">
        <v>9.6447700000000497E-2</v>
      </c>
      <c r="N1650" t="s">
        <v>22</v>
      </c>
      <c r="O1650">
        <v>10</v>
      </c>
      <c r="P1650">
        <v>0.3</v>
      </c>
      <c r="Q1650">
        <v>2</v>
      </c>
      <c r="R1650">
        <v>0.3</v>
      </c>
      <c r="S1650" t="s">
        <v>337</v>
      </c>
      <c r="T1650">
        <v>2</v>
      </c>
      <c r="U1650" t="s">
        <v>355</v>
      </c>
      <c r="V1650">
        <v>965.46943246037904</v>
      </c>
      <c r="W1650">
        <v>965.46943246037904</v>
      </c>
      <c r="X1650">
        <v>965.46943246037904</v>
      </c>
      <c r="Y1650">
        <v>54.112922099999899</v>
      </c>
      <c r="Z1650">
        <f t="shared" si="50"/>
        <v>8.5489916398256028E-3</v>
      </c>
      <c r="AA1650">
        <f t="shared" si="51"/>
        <v>1.7823413753514648E-3</v>
      </c>
    </row>
    <row r="1651" spans="1:27" x14ac:dyDescent="0.3">
      <c r="A1651" t="s">
        <v>100</v>
      </c>
      <c r="B1651">
        <v>20</v>
      </c>
      <c r="C1651">
        <v>0.3</v>
      </c>
      <c r="D1651">
        <v>2</v>
      </c>
      <c r="E1651">
        <v>0.3</v>
      </c>
      <c r="F1651" t="s">
        <v>336</v>
      </c>
      <c r="G1651">
        <v>5</v>
      </c>
      <c r="H1651">
        <v>1602.69120378653</v>
      </c>
      <c r="I1651" t="s">
        <v>374</v>
      </c>
      <c r="J1651">
        <v>10</v>
      </c>
      <c r="K1651">
        <v>9</v>
      </c>
      <c r="L1651">
        <v>3.3333333333333299</v>
      </c>
      <c r="M1651">
        <v>0.72575889999999499</v>
      </c>
      <c r="N1651" t="s">
        <v>100</v>
      </c>
      <c r="O1651">
        <v>20</v>
      </c>
      <c r="P1651">
        <v>0.3</v>
      </c>
      <c r="Q1651">
        <v>2</v>
      </c>
      <c r="R1651">
        <v>0.3</v>
      </c>
      <c r="S1651" t="s">
        <v>336</v>
      </c>
      <c r="T1651">
        <v>5</v>
      </c>
      <c r="U1651" t="s">
        <v>355</v>
      </c>
      <c r="V1651">
        <v>1589.3611617440299</v>
      </c>
      <c r="W1651">
        <v>1589.3611617440299</v>
      </c>
      <c r="X1651">
        <v>1589.3611617440299</v>
      </c>
      <c r="Y1651">
        <v>315.59810499999998</v>
      </c>
      <c r="Z1651">
        <f t="shared" si="50"/>
        <v>8.3870440296104874E-3</v>
      </c>
      <c r="AA1651">
        <f t="shared" si="51"/>
        <v>2.2996300944202281E-3</v>
      </c>
    </row>
    <row r="1652" spans="1:27" x14ac:dyDescent="0.3">
      <c r="A1652" t="s">
        <v>288</v>
      </c>
      <c r="B1652">
        <v>60</v>
      </c>
      <c r="C1652">
        <v>0.7</v>
      </c>
      <c r="D1652">
        <v>4</v>
      </c>
      <c r="E1652">
        <v>0.3</v>
      </c>
      <c r="F1652" t="s">
        <v>336</v>
      </c>
      <c r="G1652">
        <v>3</v>
      </c>
      <c r="H1652">
        <v>3022.2546214580002</v>
      </c>
      <c r="I1652" t="s">
        <v>4</v>
      </c>
      <c r="J1652">
        <v>0</v>
      </c>
      <c r="K1652">
        <v>9</v>
      </c>
      <c r="L1652">
        <v>6.6666666666666599</v>
      </c>
      <c r="M1652">
        <v>19.747760800000801</v>
      </c>
      <c r="N1652" t="s">
        <v>288</v>
      </c>
      <c r="O1652">
        <v>60</v>
      </c>
      <c r="P1652">
        <v>0.7</v>
      </c>
      <c r="Q1652">
        <v>4</v>
      </c>
      <c r="R1652">
        <v>0.3</v>
      </c>
      <c r="S1652" t="s">
        <v>336</v>
      </c>
      <c r="T1652">
        <v>3</v>
      </c>
      <c r="U1652" t="s">
        <v>355</v>
      </c>
      <c r="V1652">
        <v>2997.2596281833698</v>
      </c>
      <c r="W1652">
        <v>2997.2596281833698</v>
      </c>
      <c r="X1652">
        <v>90000000000</v>
      </c>
      <c r="Y1652">
        <v>1512.0616691999801</v>
      </c>
      <c r="Z1652">
        <f t="shared" si="50"/>
        <v>8.3392820026671338E-3</v>
      </c>
      <c r="AA1652">
        <f t="shared" si="51"/>
        <v>1.30601556816457E-2</v>
      </c>
    </row>
    <row r="1653" spans="1:27" x14ac:dyDescent="0.3">
      <c r="A1653" t="s">
        <v>65</v>
      </c>
      <c r="B1653">
        <v>10</v>
      </c>
      <c r="C1653">
        <v>0.3</v>
      </c>
      <c r="D1653">
        <v>2</v>
      </c>
      <c r="E1653">
        <v>0.7</v>
      </c>
      <c r="F1653" t="s">
        <v>337</v>
      </c>
      <c r="G1653">
        <v>5</v>
      </c>
      <c r="H1653">
        <v>2087.5936823398001</v>
      </c>
      <c r="I1653" t="s">
        <v>3</v>
      </c>
      <c r="J1653">
        <v>0</v>
      </c>
      <c r="K1653">
        <v>8</v>
      </c>
      <c r="L1653">
        <v>3.3333333333333299</v>
      </c>
      <c r="M1653">
        <v>0.101896499999998</v>
      </c>
      <c r="N1653" t="s">
        <v>65</v>
      </c>
      <c r="O1653">
        <v>10</v>
      </c>
      <c r="P1653">
        <v>0.3</v>
      </c>
      <c r="Q1653">
        <v>2</v>
      </c>
      <c r="R1653">
        <v>0.7</v>
      </c>
      <c r="S1653" t="s">
        <v>337</v>
      </c>
      <c r="T1653">
        <v>5</v>
      </c>
      <c r="U1653" t="s">
        <v>355</v>
      </c>
      <c r="V1653">
        <v>2070.4220742386701</v>
      </c>
      <c r="W1653">
        <v>2108.46140583741</v>
      </c>
      <c r="X1653">
        <v>90000000000</v>
      </c>
      <c r="Y1653">
        <v>48.6451548</v>
      </c>
      <c r="Z1653">
        <f t="shared" si="50"/>
        <v>8.2937717457655588E-3</v>
      </c>
      <c r="AA1653">
        <f t="shared" si="51"/>
        <v>2.09468960308454E-3</v>
      </c>
    </row>
    <row r="1654" spans="1:27" x14ac:dyDescent="0.3">
      <c r="A1654" t="s">
        <v>65</v>
      </c>
      <c r="B1654">
        <v>10</v>
      </c>
      <c r="C1654">
        <v>0.3</v>
      </c>
      <c r="D1654">
        <v>2</v>
      </c>
      <c r="E1654">
        <v>0.7</v>
      </c>
      <c r="F1654" t="s">
        <v>337</v>
      </c>
      <c r="G1654">
        <v>5</v>
      </c>
      <c r="H1654">
        <v>2087.5936823398001</v>
      </c>
      <c r="I1654" t="s">
        <v>7</v>
      </c>
      <c r="J1654">
        <v>3</v>
      </c>
      <c r="K1654">
        <v>8</v>
      </c>
      <c r="L1654">
        <v>3.3333333333333299</v>
      </c>
      <c r="M1654">
        <v>8.9531600000000794E-2</v>
      </c>
      <c r="N1654" t="s">
        <v>65</v>
      </c>
      <c r="O1654">
        <v>10</v>
      </c>
      <c r="P1654">
        <v>0.3</v>
      </c>
      <c r="Q1654">
        <v>2</v>
      </c>
      <c r="R1654">
        <v>0.7</v>
      </c>
      <c r="S1654" t="s">
        <v>337</v>
      </c>
      <c r="T1654">
        <v>5</v>
      </c>
      <c r="U1654" t="s">
        <v>355</v>
      </c>
      <c r="V1654">
        <v>2070.4220742386701</v>
      </c>
      <c r="W1654">
        <v>2108.46140583741</v>
      </c>
      <c r="X1654">
        <v>90000000000</v>
      </c>
      <c r="Y1654">
        <v>48.6451548</v>
      </c>
      <c r="Z1654">
        <f t="shared" si="50"/>
        <v>8.2937717457655588E-3</v>
      </c>
      <c r="AA1654">
        <f t="shared" si="51"/>
        <v>1.8405039590911282E-3</v>
      </c>
    </row>
    <row r="1655" spans="1:27" x14ac:dyDescent="0.3">
      <c r="A1655" t="s">
        <v>65</v>
      </c>
      <c r="B1655">
        <v>10</v>
      </c>
      <c r="C1655">
        <v>0.3</v>
      </c>
      <c r="D1655">
        <v>2</v>
      </c>
      <c r="E1655">
        <v>0.7</v>
      </c>
      <c r="F1655" t="s">
        <v>337</v>
      </c>
      <c r="G1655">
        <v>5</v>
      </c>
      <c r="H1655">
        <v>2087.5936823398001</v>
      </c>
      <c r="I1655" t="s">
        <v>11</v>
      </c>
      <c r="J1655">
        <v>4</v>
      </c>
      <c r="K1655">
        <v>8</v>
      </c>
      <c r="L1655">
        <v>3.3333333333333299</v>
      </c>
      <c r="M1655">
        <v>0.105623899999997</v>
      </c>
      <c r="N1655" t="s">
        <v>65</v>
      </c>
      <c r="O1655">
        <v>10</v>
      </c>
      <c r="P1655">
        <v>0.3</v>
      </c>
      <c r="Q1655">
        <v>2</v>
      </c>
      <c r="R1655">
        <v>0.7</v>
      </c>
      <c r="S1655" t="s">
        <v>337</v>
      </c>
      <c r="T1655">
        <v>5</v>
      </c>
      <c r="U1655" t="s">
        <v>355</v>
      </c>
      <c r="V1655">
        <v>2070.4220742386701</v>
      </c>
      <c r="W1655">
        <v>2108.46140583741</v>
      </c>
      <c r="X1655">
        <v>90000000000</v>
      </c>
      <c r="Y1655">
        <v>48.6451548</v>
      </c>
      <c r="Z1655">
        <f t="shared" si="50"/>
        <v>8.2937717457655588E-3</v>
      </c>
      <c r="AA1655">
        <f t="shared" si="51"/>
        <v>2.1713138838648943E-3</v>
      </c>
    </row>
    <row r="1656" spans="1:27" x14ac:dyDescent="0.3">
      <c r="A1656" t="s">
        <v>65</v>
      </c>
      <c r="B1656">
        <v>10</v>
      </c>
      <c r="C1656">
        <v>0.3</v>
      </c>
      <c r="D1656">
        <v>2</v>
      </c>
      <c r="E1656">
        <v>0.7</v>
      </c>
      <c r="F1656" t="s">
        <v>337</v>
      </c>
      <c r="G1656">
        <v>5</v>
      </c>
      <c r="H1656">
        <v>2087.5936823398001</v>
      </c>
      <c r="I1656" t="s">
        <v>15</v>
      </c>
      <c r="J1656">
        <v>5</v>
      </c>
      <c r="K1656">
        <v>8</v>
      </c>
      <c r="L1656">
        <v>3.3333333333333299</v>
      </c>
      <c r="M1656">
        <v>9.8908699999999003E-2</v>
      </c>
      <c r="N1656" t="s">
        <v>65</v>
      </c>
      <c r="O1656">
        <v>10</v>
      </c>
      <c r="P1656">
        <v>0.3</v>
      </c>
      <c r="Q1656">
        <v>2</v>
      </c>
      <c r="R1656">
        <v>0.7</v>
      </c>
      <c r="S1656" t="s">
        <v>337</v>
      </c>
      <c r="T1656">
        <v>5</v>
      </c>
      <c r="U1656" t="s">
        <v>355</v>
      </c>
      <c r="V1656">
        <v>2070.4220742386701</v>
      </c>
      <c r="W1656">
        <v>2108.46140583741</v>
      </c>
      <c r="X1656">
        <v>90000000000</v>
      </c>
      <c r="Y1656">
        <v>48.6451548</v>
      </c>
      <c r="Z1656">
        <f t="shared" si="50"/>
        <v>8.2937717457655588E-3</v>
      </c>
      <c r="AA1656">
        <f t="shared" si="51"/>
        <v>2.0332693031125683E-3</v>
      </c>
    </row>
    <row r="1657" spans="1:27" x14ac:dyDescent="0.3">
      <c r="A1657" t="s">
        <v>22</v>
      </c>
      <c r="B1657">
        <v>10</v>
      </c>
      <c r="C1657">
        <v>0.3</v>
      </c>
      <c r="D1657">
        <v>2</v>
      </c>
      <c r="E1657">
        <v>0.3</v>
      </c>
      <c r="F1657" t="s">
        <v>337</v>
      </c>
      <c r="G1657">
        <v>2</v>
      </c>
      <c r="H1657">
        <v>973.29599875508802</v>
      </c>
      <c r="I1657" t="s">
        <v>16</v>
      </c>
      <c r="J1657">
        <v>5</v>
      </c>
      <c r="K1657">
        <v>9</v>
      </c>
      <c r="L1657">
        <v>3.3333333333333299</v>
      </c>
      <c r="M1657">
        <v>0.1017781</v>
      </c>
      <c r="N1657" t="s">
        <v>22</v>
      </c>
      <c r="O1657">
        <v>10</v>
      </c>
      <c r="P1657">
        <v>0.3</v>
      </c>
      <c r="Q1657">
        <v>2</v>
      </c>
      <c r="R1657">
        <v>0.3</v>
      </c>
      <c r="S1657" t="s">
        <v>337</v>
      </c>
      <c r="T1657">
        <v>2</v>
      </c>
      <c r="U1657" t="s">
        <v>355</v>
      </c>
      <c r="V1657">
        <v>965.46943246037904</v>
      </c>
      <c r="W1657">
        <v>965.46943246037904</v>
      </c>
      <c r="X1657">
        <v>965.46943246037904</v>
      </c>
      <c r="Y1657">
        <v>54.112922099999899</v>
      </c>
      <c r="Z1657">
        <f t="shared" si="50"/>
        <v>8.1064879234591086E-3</v>
      </c>
      <c r="AA1657">
        <f t="shared" si="51"/>
        <v>1.8808464974764353E-3</v>
      </c>
    </row>
    <row r="1658" spans="1:27" x14ac:dyDescent="0.3">
      <c r="A1658" t="s">
        <v>271</v>
      </c>
      <c r="B1658">
        <v>60</v>
      </c>
      <c r="C1658">
        <v>0.7</v>
      </c>
      <c r="D1658">
        <v>2</v>
      </c>
      <c r="E1658">
        <v>0.3</v>
      </c>
      <c r="F1658" t="s">
        <v>337</v>
      </c>
      <c r="G1658">
        <v>1</v>
      </c>
      <c r="H1658">
        <v>3052.1918332933101</v>
      </c>
      <c r="I1658" t="s">
        <v>4</v>
      </c>
      <c r="J1658">
        <v>0</v>
      </c>
      <c r="K1658">
        <v>9</v>
      </c>
      <c r="L1658">
        <v>3.3333333333333299</v>
      </c>
      <c r="M1658">
        <v>17.6700433999994</v>
      </c>
      <c r="N1658" t="s">
        <v>271</v>
      </c>
      <c r="O1658">
        <v>60</v>
      </c>
      <c r="P1658">
        <v>0.7</v>
      </c>
      <c r="Q1658">
        <v>2</v>
      </c>
      <c r="R1658">
        <v>0.3</v>
      </c>
      <c r="S1658" t="s">
        <v>337</v>
      </c>
      <c r="T1658">
        <v>1</v>
      </c>
      <c r="U1658" t="s">
        <v>355</v>
      </c>
      <c r="V1658">
        <v>3027.7112803418599</v>
      </c>
      <c r="W1658">
        <v>3027.7112803418599</v>
      </c>
      <c r="X1658">
        <v>90000000000</v>
      </c>
      <c r="Y1658">
        <v>1506.07068249999</v>
      </c>
      <c r="Z1658">
        <f t="shared" si="50"/>
        <v>8.0854978182351746E-3</v>
      </c>
      <c r="AA1658">
        <f t="shared" si="51"/>
        <v>1.1732545892645725E-2</v>
      </c>
    </row>
    <row r="1659" spans="1:27" x14ac:dyDescent="0.3">
      <c r="A1659" t="s">
        <v>266</v>
      </c>
      <c r="B1659">
        <v>60</v>
      </c>
      <c r="C1659">
        <v>0.7</v>
      </c>
      <c r="D1659">
        <v>2</v>
      </c>
      <c r="E1659">
        <v>0.3</v>
      </c>
      <c r="F1659" t="s">
        <v>336</v>
      </c>
      <c r="G1659">
        <v>1</v>
      </c>
      <c r="H1659">
        <v>3158.9279651946099</v>
      </c>
      <c r="I1659" t="s">
        <v>16</v>
      </c>
      <c r="J1659">
        <v>5</v>
      </c>
      <c r="K1659">
        <v>9</v>
      </c>
      <c r="L1659">
        <v>3.3333333333333299</v>
      </c>
      <c r="M1659">
        <v>13.9778201999997</v>
      </c>
      <c r="N1659" t="s">
        <v>266</v>
      </c>
      <c r="O1659">
        <v>60</v>
      </c>
      <c r="P1659">
        <v>0.7</v>
      </c>
      <c r="Q1659">
        <v>2</v>
      </c>
      <c r="R1659">
        <v>0.3</v>
      </c>
      <c r="S1659" t="s">
        <v>336</v>
      </c>
      <c r="T1659">
        <v>1</v>
      </c>
      <c r="U1659" t="s">
        <v>355</v>
      </c>
      <c r="V1659">
        <v>3133.7058478540898</v>
      </c>
      <c r="W1659">
        <v>3133.7058478540898</v>
      </c>
      <c r="X1659">
        <v>90000000000</v>
      </c>
      <c r="Y1659">
        <v>1510.0455274999999</v>
      </c>
      <c r="Z1659">
        <f t="shared" si="50"/>
        <v>8.0486550318026057E-3</v>
      </c>
      <c r="AA1659">
        <f t="shared" si="51"/>
        <v>9.2565554782583874E-3</v>
      </c>
    </row>
    <row r="1660" spans="1:27" x14ac:dyDescent="0.3">
      <c r="A1660" t="s">
        <v>59</v>
      </c>
      <c r="B1660">
        <v>10</v>
      </c>
      <c r="C1660">
        <v>0.3</v>
      </c>
      <c r="D1660">
        <v>2</v>
      </c>
      <c r="E1660">
        <v>0.7</v>
      </c>
      <c r="F1660" t="s">
        <v>336</v>
      </c>
      <c r="G1660">
        <v>4</v>
      </c>
      <c r="H1660">
        <v>2374.4324978912</v>
      </c>
      <c r="I1660" t="s">
        <v>16</v>
      </c>
      <c r="J1660">
        <v>5</v>
      </c>
      <c r="K1660">
        <v>9</v>
      </c>
      <c r="L1660">
        <v>3.3333333333333299</v>
      </c>
      <c r="M1660">
        <v>6.5886700000000006E-2</v>
      </c>
      <c r="N1660" t="s">
        <v>59</v>
      </c>
      <c r="O1660">
        <v>10</v>
      </c>
      <c r="P1660">
        <v>0.3</v>
      </c>
      <c r="Q1660">
        <v>2</v>
      </c>
      <c r="R1660">
        <v>0.7</v>
      </c>
      <c r="S1660" t="s">
        <v>336</v>
      </c>
      <c r="T1660">
        <v>4</v>
      </c>
      <c r="U1660" t="s">
        <v>355</v>
      </c>
      <c r="V1660">
        <v>2355.4745774652702</v>
      </c>
      <c r="W1660">
        <v>2357.0084478577301</v>
      </c>
      <c r="X1660">
        <v>2525.2220354721599</v>
      </c>
      <c r="Y1660">
        <v>35.464511999999999</v>
      </c>
      <c r="Z1660">
        <f t="shared" si="50"/>
        <v>8.0484504512591641E-3</v>
      </c>
      <c r="AA1660">
        <f t="shared" si="51"/>
        <v>1.8578205728588626E-3</v>
      </c>
    </row>
    <row r="1661" spans="1:27" x14ac:dyDescent="0.3">
      <c r="A1661" t="s">
        <v>59</v>
      </c>
      <c r="B1661">
        <v>10</v>
      </c>
      <c r="C1661">
        <v>0.3</v>
      </c>
      <c r="D1661">
        <v>2</v>
      </c>
      <c r="E1661">
        <v>0.7</v>
      </c>
      <c r="F1661" t="s">
        <v>336</v>
      </c>
      <c r="G1661">
        <v>4</v>
      </c>
      <c r="H1661">
        <v>2374.4215977087902</v>
      </c>
      <c r="I1661" t="s">
        <v>12</v>
      </c>
      <c r="J1661">
        <v>4</v>
      </c>
      <c r="K1661">
        <v>9</v>
      </c>
      <c r="L1661">
        <v>3.3333333333333299</v>
      </c>
      <c r="M1661">
        <v>6.6703900000000205E-2</v>
      </c>
      <c r="N1661" t="s">
        <v>59</v>
      </c>
      <c r="O1661">
        <v>10</v>
      </c>
      <c r="P1661">
        <v>0.3</v>
      </c>
      <c r="Q1661">
        <v>2</v>
      </c>
      <c r="R1661">
        <v>0.7</v>
      </c>
      <c r="S1661" t="s">
        <v>336</v>
      </c>
      <c r="T1661">
        <v>4</v>
      </c>
      <c r="U1661" t="s">
        <v>355</v>
      </c>
      <c r="V1661">
        <v>2355.4745774652702</v>
      </c>
      <c r="W1661">
        <v>2357.0084478577301</v>
      </c>
      <c r="X1661">
        <v>2525.2220354721599</v>
      </c>
      <c r="Y1661">
        <v>35.464511999999999</v>
      </c>
      <c r="Z1661">
        <f t="shared" si="50"/>
        <v>8.0438228562453515E-3</v>
      </c>
      <c r="AA1661">
        <f t="shared" si="51"/>
        <v>1.8808633261329017E-3</v>
      </c>
    </row>
    <row r="1662" spans="1:27" x14ac:dyDescent="0.3">
      <c r="A1662" t="s">
        <v>139</v>
      </c>
      <c r="B1662">
        <v>20</v>
      </c>
      <c r="C1662">
        <v>0.3</v>
      </c>
      <c r="D1662">
        <v>2</v>
      </c>
      <c r="E1662">
        <v>0.7</v>
      </c>
      <c r="F1662" t="s">
        <v>336</v>
      </c>
      <c r="G1662">
        <v>4</v>
      </c>
      <c r="H1662">
        <v>3179.9321578573599</v>
      </c>
      <c r="I1662" t="s">
        <v>16</v>
      </c>
      <c r="J1662">
        <v>5</v>
      </c>
      <c r="K1662">
        <v>9</v>
      </c>
      <c r="L1662">
        <v>3.3333333333333299</v>
      </c>
      <c r="M1662">
        <v>0.62276969999999199</v>
      </c>
      <c r="N1662" t="s">
        <v>139</v>
      </c>
      <c r="O1662">
        <v>20</v>
      </c>
      <c r="P1662">
        <v>0.3</v>
      </c>
      <c r="Q1662">
        <v>2</v>
      </c>
      <c r="R1662">
        <v>0.7</v>
      </c>
      <c r="S1662" t="s">
        <v>336</v>
      </c>
      <c r="T1662">
        <v>4</v>
      </c>
      <c r="U1662" t="s">
        <v>355</v>
      </c>
      <c r="V1662">
        <v>3154.7496326413302</v>
      </c>
      <c r="W1662">
        <v>3154.7496326413302</v>
      </c>
      <c r="X1662">
        <v>3154.7496326413302</v>
      </c>
      <c r="Y1662">
        <v>325.60158569999999</v>
      </c>
      <c r="Z1662">
        <f t="shared" si="50"/>
        <v>7.9824164033408633E-3</v>
      </c>
      <c r="AA1662">
        <f t="shared" si="51"/>
        <v>1.9126740389212792E-3</v>
      </c>
    </row>
    <row r="1663" spans="1:27" x14ac:dyDescent="0.3">
      <c r="A1663" t="s">
        <v>176</v>
      </c>
      <c r="B1663">
        <v>30</v>
      </c>
      <c r="C1663">
        <v>0.3</v>
      </c>
      <c r="D1663">
        <v>2</v>
      </c>
      <c r="E1663">
        <v>0.3</v>
      </c>
      <c r="F1663" t="s">
        <v>336</v>
      </c>
      <c r="G1663">
        <v>1</v>
      </c>
      <c r="H1663">
        <v>1757.39437230979</v>
      </c>
      <c r="I1663" t="s">
        <v>4</v>
      </c>
      <c r="J1663">
        <v>0</v>
      </c>
      <c r="K1663">
        <v>9</v>
      </c>
      <c r="L1663">
        <v>3.3333333333333299</v>
      </c>
      <c r="M1663">
        <v>1.9371476999999599</v>
      </c>
      <c r="N1663" t="s">
        <v>176</v>
      </c>
      <c r="O1663">
        <v>30</v>
      </c>
      <c r="P1663">
        <v>0.3</v>
      </c>
      <c r="Q1663">
        <v>2</v>
      </c>
      <c r="R1663">
        <v>0.3</v>
      </c>
      <c r="S1663" t="s">
        <v>336</v>
      </c>
      <c r="T1663">
        <v>1</v>
      </c>
      <c r="U1663" t="s">
        <v>355</v>
      </c>
      <c r="V1663">
        <v>1743.75279412333</v>
      </c>
      <c r="W1663">
        <v>1743.75279412333</v>
      </c>
      <c r="X1663">
        <v>1743.75279412333</v>
      </c>
      <c r="Y1663">
        <v>962.1409294</v>
      </c>
      <c r="Z1663">
        <f t="shared" si="50"/>
        <v>7.8231147399068848E-3</v>
      </c>
      <c r="AA1663">
        <f t="shared" si="51"/>
        <v>2.0133720963393413E-3</v>
      </c>
    </row>
    <row r="1664" spans="1:27" x14ac:dyDescent="0.3">
      <c r="A1664" t="s">
        <v>260</v>
      </c>
      <c r="B1664">
        <v>60</v>
      </c>
      <c r="C1664">
        <v>0.3</v>
      </c>
      <c r="D1664">
        <v>2</v>
      </c>
      <c r="E1664">
        <v>0.3</v>
      </c>
      <c r="F1664" t="s">
        <v>336</v>
      </c>
      <c r="G1664">
        <v>5</v>
      </c>
      <c r="H1664">
        <v>2100.2553735418501</v>
      </c>
      <c r="I1664" t="s">
        <v>4</v>
      </c>
      <c r="J1664">
        <v>0</v>
      </c>
      <c r="K1664">
        <v>9</v>
      </c>
      <c r="L1664">
        <v>3.3333333333333299</v>
      </c>
      <c r="M1664">
        <v>14.912106599999699</v>
      </c>
      <c r="N1664" t="s">
        <v>260</v>
      </c>
      <c r="O1664">
        <v>60</v>
      </c>
      <c r="P1664">
        <v>0.3</v>
      </c>
      <c r="Q1664">
        <v>2</v>
      </c>
      <c r="R1664">
        <v>0.3</v>
      </c>
      <c r="S1664" t="s">
        <v>336</v>
      </c>
      <c r="T1664">
        <v>5</v>
      </c>
      <c r="U1664" t="s">
        <v>355</v>
      </c>
      <c r="V1664">
        <v>2084.49180446623</v>
      </c>
      <c r="W1664">
        <v>2084.49180446623</v>
      </c>
      <c r="X1664">
        <v>90000000000</v>
      </c>
      <c r="Y1664">
        <v>1510.8010131000001</v>
      </c>
      <c r="Z1664">
        <f t="shared" si="50"/>
        <v>7.5623080128428034E-3</v>
      </c>
      <c r="AA1664">
        <f t="shared" si="51"/>
        <v>9.8703313478733182E-3</v>
      </c>
    </row>
    <row r="1665" spans="1:27" x14ac:dyDescent="0.3">
      <c r="A1665" t="s">
        <v>260</v>
      </c>
      <c r="B1665">
        <v>60</v>
      </c>
      <c r="C1665">
        <v>0.3</v>
      </c>
      <c r="D1665">
        <v>2</v>
      </c>
      <c r="E1665">
        <v>0.3</v>
      </c>
      <c r="F1665" t="s">
        <v>336</v>
      </c>
      <c r="G1665">
        <v>5</v>
      </c>
      <c r="H1665">
        <v>2100.02478564699</v>
      </c>
      <c r="I1665" t="s">
        <v>8</v>
      </c>
      <c r="J1665">
        <v>3</v>
      </c>
      <c r="K1665">
        <v>9</v>
      </c>
      <c r="L1665">
        <v>3.3333333333333299</v>
      </c>
      <c r="M1665">
        <v>16.128297499999402</v>
      </c>
      <c r="N1665" t="s">
        <v>260</v>
      </c>
      <c r="O1665">
        <v>60</v>
      </c>
      <c r="P1665">
        <v>0.3</v>
      </c>
      <c r="Q1665">
        <v>2</v>
      </c>
      <c r="R1665">
        <v>0.3</v>
      </c>
      <c r="S1665" t="s">
        <v>336</v>
      </c>
      <c r="T1665">
        <v>5</v>
      </c>
      <c r="U1665" t="s">
        <v>355</v>
      </c>
      <c r="V1665">
        <v>2084.49180446623</v>
      </c>
      <c r="W1665">
        <v>2084.49180446623</v>
      </c>
      <c r="X1665">
        <v>90000000000</v>
      </c>
      <c r="Y1665">
        <v>1510.8010131000001</v>
      </c>
      <c r="Z1665">
        <f t="shared" si="50"/>
        <v>7.4516873357233357E-3</v>
      </c>
      <c r="AA1665">
        <f t="shared" si="51"/>
        <v>1.0675328756171457E-2</v>
      </c>
    </row>
    <row r="1666" spans="1:27" x14ac:dyDescent="0.3">
      <c r="A1666" t="s">
        <v>107</v>
      </c>
      <c r="B1666">
        <v>20</v>
      </c>
      <c r="C1666">
        <v>0.7</v>
      </c>
      <c r="D1666">
        <v>2</v>
      </c>
      <c r="E1666">
        <v>0.3</v>
      </c>
      <c r="F1666" t="s">
        <v>336</v>
      </c>
      <c r="G1666">
        <v>2</v>
      </c>
      <c r="H1666">
        <v>2016.7831619621099</v>
      </c>
      <c r="I1666" t="s">
        <v>12</v>
      </c>
      <c r="J1666">
        <v>4</v>
      </c>
      <c r="K1666">
        <v>9</v>
      </c>
      <c r="L1666">
        <v>3.3333333333333299</v>
      </c>
      <c r="M1666">
        <v>0.67495579999996302</v>
      </c>
      <c r="N1666" t="s">
        <v>107</v>
      </c>
      <c r="O1666">
        <v>20</v>
      </c>
      <c r="P1666">
        <v>0.7</v>
      </c>
      <c r="Q1666">
        <v>2</v>
      </c>
      <c r="R1666">
        <v>0.3</v>
      </c>
      <c r="S1666" t="s">
        <v>336</v>
      </c>
      <c r="T1666">
        <v>2</v>
      </c>
      <c r="U1666" t="s">
        <v>355</v>
      </c>
      <c r="V1666">
        <v>2001.902709125</v>
      </c>
      <c r="W1666">
        <v>2001.902709125</v>
      </c>
      <c r="X1666">
        <v>2001.902709125</v>
      </c>
      <c r="Y1666">
        <v>307.13669180000198</v>
      </c>
      <c r="Z1666">
        <f t="shared" ref="Z1666:Z1729" si="52">(H1666-V1666)/V1666</f>
        <v>7.433154852772017E-3</v>
      </c>
      <c r="AA1666">
        <f t="shared" ref="AA1666:AA1729" si="53">M1666/Y1666</f>
        <v>2.1975746240031576E-3</v>
      </c>
    </row>
    <row r="1667" spans="1:27" x14ac:dyDescent="0.3">
      <c r="A1667" t="s">
        <v>206</v>
      </c>
      <c r="B1667">
        <v>30</v>
      </c>
      <c r="C1667">
        <v>0.7</v>
      </c>
      <c r="D1667">
        <v>4</v>
      </c>
      <c r="E1667">
        <v>0.3</v>
      </c>
      <c r="F1667" t="s">
        <v>336</v>
      </c>
      <c r="G1667">
        <v>1</v>
      </c>
      <c r="H1667">
        <v>2249.4332353158302</v>
      </c>
      <c r="I1667" t="s">
        <v>12</v>
      </c>
      <c r="J1667">
        <v>4</v>
      </c>
      <c r="K1667">
        <v>9</v>
      </c>
      <c r="L1667">
        <v>6.6666666666666599</v>
      </c>
      <c r="M1667">
        <v>2.46993889999976</v>
      </c>
      <c r="N1667" t="s">
        <v>206</v>
      </c>
      <c r="O1667">
        <v>30</v>
      </c>
      <c r="P1667">
        <v>0.7</v>
      </c>
      <c r="Q1667">
        <v>4</v>
      </c>
      <c r="R1667">
        <v>0.3</v>
      </c>
      <c r="S1667" t="s">
        <v>336</v>
      </c>
      <c r="T1667">
        <v>1</v>
      </c>
      <c r="U1667" t="s">
        <v>355</v>
      </c>
      <c r="V1667">
        <v>2232.8478645605001</v>
      </c>
      <c r="W1667">
        <v>2232.8478645605001</v>
      </c>
      <c r="X1667">
        <v>2232.8478645605001</v>
      </c>
      <c r="Y1667">
        <v>1056.2989665999901</v>
      </c>
      <c r="Z1667">
        <f t="shared" si="52"/>
        <v>7.4279000457537639E-3</v>
      </c>
      <c r="AA1667">
        <f t="shared" si="53"/>
        <v>2.33829529148361E-3</v>
      </c>
    </row>
    <row r="1668" spans="1:27" x14ac:dyDescent="0.3">
      <c r="A1668" t="s">
        <v>333</v>
      </c>
      <c r="B1668">
        <v>60</v>
      </c>
      <c r="C1668">
        <v>0.7</v>
      </c>
      <c r="D1668">
        <v>4</v>
      </c>
      <c r="E1668">
        <v>0.7</v>
      </c>
      <c r="F1668" t="s">
        <v>337</v>
      </c>
      <c r="G1668">
        <v>3</v>
      </c>
      <c r="H1668">
        <v>3937.55668017688</v>
      </c>
      <c r="I1668" t="s">
        <v>373</v>
      </c>
      <c r="J1668">
        <v>10</v>
      </c>
      <c r="K1668">
        <v>8</v>
      </c>
      <c r="L1668">
        <v>6.6666666666666599</v>
      </c>
      <c r="M1668">
        <v>17.396767500000301</v>
      </c>
      <c r="N1668" t="s">
        <v>330</v>
      </c>
      <c r="O1668">
        <v>60</v>
      </c>
      <c r="P1668">
        <v>0.7</v>
      </c>
      <c r="Q1668">
        <v>4</v>
      </c>
      <c r="R1668">
        <v>0.7</v>
      </c>
      <c r="S1668" t="s">
        <v>336</v>
      </c>
      <c r="T1668">
        <v>5</v>
      </c>
      <c r="U1668" t="s">
        <v>355</v>
      </c>
      <c r="V1668">
        <v>3908.7750517882</v>
      </c>
      <c r="W1668">
        <v>3908.7750517882</v>
      </c>
      <c r="X1668">
        <v>90000000000</v>
      </c>
      <c r="Y1668">
        <v>1507.84974049999</v>
      </c>
      <c r="Z1668">
        <f t="shared" si="52"/>
        <v>7.3633371087734765E-3</v>
      </c>
      <c r="AA1668">
        <f t="shared" si="53"/>
        <v>1.1537467582301458E-2</v>
      </c>
    </row>
    <row r="1669" spans="1:27" x14ac:dyDescent="0.3">
      <c r="A1669" t="s">
        <v>271</v>
      </c>
      <c r="B1669">
        <v>60</v>
      </c>
      <c r="C1669">
        <v>0.7</v>
      </c>
      <c r="D1669">
        <v>2</v>
      </c>
      <c r="E1669">
        <v>0.3</v>
      </c>
      <c r="F1669" t="s">
        <v>337</v>
      </c>
      <c r="G1669">
        <v>1</v>
      </c>
      <c r="H1669">
        <v>3049.7849787109499</v>
      </c>
      <c r="I1669" t="s">
        <v>8</v>
      </c>
      <c r="J1669">
        <v>3</v>
      </c>
      <c r="K1669">
        <v>9</v>
      </c>
      <c r="L1669">
        <v>3.3333333333333299</v>
      </c>
      <c r="M1669">
        <v>17.506052999999099</v>
      </c>
      <c r="N1669" t="s">
        <v>271</v>
      </c>
      <c r="O1669">
        <v>60</v>
      </c>
      <c r="P1669">
        <v>0.7</v>
      </c>
      <c r="Q1669">
        <v>2</v>
      </c>
      <c r="R1669">
        <v>0.3</v>
      </c>
      <c r="S1669" t="s">
        <v>337</v>
      </c>
      <c r="T1669">
        <v>1</v>
      </c>
      <c r="U1669" t="s">
        <v>355</v>
      </c>
      <c r="V1669">
        <v>3027.7112803418599</v>
      </c>
      <c r="W1669">
        <v>3027.7112803418599</v>
      </c>
      <c r="X1669">
        <v>90000000000</v>
      </c>
      <c r="Y1669">
        <v>1506.07068249999</v>
      </c>
      <c r="Z1669">
        <f t="shared" si="52"/>
        <v>7.290555910138689E-3</v>
      </c>
      <c r="AA1669">
        <f t="shared" si="53"/>
        <v>1.1623659635243724E-2</v>
      </c>
    </row>
    <row r="1670" spans="1:27" x14ac:dyDescent="0.3">
      <c r="A1670" t="s">
        <v>273</v>
      </c>
      <c r="B1670">
        <v>60</v>
      </c>
      <c r="C1670">
        <v>0.7</v>
      </c>
      <c r="D1670">
        <v>2</v>
      </c>
      <c r="E1670">
        <v>0.3</v>
      </c>
      <c r="F1670" t="s">
        <v>337</v>
      </c>
      <c r="G1670">
        <v>3</v>
      </c>
      <c r="H1670">
        <v>2258.53402939341</v>
      </c>
      <c r="I1670" t="s">
        <v>8</v>
      </c>
      <c r="J1670">
        <v>3</v>
      </c>
      <c r="K1670">
        <v>9</v>
      </c>
      <c r="L1670">
        <v>3.3333333333333299</v>
      </c>
      <c r="M1670">
        <v>16.929428200000899</v>
      </c>
      <c r="N1670" t="s">
        <v>273</v>
      </c>
      <c r="O1670">
        <v>60</v>
      </c>
      <c r="P1670">
        <v>0.7</v>
      </c>
      <c r="Q1670">
        <v>2</v>
      </c>
      <c r="R1670">
        <v>0.3</v>
      </c>
      <c r="S1670" t="s">
        <v>337</v>
      </c>
      <c r="T1670">
        <v>3</v>
      </c>
      <c r="U1670" t="s">
        <v>355</v>
      </c>
      <c r="V1670">
        <v>2242.2414420404898</v>
      </c>
      <c r="W1670">
        <v>2242.2414420404898</v>
      </c>
      <c r="X1670">
        <v>90000000000</v>
      </c>
      <c r="Y1670">
        <v>1503.9475964999999</v>
      </c>
      <c r="Z1670">
        <f t="shared" si="52"/>
        <v>7.2662056134747107E-3</v>
      </c>
      <c r="AA1670">
        <f t="shared" si="53"/>
        <v>1.1256660963054306E-2</v>
      </c>
    </row>
    <row r="1671" spans="1:27" x14ac:dyDescent="0.3">
      <c r="A1671" t="s">
        <v>315</v>
      </c>
      <c r="B1671">
        <v>60</v>
      </c>
      <c r="C1671">
        <v>0.7</v>
      </c>
      <c r="D1671">
        <v>2</v>
      </c>
      <c r="E1671">
        <v>0.7</v>
      </c>
      <c r="F1671" t="s">
        <v>337</v>
      </c>
      <c r="G1671">
        <v>5</v>
      </c>
      <c r="H1671">
        <v>3366.6038160258299</v>
      </c>
      <c r="I1671" t="s">
        <v>12</v>
      </c>
      <c r="J1671">
        <v>4</v>
      </c>
      <c r="K1671">
        <v>9</v>
      </c>
      <c r="L1671">
        <v>3.3333333333333299</v>
      </c>
      <c r="M1671">
        <v>13.6590949000019</v>
      </c>
      <c r="N1671" t="s">
        <v>315</v>
      </c>
      <c r="O1671">
        <v>60</v>
      </c>
      <c r="P1671">
        <v>0.7</v>
      </c>
      <c r="Q1671">
        <v>2</v>
      </c>
      <c r="R1671">
        <v>0.7</v>
      </c>
      <c r="S1671" t="s">
        <v>337</v>
      </c>
      <c r="T1671">
        <v>5</v>
      </c>
      <c r="U1671" t="s">
        <v>355</v>
      </c>
      <c r="V1671">
        <v>3342.4994740652501</v>
      </c>
      <c r="W1671">
        <v>3342.4994740652501</v>
      </c>
      <c r="X1671">
        <v>90000000000</v>
      </c>
      <c r="Y1671">
        <v>1512.8663157999899</v>
      </c>
      <c r="Z1671">
        <f t="shared" si="52"/>
        <v>7.2114721775149368E-3</v>
      </c>
      <c r="AA1671">
        <f t="shared" si="53"/>
        <v>9.0286198835612883E-3</v>
      </c>
    </row>
    <row r="1672" spans="1:27" x14ac:dyDescent="0.3">
      <c r="A1672" t="s">
        <v>114</v>
      </c>
      <c r="B1672">
        <v>20</v>
      </c>
      <c r="C1672">
        <v>0.7</v>
      </c>
      <c r="D1672">
        <v>2</v>
      </c>
      <c r="E1672">
        <v>0.3</v>
      </c>
      <c r="F1672" t="s">
        <v>337</v>
      </c>
      <c r="G1672">
        <v>4</v>
      </c>
      <c r="H1672">
        <v>1930.9509643756501</v>
      </c>
      <c r="I1672" t="s">
        <v>3</v>
      </c>
      <c r="J1672">
        <v>0</v>
      </c>
      <c r="K1672">
        <v>8</v>
      </c>
      <c r="L1672">
        <v>3.3333333333333299</v>
      </c>
      <c r="M1672">
        <v>0.65398340000001498</v>
      </c>
      <c r="N1672" t="s">
        <v>114</v>
      </c>
      <c r="O1672">
        <v>20</v>
      </c>
      <c r="P1672">
        <v>0.7</v>
      </c>
      <c r="Q1672">
        <v>2</v>
      </c>
      <c r="R1672">
        <v>0.3</v>
      </c>
      <c r="S1672" t="s">
        <v>337</v>
      </c>
      <c r="T1672">
        <v>4</v>
      </c>
      <c r="U1672" t="s">
        <v>355</v>
      </c>
      <c r="V1672">
        <v>1917.46635290991</v>
      </c>
      <c r="W1672">
        <v>1917.46635290991</v>
      </c>
      <c r="X1672">
        <v>1917.46635290991</v>
      </c>
      <c r="Y1672">
        <v>260.877977700001</v>
      </c>
      <c r="Z1672">
        <f t="shared" si="52"/>
        <v>7.0325153008688043E-3</v>
      </c>
      <c r="AA1672">
        <f t="shared" si="53"/>
        <v>2.5068555259657416E-3</v>
      </c>
    </row>
    <row r="1673" spans="1:27" x14ac:dyDescent="0.3">
      <c r="A1673" t="s">
        <v>114</v>
      </c>
      <c r="B1673">
        <v>20</v>
      </c>
      <c r="C1673">
        <v>0.7</v>
      </c>
      <c r="D1673">
        <v>2</v>
      </c>
      <c r="E1673">
        <v>0.3</v>
      </c>
      <c r="F1673" t="s">
        <v>337</v>
      </c>
      <c r="G1673">
        <v>4</v>
      </c>
      <c r="H1673">
        <v>1930.9509643756501</v>
      </c>
      <c r="I1673" t="s">
        <v>7</v>
      </c>
      <c r="J1673">
        <v>3</v>
      </c>
      <c r="K1673">
        <v>8</v>
      </c>
      <c r="L1673">
        <v>3.3333333333333299</v>
      </c>
      <c r="M1673">
        <v>0.65996539999991899</v>
      </c>
      <c r="N1673" t="s">
        <v>114</v>
      </c>
      <c r="O1673">
        <v>20</v>
      </c>
      <c r="P1673">
        <v>0.7</v>
      </c>
      <c r="Q1673">
        <v>2</v>
      </c>
      <c r="R1673">
        <v>0.3</v>
      </c>
      <c r="S1673" t="s">
        <v>337</v>
      </c>
      <c r="T1673">
        <v>4</v>
      </c>
      <c r="U1673" t="s">
        <v>355</v>
      </c>
      <c r="V1673">
        <v>1917.46635290991</v>
      </c>
      <c r="W1673">
        <v>1917.46635290991</v>
      </c>
      <c r="X1673">
        <v>1917.46635290991</v>
      </c>
      <c r="Y1673">
        <v>260.877977700001</v>
      </c>
      <c r="Z1673">
        <f t="shared" si="52"/>
        <v>7.0325153008688043E-3</v>
      </c>
      <c r="AA1673">
        <f t="shared" si="53"/>
        <v>2.5297857865137709E-3</v>
      </c>
    </row>
    <row r="1674" spans="1:27" x14ac:dyDescent="0.3">
      <c r="A1674" t="s">
        <v>114</v>
      </c>
      <c r="B1674">
        <v>20</v>
      </c>
      <c r="C1674">
        <v>0.7</v>
      </c>
      <c r="D1674">
        <v>2</v>
      </c>
      <c r="E1674">
        <v>0.3</v>
      </c>
      <c r="F1674" t="s">
        <v>337</v>
      </c>
      <c r="G1674">
        <v>4</v>
      </c>
      <c r="H1674">
        <v>1930.9509643756501</v>
      </c>
      <c r="I1674" t="s">
        <v>11</v>
      </c>
      <c r="J1674">
        <v>4</v>
      </c>
      <c r="K1674">
        <v>8</v>
      </c>
      <c r="L1674">
        <v>3.3333333333333299</v>
      </c>
      <c r="M1674">
        <v>0.62413600000002101</v>
      </c>
      <c r="N1674" t="s">
        <v>114</v>
      </c>
      <c r="O1674">
        <v>20</v>
      </c>
      <c r="P1674">
        <v>0.7</v>
      </c>
      <c r="Q1674">
        <v>2</v>
      </c>
      <c r="R1674">
        <v>0.3</v>
      </c>
      <c r="S1674" t="s">
        <v>337</v>
      </c>
      <c r="T1674">
        <v>4</v>
      </c>
      <c r="U1674" t="s">
        <v>355</v>
      </c>
      <c r="V1674">
        <v>1917.46635290991</v>
      </c>
      <c r="W1674">
        <v>1917.46635290991</v>
      </c>
      <c r="X1674">
        <v>1917.46635290991</v>
      </c>
      <c r="Y1674">
        <v>260.877977700001</v>
      </c>
      <c r="Z1674">
        <f t="shared" si="52"/>
        <v>7.0325153008688043E-3</v>
      </c>
      <c r="AA1674">
        <f t="shared" si="53"/>
        <v>2.3924441821522851E-3</v>
      </c>
    </row>
    <row r="1675" spans="1:27" x14ac:dyDescent="0.3">
      <c r="A1675" t="s">
        <v>114</v>
      </c>
      <c r="B1675">
        <v>20</v>
      </c>
      <c r="C1675">
        <v>0.7</v>
      </c>
      <c r="D1675">
        <v>2</v>
      </c>
      <c r="E1675">
        <v>0.3</v>
      </c>
      <c r="F1675" t="s">
        <v>337</v>
      </c>
      <c r="G1675">
        <v>4</v>
      </c>
      <c r="H1675">
        <v>1930.9509643756501</v>
      </c>
      <c r="I1675" t="s">
        <v>15</v>
      </c>
      <c r="J1675">
        <v>5</v>
      </c>
      <c r="K1675">
        <v>8</v>
      </c>
      <c r="L1675">
        <v>3.3333333333333299</v>
      </c>
      <c r="M1675">
        <v>0.52516930000001505</v>
      </c>
      <c r="N1675" t="s">
        <v>114</v>
      </c>
      <c r="O1675">
        <v>20</v>
      </c>
      <c r="P1675">
        <v>0.7</v>
      </c>
      <c r="Q1675">
        <v>2</v>
      </c>
      <c r="R1675">
        <v>0.3</v>
      </c>
      <c r="S1675" t="s">
        <v>337</v>
      </c>
      <c r="T1675">
        <v>4</v>
      </c>
      <c r="U1675" t="s">
        <v>355</v>
      </c>
      <c r="V1675">
        <v>1917.46635290991</v>
      </c>
      <c r="W1675">
        <v>1917.46635290991</v>
      </c>
      <c r="X1675">
        <v>1917.46635290991</v>
      </c>
      <c r="Y1675">
        <v>260.877977700001</v>
      </c>
      <c r="Z1675">
        <f t="shared" si="52"/>
        <v>7.0325153008688043E-3</v>
      </c>
      <c r="AA1675">
        <f t="shared" si="53"/>
        <v>2.0130840657003953E-3</v>
      </c>
    </row>
    <row r="1676" spans="1:27" x14ac:dyDescent="0.3">
      <c r="A1676" t="s">
        <v>266</v>
      </c>
      <c r="B1676">
        <v>60</v>
      </c>
      <c r="C1676">
        <v>0.7</v>
      </c>
      <c r="D1676">
        <v>2</v>
      </c>
      <c r="E1676">
        <v>0.3</v>
      </c>
      <c r="F1676" t="s">
        <v>336</v>
      </c>
      <c r="G1676">
        <v>1</v>
      </c>
      <c r="H1676">
        <v>3155.6171407340998</v>
      </c>
      <c r="I1676" t="s">
        <v>4</v>
      </c>
      <c r="J1676">
        <v>0</v>
      </c>
      <c r="K1676">
        <v>9</v>
      </c>
      <c r="L1676">
        <v>3.3333333333333299</v>
      </c>
      <c r="M1676">
        <v>13.4633094</v>
      </c>
      <c r="N1676" t="s">
        <v>266</v>
      </c>
      <c r="O1676">
        <v>60</v>
      </c>
      <c r="P1676">
        <v>0.7</v>
      </c>
      <c r="Q1676">
        <v>2</v>
      </c>
      <c r="R1676">
        <v>0.3</v>
      </c>
      <c r="S1676" t="s">
        <v>336</v>
      </c>
      <c r="T1676">
        <v>1</v>
      </c>
      <c r="U1676" t="s">
        <v>355</v>
      </c>
      <c r="V1676">
        <v>3133.7058478540898</v>
      </c>
      <c r="W1676">
        <v>3133.7058478540898</v>
      </c>
      <c r="X1676">
        <v>90000000000</v>
      </c>
      <c r="Y1676">
        <v>1510.0455274999999</v>
      </c>
      <c r="Z1676">
        <f t="shared" si="52"/>
        <v>6.9921345345845135E-3</v>
      </c>
      <c r="AA1676">
        <f t="shared" si="53"/>
        <v>8.9158301222146425E-3</v>
      </c>
    </row>
    <row r="1677" spans="1:27" x14ac:dyDescent="0.3">
      <c r="A1677" t="s">
        <v>311</v>
      </c>
      <c r="B1677">
        <v>60</v>
      </c>
      <c r="C1677">
        <v>0.7</v>
      </c>
      <c r="D1677">
        <v>2</v>
      </c>
      <c r="E1677">
        <v>0.7</v>
      </c>
      <c r="F1677" t="s">
        <v>337</v>
      </c>
      <c r="G1677">
        <v>1</v>
      </c>
      <c r="H1677">
        <v>3472.48875515695</v>
      </c>
      <c r="I1677" t="s">
        <v>8</v>
      </c>
      <c r="J1677">
        <v>3</v>
      </c>
      <c r="K1677">
        <v>9</v>
      </c>
      <c r="L1677">
        <v>3.3333333333333299</v>
      </c>
      <c r="M1677">
        <v>17.489165500002802</v>
      </c>
      <c r="N1677" t="s">
        <v>311</v>
      </c>
      <c r="O1677">
        <v>60</v>
      </c>
      <c r="P1677">
        <v>0.7</v>
      </c>
      <c r="Q1677">
        <v>2</v>
      </c>
      <c r="R1677">
        <v>0.7</v>
      </c>
      <c r="S1677" t="s">
        <v>337</v>
      </c>
      <c r="T1677">
        <v>1</v>
      </c>
      <c r="U1677" t="s">
        <v>355</v>
      </c>
      <c r="V1677">
        <v>3449.4941403399098</v>
      </c>
      <c r="W1677">
        <v>3449.4941403399098</v>
      </c>
      <c r="X1677">
        <v>90000000000</v>
      </c>
      <c r="Y1677">
        <v>1518.7025372999899</v>
      </c>
      <c r="Z1677">
        <f t="shared" si="52"/>
        <v>6.6660831651026761E-3</v>
      </c>
      <c r="AA1677">
        <f t="shared" si="53"/>
        <v>1.1515859801680281E-2</v>
      </c>
    </row>
    <row r="1678" spans="1:27" x14ac:dyDescent="0.3">
      <c r="A1678" t="s">
        <v>260</v>
      </c>
      <c r="B1678">
        <v>60</v>
      </c>
      <c r="C1678">
        <v>0.3</v>
      </c>
      <c r="D1678">
        <v>2</v>
      </c>
      <c r="E1678">
        <v>0.3</v>
      </c>
      <c r="F1678" t="s">
        <v>336</v>
      </c>
      <c r="G1678">
        <v>5</v>
      </c>
      <c r="H1678">
        <v>2098.2129176506201</v>
      </c>
      <c r="I1678" t="s">
        <v>12</v>
      </c>
      <c r="J1678">
        <v>4</v>
      </c>
      <c r="K1678">
        <v>9</v>
      </c>
      <c r="L1678">
        <v>3.3333333333333299</v>
      </c>
      <c r="M1678">
        <v>15.4847544000003</v>
      </c>
      <c r="N1678" t="s">
        <v>260</v>
      </c>
      <c r="O1678">
        <v>60</v>
      </c>
      <c r="P1678">
        <v>0.3</v>
      </c>
      <c r="Q1678">
        <v>2</v>
      </c>
      <c r="R1678">
        <v>0.3</v>
      </c>
      <c r="S1678" t="s">
        <v>336</v>
      </c>
      <c r="T1678">
        <v>5</v>
      </c>
      <c r="U1678" t="s">
        <v>355</v>
      </c>
      <c r="V1678">
        <v>2084.49180446623</v>
      </c>
      <c r="W1678">
        <v>2084.49180446623</v>
      </c>
      <c r="X1678">
        <v>90000000000</v>
      </c>
      <c r="Y1678">
        <v>1510.8010131000001</v>
      </c>
      <c r="Z1678">
        <f t="shared" si="52"/>
        <v>6.5824740375525883E-3</v>
      </c>
      <c r="AA1678">
        <f t="shared" si="53"/>
        <v>1.0249367233496396E-2</v>
      </c>
    </row>
    <row r="1679" spans="1:27" x14ac:dyDescent="0.3">
      <c r="A1679" t="s">
        <v>246</v>
      </c>
      <c r="B1679">
        <v>30</v>
      </c>
      <c r="C1679">
        <v>0.7</v>
      </c>
      <c r="D1679">
        <v>4</v>
      </c>
      <c r="E1679">
        <v>0.7</v>
      </c>
      <c r="F1679" t="s">
        <v>336</v>
      </c>
      <c r="G1679">
        <v>1</v>
      </c>
      <c r="H1679">
        <v>3067.0309122871299</v>
      </c>
      <c r="I1679" t="s">
        <v>4</v>
      </c>
      <c r="J1679">
        <v>0</v>
      </c>
      <c r="K1679">
        <v>9</v>
      </c>
      <c r="L1679">
        <v>6.6666666666666599</v>
      </c>
      <c r="M1679">
        <v>1.87987079999993</v>
      </c>
      <c r="N1679" t="s">
        <v>246</v>
      </c>
      <c r="O1679">
        <v>30</v>
      </c>
      <c r="P1679">
        <v>0.7</v>
      </c>
      <c r="Q1679">
        <v>4</v>
      </c>
      <c r="R1679">
        <v>0.7</v>
      </c>
      <c r="S1679" t="s">
        <v>336</v>
      </c>
      <c r="T1679">
        <v>1</v>
      </c>
      <c r="U1679" t="s">
        <v>355</v>
      </c>
      <c r="V1679">
        <v>3047.1862852612098</v>
      </c>
      <c r="W1679">
        <v>3054.32480264573</v>
      </c>
      <c r="X1679">
        <v>3127.1933741887401</v>
      </c>
      <c r="Y1679">
        <v>895.26107899999897</v>
      </c>
      <c r="Z1679">
        <f t="shared" si="52"/>
        <v>6.5124430107557328E-3</v>
      </c>
      <c r="AA1679">
        <f t="shared" si="53"/>
        <v>2.0998017719029336E-3</v>
      </c>
    </row>
    <row r="1680" spans="1:27" x14ac:dyDescent="0.3">
      <c r="A1680" t="s">
        <v>260</v>
      </c>
      <c r="B1680">
        <v>60</v>
      </c>
      <c r="C1680">
        <v>0.3</v>
      </c>
      <c r="D1680">
        <v>2</v>
      </c>
      <c r="E1680">
        <v>0.3</v>
      </c>
      <c r="F1680" t="s">
        <v>336</v>
      </c>
      <c r="G1680">
        <v>5</v>
      </c>
      <c r="H1680">
        <v>2098.0130112039801</v>
      </c>
      <c r="I1680" t="s">
        <v>16</v>
      </c>
      <c r="J1680">
        <v>5</v>
      </c>
      <c r="K1680">
        <v>9</v>
      </c>
      <c r="L1680">
        <v>3.3333333333333299</v>
      </c>
      <c r="M1680">
        <v>15.156484999999501</v>
      </c>
      <c r="N1680" t="s">
        <v>260</v>
      </c>
      <c r="O1680">
        <v>60</v>
      </c>
      <c r="P1680">
        <v>0.3</v>
      </c>
      <c r="Q1680">
        <v>2</v>
      </c>
      <c r="R1680">
        <v>0.3</v>
      </c>
      <c r="S1680" t="s">
        <v>336</v>
      </c>
      <c r="T1680">
        <v>5</v>
      </c>
      <c r="U1680" t="s">
        <v>355</v>
      </c>
      <c r="V1680">
        <v>2084.49180446623</v>
      </c>
      <c r="W1680">
        <v>2084.49180446623</v>
      </c>
      <c r="X1680">
        <v>90000000000</v>
      </c>
      <c r="Y1680">
        <v>1510.8010131000001</v>
      </c>
      <c r="Z1680">
        <f t="shared" si="52"/>
        <v>6.4865722708909862E-3</v>
      </c>
      <c r="AA1680">
        <f t="shared" si="53"/>
        <v>1.0032085541761741E-2</v>
      </c>
    </row>
    <row r="1681" spans="1:27" x14ac:dyDescent="0.3">
      <c r="A1681" t="s">
        <v>273</v>
      </c>
      <c r="B1681">
        <v>60</v>
      </c>
      <c r="C1681">
        <v>0.7</v>
      </c>
      <c r="D1681">
        <v>2</v>
      </c>
      <c r="E1681">
        <v>0.3</v>
      </c>
      <c r="F1681" t="s">
        <v>337</v>
      </c>
      <c r="G1681">
        <v>3</v>
      </c>
      <c r="H1681">
        <v>2256.77389178573</v>
      </c>
      <c r="I1681" t="s">
        <v>16</v>
      </c>
      <c r="J1681">
        <v>5</v>
      </c>
      <c r="K1681">
        <v>9</v>
      </c>
      <c r="L1681">
        <v>3.3333333333333299</v>
      </c>
      <c r="M1681">
        <v>20.684904099998601</v>
      </c>
      <c r="N1681" t="s">
        <v>273</v>
      </c>
      <c r="O1681">
        <v>60</v>
      </c>
      <c r="P1681">
        <v>0.7</v>
      </c>
      <c r="Q1681">
        <v>2</v>
      </c>
      <c r="R1681">
        <v>0.3</v>
      </c>
      <c r="S1681" t="s">
        <v>337</v>
      </c>
      <c r="T1681">
        <v>3</v>
      </c>
      <c r="U1681" t="s">
        <v>355</v>
      </c>
      <c r="V1681">
        <v>2242.2414420404898</v>
      </c>
      <c r="W1681">
        <v>2242.2414420404898</v>
      </c>
      <c r="X1681">
        <v>90000000000</v>
      </c>
      <c r="Y1681">
        <v>1503.9475964999999</v>
      </c>
      <c r="Z1681">
        <f t="shared" si="52"/>
        <v>6.4812153913342066E-3</v>
      </c>
      <c r="AA1681">
        <f t="shared" si="53"/>
        <v>1.3753739922944585E-2</v>
      </c>
    </row>
    <row r="1682" spans="1:27" x14ac:dyDescent="0.3">
      <c r="A1682" t="s">
        <v>127</v>
      </c>
      <c r="B1682">
        <v>20</v>
      </c>
      <c r="C1682">
        <v>0.7</v>
      </c>
      <c r="D1682">
        <v>4</v>
      </c>
      <c r="E1682">
        <v>0.3</v>
      </c>
      <c r="F1682" t="s">
        <v>336</v>
      </c>
      <c r="G1682">
        <v>2</v>
      </c>
      <c r="H1682">
        <v>2145.16048884883</v>
      </c>
      <c r="I1682" t="s">
        <v>374</v>
      </c>
      <c r="J1682">
        <v>10</v>
      </c>
      <c r="K1682">
        <v>9</v>
      </c>
      <c r="L1682">
        <v>6.6666666666666599</v>
      </c>
      <c r="M1682">
        <v>0.72875259999997799</v>
      </c>
      <c r="N1682" t="s">
        <v>129</v>
      </c>
      <c r="O1682">
        <v>20</v>
      </c>
      <c r="P1682">
        <v>0.7</v>
      </c>
      <c r="Q1682">
        <v>4</v>
      </c>
      <c r="R1682">
        <v>0.3</v>
      </c>
      <c r="S1682" t="s">
        <v>336</v>
      </c>
      <c r="T1682">
        <v>4</v>
      </c>
      <c r="U1682" t="s">
        <v>355</v>
      </c>
      <c r="V1682">
        <v>2131.42217998366</v>
      </c>
      <c r="W1682">
        <v>2131.42217998366</v>
      </c>
      <c r="X1682">
        <v>2131.42217998366</v>
      </c>
      <c r="Y1682">
        <v>431.57825370000103</v>
      </c>
      <c r="Z1682">
        <f t="shared" si="52"/>
        <v>6.4456065974106101E-3</v>
      </c>
      <c r="AA1682">
        <f t="shared" si="53"/>
        <v>1.6885758115758747E-3</v>
      </c>
    </row>
    <row r="1683" spans="1:27" x14ac:dyDescent="0.3">
      <c r="A1683" t="s">
        <v>196</v>
      </c>
      <c r="B1683">
        <v>30</v>
      </c>
      <c r="C1683">
        <v>0.3</v>
      </c>
      <c r="D1683">
        <v>4</v>
      </c>
      <c r="E1683">
        <v>0.3</v>
      </c>
      <c r="F1683" t="s">
        <v>336</v>
      </c>
      <c r="G1683">
        <v>1</v>
      </c>
      <c r="H1683">
        <v>1125.8578673765701</v>
      </c>
      <c r="I1683" t="s">
        <v>371</v>
      </c>
      <c r="J1683">
        <v>10</v>
      </c>
      <c r="K1683">
        <v>6</v>
      </c>
      <c r="L1683">
        <v>6.6666666666666599</v>
      </c>
      <c r="M1683">
        <v>1.12623589999998</v>
      </c>
      <c r="N1683" t="s">
        <v>204</v>
      </c>
      <c r="O1683">
        <v>30</v>
      </c>
      <c r="P1683">
        <v>0.3</v>
      </c>
      <c r="Q1683">
        <v>4</v>
      </c>
      <c r="R1683">
        <v>0.3</v>
      </c>
      <c r="S1683" t="s">
        <v>337</v>
      </c>
      <c r="T1683">
        <v>4</v>
      </c>
      <c r="U1683" t="s">
        <v>355</v>
      </c>
      <c r="V1683">
        <v>1118.65948937551</v>
      </c>
      <c r="W1683">
        <v>1118.65948937551</v>
      </c>
      <c r="X1683">
        <v>1118.65948937551</v>
      </c>
      <c r="Y1683">
        <v>794.251913699998</v>
      </c>
      <c r="Z1683">
        <f t="shared" si="52"/>
        <v>6.434824957394808E-3</v>
      </c>
      <c r="AA1683">
        <f t="shared" si="53"/>
        <v>1.4179832375265486E-3</v>
      </c>
    </row>
    <row r="1684" spans="1:27" x14ac:dyDescent="0.3">
      <c r="A1684" t="s">
        <v>271</v>
      </c>
      <c r="B1684">
        <v>60</v>
      </c>
      <c r="C1684">
        <v>0.7</v>
      </c>
      <c r="D1684">
        <v>2</v>
      </c>
      <c r="E1684">
        <v>0.3</v>
      </c>
      <c r="F1684" t="s">
        <v>337</v>
      </c>
      <c r="G1684">
        <v>1</v>
      </c>
      <c r="H1684">
        <v>3047.0094254708501</v>
      </c>
      <c r="I1684" t="s">
        <v>12</v>
      </c>
      <c r="J1684">
        <v>4</v>
      </c>
      <c r="K1684">
        <v>9</v>
      </c>
      <c r="L1684">
        <v>3.3333333333333299</v>
      </c>
      <c r="M1684">
        <v>19.349869699999498</v>
      </c>
      <c r="N1684" t="s">
        <v>271</v>
      </c>
      <c r="O1684">
        <v>60</v>
      </c>
      <c r="P1684">
        <v>0.7</v>
      </c>
      <c r="Q1684">
        <v>2</v>
      </c>
      <c r="R1684">
        <v>0.3</v>
      </c>
      <c r="S1684" t="s">
        <v>337</v>
      </c>
      <c r="T1684">
        <v>1</v>
      </c>
      <c r="U1684" t="s">
        <v>355</v>
      </c>
      <c r="V1684">
        <v>3027.7112803418599</v>
      </c>
      <c r="W1684">
        <v>3027.7112803418599</v>
      </c>
      <c r="X1684">
        <v>90000000000</v>
      </c>
      <c r="Y1684">
        <v>1506.07068249999</v>
      </c>
      <c r="Z1684">
        <f t="shared" si="52"/>
        <v>6.3738392938217144E-3</v>
      </c>
      <c r="AA1684">
        <f t="shared" si="53"/>
        <v>1.2847916053899832E-2</v>
      </c>
    </row>
    <row r="1685" spans="1:27" x14ac:dyDescent="0.3">
      <c r="A1685" t="s">
        <v>330</v>
      </c>
      <c r="B1685">
        <v>60</v>
      </c>
      <c r="C1685">
        <v>0.7</v>
      </c>
      <c r="D1685">
        <v>4</v>
      </c>
      <c r="E1685">
        <v>0.7</v>
      </c>
      <c r="F1685" t="s">
        <v>336</v>
      </c>
      <c r="G1685">
        <v>5</v>
      </c>
      <c r="H1685">
        <v>4758.8568005516399</v>
      </c>
      <c r="I1685" t="s">
        <v>373</v>
      </c>
      <c r="J1685">
        <v>10</v>
      </c>
      <c r="K1685">
        <v>8</v>
      </c>
      <c r="L1685">
        <v>6.6666666666666599</v>
      </c>
      <c r="M1685">
        <v>17.0436622999995</v>
      </c>
      <c r="N1685" t="s">
        <v>327</v>
      </c>
      <c r="O1685">
        <v>60</v>
      </c>
      <c r="P1685">
        <v>0.7</v>
      </c>
      <c r="Q1685">
        <v>4</v>
      </c>
      <c r="R1685">
        <v>0.7</v>
      </c>
      <c r="S1685" t="s">
        <v>336</v>
      </c>
      <c r="T1685">
        <v>2</v>
      </c>
      <c r="U1685" t="s">
        <v>355</v>
      </c>
      <c r="V1685">
        <v>4729.5104294114099</v>
      </c>
      <c r="W1685">
        <v>4764.4381243978196</v>
      </c>
      <c r="X1685">
        <v>90000000000</v>
      </c>
      <c r="Y1685">
        <v>1500.91580120001</v>
      </c>
      <c r="Z1685">
        <f t="shared" si="52"/>
        <v>6.2049490276485653E-3</v>
      </c>
      <c r="AA1685">
        <f t="shared" si="53"/>
        <v>1.1355508607726546E-2</v>
      </c>
    </row>
    <row r="1686" spans="1:27" x14ac:dyDescent="0.3">
      <c r="A1686" t="s">
        <v>63</v>
      </c>
      <c r="B1686">
        <v>10</v>
      </c>
      <c r="C1686">
        <v>0.3</v>
      </c>
      <c r="D1686">
        <v>2</v>
      </c>
      <c r="E1686">
        <v>0.7</v>
      </c>
      <c r="F1686" t="s">
        <v>337</v>
      </c>
      <c r="G1686">
        <v>3</v>
      </c>
      <c r="H1686">
        <v>1669.71124378427</v>
      </c>
      <c r="I1686" t="s">
        <v>15</v>
      </c>
      <c r="J1686">
        <v>5</v>
      </c>
      <c r="K1686">
        <v>8</v>
      </c>
      <c r="L1686">
        <v>3.3333333333333299</v>
      </c>
      <c r="M1686">
        <v>5.8344199999996897E-2</v>
      </c>
      <c r="N1686" t="s">
        <v>63</v>
      </c>
      <c r="O1686">
        <v>10</v>
      </c>
      <c r="P1686">
        <v>0.3</v>
      </c>
      <c r="Q1686">
        <v>2</v>
      </c>
      <c r="R1686">
        <v>0.7</v>
      </c>
      <c r="S1686" t="s">
        <v>337</v>
      </c>
      <c r="T1686">
        <v>3</v>
      </c>
      <c r="U1686" t="s">
        <v>355</v>
      </c>
      <c r="V1686">
        <v>1659.5117185100901</v>
      </c>
      <c r="W1686">
        <v>1919.5555812775401</v>
      </c>
      <c r="X1686">
        <v>90000000000</v>
      </c>
      <c r="Y1686">
        <v>31.213195299999999</v>
      </c>
      <c r="Z1686">
        <f t="shared" si="52"/>
        <v>6.1461001814057939E-3</v>
      </c>
      <c r="AA1686">
        <f t="shared" si="53"/>
        <v>1.8692158697381713E-3</v>
      </c>
    </row>
    <row r="1687" spans="1:27" x14ac:dyDescent="0.3">
      <c r="A1687" t="s">
        <v>190</v>
      </c>
      <c r="B1687">
        <v>30</v>
      </c>
      <c r="C1687">
        <v>0.7</v>
      </c>
      <c r="D1687">
        <v>2</v>
      </c>
      <c r="E1687">
        <v>0.3</v>
      </c>
      <c r="F1687" t="s">
        <v>336</v>
      </c>
      <c r="G1687">
        <v>5</v>
      </c>
      <c r="H1687">
        <v>2711.21215972452</v>
      </c>
      <c r="I1687" t="s">
        <v>12</v>
      </c>
      <c r="J1687">
        <v>4</v>
      </c>
      <c r="K1687">
        <v>9</v>
      </c>
      <c r="L1687">
        <v>3.3333333333333299</v>
      </c>
      <c r="M1687">
        <v>2.05497860000014</v>
      </c>
      <c r="N1687" t="s">
        <v>190</v>
      </c>
      <c r="O1687">
        <v>30</v>
      </c>
      <c r="P1687">
        <v>0.7</v>
      </c>
      <c r="Q1687">
        <v>2</v>
      </c>
      <c r="R1687">
        <v>0.3</v>
      </c>
      <c r="S1687" t="s">
        <v>336</v>
      </c>
      <c r="T1687">
        <v>5</v>
      </c>
      <c r="U1687" t="s">
        <v>355</v>
      </c>
      <c r="V1687">
        <v>2695.6468096488202</v>
      </c>
      <c r="W1687">
        <v>2695.6468096488202</v>
      </c>
      <c r="X1687">
        <v>2695.6468096488202</v>
      </c>
      <c r="Y1687">
        <v>1052.0909772</v>
      </c>
      <c r="Z1687">
        <f t="shared" si="52"/>
        <v>5.7742542606045739E-3</v>
      </c>
      <c r="AA1687">
        <f t="shared" si="53"/>
        <v>1.9532327950090322E-3</v>
      </c>
    </row>
    <row r="1688" spans="1:27" x14ac:dyDescent="0.3">
      <c r="A1688" t="s">
        <v>190</v>
      </c>
      <c r="B1688">
        <v>30</v>
      </c>
      <c r="C1688">
        <v>0.7</v>
      </c>
      <c r="D1688">
        <v>2</v>
      </c>
      <c r="E1688">
        <v>0.3</v>
      </c>
      <c r="F1688" t="s">
        <v>336</v>
      </c>
      <c r="G1688">
        <v>5</v>
      </c>
      <c r="H1688">
        <v>2711.15162827522</v>
      </c>
      <c r="I1688" t="s">
        <v>8</v>
      </c>
      <c r="J1688">
        <v>3</v>
      </c>
      <c r="K1688">
        <v>9</v>
      </c>
      <c r="L1688">
        <v>3.3333333333333299</v>
      </c>
      <c r="M1688">
        <v>1.8617338999997599</v>
      </c>
      <c r="N1688" t="s">
        <v>190</v>
      </c>
      <c r="O1688">
        <v>30</v>
      </c>
      <c r="P1688">
        <v>0.7</v>
      </c>
      <c r="Q1688">
        <v>2</v>
      </c>
      <c r="R1688">
        <v>0.3</v>
      </c>
      <c r="S1688" t="s">
        <v>336</v>
      </c>
      <c r="T1688">
        <v>5</v>
      </c>
      <c r="U1688" t="s">
        <v>355</v>
      </c>
      <c r="V1688">
        <v>2695.6468096488202</v>
      </c>
      <c r="W1688">
        <v>2695.6468096488202</v>
      </c>
      <c r="X1688">
        <v>2695.6468096488202</v>
      </c>
      <c r="Y1688">
        <v>1052.0909772</v>
      </c>
      <c r="Z1688">
        <f t="shared" si="52"/>
        <v>5.7517990008563941E-3</v>
      </c>
      <c r="AA1688">
        <f t="shared" si="53"/>
        <v>1.7695559988115445E-3</v>
      </c>
    </row>
    <row r="1689" spans="1:27" x14ac:dyDescent="0.3">
      <c r="A1689" t="s">
        <v>321</v>
      </c>
      <c r="B1689">
        <v>60</v>
      </c>
      <c r="C1689">
        <v>0.3</v>
      </c>
      <c r="D1689">
        <v>4</v>
      </c>
      <c r="E1689">
        <v>0.7</v>
      </c>
      <c r="F1689" t="s">
        <v>337</v>
      </c>
      <c r="G1689">
        <v>1</v>
      </c>
      <c r="H1689">
        <v>2247.0147575656301</v>
      </c>
      <c r="I1689" t="s">
        <v>12</v>
      </c>
      <c r="J1689">
        <v>4</v>
      </c>
      <c r="K1689">
        <v>9</v>
      </c>
      <c r="L1689">
        <v>6.6666666666666599</v>
      </c>
      <c r="M1689">
        <v>24.4359692999987</v>
      </c>
      <c r="N1689" t="s">
        <v>321</v>
      </c>
      <c r="O1689">
        <v>60</v>
      </c>
      <c r="P1689">
        <v>0.3</v>
      </c>
      <c r="Q1689">
        <v>4</v>
      </c>
      <c r="R1689">
        <v>0.7</v>
      </c>
      <c r="S1689" t="s">
        <v>337</v>
      </c>
      <c r="T1689">
        <v>1</v>
      </c>
      <c r="U1689" t="s">
        <v>355</v>
      </c>
      <c r="V1689">
        <v>2234.3713730794698</v>
      </c>
      <c r="W1689">
        <v>2235.1511124164499</v>
      </c>
      <c r="X1689">
        <v>90000000000</v>
      </c>
      <c r="Y1689">
        <v>1510.98925479999</v>
      </c>
      <c r="Z1689">
        <f t="shared" si="52"/>
        <v>5.6585868573561749E-3</v>
      </c>
      <c r="AA1689">
        <f t="shared" si="53"/>
        <v>1.6172166163572945E-2</v>
      </c>
    </row>
    <row r="1690" spans="1:27" x14ac:dyDescent="0.3">
      <c r="A1690" t="s">
        <v>209</v>
      </c>
      <c r="B1690">
        <v>30</v>
      </c>
      <c r="C1690">
        <v>0.7</v>
      </c>
      <c r="D1690">
        <v>4</v>
      </c>
      <c r="E1690">
        <v>0.3</v>
      </c>
      <c r="F1690" t="s">
        <v>336</v>
      </c>
      <c r="G1690">
        <v>4</v>
      </c>
      <c r="H1690">
        <v>2284.8737538041401</v>
      </c>
      <c r="I1690" t="s">
        <v>371</v>
      </c>
      <c r="J1690">
        <v>10</v>
      </c>
      <c r="K1690">
        <v>6</v>
      </c>
      <c r="L1690">
        <v>6.6666666666666599</v>
      </c>
      <c r="M1690">
        <v>2.0622043999999198</v>
      </c>
      <c r="N1690" t="s">
        <v>210</v>
      </c>
      <c r="O1690">
        <v>30</v>
      </c>
      <c r="P1690">
        <v>0.7</v>
      </c>
      <c r="Q1690">
        <v>4</v>
      </c>
      <c r="R1690">
        <v>0.3</v>
      </c>
      <c r="S1690" t="s">
        <v>336</v>
      </c>
      <c r="T1690">
        <v>5</v>
      </c>
      <c r="U1690" t="s">
        <v>355</v>
      </c>
      <c r="V1690">
        <v>2272.31395086981</v>
      </c>
      <c r="W1690">
        <v>2272.31395086981</v>
      </c>
      <c r="X1690">
        <v>2272.31395086981</v>
      </c>
      <c r="Y1690">
        <v>954.91934710000305</v>
      </c>
      <c r="Z1690">
        <f t="shared" si="52"/>
        <v>5.5273184981865378E-3</v>
      </c>
      <c r="AA1690">
        <f t="shared" si="53"/>
        <v>2.1595587169352401E-3</v>
      </c>
    </row>
    <row r="1691" spans="1:27" x14ac:dyDescent="0.3">
      <c r="A1691" t="s">
        <v>209</v>
      </c>
      <c r="B1691">
        <v>30</v>
      </c>
      <c r="C1691">
        <v>0.7</v>
      </c>
      <c r="D1691">
        <v>4</v>
      </c>
      <c r="E1691">
        <v>0.3</v>
      </c>
      <c r="F1691" t="s">
        <v>336</v>
      </c>
      <c r="G1691">
        <v>4</v>
      </c>
      <c r="H1691">
        <v>2284.8737538041401</v>
      </c>
      <c r="I1691" t="s">
        <v>372</v>
      </c>
      <c r="J1691">
        <v>10</v>
      </c>
      <c r="K1691">
        <v>7</v>
      </c>
      <c r="L1691">
        <v>6.6666666666666599</v>
      </c>
      <c r="M1691">
        <v>1.99639130000002</v>
      </c>
      <c r="N1691" t="s">
        <v>210</v>
      </c>
      <c r="O1691">
        <v>30</v>
      </c>
      <c r="P1691">
        <v>0.7</v>
      </c>
      <c r="Q1691">
        <v>4</v>
      </c>
      <c r="R1691">
        <v>0.3</v>
      </c>
      <c r="S1691" t="s">
        <v>336</v>
      </c>
      <c r="T1691">
        <v>5</v>
      </c>
      <c r="U1691" t="s">
        <v>355</v>
      </c>
      <c r="V1691">
        <v>2272.31395086981</v>
      </c>
      <c r="W1691">
        <v>2272.31395086981</v>
      </c>
      <c r="X1691">
        <v>2272.31395086981</v>
      </c>
      <c r="Y1691">
        <v>954.91934710000305</v>
      </c>
      <c r="Z1691">
        <f t="shared" si="52"/>
        <v>5.5273184981865378E-3</v>
      </c>
      <c r="AA1691">
        <f t="shared" si="53"/>
        <v>2.0906386555711387E-3</v>
      </c>
    </row>
    <row r="1692" spans="1:27" x14ac:dyDescent="0.3">
      <c r="A1692" t="s">
        <v>288</v>
      </c>
      <c r="B1692">
        <v>60</v>
      </c>
      <c r="C1692">
        <v>0.7</v>
      </c>
      <c r="D1692">
        <v>4</v>
      </c>
      <c r="E1692">
        <v>0.3</v>
      </c>
      <c r="F1692" t="s">
        <v>336</v>
      </c>
      <c r="G1692">
        <v>3</v>
      </c>
      <c r="H1692">
        <v>3013.7605922190201</v>
      </c>
      <c r="I1692" t="s">
        <v>8</v>
      </c>
      <c r="J1692">
        <v>3</v>
      </c>
      <c r="K1692">
        <v>9</v>
      </c>
      <c r="L1692">
        <v>6.6666666666666599</v>
      </c>
      <c r="M1692">
        <v>20.492879900000801</v>
      </c>
      <c r="N1692" t="s">
        <v>288</v>
      </c>
      <c r="O1692">
        <v>60</v>
      </c>
      <c r="P1692">
        <v>0.7</v>
      </c>
      <c r="Q1692">
        <v>4</v>
      </c>
      <c r="R1692">
        <v>0.3</v>
      </c>
      <c r="S1692" t="s">
        <v>336</v>
      </c>
      <c r="T1692">
        <v>3</v>
      </c>
      <c r="U1692" t="s">
        <v>355</v>
      </c>
      <c r="V1692">
        <v>2997.2596281833698</v>
      </c>
      <c r="W1692">
        <v>2997.2596281833698</v>
      </c>
      <c r="X1692">
        <v>90000000000</v>
      </c>
      <c r="Y1692">
        <v>1512.0616691999801</v>
      </c>
      <c r="Z1692">
        <f t="shared" si="52"/>
        <v>5.5053502474363214E-3</v>
      </c>
      <c r="AA1692">
        <f t="shared" si="53"/>
        <v>1.3552939220292135E-2</v>
      </c>
    </row>
    <row r="1693" spans="1:27" x14ac:dyDescent="0.3">
      <c r="A1693" t="s">
        <v>267</v>
      </c>
      <c r="B1693">
        <v>60</v>
      </c>
      <c r="C1693">
        <v>0.7</v>
      </c>
      <c r="D1693">
        <v>2</v>
      </c>
      <c r="E1693">
        <v>0.3</v>
      </c>
      <c r="F1693" t="s">
        <v>336</v>
      </c>
      <c r="G1693">
        <v>2</v>
      </c>
      <c r="H1693">
        <v>3317.93992952487</v>
      </c>
      <c r="I1693" t="s">
        <v>12</v>
      </c>
      <c r="J1693">
        <v>4</v>
      </c>
      <c r="K1693">
        <v>9</v>
      </c>
      <c r="L1693">
        <v>3.3333333333333299</v>
      </c>
      <c r="M1693">
        <v>16.184138099999402</v>
      </c>
      <c r="N1693" t="s">
        <v>267</v>
      </c>
      <c r="O1693">
        <v>60</v>
      </c>
      <c r="P1693">
        <v>0.7</v>
      </c>
      <c r="Q1693">
        <v>2</v>
      </c>
      <c r="R1693">
        <v>0.3</v>
      </c>
      <c r="S1693" t="s">
        <v>336</v>
      </c>
      <c r="T1693">
        <v>2</v>
      </c>
      <c r="U1693" t="s">
        <v>355</v>
      </c>
      <c r="V1693">
        <v>3299.9305532316598</v>
      </c>
      <c r="W1693">
        <v>3299.9305532316598</v>
      </c>
      <c r="X1693">
        <v>90000000000</v>
      </c>
      <c r="Y1693">
        <v>1501.1770452999899</v>
      </c>
      <c r="Z1693">
        <f t="shared" si="52"/>
        <v>5.457501605775723E-3</v>
      </c>
      <c r="AA1693">
        <f t="shared" si="53"/>
        <v>1.0780965610065814E-2</v>
      </c>
    </row>
    <row r="1694" spans="1:27" x14ac:dyDescent="0.3">
      <c r="A1694" t="s">
        <v>267</v>
      </c>
      <c r="B1694">
        <v>60</v>
      </c>
      <c r="C1694">
        <v>0.7</v>
      </c>
      <c r="D1694">
        <v>2</v>
      </c>
      <c r="E1694">
        <v>0.3</v>
      </c>
      <c r="F1694" t="s">
        <v>336</v>
      </c>
      <c r="G1694">
        <v>2</v>
      </c>
      <c r="H1694">
        <v>3317.62886316803</v>
      </c>
      <c r="I1694" t="s">
        <v>4</v>
      </c>
      <c r="J1694">
        <v>0</v>
      </c>
      <c r="K1694">
        <v>9</v>
      </c>
      <c r="L1694">
        <v>3.3333333333333299</v>
      </c>
      <c r="M1694">
        <v>13.9691648000007</v>
      </c>
      <c r="N1694" t="s">
        <v>267</v>
      </c>
      <c r="O1694">
        <v>60</v>
      </c>
      <c r="P1694">
        <v>0.7</v>
      </c>
      <c r="Q1694">
        <v>2</v>
      </c>
      <c r="R1694">
        <v>0.3</v>
      </c>
      <c r="S1694" t="s">
        <v>336</v>
      </c>
      <c r="T1694">
        <v>2</v>
      </c>
      <c r="U1694" t="s">
        <v>355</v>
      </c>
      <c r="V1694">
        <v>3299.9305532316598</v>
      </c>
      <c r="W1694">
        <v>3299.9305532316598</v>
      </c>
      <c r="X1694">
        <v>90000000000</v>
      </c>
      <c r="Y1694">
        <v>1501.1770452999899</v>
      </c>
      <c r="Z1694">
        <f t="shared" si="52"/>
        <v>5.3632370896526879E-3</v>
      </c>
      <c r="AA1694">
        <f t="shared" si="53"/>
        <v>9.305474556606446E-3</v>
      </c>
    </row>
    <row r="1695" spans="1:27" x14ac:dyDescent="0.3">
      <c r="A1695" t="s">
        <v>219</v>
      </c>
      <c r="B1695">
        <v>30</v>
      </c>
      <c r="C1695">
        <v>0.3</v>
      </c>
      <c r="D1695">
        <v>2</v>
      </c>
      <c r="E1695">
        <v>0.7</v>
      </c>
      <c r="F1695" t="s">
        <v>336</v>
      </c>
      <c r="G1695">
        <v>4</v>
      </c>
      <c r="H1695">
        <v>2934.6496844458902</v>
      </c>
      <c r="I1695" t="s">
        <v>371</v>
      </c>
      <c r="J1695">
        <v>10</v>
      </c>
      <c r="K1695">
        <v>6</v>
      </c>
      <c r="L1695">
        <v>3.3333333333333299</v>
      </c>
      <c r="M1695">
        <v>2.1650795999999501</v>
      </c>
      <c r="N1695" t="s">
        <v>218</v>
      </c>
      <c r="O1695">
        <v>30</v>
      </c>
      <c r="P1695">
        <v>0.3</v>
      </c>
      <c r="Q1695">
        <v>2</v>
      </c>
      <c r="R1695">
        <v>0.7</v>
      </c>
      <c r="S1695" t="s">
        <v>336</v>
      </c>
      <c r="T1695">
        <v>3</v>
      </c>
      <c r="U1695" t="s">
        <v>355</v>
      </c>
      <c r="V1695">
        <v>2919.10000708394</v>
      </c>
      <c r="W1695">
        <v>2919.3132106581502</v>
      </c>
      <c r="X1695">
        <v>2919.9308410466101</v>
      </c>
      <c r="Y1695">
        <v>1070.48574139999</v>
      </c>
      <c r="Z1695">
        <f t="shared" si="52"/>
        <v>5.3268738050135187E-3</v>
      </c>
      <c r="AA1695">
        <f t="shared" si="53"/>
        <v>2.0225207270565242E-3</v>
      </c>
    </row>
    <row r="1696" spans="1:27" x14ac:dyDescent="0.3">
      <c r="A1696" t="s">
        <v>311</v>
      </c>
      <c r="B1696">
        <v>60</v>
      </c>
      <c r="C1696">
        <v>0.7</v>
      </c>
      <c r="D1696">
        <v>2</v>
      </c>
      <c r="E1696">
        <v>0.7</v>
      </c>
      <c r="F1696" t="s">
        <v>337</v>
      </c>
      <c r="G1696">
        <v>1</v>
      </c>
      <c r="H1696">
        <v>3467.70047752554</v>
      </c>
      <c r="I1696" t="s">
        <v>12</v>
      </c>
      <c r="J1696">
        <v>4</v>
      </c>
      <c r="K1696">
        <v>9</v>
      </c>
      <c r="L1696">
        <v>3.3333333333333299</v>
      </c>
      <c r="M1696">
        <v>17.528963699998702</v>
      </c>
      <c r="N1696" t="s">
        <v>311</v>
      </c>
      <c r="O1696">
        <v>60</v>
      </c>
      <c r="P1696">
        <v>0.7</v>
      </c>
      <c r="Q1696">
        <v>2</v>
      </c>
      <c r="R1696">
        <v>0.7</v>
      </c>
      <c r="S1696" t="s">
        <v>337</v>
      </c>
      <c r="T1696">
        <v>1</v>
      </c>
      <c r="U1696" t="s">
        <v>355</v>
      </c>
      <c r="V1696">
        <v>3449.4941403399098</v>
      </c>
      <c r="W1696">
        <v>3449.4941403399098</v>
      </c>
      <c r="X1696">
        <v>90000000000</v>
      </c>
      <c r="Y1696">
        <v>1518.7025372999899</v>
      </c>
      <c r="Z1696">
        <f t="shared" si="52"/>
        <v>5.2779730722592802E-3</v>
      </c>
      <c r="AA1696">
        <f t="shared" si="53"/>
        <v>1.1542065196758277E-2</v>
      </c>
    </row>
    <row r="1697" spans="1:27" x14ac:dyDescent="0.3">
      <c r="A1697" t="s">
        <v>288</v>
      </c>
      <c r="B1697">
        <v>60</v>
      </c>
      <c r="C1697">
        <v>0.7</v>
      </c>
      <c r="D1697">
        <v>4</v>
      </c>
      <c r="E1697">
        <v>0.3</v>
      </c>
      <c r="F1697" t="s">
        <v>336</v>
      </c>
      <c r="G1697">
        <v>3</v>
      </c>
      <c r="H1697">
        <v>3012.7768527717199</v>
      </c>
      <c r="I1697" t="s">
        <v>12</v>
      </c>
      <c r="J1697">
        <v>4</v>
      </c>
      <c r="K1697">
        <v>9</v>
      </c>
      <c r="L1697">
        <v>6.6666666666666599</v>
      </c>
      <c r="M1697">
        <v>21.285948500000799</v>
      </c>
      <c r="N1697" t="s">
        <v>288</v>
      </c>
      <c r="O1697">
        <v>60</v>
      </c>
      <c r="P1697">
        <v>0.7</v>
      </c>
      <c r="Q1697">
        <v>4</v>
      </c>
      <c r="R1697">
        <v>0.3</v>
      </c>
      <c r="S1697" t="s">
        <v>336</v>
      </c>
      <c r="T1697">
        <v>3</v>
      </c>
      <c r="U1697" t="s">
        <v>355</v>
      </c>
      <c r="V1697">
        <v>2997.2596281833698</v>
      </c>
      <c r="W1697">
        <v>2997.2596281833698</v>
      </c>
      <c r="X1697">
        <v>90000000000</v>
      </c>
      <c r="Y1697">
        <v>1512.0616691999801</v>
      </c>
      <c r="Z1697">
        <f t="shared" si="52"/>
        <v>5.1771372898232913E-3</v>
      </c>
      <c r="AA1697">
        <f t="shared" si="53"/>
        <v>1.4077434097818925E-2</v>
      </c>
    </row>
    <row r="1698" spans="1:27" x14ac:dyDescent="0.3">
      <c r="A1698" t="s">
        <v>335</v>
      </c>
      <c r="B1698">
        <v>60</v>
      </c>
      <c r="C1698">
        <v>0.7</v>
      </c>
      <c r="D1698">
        <v>4</v>
      </c>
      <c r="E1698">
        <v>0.7</v>
      </c>
      <c r="F1698" t="s">
        <v>337</v>
      </c>
      <c r="G1698">
        <v>5</v>
      </c>
      <c r="H1698">
        <v>3291.4838316681398</v>
      </c>
      <c r="I1698" t="s">
        <v>4</v>
      </c>
      <c r="J1698">
        <v>0</v>
      </c>
      <c r="K1698">
        <v>9</v>
      </c>
      <c r="L1698">
        <v>6.6666666666666599</v>
      </c>
      <c r="M1698">
        <v>16.2008808000027</v>
      </c>
      <c r="N1698" t="s">
        <v>335</v>
      </c>
      <c r="O1698">
        <v>60</v>
      </c>
      <c r="P1698">
        <v>0.7</v>
      </c>
      <c r="Q1698">
        <v>4</v>
      </c>
      <c r="R1698">
        <v>0.7</v>
      </c>
      <c r="S1698" t="s">
        <v>337</v>
      </c>
      <c r="T1698">
        <v>5</v>
      </c>
      <c r="U1698" t="s">
        <v>355</v>
      </c>
      <c r="V1698">
        <v>3274.5641710985101</v>
      </c>
      <c r="W1698">
        <v>3274.5641710985101</v>
      </c>
      <c r="X1698">
        <v>90000000000</v>
      </c>
      <c r="Y1698">
        <v>1501.8091506999999</v>
      </c>
      <c r="Z1698">
        <f t="shared" si="52"/>
        <v>5.1669961819541142E-3</v>
      </c>
      <c r="AA1698">
        <f t="shared" si="53"/>
        <v>1.0787576299193141E-2</v>
      </c>
    </row>
    <row r="1699" spans="1:27" x14ac:dyDescent="0.3">
      <c r="A1699" t="s">
        <v>98</v>
      </c>
      <c r="B1699">
        <v>20</v>
      </c>
      <c r="C1699">
        <v>0.3</v>
      </c>
      <c r="D1699">
        <v>2</v>
      </c>
      <c r="E1699">
        <v>0.3</v>
      </c>
      <c r="F1699" t="s">
        <v>336</v>
      </c>
      <c r="G1699">
        <v>3</v>
      </c>
      <c r="H1699">
        <v>1613.3763619307199</v>
      </c>
      <c r="I1699" t="s">
        <v>3</v>
      </c>
      <c r="J1699">
        <v>0</v>
      </c>
      <c r="K1699">
        <v>8</v>
      </c>
      <c r="L1699">
        <v>3.3333333333333299</v>
      </c>
      <c r="M1699">
        <v>0.287672700000001</v>
      </c>
      <c r="N1699" t="s">
        <v>98</v>
      </c>
      <c r="O1699">
        <v>20</v>
      </c>
      <c r="P1699">
        <v>0.3</v>
      </c>
      <c r="Q1699">
        <v>2</v>
      </c>
      <c r="R1699">
        <v>0.3</v>
      </c>
      <c r="S1699" t="s">
        <v>336</v>
      </c>
      <c r="T1699">
        <v>3</v>
      </c>
      <c r="U1699" t="s">
        <v>355</v>
      </c>
      <c r="V1699">
        <v>1605.20486821242</v>
      </c>
      <c r="W1699">
        <v>1605.20486821242</v>
      </c>
      <c r="X1699">
        <v>1605.20486821242</v>
      </c>
      <c r="Y1699">
        <v>156.47686160000001</v>
      </c>
      <c r="Z1699">
        <f t="shared" si="52"/>
        <v>5.0906235584743569E-3</v>
      </c>
      <c r="AA1699">
        <f t="shared" si="53"/>
        <v>1.8384360285508244E-3</v>
      </c>
    </row>
    <row r="1700" spans="1:27" x14ac:dyDescent="0.3">
      <c r="A1700" t="s">
        <v>98</v>
      </c>
      <c r="B1700">
        <v>20</v>
      </c>
      <c r="C1700">
        <v>0.3</v>
      </c>
      <c r="D1700">
        <v>2</v>
      </c>
      <c r="E1700">
        <v>0.3</v>
      </c>
      <c r="F1700" t="s">
        <v>336</v>
      </c>
      <c r="G1700">
        <v>3</v>
      </c>
      <c r="H1700">
        <v>1613.3763619307199</v>
      </c>
      <c r="I1700" t="s">
        <v>7</v>
      </c>
      <c r="J1700">
        <v>3</v>
      </c>
      <c r="K1700">
        <v>8</v>
      </c>
      <c r="L1700">
        <v>3.3333333333333299</v>
      </c>
      <c r="M1700">
        <v>0.28975120000000099</v>
      </c>
      <c r="N1700" t="s">
        <v>98</v>
      </c>
      <c r="O1700">
        <v>20</v>
      </c>
      <c r="P1700">
        <v>0.3</v>
      </c>
      <c r="Q1700">
        <v>2</v>
      </c>
      <c r="R1700">
        <v>0.3</v>
      </c>
      <c r="S1700" t="s">
        <v>336</v>
      </c>
      <c r="T1700">
        <v>3</v>
      </c>
      <c r="U1700" t="s">
        <v>355</v>
      </c>
      <c r="V1700">
        <v>1605.20486821242</v>
      </c>
      <c r="W1700">
        <v>1605.20486821242</v>
      </c>
      <c r="X1700">
        <v>1605.20486821242</v>
      </c>
      <c r="Y1700">
        <v>156.47686160000001</v>
      </c>
      <c r="Z1700">
        <f t="shared" si="52"/>
        <v>5.0906235584743569E-3</v>
      </c>
      <c r="AA1700">
        <f t="shared" si="53"/>
        <v>1.8517191426083725E-3</v>
      </c>
    </row>
    <row r="1701" spans="1:27" x14ac:dyDescent="0.3">
      <c r="A1701" t="s">
        <v>98</v>
      </c>
      <c r="B1701">
        <v>20</v>
      </c>
      <c r="C1701">
        <v>0.3</v>
      </c>
      <c r="D1701">
        <v>2</v>
      </c>
      <c r="E1701">
        <v>0.3</v>
      </c>
      <c r="F1701" t="s">
        <v>336</v>
      </c>
      <c r="G1701">
        <v>3</v>
      </c>
      <c r="H1701">
        <v>1613.3763619307199</v>
      </c>
      <c r="I1701" t="s">
        <v>11</v>
      </c>
      <c r="J1701">
        <v>4</v>
      </c>
      <c r="K1701">
        <v>8</v>
      </c>
      <c r="L1701">
        <v>3.3333333333333299</v>
      </c>
      <c r="M1701">
        <v>0.35204679999999999</v>
      </c>
      <c r="N1701" t="s">
        <v>98</v>
      </c>
      <c r="O1701">
        <v>20</v>
      </c>
      <c r="P1701">
        <v>0.3</v>
      </c>
      <c r="Q1701">
        <v>2</v>
      </c>
      <c r="R1701">
        <v>0.3</v>
      </c>
      <c r="S1701" t="s">
        <v>336</v>
      </c>
      <c r="T1701">
        <v>3</v>
      </c>
      <c r="U1701" t="s">
        <v>355</v>
      </c>
      <c r="V1701">
        <v>1605.20486821242</v>
      </c>
      <c r="W1701">
        <v>1605.20486821242</v>
      </c>
      <c r="X1701">
        <v>1605.20486821242</v>
      </c>
      <c r="Y1701">
        <v>156.47686160000001</v>
      </c>
      <c r="Z1701">
        <f t="shared" si="52"/>
        <v>5.0906235584743569E-3</v>
      </c>
      <c r="AA1701">
        <f t="shared" si="53"/>
        <v>2.2498329554942963E-3</v>
      </c>
    </row>
    <row r="1702" spans="1:27" x14ac:dyDescent="0.3">
      <c r="A1702" t="s">
        <v>98</v>
      </c>
      <c r="B1702">
        <v>20</v>
      </c>
      <c r="C1702">
        <v>0.3</v>
      </c>
      <c r="D1702">
        <v>2</v>
      </c>
      <c r="E1702">
        <v>0.3</v>
      </c>
      <c r="F1702" t="s">
        <v>336</v>
      </c>
      <c r="G1702">
        <v>3</v>
      </c>
      <c r="H1702">
        <v>1613.3763619307199</v>
      </c>
      <c r="I1702" t="s">
        <v>15</v>
      </c>
      <c r="J1702">
        <v>5</v>
      </c>
      <c r="K1702">
        <v>8</v>
      </c>
      <c r="L1702">
        <v>3.3333333333333299</v>
      </c>
      <c r="M1702">
        <v>0.31677719999999998</v>
      </c>
      <c r="N1702" t="s">
        <v>98</v>
      </c>
      <c r="O1702">
        <v>20</v>
      </c>
      <c r="P1702">
        <v>0.3</v>
      </c>
      <c r="Q1702">
        <v>2</v>
      </c>
      <c r="R1702">
        <v>0.3</v>
      </c>
      <c r="S1702" t="s">
        <v>336</v>
      </c>
      <c r="T1702">
        <v>3</v>
      </c>
      <c r="U1702" t="s">
        <v>355</v>
      </c>
      <c r="V1702">
        <v>1605.20486821242</v>
      </c>
      <c r="W1702">
        <v>1605.20486821242</v>
      </c>
      <c r="X1702">
        <v>1605.20486821242</v>
      </c>
      <c r="Y1702">
        <v>156.47686160000001</v>
      </c>
      <c r="Z1702">
        <f t="shared" si="52"/>
        <v>5.0906235584743569E-3</v>
      </c>
      <c r="AA1702">
        <f t="shared" si="53"/>
        <v>2.0244347743232087E-3</v>
      </c>
    </row>
    <row r="1703" spans="1:27" x14ac:dyDescent="0.3">
      <c r="A1703" t="s">
        <v>190</v>
      </c>
      <c r="B1703">
        <v>30</v>
      </c>
      <c r="C1703">
        <v>0.7</v>
      </c>
      <c r="D1703">
        <v>2</v>
      </c>
      <c r="E1703">
        <v>0.3</v>
      </c>
      <c r="F1703" t="s">
        <v>336</v>
      </c>
      <c r="G1703">
        <v>5</v>
      </c>
      <c r="H1703">
        <v>2709.1450338671002</v>
      </c>
      <c r="I1703" t="s">
        <v>16</v>
      </c>
      <c r="J1703">
        <v>5</v>
      </c>
      <c r="K1703">
        <v>9</v>
      </c>
      <c r="L1703">
        <v>3.3333333333333299</v>
      </c>
      <c r="M1703">
        <v>1.9578977999999501</v>
      </c>
      <c r="N1703" t="s">
        <v>190</v>
      </c>
      <c r="O1703">
        <v>30</v>
      </c>
      <c r="P1703">
        <v>0.7</v>
      </c>
      <c r="Q1703">
        <v>2</v>
      </c>
      <c r="R1703">
        <v>0.3</v>
      </c>
      <c r="S1703" t="s">
        <v>336</v>
      </c>
      <c r="T1703">
        <v>5</v>
      </c>
      <c r="U1703" t="s">
        <v>355</v>
      </c>
      <c r="V1703">
        <v>2695.6468096488202</v>
      </c>
      <c r="W1703">
        <v>2695.6468096488202</v>
      </c>
      <c r="X1703">
        <v>2695.6468096488202</v>
      </c>
      <c r="Y1703">
        <v>1052.0909772</v>
      </c>
      <c r="Z1703">
        <f t="shared" si="52"/>
        <v>5.0074157229961936E-3</v>
      </c>
      <c r="AA1703">
        <f t="shared" si="53"/>
        <v>1.8609586456207754E-3</v>
      </c>
    </row>
    <row r="1704" spans="1:27" x14ac:dyDescent="0.3">
      <c r="A1704" t="s">
        <v>321</v>
      </c>
      <c r="B1704">
        <v>60</v>
      </c>
      <c r="C1704">
        <v>0.3</v>
      </c>
      <c r="D1704">
        <v>4</v>
      </c>
      <c r="E1704">
        <v>0.7</v>
      </c>
      <c r="F1704" t="s">
        <v>337</v>
      </c>
      <c r="G1704">
        <v>1</v>
      </c>
      <c r="H1704">
        <v>2245.5200088978499</v>
      </c>
      <c r="I1704" t="s">
        <v>8</v>
      </c>
      <c r="J1704">
        <v>3</v>
      </c>
      <c r="K1704">
        <v>9</v>
      </c>
      <c r="L1704">
        <v>6.6666666666666599</v>
      </c>
      <c r="M1704">
        <v>27.6384174999984</v>
      </c>
      <c r="N1704" t="s">
        <v>321</v>
      </c>
      <c r="O1704">
        <v>60</v>
      </c>
      <c r="P1704">
        <v>0.3</v>
      </c>
      <c r="Q1704">
        <v>4</v>
      </c>
      <c r="R1704">
        <v>0.7</v>
      </c>
      <c r="S1704" t="s">
        <v>337</v>
      </c>
      <c r="T1704">
        <v>1</v>
      </c>
      <c r="U1704" t="s">
        <v>355</v>
      </c>
      <c r="V1704">
        <v>2234.3713730794698</v>
      </c>
      <c r="W1704">
        <v>2235.1511124164499</v>
      </c>
      <c r="X1704">
        <v>90000000000</v>
      </c>
      <c r="Y1704">
        <v>1510.98925479999</v>
      </c>
      <c r="Z1704">
        <f t="shared" si="52"/>
        <v>4.989607346702991E-3</v>
      </c>
      <c r="AA1704">
        <f t="shared" si="53"/>
        <v>1.829160426667422E-2</v>
      </c>
    </row>
    <row r="1705" spans="1:27" x14ac:dyDescent="0.3">
      <c r="A1705" t="s">
        <v>100</v>
      </c>
      <c r="B1705">
        <v>20</v>
      </c>
      <c r="C1705">
        <v>0.3</v>
      </c>
      <c r="D1705">
        <v>2</v>
      </c>
      <c r="E1705">
        <v>0.3</v>
      </c>
      <c r="F1705" t="s">
        <v>336</v>
      </c>
      <c r="G1705">
        <v>5</v>
      </c>
      <c r="H1705">
        <v>1596.94658781926</v>
      </c>
      <c r="I1705" t="s">
        <v>16</v>
      </c>
      <c r="J1705">
        <v>5</v>
      </c>
      <c r="K1705">
        <v>9</v>
      </c>
      <c r="L1705">
        <v>3.3333333333333299</v>
      </c>
      <c r="M1705">
        <v>1.0193549</v>
      </c>
      <c r="N1705" t="s">
        <v>100</v>
      </c>
      <c r="O1705">
        <v>20</v>
      </c>
      <c r="P1705">
        <v>0.3</v>
      </c>
      <c r="Q1705">
        <v>2</v>
      </c>
      <c r="R1705">
        <v>0.3</v>
      </c>
      <c r="S1705" t="s">
        <v>336</v>
      </c>
      <c r="T1705">
        <v>5</v>
      </c>
      <c r="U1705" t="s">
        <v>355</v>
      </c>
      <c r="V1705">
        <v>1589.3611617440299</v>
      </c>
      <c r="W1705">
        <v>1589.3611617440299</v>
      </c>
      <c r="X1705">
        <v>1589.3611617440299</v>
      </c>
      <c r="Y1705">
        <v>315.59810499999998</v>
      </c>
      <c r="Z1705">
        <f t="shared" si="52"/>
        <v>4.7726257931875512E-3</v>
      </c>
      <c r="AA1705">
        <f t="shared" si="53"/>
        <v>3.2299145142205463E-3</v>
      </c>
    </row>
    <row r="1706" spans="1:27" x14ac:dyDescent="0.3">
      <c r="A1706" t="s">
        <v>294</v>
      </c>
      <c r="B1706">
        <v>60</v>
      </c>
      <c r="C1706">
        <v>0.7</v>
      </c>
      <c r="D1706">
        <v>4</v>
      </c>
      <c r="E1706">
        <v>0.3</v>
      </c>
      <c r="F1706" t="s">
        <v>337</v>
      </c>
      <c r="G1706">
        <v>4</v>
      </c>
      <c r="H1706">
        <v>2516.0843895871599</v>
      </c>
      <c r="I1706" t="s">
        <v>3</v>
      </c>
      <c r="J1706">
        <v>0</v>
      </c>
      <c r="K1706">
        <v>8</v>
      </c>
      <c r="L1706">
        <v>6.6666666666666599</v>
      </c>
      <c r="M1706">
        <v>15.059960999998999</v>
      </c>
      <c r="N1706" t="s">
        <v>294</v>
      </c>
      <c r="O1706">
        <v>60</v>
      </c>
      <c r="P1706">
        <v>0.7</v>
      </c>
      <c r="Q1706">
        <v>4</v>
      </c>
      <c r="R1706">
        <v>0.3</v>
      </c>
      <c r="S1706" t="s">
        <v>337</v>
      </c>
      <c r="T1706">
        <v>4</v>
      </c>
      <c r="U1706" t="s">
        <v>355</v>
      </c>
      <c r="V1706">
        <v>2504.3711832344902</v>
      </c>
      <c r="W1706">
        <v>2504.3711832344902</v>
      </c>
      <c r="X1706">
        <v>90000000000</v>
      </c>
      <c r="Y1706">
        <v>1506.02889139999</v>
      </c>
      <c r="Z1706">
        <f t="shared" si="52"/>
        <v>4.6771047483231331E-3</v>
      </c>
      <c r="AA1706">
        <f t="shared" si="53"/>
        <v>9.9997822657966438E-3</v>
      </c>
    </row>
    <row r="1707" spans="1:27" x14ac:dyDescent="0.3">
      <c r="A1707" t="s">
        <v>294</v>
      </c>
      <c r="B1707">
        <v>60</v>
      </c>
      <c r="C1707">
        <v>0.7</v>
      </c>
      <c r="D1707">
        <v>4</v>
      </c>
      <c r="E1707">
        <v>0.3</v>
      </c>
      <c r="F1707" t="s">
        <v>337</v>
      </c>
      <c r="G1707">
        <v>4</v>
      </c>
      <c r="H1707">
        <v>2516.0843895871599</v>
      </c>
      <c r="I1707" t="s">
        <v>7</v>
      </c>
      <c r="J1707">
        <v>3</v>
      </c>
      <c r="K1707">
        <v>8</v>
      </c>
      <c r="L1707">
        <v>6.6666666666666599</v>
      </c>
      <c r="M1707">
        <v>14.8897773999997</v>
      </c>
      <c r="N1707" t="s">
        <v>294</v>
      </c>
      <c r="O1707">
        <v>60</v>
      </c>
      <c r="P1707">
        <v>0.7</v>
      </c>
      <c r="Q1707">
        <v>4</v>
      </c>
      <c r="R1707">
        <v>0.3</v>
      </c>
      <c r="S1707" t="s">
        <v>337</v>
      </c>
      <c r="T1707">
        <v>4</v>
      </c>
      <c r="U1707" t="s">
        <v>355</v>
      </c>
      <c r="V1707">
        <v>2504.3711832344902</v>
      </c>
      <c r="W1707">
        <v>2504.3711832344902</v>
      </c>
      <c r="X1707">
        <v>90000000000</v>
      </c>
      <c r="Y1707">
        <v>1506.02889139999</v>
      </c>
      <c r="Z1707">
        <f t="shared" si="52"/>
        <v>4.6771047483231331E-3</v>
      </c>
      <c r="AA1707">
        <f t="shared" si="53"/>
        <v>9.8867807151815697E-3</v>
      </c>
    </row>
    <row r="1708" spans="1:27" x14ac:dyDescent="0.3">
      <c r="A1708" t="s">
        <v>294</v>
      </c>
      <c r="B1708">
        <v>60</v>
      </c>
      <c r="C1708">
        <v>0.7</v>
      </c>
      <c r="D1708">
        <v>4</v>
      </c>
      <c r="E1708">
        <v>0.3</v>
      </c>
      <c r="F1708" t="s">
        <v>337</v>
      </c>
      <c r="G1708">
        <v>4</v>
      </c>
      <c r="H1708">
        <v>2516.0843895871599</v>
      </c>
      <c r="I1708" t="s">
        <v>11</v>
      </c>
      <c r="J1708">
        <v>4</v>
      </c>
      <c r="K1708">
        <v>8</v>
      </c>
      <c r="L1708">
        <v>6.6666666666666599</v>
      </c>
      <c r="M1708">
        <v>16.4232938999994</v>
      </c>
      <c r="N1708" t="s">
        <v>294</v>
      </c>
      <c r="O1708">
        <v>60</v>
      </c>
      <c r="P1708">
        <v>0.7</v>
      </c>
      <c r="Q1708">
        <v>4</v>
      </c>
      <c r="R1708">
        <v>0.3</v>
      </c>
      <c r="S1708" t="s">
        <v>337</v>
      </c>
      <c r="T1708">
        <v>4</v>
      </c>
      <c r="U1708" t="s">
        <v>355</v>
      </c>
      <c r="V1708">
        <v>2504.3711832344902</v>
      </c>
      <c r="W1708">
        <v>2504.3711832344902</v>
      </c>
      <c r="X1708">
        <v>90000000000</v>
      </c>
      <c r="Y1708">
        <v>1506.02889139999</v>
      </c>
      <c r="Z1708">
        <f t="shared" si="52"/>
        <v>4.6771047483231331E-3</v>
      </c>
      <c r="AA1708">
        <f t="shared" si="53"/>
        <v>1.0905032429180336E-2</v>
      </c>
    </row>
    <row r="1709" spans="1:27" x14ac:dyDescent="0.3">
      <c r="A1709" t="s">
        <v>294</v>
      </c>
      <c r="B1709">
        <v>60</v>
      </c>
      <c r="C1709">
        <v>0.7</v>
      </c>
      <c r="D1709">
        <v>4</v>
      </c>
      <c r="E1709">
        <v>0.3</v>
      </c>
      <c r="F1709" t="s">
        <v>337</v>
      </c>
      <c r="G1709">
        <v>4</v>
      </c>
      <c r="H1709">
        <v>2516.0843895871599</v>
      </c>
      <c r="I1709" t="s">
        <v>15</v>
      </c>
      <c r="J1709">
        <v>5</v>
      </c>
      <c r="K1709">
        <v>8</v>
      </c>
      <c r="L1709">
        <v>6.6666666666666599</v>
      </c>
      <c r="M1709">
        <v>16.378655700002099</v>
      </c>
      <c r="N1709" t="s">
        <v>294</v>
      </c>
      <c r="O1709">
        <v>60</v>
      </c>
      <c r="P1709">
        <v>0.7</v>
      </c>
      <c r="Q1709">
        <v>4</v>
      </c>
      <c r="R1709">
        <v>0.3</v>
      </c>
      <c r="S1709" t="s">
        <v>337</v>
      </c>
      <c r="T1709">
        <v>4</v>
      </c>
      <c r="U1709" t="s">
        <v>355</v>
      </c>
      <c r="V1709">
        <v>2504.3711832344902</v>
      </c>
      <c r="W1709">
        <v>2504.3711832344902</v>
      </c>
      <c r="X1709">
        <v>90000000000</v>
      </c>
      <c r="Y1709">
        <v>1506.02889139999</v>
      </c>
      <c r="Z1709">
        <f t="shared" si="52"/>
        <v>4.6771047483231331E-3</v>
      </c>
      <c r="AA1709">
        <f t="shared" si="53"/>
        <v>1.0875392758751566E-2</v>
      </c>
    </row>
    <row r="1710" spans="1:27" x14ac:dyDescent="0.3">
      <c r="A1710" t="s">
        <v>100</v>
      </c>
      <c r="B1710">
        <v>20</v>
      </c>
      <c r="C1710">
        <v>0.3</v>
      </c>
      <c r="D1710">
        <v>2</v>
      </c>
      <c r="E1710">
        <v>0.3</v>
      </c>
      <c r="F1710" t="s">
        <v>336</v>
      </c>
      <c r="G1710">
        <v>5</v>
      </c>
      <c r="H1710">
        <v>1596.6901136819899</v>
      </c>
      <c r="I1710" t="s">
        <v>12</v>
      </c>
      <c r="J1710">
        <v>4</v>
      </c>
      <c r="K1710">
        <v>9</v>
      </c>
      <c r="L1710">
        <v>3.3333333333333299</v>
      </c>
      <c r="M1710">
        <v>1.0437969</v>
      </c>
      <c r="N1710" t="s">
        <v>100</v>
      </c>
      <c r="O1710">
        <v>20</v>
      </c>
      <c r="P1710">
        <v>0.3</v>
      </c>
      <c r="Q1710">
        <v>2</v>
      </c>
      <c r="R1710">
        <v>0.3</v>
      </c>
      <c r="S1710" t="s">
        <v>336</v>
      </c>
      <c r="T1710">
        <v>5</v>
      </c>
      <c r="U1710" t="s">
        <v>355</v>
      </c>
      <c r="V1710">
        <v>1589.3611617440299</v>
      </c>
      <c r="W1710">
        <v>1589.3611617440299</v>
      </c>
      <c r="X1710">
        <v>1589.3611617440299</v>
      </c>
      <c r="Y1710">
        <v>315.59810499999998</v>
      </c>
      <c r="Z1710">
        <f t="shared" si="52"/>
        <v>4.6112564685536032E-3</v>
      </c>
      <c r="AA1710">
        <f t="shared" si="53"/>
        <v>3.3073611135909708E-3</v>
      </c>
    </row>
    <row r="1711" spans="1:27" x14ac:dyDescent="0.3">
      <c r="A1711" t="s">
        <v>90</v>
      </c>
      <c r="B1711">
        <v>10</v>
      </c>
      <c r="C1711">
        <v>0.7</v>
      </c>
      <c r="D1711">
        <v>4</v>
      </c>
      <c r="E1711">
        <v>0.7</v>
      </c>
      <c r="F1711" t="s">
        <v>336</v>
      </c>
      <c r="G1711">
        <v>5</v>
      </c>
      <c r="H1711">
        <v>3170.6975652209999</v>
      </c>
      <c r="I1711" t="s">
        <v>4</v>
      </c>
      <c r="J1711">
        <v>0</v>
      </c>
      <c r="K1711">
        <v>9</v>
      </c>
      <c r="L1711">
        <v>6.6666666666666599</v>
      </c>
      <c r="M1711">
        <v>8.9941899999999395E-2</v>
      </c>
      <c r="N1711" t="s">
        <v>90</v>
      </c>
      <c r="O1711">
        <v>10</v>
      </c>
      <c r="P1711">
        <v>0.7</v>
      </c>
      <c r="Q1711">
        <v>4</v>
      </c>
      <c r="R1711">
        <v>0.7</v>
      </c>
      <c r="S1711" t="s">
        <v>336</v>
      </c>
      <c r="T1711">
        <v>5</v>
      </c>
      <c r="U1711" t="s">
        <v>355</v>
      </c>
      <c r="V1711">
        <v>3156.2474649849401</v>
      </c>
      <c r="W1711">
        <v>3282.0111847185799</v>
      </c>
      <c r="X1711">
        <v>3409.8274513534102</v>
      </c>
      <c r="Y1711">
        <v>38.443445599999897</v>
      </c>
      <c r="Z1711">
        <f t="shared" si="52"/>
        <v>4.5782532568715345E-3</v>
      </c>
      <c r="AA1711">
        <f t="shared" si="53"/>
        <v>2.3395899768151799E-3</v>
      </c>
    </row>
    <row r="1712" spans="1:27" x14ac:dyDescent="0.3">
      <c r="A1712" t="s">
        <v>93</v>
      </c>
      <c r="B1712">
        <v>10</v>
      </c>
      <c r="C1712">
        <v>0.7</v>
      </c>
      <c r="D1712">
        <v>4</v>
      </c>
      <c r="E1712">
        <v>0.7</v>
      </c>
      <c r="F1712" t="s">
        <v>337</v>
      </c>
      <c r="G1712">
        <v>3</v>
      </c>
      <c r="H1712">
        <v>1915.5814260766599</v>
      </c>
      <c r="I1712" t="s">
        <v>12</v>
      </c>
      <c r="J1712">
        <v>4</v>
      </c>
      <c r="K1712">
        <v>9</v>
      </c>
      <c r="L1712">
        <v>6.6666666666666599</v>
      </c>
      <c r="M1712">
        <v>8.5194400000005999E-2</v>
      </c>
      <c r="N1712" t="s">
        <v>93</v>
      </c>
      <c r="O1712">
        <v>10</v>
      </c>
      <c r="P1712">
        <v>0.7</v>
      </c>
      <c r="Q1712">
        <v>4</v>
      </c>
      <c r="R1712">
        <v>0.7</v>
      </c>
      <c r="S1712" t="s">
        <v>337</v>
      </c>
      <c r="T1712">
        <v>3</v>
      </c>
      <c r="U1712" t="s">
        <v>355</v>
      </c>
      <c r="V1712">
        <v>1907.24992562803</v>
      </c>
      <c r="W1712">
        <v>1925.91842000171</v>
      </c>
      <c r="X1712">
        <v>2145.0902923253698</v>
      </c>
      <c r="Y1712">
        <v>43.875998199999202</v>
      </c>
      <c r="Z1712">
        <f t="shared" si="52"/>
        <v>4.3683317727153271E-3</v>
      </c>
      <c r="AA1712">
        <f t="shared" si="53"/>
        <v>1.9417085307476274E-3</v>
      </c>
    </row>
    <row r="1713" spans="1:27" x14ac:dyDescent="0.3">
      <c r="A1713" t="s">
        <v>272</v>
      </c>
      <c r="B1713">
        <v>60</v>
      </c>
      <c r="C1713">
        <v>0.7</v>
      </c>
      <c r="D1713">
        <v>2</v>
      </c>
      <c r="E1713">
        <v>0.3</v>
      </c>
      <c r="F1713" t="s">
        <v>337</v>
      </c>
      <c r="G1713">
        <v>2</v>
      </c>
      <c r="H1713">
        <v>2430.2602219915502</v>
      </c>
      <c r="I1713" t="s">
        <v>8</v>
      </c>
      <c r="J1713">
        <v>3</v>
      </c>
      <c r="K1713">
        <v>9</v>
      </c>
      <c r="L1713">
        <v>3.3333333333333299</v>
      </c>
      <c r="M1713">
        <v>16.963572399999901</v>
      </c>
      <c r="N1713" t="s">
        <v>272</v>
      </c>
      <c r="O1713">
        <v>60</v>
      </c>
      <c r="P1713">
        <v>0.7</v>
      </c>
      <c r="Q1713">
        <v>2</v>
      </c>
      <c r="R1713">
        <v>0.3</v>
      </c>
      <c r="S1713" t="s">
        <v>337</v>
      </c>
      <c r="T1713">
        <v>2</v>
      </c>
      <c r="U1713" t="s">
        <v>355</v>
      </c>
      <c r="V1713">
        <v>2419.72618448293</v>
      </c>
      <c r="W1713">
        <v>2419.72618448293</v>
      </c>
      <c r="X1713">
        <v>90000000000</v>
      </c>
      <c r="Y1713">
        <v>1503.18870009999</v>
      </c>
      <c r="Z1713">
        <f t="shared" si="52"/>
        <v>4.3534006352339699E-3</v>
      </c>
      <c r="AA1713">
        <f t="shared" si="53"/>
        <v>1.1285058488579316E-2</v>
      </c>
    </row>
    <row r="1714" spans="1:27" x14ac:dyDescent="0.3">
      <c r="A1714" t="s">
        <v>24</v>
      </c>
      <c r="B1714">
        <v>10</v>
      </c>
      <c r="C1714">
        <v>0.3</v>
      </c>
      <c r="D1714">
        <v>2</v>
      </c>
      <c r="E1714">
        <v>0.3</v>
      </c>
      <c r="F1714" t="s">
        <v>337</v>
      </c>
      <c r="G1714">
        <v>4</v>
      </c>
      <c r="H1714">
        <v>1545.3934838584801</v>
      </c>
      <c r="I1714" t="s">
        <v>8</v>
      </c>
      <c r="J1714">
        <v>3</v>
      </c>
      <c r="K1714">
        <v>9</v>
      </c>
      <c r="L1714">
        <v>3.3333333333333299</v>
      </c>
      <c r="M1714">
        <v>0.134961099999999</v>
      </c>
      <c r="N1714" t="s">
        <v>24</v>
      </c>
      <c r="O1714">
        <v>10</v>
      </c>
      <c r="P1714">
        <v>0.3</v>
      </c>
      <c r="Q1714">
        <v>2</v>
      </c>
      <c r="R1714">
        <v>0.3</v>
      </c>
      <c r="S1714" t="s">
        <v>337</v>
      </c>
      <c r="T1714">
        <v>4</v>
      </c>
      <c r="U1714" t="s">
        <v>355</v>
      </c>
      <c r="V1714">
        <v>1538.8948669741101</v>
      </c>
      <c r="W1714">
        <v>1538.8948669741101</v>
      </c>
      <c r="X1714">
        <v>1538.8948669741101</v>
      </c>
      <c r="Y1714">
        <v>77.546607600000002</v>
      </c>
      <c r="Z1714">
        <f t="shared" si="52"/>
        <v>4.2229115346573741E-3</v>
      </c>
      <c r="AA1714">
        <f t="shared" si="53"/>
        <v>1.7403868999164187E-3</v>
      </c>
    </row>
    <row r="1715" spans="1:27" x14ac:dyDescent="0.3">
      <c r="A1715" t="s">
        <v>113</v>
      </c>
      <c r="B1715">
        <v>20</v>
      </c>
      <c r="C1715">
        <v>0.7</v>
      </c>
      <c r="D1715">
        <v>2</v>
      </c>
      <c r="E1715">
        <v>0.3</v>
      </c>
      <c r="F1715" t="s">
        <v>337</v>
      </c>
      <c r="G1715">
        <v>3</v>
      </c>
      <c r="H1715">
        <v>2126.77004534364</v>
      </c>
      <c r="I1715" t="s">
        <v>3</v>
      </c>
      <c r="J1715">
        <v>0</v>
      </c>
      <c r="K1715">
        <v>8</v>
      </c>
      <c r="L1715">
        <v>3.3333333333333299</v>
      </c>
      <c r="M1715">
        <v>0.89823290000003897</v>
      </c>
      <c r="N1715" t="s">
        <v>113</v>
      </c>
      <c r="O1715">
        <v>20</v>
      </c>
      <c r="P1715">
        <v>0.7</v>
      </c>
      <c r="Q1715">
        <v>2</v>
      </c>
      <c r="R1715">
        <v>0.3</v>
      </c>
      <c r="S1715" t="s">
        <v>337</v>
      </c>
      <c r="T1715">
        <v>3</v>
      </c>
      <c r="U1715" t="s">
        <v>355</v>
      </c>
      <c r="V1715">
        <v>2118.0326517295498</v>
      </c>
      <c r="W1715">
        <v>2118.0326517295498</v>
      </c>
      <c r="X1715">
        <v>2118.0326517295498</v>
      </c>
      <c r="Y1715">
        <v>384.50660719999701</v>
      </c>
      <c r="Z1715">
        <f t="shared" si="52"/>
        <v>4.1252402822758386E-3</v>
      </c>
      <c r="AA1715">
        <f t="shared" si="53"/>
        <v>2.3360662292412383E-3</v>
      </c>
    </row>
    <row r="1716" spans="1:27" x14ac:dyDescent="0.3">
      <c r="A1716" t="s">
        <v>113</v>
      </c>
      <c r="B1716">
        <v>20</v>
      </c>
      <c r="C1716">
        <v>0.7</v>
      </c>
      <c r="D1716">
        <v>2</v>
      </c>
      <c r="E1716">
        <v>0.3</v>
      </c>
      <c r="F1716" t="s">
        <v>337</v>
      </c>
      <c r="G1716">
        <v>3</v>
      </c>
      <c r="H1716">
        <v>2126.77004534364</v>
      </c>
      <c r="I1716" t="s">
        <v>7</v>
      </c>
      <c r="J1716">
        <v>3</v>
      </c>
      <c r="K1716">
        <v>8</v>
      </c>
      <c r="L1716">
        <v>3.3333333333333299</v>
      </c>
      <c r="M1716">
        <v>0.92458790000000501</v>
      </c>
      <c r="N1716" t="s">
        <v>113</v>
      </c>
      <c r="O1716">
        <v>20</v>
      </c>
      <c r="P1716">
        <v>0.7</v>
      </c>
      <c r="Q1716">
        <v>2</v>
      </c>
      <c r="R1716">
        <v>0.3</v>
      </c>
      <c r="S1716" t="s">
        <v>337</v>
      </c>
      <c r="T1716">
        <v>3</v>
      </c>
      <c r="U1716" t="s">
        <v>355</v>
      </c>
      <c r="V1716">
        <v>2118.0326517295498</v>
      </c>
      <c r="W1716">
        <v>2118.0326517295498</v>
      </c>
      <c r="X1716">
        <v>2118.0326517295498</v>
      </c>
      <c r="Y1716">
        <v>384.50660719999701</v>
      </c>
      <c r="Z1716">
        <f t="shared" si="52"/>
        <v>4.1252402822758386E-3</v>
      </c>
      <c r="AA1716">
        <f t="shared" si="53"/>
        <v>2.4046086144862799E-3</v>
      </c>
    </row>
    <row r="1717" spans="1:27" x14ac:dyDescent="0.3">
      <c r="A1717" t="s">
        <v>113</v>
      </c>
      <c r="B1717">
        <v>20</v>
      </c>
      <c r="C1717">
        <v>0.7</v>
      </c>
      <c r="D1717">
        <v>2</v>
      </c>
      <c r="E1717">
        <v>0.3</v>
      </c>
      <c r="F1717" t="s">
        <v>337</v>
      </c>
      <c r="G1717">
        <v>3</v>
      </c>
      <c r="H1717">
        <v>2126.77004534364</v>
      </c>
      <c r="I1717" t="s">
        <v>11</v>
      </c>
      <c r="J1717">
        <v>4</v>
      </c>
      <c r="K1717">
        <v>8</v>
      </c>
      <c r="L1717">
        <v>3.3333333333333299</v>
      </c>
      <c r="M1717">
        <v>1.0739484000000601</v>
      </c>
      <c r="N1717" t="s">
        <v>113</v>
      </c>
      <c r="O1717">
        <v>20</v>
      </c>
      <c r="P1717">
        <v>0.7</v>
      </c>
      <c r="Q1717">
        <v>2</v>
      </c>
      <c r="R1717">
        <v>0.3</v>
      </c>
      <c r="S1717" t="s">
        <v>337</v>
      </c>
      <c r="T1717">
        <v>3</v>
      </c>
      <c r="U1717" t="s">
        <v>355</v>
      </c>
      <c r="V1717">
        <v>2118.0326517295498</v>
      </c>
      <c r="W1717">
        <v>2118.0326517295498</v>
      </c>
      <c r="X1717">
        <v>2118.0326517295498</v>
      </c>
      <c r="Y1717">
        <v>384.50660719999701</v>
      </c>
      <c r="Z1717">
        <f t="shared" si="52"/>
        <v>4.1252402822758386E-3</v>
      </c>
      <c r="AA1717">
        <f t="shared" si="53"/>
        <v>2.7930557756097475E-3</v>
      </c>
    </row>
    <row r="1718" spans="1:27" x14ac:dyDescent="0.3">
      <c r="A1718" t="s">
        <v>113</v>
      </c>
      <c r="B1718">
        <v>20</v>
      </c>
      <c r="C1718">
        <v>0.7</v>
      </c>
      <c r="D1718">
        <v>2</v>
      </c>
      <c r="E1718">
        <v>0.3</v>
      </c>
      <c r="F1718" t="s">
        <v>337</v>
      </c>
      <c r="G1718">
        <v>3</v>
      </c>
      <c r="H1718">
        <v>2126.77004534364</v>
      </c>
      <c r="I1718" t="s">
        <v>15</v>
      </c>
      <c r="J1718">
        <v>5</v>
      </c>
      <c r="K1718">
        <v>8</v>
      </c>
      <c r="L1718">
        <v>3.3333333333333299</v>
      </c>
      <c r="M1718">
        <v>1.0042950000000701</v>
      </c>
      <c r="N1718" t="s">
        <v>113</v>
      </c>
      <c r="O1718">
        <v>20</v>
      </c>
      <c r="P1718">
        <v>0.7</v>
      </c>
      <c r="Q1718">
        <v>2</v>
      </c>
      <c r="R1718">
        <v>0.3</v>
      </c>
      <c r="S1718" t="s">
        <v>337</v>
      </c>
      <c r="T1718">
        <v>3</v>
      </c>
      <c r="U1718" t="s">
        <v>355</v>
      </c>
      <c r="V1718">
        <v>2118.0326517295498</v>
      </c>
      <c r="W1718">
        <v>2118.0326517295498</v>
      </c>
      <c r="X1718">
        <v>2118.0326517295498</v>
      </c>
      <c r="Y1718">
        <v>384.50660719999701</v>
      </c>
      <c r="Z1718">
        <f t="shared" si="52"/>
        <v>4.1252402822758386E-3</v>
      </c>
      <c r="AA1718">
        <f t="shared" si="53"/>
        <v>2.6119057025142268E-3</v>
      </c>
    </row>
    <row r="1719" spans="1:27" x14ac:dyDescent="0.3">
      <c r="A1719" t="s">
        <v>226</v>
      </c>
      <c r="B1719">
        <v>30</v>
      </c>
      <c r="C1719">
        <v>0.7</v>
      </c>
      <c r="D1719">
        <v>2</v>
      </c>
      <c r="E1719">
        <v>0.7</v>
      </c>
      <c r="F1719" t="s">
        <v>336</v>
      </c>
      <c r="G1719">
        <v>1</v>
      </c>
      <c r="H1719">
        <v>3692.05908331303</v>
      </c>
      <c r="I1719" t="s">
        <v>373</v>
      </c>
      <c r="J1719">
        <v>10</v>
      </c>
      <c r="K1719">
        <v>8</v>
      </c>
      <c r="L1719">
        <v>3.3333333333333299</v>
      </c>
      <c r="M1719">
        <v>2.1064653000000799</v>
      </c>
      <c r="N1719" t="s">
        <v>227</v>
      </c>
      <c r="O1719">
        <v>30</v>
      </c>
      <c r="P1719">
        <v>0.7</v>
      </c>
      <c r="Q1719">
        <v>2</v>
      </c>
      <c r="R1719">
        <v>0.7</v>
      </c>
      <c r="S1719" t="s">
        <v>336</v>
      </c>
      <c r="T1719">
        <v>2</v>
      </c>
      <c r="U1719" t="s">
        <v>355</v>
      </c>
      <c r="V1719">
        <v>3677.3541861980998</v>
      </c>
      <c r="W1719">
        <v>3683.4481439585302</v>
      </c>
      <c r="X1719">
        <v>3692.2148188408501</v>
      </c>
      <c r="Y1719">
        <v>995.39602629998899</v>
      </c>
      <c r="Z1719">
        <f t="shared" si="52"/>
        <v>3.9987709560642343E-3</v>
      </c>
      <c r="AA1719">
        <f t="shared" si="53"/>
        <v>2.1162082672060425E-3</v>
      </c>
    </row>
    <row r="1720" spans="1:27" x14ac:dyDescent="0.3">
      <c r="A1720" t="s">
        <v>267</v>
      </c>
      <c r="B1720">
        <v>60</v>
      </c>
      <c r="C1720">
        <v>0.7</v>
      </c>
      <c r="D1720">
        <v>2</v>
      </c>
      <c r="E1720">
        <v>0.3</v>
      </c>
      <c r="F1720" t="s">
        <v>336</v>
      </c>
      <c r="G1720">
        <v>2</v>
      </c>
      <c r="H1720">
        <v>3312.92687035876</v>
      </c>
      <c r="I1720" t="s">
        <v>8</v>
      </c>
      <c r="J1720">
        <v>3</v>
      </c>
      <c r="K1720">
        <v>9</v>
      </c>
      <c r="L1720">
        <v>3.3333333333333299</v>
      </c>
      <c r="M1720">
        <v>14.5043218000009</v>
      </c>
      <c r="N1720" t="s">
        <v>267</v>
      </c>
      <c r="O1720">
        <v>60</v>
      </c>
      <c r="P1720">
        <v>0.7</v>
      </c>
      <c r="Q1720">
        <v>2</v>
      </c>
      <c r="R1720">
        <v>0.3</v>
      </c>
      <c r="S1720" t="s">
        <v>336</v>
      </c>
      <c r="T1720">
        <v>2</v>
      </c>
      <c r="U1720" t="s">
        <v>355</v>
      </c>
      <c r="V1720">
        <v>3299.9305532316598</v>
      </c>
      <c r="W1720">
        <v>3299.9305532316598</v>
      </c>
      <c r="X1720">
        <v>90000000000</v>
      </c>
      <c r="Y1720">
        <v>1501.1770452999899</v>
      </c>
      <c r="Z1720">
        <f t="shared" si="52"/>
        <v>3.9383607980394359E-3</v>
      </c>
      <c r="AA1720">
        <f t="shared" si="53"/>
        <v>9.6619661521019379E-3</v>
      </c>
    </row>
    <row r="1721" spans="1:27" x14ac:dyDescent="0.3">
      <c r="A1721" t="s">
        <v>288</v>
      </c>
      <c r="B1721">
        <v>60</v>
      </c>
      <c r="C1721">
        <v>0.7</v>
      </c>
      <c r="D1721">
        <v>4</v>
      </c>
      <c r="E1721">
        <v>0.3</v>
      </c>
      <c r="F1721" t="s">
        <v>336</v>
      </c>
      <c r="G1721">
        <v>3</v>
      </c>
      <c r="H1721">
        <v>3008.9437271237698</v>
      </c>
      <c r="I1721" t="s">
        <v>16</v>
      </c>
      <c r="J1721">
        <v>5</v>
      </c>
      <c r="K1721">
        <v>9</v>
      </c>
      <c r="L1721">
        <v>6.6666666666666599</v>
      </c>
      <c r="M1721">
        <v>19.3048899999994</v>
      </c>
      <c r="N1721" t="s">
        <v>288</v>
      </c>
      <c r="O1721">
        <v>60</v>
      </c>
      <c r="P1721">
        <v>0.7</v>
      </c>
      <c r="Q1721">
        <v>4</v>
      </c>
      <c r="R1721">
        <v>0.3</v>
      </c>
      <c r="S1721" t="s">
        <v>336</v>
      </c>
      <c r="T1721">
        <v>3</v>
      </c>
      <c r="U1721" t="s">
        <v>355</v>
      </c>
      <c r="V1721">
        <v>2997.2596281833698</v>
      </c>
      <c r="W1721">
        <v>2997.2596281833698</v>
      </c>
      <c r="X1721">
        <v>90000000000</v>
      </c>
      <c r="Y1721">
        <v>1512.0616691999801</v>
      </c>
      <c r="Z1721">
        <f t="shared" si="52"/>
        <v>3.8982605412403531E-3</v>
      </c>
      <c r="AA1721">
        <f t="shared" si="53"/>
        <v>1.276726365943359E-2</v>
      </c>
    </row>
    <row r="1722" spans="1:27" x14ac:dyDescent="0.3">
      <c r="A1722" t="s">
        <v>300</v>
      </c>
      <c r="B1722">
        <v>60</v>
      </c>
      <c r="C1722">
        <v>0.3</v>
      </c>
      <c r="D1722">
        <v>2</v>
      </c>
      <c r="E1722">
        <v>0.7</v>
      </c>
      <c r="F1722" t="s">
        <v>336</v>
      </c>
      <c r="G1722">
        <v>5</v>
      </c>
      <c r="H1722">
        <v>3362.5993951058699</v>
      </c>
      <c r="I1722" t="s">
        <v>373</v>
      </c>
      <c r="J1722">
        <v>10</v>
      </c>
      <c r="K1722">
        <v>8</v>
      </c>
      <c r="L1722">
        <v>3.3333333333333299</v>
      </c>
      <c r="M1722">
        <v>23.285693400000099</v>
      </c>
      <c r="N1722" t="s">
        <v>297</v>
      </c>
      <c r="O1722">
        <v>60</v>
      </c>
      <c r="P1722">
        <v>0.3</v>
      </c>
      <c r="Q1722">
        <v>2</v>
      </c>
      <c r="R1722">
        <v>0.7</v>
      </c>
      <c r="S1722" t="s">
        <v>336</v>
      </c>
      <c r="T1722">
        <v>2</v>
      </c>
      <c r="U1722" t="s">
        <v>355</v>
      </c>
      <c r="V1722">
        <v>3349.71537676755</v>
      </c>
      <c r="W1722">
        <v>3349.71537676756</v>
      </c>
      <c r="X1722">
        <v>90000000000</v>
      </c>
      <c r="Y1722">
        <v>1504.3469769999999</v>
      </c>
      <c r="Z1722">
        <f t="shared" si="52"/>
        <v>3.8463024135360802E-3</v>
      </c>
      <c r="AA1722">
        <f t="shared" si="53"/>
        <v>1.5478937875380927E-2</v>
      </c>
    </row>
    <row r="1723" spans="1:27" x14ac:dyDescent="0.3">
      <c r="A1723" t="s">
        <v>321</v>
      </c>
      <c r="B1723">
        <v>60</v>
      </c>
      <c r="C1723">
        <v>0.3</v>
      </c>
      <c r="D1723">
        <v>4</v>
      </c>
      <c r="E1723">
        <v>0.7</v>
      </c>
      <c r="F1723" t="s">
        <v>337</v>
      </c>
      <c r="G1723">
        <v>1</v>
      </c>
      <c r="H1723">
        <v>2242.9349634957698</v>
      </c>
      <c r="I1723" t="s">
        <v>16</v>
      </c>
      <c r="J1723">
        <v>5</v>
      </c>
      <c r="K1723">
        <v>9</v>
      </c>
      <c r="L1723">
        <v>6.6666666666666599</v>
      </c>
      <c r="M1723">
        <v>26.051424000001099</v>
      </c>
      <c r="N1723" t="s">
        <v>321</v>
      </c>
      <c r="O1723">
        <v>60</v>
      </c>
      <c r="P1723">
        <v>0.3</v>
      </c>
      <c r="Q1723">
        <v>4</v>
      </c>
      <c r="R1723">
        <v>0.7</v>
      </c>
      <c r="S1723" t="s">
        <v>337</v>
      </c>
      <c r="T1723">
        <v>1</v>
      </c>
      <c r="U1723" t="s">
        <v>355</v>
      </c>
      <c r="V1723">
        <v>2234.3713730794698</v>
      </c>
      <c r="W1723">
        <v>2235.1511124164499</v>
      </c>
      <c r="X1723">
        <v>90000000000</v>
      </c>
      <c r="Y1723">
        <v>1510.98925479999</v>
      </c>
      <c r="Z1723">
        <f t="shared" si="52"/>
        <v>3.8326620719712602E-3</v>
      </c>
      <c r="AA1723">
        <f t="shared" si="53"/>
        <v>1.7241303283423767E-2</v>
      </c>
    </row>
    <row r="1724" spans="1:27" x14ac:dyDescent="0.3">
      <c r="A1724" t="s">
        <v>89</v>
      </c>
      <c r="B1724">
        <v>10</v>
      </c>
      <c r="C1724">
        <v>0.7</v>
      </c>
      <c r="D1724">
        <v>4</v>
      </c>
      <c r="E1724">
        <v>0.7</v>
      </c>
      <c r="F1724" t="s">
        <v>336</v>
      </c>
      <c r="G1724">
        <v>4</v>
      </c>
      <c r="H1724">
        <v>4222.5083395295496</v>
      </c>
      <c r="I1724" t="s">
        <v>3</v>
      </c>
      <c r="J1724">
        <v>0</v>
      </c>
      <c r="K1724">
        <v>8</v>
      </c>
      <c r="L1724">
        <v>6.6666666666666599</v>
      </c>
      <c r="M1724">
        <v>0.13393020000000799</v>
      </c>
      <c r="N1724" t="s">
        <v>89</v>
      </c>
      <c r="O1724">
        <v>10</v>
      </c>
      <c r="P1724">
        <v>0.7</v>
      </c>
      <c r="Q1724">
        <v>4</v>
      </c>
      <c r="R1724">
        <v>0.7</v>
      </c>
      <c r="S1724" t="s">
        <v>336</v>
      </c>
      <c r="T1724">
        <v>4</v>
      </c>
      <c r="U1724" t="s">
        <v>355</v>
      </c>
      <c r="V1724">
        <v>4206.9040767792903</v>
      </c>
      <c r="W1724">
        <v>4257.1007452272097</v>
      </c>
      <c r="X1724">
        <v>4279.5058635017203</v>
      </c>
      <c r="Y1724">
        <v>64.7886627000007</v>
      </c>
      <c r="Z1724">
        <f t="shared" si="52"/>
        <v>3.7092033632023201E-3</v>
      </c>
      <c r="AA1724">
        <f t="shared" si="53"/>
        <v>2.0671857454468887E-3</v>
      </c>
    </row>
    <row r="1725" spans="1:27" x14ac:dyDescent="0.3">
      <c r="A1725" t="s">
        <v>89</v>
      </c>
      <c r="B1725">
        <v>10</v>
      </c>
      <c r="C1725">
        <v>0.7</v>
      </c>
      <c r="D1725">
        <v>4</v>
      </c>
      <c r="E1725">
        <v>0.7</v>
      </c>
      <c r="F1725" t="s">
        <v>336</v>
      </c>
      <c r="G1725">
        <v>4</v>
      </c>
      <c r="H1725">
        <v>4222.5083395295496</v>
      </c>
      <c r="I1725" t="s">
        <v>373</v>
      </c>
      <c r="J1725">
        <v>10</v>
      </c>
      <c r="K1725">
        <v>8</v>
      </c>
      <c r="L1725">
        <v>6.6666666666666599</v>
      </c>
      <c r="M1725">
        <v>0.1643483</v>
      </c>
      <c r="N1725" t="s">
        <v>89</v>
      </c>
      <c r="O1725">
        <v>10</v>
      </c>
      <c r="P1725">
        <v>0.7</v>
      </c>
      <c r="Q1725">
        <v>4</v>
      </c>
      <c r="R1725">
        <v>0.7</v>
      </c>
      <c r="S1725" t="s">
        <v>336</v>
      </c>
      <c r="T1725">
        <v>4</v>
      </c>
      <c r="U1725" t="s">
        <v>355</v>
      </c>
      <c r="V1725">
        <v>4206.9040767792903</v>
      </c>
      <c r="W1725">
        <v>4257.1007452272097</v>
      </c>
      <c r="X1725">
        <v>4279.5058635017203</v>
      </c>
      <c r="Y1725">
        <v>64.7886627000007</v>
      </c>
      <c r="Z1725">
        <f t="shared" si="52"/>
        <v>3.7092033632023201E-3</v>
      </c>
      <c r="AA1725">
        <f t="shared" si="53"/>
        <v>2.5366830113626999E-3</v>
      </c>
    </row>
    <row r="1726" spans="1:27" x14ac:dyDescent="0.3">
      <c r="A1726" t="s">
        <v>89</v>
      </c>
      <c r="B1726">
        <v>10</v>
      </c>
      <c r="C1726">
        <v>0.7</v>
      </c>
      <c r="D1726">
        <v>4</v>
      </c>
      <c r="E1726">
        <v>0.7</v>
      </c>
      <c r="F1726" t="s">
        <v>336</v>
      </c>
      <c r="G1726">
        <v>4</v>
      </c>
      <c r="H1726">
        <v>4222.5083395295496</v>
      </c>
      <c r="I1726" t="s">
        <v>7</v>
      </c>
      <c r="J1726">
        <v>3</v>
      </c>
      <c r="K1726">
        <v>8</v>
      </c>
      <c r="L1726">
        <v>6.6666666666666599</v>
      </c>
      <c r="M1726">
        <v>0.12879639999999801</v>
      </c>
      <c r="N1726" t="s">
        <v>89</v>
      </c>
      <c r="O1726">
        <v>10</v>
      </c>
      <c r="P1726">
        <v>0.7</v>
      </c>
      <c r="Q1726">
        <v>4</v>
      </c>
      <c r="R1726">
        <v>0.7</v>
      </c>
      <c r="S1726" t="s">
        <v>336</v>
      </c>
      <c r="T1726">
        <v>4</v>
      </c>
      <c r="U1726" t="s">
        <v>355</v>
      </c>
      <c r="V1726">
        <v>4206.9040767792903</v>
      </c>
      <c r="W1726">
        <v>4257.1007452272097</v>
      </c>
      <c r="X1726">
        <v>4279.5058635017203</v>
      </c>
      <c r="Y1726">
        <v>64.7886627000007</v>
      </c>
      <c r="Z1726">
        <f t="shared" si="52"/>
        <v>3.7092033632023201E-3</v>
      </c>
      <c r="AA1726">
        <f t="shared" si="53"/>
        <v>1.9879465732512585E-3</v>
      </c>
    </row>
    <row r="1727" spans="1:27" x14ac:dyDescent="0.3">
      <c r="A1727" t="s">
        <v>89</v>
      </c>
      <c r="B1727">
        <v>10</v>
      </c>
      <c r="C1727">
        <v>0.7</v>
      </c>
      <c r="D1727">
        <v>4</v>
      </c>
      <c r="E1727">
        <v>0.7</v>
      </c>
      <c r="F1727" t="s">
        <v>336</v>
      </c>
      <c r="G1727">
        <v>4</v>
      </c>
      <c r="H1727">
        <v>4222.5083395295496</v>
      </c>
      <c r="I1727" t="s">
        <v>11</v>
      </c>
      <c r="J1727">
        <v>4</v>
      </c>
      <c r="K1727">
        <v>8</v>
      </c>
      <c r="L1727">
        <v>6.6666666666666599</v>
      </c>
      <c r="M1727">
        <v>0.135764199999997</v>
      </c>
      <c r="N1727" t="s">
        <v>89</v>
      </c>
      <c r="O1727">
        <v>10</v>
      </c>
      <c r="P1727">
        <v>0.7</v>
      </c>
      <c r="Q1727">
        <v>4</v>
      </c>
      <c r="R1727">
        <v>0.7</v>
      </c>
      <c r="S1727" t="s">
        <v>336</v>
      </c>
      <c r="T1727">
        <v>4</v>
      </c>
      <c r="U1727" t="s">
        <v>355</v>
      </c>
      <c r="V1727">
        <v>4206.9040767792903</v>
      </c>
      <c r="W1727">
        <v>4257.1007452272097</v>
      </c>
      <c r="X1727">
        <v>4279.5058635017203</v>
      </c>
      <c r="Y1727">
        <v>64.7886627000007</v>
      </c>
      <c r="Z1727">
        <f t="shared" si="52"/>
        <v>3.7092033632023201E-3</v>
      </c>
      <c r="AA1727">
        <f t="shared" si="53"/>
        <v>2.0954931672018525E-3</v>
      </c>
    </row>
    <row r="1728" spans="1:27" x14ac:dyDescent="0.3">
      <c r="A1728" t="s">
        <v>89</v>
      </c>
      <c r="B1728">
        <v>10</v>
      </c>
      <c r="C1728">
        <v>0.7</v>
      </c>
      <c r="D1728">
        <v>4</v>
      </c>
      <c r="E1728">
        <v>0.7</v>
      </c>
      <c r="F1728" t="s">
        <v>336</v>
      </c>
      <c r="G1728">
        <v>4</v>
      </c>
      <c r="H1728">
        <v>4222.5083395295496</v>
      </c>
      <c r="I1728" t="s">
        <v>15</v>
      </c>
      <c r="J1728">
        <v>5</v>
      </c>
      <c r="K1728">
        <v>8</v>
      </c>
      <c r="L1728">
        <v>6.6666666666666599</v>
      </c>
      <c r="M1728">
        <v>0.13165390000000299</v>
      </c>
      <c r="N1728" t="s">
        <v>89</v>
      </c>
      <c r="O1728">
        <v>10</v>
      </c>
      <c r="P1728">
        <v>0.7</v>
      </c>
      <c r="Q1728">
        <v>4</v>
      </c>
      <c r="R1728">
        <v>0.7</v>
      </c>
      <c r="S1728" t="s">
        <v>336</v>
      </c>
      <c r="T1728">
        <v>4</v>
      </c>
      <c r="U1728" t="s">
        <v>355</v>
      </c>
      <c r="V1728">
        <v>4206.9040767792903</v>
      </c>
      <c r="W1728">
        <v>4257.1007452272097</v>
      </c>
      <c r="X1728">
        <v>4279.5058635017203</v>
      </c>
      <c r="Y1728">
        <v>64.7886627000007</v>
      </c>
      <c r="Z1728">
        <f t="shared" si="52"/>
        <v>3.7092033632023201E-3</v>
      </c>
      <c r="AA1728">
        <f t="shared" si="53"/>
        <v>2.0320515120001324E-3</v>
      </c>
    </row>
    <row r="1729" spans="1:27" x14ac:dyDescent="0.3">
      <c r="A1729" t="s">
        <v>22</v>
      </c>
      <c r="B1729">
        <v>10</v>
      </c>
      <c r="C1729">
        <v>0.3</v>
      </c>
      <c r="D1729">
        <v>2</v>
      </c>
      <c r="E1729">
        <v>0.3</v>
      </c>
      <c r="F1729" t="s">
        <v>337</v>
      </c>
      <c r="G1729">
        <v>2</v>
      </c>
      <c r="H1729">
        <v>968.80812139718205</v>
      </c>
      <c r="I1729" t="s">
        <v>12</v>
      </c>
      <c r="J1729">
        <v>4</v>
      </c>
      <c r="K1729">
        <v>9</v>
      </c>
      <c r="L1729">
        <v>3.3333333333333299</v>
      </c>
      <c r="M1729">
        <v>0.105724700000001</v>
      </c>
      <c r="N1729" t="s">
        <v>22</v>
      </c>
      <c r="O1729">
        <v>10</v>
      </c>
      <c r="P1729">
        <v>0.3</v>
      </c>
      <c r="Q1729">
        <v>2</v>
      </c>
      <c r="R1729">
        <v>0.3</v>
      </c>
      <c r="S1729" t="s">
        <v>337</v>
      </c>
      <c r="T1729">
        <v>2</v>
      </c>
      <c r="U1729" t="s">
        <v>355</v>
      </c>
      <c r="V1729">
        <v>965.46943246037904</v>
      </c>
      <c r="W1729">
        <v>965.46943246037904</v>
      </c>
      <c r="X1729">
        <v>965.46943246037904</v>
      </c>
      <c r="Y1729">
        <v>54.112922099999899</v>
      </c>
      <c r="Z1729">
        <f t="shared" si="52"/>
        <v>3.4580990599513599E-3</v>
      </c>
      <c r="AA1729">
        <f t="shared" si="53"/>
        <v>1.9537791695045277E-3</v>
      </c>
    </row>
    <row r="1730" spans="1:27" x14ac:dyDescent="0.3">
      <c r="A1730" t="s">
        <v>80</v>
      </c>
      <c r="B1730">
        <v>10</v>
      </c>
      <c r="C1730">
        <v>0.3</v>
      </c>
      <c r="D1730">
        <v>4</v>
      </c>
      <c r="E1730">
        <v>0.7</v>
      </c>
      <c r="F1730" t="s">
        <v>336</v>
      </c>
      <c r="G1730">
        <v>5</v>
      </c>
      <c r="H1730">
        <v>2576.9944073818401</v>
      </c>
      <c r="I1730" t="s">
        <v>8</v>
      </c>
      <c r="J1730">
        <v>3</v>
      </c>
      <c r="K1730">
        <v>9</v>
      </c>
      <c r="L1730">
        <v>6.6666666666666599</v>
      </c>
      <c r="M1730">
        <v>9.8390899999998199E-2</v>
      </c>
      <c r="N1730" t="s">
        <v>80</v>
      </c>
      <c r="O1730">
        <v>10</v>
      </c>
      <c r="P1730">
        <v>0.3</v>
      </c>
      <c r="Q1730">
        <v>4</v>
      </c>
      <c r="R1730">
        <v>0.7</v>
      </c>
      <c r="S1730" t="s">
        <v>336</v>
      </c>
      <c r="T1730">
        <v>5</v>
      </c>
      <c r="U1730" t="s">
        <v>355</v>
      </c>
      <c r="V1730">
        <v>2568.1199962487299</v>
      </c>
      <c r="W1730">
        <v>2622.8879440293199</v>
      </c>
      <c r="X1730">
        <v>2772.6154148569599</v>
      </c>
      <c r="Y1730">
        <v>38.059339499999801</v>
      </c>
      <c r="Z1730">
        <f t="shared" ref="Z1730:Z1793" si="54">(H1730-V1730)/V1730</f>
        <v>3.4556061033258396E-3</v>
      </c>
      <c r="AA1730">
        <f t="shared" ref="AA1730:AA1793" si="55">M1730/Y1730</f>
        <v>2.585197254933936E-3</v>
      </c>
    </row>
    <row r="1731" spans="1:27" x14ac:dyDescent="0.3">
      <c r="A1731" t="s">
        <v>27</v>
      </c>
      <c r="B1731">
        <v>10</v>
      </c>
      <c r="C1731">
        <v>0.7</v>
      </c>
      <c r="D1731">
        <v>2</v>
      </c>
      <c r="E1731">
        <v>0.3</v>
      </c>
      <c r="F1731" t="s">
        <v>336</v>
      </c>
      <c r="G1731">
        <v>2</v>
      </c>
      <c r="H1731">
        <v>1180.52942488486</v>
      </c>
      <c r="I1731" t="s">
        <v>4</v>
      </c>
      <c r="J1731">
        <v>0</v>
      </c>
      <c r="K1731">
        <v>9</v>
      </c>
      <c r="L1731">
        <v>3.3333333333333299</v>
      </c>
      <c r="M1731">
        <v>3.08751999999969E-2</v>
      </c>
      <c r="N1731" t="s">
        <v>27</v>
      </c>
      <c r="O1731">
        <v>10</v>
      </c>
      <c r="P1731">
        <v>0.7</v>
      </c>
      <c r="Q1731">
        <v>2</v>
      </c>
      <c r="R1731">
        <v>0.3</v>
      </c>
      <c r="S1731" t="s">
        <v>336</v>
      </c>
      <c r="T1731">
        <v>2</v>
      </c>
      <c r="U1731" t="s">
        <v>355</v>
      </c>
      <c r="V1731">
        <v>1176.5178991421999</v>
      </c>
      <c r="W1731">
        <v>1204.4478991422</v>
      </c>
      <c r="X1731">
        <v>1204.4478991422</v>
      </c>
      <c r="Y1731">
        <v>18.4908937999998</v>
      </c>
      <c r="Z1731">
        <f t="shared" si="54"/>
        <v>3.4096597642797239E-3</v>
      </c>
      <c r="AA1731">
        <f t="shared" si="55"/>
        <v>1.6697516266086193E-3</v>
      </c>
    </row>
    <row r="1732" spans="1:27" x14ac:dyDescent="0.3">
      <c r="A1732" t="s">
        <v>232</v>
      </c>
      <c r="B1732">
        <v>30</v>
      </c>
      <c r="C1732">
        <v>0.7</v>
      </c>
      <c r="D1732">
        <v>2</v>
      </c>
      <c r="E1732">
        <v>0.7</v>
      </c>
      <c r="F1732" t="s">
        <v>337</v>
      </c>
      <c r="G1732">
        <v>2</v>
      </c>
      <c r="H1732">
        <v>2542.9747523301398</v>
      </c>
      <c r="I1732" t="s">
        <v>4</v>
      </c>
      <c r="J1732">
        <v>0</v>
      </c>
      <c r="K1732">
        <v>9</v>
      </c>
      <c r="L1732">
        <v>3.3333333333333299</v>
      </c>
      <c r="M1732">
        <v>1.99300649999986</v>
      </c>
      <c r="N1732" t="s">
        <v>232</v>
      </c>
      <c r="O1732">
        <v>30</v>
      </c>
      <c r="P1732">
        <v>0.7</v>
      </c>
      <c r="Q1732">
        <v>2</v>
      </c>
      <c r="R1732">
        <v>0.7</v>
      </c>
      <c r="S1732" t="s">
        <v>337</v>
      </c>
      <c r="T1732">
        <v>2</v>
      </c>
      <c r="U1732" t="s">
        <v>355</v>
      </c>
      <c r="V1732">
        <v>2534.8124868650598</v>
      </c>
      <c r="W1732">
        <v>2534.8124868650598</v>
      </c>
      <c r="X1732">
        <v>2534.8124868650598</v>
      </c>
      <c r="Y1732">
        <v>1057.5820630999999</v>
      </c>
      <c r="Z1732">
        <f t="shared" si="54"/>
        <v>3.2200667731342807E-3</v>
      </c>
      <c r="AA1732">
        <f t="shared" si="55"/>
        <v>1.8844934776578285E-3</v>
      </c>
    </row>
    <row r="1733" spans="1:27" x14ac:dyDescent="0.3">
      <c r="A1733" t="s">
        <v>80</v>
      </c>
      <c r="B1733">
        <v>10</v>
      </c>
      <c r="C1733">
        <v>0.3</v>
      </c>
      <c r="D1733">
        <v>4</v>
      </c>
      <c r="E1733">
        <v>0.7</v>
      </c>
      <c r="F1733" t="s">
        <v>336</v>
      </c>
      <c r="G1733">
        <v>5</v>
      </c>
      <c r="H1733">
        <v>2576.3260179838198</v>
      </c>
      <c r="I1733" t="s">
        <v>12</v>
      </c>
      <c r="J1733">
        <v>4</v>
      </c>
      <c r="K1733">
        <v>9</v>
      </c>
      <c r="L1733">
        <v>6.6666666666666599</v>
      </c>
      <c r="M1733">
        <v>7.1161400000001096E-2</v>
      </c>
      <c r="N1733" t="s">
        <v>80</v>
      </c>
      <c r="O1733">
        <v>10</v>
      </c>
      <c r="P1733">
        <v>0.3</v>
      </c>
      <c r="Q1733">
        <v>4</v>
      </c>
      <c r="R1733">
        <v>0.7</v>
      </c>
      <c r="S1733" t="s">
        <v>336</v>
      </c>
      <c r="T1733">
        <v>5</v>
      </c>
      <c r="U1733" t="s">
        <v>355</v>
      </c>
      <c r="V1733">
        <v>2568.1199962487299</v>
      </c>
      <c r="W1733">
        <v>2622.8879440293199</v>
      </c>
      <c r="X1733">
        <v>2772.6154148569599</v>
      </c>
      <c r="Y1733">
        <v>38.059339499999801</v>
      </c>
      <c r="Z1733">
        <f t="shared" si="54"/>
        <v>3.1953420194837288E-3</v>
      </c>
      <c r="AA1733">
        <f t="shared" si="55"/>
        <v>1.8697486854705261E-3</v>
      </c>
    </row>
    <row r="1734" spans="1:27" x14ac:dyDescent="0.3">
      <c r="A1734" t="s">
        <v>232</v>
      </c>
      <c r="B1734">
        <v>30</v>
      </c>
      <c r="C1734">
        <v>0.7</v>
      </c>
      <c r="D1734">
        <v>2</v>
      </c>
      <c r="E1734">
        <v>0.7</v>
      </c>
      <c r="F1734" t="s">
        <v>337</v>
      </c>
      <c r="G1734">
        <v>2</v>
      </c>
      <c r="H1734">
        <v>2542.6746705933301</v>
      </c>
      <c r="I1734" t="s">
        <v>8</v>
      </c>
      <c r="J1734">
        <v>3</v>
      </c>
      <c r="K1734">
        <v>9</v>
      </c>
      <c r="L1734">
        <v>3.3333333333333299</v>
      </c>
      <c r="M1734">
        <v>2.3818157000000602</v>
      </c>
      <c r="N1734" t="s">
        <v>232</v>
      </c>
      <c r="O1734">
        <v>30</v>
      </c>
      <c r="P1734">
        <v>0.7</v>
      </c>
      <c r="Q1734">
        <v>2</v>
      </c>
      <c r="R1734">
        <v>0.7</v>
      </c>
      <c r="S1734" t="s">
        <v>337</v>
      </c>
      <c r="T1734">
        <v>2</v>
      </c>
      <c r="U1734" t="s">
        <v>355</v>
      </c>
      <c r="V1734">
        <v>2534.8124868650598</v>
      </c>
      <c r="W1734">
        <v>2534.8124868650598</v>
      </c>
      <c r="X1734">
        <v>2534.8124868650598</v>
      </c>
      <c r="Y1734">
        <v>1057.5820630999999</v>
      </c>
      <c r="Z1734">
        <f t="shared" si="54"/>
        <v>3.101682577709694E-3</v>
      </c>
      <c r="AA1734">
        <f t="shared" si="55"/>
        <v>2.2521332226630693E-3</v>
      </c>
    </row>
    <row r="1735" spans="1:27" x14ac:dyDescent="0.3">
      <c r="A1735" t="s">
        <v>234</v>
      </c>
      <c r="B1735">
        <v>30</v>
      </c>
      <c r="C1735">
        <v>0.7</v>
      </c>
      <c r="D1735">
        <v>2</v>
      </c>
      <c r="E1735">
        <v>0.7</v>
      </c>
      <c r="F1735" t="s">
        <v>337</v>
      </c>
      <c r="G1735">
        <v>4</v>
      </c>
      <c r="H1735">
        <v>2570.2357863983598</v>
      </c>
      <c r="I1735" t="s">
        <v>374</v>
      </c>
      <c r="J1735">
        <v>10</v>
      </c>
      <c r="K1735">
        <v>9</v>
      </c>
      <c r="L1735">
        <v>3.3333333333333299</v>
      </c>
      <c r="M1735">
        <v>1.5810402000000701</v>
      </c>
      <c r="N1735" t="s">
        <v>215</v>
      </c>
      <c r="O1735">
        <v>30</v>
      </c>
      <c r="P1735">
        <v>0.7</v>
      </c>
      <c r="Q1735">
        <v>4</v>
      </c>
      <c r="R1735">
        <v>0.3</v>
      </c>
      <c r="S1735" t="s">
        <v>337</v>
      </c>
      <c r="T1735">
        <v>5</v>
      </c>
      <c r="U1735" t="s">
        <v>355</v>
      </c>
      <c r="V1735">
        <v>2562.3426842713502</v>
      </c>
      <c r="W1735">
        <v>2562.3426842713502</v>
      </c>
      <c r="X1735">
        <v>2562.3426842713502</v>
      </c>
      <c r="Y1735">
        <v>1063.5870058999999</v>
      </c>
      <c r="Z1735">
        <f t="shared" si="54"/>
        <v>3.0804240882612937E-3</v>
      </c>
      <c r="AA1735">
        <f t="shared" si="55"/>
        <v>1.4865170326730391E-3</v>
      </c>
    </row>
    <row r="1736" spans="1:27" x14ac:dyDescent="0.3">
      <c r="A1736" t="s">
        <v>245</v>
      </c>
      <c r="B1736">
        <v>30</v>
      </c>
      <c r="C1736">
        <v>0.3</v>
      </c>
      <c r="D1736">
        <v>4</v>
      </c>
      <c r="E1736">
        <v>0.7</v>
      </c>
      <c r="F1736" t="s">
        <v>337</v>
      </c>
      <c r="G1736">
        <v>5</v>
      </c>
      <c r="H1736">
        <v>1902.0510372937299</v>
      </c>
      <c r="I1736" t="s">
        <v>4</v>
      </c>
      <c r="J1736">
        <v>0</v>
      </c>
      <c r="K1736">
        <v>9</v>
      </c>
      <c r="L1736">
        <v>6.6666666666666599</v>
      </c>
      <c r="M1736">
        <v>1.68245669999987</v>
      </c>
      <c r="N1736" t="s">
        <v>245</v>
      </c>
      <c r="O1736">
        <v>30</v>
      </c>
      <c r="P1736">
        <v>0.3</v>
      </c>
      <c r="Q1736">
        <v>4</v>
      </c>
      <c r="R1736">
        <v>0.7</v>
      </c>
      <c r="S1736" t="s">
        <v>337</v>
      </c>
      <c r="T1736">
        <v>5</v>
      </c>
      <c r="U1736" t="s">
        <v>355</v>
      </c>
      <c r="V1736">
        <v>1896.37575445536</v>
      </c>
      <c r="W1736">
        <v>1931.6075047776501</v>
      </c>
      <c r="X1736">
        <v>2007.13349238401</v>
      </c>
      <c r="Y1736">
        <v>931.39922329999501</v>
      </c>
      <c r="Z1736">
        <f t="shared" si="54"/>
        <v>2.9926995349082654E-3</v>
      </c>
      <c r="AA1736">
        <f t="shared" si="55"/>
        <v>1.8063754595358584E-3</v>
      </c>
    </row>
    <row r="1737" spans="1:27" x14ac:dyDescent="0.3">
      <c r="A1737" t="s">
        <v>272</v>
      </c>
      <c r="B1737">
        <v>60</v>
      </c>
      <c r="C1737">
        <v>0.7</v>
      </c>
      <c r="D1737">
        <v>2</v>
      </c>
      <c r="E1737">
        <v>0.3</v>
      </c>
      <c r="F1737" t="s">
        <v>337</v>
      </c>
      <c r="G1737">
        <v>2</v>
      </c>
      <c r="H1737">
        <v>2426.8780321938302</v>
      </c>
      <c r="I1737" t="s">
        <v>4</v>
      </c>
      <c r="J1737">
        <v>0</v>
      </c>
      <c r="K1737">
        <v>9</v>
      </c>
      <c r="L1737">
        <v>3.3333333333333299</v>
      </c>
      <c r="M1737">
        <v>17.101278999998598</v>
      </c>
      <c r="N1737" t="s">
        <v>272</v>
      </c>
      <c r="O1737">
        <v>60</v>
      </c>
      <c r="P1737">
        <v>0.7</v>
      </c>
      <c r="Q1737">
        <v>2</v>
      </c>
      <c r="R1737">
        <v>0.3</v>
      </c>
      <c r="S1737" t="s">
        <v>337</v>
      </c>
      <c r="T1737">
        <v>2</v>
      </c>
      <c r="U1737" t="s">
        <v>355</v>
      </c>
      <c r="V1737">
        <v>2419.72618448293</v>
      </c>
      <c r="W1737">
        <v>2419.72618448293</v>
      </c>
      <c r="X1737">
        <v>90000000000</v>
      </c>
      <c r="Y1737">
        <v>1503.18870009999</v>
      </c>
      <c r="Z1737">
        <f t="shared" si="54"/>
        <v>2.9556433933571415E-3</v>
      </c>
      <c r="AA1737">
        <f t="shared" si="55"/>
        <v>1.1376668144765222E-2</v>
      </c>
    </row>
    <row r="1738" spans="1:27" x14ac:dyDescent="0.3">
      <c r="A1738" t="s">
        <v>273</v>
      </c>
      <c r="B1738">
        <v>60</v>
      </c>
      <c r="C1738">
        <v>0.7</v>
      </c>
      <c r="D1738">
        <v>2</v>
      </c>
      <c r="E1738">
        <v>0.3</v>
      </c>
      <c r="F1738" t="s">
        <v>337</v>
      </c>
      <c r="G1738">
        <v>3</v>
      </c>
      <c r="H1738">
        <v>2248.67974918144</v>
      </c>
      <c r="I1738" t="s">
        <v>12</v>
      </c>
      <c r="J1738">
        <v>4</v>
      </c>
      <c r="K1738">
        <v>9</v>
      </c>
      <c r="L1738">
        <v>3.3333333333333299</v>
      </c>
      <c r="M1738">
        <v>19.983976499999699</v>
      </c>
      <c r="N1738" t="s">
        <v>273</v>
      </c>
      <c r="O1738">
        <v>60</v>
      </c>
      <c r="P1738">
        <v>0.7</v>
      </c>
      <c r="Q1738">
        <v>2</v>
      </c>
      <c r="R1738">
        <v>0.3</v>
      </c>
      <c r="S1738" t="s">
        <v>337</v>
      </c>
      <c r="T1738">
        <v>3</v>
      </c>
      <c r="U1738" t="s">
        <v>355</v>
      </c>
      <c r="V1738">
        <v>2242.2414420404898</v>
      </c>
      <c r="W1738">
        <v>2242.2414420404898</v>
      </c>
      <c r="X1738">
        <v>90000000000</v>
      </c>
      <c r="Y1738">
        <v>1503.9475964999999</v>
      </c>
      <c r="Z1738">
        <f t="shared" si="54"/>
        <v>2.8713710398159432E-3</v>
      </c>
      <c r="AA1738">
        <f t="shared" si="55"/>
        <v>1.3287681396949325E-2</v>
      </c>
    </row>
    <row r="1739" spans="1:27" x14ac:dyDescent="0.3">
      <c r="A1739" t="s">
        <v>93</v>
      </c>
      <c r="B1739">
        <v>10</v>
      </c>
      <c r="C1739">
        <v>0.7</v>
      </c>
      <c r="D1739">
        <v>4</v>
      </c>
      <c r="E1739">
        <v>0.7</v>
      </c>
      <c r="F1739" t="s">
        <v>337</v>
      </c>
      <c r="G1739">
        <v>3</v>
      </c>
      <c r="H1739">
        <v>1911.8531401099001</v>
      </c>
      <c r="I1739" t="s">
        <v>16</v>
      </c>
      <c r="J1739">
        <v>5</v>
      </c>
      <c r="K1739">
        <v>9</v>
      </c>
      <c r="L1739">
        <v>6.6666666666666599</v>
      </c>
      <c r="M1739">
        <v>9.2351600000000603E-2</v>
      </c>
      <c r="N1739" t="s">
        <v>93</v>
      </c>
      <c r="O1739">
        <v>10</v>
      </c>
      <c r="P1739">
        <v>0.7</v>
      </c>
      <c r="Q1739">
        <v>4</v>
      </c>
      <c r="R1739">
        <v>0.7</v>
      </c>
      <c r="S1739" t="s">
        <v>337</v>
      </c>
      <c r="T1739">
        <v>3</v>
      </c>
      <c r="U1739" t="s">
        <v>355</v>
      </c>
      <c r="V1739">
        <v>1907.24992562803</v>
      </c>
      <c r="W1739">
        <v>1925.91842000171</v>
      </c>
      <c r="X1739">
        <v>2145.0902923253698</v>
      </c>
      <c r="Y1739">
        <v>43.875998199999202</v>
      </c>
      <c r="Z1739">
        <f t="shared" si="54"/>
        <v>2.4135350171028487E-3</v>
      </c>
      <c r="AA1739">
        <f t="shared" si="55"/>
        <v>2.104831885055604E-3</v>
      </c>
    </row>
    <row r="1740" spans="1:27" x14ac:dyDescent="0.3">
      <c r="A1740" t="s">
        <v>102</v>
      </c>
      <c r="B1740">
        <v>20</v>
      </c>
      <c r="C1740">
        <v>0.3</v>
      </c>
      <c r="D1740">
        <v>2</v>
      </c>
      <c r="E1740">
        <v>0.3</v>
      </c>
      <c r="F1740" t="s">
        <v>337</v>
      </c>
      <c r="G1740">
        <v>2</v>
      </c>
      <c r="H1740">
        <v>1388.64315152734</v>
      </c>
      <c r="I1740" t="s">
        <v>3</v>
      </c>
      <c r="J1740">
        <v>0</v>
      </c>
      <c r="K1740">
        <v>8</v>
      </c>
      <c r="L1740">
        <v>3.3333333333333299</v>
      </c>
      <c r="M1740">
        <v>0.49116569999999599</v>
      </c>
      <c r="N1740" t="s">
        <v>102</v>
      </c>
      <c r="O1740">
        <v>20</v>
      </c>
      <c r="P1740">
        <v>0.3</v>
      </c>
      <c r="Q1740">
        <v>2</v>
      </c>
      <c r="R1740">
        <v>0.3</v>
      </c>
      <c r="S1740" t="s">
        <v>337</v>
      </c>
      <c r="T1740">
        <v>2</v>
      </c>
      <c r="U1740" t="s">
        <v>355</v>
      </c>
      <c r="V1740">
        <v>1385.3100217743499</v>
      </c>
      <c r="W1740">
        <v>1385.3100217743499</v>
      </c>
      <c r="X1740">
        <v>1385.3100217743499</v>
      </c>
      <c r="Y1740">
        <v>271.41873149999901</v>
      </c>
      <c r="Z1740">
        <f t="shared" si="54"/>
        <v>2.4060533025819799E-3</v>
      </c>
      <c r="AA1740">
        <f t="shared" si="55"/>
        <v>1.8096234452410953E-3</v>
      </c>
    </row>
    <row r="1741" spans="1:27" x14ac:dyDescent="0.3">
      <c r="A1741" t="s">
        <v>102</v>
      </c>
      <c r="B1741">
        <v>20</v>
      </c>
      <c r="C1741">
        <v>0.3</v>
      </c>
      <c r="D1741">
        <v>2</v>
      </c>
      <c r="E1741">
        <v>0.3</v>
      </c>
      <c r="F1741" t="s">
        <v>337</v>
      </c>
      <c r="G1741">
        <v>2</v>
      </c>
      <c r="H1741">
        <v>1388.64315152734</v>
      </c>
      <c r="I1741" t="s">
        <v>7</v>
      </c>
      <c r="J1741">
        <v>3</v>
      </c>
      <c r="K1741">
        <v>8</v>
      </c>
      <c r="L1741">
        <v>3.3333333333333299</v>
      </c>
      <c r="M1741">
        <v>0.60871219999999904</v>
      </c>
      <c r="N1741" t="s">
        <v>102</v>
      </c>
      <c r="O1741">
        <v>20</v>
      </c>
      <c r="P1741">
        <v>0.3</v>
      </c>
      <c r="Q1741">
        <v>2</v>
      </c>
      <c r="R1741">
        <v>0.3</v>
      </c>
      <c r="S1741" t="s">
        <v>337</v>
      </c>
      <c r="T1741">
        <v>2</v>
      </c>
      <c r="U1741" t="s">
        <v>355</v>
      </c>
      <c r="V1741">
        <v>1385.3100217743499</v>
      </c>
      <c r="W1741">
        <v>1385.3100217743499</v>
      </c>
      <c r="X1741">
        <v>1385.3100217743499</v>
      </c>
      <c r="Y1741">
        <v>271.41873149999901</v>
      </c>
      <c r="Z1741">
        <f t="shared" si="54"/>
        <v>2.4060533025819799E-3</v>
      </c>
      <c r="AA1741">
        <f t="shared" si="55"/>
        <v>2.2427051981119485E-3</v>
      </c>
    </row>
    <row r="1742" spans="1:27" x14ac:dyDescent="0.3">
      <c r="A1742" t="s">
        <v>102</v>
      </c>
      <c r="B1742">
        <v>20</v>
      </c>
      <c r="C1742">
        <v>0.3</v>
      </c>
      <c r="D1742">
        <v>2</v>
      </c>
      <c r="E1742">
        <v>0.3</v>
      </c>
      <c r="F1742" t="s">
        <v>337</v>
      </c>
      <c r="G1742">
        <v>2</v>
      </c>
      <c r="H1742">
        <v>1388.64315152734</v>
      </c>
      <c r="I1742" t="s">
        <v>11</v>
      </c>
      <c r="J1742">
        <v>4</v>
      </c>
      <c r="K1742">
        <v>8</v>
      </c>
      <c r="L1742">
        <v>3.3333333333333299</v>
      </c>
      <c r="M1742">
        <v>0.59137409999999502</v>
      </c>
      <c r="N1742" t="s">
        <v>102</v>
      </c>
      <c r="O1742">
        <v>20</v>
      </c>
      <c r="P1742">
        <v>0.3</v>
      </c>
      <c r="Q1742">
        <v>2</v>
      </c>
      <c r="R1742">
        <v>0.3</v>
      </c>
      <c r="S1742" t="s">
        <v>337</v>
      </c>
      <c r="T1742">
        <v>2</v>
      </c>
      <c r="U1742" t="s">
        <v>355</v>
      </c>
      <c r="V1742">
        <v>1385.3100217743499</v>
      </c>
      <c r="W1742">
        <v>1385.3100217743499</v>
      </c>
      <c r="X1742">
        <v>1385.3100217743499</v>
      </c>
      <c r="Y1742">
        <v>271.41873149999901</v>
      </c>
      <c r="Z1742">
        <f t="shared" si="54"/>
        <v>2.4060533025819799E-3</v>
      </c>
      <c r="AA1742">
        <f t="shared" si="55"/>
        <v>2.1788256718014952E-3</v>
      </c>
    </row>
    <row r="1743" spans="1:27" x14ac:dyDescent="0.3">
      <c r="A1743" t="s">
        <v>102</v>
      </c>
      <c r="B1743">
        <v>20</v>
      </c>
      <c r="C1743">
        <v>0.3</v>
      </c>
      <c r="D1743">
        <v>2</v>
      </c>
      <c r="E1743">
        <v>0.3</v>
      </c>
      <c r="F1743" t="s">
        <v>337</v>
      </c>
      <c r="G1743">
        <v>2</v>
      </c>
      <c r="H1743">
        <v>1388.64315152734</v>
      </c>
      <c r="I1743" t="s">
        <v>15</v>
      </c>
      <c r="J1743">
        <v>5</v>
      </c>
      <c r="K1743">
        <v>8</v>
      </c>
      <c r="L1743">
        <v>3.3333333333333299</v>
      </c>
      <c r="M1743">
        <v>0.51422610000000102</v>
      </c>
      <c r="N1743" t="s">
        <v>102</v>
      </c>
      <c r="O1743">
        <v>20</v>
      </c>
      <c r="P1743">
        <v>0.3</v>
      </c>
      <c r="Q1743">
        <v>2</v>
      </c>
      <c r="R1743">
        <v>0.3</v>
      </c>
      <c r="S1743" t="s">
        <v>337</v>
      </c>
      <c r="T1743">
        <v>2</v>
      </c>
      <c r="U1743" t="s">
        <v>355</v>
      </c>
      <c r="V1743">
        <v>1385.3100217743499</v>
      </c>
      <c r="W1743">
        <v>1385.3100217743499</v>
      </c>
      <c r="X1743">
        <v>1385.3100217743499</v>
      </c>
      <c r="Y1743">
        <v>271.41873149999901</v>
      </c>
      <c r="Z1743">
        <f t="shared" si="54"/>
        <v>2.4060533025819799E-3</v>
      </c>
      <c r="AA1743">
        <f t="shared" si="55"/>
        <v>1.894585893752152E-3</v>
      </c>
    </row>
    <row r="1744" spans="1:27" x14ac:dyDescent="0.3">
      <c r="A1744" t="s">
        <v>267</v>
      </c>
      <c r="B1744">
        <v>60</v>
      </c>
      <c r="C1744">
        <v>0.7</v>
      </c>
      <c r="D1744">
        <v>2</v>
      </c>
      <c r="E1744">
        <v>0.3</v>
      </c>
      <c r="F1744" t="s">
        <v>336</v>
      </c>
      <c r="G1744">
        <v>2</v>
      </c>
      <c r="H1744">
        <v>3306.9366885959098</v>
      </c>
      <c r="I1744" t="s">
        <v>16</v>
      </c>
      <c r="J1744">
        <v>5</v>
      </c>
      <c r="K1744">
        <v>9</v>
      </c>
      <c r="L1744">
        <v>3.3333333333333299</v>
      </c>
      <c r="M1744">
        <v>14.1160166999998</v>
      </c>
      <c r="N1744" t="s">
        <v>267</v>
      </c>
      <c r="O1744">
        <v>60</v>
      </c>
      <c r="P1744">
        <v>0.7</v>
      </c>
      <c r="Q1744">
        <v>2</v>
      </c>
      <c r="R1744">
        <v>0.3</v>
      </c>
      <c r="S1744" t="s">
        <v>336</v>
      </c>
      <c r="T1744">
        <v>2</v>
      </c>
      <c r="U1744" t="s">
        <v>355</v>
      </c>
      <c r="V1744">
        <v>3299.9305532316598</v>
      </c>
      <c r="W1744">
        <v>3299.9305532316598</v>
      </c>
      <c r="X1744">
        <v>90000000000</v>
      </c>
      <c r="Y1744">
        <v>1501.1770452999899</v>
      </c>
      <c r="Z1744">
        <f t="shared" si="54"/>
        <v>2.1231160023621699E-3</v>
      </c>
      <c r="AA1744">
        <f t="shared" si="55"/>
        <v>9.4032990606906768E-3</v>
      </c>
    </row>
    <row r="1745" spans="1:27" x14ac:dyDescent="0.3">
      <c r="A1745" t="s">
        <v>256</v>
      </c>
      <c r="B1745">
        <v>60</v>
      </c>
      <c r="C1745">
        <v>0.3</v>
      </c>
      <c r="D1745">
        <v>2</v>
      </c>
      <c r="E1745">
        <v>0.3</v>
      </c>
      <c r="F1745" t="s">
        <v>336</v>
      </c>
      <c r="G1745">
        <v>1</v>
      </c>
      <c r="H1745">
        <v>1592.8728017104199</v>
      </c>
      <c r="I1745" t="s">
        <v>12</v>
      </c>
      <c r="J1745">
        <v>4</v>
      </c>
      <c r="K1745">
        <v>9</v>
      </c>
      <c r="L1745">
        <v>3.3333333333333299</v>
      </c>
      <c r="M1745">
        <v>15.404959499999601</v>
      </c>
      <c r="N1745" t="s">
        <v>256</v>
      </c>
      <c r="O1745">
        <v>60</v>
      </c>
      <c r="P1745">
        <v>0.3</v>
      </c>
      <c r="Q1745">
        <v>2</v>
      </c>
      <c r="R1745">
        <v>0.3</v>
      </c>
      <c r="S1745" t="s">
        <v>336</v>
      </c>
      <c r="T1745">
        <v>1</v>
      </c>
      <c r="U1745" t="s">
        <v>355</v>
      </c>
      <c r="V1745">
        <v>1589.54621305265</v>
      </c>
      <c r="W1745">
        <v>1589.54621305265</v>
      </c>
      <c r="X1745">
        <v>90000000000</v>
      </c>
      <c r="Y1745">
        <v>1512.7067293</v>
      </c>
      <c r="Z1745">
        <f t="shared" si="54"/>
        <v>2.0927914082984286E-3</v>
      </c>
      <c r="AA1745">
        <f t="shared" si="55"/>
        <v>1.0183705275858854E-2</v>
      </c>
    </row>
    <row r="1746" spans="1:27" x14ac:dyDescent="0.3">
      <c r="A1746" t="s">
        <v>232</v>
      </c>
      <c r="B1746">
        <v>30</v>
      </c>
      <c r="C1746">
        <v>0.7</v>
      </c>
      <c r="D1746">
        <v>2</v>
      </c>
      <c r="E1746">
        <v>0.7</v>
      </c>
      <c r="F1746" t="s">
        <v>337</v>
      </c>
      <c r="G1746">
        <v>2</v>
      </c>
      <c r="H1746">
        <v>2540.1020826270701</v>
      </c>
      <c r="I1746" t="s">
        <v>12</v>
      </c>
      <c r="J1746">
        <v>4</v>
      </c>
      <c r="K1746">
        <v>9</v>
      </c>
      <c r="L1746">
        <v>3.3333333333333299</v>
      </c>
      <c r="M1746">
        <v>2.3754623999998299</v>
      </c>
      <c r="N1746" t="s">
        <v>232</v>
      </c>
      <c r="O1746">
        <v>30</v>
      </c>
      <c r="P1746">
        <v>0.7</v>
      </c>
      <c r="Q1746">
        <v>2</v>
      </c>
      <c r="R1746">
        <v>0.7</v>
      </c>
      <c r="S1746" t="s">
        <v>337</v>
      </c>
      <c r="T1746">
        <v>2</v>
      </c>
      <c r="U1746" t="s">
        <v>355</v>
      </c>
      <c r="V1746">
        <v>2534.8124868650598</v>
      </c>
      <c r="W1746">
        <v>2534.8124868650598</v>
      </c>
      <c r="X1746">
        <v>2534.8124868650598</v>
      </c>
      <c r="Y1746">
        <v>1057.5820630999999</v>
      </c>
      <c r="Z1746">
        <f t="shared" si="54"/>
        <v>2.0867799055827802E-3</v>
      </c>
      <c r="AA1746">
        <f t="shared" si="55"/>
        <v>2.2461258401422204E-3</v>
      </c>
    </row>
    <row r="1747" spans="1:27" x14ac:dyDescent="0.3">
      <c r="A1747" t="s">
        <v>185</v>
      </c>
      <c r="B1747">
        <v>30</v>
      </c>
      <c r="C1747">
        <v>0.3</v>
      </c>
      <c r="D1747">
        <v>2</v>
      </c>
      <c r="E1747">
        <v>0.3</v>
      </c>
      <c r="F1747" t="s">
        <v>337</v>
      </c>
      <c r="G1747">
        <v>5</v>
      </c>
      <c r="H1747">
        <v>1343.9816859530799</v>
      </c>
      <c r="I1747" t="s">
        <v>4</v>
      </c>
      <c r="J1747">
        <v>0</v>
      </c>
      <c r="K1747">
        <v>9</v>
      </c>
      <c r="L1747">
        <v>3.3333333333333299</v>
      </c>
      <c r="M1747">
        <v>2.0669570999998501</v>
      </c>
      <c r="N1747" t="s">
        <v>185</v>
      </c>
      <c r="O1747">
        <v>30</v>
      </c>
      <c r="P1747">
        <v>0.3</v>
      </c>
      <c r="Q1747">
        <v>2</v>
      </c>
      <c r="R1747">
        <v>0.3</v>
      </c>
      <c r="S1747" t="s">
        <v>337</v>
      </c>
      <c r="T1747">
        <v>5</v>
      </c>
      <c r="U1747" t="s">
        <v>355</v>
      </c>
      <c r="V1747">
        <v>1341.3172637064099</v>
      </c>
      <c r="W1747">
        <v>1341.3172637064099</v>
      </c>
      <c r="X1747">
        <v>1341.3172637064099</v>
      </c>
      <c r="Y1747">
        <v>1072.4632489999999</v>
      </c>
      <c r="Z1747">
        <f t="shared" si="54"/>
        <v>1.986422093239547E-3</v>
      </c>
      <c r="AA1747">
        <f t="shared" si="55"/>
        <v>1.9272987693770851E-3</v>
      </c>
    </row>
    <row r="1748" spans="1:27" x14ac:dyDescent="0.3">
      <c r="A1748" t="s">
        <v>206</v>
      </c>
      <c r="B1748">
        <v>30</v>
      </c>
      <c r="C1748">
        <v>0.7</v>
      </c>
      <c r="D1748">
        <v>4</v>
      </c>
      <c r="E1748">
        <v>0.3</v>
      </c>
      <c r="F1748" t="s">
        <v>336</v>
      </c>
      <c r="G1748">
        <v>1</v>
      </c>
      <c r="H1748">
        <v>2237.27218163724</v>
      </c>
      <c r="I1748" t="s">
        <v>4</v>
      </c>
      <c r="J1748">
        <v>0</v>
      </c>
      <c r="K1748">
        <v>9</v>
      </c>
      <c r="L1748">
        <v>6.6666666666666599</v>
      </c>
      <c r="M1748">
        <v>2.8764932999997601</v>
      </c>
      <c r="N1748" t="s">
        <v>206</v>
      </c>
      <c r="O1748">
        <v>30</v>
      </c>
      <c r="P1748">
        <v>0.7</v>
      </c>
      <c r="Q1748">
        <v>4</v>
      </c>
      <c r="R1748">
        <v>0.3</v>
      </c>
      <c r="S1748" t="s">
        <v>336</v>
      </c>
      <c r="T1748">
        <v>1</v>
      </c>
      <c r="U1748" t="s">
        <v>355</v>
      </c>
      <c r="V1748">
        <v>2232.8478645605001</v>
      </c>
      <c r="W1748">
        <v>2232.8478645605001</v>
      </c>
      <c r="X1748">
        <v>2232.8478645605001</v>
      </c>
      <c r="Y1748">
        <v>1056.2989665999901</v>
      </c>
      <c r="Z1748">
        <f t="shared" si="54"/>
        <v>1.9814682168732569E-3</v>
      </c>
      <c r="AA1748">
        <f t="shared" si="55"/>
        <v>2.7231810225646653E-3</v>
      </c>
    </row>
    <row r="1749" spans="1:27" x14ac:dyDescent="0.3">
      <c r="A1749" t="s">
        <v>312</v>
      </c>
      <c r="B1749">
        <v>60</v>
      </c>
      <c r="C1749">
        <v>0.7</v>
      </c>
      <c r="D1749">
        <v>2</v>
      </c>
      <c r="E1749">
        <v>0.7</v>
      </c>
      <c r="F1749" t="s">
        <v>337</v>
      </c>
      <c r="G1749">
        <v>2</v>
      </c>
      <c r="H1749">
        <v>4238.7241703519203</v>
      </c>
      <c r="I1749" t="s">
        <v>373</v>
      </c>
      <c r="J1749">
        <v>10</v>
      </c>
      <c r="K1749">
        <v>8</v>
      </c>
      <c r="L1749">
        <v>3.3333333333333299</v>
      </c>
      <c r="M1749">
        <v>18.223247100000599</v>
      </c>
      <c r="N1749" t="s">
        <v>307</v>
      </c>
      <c r="O1749">
        <v>60</v>
      </c>
      <c r="P1749">
        <v>0.7</v>
      </c>
      <c r="Q1749">
        <v>2</v>
      </c>
      <c r="R1749">
        <v>0.7</v>
      </c>
      <c r="S1749" t="s">
        <v>336</v>
      </c>
      <c r="T1749">
        <v>2</v>
      </c>
      <c r="U1749" t="s">
        <v>355</v>
      </c>
      <c r="V1749">
        <v>4230.4454343771804</v>
      </c>
      <c r="W1749">
        <v>4230.4454343771804</v>
      </c>
      <c r="X1749">
        <v>90000000000</v>
      </c>
      <c r="Y1749">
        <v>1512.8462050999899</v>
      </c>
      <c r="Z1749">
        <f t="shared" si="54"/>
        <v>1.9569419114747956E-3</v>
      </c>
      <c r="AA1749">
        <f t="shared" si="55"/>
        <v>1.2045670629683177E-2</v>
      </c>
    </row>
    <row r="1750" spans="1:27" x14ac:dyDescent="0.3">
      <c r="A1750" t="s">
        <v>311</v>
      </c>
      <c r="B1750">
        <v>60</v>
      </c>
      <c r="C1750">
        <v>0.7</v>
      </c>
      <c r="D1750">
        <v>2</v>
      </c>
      <c r="E1750">
        <v>0.7</v>
      </c>
      <c r="F1750" t="s">
        <v>337</v>
      </c>
      <c r="G1750">
        <v>1</v>
      </c>
      <c r="H1750">
        <v>3456.16612108552</v>
      </c>
      <c r="I1750" t="s">
        <v>16</v>
      </c>
      <c r="J1750">
        <v>5</v>
      </c>
      <c r="K1750">
        <v>9</v>
      </c>
      <c r="L1750">
        <v>3.3333333333333299</v>
      </c>
      <c r="M1750">
        <v>16.472761799999699</v>
      </c>
      <c r="N1750" t="s">
        <v>311</v>
      </c>
      <c r="O1750">
        <v>60</v>
      </c>
      <c r="P1750">
        <v>0.7</v>
      </c>
      <c r="Q1750">
        <v>2</v>
      </c>
      <c r="R1750">
        <v>0.7</v>
      </c>
      <c r="S1750" t="s">
        <v>337</v>
      </c>
      <c r="T1750">
        <v>1</v>
      </c>
      <c r="U1750" t="s">
        <v>355</v>
      </c>
      <c r="V1750">
        <v>3449.4941403399098</v>
      </c>
      <c r="W1750">
        <v>3449.4941403399098</v>
      </c>
      <c r="X1750">
        <v>90000000000</v>
      </c>
      <c r="Y1750">
        <v>1518.7025372999899</v>
      </c>
      <c r="Z1750">
        <f t="shared" si="54"/>
        <v>1.9341910651724569E-3</v>
      </c>
      <c r="AA1750">
        <f t="shared" si="55"/>
        <v>1.0846601882476362E-2</v>
      </c>
    </row>
    <row r="1751" spans="1:27" x14ac:dyDescent="0.3">
      <c r="A1751" t="s">
        <v>272</v>
      </c>
      <c r="B1751">
        <v>60</v>
      </c>
      <c r="C1751">
        <v>0.7</v>
      </c>
      <c r="D1751">
        <v>2</v>
      </c>
      <c r="E1751">
        <v>0.3</v>
      </c>
      <c r="F1751" t="s">
        <v>337</v>
      </c>
      <c r="G1751">
        <v>2</v>
      </c>
      <c r="H1751">
        <v>2423.7554281489302</v>
      </c>
      <c r="I1751" t="s">
        <v>12</v>
      </c>
      <c r="J1751">
        <v>4</v>
      </c>
      <c r="K1751">
        <v>9</v>
      </c>
      <c r="L1751">
        <v>3.3333333333333299</v>
      </c>
      <c r="M1751">
        <v>19.573408099997302</v>
      </c>
      <c r="N1751" t="s">
        <v>272</v>
      </c>
      <c r="O1751">
        <v>60</v>
      </c>
      <c r="P1751">
        <v>0.7</v>
      </c>
      <c r="Q1751">
        <v>2</v>
      </c>
      <c r="R1751">
        <v>0.3</v>
      </c>
      <c r="S1751" t="s">
        <v>337</v>
      </c>
      <c r="T1751">
        <v>2</v>
      </c>
      <c r="U1751" t="s">
        <v>355</v>
      </c>
      <c r="V1751">
        <v>2419.72618448293</v>
      </c>
      <c r="W1751">
        <v>2419.72618448293</v>
      </c>
      <c r="X1751">
        <v>90000000000</v>
      </c>
      <c r="Y1751">
        <v>1503.18870009999</v>
      </c>
      <c r="Z1751">
        <f t="shared" si="54"/>
        <v>1.6651651297732231E-3</v>
      </c>
      <c r="AA1751">
        <f t="shared" si="55"/>
        <v>1.3021258141905474E-2</v>
      </c>
    </row>
    <row r="1752" spans="1:27" x14ac:dyDescent="0.3">
      <c r="A1752" t="s">
        <v>93</v>
      </c>
      <c r="B1752">
        <v>10</v>
      </c>
      <c r="C1752">
        <v>0.7</v>
      </c>
      <c r="D1752">
        <v>4</v>
      </c>
      <c r="E1752">
        <v>0.7</v>
      </c>
      <c r="F1752" t="s">
        <v>337</v>
      </c>
      <c r="G1752">
        <v>3</v>
      </c>
      <c r="H1752">
        <v>1910.3507817969</v>
      </c>
      <c r="I1752" t="s">
        <v>4</v>
      </c>
      <c r="J1752">
        <v>0</v>
      </c>
      <c r="K1752">
        <v>9</v>
      </c>
      <c r="L1752">
        <v>6.6666666666666599</v>
      </c>
      <c r="M1752">
        <v>9.7974600000000495E-2</v>
      </c>
      <c r="N1752" t="s">
        <v>93</v>
      </c>
      <c r="O1752">
        <v>10</v>
      </c>
      <c r="P1752">
        <v>0.7</v>
      </c>
      <c r="Q1752">
        <v>4</v>
      </c>
      <c r="R1752">
        <v>0.7</v>
      </c>
      <c r="S1752" t="s">
        <v>337</v>
      </c>
      <c r="T1752">
        <v>3</v>
      </c>
      <c r="U1752" t="s">
        <v>355</v>
      </c>
      <c r="V1752">
        <v>1907.24992562803</v>
      </c>
      <c r="W1752">
        <v>1925.91842000171</v>
      </c>
      <c r="X1752">
        <v>2145.0902923253698</v>
      </c>
      <c r="Y1752">
        <v>43.875998199999202</v>
      </c>
      <c r="Z1752">
        <f t="shared" si="54"/>
        <v>1.6258258171639084E-3</v>
      </c>
      <c r="AA1752">
        <f t="shared" si="55"/>
        <v>2.2329885135240588E-3</v>
      </c>
    </row>
    <row r="1753" spans="1:27" x14ac:dyDescent="0.3">
      <c r="A1753" t="s">
        <v>53</v>
      </c>
      <c r="B1753">
        <v>10</v>
      </c>
      <c r="C1753">
        <v>0.7</v>
      </c>
      <c r="D1753">
        <v>4</v>
      </c>
      <c r="E1753">
        <v>0.3</v>
      </c>
      <c r="F1753" t="s">
        <v>337</v>
      </c>
      <c r="G1753">
        <v>3</v>
      </c>
      <c r="H1753">
        <v>1321.6667057237601</v>
      </c>
      <c r="I1753" t="s">
        <v>4</v>
      </c>
      <c r="J1753">
        <v>0</v>
      </c>
      <c r="K1753">
        <v>9</v>
      </c>
      <c r="L1753">
        <v>6.6666666666666599</v>
      </c>
      <c r="M1753">
        <v>0.111390799999995</v>
      </c>
      <c r="N1753" t="s">
        <v>53</v>
      </c>
      <c r="O1753">
        <v>10</v>
      </c>
      <c r="P1753">
        <v>0.7</v>
      </c>
      <c r="Q1753">
        <v>4</v>
      </c>
      <c r="R1753">
        <v>0.3</v>
      </c>
      <c r="S1753" t="s">
        <v>337</v>
      </c>
      <c r="T1753">
        <v>3</v>
      </c>
      <c r="U1753" t="s">
        <v>355</v>
      </c>
      <c r="V1753">
        <v>1319.54367856254</v>
      </c>
      <c r="W1753">
        <v>1319.54367856254</v>
      </c>
      <c r="X1753">
        <v>1319.54367856254</v>
      </c>
      <c r="Y1753">
        <v>55.553122199999002</v>
      </c>
      <c r="Z1753">
        <f t="shared" si="54"/>
        <v>1.6089101071158354E-3</v>
      </c>
      <c r="AA1753">
        <f t="shared" si="55"/>
        <v>2.0051222251554566E-3</v>
      </c>
    </row>
    <row r="1754" spans="1:27" x14ac:dyDescent="0.3">
      <c r="A1754" t="s">
        <v>127</v>
      </c>
      <c r="B1754">
        <v>20</v>
      </c>
      <c r="C1754">
        <v>0.7</v>
      </c>
      <c r="D1754">
        <v>4</v>
      </c>
      <c r="E1754">
        <v>0.3</v>
      </c>
      <c r="F1754" t="s">
        <v>336</v>
      </c>
      <c r="G1754">
        <v>2</v>
      </c>
      <c r="H1754">
        <v>2134.5736583981002</v>
      </c>
      <c r="I1754" t="s">
        <v>372</v>
      </c>
      <c r="J1754">
        <v>10</v>
      </c>
      <c r="K1754">
        <v>7</v>
      </c>
      <c r="L1754">
        <v>6.6666666666666599</v>
      </c>
      <c r="M1754">
        <v>0.72397949999998401</v>
      </c>
      <c r="N1754" t="s">
        <v>129</v>
      </c>
      <c r="O1754">
        <v>20</v>
      </c>
      <c r="P1754">
        <v>0.7</v>
      </c>
      <c r="Q1754">
        <v>4</v>
      </c>
      <c r="R1754">
        <v>0.3</v>
      </c>
      <c r="S1754" t="s">
        <v>336</v>
      </c>
      <c r="T1754">
        <v>4</v>
      </c>
      <c r="U1754" t="s">
        <v>355</v>
      </c>
      <c r="V1754">
        <v>2131.42217998366</v>
      </c>
      <c r="W1754">
        <v>2131.42217998366</v>
      </c>
      <c r="X1754">
        <v>2131.42217998366</v>
      </c>
      <c r="Y1754">
        <v>431.57825370000103</v>
      </c>
      <c r="Z1754">
        <f t="shared" si="54"/>
        <v>1.4785800973809396E-3</v>
      </c>
      <c r="AA1754">
        <f t="shared" si="55"/>
        <v>1.677516171848726E-3</v>
      </c>
    </row>
    <row r="1755" spans="1:27" x14ac:dyDescent="0.3">
      <c r="A1755" t="s">
        <v>106</v>
      </c>
      <c r="B1755">
        <v>20</v>
      </c>
      <c r="C1755">
        <v>0.7</v>
      </c>
      <c r="D1755">
        <v>2</v>
      </c>
      <c r="E1755">
        <v>0.3</v>
      </c>
      <c r="F1755" t="s">
        <v>336</v>
      </c>
      <c r="G1755">
        <v>1</v>
      </c>
      <c r="H1755">
        <v>2004.5439483208399</v>
      </c>
      <c r="I1755" t="s">
        <v>372</v>
      </c>
      <c r="J1755">
        <v>10</v>
      </c>
      <c r="K1755">
        <v>7</v>
      </c>
      <c r="L1755">
        <v>3.3333333333333299</v>
      </c>
      <c r="M1755">
        <v>0.79035790000000306</v>
      </c>
      <c r="N1755" t="s">
        <v>107</v>
      </c>
      <c r="O1755">
        <v>20</v>
      </c>
      <c r="P1755">
        <v>0.7</v>
      </c>
      <c r="Q1755">
        <v>2</v>
      </c>
      <c r="R1755">
        <v>0.3</v>
      </c>
      <c r="S1755" t="s">
        <v>336</v>
      </c>
      <c r="T1755">
        <v>2</v>
      </c>
      <c r="U1755" t="s">
        <v>355</v>
      </c>
      <c r="V1755">
        <v>2001.902709125</v>
      </c>
      <c r="W1755">
        <v>2001.902709125</v>
      </c>
      <c r="X1755">
        <v>2001.902709125</v>
      </c>
      <c r="Y1755">
        <v>307.13669180000198</v>
      </c>
      <c r="Z1755">
        <f t="shared" si="54"/>
        <v>1.3193644145645758E-3</v>
      </c>
      <c r="AA1755">
        <f t="shared" si="55"/>
        <v>2.5733099336586588E-3</v>
      </c>
    </row>
    <row r="1756" spans="1:27" x14ac:dyDescent="0.3">
      <c r="A1756" t="s">
        <v>185</v>
      </c>
      <c r="B1756">
        <v>30</v>
      </c>
      <c r="C1756">
        <v>0.3</v>
      </c>
      <c r="D1756">
        <v>2</v>
      </c>
      <c r="E1756">
        <v>0.3</v>
      </c>
      <c r="F1756" t="s">
        <v>337</v>
      </c>
      <c r="G1756">
        <v>5</v>
      </c>
      <c r="H1756">
        <v>1342.9871722540599</v>
      </c>
      <c r="I1756" t="s">
        <v>12</v>
      </c>
      <c r="J1756">
        <v>4</v>
      </c>
      <c r="K1756">
        <v>9</v>
      </c>
      <c r="L1756">
        <v>3.3333333333333299</v>
      </c>
      <c r="M1756">
        <v>2.5689348000000698</v>
      </c>
      <c r="N1756" t="s">
        <v>185</v>
      </c>
      <c r="O1756">
        <v>30</v>
      </c>
      <c r="P1756">
        <v>0.3</v>
      </c>
      <c r="Q1756">
        <v>2</v>
      </c>
      <c r="R1756">
        <v>0.3</v>
      </c>
      <c r="S1756" t="s">
        <v>337</v>
      </c>
      <c r="T1756">
        <v>5</v>
      </c>
      <c r="U1756" t="s">
        <v>355</v>
      </c>
      <c r="V1756">
        <v>1341.3172637064099</v>
      </c>
      <c r="W1756">
        <v>1341.3172637064099</v>
      </c>
      <c r="X1756">
        <v>1341.3172637064099</v>
      </c>
      <c r="Y1756">
        <v>1072.4632489999999</v>
      </c>
      <c r="Z1756">
        <f t="shared" si="54"/>
        <v>1.2449765561323241E-3</v>
      </c>
      <c r="AA1756">
        <f t="shared" si="55"/>
        <v>2.3953592837753922E-3</v>
      </c>
    </row>
    <row r="1757" spans="1:27" x14ac:dyDescent="0.3">
      <c r="A1757" t="s">
        <v>328</v>
      </c>
      <c r="B1757">
        <v>60</v>
      </c>
      <c r="C1757">
        <v>0.7</v>
      </c>
      <c r="D1757">
        <v>4</v>
      </c>
      <c r="E1757">
        <v>0.7</v>
      </c>
      <c r="F1757" t="s">
        <v>336</v>
      </c>
      <c r="G1757">
        <v>3</v>
      </c>
      <c r="H1757">
        <v>3249.0537750219601</v>
      </c>
      <c r="I1757" t="s">
        <v>371</v>
      </c>
      <c r="J1757">
        <v>10</v>
      </c>
      <c r="K1757">
        <v>6</v>
      </c>
      <c r="L1757">
        <v>6.6666666666666599</v>
      </c>
      <c r="M1757">
        <v>15.8200128999997</v>
      </c>
      <c r="N1757" t="s">
        <v>334</v>
      </c>
      <c r="O1757">
        <v>60</v>
      </c>
      <c r="P1757">
        <v>0.7</v>
      </c>
      <c r="Q1757">
        <v>4</v>
      </c>
      <c r="R1757">
        <v>0.7</v>
      </c>
      <c r="S1757" t="s">
        <v>337</v>
      </c>
      <c r="T1757">
        <v>4</v>
      </c>
      <c r="U1757" t="s">
        <v>355</v>
      </c>
      <c r="V1757">
        <v>3245.3357790945201</v>
      </c>
      <c r="W1757">
        <v>3245.3357790945201</v>
      </c>
      <c r="X1757">
        <v>90000000000</v>
      </c>
      <c r="Y1757">
        <v>1511.6560247</v>
      </c>
      <c r="Z1757">
        <f t="shared" si="54"/>
        <v>1.1456429104779019E-3</v>
      </c>
      <c r="AA1757">
        <f t="shared" si="55"/>
        <v>1.0465352329832646E-2</v>
      </c>
    </row>
    <row r="1758" spans="1:27" x14ac:dyDescent="0.3">
      <c r="A1758" t="s">
        <v>281</v>
      </c>
      <c r="B1758">
        <v>60</v>
      </c>
      <c r="C1758">
        <v>0.3</v>
      </c>
      <c r="D1758">
        <v>4</v>
      </c>
      <c r="E1758">
        <v>0.3</v>
      </c>
      <c r="F1758" t="s">
        <v>337</v>
      </c>
      <c r="G1758">
        <v>1</v>
      </c>
      <c r="H1758">
        <v>1774.92146502781</v>
      </c>
      <c r="I1758" t="s">
        <v>12</v>
      </c>
      <c r="J1758">
        <v>4</v>
      </c>
      <c r="K1758">
        <v>9</v>
      </c>
      <c r="L1758">
        <v>6.6666666666666599</v>
      </c>
      <c r="M1758">
        <v>25.700562200001499</v>
      </c>
      <c r="N1758" t="s">
        <v>281</v>
      </c>
      <c r="O1758">
        <v>60</v>
      </c>
      <c r="P1758">
        <v>0.3</v>
      </c>
      <c r="Q1758">
        <v>4</v>
      </c>
      <c r="R1758">
        <v>0.3</v>
      </c>
      <c r="S1758" t="s">
        <v>337</v>
      </c>
      <c r="T1758">
        <v>1</v>
      </c>
      <c r="U1758" t="s">
        <v>355</v>
      </c>
      <c r="V1758">
        <v>1773.1711253005999</v>
      </c>
      <c r="W1758">
        <v>1773.1711253005999</v>
      </c>
      <c r="X1758">
        <v>90000000000</v>
      </c>
      <c r="Y1758">
        <v>1513.5921283</v>
      </c>
      <c r="Z1758">
        <f t="shared" si="54"/>
        <v>9.8712397367363295E-4</v>
      </c>
      <c r="AA1758">
        <f t="shared" si="55"/>
        <v>1.6979846630721607E-2</v>
      </c>
    </row>
    <row r="1759" spans="1:27" x14ac:dyDescent="0.3">
      <c r="A1759" t="s">
        <v>185</v>
      </c>
      <c r="B1759">
        <v>30</v>
      </c>
      <c r="C1759">
        <v>0.3</v>
      </c>
      <c r="D1759">
        <v>2</v>
      </c>
      <c r="E1759">
        <v>0.3</v>
      </c>
      <c r="F1759" t="s">
        <v>337</v>
      </c>
      <c r="G1759">
        <v>5</v>
      </c>
      <c r="H1759">
        <v>1342.2555242610099</v>
      </c>
      <c r="I1759" t="s">
        <v>8</v>
      </c>
      <c r="J1759">
        <v>3</v>
      </c>
      <c r="K1759">
        <v>9</v>
      </c>
      <c r="L1759">
        <v>3.3333333333333299</v>
      </c>
      <c r="M1759">
        <v>2.0418379999998701</v>
      </c>
      <c r="N1759" t="s">
        <v>185</v>
      </c>
      <c r="O1759">
        <v>30</v>
      </c>
      <c r="P1759">
        <v>0.3</v>
      </c>
      <c r="Q1759">
        <v>2</v>
      </c>
      <c r="R1759">
        <v>0.3</v>
      </c>
      <c r="S1759" t="s">
        <v>337</v>
      </c>
      <c r="T1759">
        <v>5</v>
      </c>
      <c r="U1759" t="s">
        <v>355</v>
      </c>
      <c r="V1759">
        <v>1341.3172637064099</v>
      </c>
      <c r="W1759">
        <v>1341.3172637064099</v>
      </c>
      <c r="X1759">
        <v>1341.3172637064099</v>
      </c>
      <c r="Y1759">
        <v>1072.4632489999999</v>
      </c>
      <c r="Z1759">
        <f t="shared" si="54"/>
        <v>6.9950680572568888E-4</v>
      </c>
      <c r="AA1759">
        <f t="shared" si="55"/>
        <v>1.9038768945264532E-3</v>
      </c>
    </row>
    <row r="1760" spans="1:27" x14ac:dyDescent="0.3">
      <c r="A1760" t="s">
        <v>139</v>
      </c>
      <c r="B1760">
        <v>20</v>
      </c>
      <c r="C1760">
        <v>0.3</v>
      </c>
      <c r="D1760">
        <v>2</v>
      </c>
      <c r="E1760">
        <v>0.7</v>
      </c>
      <c r="F1760" t="s">
        <v>336</v>
      </c>
      <c r="G1760">
        <v>4</v>
      </c>
      <c r="H1760">
        <v>3156.4183429834102</v>
      </c>
      <c r="I1760" t="s">
        <v>8</v>
      </c>
      <c r="J1760">
        <v>3</v>
      </c>
      <c r="K1760">
        <v>9</v>
      </c>
      <c r="L1760">
        <v>3.3333333333333299</v>
      </c>
      <c r="M1760">
        <v>0.59651529999999298</v>
      </c>
      <c r="N1760" t="s">
        <v>139</v>
      </c>
      <c r="O1760">
        <v>20</v>
      </c>
      <c r="P1760">
        <v>0.3</v>
      </c>
      <c r="Q1760">
        <v>2</v>
      </c>
      <c r="R1760">
        <v>0.7</v>
      </c>
      <c r="S1760" t="s">
        <v>336</v>
      </c>
      <c r="T1760">
        <v>4</v>
      </c>
      <c r="U1760" t="s">
        <v>355</v>
      </c>
      <c r="V1760">
        <v>3154.7496326413302</v>
      </c>
      <c r="W1760">
        <v>3154.7496326413302</v>
      </c>
      <c r="X1760">
        <v>3154.7496326413302</v>
      </c>
      <c r="Y1760">
        <v>325.60158569999999</v>
      </c>
      <c r="Z1760">
        <f t="shared" si="54"/>
        <v>5.2895175097709404E-4</v>
      </c>
      <c r="AA1760">
        <f t="shared" si="55"/>
        <v>1.8320405249795226E-3</v>
      </c>
    </row>
    <row r="1761" spans="1:27" x14ac:dyDescent="0.3">
      <c r="A1761" t="s">
        <v>28</v>
      </c>
      <c r="B1761">
        <v>10</v>
      </c>
      <c r="C1761">
        <v>0.7</v>
      </c>
      <c r="D1761">
        <v>2</v>
      </c>
      <c r="E1761">
        <v>0.3</v>
      </c>
      <c r="F1761" t="s">
        <v>336</v>
      </c>
      <c r="G1761">
        <v>3</v>
      </c>
      <c r="H1761">
        <v>2487.3977031069198</v>
      </c>
      <c r="I1761" t="s">
        <v>3</v>
      </c>
      <c r="J1761">
        <v>0</v>
      </c>
      <c r="K1761">
        <v>8</v>
      </c>
      <c r="L1761">
        <v>3.3333333333333299</v>
      </c>
      <c r="M1761">
        <v>0.121722999999995</v>
      </c>
      <c r="N1761" t="s">
        <v>28</v>
      </c>
      <c r="O1761">
        <v>10</v>
      </c>
      <c r="P1761">
        <v>0.7</v>
      </c>
      <c r="Q1761">
        <v>2</v>
      </c>
      <c r="R1761">
        <v>0.3</v>
      </c>
      <c r="S1761" t="s">
        <v>336</v>
      </c>
      <c r="T1761">
        <v>3</v>
      </c>
      <c r="U1761" t="s">
        <v>355</v>
      </c>
      <c r="V1761">
        <v>2486.31251591213</v>
      </c>
      <c r="W1761">
        <v>2486.31251591213</v>
      </c>
      <c r="X1761">
        <v>2486.31251591213</v>
      </c>
      <c r="Y1761">
        <v>60.061875499999999</v>
      </c>
      <c r="Z1761">
        <f t="shared" si="54"/>
        <v>4.3646451837599498E-4</v>
      </c>
      <c r="AA1761">
        <f t="shared" si="55"/>
        <v>2.0266266910029308E-3</v>
      </c>
    </row>
    <row r="1762" spans="1:27" x14ac:dyDescent="0.3">
      <c r="A1762" t="s">
        <v>28</v>
      </c>
      <c r="B1762">
        <v>10</v>
      </c>
      <c r="C1762">
        <v>0.7</v>
      </c>
      <c r="D1762">
        <v>2</v>
      </c>
      <c r="E1762">
        <v>0.3</v>
      </c>
      <c r="F1762" t="s">
        <v>336</v>
      </c>
      <c r="G1762">
        <v>3</v>
      </c>
      <c r="H1762">
        <v>2487.3977031069198</v>
      </c>
      <c r="I1762" t="s">
        <v>7</v>
      </c>
      <c r="J1762">
        <v>3</v>
      </c>
      <c r="K1762">
        <v>8</v>
      </c>
      <c r="L1762">
        <v>3.3333333333333299</v>
      </c>
      <c r="M1762">
        <v>0.119546199999994</v>
      </c>
      <c r="N1762" t="s">
        <v>28</v>
      </c>
      <c r="O1762">
        <v>10</v>
      </c>
      <c r="P1762">
        <v>0.7</v>
      </c>
      <c r="Q1762">
        <v>2</v>
      </c>
      <c r="R1762">
        <v>0.3</v>
      </c>
      <c r="S1762" t="s">
        <v>336</v>
      </c>
      <c r="T1762">
        <v>3</v>
      </c>
      <c r="U1762" t="s">
        <v>355</v>
      </c>
      <c r="V1762">
        <v>2486.31251591213</v>
      </c>
      <c r="W1762">
        <v>2486.31251591213</v>
      </c>
      <c r="X1762">
        <v>2486.31251591213</v>
      </c>
      <c r="Y1762">
        <v>60.061875499999999</v>
      </c>
      <c r="Z1762">
        <f t="shared" si="54"/>
        <v>4.3646451837599498E-4</v>
      </c>
      <c r="AA1762">
        <f t="shared" si="55"/>
        <v>1.9903840665114426E-3</v>
      </c>
    </row>
    <row r="1763" spans="1:27" x14ac:dyDescent="0.3">
      <c r="A1763" t="s">
        <v>28</v>
      </c>
      <c r="B1763">
        <v>10</v>
      </c>
      <c r="C1763">
        <v>0.7</v>
      </c>
      <c r="D1763">
        <v>2</v>
      </c>
      <c r="E1763">
        <v>0.3</v>
      </c>
      <c r="F1763" t="s">
        <v>336</v>
      </c>
      <c r="G1763">
        <v>3</v>
      </c>
      <c r="H1763">
        <v>2487.3977031069198</v>
      </c>
      <c r="I1763" t="s">
        <v>11</v>
      </c>
      <c r="J1763">
        <v>4</v>
      </c>
      <c r="K1763">
        <v>8</v>
      </c>
      <c r="L1763">
        <v>3.3333333333333299</v>
      </c>
      <c r="M1763">
        <v>0.1263985</v>
      </c>
      <c r="N1763" t="s">
        <v>28</v>
      </c>
      <c r="O1763">
        <v>10</v>
      </c>
      <c r="P1763">
        <v>0.7</v>
      </c>
      <c r="Q1763">
        <v>2</v>
      </c>
      <c r="R1763">
        <v>0.3</v>
      </c>
      <c r="S1763" t="s">
        <v>336</v>
      </c>
      <c r="T1763">
        <v>3</v>
      </c>
      <c r="U1763" t="s">
        <v>355</v>
      </c>
      <c r="V1763">
        <v>2486.31251591213</v>
      </c>
      <c r="W1763">
        <v>2486.31251591213</v>
      </c>
      <c r="X1763">
        <v>2486.31251591213</v>
      </c>
      <c r="Y1763">
        <v>60.061875499999999</v>
      </c>
      <c r="Z1763">
        <f t="shared" si="54"/>
        <v>4.3646451837599498E-4</v>
      </c>
      <c r="AA1763">
        <f t="shared" si="55"/>
        <v>2.1044714129847641E-3</v>
      </c>
    </row>
    <row r="1764" spans="1:27" x14ac:dyDescent="0.3">
      <c r="A1764" t="s">
        <v>28</v>
      </c>
      <c r="B1764">
        <v>10</v>
      </c>
      <c r="C1764">
        <v>0.7</v>
      </c>
      <c r="D1764">
        <v>2</v>
      </c>
      <c r="E1764">
        <v>0.3</v>
      </c>
      <c r="F1764" t="s">
        <v>336</v>
      </c>
      <c r="G1764">
        <v>3</v>
      </c>
      <c r="H1764">
        <v>2487.3977031069198</v>
      </c>
      <c r="I1764" t="s">
        <v>15</v>
      </c>
      <c r="J1764">
        <v>5</v>
      </c>
      <c r="K1764">
        <v>8</v>
      </c>
      <c r="L1764">
        <v>3.3333333333333299</v>
      </c>
      <c r="M1764">
        <v>0.12768739999999901</v>
      </c>
      <c r="N1764" t="s">
        <v>28</v>
      </c>
      <c r="O1764">
        <v>10</v>
      </c>
      <c r="P1764">
        <v>0.7</v>
      </c>
      <c r="Q1764">
        <v>2</v>
      </c>
      <c r="R1764">
        <v>0.3</v>
      </c>
      <c r="S1764" t="s">
        <v>336</v>
      </c>
      <c r="T1764">
        <v>3</v>
      </c>
      <c r="U1764" t="s">
        <v>355</v>
      </c>
      <c r="V1764">
        <v>2486.31251591213</v>
      </c>
      <c r="W1764">
        <v>2486.31251591213</v>
      </c>
      <c r="X1764">
        <v>2486.31251591213</v>
      </c>
      <c r="Y1764">
        <v>60.061875499999999</v>
      </c>
      <c r="Z1764">
        <f t="shared" si="54"/>
        <v>4.3646451837599498E-4</v>
      </c>
      <c r="AA1764">
        <f t="shared" si="55"/>
        <v>2.1259309493257333E-3</v>
      </c>
    </row>
    <row r="1765" spans="1:27" x14ac:dyDescent="0.3">
      <c r="A1765" t="s">
        <v>174</v>
      </c>
      <c r="B1765">
        <v>20</v>
      </c>
      <c r="C1765">
        <v>0.7</v>
      </c>
      <c r="D1765">
        <v>4</v>
      </c>
      <c r="E1765">
        <v>0.7</v>
      </c>
      <c r="F1765" t="s">
        <v>337</v>
      </c>
      <c r="G1765">
        <v>4</v>
      </c>
      <c r="H1765">
        <v>2807.3829635761399</v>
      </c>
      <c r="I1765" t="s">
        <v>374</v>
      </c>
      <c r="J1765">
        <v>10</v>
      </c>
      <c r="K1765">
        <v>9</v>
      </c>
      <c r="L1765">
        <v>6.6666666666666599</v>
      </c>
      <c r="M1765">
        <v>0.77717599999999698</v>
      </c>
      <c r="N1765" t="s">
        <v>236</v>
      </c>
      <c r="O1765">
        <v>30</v>
      </c>
      <c r="P1765">
        <v>0.3</v>
      </c>
      <c r="Q1765">
        <v>4</v>
      </c>
      <c r="R1765">
        <v>0.7</v>
      </c>
      <c r="S1765" t="s">
        <v>336</v>
      </c>
      <c r="T1765">
        <v>1</v>
      </c>
      <c r="U1765" t="s">
        <v>355</v>
      </c>
      <c r="V1765">
        <v>2806.4797264670901</v>
      </c>
      <c r="W1765">
        <v>2838.9820780474101</v>
      </c>
      <c r="X1765">
        <v>2912.94697763472</v>
      </c>
      <c r="Y1765">
        <v>533.45889879999902</v>
      </c>
      <c r="Z1765">
        <f t="shared" si="54"/>
        <v>3.218398837987689E-4</v>
      </c>
      <c r="AA1765">
        <f t="shared" si="55"/>
        <v>1.4568620033300276E-3</v>
      </c>
    </row>
    <row r="1766" spans="1:27" x14ac:dyDescent="0.3">
      <c r="A1766" t="s">
        <v>256</v>
      </c>
      <c r="B1766">
        <v>60</v>
      </c>
      <c r="C1766">
        <v>0.3</v>
      </c>
      <c r="D1766">
        <v>2</v>
      </c>
      <c r="E1766">
        <v>0.3</v>
      </c>
      <c r="F1766" t="s">
        <v>336</v>
      </c>
      <c r="G1766">
        <v>1</v>
      </c>
      <c r="H1766">
        <v>1590.0261172616899</v>
      </c>
      <c r="I1766" t="s">
        <v>8</v>
      </c>
      <c r="J1766">
        <v>3</v>
      </c>
      <c r="K1766">
        <v>9</v>
      </c>
      <c r="L1766">
        <v>3.3333333333333299</v>
      </c>
      <c r="M1766">
        <v>15.062383299999899</v>
      </c>
      <c r="N1766" t="s">
        <v>256</v>
      </c>
      <c r="O1766">
        <v>60</v>
      </c>
      <c r="P1766">
        <v>0.3</v>
      </c>
      <c r="Q1766">
        <v>2</v>
      </c>
      <c r="R1766">
        <v>0.3</v>
      </c>
      <c r="S1766" t="s">
        <v>336</v>
      </c>
      <c r="T1766">
        <v>1</v>
      </c>
      <c r="U1766" t="s">
        <v>355</v>
      </c>
      <c r="V1766">
        <v>1589.54621305265</v>
      </c>
      <c r="W1766">
        <v>1589.54621305265</v>
      </c>
      <c r="X1766">
        <v>90000000000</v>
      </c>
      <c r="Y1766">
        <v>1512.7067293</v>
      </c>
      <c r="Z1766">
        <f t="shared" si="54"/>
        <v>3.0191271263403738E-4</v>
      </c>
      <c r="AA1766">
        <f t="shared" si="55"/>
        <v>9.9572395681547382E-3</v>
      </c>
    </row>
    <row r="1767" spans="1:27" x14ac:dyDescent="0.3">
      <c r="A1767" t="s">
        <v>281</v>
      </c>
      <c r="B1767">
        <v>60</v>
      </c>
      <c r="C1767">
        <v>0.3</v>
      </c>
      <c r="D1767">
        <v>4</v>
      </c>
      <c r="E1767">
        <v>0.3</v>
      </c>
      <c r="F1767" t="s">
        <v>337</v>
      </c>
      <c r="G1767">
        <v>1</v>
      </c>
      <c r="H1767">
        <v>1773.35024310431</v>
      </c>
      <c r="I1767" t="s">
        <v>16</v>
      </c>
      <c r="J1767">
        <v>5</v>
      </c>
      <c r="K1767">
        <v>9</v>
      </c>
      <c r="L1767">
        <v>6.6666666666666599</v>
      </c>
      <c r="M1767">
        <v>23.195805100000101</v>
      </c>
      <c r="N1767" t="s">
        <v>281</v>
      </c>
      <c r="O1767">
        <v>60</v>
      </c>
      <c r="P1767">
        <v>0.3</v>
      </c>
      <c r="Q1767">
        <v>4</v>
      </c>
      <c r="R1767">
        <v>0.3</v>
      </c>
      <c r="S1767" t="s">
        <v>337</v>
      </c>
      <c r="T1767">
        <v>1</v>
      </c>
      <c r="U1767" t="s">
        <v>355</v>
      </c>
      <c r="V1767">
        <v>1773.1711253005999</v>
      </c>
      <c r="W1767">
        <v>1773.1711253005999</v>
      </c>
      <c r="X1767">
        <v>90000000000</v>
      </c>
      <c r="Y1767">
        <v>1513.5921283</v>
      </c>
      <c r="Z1767">
        <f t="shared" si="54"/>
        <v>1.0101552024753194E-4</v>
      </c>
      <c r="AA1767">
        <f t="shared" si="55"/>
        <v>1.5325003788208523E-2</v>
      </c>
    </row>
    <row r="1768" spans="1:27" x14ac:dyDescent="0.3">
      <c r="A1768" t="s">
        <v>232</v>
      </c>
      <c r="B1768">
        <v>30</v>
      </c>
      <c r="C1768">
        <v>0.7</v>
      </c>
      <c r="D1768">
        <v>2</v>
      </c>
      <c r="E1768">
        <v>0.7</v>
      </c>
      <c r="F1768" t="s">
        <v>337</v>
      </c>
      <c r="G1768">
        <v>2</v>
      </c>
      <c r="H1768">
        <v>2534.9642971951298</v>
      </c>
      <c r="I1768" t="s">
        <v>16</v>
      </c>
      <c r="J1768">
        <v>5</v>
      </c>
      <c r="K1768">
        <v>9</v>
      </c>
      <c r="L1768">
        <v>3.3333333333333299</v>
      </c>
      <c r="M1768">
        <v>2.2413334999996501</v>
      </c>
      <c r="N1768" t="s">
        <v>232</v>
      </c>
      <c r="O1768">
        <v>30</v>
      </c>
      <c r="P1768">
        <v>0.7</v>
      </c>
      <c r="Q1768">
        <v>2</v>
      </c>
      <c r="R1768">
        <v>0.7</v>
      </c>
      <c r="S1768" t="s">
        <v>337</v>
      </c>
      <c r="T1768">
        <v>2</v>
      </c>
      <c r="U1768" t="s">
        <v>355</v>
      </c>
      <c r="V1768">
        <v>2534.8124868650598</v>
      </c>
      <c r="W1768">
        <v>2534.8124868650598</v>
      </c>
      <c r="X1768">
        <v>2534.8124868650598</v>
      </c>
      <c r="Y1768">
        <v>1057.5820630999999</v>
      </c>
      <c r="Z1768">
        <f t="shared" si="54"/>
        <v>5.9890161839060725E-5</v>
      </c>
      <c r="AA1768">
        <f t="shared" si="55"/>
        <v>2.1192998427278739E-3</v>
      </c>
    </row>
    <row r="1769" spans="1:27" x14ac:dyDescent="0.3">
      <c r="A1769" t="s">
        <v>185</v>
      </c>
      <c r="B1769">
        <v>30</v>
      </c>
      <c r="C1769">
        <v>0.3</v>
      </c>
      <c r="D1769">
        <v>2</v>
      </c>
      <c r="E1769">
        <v>0.3</v>
      </c>
      <c r="F1769" t="s">
        <v>337</v>
      </c>
      <c r="G1769">
        <v>5</v>
      </c>
      <c r="H1769">
        <v>1341.2959840184101</v>
      </c>
      <c r="I1769" t="s">
        <v>16</v>
      </c>
      <c r="J1769">
        <v>5</v>
      </c>
      <c r="K1769">
        <v>9</v>
      </c>
      <c r="L1769">
        <v>3.3333333333333299</v>
      </c>
      <c r="M1769">
        <v>2.5095002000000401</v>
      </c>
      <c r="N1769" t="s">
        <v>185</v>
      </c>
      <c r="O1769">
        <v>30</v>
      </c>
      <c r="P1769">
        <v>0.3</v>
      </c>
      <c r="Q1769">
        <v>2</v>
      </c>
      <c r="R1769">
        <v>0.3</v>
      </c>
      <c r="S1769" t="s">
        <v>337</v>
      </c>
      <c r="T1769">
        <v>5</v>
      </c>
      <c r="U1769" t="s">
        <v>355</v>
      </c>
      <c r="V1769">
        <v>1341.3172637064099</v>
      </c>
      <c r="W1769">
        <v>1341.3172637064099</v>
      </c>
      <c r="X1769">
        <v>1341.3172637064099</v>
      </c>
      <c r="Y1769">
        <v>1072.4632489999999</v>
      </c>
      <c r="Z1769">
        <f t="shared" si="54"/>
        <v>-1.586476859398718E-5</v>
      </c>
      <c r="AA1769">
        <f t="shared" si="55"/>
        <v>2.3399405083017817E-3</v>
      </c>
    </row>
    <row r="1770" spans="1:27" x14ac:dyDescent="0.3">
      <c r="A1770" t="s">
        <v>335</v>
      </c>
      <c r="B1770">
        <v>60</v>
      </c>
      <c r="C1770">
        <v>0.7</v>
      </c>
      <c r="D1770">
        <v>4</v>
      </c>
      <c r="E1770">
        <v>0.7</v>
      </c>
      <c r="F1770" t="s">
        <v>337</v>
      </c>
      <c r="G1770">
        <v>5</v>
      </c>
      <c r="H1770">
        <v>3274.3836554303198</v>
      </c>
      <c r="I1770" t="s">
        <v>12</v>
      </c>
      <c r="J1770">
        <v>4</v>
      </c>
      <c r="K1770">
        <v>9</v>
      </c>
      <c r="L1770">
        <v>6.6666666666666599</v>
      </c>
      <c r="M1770">
        <v>20.090063199997498</v>
      </c>
      <c r="N1770" t="s">
        <v>335</v>
      </c>
      <c r="O1770">
        <v>60</v>
      </c>
      <c r="P1770">
        <v>0.7</v>
      </c>
      <c r="Q1770">
        <v>4</v>
      </c>
      <c r="R1770">
        <v>0.7</v>
      </c>
      <c r="S1770" t="s">
        <v>337</v>
      </c>
      <c r="T1770">
        <v>5</v>
      </c>
      <c r="U1770" t="s">
        <v>355</v>
      </c>
      <c r="V1770">
        <v>3274.5641710985101</v>
      </c>
      <c r="W1770">
        <v>3274.5641710985101</v>
      </c>
      <c r="X1770">
        <v>90000000000</v>
      </c>
      <c r="Y1770">
        <v>1501.8091506999999</v>
      </c>
      <c r="Z1770">
        <f t="shared" si="54"/>
        <v>-5.5126624111859382E-5</v>
      </c>
      <c r="AA1770">
        <f t="shared" si="55"/>
        <v>1.3377241169847334E-2</v>
      </c>
    </row>
    <row r="1771" spans="1:27" x14ac:dyDescent="0.3">
      <c r="A1771" t="s">
        <v>272</v>
      </c>
      <c r="B1771">
        <v>60</v>
      </c>
      <c r="C1771">
        <v>0.7</v>
      </c>
      <c r="D1771">
        <v>2</v>
      </c>
      <c r="E1771">
        <v>0.3</v>
      </c>
      <c r="F1771" t="s">
        <v>337</v>
      </c>
      <c r="G1771">
        <v>2</v>
      </c>
      <c r="H1771">
        <v>2419.4997319827098</v>
      </c>
      <c r="I1771" t="s">
        <v>16</v>
      </c>
      <c r="J1771">
        <v>5</v>
      </c>
      <c r="K1771">
        <v>9</v>
      </c>
      <c r="L1771">
        <v>3.3333333333333299</v>
      </c>
      <c r="M1771">
        <v>20.2397562000005</v>
      </c>
      <c r="N1771" t="s">
        <v>272</v>
      </c>
      <c r="O1771">
        <v>60</v>
      </c>
      <c r="P1771">
        <v>0.7</v>
      </c>
      <c r="Q1771">
        <v>2</v>
      </c>
      <c r="R1771">
        <v>0.3</v>
      </c>
      <c r="S1771" t="s">
        <v>337</v>
      </c>
      <c r="T1771">
        <v>2</v>
      </c>
      <c r="U1771" t="s">
        <v>355</v>
      </c>
      <c r="V1771">
        <v>2419.72618448293</v>
      </c>
      <c r="W1771">
        <v>2419.72618448293</v>
      </c>
      <c r="X1771">
        <v>90000000000</v>
      </c>
      <c r="Y1771">
        <v>1503.18870009999</v>
      </c>
      <c r="Z1771">
        <f t="shared" si="54"/>
        <v>-9.3586002280889719E-5</v>
      </c>
      <c r="AA1771">
        <f t="shared" si="55"/>
        <v>1.3464547863255079E-2</v>
      </c>
    </row>
    <row r="1772" spans="1:27" x14ac:dyDescent="0.3">
      <c r="A1772" t="s">
        <v>273</v>
      </c>
      <c r="B1772">
        <v>60</v>
      </c>
      <c r="C1772">
        <v>0.7</v>
      </c>
      <c r="D1772">
        <v>2</v>
      </c>
      <c r="E1772">
        <v>0.3</v>
      </c>
      <c r="F1772" t="s">
        <v>337</v>
      </c>
      <c r="G1772">
        <v>3</v>
      </c>
      <c r="H1772">
        <v>2241.8699880877198</v>
      </c>
      <c r="I1772" t="s">
        <v>4</v>
      </c>
      <c r="J1772">
        <v>0</v>
      </c>
      <c r="K1772">
        <v>9</v>
      </c>
      <c r="L1772">
        <v>3.3333333333333299</v>
      </c>
      <c r="M1772">
        <v>18.597352399999998</v>
      </c>
      <c r="N1772" t="s">
        <v>273</v>
      </c>
      <c r="O1772">
        <v>60</v>
      </c>
      <c r="P1772">
        <v>0.7</v>
      </c>
      <c r="Q1772">
        <v>2</v>
      </c>
      <c r="R1772">
        <v>0.3</v>
      </c>
      <c r="S1772" t="s">
        <v>337</v>
      </c>
      <c r="T1772">
        <v>3</v>
      </c>
      <c r="U1772" t="s">
        <v>355</v>
      </c>
      <c r="V1772">
        <v>2242.2414420404898</v>
      </c>
      <c r="W1772">
        <v>2242.2414420404898</v>
      </c>
      <c r="X1772">
        <v>90000000000</v>
      </c>
      <c r="Y1772">
        <v>1503.9475964999999</v>
      </c>
      <c r="Z1772">
        <f t="shared" si="54"/>
        <v>-1.6566188894983315E-4</v>
      </c>
      <c r="AA1772">
        <f t="shared" si="55"/>
        <v>1.2365691758994742E-2</v>
      </c>
    </row>
    <row r="1773" spans="1:27" x14ac:dyDescent="0.3">
      <c r="A1773" t="s">
        <v>335</v>
      </c>
      <c r="B1773">
        <v>60</v>
      </c>
      <c r="C1773">
        <v>0.7</v>
      </c>
      <c r="D1773">
        <v>4</v>
      </c>
      <c r="E1773">
        <v>0.7</v>
      </c>
      <c r="F1773" t="s">
        <v>337</v>
      </c>
      <c r="G1773">
        <v>5</v>
      </c>
      <c r="H1773">
        <v>3273.4919417464998</v>
      </c>
      <c r="I1773" t="s">
        <v>8</v>
      </c>
      <c r="J1773">
        <v>3</v>
      </c>
      <c r="K1773">
        <v>9</v>
      </c>
      <c r="L1773">
        <v>6.6666666666666599</v>
      </c>
      <c r="M1773">
        <v>17.000859899999298</v>
      </c>
      <c r="N1773" t="s">
        <v>335</v>
      </c>
      <c r="O1773">
        <v>60</v>
      </c>
      <c r="P1773">
        <v>0.7</v>
      </c>
      <c r="Q1773">
        <v>4</v>
      </c>
      <c r="R1773">
        <v>0.7</v>
      </c>
      <c r="S1773" t="s">
        <v>337</v>
      </c>
      <c r="T1773">
        <v>5</v>
      </c>
      <c r="U1773" t="s">
        <v>355</v>
      </c>
      <c r="V1773">
        <v>3274.5641710985101</v>
      </c>
      <c r="W1773">
        <v>3274.5641710985101</v>
      </c>
      <c r="X1773">
        <v>90000000000</v>
      </c>
      <c r="Y1773">
        <v>1501.8091506999999</v>
      </c>
      <c r="Z1773">
        <f t="shared" si="54"/>
        <v>-3.2744185057474555E-4</v>
      </c>
      <c r="AA1773">
        <f t="shared" si="55"/>
        <v>1.1320253237287256E-2</v>
      </c>
    </row>
    <row r="1774" spans="1:27" x14ac:dyDescent="0.3">
      <c r="A1774" t="s">
        <v>27</v>
      </c>
      <c r="B1774">
        <v>10</v>
      </c>
      <c r="C1774">
        <v>0.7</v>
      </c>
      <c r="D1774">
        <v>2</v>
      </c>
      <c r="E1774">
        <v>0.3</v>
      </c>
      <c r="F1774" t="s">
        <v>336</v>
      </c>
      <c r="G1774">
        <v>2</v>
      </c>
      <c r="H1774">
        <v>1176.0766705848</v>
      </c>
      <c r="I1774" t="s">
        <v>9</v>
      </c>
      <c r="J1774">
        <v>4</v>
      </c>
      <c r="K1774">
        <v>6</v>
      </c>
      <c r="L1774">
        <v>3.3333333333333299</v>
      </c>
      <c r="M1774">
        <v>3.3282800000002E-2</v>
      </c>
      <c r="N1774" t="s">
        <v>27</v>
      </c>
      <c r="O1774">
        <v>10</v>
      </c>
      <c r="P1774">
        <v>0.7</v>
      </c>
      <c r="Q1774">
        <v>2</v>
      </c>
      <c r="R1774">
        <v>0.3</v>
      </c>
      <c r="S1774" t="s">
        <v>336</v>
      </c>
      <c r="T1774">
        <v>2</v>
      </c>
      <c r="U1774" t="s">
        <v>355</v>
      </c>
      <c r="V1774">
        <v>1176.5178991421999</v>
      </c>
      <c r="W1774">
        <v>1204.4478991422</v>
      </c>
      <c r="X1774">
        <v>1204.4478991422</v>
      </c>
      <c r="Y1774">
        <v>18.4908937999998</v>
      </c>
      <c r="Z1774">
        <f t="shared" si="54"/>
        <v>-3.7502919226437746E-4</v>
      </c>
      <c r="AA1774">
        <f t="shared" si="55"/>
        <v>1.7999562573877506E-3</v>
      </c>
    </row>
    <row r="1775" spans="1:27" x14ac:dyDescent="0.3">
      <c r="A1775" t="s">
        <v>27</v>
      </c>
      <c r="B1775">
        <v>10</v>
      </c>
      <c r="C1775">
        <v>0.7</v>
      </c>
      <c r="D1775">
        <v>2</v>
      </c>
      <c r="E1775">
        <v>0.3</v>
      </c>
      <c r="F1775" t="s">
        <v>336</v>
      </c>
      <c r="G1775">
        <v>2</v>
      </c>
      <c r="H1775">
        <v>1176.0766705848</v>
      </c>
      <c r="I1775" t="s">
        <v>10</v>
      </c>
      <c r="J1775">
        <v>4</v>
      </c>
      <c r="K1775">
        <v>7</v>
      </c>
      <c r="L1775">
        <v>3.3333333333333299</v>
      </c>
      <c r="M1775">
        <v>3.6029300000002699E-2</v>
      </c>
      <c r="N1775" t="s">
        <v>27</v>
      </c>
      <c r="O1775">
        <v>10</v>
      </c>
      <c r="P1775">
        <v>0.7</v>
      </c>
      <c r="Q1775">
        <v>2</v>
      </c>
      <c r="R1775">
        <v>0.3</v>
      </c>
      <c r="S1775" t="s">
        <v>336</v>
      </c>
      <c r="T1775">
        <v>2</v>
      </c>
      <c r="U1775" t="s">
        <v>355</v>
      </c>
      <c r="V1775">
        <v>1176.5178991421999</v>
      </c>
      <c r="W1775">
        <v>1204.4478991422</v>
      </c>
      <c r="X1775">
        <v>1204.4478991422</v>
      </c>
      <c r="Y1775">
        <v>18.4908937999998</v>
      </c>
      <c r="Z1775">
        <f t="shared" si="54"/>
        <v>-3.7502919226437746E-4</v>
      </c>
      <c r="AA1775">
        <f t="shared" si="55"/>
        <v>1.9484888285931905E-3</v>
      </c>
    </row>
    <row r="1776" spans="1:27" x14ac:dyDescent="0.3">
      <c r="A1776" t="s">
        <v>80</v>
      </c>
      <c r="B1776">
        <v>10</v>
      </c>
      <c r="C1776">
        <v>0.3</v>
      </c>
      <c r="D1776">
        <v>4</v>
      </c>
      <c r="E1776">
        <v>0.7</v>
      </c>
      <c r="F1776" t="s">
        <v>336</v>
      </c>
      <c r="G1776">
        <v>5</v>
      </c>
      <c r="H1776">
        <v>2566.6537993889801</v>
      </c>
      <c r="I1776" t="s">
        <v>16</v>
      </c>
      <c r="J1776">
        <v>5</v>
      </c>
      <c r="K1776">
        <v>9</v>
      </c>
      <c r="L1776">
        <v>6.6666666666666599</v>
      </c>
      <c r="M1776">
        <v>7.3036000000001794E-2</v>
      </c>
      <c r="N1776" t="s">
        <v>80</v>
      </c>
      <c r="O1776">
        <v>10</v>
      </c>
      <c r="P1776">
        <v>0.3</v>
      </c>
      <c r="Q1776">
        <v>4</v>
      </c>
      <c r="R1776">
        <v>0.7</v>
      </c>
      <c r="S1776" t="s">
        <v>336</v>
      </c>
      <c r="T1776">
        <v>5</v>
      </c>
      <c r="U1776" t="s">
        <v>355</v>
      </c>
      <c r="V1776">
        <v>2568.1199962487299</v>
      </c>
      <c r="W1776">
        <v>2622.8879440293199</v>
      </c>
      <c r="X1776">
        <v>2772.6154148569599</v>
      </c>
      <c r="Y1776">
        <v>38.059339499999801</v>
      </c>
      <c r="Z1776">
        <f t="shared" si="54"/>
        <v>-5.7092225514829016E-4</v>
      </c>
      <c r="AA1776">
        <f t="shared" si="55"/>
        <v>1.9190033500187825E-3</v>
      </c>
    </row>
    <row r="1777" spans="1:27" x14ac:dyDescent="0.3">
      <c r="A1777" t="s">
        <v>271</v>
      </c>
      <c r="B1777">
        <v>60</v>
      </c>
      <c r="C1777">
        <v>0.7</v>
      </c>
      <c r="D1777">
        <v>2</v>
      </c>
      <c r="E1777">
        <v>0.3</v>
      </c>
      <c r="F1777" t="s">
        <v>337</v>
      </c>
      <c r="G1777">
        <v>1</v>
      </c>
      <c r="H1777">
        <v>3025.5502324971999</v>
      </c>
      <c r="I1777" t="s">
        <v>2</v>
      </c>
      <c r="J1777">
        <v>0</v>
      </c>
      <c r="K1777">
        <v>7</v>
      </c>
      <c r="L1777">
        <v>3.3333333333333299</v>
      </c>
      <c r="M1777">
        <v>18.796152399998299</v>
      </c>
      <c r="N1777" t="s">
        <v>271</v>
      </c>
      <c r="O1777">
        <v>60</v>
      </c>
      <c r="P1777">
        <v>0.7</v>
      </c>
      <c r="Q1777">
        <v>2</v>
      </c>
      <c r="R1777">
        <v>0.3</v>
      </c>
      <c r="S1777" t="s">
        <v>337</v>
      </c>
      <c r="T1777">
        <v>1</v>
      </c>
      <c r="U1777" t="s">
        <v>355</v>
      </c>
      <c r="V1777">
        <v>3027.7112803418599</v>
      </c>
      <c r="W1777">
        <v>3027.7112803418599</v>
      </c>
      <c r="X1777">
        <v>90000000000</v>
      </c>
      <c r="Y1777">
        <v>1506.07068249999</v>
      </c>
      <c r="Z1777">
        <f t="shared" si="54"/>
        <v>-7.1375624838840518E-4</v>
      </c>
      <c r="AA1777">
        <f t="shared" si="55"/>
        <v>1.2480259139496545E-2</v>
      </c>
    </row>
    <row r="1778" spans="1:27" x14ac:dyDescent="0.3">
      <c r="A1778" t="s">
        <v>271</v>
      </c>
      <c r="B1778">
        <v>60</v>
      </c>
      <c r="C1778">
        <v>0.7</v>
      </c>
      <c r="D1778">
        <v>2</v>
      </c>
      <c r="E1778">
        <v>0.3</v>
      </c>
      <c r="F1778" t="s">
        <v>337</v>
      </c>
      <c r="G1778">
        <v>1</v>
      </c>
      <c r="H1778">
        <v>3025.5502324971999</v>
      </c>
      <c r="I1778" t="s">
        <v>6</v>
      </c>
      <c r="J1778">
        <v>3</v>
      </c>
      <c r="K1778">
        <v>7</v>
      </c>
      <c r="L1778">
        <v>3.3333333333333299</v>
      </c>
      <c r="M1778">
        <v>17.359681599999</v>
      </c>
      <c r="N1778" t="s">
        <v>271</v>
      </c>
      <c r="O1778">
        <v>60</v>
      </c>
      <c r="P1778">
        <v>0.7</v>
      </c>
      <c r="Q1778">
        <v>2</v>
      </c>
      <c r="R1778">
        <v>0.3</v>
      </c>
      <c r="S1778" t="s">
        <v>337</v>
      </c>
      <c r="T1778">
        <v>1</v>
      </c>
      <c r="U1778" t="s">
        <v>355</v>
      </c>
      <c r="V1778">
        <v>3027.7112803418599</v>
      </c>
      <c r="W1778">
        <v>3027.7112803418599</v>
      </c>
      <c r="X1778">
        <v>90000000000</v>
      </c>
      <c r="Y1778">
        <v>1506.07068249999</v>
      </c>
      <c r="Z1778">
        <f t="shared" si="54"/>
        <v>-7.1375624838840518E-4</v>
      </c>
      <c r="AA1778">
        <f t="shared" si="55"/>
        <v>1.1526472031965282E-2</v>
      </c>
    </row>
    <row r="1779" spans="1:27" x14ac:dyDescent="0.3">
      <c r="A1779" t="s">
        <v>271</v>
      </c>
      <c r="B1779">
        <v>60</v>
      </c>
      <c r="C1779">
        <v>0.7</v>
      </c>
      <c r="D1779">
        <v>2</v>
      </c>
      <c r="E1779">
        <v>0.3</v>
      </c>
      <c r="F1779" t="s">
        <v>337</v>
      </c>
      <c r="G1779">
        <v>1</v>
      </c>
      <c r="H1779">
        <v>3025.5502324971999</v>
      </c>
      <c r="I1779" t="s">
        <v>10</v>
      </c>
      <c r="J1779">
        <v>4</v>
      </c>
      <c r="K1779">
        <v>7</v>
      </c>
      <c r="L1779">
        <v>3.3333333333333299</v>
      </c>
      <c r="M1779">
        <v>19.426786899999499</v>
      </c>
      <c r="N1779" t="s">
        <v>271</v>
      </c>
      <c r="O1779">
        <v>60</v>
      </c>
      <c r="P1779">
        <v>0.7</v>
      </c>
      <c r="Q1779">
        <v>2</v>
      </c>
      <c r="R1779">
        <v>0.3</v>
      </c>
      <c r="S1779" t="s">
        <v>337</v>
      </c>
      <c r="T1779">
        <v>1</v>
      </c>
      <c r="U1779" t="s">
        <v>355</v>
      </c>
      <c r="V1779">
        <v>3027.7112803418599</v>
      </c>
      <c r="W1779">
        <v>3027.7112803418599</v>
      </c>
      <c r="X1779">
        <v>90000000000</v>
      </c>
      <c r="Y1779">
        <v>1506.07068249999</v>
      </c>
      <c r="Z1779">
        <f t="shared" si="54"/>
        <v>-7.1375624838840518E-4</v>
      </c>
      <c r="AA1779">
        <f t="shared" si="55"/>
        <v>1.2898987494897755E-2</v>
      </c>
    </row>
    <row r="1780" spans="1:27" x14ac:dyDescent="0.3">
      <c r="A1780" t="s">
        <v>271</v>
      </c>
      <c r="B1780">
        <v>60</v>
      </c>
      <c r="C1780">
        <v>0.7</v>
      </c>
      <c r="D1780">
        <v>2</v>
      </c>
      <c r="E1780">
        <v>0.3</v>
      </c>
      <c r="F1780" t="s">
        <v>337</v>
      </c>
      <c r="G1780">
        <v>1</v>
      </c>
      <c r="H1780">
        <v>3025.5502324971999</v>
      </c>
      <c r="I1780" t="s">
        <v>14</v>
      </c>
      <c r="J1780">
        <v>5</v>
      </c>
      <c r="K1780">
        <v>7</v>
      </c>
      <c r="L1780">
        <v>3.3333333333333299</v>
      </c>
      <c r="M1780">
        <v>17.992336999999601</v>
      </c>
      <c r="N1780" t="s">
        <v>271</v>
      </c>
      <c r="O1780">
        <v>60</v>
      </c>
      <c r="P1780">
        <v>0.7</v>
      </c>
      <c r="Q1780">
        <v>2</v>
      </c>
      <c r="R1780">
        <v>0.3</v>
      </c>
      <c r="S1780" t="s">
        <v>337</v>
      </c>
      <c r="T1780">
        <v>1</v>
      </c>
      <c r="U1780" t="s">
        <v>355</v>
      </c>
      <c r="V1780">
        <v>3027.7112803418599</v>
      </c>
      <c r="W1780">
        <v>3027.7112803418599</v>
      </c>
      <c r="X1780">
        <v>90000000000</v>
      </c>
      <c r="Y1780">
        <v>1506.07068249999</v>
      </c>
      <c r="Z1780">
        <f t="shared" si="54"/>
        <v>-7.1375624838840518E-4</v>
      </c>
      <c r="AA1780">
        <f t="shared" si="55"/>
        <v>1.1946542223458839E-2</v>
      </c>
    </row>
    <row r="1781" spans="1:27" x14ac:dyDescent="0.3">
      <c r="A1781" t="s">
        <v>281</v>
      </c>
      <c r="B1781">
        <v>60</v>
      </c>
      <c r="C1781">
        <v>0.3</v>
      </c>
      <c r="D1781">
        <v>4</v>
      </c>
      <c r="E1781">
        <v>0.3</v>
      </c>
      <c r="F1781" t="s">
        <v>337</v>
      </c>
      <c r="G1781">
        <v>1</v>
      </c>
      <c r="H1781">
        <v>1771.85020109735</v>
      </c>
      <c r="I1781" t="s">
        <v>8</v>
      </c>
      <c r="J1781">
        <v>3</v>
      </c>
      <c r="K1781">
        <v>9</v>
      </c>
      <c r="L1781">
        <v>6.6666666666666599</v>
      </c>
      <c r="M1781">
        <v>21.555508499999601</v>
      </c>
      <c r="N1781" t="s">
        <v>281</v>
      </c>
      <c r="O1781">
        <v>60</v>
      </c>
      <c r="P1781">
        <v>0.3</v>
      </c>
      <c r="Q1781">
        <v>4</v>
      </c>
      <c r="R1781">
        <v>0.3</v>
      </c>
      <c r="S1781" t="s">
        <v>337</v>
      </c>
      <c r="T1781">
        <v>1</v>
      </c>
      <c r="U1781" t="s">
        <v>355</v>
      </c>
      <c r="V1781">
        <v>1773.1711253005999</v>
      </c>
      <c r="W1781">
        <v>1773.1711253005999</v>
      </c>
      <c r="X1781">
        <v>90000000000</v>
      </c>
      <c r="Y1781">
        <v>1513.5921283</v>
      </c>
      <c r="Z1781">
        <f t="shared" si="54"/>
        <v>-7.4495021061543392E-4</v>
      </c>
      <c r="AA1781">
        <f t="shared" si="55"/>
        <v>1.4241292681807086E-2</v>
      </c>
    </row>
    <row r="1782" spans="1:27" x14ac:dyDescent="0.3">
      <c r="A1782" t="s">
        <v>256</v>
      </c>
      <c r="B1782">
        <v>60</v>
      </c>
      <c r="C1782">
        <v>0.3</v>
      </c>
      <c r="D1782">
        <v>2</v>
      </c>
      <c r="E1782">
        <v>0.3</v>
      </c>
      <c r="F1782" t="s">
        <v>336</v>
      </c>
      <c r="G1782">
        <v>1</v>
      </c>
      <c r="H1782">
        <v>1588.3490846315599</v>
      </c>
      <c r="I1782" t="s">
        <v>4</v>
      </c>
      <c r="J1782">
        <v>0</v>
      </c>
      <c r="K1782">
        <v>9</v>
      </c>
      <c r="L1782">
        <v>3.3333333333333299</v>
      </c>
      <c r="M1782">
        <v>12.6086098</v>
      </c>
      <c r="N1782" t="s">
        <v>256</v>
      </c>
      <c r="O1782">
        <v>60</v>
      </c>
      <c r="P1782">
        <v>0.3</v>
      </c>
      <c r="Q1782">
        <v>2</v>
      </c>
      <c r="R1782">
        <v>0.3</v>
      </c>
      <c r="S1782" t="s">
        <v>336</v>
      </c>
      <c r="T1782">
        <v>1</v>
      </c>
      <c r="U1782" t="s">
        <v>355</v>
      </c>
      <c r="V1782">
        <v>1589.54621305265</v>
      </c>
      <c r="W1782">
        <v>1589.54621305265</v>
      </c>
      <c r="X1782">
        <v>90000000000</v>
      </c>
      <c r="Y1782">
        <v>1512.7067293</v>
      </c>
      <c r="Z1782">
        <f t="shared" si="54"/>
        <v>-7.5312589924084433E-4</v>
      </c>
      <c r="AA1782">
        <f t="shared" si="55"/>
        <v>8.3351316919404415E-3</v>
      </c>
    </row>
    <row r="1783" spans="1:27" x14ac:dyDescent="0.3">
      <c r="A1783" t="s">
        <v>301</v>
      </c>
      <c r="B1783">
        <v>60</v>
      </c>
      <c r="C1783">
        <v>0.3</v>
      </c>
      <c r="D1783">
        <v>2</v>
      </c>
      <c r="E1783">
        <v>0.7</v>
      </c>
      <c r="F1783" t="s">
        <v>337</v>
      </c>
      <c r="G1783">
        <v>1</v>
      </c>
      <c r="H1783">
        <v>1861.6820817276</v>
      </c>
      <c r="I1783" t="s">
        <v>2</v>
      </c>
      <c r="J1783">
        <v>0</v>
      </c>
      <c r="K1783">
        <v>7</v>
      </c>
      <c r="L1783">
        <v>3.3333333333333299</v>
      </c>
      <c r="M1783">
        <v>11.3359319999999</v>
      </c>
      <c r="N1783" t="s">
        <v>301</v>
      </c>
      <c r="O1783">
        <v>60</v>
      </c>
      <c r="P1783">
        <v>0.3</v>
      </c>
      <c r="Q1783">
        <v>2</v>
      </c>
      <c r="R1783">
        <v>0.7</v>
      </c>
      <c r="S1783" t="s">
        <v>337</v>
      </c>
      <c r="T1783">
        <v>1</v>
      </c>
      <c r="U1783" t="s">
        <v>355</v>
      </c>
      <c r="V1783">
        <v>1865.0830925620701</v>
      </c>
      <c r="W1783">
        <v>1865.0830925620701</v>
      </c>
      <c r="X1783">
        <v>90000000000</v>
      </c>
      <c r="Y1783">
        <v>1508.71482529999</v>
      </c>
      <c r="Z1783">
        <f t="shared" si="54"/>
        <v>-1.8235170583194191E-3</v>
      </c>
      <c r="AA1783">
        <f t="shared" si="55"/>
        <v>7.5136346577265754E-3</v>
      </c>
    </row>
    <row r="1784" spans="1:27" x14ac:dyDescent="0.3">
      <c r="A1784" t="s">
        <v>301</v>
      </c>
      <c r="B1784">
        <v>60</v>
      </c>
      <c r="C1784">
        <v>0.3</v>
      </c>
      <c r="D1784">
        <v>2</v>
      </c>
      <c r="E1784">
        <v>0.7</v>
      </c>
      <c r="F1784" t="s">
        <v>337</v>
      </c>
      <c r="G1784">
        <v>1</v>
      </c>
      <c r="H1784">
        <v>1861.6820817276</v>
      </c>
      <c r="I1784" t="s">
        <v>6</v>
      </c>
      <c r="J1784">
        <v>3</v>
      </c>
      <c r="K1784">
        <v>7</v>
      </c>
      <c r="L1784">
        <v>3.3333333333333299</v>
      </c>
      <c r="M1784">
        <v>11.6372617999995</v>
      </c>
      <c r="N1784" t="s">
        <v>301</v>
      </c>
      <c r="O1784">
        <v>60</v>
      </c>
      <c r="P1784">
        <v>0.3</v>
      </c>
      <c r="Q1784">
        <v>2</v>
      </c>
      <c r="R1784">
        <v>0.7</v>
      </c>
      <c r="S1784" t="s">
        <v>337</v>
      </c>
      <c r="T1784">
        <v>1</v>
      </c>
      <c r="U1784" t="s">
        <v>355</v>
      </c>
      <c r="V1784">
        <v>1865.0830925620701</v>
      </c>
      <c r="W1784">
        <v>1865.0830925620701</v>
      </c>
      <c r="X1784">
        <v>90000000000</v>
      </c>
      <c r="Y1784">
        <v>1508.71482529999</v>
      </c>
      <c r="Z1784">
        <f t="shared" si="54"/>
        <v>-1.8235170583194191E-3</v>
      </c>
      <c r="AA1784">
        <f t="shared" si="55"/>
        <v>7.7133608054030809E-3</v>
      </c>
    </row>
    <row r="1785" spans="1:27" x14ac:dyDescent="0.3">
      <c r="A1785" t="s">
        <v>301</v>
      </c>
      <c r="B1785">
        <v>60</v>
      </c>
      <c r="C1785">
        <v>0.3</v>
      </c>
      <c r="D1785">
        <v>2</v>
      </c>
      <c r="E1785">
        <v>0.7</v>
      </c>
      <c r="F1785" t="s">
        <v>337</v>
      </c>
      <c r="G1785">
        <v>1</v>
      </c>
      <c r="H1785">
        <v>1861.6820817276</v>
      </c>
      <c r="I1785" t="s">
        <v>10</v>
      </c>
      <c r="J1785">
        <v>4</v>
      </c>
      <c r="K1785">
        <v>7</v>
      </c>
      <c r="L1785">
        <v>3.3333333333333299</v>
      </c>
      <c r="M1785">
        <v>12.480911400000799</v>
      </c>
      <c r="N1785" t="s">
        <v>301</v>
      </c>
      <c r="O1785">
        <v>60</v>
      </c>
      <c r="P1785">
        <v>0.3</v>
      </c>
      <c r="Q1785">
        <v>2</v>
      </c>
      <c r="R1785">
        <v>0.7</v>
      </c>
      <c r="S1785" t="s">
        <v>337</v>
      </c>
      <c r="T1785">
        <v>1</v>
      </c>
      <c r="U1785" t="s">
        <v>355</v>
      </c>
      <c r="V1785">
        <v>1865.0830925620701</v>
      </c>
      <c r="W1785">
        <v>1865.0830925620701</v>
      </c>
      <c r="X1785">
        <v>90000000000</v>
      </c>
      <c r="Y1785">
        <v>1508.71482529999</v>
      </c>
      <c r="Z1785">
        <f t="shared" si="54"/>
        <v>-1.8235170583194191E-3</v>
      </c>
      <c r="AA1785">
        <f t="shared" si="55"/>
        <v>8.2725450765814001E-3</v>
      </c>
    </row>
    <row r="1786" spans="1:27" x14ac:dyDescent="0.3">
      <c r="A1786" t="s">
        <v>301</v>
      </c>
      <c r="B1786">
        <v>60</v>
      </c>
      <c r="C1786">
        <v>0.3</v>
      </c>
      <c r="D1786">
        <v>2</v>
      </c>
      <c r="E1786">
        <v>0.7</v>
      </c>
      <c r="F1786" t="s">
        <v>337</v>
      </c>
      <c r="G1786">
        <v>1</v>
      </c>
      <c r="H1786">
        <v>1861.6820817276</v>
      </c>
      <c r="I1786" t="s">
        <v>14</v>
      </c>
      <c r="J1786">
        <v>5</v>
      </c>
      <c r="K1786">
        <v>7</v>
      </c>
      <c r="L1786">
        <v>3.3333333333333299</v>
      </c>
      <c r="M1786">
        <v>14.0514139000006</v>
      </c>
      <c r="N1786" t="s">
        <v>301</v>
      </c>
      <c r="O1786">
        <v>60</v>
      </c>
      <c r="P1786">
        <v>0.3</v>
      </c>
      <c r="Q1786">
        <v>2</v>
      </c>
      <c r="R1786">
        <v>0.7</v>
      </c>
      <c r="S1786" t="s">
        <v>337</v>
      </c>
      <c r="T1786">
        <v>1</v>
      </c>
      <c r="U1786" t="s">
        <v>355</v>
      </c>
      <c r="V1786">
        <v>1865.0830925620701</v>
      </c>
      <c r="W1786">
        <v>1865.0830925620701</v>
      </c>
      <c r="X1786">
        <v>90000000000</v>
      </c>
      <c r="Y1786">
        <v>1508.71482529999</v>
      </c>
      <c r="Z1786">
        <f t="shared" si="54"/>
        <v>-1.8235170583194191E-3</v>
      </c>
      <c r="AA1786">
        <f t="shared" si="55"/>
        <v>9.3134989226387726E-3</v>
      </c>
    </row>
    <row r="1787" spans="1:27" x14ac:dyDescent="0.3">
      <c r="A1787" t="s">
        <v>138</v>
      </c>
      <c r="B1787">
        <v>20</v>
      </c>
      <c r="C1787">
        <v>0.3</v>
      </c>
      <c r="D1787">
        <v>2</v>
      </c>
      <c r="E1787">
        <v>0.7</v>
      </c>
      <c r="F1787" t="s">
        <v>336</v>
      </c>
      <c r="G1787">
        <v>3</v>
      </c>
      <c r="H1787">
        <v>2496.2083781187598</v>
      </c>
      <c r="I1787" t="s">
        <v>5</v>
      </c>
      <c r="J1787">
        <v>3</v>
      </c>
      <c r="K1787">
        <v>6</v>
      </c>
      <c r="L1787">
        <v>3.3333333333333299</v>
      </c>
      <c r="M1787">
        <v>0.722871700000013</v>
      </c>
      <c r="N1787" t="s">
        <v>138</v>
      </c>
      <c r="O1787">
        <v>20</v>
      </c>
      <c r="P1787">
        <v>0.3</v>
      </c>
      <c r="Q1787">
        <v>2</v>
      </c>
      <c r="R1787">
        <v>0.7</v>
      </c>
      <c r="S1787" t="s">
        <v>336</v>
      </c>
      <c r="T1787">
        <v>3</v>
      </c>
      <c r="U1787" t="s">
        <v>355</v>
      </c>
      <c r="V1787">
        <v>2500.8173717322602</v>
      </c>
      <c r="W1787">
        <v>2500.8173717322602</v>
      </c>
      <c r="X1787">
        <v>2500.8173717322602</v>
      </c>
      <c r="Y1787">
        <v>383.37621829999898</v>
      </c>
      <c r="Z1787">
        <f t="shared" si="54"/>
        <v>-1.8429948806329033E-3</v>
      </c>
      <c r="AA1787">
        <f t="shared" si="55"/>
        <v>1.8855413181480978E-3</v>
      </c>
    </row>
    <row r="1788" spans="1:27" x14ac:dyDescent="0.3">
      <c r="A1788" t="s">
        <v>265</v>
      </c>
      <c r="B1788">
        <v>60</v>
      </c>
      <c r="C1788">
        <v>0.3</v>
      </c>
      <c r="D1788">
        <v>2</v>
      </c>
      <c r="E1788">
        <v>0.3</v>
      </c>
      <c r="F1788" t="s">
        <v>337</v>
      </c>
      <c r="G1788">
        <v>5</v>
      </c>
      <c r="H1788">
        <v>2059.0200691775799</v>
      </c>
      <c r="I1788" t="s">
        <v>373</v>
      </c>
      <c r="J1788">
        <v>10</v>
      </c>
      <c r="K1788">
        <v>8</v>
      </c>
      <c r="L1788">
        <v>3.3333333333333299</v>
      </c>
      <c r="M1788">
        <v>18.2082774</v>
      </c>
      <c r="N1788" t="s">
        <v>161</v>
      </c>
      <c r="O1788">
        <v>20</v>
      </c>
      <c r="P1788">
        <v>0.3</v>
      </c>
      <c r="Q1788">
        <v>4</v>
      </c>
      <c r="R1788">
        <v>0.7</v>
      </c>
      <c r="S1788" t="s">
        <v>337</v>
      </c>
      <c r="T1788">
        <v>1</v>
      </c>
      <c r="U1788" t="s">
        <v>355</v>
      </c>
      <c r="V1788">
        <v>2062.9870590599799</v>
      </c>
      <c r="W1788">
        <v>2088.8499167457999</v>
      </c>
      <c r="X1788">
        <v>2197.2441982150599</v>
      </c>
      <c r="Y1788">
        <v>348.98762520000002</v>
      </c>
      <c r="Z1788">
        <f t="shared" si="54"/>
        <v>-1.9229349331001402E-3</v>
      </c>
      <c r="AA1788">
        <f t="shared" si="55"/>
        <v>5.2174564612613661E-2</v>
      </c>
    </row>
    <row r="1789" spans="1:27" x14ac:dyDescent="0.3">
      <c r="A1789" t="s">
        <v>335</v>
      </c>
      <c r="B1789">
        <v>60</v>
      </c>
      <c r="C1789">
        <v>0.7</v>
      </c>
      <c r="D1789">
        <v>4</v>
      </c>
      <c r="E1789">
        <v>0.7</v>
      </c>
      <c r="F1789" t="s">
        <v>337</v>
      </c>
      <c r="G1789">
        <v>5</v>
      </c>
      <c r="H1789">
        <v>3267.3791371718098</v>
      </c>
      <c r="I1789" t="s">
        <v>16</v>
      </c>
      <c r="J1789">
        <v>5</v>
      </c>
      <c r="K1789">
        <v>9</v>
      </c>
      <c r="L1789">
        <v>6.6666666666666599</v>
      </c>
      <c r="M1789">
        <v>17.017646499996701</v>
      </c>
      <c r="N1789" t="s">
        <v>335</v>
      </c>
      <c r="O1789">
        <v>60</v>
      </c>
      <c r="P1789">
        <v>0.7</v>
      </c>
      <c r="Q1789">
        <v>4</v>
      </c>
      <c r="R1789">
        <v>0.7</v>
      </c>
      <c r="S1789" t="s">
        <v>337</v>
      </c>
      <c r="T1789">
        <v>5</v>
      </c>
      <c r="U1789" t="s">
        <v>355</v>
      </c>
      <c r="V1789">
        <v>3274.5641710985101</v>
      </c>
      <c r="W1789">
        <v>3274.5641710985101</v>
      </c>
      <c r="X1789">
        <v>90000000000</v>
      </c>
      <c r="Y1789">
        <v>1501.8091506999999</v>
      </c>
      <c r="Z1789">
        <f t="shared" si="54"/>
        <v>-2.1941954871783518E-3</v>
      </c>
      <c r="AA1789">
        <f t="shared" si="55"/>
        <v>1.1331430822661255E-2</v>
      </c>
    </row>
    <row r="1790" spans="1:27" x14ac:dyDescent="0.3">
      <c r="A1790" t="s">
        <v>311</v>
      </c>
      <c r="B1790">
        <v>60</v>
      </c>
      <c r="C1790">
        <v>0.7</v>
      </c>
      <c r="D1790">
        <v>2</v>
      </c>
      <c r="E1790">
        <v>0.7</v>
      </c>
      <c r="F1790" t="s">
        <v>337</v>
      </c>
      <c r="G1790">
        <v>1</v>
      </c>
      <c r="H1790">
        <v>3441.8859862161298</v>
      </c>
      <c r="I1790" t="s">
        <v>4</v>
      </c>
      <c r="J1790">
        <v>0</v>
      </c>
      <c r="K1790">
        <v>9</v>
      </c>
      <c r="L1790">
        <v>3.3333333333333299</v>
      </c>
      <c r="M1790">
        <v>17.611918500002499</v>
      </c>
      <c r="N1790" t="s">
        <v>311</v>
      </c>
      <c r="O1790">
        <v>60</v>
      </c>
      <c r="P1790">
        <v>0.7</v>
      </c>
      <c r="Q1790">
        <v>2</v>
      </c>
      <c r="R1790">
        <v>0.7</v>
      </c>
      <c r="S1790" t="s">
        <v>337</v>
      </c>
      <c r="T1790">
        <v>1</v>
      </c>
      <c r="U1790" t="s">
        <v>355</v>
      </c>
      <c r="V1790">
        <v>3449.4941403399098</v>
      </c>
      <c r="W1790">
        <v>3449.4941403399098</v>
      </c>
      <c r="X1790">
        <v>90000000000</v>
      </c>
      <c r="Y1790">
        <v>1518.7025372999899</v>
      </c>
      <c r="Z1790">
        <f t="shared" si="54"/>
        <v>-2.2055854610120509E-3</v>
      </c>
      <c r="AA1790">
        <f t="shared" si="55"/>
        <v>1.1596687348210843E-2</v>
      </c>
    </row>
    <row r="1791" spans="1:27" x14ac:dyDescent="0.3">
      <c r="A1791" t="s">
        <v>274</v>
      </c>
      <c r="B1791">
        <v>60</v>
      </c>
      <c r="C1791">
        <v>0.7</v>
      </c>
      <c r="D1791">
        <v>2</v>
      </c>
      <c r="E1791">
        <v>0.3</v>
      </c>
      <c r="F1791" t="s">
        <v>337</v>
      </c>
      <c r="G1791">
        <v>4</v>
      </c>
      <c r="H1791">
        <v>2376.7634818371698</v>
      </c>
      <c r="I1791" t="s">
        <v>16</v>
      </c>
      <c r="J1791">
        <v>5</v>
      </c>
      <c r="K1791">
        <v>9</v>
      </c>
      <c r="L1791">
        <v>3.3333333333333299</v>
      </c>
      <c r="M1791">
        <v>16.080236900001101</v>
      </c>
      <c r="N1791" t="s">
        <v>274</v>
      </c>
      <c r="O1791">
        <v>60</v>
      </c>
      <c r="P1791">
        <v>0.7</v>
      </c>
      <c r="Q1791">
        <v>2</v>
      </c>
      <c r="R1791">
        <v>0.3</v>
      </c>
      <c r="S1791" t="s">
        <v>337</v>
      </c>
      <c r="T1791">
        <v>4</v>
      </c>
      <c r="U1791" t="s">
        <v>355</v>
      </c>
      <c r="V1791">
        <v>2382.2733690052501</v>
      </c>
      <c r="W1791">
        <v>2382.2733690052501</v>
      </c>
      <c r="X1791">
        <v>90000000000</v>
      </c>
      <c r="Y1791">
        <v>1509.0799122999899</v>
      </c>
      <c r="Z1791">
        <f t="shared" si="54"/>
        <v>-2.312869396000916E-3</v>
      </c>
      <c r="AA1791">
        <f t="shared" si="55"/>
        <v>1.0655656316764033E-2</v>
      </c>
    </row>
    <row r="1792" spans="1:27" x14ac:dyDescent="0.3">
      <c r="A1792" t="s">
        <v>281</v>
      </c>
      <c r="B1792">
        <v>60</v>
      </c>
      <c r="C1792">
        <v>0.3</v>
      </c>
      <c r="D1792">
        <v>4</v>
      </c>
      <c r="E1792">
        <v>0.3</v>
      </c>
      <c r="F1792" t="s">
        <v>337</v>
      </c>
      <c r="G1792">
        <v>1</v>
      </c>
      <c r="H1792">
        <v>1768.9847260736201</v>
      </c>
      <c r="I1792" t="s">
        <v>4</v>
      </c>
      <c r="J1792">
        <v>0</v>
      </c>
      <c r="K1792">
        <v>9</v>
      </c>
      <c r="L1792">
        <v>6.6666666666666599</v>
      </c>
      <c r="M1792">
        <v>21.910514799999799</v>
      </c>
      <c r="N1792" t="s">
        <v>281</v>
      </c>
      <c r="O1792">
        <v>60</v>
      </c>
      <c r="P1792">
        <v>0.3</v>
      </c>
      <c r="Q1792">
        <v>4</v>
      </c>
      <c r="R1792">
        <v>0.3</v>
      </c>
      <c r="S1792" t="s">
        <v>337</v>
      </c>
      <c r="T1792">
        <v>1</v>
      </c>
      <c r="U1792" t="s">
        <v>355</v>
      </c>
      <c r="V1792">
        <v>1773.1711253005999</v>
      </c>
      <c r="W1792">
        <v>1773.1711253005999</v>
      </c>
      <c r="X1792">
        <v>90000000000</v>
      </c>
      <c r="Y1792">
        <v>1513.5921283</v>
      </c>
      <c r="Z1792">
        <f t="shared" si="54"/>
        <v>-2.360967403115193E-3</v>
      </c>
      <c r="AA1792">
        <f t="shared" si="55"/>
        <v>1.4475838232991291E-2</v>
      </c>
    </row>
    <row r="1793" spans="1:27" x14ac:dyDescent="0.3">
      <c r="A1793" t="s">
        <v>107</v>
      </c>
      <c r="B1793">
        <v>20</v>
      </c>
      <c r="C1793">
        <v>0.7</v>
      </c>
      <c r="D1793">
        <v>2</v>
      </c>
      <c r="E1793">
        <v>0.3</v>
      </c>
      <c r="F1793" t="s">
        <v>336</v>
      </c>
      <c r="G1793">
        <v>2</v>
      </c>
      <c r="H1793">
        <v>1996.4273483818899</v>
      </c>
      <c r="I1793" t="s">
        <v>8</v>
      </c>
      <c r="J1793">
        <v>3</v>
      </c>
      <c r="K1793">
        <v>9</v>
      </c>
      <c r="L1793">
        <v>3.3333333333333299</v>
      </c>
      <c r="M1793">
        <v>0.64754529999999</v>
      </c>
      <c r="N1793" t="s">
        <v>107</v>
      </c>
      <c r="O1793">
        <v>20</v>
      </c>
      <c r="P1793">
        <v>0.7</v>
      </c>
      <c r="Q1793">
        <v>2</v>
      </c>
      <c r="R1793">
        <v>0.3</v>
      </c>
      <c r="S1793" t="s">
        <v>336</v>
      </c>
      <c r="T1793">
        <v>2</v>
      </c>
      <c r="U1793" t="s">
        <v>355</v>
      </c>
      <c r="V1793">
        <v>2001.902709125</v>
      </c>
      <c r="W1793">
        <v>2001.902709125</v>
      </c>
      <c r="X1793">
        <v>2001.902709125</v>
      </c>
      <c r="Y1793">
        <v>307.13669180000198</v>
      </c>
      <c r="Z1793">
        <f t="shared" si="54"/>
        <v>-2.7350783422952921E-3</v>
      </c>
      <c r="AA1793">
        <f t="shared" si="55"/>
        <v>2.1083293441919722E-3</v>
      </c>
    </row>
    <row r="1794" spans="1:27" x14ac:dyDescent="0.3">
      <c r="A1794" t="s">
        <v>274</v>
      </c>
      <c r="B1794">
        <v>60</v>
      </c>
      <c r="C1794">
        <v>0.7</v>
      </c>
      <c r="D1794">
        <v>2</v>
      </c>
      <c r="E1794">
        <v>0.3</v>
      </c>
      <c r="F1794" t="s">
        <v>337</v>
      </c>
      <c r="G1794">
        <v>4</v>
      </c>
      <c r="H1794">
        <v>2375.52592800803</v>
      </c>
      <c r="I1794" t="s">
        <v>4</v>
      </c>
      <c r="J1794">
        <v>0</v>
      </c>
      <c r="K1794">
        <v>9</v>
      </c>
      <c r="L1794">
        <v>3.3333333333333299</v>
      </c>
      <c r="M1794">
        <v>19.526429699999401</v>
      </c>
      <c r="N1794" t="s">
        <v>274</v>
      </c>
      <c r="O1794">
        <v>60</v>
      </c>
      <c r="P1794">
        <v>0.7</v>
      </c>
      <c r="Q1794">
        <v>2</v>
      </c>
      <c r="R1794">
        <v>0.3</v>
      </c>
      <c r="S1794" t="s">
        <v>337</v>
      </c>
      <c r="T1794">
        <v>4</v>
      </c>
      <c r="U1794" t="s">
        <v>355</v>
      </c>
      <c r="V1794">
        <v>2382.2733690052501</v>
      </c>
      <c r="W1794">
        <v>2382.2733690052501</v>
      </c>
      <c r="X1794">
        <v>90000000000</v>
      </c>
      <c r="Y1794">
        <v>1509.0799122999899</v>
      </c>
      <c r="Z1794">
        <f t="shared" ref="Z1794:Z1857" si="56">(H1794-V1794)/V1794</f>
        <v>-2.8323537865167815E-3</v>
      </c>
      <c r="AA1794">
        <f t="shared" ref="AA1794:AA1857" si="57">M1794/Y1794</f>
        <v>1.293929469264431E-2</v>
      </c>
    </row>
    <row r="1795" spans="1:27" x14ac:dyDescent="0.3">
      <c r="A1795" t="s">
        <v>22</v>
      </c>
      <c r="B1795">
        <v>10</v>
      </c>
      <c r="C1795">
        <v>0.3</v>
      </c>
      <c r="D1795">
        <v>2</v>
      </c>
      <c r="E1795">
        <v>0.3</v>
      </c>
      <c r="F1795" t="s">
        <v>337</v>
      </c>
      <c r="G1795">
        <v>2</v>
      </c>
      <c r="H1795">
        <v>962.71826148252796</v>
      </c>
      <c r="I1795" t="s">
        <v>8</v>
      </c>
      <c r="J1795">
        <v>3</v>
      </c>
      <c r="K1795">
        <v>9</v>
      </c>
      <c r="L1795">
        <v>3.3333333333333299</v>
      </c>
      <c r="M1795">
        <v>9.3052899999999994E-2</v>
      </c>
      <c r="N1795" t="s">
        <v>22</v>
      </c>
      <c r="O1795">
        <v>10</v>
      </c>
      <c r="P1795">
        <v>0.3</v>
      </c>
      <c r="Q1795">
        <v>2</v>
      </c>
      <c r="R1795">
        <v>0.3</v>
      </c>
      <c r="S1795" t="s">
        <v>337</v>
      </c>
      <c r="T1795">
        <v>2</v>
      </c>
      <c r="U1795" t="s">
        <v>355</v>
      </c>
      <c r="V1795">
        <v>965.46943246037904</v>
      </c>
      <c r="W1795">
        <v>965.46943246037904</v>
      </c>
      <c r="X1795">
        <v>965.46943246037904</v>
      </c>
      <c r="Y1795">
        <v>54.112922099999899</v>
      </c>
      <c r="Z1795">
        <f t="shared" si="56"/>
        <v>-2.8495681845048756E-3</v>
      </c>
      <c r="AA1795">
        <f t="shared" si="57"/>
        <v>1.7196058979782975E-3</v>
      </c>
    </row>
    <row r="1796" spans="1:27" x14ac:dyDescent="0.3">
      <c r="A1796" t="s">
        <v>138</v>
      </c>
      <c r="B1796">
        <v>20</v>
      </c>
      <c r="C1796">
        <v>0.3</v>
      </c>
      <c r="D1796">
        <v>2</v>
      </c>
      <c r="E1796">
        <v>0.7</v>
      </c>
      <c r="F1796" t="s">
        <v>336</v>
      </c>
      <c r="G1796">
        <v>3</v>
      </c>
      <c r="H1796">
        <v>2493.6596470663899</v>
      </c>
      <c r="I1796" t="s">
        <v>2</v>
      </c>
      <c r="J1796">
        <v>0</v>
      </c>
      <c r="K1796">
        <v>7</v>
      </c>
      <c r="L1796">
        <v>3.3333333333333299</v>
      </c>
      <c r="M1796">
        <v>0.74131789999998399</v>
      </c>
      <c r="N1796" t="s">
        <v>138</v>
      </c>
      <c r="O1796">
        <v>20</v>
      </c>
      <c r="P1796">
        <v>0.3</v>
      </c>
      <c r="Q1796">
        <v>2</v>
      </c>
      <c r="R1796">
        <v>0.7</v>
      </c>
      <c r="S1796" t="s">
        <v>336</v>
      </c>
      <c r="T1796">
        <v>3</v>
      </c>
      <c r="U1796" t="s">
        <v>355</v>
      </c>
      <c r="V1796">
        <v>2500.8173717322602</v>
      </c>
      <c r="W1796">
        <v>2500.8173717322602</v>
      </c>
      <c r="X1796">
        <v>2500.8173717322602</v>
      </c>
      <c r="Y1796">
        <v>383.37621829999898</v>
      </c>
      <c r="Z1796">
        <f t="shared" si="56"/>
        <v>-2.8621540888099013E-3</v>
      </c>
      <c r="AA1796">
        <f t="shared" si="57"/>
        <v>1.9336564570624696E-3</v>
      </c>
    </row>
    <row r="1797" spans="1:27" x14ac:dyDescent="0.3">
      <c r="A1797" t="s">
        <v>180</v>
      </c>
      <c r="B1797">
        <v>30</v>
      </c>
      <c r="C1797">
        <v>0.3</v>
      </c>
      <c r="D1797">
        <v>2</v>
      </c>
      <c r="E1797">
        <v>0.3</v>
      </c>
      <c r="F1797" t="s">
        <v>336</v>
      </c>
      <c r="G1797">
        <v>5</v>
      </c>
      <c r="H1797">
        <v>1540.3353936207</v>
      </c>
      <c r="I1797" t="s">
        <v>12</v>
      </c>
      <c r="J1797">
        <v>4</v>
      </c>
      <c r="K1797">
        <v>9</v>
      </c>
      <c r="L1797">
        <v>3.3333333333333299</v>
      </c>
      <c r="M1797">
        <v>2.5742038999999202</v>
      </c>
      <c r="N1797" t="s">
        <v>180</v>
      </c>
      <c r="O1797">
        <v>30</v>
      </c>
      <c r="P1797">
        <v>0.3</v>
      </c>
      <c r="Q1797">
        <v>2</v>
      </c>
      <c r="R1797">
        <v>0.3</v>
      </c>
      <c r="S1797" t="s">
        <v>336</v>
      </c>
      <c r="T1797">
        <v>5</v>
      </c>
      <c r="U1797" t="s">
        <v>355</v>
      </c>
      <c r="V1797">
        <v>1544.89580313938</v>
      </c>
      <c r="W1797">
        <v>1544.89580313938</v>
      </c>
      <c r="X1797">
        <v>1544.89580313938</v>
      </c>
      <c r="Y1797">
        <v>1056.39501659999</v>
      </c>
      <c r="Z1797">
        <f t="shared" si="56"/>
        <v>-2.9519204527663221E-3</v>
      </c>
      <c r="AA1797">
        <f t="shared" si="57"/>
        <v>2.4367815632877574E-3</v>
      </c>
    </row>
    <row r="1798" spans="1:27" x14ac:dyDescent="0.3">
      <c r="A1798" t="s">
        <v>216</v>
      </c>
      <c r="B1798">
        <v>30</v>
      </c>
      <c r="C1798">
        <v>0.3</v>
      </c>
      <c r="D1798">
        <v>2</v>
      </c>
      <c r="E1798">
        <v>0.7</v>
      </c>
      <c r="F1798" t="s">
        <v>336</v>
      </c>
      <c r="G1798">
        <v>1</v>
      </c>
      <c r="H1798">
        <v>2974.01055348207</v>
      </c>
      <c r="I1798" t="s">
        <v>3</v>
      </c>
      <c r="J1798">
        <v>0</v>
      </c>
      <c r="K1798">
        <v>8</v>
      </c>
      <c r="L1798">
        <v>3.3333333333333299</v>
      </c>
      <c r="M1798">
        <v>2.17843179999999</v>
      </c>
      <c r="N1798" t="s">
        <v>216</v>
      </c>
      <c r="O1798">
        <v>30</v>
      </c>
      <c r="P1798">
        <v>0.3</v>
      </c>
      <c r="Q1798">
        <v>2</v>
      </c>
      <c r="R1798">
        <v>0.7</v>
      </c>
      <c r="S1798" t="s">
        <v>336</v>
      </c>
      <c r="T1798">
        <v>1</v>
      </c>
      <c r="U1798" t="s">
        <v>355</v>
      </c>
      <c r="V1798">
        <v>2983.7554277156501</v>
      </c>
      <c r="W1798">
        <v>2983.7554277156501</v>
      </c>
      <c r="X1798">
        <v>2983.77950322059</v>
      </c>
      <c r="Y1798">
        <v>969.72060689999796</v>
      </c>
      <c r="Z1798">
        <f t="shared" si="56"/>
        <v>-3.2659762067163397E-3</v>
      </c>
      <c r="AA1798">
        <f t="shared" si="57"/>
        <v>2.2464530345126924E-3</v>
      </c>
    </row>
    <row r="1799" spans="1:27" x14ac:dyDescent="0.3">
      <c r="A1799" t="s">
        <v>180</v>
      </c>
      <c r="B1799">
        <v>30</v>
      </c>
      <c r="C1799">
        <v>0.3</v>
      </c>
      <c r="D1799">
        <v>2</v>
      </c>
      <c r="E1799">
        <v>0.3</v>
      </c>
      <c r="F1799" t="s">
        <v>336</v>
      </c>
      <c r="G1799">
        <v>5</v>
      </c>
      <c r="H1799">
        <v>1539.54770998916</v>
      </c>
      <c r="I1799" t="s">
        <v>8</v>
      </c>
      <c r="J1799">
        <v>3</v>
      </c>
      <c r="K1799">
        <v>9</v>
      </c>
      <c r="L1799">
        <v>3.3333333333333299</v>
      </c>
      <c r="M1799">
        <v>2.0864183999999502</v>
      </c>
      <c r="N1799" t="s">
        <v>180</v>
      </c>
      <c r="O1799">
        <v>30</v>
      </c>
      <c r="P1799">
        <v>0.3</v>
      </c>
      <c r="Q1799">
        <v>2</v>
      </c>
      <c r="R1799">
        <v>0.3</v>
      </c>
      <c r="S1799" t="s">
        <v>336</v>
      </c>
      <c r="T1799">
        <v>5</v>
      </c>
      <c r="U1799" t="s">
        <v>355</v>
      </c>
      <c r="V1799">
        <v>1544.89580313938</v>
      </c>
      <c r="W1799">
        <v>1544.89580313938</v>
      </c>
      <c r="X1799">
        <v>1544.89580313938</v>
      </c>
      <c r="Y1799">
        <v>1056.39501659999</v>
      </c>
      <c r="Z1799">
        <f t="shared" si="56"/>
        <v>-3.461782431767947E-3</v>
      </c>
      <c r="AA1799">
        <f t="shared" si="57"/>
        <v>1.9750362006771796E-3</v>
      </c>
    </row>
    <row r="1800" spans="1:27" x14ac:dyDescent="0.3">
      <c r="A1800" t="s">
        <v>274</v>
      </c>
      <c r="B1800">
        <v>60</v>
      </c>
      <c r="C1800">
        <v>0.7</v>
      </c>
      <c r="D1800">
        <v>2</v>
      </c>
      <c r="E1800">
        <v>0.3</v>
      </c>
      <c r="F1800" t="s">
        <v>337</v>
      </c>
      <c r="G1800">
        <v>4</v>
      </c>
      <c r="H1800">
        <v>2373.7363276717701</v>
      </c>
      <c r="I1800" t="s">
        <v>12</v>
      </c>
      <c r="J1800">
        <v>4</v>
      </c>
      <c r="K1800">
        <v>9</v>
      </c>
      <c r="L1800">
        <v>3.3333333333333299</v>
      </c>
      <c r="M1800">
        <v>18.0729076999996</v>
      </c>
      <c r="N1800" t="s">
        <v>274</v>
      </c>
      <c r="O1800">
        <v>60</v>
      </c>
      <c r="P1800">
        <v>0.7</v>
      </c>
      <c r="Q1800">
        <v>2</v>
      </c>
      <c r="R1800">
        <v>0.3</v>
      </c>
      <c r="S1800" t="s">
        <v>337</v>
      </c>
      <c r="T1800">
        <v>4</v>
      </c>
      <c r="U1800" t="s">
        <v>355</v>
      </c>
      <c r="V1800">
        <v>2382.2733690052501</v>
      </c>
      <c r="W1800">
        <v>2382.2733690052501</v>
      </c>
      <c r="X1800">
        <v>90000000000</v>
      </c>
      <c r="Y1800">
        <v>1509.0799122999899</v>
      </c>
      <c r="Z1800">
        <f t="shared" si="56"/>
        <v>-3.5835691422116994E-3</v>
      </c>
      <c r="AA1800">
        <f t="shared" si="57"/>
        <v>1.197611044497615E-2</v>
      </c>
    </row>
    <row r="1801" spans="1:27" x14ac:dyDescent="0.3">
      <c r="A1801" t="s">
        <v>107</v>
      </c>
      <c r="B1801">
        <v>20</v>
      </c>
      <c r="C1801">
        <v>0.7</v>
      </c>
      <c r="D1801">
        <v>2</v>
      </c>
      <c r="E1801">
        <v>0.3</v>
      </c>
      <c r="F1801" t="s">
        <v>336</v>
      </c>
      <c r="G1801">
        <v>2</v>
      </c>
      <c r="H1801">
        <v>1994.7043889598799</v>
      </c>
      <c r="I1801" t="s">
        <v>16</v>
      </c>
      <c r="J1801">
        <v>5</v>
      </c>
      <c r="K1801">
        <v>9</v>
      </c>
      <c r="L1801">
        <v>3.3333333333333299</v>
      </c>
      <c r="M1801">
        <v>0.66691510000003895</v>
      </c>
      <c r="N1801" t="s">
        <v>107</v>
      </c>
      <c r="O1801">
        <v>20</v>
      </c>
      <c r="P1801">
        <v>0.7</v>
      </c>
      <c r="Q1801">
        <v>2</v>
      </c>
      <c r="R1801">
        <v>0.3</v>
      </c>
      <c r="S1801" t="s">
        <v>336</v>
      </c>
      <c r="T1801">
        <v>2</v>
      </c>
      <c r="U1801" t="s">
        <v>355</v>
      </c>
      <c r="V1801">
        <v>2001.902709125</v>
      </c>
      <c r="W1801">
        <v>2001.902709125</v>
      </c>
      <c r="X1801">
        <v>2001.902709125</v>
      </c>
      <c r="Y1801">
        <v>307.13669180000198</v>
      </c>
      <c r="Z1801">
        <f t="shared" si="56"/>
        <v>-3.5957392596098568E-3</v>
      </c>
      <c r="AA1801">
        <f t="shared" si="57"/>
        <v>2.1713950752400291E-3</v>
      </c>
    </row>
    <row r="1802" spans="1:27" x14ac:dyDescent="0.3">
      <c r="A1802" t="s">
        <v>161</v>
      </c>
      <c r="B1802">
        <v>20</v>
      </c>
      <c r="C1802">
        <v>0.3</v>
      </c>
      <c r="D1802">
        <v>4</v>
      </c>
      <c r="E1802">
        <v>0.7</v>
      </c>
      <c r="F1802" t="s">
        <v>337</v>
      </c>
      <c r="G1802">
        <v>1</v>
      </c>
      <c r="H1802">
        <v>2055.1756450073999</v>
      </c>
      <c r="I1802" t="s">
        <v>3</v>
      </c>
      <c r="J1802">
        <v>0</v>
      </c>
      <c r="K1802">
        <v>8</v>
      </c>
      <c r="L1802">
        <v>6.6666666666666599</v>
      </c>
      <c r="M1802">
        <v>0.76253030000003696</v>
      </c>
      <c r="N1802" t="s">
        <v>161</v>
      </c>
      <c r="O1802">
        <v>20</v>
      </c>
      <c r="P1802">
        <v>0.3</v>
      </c>
      <c r="Q1802">
        <v>4</v>
      </c>
      <c r="R1802">
        <v>0.7</v>
      </c>
      <c r="S1802" t="s">
        <v>337</v>
      </c>
      <c r="T1802">
        <v>1</v>
      </c>
      <c r="U1802" t="s">
        <v>355</v>
      </c>
      <c r="V1802">
        <v>2062.9870590599799</v>
      </c>
      <c r="W1802">
        <v>2088.8499167457999</v>
      </c>
      <c r="X1802">
        <v>2197.2441982150599</v>
      </c>
      <c r="Y1802">
        <v>348.98762520000002</v>
      </c>
      <c r="Z1802">
        <f t="shared" si="56"/>
        <v>-3.7864580964164143E-3</v>
      </c>
      <c r="AA1802">
        <f t="shared" si="57"/>
        <v>2.1849780477546771E-3</v>
      </c>
    </row>
    <row r="1803" spans="1:27" x14ac:dyDescent="0.3">
      <c r="A1803" t="s">
        <v>161</v>
      </c>
      <c r="B1803">
        <v>20</v>
      </c>
      <c r="C1803">
        <v>0.3</v>
      </c>
      <c r="D1803">
        <v>4</v>
      </c>
      <c r="E1803">
        <v>0.7</v>
      </c>
      <c r="F1803" t="s">
        <v>337</v>
      </c>
      <c r="G1803">
        <v>1</v>
      </c>
      <c r="H1803">
        <v>2055.1756450073999</v>
      </c>
      <c r="I1803" t="s">
        <v>7</v>
      </c>
      <c r="J1803">
        <v>3</v>
      </c>
      <c r="K1803">
        <v>8</v>
      </c>
      <c r="L1803">
        <v>6.6666666666666599</v>
      </c>
      <c r="M1803">
        <v>0.67063999999999102</v>
      </c>
      <c r="N1803" t="s">
        <v>161</v>
      </c>
      <c r="O1803">
        <v>20</v>
      </c>
      <c r="P1803">
        <v>0.3</v>
      </c>
      <c r="Q1803">
        <v>4</v>
      </c>
      <c r="R1803">
        <v>0.7</v>
      </c>
      <c r="S1803" t="s">
        <v>337</v>
      </c>
      <c r="T1803">
        <v>1</v>
      </c>
      <c r="U1803" t="s">
        <v>355</v>
      </c>
      <c r="V1803">
        <v>2062.9870590599799</v>
      </c>
      <c r="W1803">
        <v>2088.8499167457999</v>
      </c>
      <c r="X1803">
        <v>2197.2441982150599</v>
      </c>
      <c r="Y1803">
        <v>348.98762520000002</v>
      </c>
      <c r="Z1803">
        <f t="shared" si="56"/>
        <v>-3.7864580964164143E-3</v>
      </c>
      <c r="AA1803">
        <f t="shared" si="57"/>
        <v>1.9216727229673443E-3</v>
      </c>
    </row>
    <row r="1804" spans="1:27" x14ac:dyDescent="0.3">
      <c r="A1804" t="s">
        <v>161</v>
      </c>
      <c r="B1804">
        <v>20</v>
      </c>
      <c r="C1804">
        <v>0.3</v>
      </c>
      <c r="D1804">
        <v>4</v>
      </c>
      <c r="E1804">
        <v>0.7</v>
      </c>
      <c r="F1804" t="s">
        <v>337</v>
      </c>
      <c r="G1804">
        <v>1</v>
      </c>
      <c r="H1804">
        <v>2055.1756450073999</v>
      </c>
      <c r="I1804" t="s">
        <v>11</v>
      </c>
      <c r="J1804">
        <v>4</v>
      </c>
      <c r="K1804">
        <v>8</v>
      </c>
      <c r="L1804">
        <v>6.6666666666666599</v>
      </c>
      <c r="M1804">
        <v>0.78781549999996503</v>
      </c>
      <c r="N1804" t="s">
        <v>161</v>
      </c>
      <c r="O1804">
        <v>20</v>
      </c>
      <c r="P1804">
        <v>0.3</v>
      </c>
      <c r="Q1804">
        <v>4</v>
      </c>
      <c r="R1804">
        <v>0.7</v>
      </c>
      <c r="S1804" t="s">
        <v>337</v>
      </c>
      <c r="T1804">
        <v>1</v>
      </c>
      <c r="U1804" t="s">
        <v>355</v>
      </c>
      <c r="V1804">
        <v>2062.9870590599799</v>
      </c>
      <c r="W1804">
        <v>2088.8499167457999</v>
      </c>
      <c r="X1804">
        <v>2197.2441982150599</v>
      </c>
      <c r="Y1804">
        <v>348.98762520000002</v>
      </c>
      <c r="Z1804">
        <f t="shared" si="56"/>
        <v>-3.7864580964164143E-3</v>
      </c>
      <c r="AA1804">
        <f t="shared" si="57"/>
        <v>2.2574310465836109E-3</v>
      </c>
    </row>
    <row r="1805" spans="1:27" x14ac:dyDescent="0.3">
      <c r="A1805" t="s">
        <v>161</v>
      </c>
      <c r="B1805">
        <v>20</v>
      </c>
      <c r="C1805">
        <v>0.3</v>
      </c>
      <c r="D1805">
        <v>4</v>
      </c>
      <c r="E1805">
        <v>0.7</v>
      </c>
      <c r="F1805" t="s">
        <v>337</v>
      </c>
      <c r="G1805">
        <v>1</v>
      </c>
      <c r="H1805">
        <v>2055.1756450073999</v>
      </c>
      <c r="I1805" t="s">
        <v>15</v>
      </c>
      <c r="J1805">
        <v>5</v>
      </c>
      <c r="K1805">
        <v>8</v>
      </c>
      <c r="L1805">
        <v>6.6666666666666599</v>
      </c>
      <c r="M1805">
        <v>0.68492129999998497</v>
      </c>
      <c r="N1805" t="s">
        <v>161</v>
      </c>
      <c r="O1805">
        <v>20</v>
      </c>
      <c r="P1805">
        <v>0.3</v>
      </c>
      <c r="Q1805">
        <v>4</v>
      </c>
      <c r="R1805">
        <v>0.7</v>
      </c>
      <c r="S1805" t="s">
        <v>337</v>
      </c>
      <c r="T1805">
        <v>1</v>
      </c>
      <c r="U1805" t="s">
        <v>355</v>
      </c>
      <c r="V1805">
        <v>2062.9870590599799</v>
      </c>
      <c r="W1805">
        <v>2088.8499167457999</v>
      </c>
      <c r="X1805">
        <v>2197.2441982150599</v>
      </c>
      <c r="Y1805">
        <v>348.98762520000002</v>
      </c>
      <c r="Z1805">
        <f t="shared" si="56"/>
        <v>-3.7864580964164143E-3</v>
      </c>
      <c r="AA1805">
        <f t="shared" si="57"/>
        <v>1.9625948043500568E-3</v>
      </c>
    </row>
    <row r="1806" spans="1:27" x14ac:dyDescent="0.3">
      <c r="A1806" t="s">
        <v>149</v>
      </c>
      <c r="B1806">
        <v>20</v>
      </c>
      <c r="C1806">
        <v>0.7</v>
      </c>
      <c r="D1806">
        <v>2</v>
      </c>
      <c r="E1806">
        <v>0.7</v>
      </c>
      <c r="F1806" t="s">
        <v>336</v>
      </c>
      <c r="G1806">
        <v>4</v>
      </c>
      <c r="H1806">
        <v>3881.0733216543299</v>
      </c>
      <c r="I1806" t="s">
        <v>2</v>
      </c>
      <c r="J1806">
        <v>0</v>
      </c>
      <c r="K1806">
        <v>7</v>
      </c>
      <c r="L1806">
        <v>3.3333333333333299</v>
      </c>
      <c r="M1806">
        <v>1.0304985999999801</v>
      </c>
      <c r="N1806" t="s">
        <v>149</v>
      </c>
      <c r="O1806">
        <v>20</v>
      </c>
      <c r="P1806">
        <v>0.7</v>
      </c>
      <c r="Q1806">
        <v>2</v>
      </c>
      <c r="R1806">
        <v>0.7</v>
      </c>
      <c r="S1806" t="s">
        <v>336</v>
      </c>
      <c r="T1806">
        <v>4</v>
      </c>
      <c r="U1806" t="s">
        <v>355</v>
      </c>
      <c r="V1806">
        <v>3896.62732961651</v>
      </c>
      <c r="W1806">
        <v>3896.62732961651</v>
      </c>
      <c r="X1806">
        <v>3896.62732961651</v>
      </c>
      <c r="Y1806">
        <v>528.35137830000099</v>
      </c>
      <c r="Z1806">
        <f t="shared" si="56"/>
        <v>-3.9916591058018515E-3</v>
      </c>
      <c r="AA1806">
        <f t="shared" si="57"/>
        <v>1.9504039211853006E-3</v>
      </c>
    </row>
    <row r="1807" spans="1:27" x14ac:dyDescent="0.3">
      <c r="A1807" t="s">
        <v>149</v>
      </c>
      <c r="B1807">
        <v>20</v>
      </c>
      <c r="C1807">
        <v>0.7</v>
      </c>
      <c r="D1807">
        <v>2</v>
      </c>
      <c r="E1807">
        <v>0.7</v>
      </c>
      <c r="F1807" t="s">
        <v>336</v>
      </c>
      <c r="G1807">
        <v>4</v>
      </c>
      <c r="H1807">
        <v>3881.0733216543299</v>
      </c>
      <c r="I1807" t="s">
        <v>6</v>
      </c>
      <c r="J1807">
        <v>3</v>
      </c>
      <c r="K1807">
        <v>7</v>
      </c>
      <c r="L1807">
        <v>3.3333333333333299</v>
      </c>
      <c r="M1807">
        <v>0.99606299999993497</v>
      </c>
      <c r="N1807" t="s">
        <v>149</v>
      </c>
      <c r="O1807">
        <v>20</v>
      </c>
      <c r="P1807">
        <v>0.7</v>
      </c>
      <c r="Q1807">
        <v>2</v>
      </c>
      <c r="R1807">
        <v>0.7</v>
      </c>
      <c r="S1807" t="s">
        <v>336</v>
      </c>
      <c r="T1807">
        <v>4</v>
      </c>
      <c r="U1807" t="s">
        <v>355</v>
      </c>
      <c r="V1807">
        <v>3896.62732961651</v>
      </c>
      <c r="W1807">
        <v>3896.62732961651</v>
      </c>
      <c r="X1807">
        <v>3896.62732961651</v>
      </c>
      <c r="Y1807">
        <v>528.35137830000099</v>
      </c>
      <c r="Z1807">
        <f t="shared" si="56"/>
        <v>-3.9916591058018515E-3</v>
      </c>
      <c r="AA1807">
        <f t="shared" si="57"/>
        <v>1.8852283554266884E-3</v>
      </c>
    </row>
    <row r="1808" spans="1:27" x14ac:dyDescent="0.3">
      <c r="A1808" t="s">
        <v>149</v>
      </c>
      <c r="B1808">
        <v>20</v>
      </c>
      <c r="C1808">
        <v>0.7</v>
      </c>
      <c r="D1808">
        <v>2</v>
      </c>
      <c r="E1808">
        <v>0.7</v>
      </c>
      <c r="F1808" t="s">
        <v>336</v>
      </c>
      <c r="G1808">
        <v>4</v>
      </c>
      <c r="H1808">
        <v>3881.0733216543299</v>
      </c>
      <c r="I1808" t="s">
        <v>10</v>
      </c>
      <c r="J1808">
        <v>4</v>
      </c>
      <c r="K1808">
        <v>7</v>
      </c>
      <c r="L1808">
        <v>3.3333333333333299</v>
      </c>
      <c r="M1808">
        <v>1.04586139999992</v>
      </c>
      <c r="N1808" t="s">
        <v>149</v>
      </c>
      <c r="O1808">
        <v>20</v>
      </c>
      <c r="P1808">
        <v>0.7</v>
      </c>
      <c r="Q1808">
        <v>2</v>
      </c>
      <c r="R1808">
        <v>0.7</v>
      </c>
      <c r="S1808" t="s">
        <v>336</v>
      </c>
      <c r="T1808">
        <v>4</v>
      </c>
      <c r="U1808" t="s">
        <v>355</v>
      </c>
      <c r="V1808">
        <v>3896.62732961651</v>
      </c>
      <c r="W1808">
        <v>3896.62732961651</v>
      </c>
      <c r="X1808">
        <v>3896.62732961651</v>
      </c>
      <c r="Y1808">
        <v>528.35137830000099</v>
      </c>
      <c r="Z1808">
        <f t="shared" si="56"/>
        <v>-3.9916591058018515E-3</v>
      </c>
      <c r="AA1808">
        <f t="shared" si="57"/>
        <v>1.9794807829687801E-3</v>
      </c>
    </row>
    <row r="1809" spans="1:27" x14ac:dyDescent="0.3">
      <c r="A1809" t="s">
        <v>149</v>
      </c>
      <c r="B1809">
        <v>20</v>
      </c>
      <c r="C1809">
        <v>0.7</v>
      </c>
      <c r="D1809">
        <v>2</v>
      </c>
      <c r="E1809">
        <v>0.7</v>
      </c>
      <c r="F1809" t="s">
        <v>336</v>
      </c>
      <c r="G1809">
        <v>4</v>
      </c>
      <c r="H1809">
        <v>3881.0733216543299</v>
      </c>
      <c r="I1809" t="s">
        <v>14</v>
      </c>
      <c r="J1809">
        <v>5</v>
      </c>
      <c r="K1809">
        <v>7</v>
      </c>
      <c r="L1809">
        <v>3.3333333333333299</v>
      </c>
      <c r="M1809">
        <v>1.0281423000000101</v>
      </c>
      <c r="N1809" t="s">
        <v>149</v>
      </c>
      <c r="O1809">
        <v>20</v>
      </c>
      <c r="P1809">
        <v>0.7</v>
      </c>
      <c r="Q1809">
        <v>2</v>
      </c>
      <c r="R1809">
        <v>0.7</v>
      </c>
      <c r="S1809" t="s">
        <v>336</v>
      </c>
      <c r="T1809">
        <v>4</v>
      </c>
      <c r="U1809" t="s">
        <v>355</v>
      </c>
      <c r="V1809">
        <v>3896.62732961651</v>
      </c>
      <c r="W1809">
        <v>3896.62732961651</v>
      </c>
      <c r="X1809">
        <v>3896.62732961651</v>
      </c>
      <c r="Y1809">
        <v>528.35137830000099</v>
      </c>
      <c r="Z1809">
        <f t="shared" si="56"/>
        <v>-3.9916591058018515E-3</v>
      </c>
      <c r="AA1809">
        <f t="shared" si="57"/>
        <v>1.9459441996879298E-3</v>
      </c>
    </row>
    <row r="1810" spans="1:27" x14ac:dyDescent="0.3">
      <c r="A1810" t="s">
        <v>62</v>
      </c>
      <c r="B1810">
        <v>10</v>
      </c>
      <c r="C1810">
        <v>0.3</v>
      </c>
      <c r="D1810">
        <v>2</v>
      </c>
      <c r="E1810">
        <v>0.7</v>
      </c>
      <c r="F1810" t="s">
        <v>337</v>
      </c>
      <c r="G1810">
        <v>2</v>
      </c>
      <c r="H1810">
        <v>1607.1271082359201</v>
      </c>
      <c r="I1810" t="s">
        <v>15</v>
      </c>
      <c r="J1810">
        <v>5</v>
      </c>
      <c r="K1810">
        <v>8</v>
      </c>
      <c r="L1810">
        <v>3.3333333333333299</v>
      </c>
      <c r="M1810">
        <v>9.6757399999997704E-2</v>
      </c>
      <c r="N1810" t="s">
        <v>62</v>
      </c>
      <c r="O1810">
        <v>10</v>
      </c>
      <c r="P1810">
        <v>0.3</v>
      </c>
      <c r="Q1810">
        <v>2</v>
      </c>
      <c r="R1810">
        <v>0.7</v>
      </c>
      <c r="S1810" t="s">
        <v>337</v>
      </c>
      <c r="T1810">
        <v>2</v>
      </c>
      <c r="U1810" t="s">
        <v>355</v>
      </c>
      <c r="V1810">
        <v>1613.8820410808701</v>
      </c>
      <c r="W1810">
        <v>1686.72294871189</v>
      </c>
      <c r="X1810">
        <v>90000000000</v>
      </c>
      <c r="Y1810">
        <v>47.896059799999897</v>
      </c>
      <c r="Z1810">
        <f t="shared" si="56"/>
        <v>-4.1855183173275549E-3</v>
      </c>
      <c r="AA1810">
        <f t="shared" si="57"/>
        <v>2.0201536494657106E-3</v>
      </c>
    </row>
    <row r="1811" spans="1:27" x14ac:dyDescent="0.3">
      <c r="A1811" t="s">
        <v>139</v>
      </c>
      <c r="B1811">
        <v>20</v>
      </c>
      <c r="C1811">
        <v>0.3</v>
      </c>
      <c r="D1811">
        <v>2</v>
      </c>
      <c r="E1811">
        <v>0.7</v>
      </c>
      <c r="F1811" t="s">
        <v>336</v>
      </c>
      <c r="G1811">
        <v>4</v>
      </c>
      <c r="H1811">
        <v>3141.14312125692</v>
      </c>
      <c r="I1811" t="s">
        <v>12</v>
      </c>
      <c r="J1811">
        <v>4</v>
      </c>
      <c r="K1811">
        <v>9</v>
      </c>
      <c r="L1811">
        <v>3.3333333333333299</v>
      </c>
      <c r="M1811">
        <v>0.64041989999998306</v>
      </c>
      <c r="N1811" t="s">
        <v>139</v>
      </c>
      <c r="O1811">
        <v>20</v>
      </c>
      <c r="P1811">
        <v>0.3</v>
      </c>
      <c r="Q1811">
        <v>2</v>
      </c>
      <c r="R1811">
        <v>0.7</v>
      </c>
      <c r="S1811" t="s">
        <v>336</v>
      </c>
      <c r="T1811">
        <v>4</v>
      </c>
      <c r="U1811" t="s">
        <v>355</v>
      </c>
      <c r="V1811">
        <v>3154.7496326413302</v>
      </c>
      <c r="W1811">
        <v>3154.7496326413302</v>
      </c>
      <c r="X1811">
        <v>3154.7496326413302</v>
      </c>
      <c r="Y1811">
        <v>325.60158569999999</v>
      </c>
      <c r="Z1811">
        <f t="shared" si="56"/>
        <v>-4.3130241600244038E-3</v>
      </c>
      <c r="AA1811">
        <f t="shared" si="57"/>
        <v>1.966882005882022E-3</v>
      </c>
    </row>
    <row r="1812" spans="1:27" x14ac:dyDescent="0.3">
      <c r="A1812" t="s">
        <v>53</v>
      </c>
      <c r="B1812">
        <v>10</v>
      </c>
      <c r="C1812">
        <v>0.7</v>
      </c>
      <c r="D1812">
        <v>4</v>
      </c>
      <c r="E1812">
        <v>0.3</v>
      </c>
      <c r="F1812" t="s">
        <v>337</v>
      </c>
      <c r="G1812">
        <v>3</v>
      </c>
      <c r="H1812">
        <v>1313.6054259661601</v>
      </c>
      <c r="I1812" t="s">
        <v>12</v>
      </c>
      <c r="J1812">
        <v>4</v>
      </c>
      <c r="K1812">
        <v>9</v>
      </c>
      <c r="L1812">
        <v>6.6666666666666599</v>
      </c>
      <c r="M1812">
        <v>9.5739399999999295E-2</v>
      </c>
      <c r="N1812" t="s">
        <v>53</v>
      </c>
      <c r="O1812">
        <v>10</v>
      </c>
      <c r="P1812">
        <v>0.7</v>
      </c>
      <c r="Q1812">
        <v>4</v>
      </c>
      <c r="R1812">
        <v>0.3</v>
      </c>
      <c r="S1812" t="s">
        <v>337</v>
      </c>
      <c r="T1812">
        <v>3</v>
      </c>
      <c r="U1812" t="s">
        <v>355</v>
      </c>
      <c r="V1812">
        <v>1319.54367856254</v>
      </c>
      <c r="W1812">
        <v>1319.54367856254</v>
      </c>
      <c r="X1812">
        <v>1319.54367856254</v>
      </c>
      <c r="Y1812">
        <v>55.553122199999002</v>
      </c>
      <c r="Z1812">
        <f t="shared" si="56"/>
        <v>-4.500231930820834E-3</v>
      </c>
      <c r="AA1812">
        <f t="shared" si="57"/>
        <v>1.7233846849385723E-3</v>
      </c>
    </row>
    <row r="1813" spans="1:27" x14ac:dyDescent="0.3">
      <c r="A1813" t="s">
        <v>313</v>
      </c>
      <c r="B1813">
        <v>60</v>
      </c>
      <c r="C1813">
        <v>0.7</v>
      </c>
      <c r="D1813">
        <v>2</v>
      </c>
      <c r="E1813">
        <v>0.7</v>
      </c>
      <c r="F1813" t="s">
        <v>337</v>
      </c>
      <c r="G1813">
        <v>3</v>
      </c>
      <c r="H1813">
        <v>3949.6691952872602</v>
      </c>
      <c r="I1813" t="s">
        <v>3</v>
      </c>
      <c r="J1813">
        <v>0</v>
      </c>
      <c r="K1813">
        <v>8</v>
      </c>
      <c r="L1813">
        <v>3.3333333333333299</v>
      </c>
      <c r="M1813">
        <v>19.336398999999801</v>
      </c>
      <c r="N1813" t="s">
        <v>313</v>
      </c>
      <c r="O1813">
        <v>60</v>
      </c>
      <c r="P1813">
        <v>0.7</v>
      </c>
      <c r="Q1813">
        <v>2</v>
      </c>
      <c r="R1813">
        <v>0.7</v>
      </c>
      <c r="S1813" t="s">
        <v>337</v>
      </c>
      <c r="T1813">
        <v>3</v>
      </c>
      <c r="U1813" t="s">
        <v>355</v>
      </c>
      <c r="V1813">
        <v>3968.1332967271401</v>
      </c>
      <c r="W1813">
        <v>3968.1332967271401</v>
      </c>
      <c r="X1813">
        <v>90000000000</v>
      </c>
      <c r="Y1813">
        <v>1503.7568647999999</v>
      </c>
      <c r="Z1813">
        <f t="shared" si="56"/>
        <v>-4.6530950598632353E-3</v>
      </c>
      <c r="AA1813">
        <f t="shared" si="57"/>
        <v>1.2858727000771862E-2</v>
      </c>
    </row>
    <row r="1814" spans="1:27" x14ac:dyDescent="0.3">
      <c r="A1814" t="s">
        <v>313</v>
      </c>
      <c r="B1814">
        <v>60</v>
      </c>
      <c r="C1814">
        <v>0.7</v>
      </c>
      <c r="D1814">
        <v>2</v>
      </c>
      <c r="E1814">
        <v>0.7</v>
      </c>
      <c r="F1814" t="s">
        <v>337</v>
      </c>
      <c r="G1814">
        <v>3</v>
      </c>
      <c r="H1814">
        <v>3949.6691952872602</v>
      </c>
      <c r="I1814" t="s">
        <v>7</v>
      </c>
      <c r="J1814">
        <v>3</v>
      </c>
      <c r="K1814">
        <v>8</v>
      </c>
      <c r="L1814">
        <v>3.3333333333333299</v>
      </c>
      <c r="M1814">
        <v>20.121030899998001</v>
      </c>
      <c r="N1814" t="s">
        <v>313</v>
      </c>
      <c r="O1814">
        <v>60</v>
      </c>
      <c r="P1814">
        <v>0.7</v>
      </c>
      <c r="Q1814">
        <v>2</v>
      </c>
      <c r="R1814">
        <v>0.7</v>
      </c>
      <c r="S1814" t="s">
        <v>337</v>
      </c>
      <c r="T1814">
        <v>3</v>
      </c>
      <c r="U1814" t="s">
        <v>355</v>
      </c>
      <c r="V1814">
        <v>3968.1332967271401</v>
      </c>
      <c r="W1814">
        <v>3968.1332967271401</v>
      </c>
      <c r="X1814">
        <v>90000000000</v>
      </c>
      <c r="Y1814">
        <v>1503.7568647999999</v>
      </c>
      <c r="Z1814">
        <f t="shared" si="56"/>
        <v>-4.6530950598632353E-3</v>
      </c>
      <c r="AA1814">
        <f t="shared" si="57"/>
        <v>1.3380508093423803E-2</v>
      </c>
    </row>
    <row r="1815" spans="1:27" x14ac:dyDescent="0.3">
      <c r="A1815" t="s">
        <v>313</v>
      </c>
      <c r="B1815">
        <v>60</v>
      </c>
      <c r="C1815">
        <v>0.7</v>
      </c>
      <c r="D1815">
        <v>2</v>
      </c>
      <c r="E1815">
        <v>0.7</v>
      </c>
      <c r="F1815" t="s">
        <v>337</v>
      </c>
      <c r="G1815">
        <v>3</v>
      </c>
      <c r="H1815">
        <v>3949.6691952872602</v>
      </c>
      <c r="I1815" t="s">
        <v>11</v>
      </c>
      <c r="J1815">
        <v>4</v>
      </c>
      <c r="K1815">
        <v>8</v>
      </c>
      <c r="L1815">
        <v>3.3333333333333299</v>
      </c>
      <c r="M1815">
        <v>22.434388400000898</v>
      </c>
      <c r="N1815" t="s">
        <v>313</v>
      </c>
      <c r="O1815">
        <v>60</v>
      </c>
      <c r="P1815">
        <v>0.7</v>
      </c>
      <c r="Q1815">
        <v>2</v>
      </c>
      <c r="R1815">
        <v>0.7</v>
      </c>
      <c r="S1815" t="s">
        <v>337</v>
      </c>
      <c r="T1815">
        <v>3</v>
      </c>
      <c r="U1815" t="s">
        <v>355</v>
      </c>
      <c r="V1815">
        <v>3968.1332967271401</v>
      </c>
      <c r="W1815">
        <v>3968.1332967271401</v>
      </c>
      <c r="X1815">
        <v>90000000000</v>
      </c>
      <c r="Y1815">
        <v>1503.7568647999999</v>
      </c>
      <c r="Z1815">
        <f t="shared" si="56"/>
        <v>-4.6530950598632353E-3</v>
      </c>
      <c r="AA1815">
        <f t="shared" si="57"/>
        <v>1.4918893422963478E-2</v>
      </c>
    </row>
    <row r="1816" spans="1:27" x14ac:dyDescent="0.3">
      <c r="A1816" t="s">
        <v>313</v>
      </c>
      <c r="B1816">
        <v>60</v>
      </c>
      <c r="C1816">
        <v>0.7</v>
      </c>
      <c r="D1816">
        <v>2</v>
      </c>
      <c r="E1816">
        <v>0.7</v>
      </c>
      <c r="F1816" t="s">
        <v>337</v>
      </c>
      <c r="G1816">
        <v>3</v>
      </c>
      <c r="H1816">
        <v>3949.6691952872602</v>
      </c>
      <c r="I1816" t="s">
        <v>15</v>
      </c>
      <c r="J1816">
        <v>5</v>
      </c>
      <c r="K1816">
        <v>8</v>
      </c>
      <c r="L1816">
        <v>3.3333333333333299</v>
      </c>
      <c r="M1816">
        <v>28.754090099999299</v>
      </c>
      <c r="N1816" t="s">
        <v>313</v>
      </c>
      <c r="O1816">
        <v>60</v>
      </c>
      <c r="P1816">
        <v>0.7</v>
      </c>
      <c r="Q1816">
        <v>2</v>
      </c>
      <c r="R1816">
        <v>0.7</v>
      </c>
      <c r="S1816" t="s">
        <v>337</v>
      </c>
      <c r="T1816">
        <v>3</v>
      </c>
      <c r="U1816" t="s">
        <v>355</v>
      </c>
      <c r="V1816">
        <v>3968.1332967271401</v>
      </c>
      <c r="W1816">
        <v>3968.1332967271401</v>
      </c>
      <c r="X1816">
        <v>90000000000</v>
      </c>
      <c r="Y1816">
        <v>1503.7568647999999</v>
      </c>
      <c r="Z1816">
        <f t="shared" si="56"/>
        <v>-4.6530950598632353E-3</v>
      </c>
      <c r="AA1816">
        <f t="shared" si="57"/>
        <v>1.9121502134471453E-2</v>
      </c>
    </row>
    <row r="1817" spans="1:27" x14ac:dyDescent="0.3">
      <c r="A1817" t="s">
        <v>312</v>
      </c>
      <c r="B1817">
        <v>60</v>
      </c>
      <c r="C1817">
        <v>0.7</v>
      </c>
      <c r="D1817">
        <v>2</v>
      </c>
      <c r="E1817">
        <v>0.7</v>
      </c>
      <c r="F1817" t="s">
        <v>337</v>
      </c>
      <c r="G1817">
        <v>2</v>
      </c>
      <c r="H1817">
        <v>4238.7241703519203</v>
      </c>
      <c r="I1817" t="s">
        <v>3</v>
      </c>
      <c r="J1817">
        <v>0</v>
      </c>
      <c r="K1817">
        <v>8</v>
      </c>
      <c r="L1817">
        <v>3.3333333333333299</v>
      </c>
      <c r="M1817">
        <v>16.254118500000899</v>
      </c>
      <c r="N1817" t="s">
        <v>312</v>
      </c>
      <c r="O1817">
        <v>60</v>
      </c>
      <c r="P1817">
        <v>0.7</v>
      </c>
      <c r="Q1817">
        <v>2</v>
      </c>
      <c r="R1817">
        <v>0.7</v>
      </c>
      <c r="S1817" t="s">
        <v>337</v>
      </c>
      <c r="T1817">
        <v>2</v>
      </c>
      <c r="U1817" t="s">
        <v>355</v>
      </c>
      <c r="V1817">
        <v>4259.2607232793998</v>
      </c>
      <c r="W1817">
        <v>4259.2607232793998</v>
      </c>
      <c r="X1817">
        <v>90000000000</v>
      </c>
      <c r="Y1817">
        <v>1508.9446313999999</v>
      </c>
      <c r="Z1817">
        <f t="shared" si="56"/>
        <v>-4.8216238126102557E-3</v>
      </c>
      <c r="AA1817">
        <f t="shared" si="57"/>
        <v>1.0771845541423422E-2</v>
      </c>
    </row>
    <row r="1818" spans="1:27" x14ac:dyDescent="0.3">
      <c r="A1818" t="s">
        <v>312</v>
      </c>
      <c r="B1818">
        <v>60</v>
      </c>
      <c r="C1818">
        <v>0.7</v>
      </c>
      <c r="D1818">
        <v>2</v>
      </c>
      <c r="E1818">
        <v>0.7</v>
      </c>
      <c r="F1818" t="s">
        <v>337</v>
      </c>
      <c r="G1818">
        <v>2</v>
      </c>
      <c r="H1818">
        <v>4238.7241703519203</v>
      </c>
      <c r="I1818" t="s">
        <v>7</v>
      </c>
      <c r="J1818">
        <v>3</v>
      </c>
      <c r="K1818">
        <v>8</v>
      </c>
      <c r="L1818">
        <v>3.3333333333333299</v>
      </c>
      <c r="M1818">
        <v>15.8180444000026</v>
      </c>
      <c r="N1818" t="s">
        <v>312</v>
      </c>
      <c r="O1818">
        <v>60</v>
      </c>
      <c r="P1818">
        <v>0.7</v>
      </c>
      <c r="Q1818">
        <v>2</v>
      </c>
      <c r="R1818">
        <v>0.7</v>
      </c>
      <c r="S1818" t="s">
        <v>337</v>
      </c>
      <c r="T1818">
        <v>2</v>
      </c>
      <c r="U1818" t="s">
        <v>355</v>
      </c>
      <c r="V1818">
        <v>4259.2607232793998</v>
      </c>
      <c r="W1818">
        <v>4259.2607232793998</v>
      </c>
      <c r="X1818">
        <v>90000000000</v>
      </c>
      <c r="Y1818">
        <v>1508.9446313999999</v>
      </c>
      <c r="Z1818">
        <f t="shared" si="56"/>
        <v>-4.8216238126102557E-3</v>
      </c>
      <c r="AA1818">
        <f t="shared" si="57"/>
        <v>1.0482852764005401E-2</v>
      </c>
    </row>
    <row r="1819" spans="1:27" x14ac:dyDescent="0.3">
      <c r="A1819" t="s">
        <v>312</v>
      </c>
      <c r="B1819">
        <v>60</v>
      </c>
      <c r="C1819">
        <v>0.7</v>
      </c>
      <c r="D1819">
        <v>2</v>
      </c>
      <c r="E1819">
        <v>0.7</v>
      </c>
      <c r="F1819" t="s">
        <v>337</v>
      </c>
      <c r="G1819">
        <v>2</v>
      </c>
      <c r="H1819">
        <v>4238.7241703519203</v>
      </c>
      <c r="I1819" t="s">
        <v>11</v>
      </c>
      <c r="J1819">
        <v>4</v>
      </c>
      <c r="K1819">
        <v>8</v>
      </c>
      <c r="L1819">
        <v>3.3333333333333299</v>
      </c>
      <c r="M1819">
        <v>17.1757161999994</v>
      </c>
      <c r="N1819" t="s">
        <v>312</v>
      </c>
      <c r="O1819">
        <v>60</v>
      </c>
      <c r="P1819">
        <v>0.7</v>
      </c>
      <c r="Q1819">
        <v>2</v>
      </c>
      <c r="R1819">
        <v>0.7</v>
      </c>
      <c r="S1819" t="s">
        <v>337</v>
      </c>
      <c r="T1819">
        <v>2</v>
      </c>
      <c r="U1819" t="s">
        <v>355</v>
      </c>
      <c r="V1819">
        <v>4259.2607232793998</v>
      </c>
      <c r="W1819">
        <v>4259.2607232793998</v>
      </c>
      <c r="X1819">
        <v>90000000000</v>
      </c>
      <c r="Y1819">
        <v>1508.9446313999999</v>
      </c>
      <c r="Z1819">
        <f t="shared" si="56"/>
        <v>-4.8216238126102557E-3</v>
      </c>
      <c r="AA1819">
        <f t="shared" si="57"/>
        <v>1.1382602013742384E-2</v>
      </c>
    </row>
    <row r="1820" spans="1:27" x14ac:dyDescent="0.3">
      <c r="A1820" t="s">
        <v>312</v>
      </c>
      <c r="B1820">
        <v>60</v>
      </c>
      <c r="C1820">
        <v>0.7</v>
      </c>
      <c r="D1820">
        <v>2</v>
      </c>
      <c r="E1820">
        <v>0.7</v>
      </c>
      <c r="F1820" t="s">
        <v>337</v>
      </c>
      <c r="G1820">
        <v>2</v>
      </c>
      <c r="H1820">
        <v>4238.7241703519203</v>
      </c>
      <c r="I1820" t="s">
        <v>15</v>
      </c>
      <c r="J1820">
        <v>5</v>
      </c>
      <c r="K1820">
        <v>8</v>
      </c>
      <c r="L1820">
        <v>3.3333333333333299</v>
      </c>
      <c r="M1820">
        <v>16.412234899999</v>
      </c>
      <c r="N1820" t="s">
        <v>312</v>
      </c>
      <c r="O1820">
        <v>60</v>
      </c>
      <c r="P1820">
        <v>0.7</v>
      </c>
      <c r="Q1820">
        <v>2</v>
      </c>
      <c r="R1820">
        <v>0.7</v>
      </c>
      <c r="S1820" t="s">
        <v>337</v>
      </c>
      <c r="T1820">
        <v>2</v>
      </c>
      <c r="U1820" t="s">
        <v>355</v>
      </c>
      <c r="V1820">
        <v>4259.2607232793998</v>
      </c>
      <c r="W1820">
        <v>4259.2607232793998</v>
      </c>
      <c r="X1820">
        <v>90000000000</v>
      </c>
      <c r="Y1820">
        <v>1508.9446313999999</v>
      </c>
      <c r="Z1820">
        <f t="shared" si="56"/>
        <v>-4.8216238126102557E-3</v>
      </c>
      <c r="AA1820">
        <f t="shared" si="57"/>
        <v>1.0876631626152987E-2</v>
      </c>
    </row>
    <row r="1821" spans="1:27" x14ac:dyDescent="0.3">
      <c r="A1821" t="s">
        <v>274</v>
      </c>
      <c r="B1821">
        <v>60</v>
      </c>
      <c r="C1821">
        <v>0.7</v>
      </c>
      <c r="D1821">
        <v>2</v>
      </c>
      <c r="E1821">
        <v>0.3</v>
      </c>
      <c r="F1821" t="s">
        <v>337</v>
      </c>
      <c r="G1821">
        <v>4</v>
      </c>
      <c r="H1821">
        <v>2370.1594434570602</v>
      </c>
      <c r="I1821" t="s">
        <v>8</v>
      </c>
      <c r="J1821">
        <v>3</v>
      </c>
      <c r="K1821">
        <v>9</v>
      </c>
      <c r="L1821">
        <v>3.3333333333333299</v>
      </c>
      <c r="M1821">
        <v>16.6735506000004</v>
      </c>
      <c r="N1821" t="s">
        <v>274</v>
      </c>
      <c r="O1821">
        <v>60</v>
      </c>
      <c r="P1821">
        <v>0.7</v>
      </c>
      <c r="Q1821">
        <v>2</v>
      </c>
      <c r="R1821">
        <v>0.3</v>
      </c>
      <c r="S1821" t="s">
        <v>337</v>
      </c>
      <c r="T1821">
        <v>4</v>
      </c>
      <c r="U1821" t="s">
        <v>355</v>
      </c>
      <c r="V1821">
        <v>2382.2733690052501</v>
      </c>
      <c r="W1821">
        <v>2382.2733690052501</v>
      </c>
      <c r="X1821">
        <v>90000000000</v>
      </c>
      <c r="Y1821">
        <v>1509.0799122999899</v>
      </c>
      <c r="Z1821">
        <f t="shared" si="56"/>
        <v>-5.0850274808084623E-3</v>
      </c>
      <c r="AA1821">
        <f t="shared" si="57"/>
        <v>1.1048818862473777E-2</v>
      </c>
    </row>
    <row r="1822" spans="1:27" x14ac:dyDescent="0.3">
      <c r="A1822" t="s">
        <v>247</v>
      </c>
      <c r="B1822">
        <v>30</v>
      </c>
      <c r="C1822">
        <v>0.7</v>
      </c>
      <c r="D1822">
        <v>4</v>
      </c>
      <c r="E1822">
        <v>0.7</v>
      </c>
      <c r="F1822" t="s">
        <v>336</v>
      </c>
      <c r="G1822">
        <v>2</v>
      </c>
      <c r="H1822">
        <v>5212.5715627383697</v>
      </c>
      <c r="I1822" t="s">
        <v>3</v>
      </c>
      <c r="J1822">
        <v>0</v>
      </c>
      <c r="K1822">
        <v>8</v>
      </c>
      <c r="L1822">
        <v>6.6666666666666599</v>
      </c>
      <c r="M1822">
        <v>3.0247491000000002</v>
      </c>
      <c r="N1822" t="s">
        <v>247</v>
      </c>
      <c r="O1822">
        <v>30</v>
      </c>
      <c r="P1822">
        <v>0.7</v>
      </c>
      <c r="Q1822">
        <v>4</v>
      </c>
      <c r="R1822">
        <v>0.7</v>
      </c>
      <c r="S1822" t="s">
        <v>336</v>
      </c>
      <c r="T1822">
        <v>2</v>
      </c>
      <c r="U1822" t="s">
        <v>355</v>
      </c>
      <c r="V1822">
        <v>5240.2559896029597</v>
      </c>
      <c r="W1822">
        <v>5343.7089667332302</v>
      </c>
      <c r="X1822">
        <v>90000000000</v>
      </c>
      <c r="Y1822">
        <v>1324.80402020001</v>
      </c>
      <c r="Z1822">
        <f t="shared" si="56"/>
        <v>-5.2830294778571686E-3</v>
      </c>
      <c r="AA1822">
        <f t="shared" si="57"/>
        <v>2.283167211059145E-3</v>
      </c>
    </row>
    <row r="1823" spans="1:27" x14ac:dyDescent="0.3">
      <c r="A1823" t="s">
        <v>247</v>
      </c>
      <c r="B1823">
        <v>30</v>
      </c>
      <c r="C1823">
        <v>0.7</v>
      </c>
      <c r="D1823">
        <v>4</v>
      </c>
      <c r="E1823">
        <v>0.7</v>
      </c>
      <c r="F1823" t="s">
        <v>336</v>
      </c>
      <c r="G1823">
        <v>2</v>
      </c>
      <c r="H1823">
        <v>5212.5715627383697</v>
      </c>
      <c r="I1823" t="s">
        <v>7</v>
      </c>
      <c r="J1823">
        <v>3</v>
      </c>
      <c r="K1823">
        <v>8</v>
      </c>
      <c r="L1823">
        <v>6.6666666666666599</v>
      </c>
      <c r="M1823">
        <v>2.7930674999997702</v>
      </c>
      <c r="N1823" t="s">
        <v>247</v>
      </c>
      <c r="O1823">
        <v>30</v>
      </c>
      <c r="P1823">
        <v>0.7</v>
      </c>
      <c r="Q1823">
        <v>4</v>
      </c>
      <c r="R1823">
        <v>0.7</v>
      </c>
      <c r="S1823" t="s">
        <v>336</v>
      </c>
      <c r="T1823">
        <v>2</v>
      </c>
      <c r="U1823" t="s">
        <v>355</v>
      </c>
      <c r="V1823">
        <v>5240.2559896029597</v>
      </c>
      <c r="W1823">
        <v>5343.7089667332302</v>
      </c>
      <c r="X1823">
        <v>90000000000</v>
      </c>
      <c r="Y1823">
        <v>1324.80402020001</v>
      </c>
      <c r="Z1823">
        <f t="shared" si="56"/>
        <v>-5.2830294778571686E-3</v>
      </c>
      <c r="AA1823">
        <f t="shared" si="57"/>
        <v>2.1082873069618946E-3</v>
      </c>
    </row>
    <row r="1824" spans="1:27" x14ac:dyDescent="0.3">
      <c r="A1824" t="s">
        <v>247</v>
      </c>
      <c r="B1824">
        <v>30</v>
      </c>
      <c r="C1824">
        <v>0.7</v>
      </c>
      <c r="D1824">
        <v>4</v>
      </c>
      <c r="E1824">
        <v>0.7</v>
      </c>
      <c r="F1824" t="s">
        <v>336</v>
      </c>
      <c r="G1824">
        <v>2</v>
      </c>
      <c r="H1824">
        <v>5212.5715627383697</v>
      </c>
      <c r="I1824" t="s">
        <v>11</v>
      </c>
      <c r="J1824">
        <v>4</v>
      </c>
      <c r="K1824">
        <v>8</v>
      </c>
      <c r="L1824">
        <v>6.6666666666666599</v>
      </c>
      <c r="M1824">
        <v>2.65365880000035</v>
      </c>
      <c r="N1824" t="s">
        <v>247</v>
      </c>
      <c r="O1824">
        <v>30</v>
      </c>
      <c r="P1824">
        <v>0.7</v>
      </c>
      <c r="Q1824">
        <v>4</v>
      </c>
      <c r="R1824">
        <v>0.7</v>
      </c>
      <c r="S1824" t="s">
        <v>336</v>
      </c>
      <c r="T1824">
        <v>2</v>
      </c>
      <c r="U1824" t="s">
        <v>355</v>
      </c>
      <c r="V1824">
        <v>5240.2559896029597</v>
      </c>
      <c r="W1824">
        <v>5343.7089667332302</v>
      </c>
      <c r="X1824">
        <v>90000000000</v>
      </c>
      <c r="Y1824">
        <v>1324.80402020001</v>
      </c>
      <c r="Z1824">
        <f t="shared" si="56"/>
        <v>-5.2830294778571686E-3</v>
      </c>
      <c r="AA1824">
        <f t="shared" si="57"/>
        <v>2.0030576293086117E-3</v>
      </c>
    </row>
    <row r="1825" spans="1:27" x14ac:dyDescent="0.3">
      <c r="A1825" t="s">
        <v>247</v>
      </c>
      <c r="B1825">
        <v>30</v>
      </c>
      <c r="C1825">
        <v>0.7</v>
      </c>
      <c r="D1825">
        <v>4</v>
      </c>
      <c r="E1825">
        <v>0.7</v>
      </c>
      <c r="F1825" t="s">
        <v>336</v>
      </c>
      <c r="G1825">
        <v>2</v>
      </c>
      <c r="H1825">
        <v>5212.5715627383697</v>
      </c>
      <c r="I1825" t="s">
        <v>15</v>
      </c>
      <c r="J1825">
        <v>5</v>
      </c>
      <c r="K1825">
        <v>8</v>
      </c>
      <c r="L1825">
        <v>6.6666666666666599</v>
      </c>
      <c r="M1825">
        <v>2.5415919000001801</v>
      </c>
      <c r="N1825" t="s">
        <v>247</v>
      </c>
      <c r="O1825">
        <v>30</v>
      </c>
      <c r="P1825">
        <v>0.7</v>
      </c>
      <c r="Q1825">
        <v>4</v>
      </c>
      <c r="R1825">
        <v>0.7</v>
      </c>
      <c r="S1825" t="s">
        <v>336</v>
      </c>
      <c r="T1825">
        <v>2</v>
      </c>
      <c r="U1825" t="s">
        <v>355</v>
      </c>
      <c r="V1825">
        <v>5240.2559896029597</v>
      </c>
      <c r="W1825">
        <v>5343.7089667332302</v>
      </c>
      <c r="X1825">
        <v>90000000000</v>
      </c>
      <c r="Y1825">
        <v>1324.80402020001</v>
      </c>
      <c r="Z1825">
        <f t="shared" si="56"/>
        <v>-5.2830294778571686E-3</v>
      </c>
      <c r="AA1825">
        <f t="shared" si="57"/>
        <v>1.9184663250164863E-3</v>
      </c>
    </row>
    <row r="1826" spans="1:27" x14ac:dyDescent="0.3">
      <c r="A1826" t="s">
        <v>62</v>
      </c>
      <c r="B1826">
        <v>10</v>
      </c>
      <c r="C1826">
        <v>0.3</v>
      </c>
      <c r="D1826">
        <v>2</v>
      </c>
      <c r="E1826">
        <v>0.7</v>
      </c>
      <c r="F1826" t="s">
        <v>337</v>
      </c>
      <c r="G1826">
        <v>2</v>
      </c>
      <c r="H1826">
        <v>1605.2839156222001</v>
      </c>
      <c r="I1826" t="s">
        <v>3</v>
      </c>
      <c r="J1826">
        <v>0</v>
      </c>
      <c r="K1826">
        <v>8</v>
      </c>
      <c r="L1826">
        <v>3.3333333333333299</v>
      </c>
      <c r="M1826">
        <v>9.7812000000001106E-2</v>
      </c>
      <c r="N1826" t="s">
        <v>62</v>
      </c>
      <c r="O1826">
        <v>10</v>
      </c>
      <c r="P1826">
        <v>0.3</v>
      </c>
      <c r="Q1826">
        <v>2</v>
      </c>
      <c r="R1826">
        <v>0.7</v>
      </c>
      <c r="S1826" t="s">
        <v>337</v>
      </c>
      <c r="T1826">
        <v>2</v>
      </c>
      <c r="U1826" t="s">
        <v>355</v>
      </c>
      <c r="V1826">
        <v>1613.8820410808701</v>
      </c>
      <c r="W1826">
        <v>1686.72294871189</v>
      </c>
      <c r="X1826">
        <v>90000000000</v>
      </c>
      <c r="Y1826">
        <v>47.896059799999897</v>
      </c>
      <c r="Z1826">
        <f t="shared" si="56"/>
        <v>-5.3276046450777374E-3</v>
      </c>
      <c r="AA1826">
        <f t="shared" si="57"/>
        <v>2.0421721621451902E-3</v>
      </c>
    </row>
    <row r="1827" spans="1:27" x14ac:dyDescent="0.3">
      <c r="A1827" t="s">
        <v>62</v>
      </c>
      <c r="B1827">
        <v>10</v>
      </c>
      <c r="C1827">
        <v>0.3</v>
      </c>
      <c r="D1827">
        <v>2</v>
      </c>
      <c r="E1827">
        <v>0.7</v>
      </c>
      <c r="F1827" t="s">
        <v>337</v>
      </c>
      <c r="G1827">
        <v>2</v>
      </c>
      <c r="H1827">
        <v>1605.16208120593</v>
      </c>
      <c r="I1827" t="s">
        <v>7</v>
      </c>
      <c r="J1827">
        <v>3</v>
      </c>
      <c r="K1827">
        <v>8</v>
      </c>
      <c r="L1827">
        <v>3.3333333333333299</v>
      </c>
      <c r="M1827">
        <v>9.6676999999999597E-2</v>
      </c>
      <c r="N1827" t="s">
        <v>62</v>
      </c>
      <c r="O1827">
        <v>10</v>
      </c>
      <c r="P1827">
        <v>0.3</v>
      </c>
      <c r="Q1827">
        <v>2</v>
      </c>
      <c r="R1827">
        <v>0.7</v>
      </c>
      <c r="S1827" t="s">
        <v>337</v>
      </c>
      <c r="T1827">
        <v>2</v>
      </c>
      <c r="U1827" t="s">
        <v>355</v>
      </c>
      <c r="V1827">
        <v>1613.8820410808701</v>
      </c>
      <c r="W1827">
        <v>1686.72294871189</v>
      </c>
      <c r="X1827">
        <v>90000000000</v>
      </c>
      <c r="Y1827">
        <v>47.896059799999897</v>
      </c>
      <c r="Z1827">
        <f t="shared" si="56"/>
        <v>-5.4030961699654424E-3</v>
      </c>
      <c r="AA1827">
        <f t="shared" si="57"/>
        <v>2.0184750145146556E-3</v>
      </c>
    </row>
    <row r="1828" spans="1:27" x14ac:dyDescent="0.3">
      <c r="A1828" t="s">
        <v>69</v>
      </c>
      <c r="B1828">
        <v>10</v>
      </c>
      <c r="C1828">
        <v>0.7</v>
      </c>
      <c r="D1828">
        <v>2</v>
      </c>
      <c r="E1828">
        <v>0.7</v>
      </c>
      <c r="F1828" t="s">
        <v>336</v>
      </c>
      <c r="G1828">
        <v>4</v>
      </c>
      <c r="H1828">
        <v>2604.5243152306598</v>
      </c>
      <c r="I1828" t="s">
        <v>3</v>
      </c>
      <c r="J1828">
        <v>0</v>
      </c>
      <c r="K1828">
        <v>8</v>
      </c>
      <c r="L1828">
        <v>3.3333333333333299</v>
      </c>
      <c r="M1828">
        <v>6.8051500000002804E-2</v>
      </c>
      <c r="N1828" t="s">
        <v>69</v>
      </c>
      <c r="O1828">
        <v>10</v>
      </c>
      <c r="P1828">
        <v>0.7</v>
      </c>
      <c r="Q1828">
        <v>2</v>
      </c>
      <c r="R1828">
        <v>0.7</v>
      </c>
      <c r="S1828" t="s">
        <v>336</v>
      </c>
      <c r="T1828">
        <v>4</v>
      </c>
      <c r="U1828" t="s">
        <v>355</v>
      </c>
      <c r="V1828">
        <v>2619.04881867001</v>
      </c>
      <c r="W1828">
        <v>2623.59046815288</v>
      </c>
      <c r="X1828">
        <v>2644.46525155261</v>
      </c>
      <c r="Y1828">
        <v>37.247275199999798</v>
      </c>
      <c r="Z1828">
        <f t="shared" si="56"/>
        <v>-5.5457169548774974E-3</v>
      </c>
      <c r="AA1828">
        <f t="shared" si="57"/>
        <v>1.8270195506812045E-3</v>
      </c>
    </row>
    <row r="1829" spans="1:27" x14ac:dyDescent="0.3">
      <c r="A1829" t="s">
        <v>69</v>
      </c>
      <c r="B1829">
        <v>10</v>
      </c>
      <c r="C1829">
        <v>0.7</v>
      </c>
      <c r="D1829">
        <v>2</v>
      </c>
      <c r="E1829">
        <v>0.7</v>
      </c>
      <c r="F1829" t="s">
        <v>336</v>
      </c>
      <c r="G1829">
        <v>4</v>
      </c>
      <c r="H1829">
        <v>2604.5243152306598</v>
      </c>
      <c r="I1829" t="s">
        <v>7</v>
      </c>
      <c r="J1829">
        <v>3</v>
      </c>
      <c r="K1829">
        <v>8</v>
      </c>
      <c r="L1829">
        <v>3.3333333333333299</v>
      </c>
      <c r="M1829">
        <v>8.0809299999998502E-2</v>
      </c>
      <c r="N1829" t="s">
        <v>69</v>
      </c>
      <c r="O1829">
        <v>10</v>
      </c>
      <c r="P1829">
        <v>0.7</v>
      </c>
      <c r="Q1829">
        <v>2</v>
      </c>
      <c r="R1829">
        <v>0.7</v>
      </c>
      <c r="S1829" t="s">
        <v>336</v>
      </c>
      <c r="T1829">
        <v>4</v>
      </c>
      <c r="U1829" t="s">
        <v>355</v>
      </c>
      <c r="V1829">
        <v>2619.04881867001</v>
      </c>
      <c r="W1829">
        <v>2623.59046815288</v>
      </c>
      <c r="X1829">
        <v>2644.46525155261</v>
      </c>
      <c r="Y1829">
        <v>37.247275199999798</v>
      </c>
      <c r="Z1829">
        <f t="shared" si="56"/>
        <v>-5.5457169548774974E-3</v>
      </c>
      <c r="AA1829">
        <f t="shared" si="57"/>
        <v>2.1695358805735926E-3</v>
      </c>
    </row>
    <row r="1830" spans="1:27" x14ac:dyDescent="0.3">
      <c r="A1830" t="s">
        <v>69</v>
      </c>
      <c r="B1830">
        <v>10</v>
      </c>
      <c r="C1830">
        <v>0.7</v>
      </c>
      <c r="D1830">
        <v>2</v>
      </c>
      <c r="E1830">
        <v>0.7</v>
      </c>
      <c r="F1830" t="s">
        <v>336</v>
      </c>
      <c r="G1830">
        <v>4</v>
      </c>
      <c r="H1830">
        <v>2604.5243152306598</v>
      </c>
      <c r="I1830" t="s">
        <v>11</v>
      </c>
      <c r="J1830">
        <v>4</v>
      </c>
      <c r="K1830">
        <v>8</v>
      </c>
      <c r="L1830">
        <v>3.3333333333333299</v>
      </c>
      <c r="M1830">
        <v>7.4662799999998697E-2</v>
      </c>
      <c r="N1830" t="s">
        <v>69</v>
      </c>
      <c r="O1830">
        <v>10</v>
      </c>
      <c r="P1830">
        <v>0.7</v>
      </c>
      <c r="Q1830">
        <v>2</v>
      </c>
      <c r="R1830">
        <v>0.7</v>
      </c>
      <c r="S1830" t="s">
        <v>336</v>
      </c>
      <c r="T1830">
        <v>4</v>
      </c>
      <c r="U1830" t="s">
        <v>355</v>
      </c>
      <c r="V1830">
        <v>2619.04881867001</v>
      </c>
      <c r="W1830">
        <v>2623.59046815288</v>
      </c>
      <c r="X1830">
        <v>2644.46525155261</v>
      </c>
      <c r="Y1830">
        <v>37.247275199999798</v>
      </c>
      <c r="Z1830">
        <f t="shared" si="56"/>
        <v>-5.5457169548774974E-3</v>
      </c>
      <c r="AA1830">
        <f t="shared" si="57"/>
        <v>2.0045170982063974E-3</v>
      </c>
    </row>
    <row r="1831" spans="1:27" x14ac:dyDescent="0.3">
      <c r="A1831" t="s">
        <v>69</v>
      </c>
      <c r="B1831">
        <v>10</v>
      </c>
      <c r="C1831">
        <v>0.7</v>
      </c>
      <c r="D1831">
        <v>2</v>
      </c>
      <c r="E1831">
        <v>0.7</v>
      </c>
      <c r="F1831" t="s">
        <v>336</v>
      </c>
      <c r="G1831">
        <v>4</v>
      </c>
      <c r="H1831">
        <v>2604.5243152306598</v>
      </c>
      <c r="I1831" t="s">
        <v>15</v>
      </c>
      <c r="J1831">
        <v>5</v>
      </c>
      <c r="K1831">
        <v>8</v>
      </c>
      <c r="L1831">
        <v>3.3333333333333299</v>
      </c>
      <c r="M1831">
        <v>6.9201000000006702E-2</v>
      </c>
      <c r="N1831" t="s">
        <v>69</v>
      </c>
      <c r="O1831">
        <v>10</v>
      </c>
      <c r="P1831">
        <v>0.7</v>
      </c>
      <c r="Q1831">
        <v>2</v>
      </c>
      <c r="R1831">
        <v>0.7</v>
      </c>
      <c r="S1831" t="s">
        <v>336</v>
      </c>
      <c r="T1831">
        <v>4</v>
      </c>
      <c r="U1831" t="s">
        <v>355</v>
      </c>
      <c r="V1831">
        <v>2619.04881867001</v>
      </c>
      <c r="W1831">
        <v>2623.59046815288</v>
      </c>
      <c r="X1831">
        <v>2644.46525155261</v>
      </c>
      <c r="Y1831">
        <v>37.247275199999798</v>
      </c>
      <c r="Z1831">
        <f t="shared" si="56"/>
        <v>-5.5457169548774974E-3</v>
      </c>
      <c r="AA1831">
        <f t="shared" si="57"/>
        <v>1.8578808685583282E-3</v>
      </c>
    </row>
    <row r="1832" spans="1:27" x14ac:dyDescent="0.3">
      <c r="A1832" t="s">
        <v>216</v>
      </c>
      <c r="B1832">
        <v>30</v>
      </c>
      <c r="C1832">
        <v>0.3</v>
      </c>
      <c r="D1832">
        <v>2</v>
      </c>
      <c r="E1832">
        <v>0.7</v>
      </c>
      <c r="F1832" t="s">
        <v>336</v>
      </c>
      <c r="G1832">
        <v>1</v>
      </c>
      <c r="H1832">
        <v>2966.8685931996001</v>
      </c>
      <c r="I1832" t="s">
        <v>11</v>
      </c>
      <c r="J1832">
        <v>4</v>
      </c>
      <c r="K1832">
        <v>8</v>
      </c>
      <c r="L1832">
        <v>3.3333333333333299</v>
      </c>
      <c r="M1832">
        <v>2.40114499999981</v>
      </c>
      <c r="N1832" t="s">
        <v>216</v>
      </c>
      <c r="O1832">
        <v>30</v>
      </c>
      <c r="P1832">
        <v>0.3</v>
      </c>
      <c r="Q1832">
        <v>2</v>
      </c>
      <c r="R1832">
        <v>0.7</v>
      </c>
      <c r="S1832" t="s">
        <v>336</v>
      </c>
      <c r="T1832">
        <v>1</v>
      </c>
      <c r="U1832" t="s">
        <v>355</v>
      </c>
      <c r="V1832">
        <v>2983.7554277156501</v>
      </c>
      <c r="W1832">
        <v>2983.7554277156501</v>
      </c>
      <c r="X1832">
        <v>2983.77950322059</v>
      </c>
      <c r="Y1832">
        <v>969.72060689999796</v>
      </c>
      <c r="Z1832">
        <f t="shared" si="56"/>
        <v>-5.6595907155092854E-3</v>
      </c>
      <c r="AA1832">
        <f t="shared" si="57"/>
        <v>2.4761204236710905E-3</v>
      </c>
    </row>
    <row r="1833" spans="1:27" x14ac:dyDescent="0.3">
      <c r="A1833" t="s">
        <v>193</v>
      </c>
      <c r="B1833">
        <v>30</v>
      </c>
      <c r="C1833">
        <v>0.7</v>
      </c>
      <c r="D1833">
        <v>2</v>
      </c>
      <c r="E1833">
        <v>0.3</v>
      </c>
      <c r="F1833" t="s">
        <v>337</v>
      </c>
      <c r="G1833">
        <v>3</v>
      </c>
      <c r="H1833">
        <v>2771.0621504615301</v>
      </c>
      <c r="I1833" t="s">
        <v>12</v>
      </c>
      <c r="J1833">
        <v>4</v>
      </c>
      <c r="K1833">
        <v>9</v>
      </c>
      <c r="L1833">
        <v>3.3333333333333299</v>
      </c>
      <c r="M1833">
        <v>3.9714227999998002</v>
      </c>
      <c r="N1833" t="s">
        <v>193</v>
      </c>
      <c r="O1833">
        <v>30</v>
      </c>
      <c r="P1833">
        <v>0.7</v>
      </c>
      <c r="Q1833">
        <v>2</v>
      </c>
      <c r="R1833">
        <v>0.3</v>
      </c>
      <c r="S1833" t="s">
        <v>337</v>
      </c>
      <c r="T1833">
        <v>3</v>
      </c>
      <c r="U1833" t="s">
        <v>355</v>
      </c>
      <c r="V1833">
        <v>2787.0304482793299</v>
      </c>
      <c r="W1833">
        <v>2787.0304482793299</v>
      </c>
      <c r="X1833">
        <v>90000000000</v>
      </c>
      <c r="Y1833">
        <v>1503.4827018999999</v>
      </c>
      <c r="Z1833">
        <f t="shared" si="56"/>
        <v>-5.7295024629739431E-3</v>
      </c>
      <c r="AA1833">
        <f t="shared" si="57"/>
        <v>2.6414822032744269E-3</v>
      </c>
    </row>
    <row r="1834" spans="1:27" x14ac:dyDescent="0.3">
      <c r="A1834" t="s">
        <v>53</v>
      </c>
      <c r="B1834">
        <v>10</v>
      </c>
      <c r="C1834">
        <v>0.7</v>
      </c>
      <c r="D1834">
        <v>4</v>
      </c>
      <c r="E1834">
        <v>0.3</v>
      </c>
      <c r="F1834" t="s">
        <v>337</v>
      </c>
      <c r="G1834">
        <v>3</v>
      </c>
      <c r="H1834">
        <v>1311.5864281143099</v>
      </c>
      <c r="I1834" t="s">
        <v>8</v>
      </c>
      <c r="J1834">
        <v>3</v>
      </c>
      <c r="K1834">
        <v>9</v>
      </c>
      <c r="L1834">
        <v>6.6666666666666599</v>
      </c>
      <c r="M1834">
        <v>0.10062400000001</v>
      </c>
      <c r="N1834" t="s">
        <v>53</v>
      </c>
      <c r="O1834">
        <v>10</v>
      </c>
      <c r="P1834">
        <v>0.7</v>
      </c>
      <c r="Q1834">
        <v>4</v>
      </c>
      <c r="R1834">
        <v>0.3</v>
      </c>
      <c r="S1834" t="s">
        <v>337</v>
      </c>
      <c r="T1834">
        <v>3</v>
      </c>
      <c r="U1834" t="s">
        <v>355</v>
      </c>
      <c r="V1834">
        <v>1319.54367856254</v>
      </c>
      <c r="W1834">
        <v>1319.54367856254</v>
      </c>
      <c r="X1834">
        <v>1319.54367856254</v>
      </c>
      <c r="Y1834">
        <v>55.553122199999002</v>
      </c>
      <c r="Z1834">
        <f t="shared" si="56"/>
        <v>-6.0303047011663847E-3</v>
      </c>
      <c r="AA1834">
        <f t="shared" si="57"/>
        <v>1.8113113361612608E-3</v>
      </c>
    </row>
    <row r="1835" spans="1:27" x14ac:dyDescent="0.3">
      <c r="A1835" t="s">
        <v>55</v>
      </c>
      <c r="B1835">
        <v>10</v>
      </c>
      <c r="C1835">
        <v>0.7</v>
      </c>
      <c r="D1835">
        <v>4</v>
      </c>
      <c r="E1835">
        <v>0.3</v>
      </c>
      <c r="F1835" t="s">
        <v>337</v>
      </c>
      <c r="G1835">
        <v>5</v>
      </c>
      <c r="H1835">
        <v>1302.8451831687901</v>
      </c>
      <c r="I1835" t="s">
        <v>3</v>
      </c>
      <c r="J1835">
        <v>0</v>
      </c>
      <c r="K1835">
        <v>8</v>
      </c>
      <c r="L1835">
        <v>6.6666666666666599</v>
      </c>
      <c r="M1835">
        <v>5.4083800000000702E-2</v>
      </c>
      <c r="N1835" t="s">
        <v>55</v>
      </c>
      <c r="O1835">
        <v>10</v>
      </c>
      <c r="P1835">
        <v>0.7</v>
      </c>
      <c r="Q1835">
        <v>4</v>
      </c>
      <c r="R1835">
        <v>0.3</v>
      </c>
      <c r="S1835" t="s">
        <v>337</v>
      </c>
      <c r="T1835">
        <v>5</v>
      </c>
      <c r="U1835" t="s">
        <v>355</v>
      </c>
      <c r="V1835">
        <v>1310.8032990039101</v>
      </c>
      <c r="W1835">
        <v>1310.8032990039101</v>
      </c>
      <c r="X1835">
        <v>1310.8032990039101</v>
      </c>
      <c r="Y1835">
        <v>26.0207984999997</v>
      </c>
      <c r="Z1835">
        <f t="shared" si="56"/>
        <v>-6.0711747072710555E-3</v>
      </c>
      <c r="AA1835">
        <f t="shared" si="57"/>
        <v>2.0784834869691385E-3</v>
      </c>
    </row>
    <row r="1836" spans="1:27" x14ac:dyDescent="0.3">
      <c r="A1836" t="s">
        <v>55</v>
      </c>
      <c r="B1836">
        <v>10</v>
      </c>
      <c r="C1836">
        <v>0.7</v>
      </c>
      <c r="D1836">
        <v>4</v>
      </c>
      <c r="E1836">
        <v>0.3</v>
      </c>
      <c r="F1836" t="s">
        <v>337</v>
      </c>
      <c r="G1836">
        <v>5</v>
      </c>
      <c r="H1836">
        <v>1302.8451831687901</v>
      </c>
      <c r="I1836" t="s">
        <v>7</v>
      </c>
      <c r="J1836">
        <v>3</v>
      </c>
      <c r="K1836">
        <v>8</v>
      </c>
      <c r="L1836">
        <v>6.6666666666666599</v>
      </c>
      <c r="M1836">
        <v>4.93768999999986E-2</v>
      </c>
      <c r="N1836" t="s">
        <v>55</v>
      </c>
      <c r="O1836">
        <v>10</v>
      </c>
      <c r="P1836">
        <v>0.7</v>
      </c>
      <c r="Q1836">
        <v>4</v>
      </c>
      <c r="R1836">
        <v>0.3</v>
      </c>
      <c r="S1836" t="s">
        <v>337</v>
      </c>
      <c r="T1836">
        <v>5</v>
      </c>
      <c r="U1836" t="s">
        <v>355</v>
      </c>
      <c r="V1836">
        <v>1310.8032990039101</v>
      </c>
      <c r="W1836">
        <v>1310.8032990039101</v>
      </c>
      <c r="X1836">
        <v>1310.8032990039101</v>
      </c>
      <c r="Y1836">
        <v>26.0207984999997</v>
      </c>
      <c r="Z1836">
        <f t="shared" si="56"/>
        <v>-6.0711747072710555E-3</v>
      </c>
      <c r="AA1836">
        <f t="shared" si="57"/>
        <v>1.8975935730795952E-3</v>
      </c>
    </row>
    <row r="1837" spans="1:27" x14ac:dyDescent="0.3">
      <c r="A1837" t="s">
        <v>55</v>
      </c>
      <c r="B1837">
        <v>10</v>
      </c>
      <c r="C1837">
        <v>0.7</v>
      </c>
      <c r="D1837">
        <v>4</v>
      </c>
      <c r="E1837">
        <v>0.3</v>
      </c>
      <c r="F1837" t="s">
        <v>337</v>
      </c>
      <c r="G1837">
        <v>5</v>
      </c>
      <c r="H1837">
        <v>1302.8451831687901</v>
      </c>
      <c r="I1837" t="s">
        <v>11</v>
      </c>
      <c r="J1837">
        <v>4</v>
      </c>
      <c r="K1837">
        <v>8</v>
      </c>
      <c r="L1837">
        <v>6.6666666666666599</v>
      </c>
      <c r="M1837">
        <v>4.8842300000004002E-2</v>
      </c>
      <c r="N1837" t="s">
        <v>55</v>
      </c>
      <c r="O1837">
        <v>10</v>
      </c>
      <c r="P1837">
        <v>0.7</v>
      </c>
      <c r="Q1837">
        <v>4</v>
      </c>
      <c r="R1837">
        <v>0.3</v>
      </c>
      <c r="S1837" t="s">
        <v>337</v>
      </c>
      <c r="T1837">
        <v>5</v>
      </c>
      <c r="U1837" t="s">
        <v>355</v>
      </c>
      <c r="V1837">
        <v>1310.8032990039101</v>
      </c>
      <c r="W1837">
        <v>1310.8032990039101</v>
      </c>
      <c r="X1837">
        <v>1310.8032990039101</v>
      </c>
      <c r="Y1837">
        <v>26.0207984999997</v>
      </c>
      <c r="Z1837">
        <f t="shared" si="56"/>
        <v>-6.0711747072710555E-3</v>
      </c>
      <c r="AA1837">
        <f t="shared" si="57"/>
        <v>1.8770484695158208E-3</v>
      </c>
    </row>
    <row r="1838" spans="1:27" x14ac:dyDescent="0.3">
      <c r="A1838" t="s">
        <v>55</v>
      </c>
      <c r="B1838">
        <v>10</v>
      </c>
      <c r="C1838">
        <v>0.7</v>
      </c>
      <c r="D1838">
        <v>4</v>
      </c>
      <c r="E1838">
        <v>0.3</v>
      </c>
      <c r="F1838" t="s">
        <v>337</v>
      </c>
      <c r="G1838">
        <v>5</v>
      </c>
      <c r="H1838">
        <v>1302.8451831687901</v>
      </c>
      <c r="I1838" t="s">
        <v>15</v>
      </c>
      <c r="J1838">
        <v>5</v>
      </c>
      <c r="K1838">
        <v>8</v>
      </c>
      <c r="L1838">
        <v>6.6666666666666599</v>
      </c>
      <c r="M1838">
        <v>4.8890700000001099E-2</v>
      </c>
      <c r="N1838" t="s">
        <v>55</v>
      </c>
      <c r="O1838">
        <v>10</v>
      </c>
      <c r="P1838">
        <v>0.7</v>
      </c>
      <c r="Q1838">
        <v>4</v>
      </c>
      <c r="R1838">
        <v>0.3</v>
      </c>
      <c r="S1838" t="s">
        <v>337</v>
      </c>
      <c r="T1838">
        <v>5</v>
      </c>
      <c r="U1838" t="s">
        <v>355</v>
      </c>
      <c r="V1838">
        <v>1310.8032990039101</v>
      </c>
      <c r="W1838">
        <v>1310.8032990039101</v>
      </c>
      <c r="X1838">
        <v>1310.8032990039101</v>
      </c>
      <c r="Y1838">
        <v>26.0207984999997</v>
      </c>
      <c r="Z1838">
        <f t="shared" si="56"/>
        <v>-6.0711747072710555E-3</v>
      </c>
      <c r="AA1838">
        <f t="shared" si="57"/>
        <v>1.8789085200441357E-3</v>
      </c>
    </row>
    <row r="1839" spans="1:27" x14ac:dyDescent="0.3">
      <c r="A1839" t="s">
        <v>106</v>
      </c>
      <c r="B1839">
        <v>20</v>
      </c>
      <c r="C1839">
        <v>0.7</v>
      </c>
      <c r="D1839">
        <v>2</v>
      </c>
      <c r="E1839">
        <v>0.3</v>
      </c>
      <c r="F1839" t="s">
        <v>336</v>
      </c>
      <c r="G1839">
        <v>1</v>
      </c>
      <c r="H1839">
        <v>1989.5565715753601</v>
      </c>
      <c r="I1839" t="s">
        <v>371</v>
      </c>
      <c r="J1839">
        <v>10</v>
      </c>
      <c r="K1839">
        <v>6</v>
      </c>
      <c r="L1839">
        <v>3.3333333333333299</v>
      </c>
      <c r="M1839">
        <v>0.80535820000000002</v>
      </c>
      <c r="N1839" t="s">
        <v>107</v>
      </c>
      <c r="O1839">
        <v>20</v>
      </c>
      <c r="P1839">
        <v>0.7</v>
      </c>
      <c r="Q1839">
        <v>2</v>
      </c>
      <c r="R1839">
        <v>0.3</v>
      </c>
      <c r="S1839" t="s">
        <v>336</v>
      </c>
      <c r="T1839">
        <v>2</v>
      </c>
      <c r="U1839" t="s">
        <v>355</v>
      </c>
      <c r="V1839">
        <v>2001.902709125</v>
      </c>
      <c r="W1839">
        <v>2001.902709125</v>
      </c>
      <c r="X1839">
        <v>2001.902709125</v>
      </c>
      <c r="Y1839">
        <v>307.13669180000198</v>
      </c>
      <c r="Z1839">
        <f t="shared" si="56"/>
        <v>-6.1672015794594914E-3</v>
      </c>
      <c r="AA1839">
        <f t="shared" si="57"/>
        <v>2.6221491000639695E-3</v>
      </c>
    </row>
    <row r="1840" spans="1:27" x14ac:dyDescent="0.3">
      <c r="A1840" t="s">
        <v>145</v>
      </c>
      <c r="B1840">
        <v>20</v>
      </c>
      <c r="C1840">
        <v>0.3</v>
      </c>
      <c r="D1840">
        <v>2</v>
      </c>
      <c r="E1840">
        <v>0.7</v>
      </c>
      <c r="F1840" t="s">
        <v>337</v>
      </c>
      <c r="G1840">
        <v>5</v>
      </c>
      <c r="H1840">
        <v>2130.7335599729099</v>
      </c>
      <c r="I1840" t="s">
        <v>3</v>
      </c>
      <c r="J1840">
        <v>0</v>
      </c>
      <c r="K1840">
        <v>8</v>
      </c>
      <c r="L1840">
        <v>3.3333333333333299</v>
      </c>
      <c r="M1840">
        <v>0.79007479999998498</v>
      </c>
      <c r="N1840" t="s">
        <v>145</v>
      </c>
      <c r="O1840">
        <v>20</v>
      </c>
      <c r="P1840">
        <v>0.3</v>
      </c>
      <c r="Q1840">
        <v>2</v>
      </c>
      <c r="R1840">
        <v>0.7</v>
      </c>
      <c r="S1840" t="s">
        <v>337</v>
      </c>
      <c r="T1840">
        <v>5</v>
      </c>
      <c r="U1840" t="s">
        <v>355</v>
      </c>
      <c r="V1840">
        <v>2144.5833562511898</v>
      </c>
      <c r="W1840">
        <v>2146.32069653386</v>
      </c>
      <c r="X1840">
        <v>2185.26119445622</v>
      </c>
      <c r="Y1840">
        <v>379.17461129999998</v>
      </c>
      <c r="Z1840">
        <f t="shared" si="56"/>
        <v>-6.4580358874414814E-3</v>
      </c>
      <c r="AA1840">
        <f t="shared" si="57"/>
        <v>2.0836700993539991E-3</v>
      </c>
    </row>
    <row r="1841" spans="1:27" x14ac:dyDescent="0.3">
      <c r="A1841" t="s">
        <v>145</v>
      </c>
      <c r="B1841">
        <v>20</v>
      </c>
      <c r="C1841">
        <v>0.3</v>
      </c>
      <c r="D1841">
        <v>2</v>
      </c>
      <c r="E1841">
        <v>0.7</v>
      </c>
      <c r="F1841" t="s">
        <v>337</v>
      </c>
      <c r="G1841">
        <v>5</v>
      </c>
      <c r="H1841">
        <v>2130.7335599729099</v>
      </c>
      <c r="I1841" t="s">
        <v>7</v>
      </c>
      <c r="J1841">
        <v>3</v>
      </c>
      <c r="K1841">
        <v>8</v>
      </c>
      <c r="L1841">
        <v>3.3333333333333299</v>
      </c>
      <c r="M1841">
        <v>0.95531369999997595</v>
      </c>
      <c r="N1841" t="s">
        <v>145</v>
      </c>
      <c r="O1841">
        <v>20</v>
      </c>
      <c r="P1841">
        <v>0.3</v>
      </c>
      <c r="Q1841">
        <v>2</v>
      </c>
      <c r="R1841">
        <v>0.7</v>
      </c>
      <c r="S1841" t="s">
        <v>337</v>
      </c>
      <c r="T1841">
        <v>5</v>
      </c>
      <c r="U1841" t="s">
        <v>355</v>
      </c>
      <c r="V1841">
        <v>2144.5833562511898</v>
      </c>
      <c r="W1841">
        <v>2146.32069653386</v>
      </c>
      <c r="X1841">
        <v>2185.26119445622</v>
      </c>
      <c r="Y1841">
        <v>379.17461129999998</v>
      </c>
      <c r="Z1841">
        <f t="shared" si="56"/>
        <v>-6.4580358874414814E-3</v>
      </c>
      <c r="AA1841">
        <f t="shared" si="57"/>
        <v>2.5194558694863122E-3</v>
      </c>
    </row>
    <row r="1842" spans="1:27" x14ac:dyDescent="0.3">
      <c r="A1842" t="s">
        <v>145</v>
      </c>
      <c r="B1842">
        <v>20</v>
      </c>
      <c r="C1842">
        <v>0.3</v>
      </c>
      <c r="D1842">
        <v>2</v>
      </c>
      <c r="E1842">
        <v>0.7</v>
      </c>
      <c r="F1842" t="s">
        <v>337</v>
      </c>
      <c r="G1842">
        <v>5</v>
      </c>
      <c r="H1842">
        <v>2130.7335599729099</v>
      </c>
      <c r="I1842" t="s">
        <v>15</v>
      </c>
      <c r="J1842">
        <v>5</v>
      </c>
      <c r="K1842">
        <v>8</v>
      </c>
      <c r="L1842">
        <v>3.3333333333333299</v>
      </c>
      <c r="M1842">
        <v>0.967309599999993</v>
      </c>
      <c r="N1842" t="s">
        <v>145</v>
      </c>
      <c r="O1842">
        <v>20</v>
      </c>
      <c r="P1842">
        <v>0.3</v>
      </c>
      <c r="Q1842">
        <v>2</v>
      </c>
      <c r="R1842">
        <v>0.7</v>
      </c>
      <c r="S1842" t="s">
        <v>337</v>
      </c>
      <c r="T1842">
        <v>5</v>
      </c>
      <c r="U1842" t="s">
        <v>355</v>
      </c>
      <c r="V1842">
        <v>2144.5833562511898</v>
      </c>
      <c r="W1842">
        <v>2146.32069653386</v>
      </c>
      <c r="X1842">
        <v>2185.26119445622</v>
      </c>
      <c r="Y1842">
        <v>379.17461129999998</v>
      </c>
      <c r="Z1842">
        <f t="shared" si="56"/>
        <v>-6.4580358874414814E-3</v>
      </c>
      <c r="AA1842">
        <f t="shared" si="57"/>
        <v>2.551092745064266E-3</v>
      </c>
    </row>
    <row r="1843" spans="1:27" x14ac:dyDescent="0.3">
      <c r="A1843" t="s">
        <v>279</v>
      </c>
      <c r="B1843">
        <v>60</v>
      </c>
      <c r="C1843">
        <v>0.3</v>
      </c>
      <c r="D1843">
        <v>4</v>
      </c>
      <c r="E1843">
        <v>0.3</v>
      </c>
      <c r="F1843" t="s">
        <v>336</v>
      </c>
      <c r="G1843">
        <v>4</v>
      </c>
      <c r="H1843">
        <v>1831.6211581743801</v>
      </c>
      <c r="I1843" t="s">
        <v>372</v>
      </c>
      <c r="J1843">
        <v>10</v>
      </c>
      <c r="K1843">
        <v>7</v>
      </c>
      <c r="L1843">
        <v>6.6666666666666599</v>
      </c>
      <c r="M1843">
        <v>32.4728363999997</v>
      </c>
      <c r="N1843" t="s">
        <v>284</v>
      </c>
      <c r="O1843">
        <v>60</v>
      </c>
      <c r="P1843">
        <v>0.3</v>
      </c>
      <c r="Q1843">
        <v>4</v>
      </c>
      <c r="R1843">
        <v>0.3</v>
      </c>
      <c r="S1843" t="s">
        <v>337</v>
      </c>
      <c r="T1843">
        <v>4</v>
      </c>
      <c r="U1843" t="s">
        <v>355</v>
      </c>
      <c r="V1843">
        <v>1843.7040311328301</v>
      </c>
      <c r="W1843">
        <v>1843.7040311328301</v>
      </c>
      <c r="X1843">
        <v>90000000000</v>
      </c>
      <c r="Y1843">
        <v>1500.7959928999901</v>
      </c>
      <c r="Z1843">
        <f t="shared" si="56"/>
        <v>-6.5535860172882118E-3</v>
      </c>
      <c r="AA1843">
        <f t="shared" si="57"/>
        <v>2.1637075627615712E-2</v>
      </c>
    </row>
    <row r="1844" spans="1:27" x14ac:dyDescent="0.3">
      <c r="A1844" t="s">
        <v>191</v>
      </c>
      <c r="B1844">
        <v>30</v>
      </c>
      <c r="C1844">
        <v>0.7</v>
      </c>
      <c r="D1844">
        <v>2</v>
      </c>
      <c r="E1844">
        <v>0.3</v>
      </c>
      <c r="F1844" t="s">
        <v>337</v>
      </c>
      <c r="G1844">
        <v>1</v>
      </c>
      <c r="H1844">
        <v>2045.5810746676</v>
      </c>
      <c r="I1844" t="s">
        <v>4</v>
      </c>
      <c r="J1844">
        <v>0</v>
      </c>
      <c r="K1844">
        <v>9</v>
      </c>
      <c r="L1844">
        <v>3.3333333333333299</v>
      </c>
      <c r="M1844">
        <v>1.49038410000002</v>
      </c>
      <c r="N1844" t="s">
        <v>191</v>
      </c>
      <c r="O1844">
        <v>30</v>
      </c>
      <c r="P1844">
        <v>0.7</v>
      </c>
      <c r="Q1844">
        <v>2</v>
      </c>
      <c r="R1844">
        <v>0.3</v>
      </c>
      <c r="S1844" t="s">
        <v>337</v>
      </c>
      <c r="T1844">
        <v>1</v>
      </c>
      <c r="U1844" t="s">
        <v>355</v>
      </c>
      <c r="V1844">
        <v>2059.1969217810902</v>
      </c>
      <c r="W1844">
        <v>2059.1969217810902</v>
      </c>
      <c r="X1844">
        <v>2059.1969217810902</v>
      </c>
      <c r="Y1844">
        <v>786.61445519999995</v>
      </c>
      <c r="Z1844">
        <f t="shared" si="56"/>
        <v>-6.6122122510329142E-3</v>
      </c>
      <c r="AA1844">
        <f t="shared" si="57"/>
        <v>1.8946818103172077E-3</v>
      </c>
    </row>
    <row r="1845" spans="1:27" x14ac:dyDescent="0.3">
      <c r="A1845" t="s">
        <v>62</v>
      </c>
      <c r="B1845">
        <v>10</v>
      </c>
      <c r="C1845">
        <v>0.3</v>
      </c>
      <c r="D1845">
        <v>2</v>
      </c>
      <c r="E1845">
        <v>0.7</v>
      </c>
      <c r="F1845" t="s">
        <v>337</v>
      </c>
      <c r="G1845">
        <v>2</v>
      </c>
      <c r="H1845">
        <v>1603.08009836667</v>
      </c>
      <c r="I1845" t="s">
        <v>11</v>
      </c>
      <c r="J1845">
        <v>4</v>
      </c>
      <c r="K1845">
        <v>8</v>
      </c>
      <c r="L1845">
        <v>3.3333333333333299</v>
      </c>
      <c r="M1845">
        <v>8.9837500000001499E-2</v>
      </c>
      <c r="N1845" t="s">
        <v>62</v>
      </c>
      <c r="O1845">
        <v>10</v>
      </c>
      <c r="P1845">
        <v>0.3</v>
      </c>
      <c r="Q1845">
        <v>2</v>
      </c>
      <c r="R1845">
        <v>0.7</v>
      </c>
      <c r="S1845" t="s">
        <v>337</v>
      </c>
      <c r="T1845">
        <v>2</v>
      </c>
      <c r="U1845" t="s">
        <v>355</v>
      </c>
      <c r="V1845">
        <v>1613.8820410808701</v>
      </c>
      <c r="W1845">
        <v>1686.72294871189</v>
      </c>
      <c r="X1845">
        <v>90000000000</v>
      </c>
      <c r="Y1845">
        <v>47.896059799999897</v>
      </c>
      <c r="Z1845">
        <f t="shared" si="56"/>
        <v>-6.6931426456456984E-3</v>
      </c>
      <c r="AA1845">
        <f t="shared" si="57"/>
        <v>1.8756762116787255E-3</v>
      </c>
    </row>
    <row r="1846" spans="1:27" x14ac:dyDescent="0.3">
      <c r="A1846" t="s">
        <v>194</v>
      </c>
      <c r="B1846">
        <v>30</v>
      </c>
      <c r="C1846">
        <v>0.7</v>
      </c>
      <c r="D1846">
        <v>2</v>
      </c>
      <c r="E1846">
        <v>0.3</v>
      </c>
      <c r="F1846" t="s">
        <v>337</v>
      </c>
      <c r="G1846">
        <v>4</v>
      </c>
      <c r="H1846">
        <v>1688.38936662731</v>
      </c>
      <c r="I1846" t="s">
        <v>16</v>
      </c>
      <c r="J1846">
        <v>5</v>
      </c>
      <c r="K1846">
        <v>9</v>
      </c>
      <c r="L1846">
        <v>3.3333333333333299</v>
      </c>
      <c r="M1846">
        <v>1.51533749999998</v>
      </c>
      <c r="N1846" t="s">
        <v>194</v>
      </c>
      <c r="O1846">
        <v>30</v>
      </c>
      <c r="P1846">
        <v>0.7</v>
      </c>
      <c r="Q1846">
        <v>2</v>
      </c>
      <c r="R1846">
        <v>0.3</v>
      </c>
      <c r="S1846" t="s">
        <v>337</v>
      </c>
      <c r="T1846">
        <v>4</v>
      </c>
      <c r="U1846" t="s">
        <v>355</v>
      </c>
      <c r="V1846">
        <v>1700.3236922768999</v>
      </c>
      <c r="W1846">
        <v>1700.3236922768999</v>
      </c>
      <c r="X1846">
        <v>1700.3236922768999</v>
      </c>
      <c r="Y1846">
        <v>787.405015399999</v>
      </c>
      <c r="Z1846">
        <f t="shared" si="56"/>
        <v>-7.0188551178797642E-3</v>
      </c>
      <c r="AA1846">
        <f t="shared" si="57"/>
        <v>1.9244702159157494E-3</v>
      </c>
    </row>
    <row r="1847" spans="1:27" x14ac:dyDescent="0.3">
      <c r="A1847" t="s">
        <v>193</v>
      </c>
      <c r="B1847">
        <v>30</v>
      </c>
      <c r="C1847">
        <v>0.7</v>
      </c>
      <c r="D1847">
        <v>2</v>
      </c>
      <c r="E1847">
        <v>0.3</v>
      </c>
      <c r="F1847" t="s">
        <v>337</v>
      </c>
      <c r="G1847">
        <v>3</v>
      </c>
      <c r="H1847">
        <v>2766.9540295474299</v>
      </c>
      <c r="I1847" t="s">
        <v>8</v>
      </c>
      <c r="J1847">
        <v>3</v>
      </c>
      <c r="K1847">
        <v>9</v>
      </c>
      <c r="L1847">
        <v>3.3333333333333299</v>
      </c>
      <c r="M1847">
        <v>3.67195769999989</v>
      </c>
      <c r="N1847" t="s">
        <v>193</v>
      </c>
      <c r="O1847">
        <v>30</v>
      </c>
      <c r="P1847">
        <v>0.7</v>
      </c>
      <c r="Q1847">
        <v>2</v>
      </c>
      <c r="R1847">
        <v>0.3</v>
      </c>
      <c r="S1847" t="s">
        <v>337</v>
      </c>
      <c r="T1847">
        <v>3</v>
      </c>
      <c r="U1847" t="s">
        <v>355</v>
      </c>
      <c r="V1847">
        <v>2787.0304482793299</v>
      </c>
      <c r="W1847">
        <v>2787.0304482793299</v>
      </c>
      <c r="X1847">
        <v>90000000000</v>
      </c>
      <c r="Y1847">
        <v>1503.4827018999999</v>
      </c>
      <c r="Z1847">
        <f t="shared" si="56"/>
        <v>-7.2035161095189764E-3</v>
      </c>
      <c r="AA1847">
        <f t="shared" si="57"/>
        <v>2.4423012618366127E-3</v>
      </c>
    </row>
    <row r="1848" spans="1:27" x14ac:dyDescent="0.3">
      <c r="A1848" t="s">
        <v>194</v>
      </c>
      <c r="B1848">
        <v>30</v>
      </c>
      <c r="C1848">
        <v>0.7</v>
      </c>
      <c r="D1848">
        <v>2</v>
      </c>
      <c r="E1848">
        <v>0.3</v>
      </c>
      <c r="F1848" t="s">
        <v>337</v>
      </c>
      <c r="G1848">
        <v>4</v>
      </c>
      <c r="H1848">
        <v>1687.7903878622601</v>
      </c>
      <c r="I1848" t="s">
        <v>4</v>
      </c>
      <c r="J1848">
        <v>0</v>
      </c>
      <c r="K1848">
        <v>9</v>
      </c>
      <c r="L1848">
        <v>3.3333333333333299</v>
      </c>
      <c r="M1848">
        <v>1.6096526000001099</v>
      </c>
      <c r="N1848" t="s">
        <v>194</v>
      </c>
      <c r="O1848">
        <v>30</v>
      </c>
      <c r="P1848">
        <v>0.7</v>
      </c>
      <c r="Q1848">
        <v>2</v>
      </c>
      <c r="R1848">
        <v>0.3</v>
      </c>
      <c r="S1848" t="s">
        <v>337</v>
      </c>
      <c r="T1848">
        <v>4</v>
      </c>
      <c r="U1848" t="s">
        <v>355</v>
      </c>
      <c r="V1848">
        <v>1700.3236922768999</v>
      </c>
      <c r="W1848">
        <v>1700.3236922768999</v>
      </c>
      <c r="X1848">
        <v>1700.3236922768999</v>
      </c>
      <c r="Y1848">
        <v>787.405015399999</v>
      </c>
      <c r="Z1848">
        <f t="shared" si="56"/>
        <v>-7.3711284925145597E-3</v>
      </c>
      <c r="AA1848">
        <f t="shared" si="57"/>
        <v>2.044249869531771E-3</v>
      </c>
    </row>
    <row r="1849" spans="1:27" x14ac:dyDescent="0.3">
      <c r="A1849" t="s">
        <v>225</v>
      </c>
      <c r="B1849">
        <v>30</v>
      </c>
      <c r="C1849">
        <v>0.3</v>
      </c>
      <c r="D1849">
        <v>2</v>
      </c>
      <c r="E1849">
        <v>0.7</v>
      </c>
      <c r="F1849" t="s">
        <v>337</v>
      </c>
      <c r="G1849">
        <v>5</v>
      </c>
      <c r="H1849">
        <v>1961.5012662572699</v>
      </c>
      <c r="I1849" t="s">
        <v>2</v>
      </c>
      <c r="J1849">
        <v>0</v>
      </c>
      <c r="K1849">
        <v>7</v>
      </c>
      <c r="L1849">
        <v>3.3333333333333299</v>
      </c>
      <c r="M1849">
        <v>2.5486926999999402</v>
      </c>
      <c r="N1849" t="s">
        <v>225</v>
      </c>
      <c r="O1849">
        <v>30</v>
      </c>
      <c r="P1849">
        <v>0.3</v>
      </c>
      <c r="Q1849">
        <v>2</v>
      </c>
      <c r="R1849">
        <v>0.7</v>
      </c>
      <c r="S1849" t="s">
        <v>337</v>
      </c>
      <c r="T1849">
        <v>5</v>
      </c>
      <c r="U1849" t="s">
        <v>355</v>
      </c>
      <c r="V1849">
        <v>1976.6503574107201</v>
      </c>
      <c r="W1849">
        <v>1976.6503574107201</v>
      </c>
      <c r="X1849">
        <v>1976.6503574107201</v>
      </c>
      <c r="Y1849">
        <v>1194.7880631999999</v>
      </c>
      <c r="Z1849">
        <f t="shared" si="56"/>
        <v>-7.6640216600038814E-3</v>
      </c>
      <c r="AA1849">
        <f t="shared" si="57"/>
        <v>2.1331755635169126E-3</v>
      </c>
    </row>
    <row r="1850" spans="1:27" x14ac:dyDescent="0.3">
      <c r="A1850" t="s">
        <v>225</v>
      </c>
      <c r="B1850">
        <v>30</v>
      </c>
      <c r="C1850">
        <v>0.3</v>
      </c>
      <c r="D1850">
        <v>2</v>
      </c>
      <c r="E1850">
        <v>0.7</v>
      </c>
      <c r="F1850" t="s">
        <v>337</v>
      </c>
      <c r="G1850">
        <v>5</v>
      </c>
      <c r="H1850">
        <v>1961.5012662572699</v>
      </c>
      <c r="I1850" t="s">
        <v>6</v>
      </c>
      <c r="J1850">
        <v>3</v>
      </c>
      <c r="K1850">
        <v>7</v>
      </c>
      <c r="L1850">
        <v>3.3333333333333299</v>
      </c>
      <c r="M1850">
        <v>2.3268220999998399</v>
      </c>
      <c r="N1850" t="s">
        <v>225</v>
      </c>
      <c r="O1850">
        <v>30</v>
      </c>
      <c r="P1850">
        <v>0.3</v>
      </c>
      <c r="Q1850">
        <v>2</v>
      </c>
      <c r="R1850">
        <v>0.7</v>
      </c>
      <c r="S1850" t="s">
        <v>337</v>
      </c>
      <c r="T1850">
        <v>5</v>
      </c>
      <c r="U1850" t="s">
        <v>355</v>
      </c>
      <c r="V1850">
        <v>1976.6503574107201</v>
      </c>
      <c r="W1850">
        <v>1976.6503574107201</v>
      </c>
      <c r="X1850">
        <v>1976.6503574107201</v>
      </c>
      <c r="Y1850">
        <v>1194.7880631999999</v>
      </c>
      <c r="Z1850">
        <f t="shared" si="56"/>
        <v>-7.6640216600038814E-3</v>
      </c>
      <c r="AA1850">
        <f t="shared" si="57"/>
        <v>1.9474768552406811E-3</v>
      </c>
    </row>
    <row r="1851" spans="1:27" x14ac:dyDescent="0.3">
      <c r="A1851" t="s">
        <v>225</v>
      </c>
      <c r="B1851">
        <v>30</v>
      </c>
      <c r="C1851">
        <v>0.3</v>
      </c>
      <c r="D1851">
        <v>2</v>
      </c>
      <c r="E1851">
        <v>0.7</v>
      </c>
      <c r="F1851" t="s">
        <v>337</v>
      </c>
      <c r="G1851">
        <v>5</v>
      </c>
      <c r="H1851">
        <v>1961.5012662572699</v>
      </c>
      <c r="I1851" t="s">
        <v>10</v>
      </c>
      <c r="J1851">
        <v>4</v>
      </c>
      <c r="K1851">
        <v>7</v>
      </c>
      <c r="L1851">
        <v>3.3333333333333299</v>
      </c>
      <c r="M1851">
        <v>2.6485976999999798</v>
      </c>
      <c r="N1851" t="s">
        <v>225</v>
      </c>
      <c r="O1851">
        <v>30</v>
      </c>
      <c r="P1851">
        <v>0.3</v>
      </c>
      <c r="Q1851">
        <v>2</v>
      </c>
      <c r="R1851">
        <v>0.7</v>
      </c>
      <c r="S1851" t="s">
        <v>337</v>
      </c>
      <c r="T1851">
        <v>5</v>
      </c>
      <c r="U1851" t="s">
        <v>355</v>
      </c>
      <c r="V1851">
        <v>1976.6503574107201</v>
      </c>
      <c r="W1851">
        <v>1976.6503574107201</v>
      </c>
      <c r="X1851">
        <v>1976.6503574107201</v>
      </c>
      <c r="Y1851">
        <v>1194.7880631999999</v>
      </c>
      <c r="Z1851">
        <f t="shared" si="56"/>
        <v>-7.6640216600038814E-3</v>
      </c>
      <c r="AA1851">
        <f t="shared" si="57"/>
        <v>2.2167929037608921E-3</v>
      </c>
    </row>
    <row r="1852" spans="1:27" x14ac:dyDescent="0.3">
      <c r="A1852" t="s">
        <v>225</v>
      </c>
      <c r="B1852">
        <v>30</v>
      </c>
      <c r="C1852">
        <v>0.3</v>
      </c>
      <c r="D1852">
        <v>2</v>
      </c>
      <c r="E1852">
        <v>0.7</v>
      </c>
      <c r="F1852" t="s">
        <v>337</v>
      </c>
      <c r="G1852">
        <v>5</v>
      </c>
      <c r="H1852">
        <v>1961.5012662572699</v>
      </c>
      <c r="I1852" t="s">
        <v>14</v>
      </c>
      <c r="J1852">
        <v>5</v>
      </c>
      <c r="K1852">
        <v>7</v>
      </c>
      <c r="L1852">
        <v>3.3333333333333299</v>
      </c>
      <c r="M1852">
        <v>2.6567962999999901</v>
      </c>
      <c r="N1852" t="s">
        <v>225</v>
      </c>
      <c r="O1852">
        <v>30</v>
      </c>
      <c r="P1852">
        <v>0.3</v>
      </c>
      <c r="Q1852">
        <v>2</v>
      </c>
      <c r="R1852">
        <v>0.7</v>
      </c>
      <c r="S1852" t="s">
        <v>337</v>
      </c>
      <c r="T1852">
        <v>5</v>
      </c>
      <c r="U1852" t="s">
        <v>355</v>
      </c>
      <c r="V1852">
        <v>1976.6503574107201</v>
      </c>
      <c r="W1852">
        <v>1976.6503574107201</v>
      </c>
      <c r="X1852">
        <v>1976.6503574107201</v>
      </c>
      <c r="Y1852">
        <v>1194.7880631999999</v>
      </c>
      <c r="Z1852">
        <f t="shared" si="56"/>
        <v>-7.6640216600038814E-3</v>
      </c>
      <c r="AA1852">
        <f t="shared" si="57"/>
        <v>2.2236548738897633E-3</v>
      </c>
    </row>
    <row r="1853" spans="1:27" x14ac:dyDescent="0.3">
      <c r="A1853" t="s">
        <v>225</v>
      </c>
      <c r="B1853">
        <v>30</v>
      </c>
      <c r="C1853">
        <v>0.3</v>
      </c>
      <c r="D1853">
        <v>2</v>
      </c>
      <c r="E1853">
        <v>0.7</v>
      </c>
      <c r="F1853" t="s">
        <v>337</v>
      </c>
      <c r="G1853">
        <v>5</v>
      </c>
      <c r="H1853">
        <v>1961.0282586856499</v>
      </c>
      <c r="I1853" t="s">
        <v>1</v>
      </c>
      <c r="J1853">
        <v>0</v>
      </c>
      <c r="K1853">
        <v>6</v>
      </c>
      <c r="L1853">
        <v>3.3333333333333299</v>
      </c>
      <c r="M1853">
        <v>2.2416564999998601</v>
      </c>
      <c r="N1853" t="s">
        <v>225</v>
      </c>
      <c r="O1853">
        <v>30</v>
      </c>
      <c r="P1853">
        <v>0.3</v>
      </c>
      <c r="Q1853">
        <v>2</v>
      </c>
      <c r="R1853">
        <v>0.7</v>
      </c>
      <c r="S1853" t="s">
        <v>337</v>
      </c>
      <c r="T1853">
        <v>5</v>
      </c>
      <c r="U1853" t="s">
        <v>355</v>
      </c>
      <c r="V1853">
        <v>1976.6503574107201</v>
      </c>
      <c r="W1853">
        <v>1976.6503574107201</v>
      </c>
      <c r="X1853">
        <v>1976.6503574107201</v>
      </c>
      <c r="Y1853">
        <v>1194.7880631999999</v>
      </c>
      <c r="Z1853">
        <f t="shared" si="56"/>
        <v>-7.9033192018511823E-3</v>
      </c>
      <c r="AA1853">
        <f t="shared" si="57"/>
        <v>1.8761959288378168E-3</v>
      </c>
    </row>
    <row r="1854" spans="1:27" x14ac:dyDescent="0.3">
      <c r="A1854" t="s">
        <v>225</v>
      </c>
      <c r="B1854">
        <v>30</v>
      </c>
      <c r="C1854">
        <v>0.3</v>
      </c>
      <c r="D1854">
        <v>2</v>
      </c>
      <c r="E1854">
        <v>0.7</v>
      </c>
      <c r="F1854" t="s">
        <v>337</v>
      </c>
      <c r="G1854">
        <v>5</v>
      </c>
      <c r="H1854">
        <v>1961.0282586856499</v>
      </c>
      <c r="I1854" t="s">
        <v>5</v>
      </c>
      <c r="J1854">
        <v>3</v>
      </c>
      <c r="K1854">
        <v>6</v>
      </c>
      <c r="L1854">
        <v>3.3333333333333299</v>
      </c>
      <c r="M1854">
        <v>2.3251981999999298</v>
      </c>
      <c r="N1854" t="s">
        <v>225</v>
      </c>
      <c r="O1854">
        <v>30</v>
      </c>
      <c r="P1854">
        <v>0.3</v>
      </c>
      <c r="Q1854">
        <v>2</v>
      </c>
      <c r="R1854">
        <v>0.7</v>
      </c>
      <c r="S1854" t="s">
        <v>337</v>
      </c>
      <c r="T1854">
        <v>5</v>
      </c>
      <c r="U1854" t="s">
        <v>355</v>
      </c>
      <c r="V1854">
        <v>1976.6503574107201</v>
      </c>
      <c r="W1854">
        <v>1976.6503574107201</v>
      </c>
      <c r="X1854">
        <v>1976.6503574107201</v>
      </c>
      <c r="Y1854">
        <v>1194.7880631999999</v>
      </c>
      <c r="Z1854">
        <f t="shared" si="56"/>
        <v>-7.9033192018511823E-3</v>
      </c>
      <c r="AA1854">
        <f t="shared" si="57"/>
        <v>1.9461177020570104E-3</v>
      </c>
    </row>
    <row r="1855" spans="1:27" x14ac:dyDescent="0.3">
      <c r="A1855" t="s">
        <v>225</v>
      </c>
      <c r="B1855">
        <v>30</v>
      </c>
      <c r="C1855">
        <v>0.3</v>
      </c>
      <c r="D1855">
        <v>2</v>
      </c>
      <c r="E1855">
        <v>0.7</v>
      </c>
      <c r="F1855" t="s">
        <v>337</v>
      </c>
      <c r="G1855">
        <v>5</v>
      </c>
      <c r="H1855">
        <v>1961.0282586856499</v>
      </c>
      <c r="I1855" t="s">
        <v>9</v>
      </c>
      <c r="J1855">
        <v>4</v>
      </c>
      <c r="K1855">
        <v>6</v>
      </c>
      <c r="L1855">
        <v>3.3333333333333299</v>
      </c>
      <c r="M1855">
        <v>2.6732916999999299</v>
      </c>
      <c r="N1855" t="s">
        <v>225</v>
      </c>
      <c r="O1855">
        <v>30</v>
      </c>
      <c r="P1855">
        <v>0.3</v>
      </c>
      <c r="Q1855">
        <v>2</v>
      </c>
      <c r="R1855">
        <v>0.7</v>
      </c>
      <c r="S1855" t="s">
        <v>337</v>
      </c>
      <c r="T1855">
        <v>5</v>
      </c>
      <c r="U1855" t="s">
        <v>355</v>
      </c>
      <c r="V1855">
        <v>1976.6503574107201</v>
      </c>
      <c r="W1855">
        <v>1976.6503574107201</v>
      </c>
      <c r="X1855">
        <v>1976.6503574107201</v>
      </c>
      <c r="Y1855">
        <v>1194.7880631999999</v>
      </c>
      <c r="Z1855">
        <f t="shared" si="56"/>
        <v>-7.9033192018511823E-3</v>
      </c>
      <c r="AA1855">
        <f t="shared" si="57"/>
        <v>2.2374610044563511E-3</v>
      </c>
    </row>
    <row r="1856" spans="1:27" x14ac:dyDescent="0.3">
      <c r="A1856" t="s">
        <v>225</v>
      </c>
      <c r="B1856">
        <v>30</v>
      </c>
      <c r="C1856">
        <v>0.3</v>
      </c>
      <c r="D1856">
        <v>2</v>
      </c>
      <c r="E1856">
        <v>0.7</v>
      </c>
      <c r="F1856" t="s">
        <v>337</v>
      </c>
      <c r="G1856">
        <v>5</v>
      </c>
      <c r="H1856">
        <v>1961.0282586856499</v>
      </c>
      <c r="I1856" t="s">
        <v>13</v>
      </c>
      <c r="J1856">
        <v>5</v>
      </c>
      <c r="K1856">
        <v>6</v>
      </c>
      <c r="L1856">
        <v>3.3333333333333299</v>
      </c>
      <c r="M1856">
        <v>2.60795089999987</v>
      </c>
      <c r="N1856" t="s">
        <v>225</v>
      </c>
      <c r="O1856">
        <v>30</v>
      </c>
      <c r="P1856">
        <v>0.3</v>
      </c>
      <c r="Q1856">
        <v>2</v>
      </c>
      <c r="R1856">
        <v>0.7</v>
      </c>
      <c r="S1856" t="s">
        <v>337</v>
      </c>
      <c r="T1856">
        <v>5</v>
      </c>
      <c r="U1856" t="s">
        <v>355</v>
      </c>
      <c r="V1856">
        <v>1976.6503574107201</v>
      </c>
      <c r="W1856">
        <v>1976.6503574107201</v>
      </c>
      <c r="X1856">
        <v>1976.6503574107201</v>
      </c>
      <c r="Y1856">
        <v>1194.7880631999999</v>
      </c>
      <c r="Z1856">
        <f t="shared" si="56"/>
        <v>-7.9033192018511823E-3</v>
      </c>
      <c r="AA1856">
        <f t="shared" si="57"/>
        <v>2.182772811618989E-3</v>
      </c>
    </row>
    <row r="1857" spans="1:27" x14ac:dyDescent="0.3">
      <c r="A1857" t="s">
        <v>271</v>
      </c>
      <c r="B1857">
        <v>60</v>
      </c>
      <c r="C1857">
        <v>0.7</v>
      </c>
      <c r="D1857">
        <v>2</v>
      </c>
      <c r="E1857">
        <v>0.3</v>
      </c>
      <c r="F1857" t="s">
        <v>337</v>
      </c>
      <c r="G1857">
        <v>1</v>
      </c>
      <c r="H1857">
        <v>3003.55776983742</v>
      </c>
      <c r="I1857" t="s">
        <v>1</v>
      </c>
      <c r="J1857">
        <v>0</v>
      </c>
      <c r="K1857">
        <v>6</v>
      </c>
      <c r="L1857">
        <v>3.3333333333333299</v>
      </c>
      <c r="M1857">
        <v>20.205408599998901</v>
      </c>
      <c r="N1857" t="s">
        <v>271</v>
      </c>
      <c r="O1857">
        <v>60</v>
      </c>
      <c r="P1857">
        <v>0.7</v>
      </c>
      <c r="Q1857">
        <v>2</v>
      </c>
      <c r="R1857">
        <v>0.3</v>
      </c>
      <c r="S1857" t="s">
        <v>337</v>
      </c>
      <c r="T1857">
        <v>1</v>
      </c>
      <c r="U1857" t="s">
        <v>355</v>
      </c>
      <c r="V1857">
        <v>3027.7112803418599</v>
      </c>
      <c r="W1857">
        <v>3027.7112803418599</v>
      </c>
      <c r="X1857">
        <v>90000000000</v>
      </c>
      <c r="Y1857">
        <v>1506.07068249999</v>
      </c>
      <c r="Z1857">
        <f t="shared" si="56"/>
        <v>-7.9774814267339206E-3</v>
      </c>
      <c r="AA1857">
        <f t="shared" si="57"/>
        <v>1.3415976311589237E-2</v>
      </c>
    </row>
    <row r="1858" spans="1:27" x14ac:dyDescent="0.3">
      <c r="A1858" t="s">
        <v>271</v>
      </c>
      <c r="B1858">
        <v>60</v>
      </c>
      <c r="C1858">
        <v>0.7</v>
      </c>
      <c r="D1858">
        <v>2</v>
      </c>
      <c r="E1858">
        <v>0.3</v>
      </c>
      <c r="F1858" t="s">
        <v>337</v>
      </c>
      <c r="G1858">
        <v>1</v>
      </c>
      <c r="H1858">
        <v>3003.55776983742</v>
      </c>
      <c r="I1858" t="s">
        <v>5</v>
      </c>
      <c r="J1858">
        <v>3</v>
      </c>
      <c r="K1858">
        <v>6</v>
      </c>
      <c r="L1858">
        <v>3.3333333333333299</v>
      </c>
      <c r="M1858">
        <v>17.610197399999301</v>
      </c>
      <c r="N1858" t="s">
        <v>271</v>
      </c>
      <c r="O1858">
        <v>60</v>
      </c>
      <c r="P1858">
        <v>0.7</v>
      </c>
      <c r="Q1858">
        <v>2</v>
      </c>
      <c r="R1858">
        <v>0.3</v>
      </c>
      <c r="S1858" t="s">
        <v>337</v>
      </c>
      <c r="T1858">
        <v>1</v>
      </c>
      <c r="U1858" t="s">
        <v>355</v>
      </c>
      <c r="V1858">
        <v>3027.7112803418599</v>
      </c>
      <c r="W1858">
        <v>3027.7112803418599</v>
      </c>
      <c r="X1858">
        <v>90000000000</v>
      </c>
      <c r="Y1858">
        <v>1506.07068249999</v>
      </c>
      <c r="Z1858">
        <f t="shared" ref="Z1858:Z1921" si="58">(H1858-V1858)/V1858</f>
        <v>-7.9774814267339206E-3</v>
      </c>
      <c r="AA1858">
        <f t="shared" ref="AA1858:AA1921" si="59">M1858/Y1858</f>
        <v>1.1692809377822423E-2</v>
      </c>
    </row>
    <row r="1859" spans="1:27" x14ac:dyDescent="0.3">
      <c r="A1859" t="s">
        <v>271</v>
      </c>
      <c r="B1859">
        <v>60</v>
      </c>
      <c r="C1859">
        <v>0.7</v>
      </c>
      <c r="D1859">
        <v>2</v>
      </c>
      <c r="E1859">
        <v>0.3</v>
      </c>
      <c r="F1859" t="s">
        <v>337</v>
      </c>
      <c r="G1859">
        <v>1</v>
      </c>
      <c r="H1859">
        <v>3003.55776983742</v>
      </c>
      <c r="I1859" t="s">
        <v>9</v>
      </c>
      <c r="J1859">
        <v>4</v>
      </c>
      <c r="K1859">
        <v>6</v>
      </c>
      <c r="L1859">
        <v>3.3333333333333299</v>
      </c>
      <c r="M1859">
        <v>19.141902799998199</v>
      </c>
      <c r="N1859" t="s">
        <v>271</v>
      </c>
      <c r="O1859">
        <v>60</v>
      </c>
      <c r="P1859">
        <v>0.7</v>
      </c>
      <c r="Q1859">
        <v>2</v>
      </c>
      <c r="R1859">
        <v>0.3</v>
      </c>
      <c r="S1859" t="s">
        <v>337</v>
      </c>
      <c r="T1859">
        <v>1</v>
      </c>
      <c r="U1859" t="s">
        <v>355</v>
      </c>
      <c r="V1859">
        <v>3027.7112803418599</v>
      </c>
      <c r="W1859">
        <v>3027.7112803418599</v>
      </c>
      <c r="X1859">
        <v>90000000000</v>
      </c>
      <c r="Y1859">
        <v>1506.07068249999</v>
      </c>
      <c r="Z1859">
        <f t="shared" si="58"/>
        <v>-7.9774814267339206E-3</v>
      </c>
      <c r="AA1859">
        <f t="shared" si="59"/>
        <v>1.2709830303730334E-2</v>
      </c>
    </row>
    <row r="1860" spans="1:27" x14ac:dyDescent="0.3">
      <c r="A1860" t="s">
        <v>271</v>
      </c>
      <c r="B1860">
        <v>60</v>
      </c>
      <c r="C1860">
        <v>0.7</v>
      </c>
      <c r="D1860">
        <v>2</v>
      </c>
      <c r="E1860">
        <v>0.3</v>
      </c>
      <c r="F1860" t="s">
        <v>337</v>
      </c>
      <c r="G1860">
        <v>1</v>
      </c>
      <c r="H1860">
        <v>3003.55776983742</v>
      </c>
      <c r="I1860" t="s">
        <v>13</v>
      </c>
      <c r="J1860">
        <v>5</v>
      </c>
      <c r="K1860">
        <v>6</v>
      </c>
      <c r="L1860">
        <v>3.3333333333333299</v>
      </c>
      <c r="M1860">
        <v>18.147924599997999</v>
      </c>
      <c r="N1860" t="s">
        <v>271</v>
      </c>
      <c r="O1860">
        <v>60</v>
      </c>
      <c r="P1860">
        <v>0.7</v>
      </c>
      <c r="Q1860">
        <v>2</v>
      </c>
      <c r="R1860">
        <v>0.3</v>
      </c>
      <c r="S1860" t="s">
        <v>337</v>
      </c>
      <c r="T1860">
        <v>1</v>
      </c>
      <c r="U1860" t="s">
        <v>355</v>
      </c>
      <c r="V1860">
        <v>3027.7112803418599</v>
      </c>
      <c r="W1860">
        <v>3027.7112803418599</v>
      </c>
      <c r="X1860">
        <v>90000000000</v>
      </c>
      <c r="Y1860">
        <v>1506.07068249999</v>
      </c>
      <c r="Z1860">
        <f t="shared" si="58"/>
        <v>-7.9774814267339206E-3</v>
      </c>
      <c r="AA1860">
        <f t="shared" si="59"/>
        <v>1.2049849194244653E-2</v>
      </c>
    </row>
    <row r="1861" spans="1:27" x14ac:dyDescent="0.3">
      <c r="A1861" t="s">
        <v>145</v>
      </c>
      <c r="B1861">
        <v>20</v>
      </c>
      <c r="C1861">
        <v>0.3</v>
      </c>
      <c r="D1861">
        <v>2</v>
      </c>
      <c r="E1861">
        <v>0.7</v>
      </c>
      <c r="F1861" t="s">
        <v>337</v>
      </c>
      <c r="G1861">
        <v>5</v>
      </c>
      <c r="H1861">
        <v>2127.2306813229402</v>
      </c>
      <c r="I1861" t="s">
        <v>11</v>
      </c>
      <c r="J1861">
        <v>4</v>
      </c>
      <c r="K1861">
        <v>8</v>
      </c>
      <c r="L1861">
        <v>3.3333333333333299</v>
      </c>
      <c r="M1861">
        <v>0.916905799999995</v>
      </c>
      <c r="N1861" t="s">
        <v>145</v>
      </c>
      <c r="O1861">
        <v>20</v>
      </c>
      <c r="P1861">
        <v>0.3</v>
      </c>
      <c r="Q1861">
        <v>2</v>
      </c>
      <c r="R1861">
        <v>0.7</v>
      </c>
      <c r="S1861" t="s">
        <v>337</v>
      </c>
      <c r="T1861">
        <v>5</v>
      </c>
      <c r="U1861" t="s">
        <v>355</v>
      </c>
      <c r="V1861">
        <v>2144.5833562511898</v>
      </c>
      <c r="W1861">
        <v>2146.32069653386</v>
      </c>
      <c r="X1861">
        <v>2185.26119445622</v>
      </c>
      <c r="Y1861">
        <v>379.17461129999998</v>
      </c>
      <c r="Z1861">
        <f t="shared" si="58"/>
        <v>-8.0913968103262304E-3</v>
      </c>
      <c r="AA1861">
        <f t="shared" si="59"/>
        <v>2.4181624314359653E-3</v>
      </c>
    </row>
    <row r="1862" spans="1:27" x14ac:dyDescent="0.3">
      <c r="A1862" t="s">
        <v>242</v>
      </c>
      <c r="B1862">
        <v>30</v>
      </c>
      <c r="C1862">
        <v>0.3</v>
      </c>
      <c r="D1862">
        <v>4</v>
      </c>
      <c r="E1862">
        <v>0.7</v>
      </c>
      <c r="F1862" t="s">
        <v>337</v>
      </c>
      <c r="G1862">
        <v>2</v>
      </c>
      <c r="H1862">
        <v>1648.3264189275101</v>
      </c>
      <c r="I1862" t="s">
        <v>8</v>
      </c>
      <c r="J1862">
        <v>3</v>
      </c>
      <c r="K1862">
        <v>9</v>
      </c>
      <c r="L1862">
        <v>6.6666666666666599</v>
      </c>
      <c r="M1862">
        <v>1.5654467999997901</v>
      </c>
      <c r="N1862" t="s">
        <v>242</v>
      </c>
      <c r="O1862">
        <v>30</v>
      </c>
      <c r="P1862">
        <v>0.3</v>
      </c>
      <c r="Q1862">
        <v>4</v>
      </c>
      <c r="R1862">
        <v>0.7</v>
      </c>
      <c r="S1862" t="s">
        <v>337</v>
      </c>
      <c r="T1862">
        <v>2</v>
      </c>
      <c r="U1862" t="s">
        <v>355</v>
      </c>
      <c r="V1862">
        <v>1661.8308898013499</v>
      </c>
      <c r="W1862">
        <v>1673.98019415658</v>
      </c>
      <c r="X1862">
        <v>1692.83875192654</v>
      </c>
      <c r="Y1862">
        <v>840.55815760000405</v>
      </c>
      <c r="Z1862">
        <f t="shared" si="58"/>
        <v>-8.1262605940933888E-3</v>
      </c>
      <c r="AA1862">
        <f t="shared" si="59"/>
        <v>1.8623896346084102E-3</v>
      </c>
    </row>
    <row r="1863" spans="1:27" x14ac:dyDescent="0.3">
      <c r="A1863" t="s">
        <v>124</v>
      </c>
      <c r="B1863">
        <v>20</v>
      </c>
      <c r="C1863">
        <v>0.3</v>
      </c>
      <c r="D1863">
        <v>4</v>
      </c>
      <c r="E1863">
        <v>0.3</v>
      </c>
      <c r="F1863" t="s">
        <v>337</v>
      </c>
      <c r="G1863">
        <v>4</v>
      </c>
      <c r="H1863">
        <v>1157.3898413142499</v>
      </c>
      <c r="I1863" t="s">
        <v>12</v>
      </c>
      <c r="J1863">
        <v>4</v>
      </c>
      <c r="K1863">
        <v>9</v>
      </c>
      <c r="L1863">
        <v>6.6666666666666599</v>
      </c>
      <c r="M1863">
        <v>0.63668339999998103</v>
      </c>
      <c r="N1863" t="s">
        <v>124</v>
      </c>
      <c r="O1863">
        <v>20</v>
      </c>
      <c r="P1863">
        <v>0.3</v>
      </c>
      <c r="Q1863">
        <v>4</v>
      </c>
      <c r="R1863">
        <v>0.3</v>
      </c>
      <c r="S1863" t="s">
        <v>337</v>
      </c>
      <c r="T1863">
        <v>4</v>
      </c>
      <c r="U1863" t="s">
        <v>355</v>
      </c>
      <c r="V1863">
        <v>1166.879185666</v>
      </c>
      <c r="W1863">
        <v>1166.879185666</v>
      </c>
      <c r="X1863">
        <v>1166.879185666</v>
      </c>
      <c r="Y1863">
        <v>240.06090870000099</v>
      </c>
      <c r="Z1863">
        <f t="shared" si="58"/>
        <v>-8.1322423677769456E-3</v>
      </c>
      <c r="AA1863">
        <f t="shared" si="59"/>
        <v>2.6521744146008825E-3</v>
      </c>
    </row>
    <row r="1864" spans="1:27" x14ac:dyDescent="0.3">
      <c r="A1864" t="s">
        <v>193</v>
      </c>
      <c r="B1864">
        <v>30</v>
      </c>
      <c r="C1864">
        <v>0.7</v>
      </c>
      <c r="D1864">
        <v>2</v>
      </c>
      <c r="E1864">
        <v>0.3</v>
      </c>
      <c r="F1864" t="s">
        <v>337</v>
      </c>
      <c r="G1864">
        <v>3</v>
      </c>
      <c r="H1864">
        <v>2764.17182285219</v>
      </c>
      <c r="I1864" t="s">
        <v>16</v>
      </c>
      <c r="J1864">
        <v>5</v>
      </c>
      <c r="K1864">
        <v>9</v>
      </c>
      <c r="L1864">
        <v>3.3333333333333299</v>
      </c>
      <c r="M1864">
        <v>3.8119646000000098</v>
      </c>
      <c r="N1864" t="s">
        <v>193</v>
      </c>
      <c r="O1864">
        <v>30</v>
      </c>
      <c r="P1864">
        <v>0.7</v>
      </c>
      <c r="Q1864">
        <v>2</v>
      </c>
      <c r="R1864">
        <v>0.3</v>
      </c>
      <c r="S1864" t="s">
        <v>337</v>
      </c>
      <c r="T1864">
        <v>3</v>
      </c>
      <c r="U1864" t="s">
        <v>355</v>
      </c>
      <c r="V1864">
        <v>2787.0304482793299</v>
      </c>
      <c r="W1864">
        <v>2787.0304482793299</v>
      </c>
      <c r="X1864">
        <v>90000000000</v>
      </c>
      <c r="Y1864">
        <v>1503.4827018999999</v>
      </c>
      <c r="Z1864">
        <f t="shared" si="58"/>
        <v>-8.2017853236058137E-3</v>
      </c>
      <c r="AA1864">
        <f t="shared" si="59"/>
        <v>2.5354229850351497E-3</v>
      </c>
    </row>
    <row r="1865" spans="1:27" x14ac:dyDescent="0.3">
      <c r="A1865" t="s">
        <v>191</v>
      </c>
      <c r="B1865">
        <v>30</v>
      </c>
      <c r="C1865">
        <v>0.7</v>
      </c>
      <c r="D1865">
        <v>2</v>
      </c>
      <c r="E1865">
        <v>0.3</v>
      </c>
      <c r="F1865" t="s">
        <v>337</v>
      </c>
      <c r="G1865">
        <v>1</v>
      </c>
      <c r="H1865">
        <v>2042.1456583608399</v>
      </c>
      <c r="I1865" t="s">
        <v>8</v>
      </c>
      <c r="J1865">
        <v>3</v>
      </c>
      <c r="K1865">
        <v>9</v>
      </c>
      <c r="L1865">
        <v>3.3333333333333299</v>
      </c>
      <c r="M1865">
        <v>1.47156360000008</v>
      </c>
      <c r="N1865" t="s">
        <v>191</v>
      </c>
      <c r="O1865">
        <v>30</v>
      </c>
      <c r="P1865">
        <v>0.7</v>
      </c>
      <c r="Q1865">
        <v>2</v>
      </c>
      <c r="R1865">
        <v>0.3</v>
      </c>
      <c r="S1865" t="s">
        <v>337</v>
      </c>
      <c r="T1865">
        <v>1</v>
      </c>
      <c r="U1865" t="s">
        <v>355</v>
      </c>
      <c r="V1865">
        <v>2059.1969217810902</v>
      </c>
      <c r="W1865">
        <v>2059.1969217810902</v>
      </c>
      <c r="X1865">
        <v>2059.1969217810902</v>
      </c>
      <c r="Y1865">
        <v>786.61445519999995</v>
      </c>
      <c r="Z1865">
        <f t="shared" si="58"/>
        <v>-8.280540457248688E-3</v>
      </c>
      <c r="AA1865">
        <f t="shared" si="59"/>
        <v>1.8707558579328788E-3</v>
      </c>
    </row>
    <row r="1866" spans="1:27" x14ac:dyDescent="0.3">
      <c r="A1866" t="s">
        <v>193</v>
      </c>
      <c r="B1866">
        <v>30</v>
      </c>
      <c r="C1866">
        <v>0.7</v>
      </c>
      <c r="D1866">
        <v>2</v>
      </c>
      <c r="E1866">
        <v>0.3</v>
      </c>
      <c r="F1866" t="s">
        <v>337</v>
      </c>
      <c r="G1866">
        <v>3</v>
      </c>
      <c r="H1866">
        <v>2763.9124797221598</v>
      </c>
      <c r="I1866" t="s">
        <v>4</v>
      </c>
      <c r="J1866">
        <v>0</v>
      </c>
      <c r="K1866">
        <v>9</v>
      </c>
      <c r="L1866">
        <v>3.3333333333333299</v>
      </c>
      <c r="M1866">
        <v>3.7140897000003799</v>
      </c>
      <c r="N1866" t="s">
        <v>193</v>
      </c>
      <c r="O1866">
        <v>30</v>
      </c>
      <c r="P1866">
        <v>0.7</v>
      </c>
      <c r="Q1866">
        <v>2</v>
      </c>
      <c r="R1866">
        <v>0.3</v>
      </c>
      <c r="S1866" t="s">
        <v>337</v>
      </c>
      <c r="T1866">
        <v>3</v>
      </c>
      <c r="U1866" t="s">
        <v>355</v>
      </c>
      <c r="V1866">
        <v>2787.0304482793299</v>
      </c>
      <c r="W1866">
        <v>2787.0304482793299</v>
      </c>
      <c r="X1866">
        <v>90000000000</v>
      </c>
      <c r="Y1866">
        <v>1503.4827018999999</v>
      </c>
      <c r="Z1866">
        <f t="shared" si="58"/>
        <v>-8.2948388925721279E-3</v>
      </c>
      <c r="AA1866">
        <f t="shared" si="59"/>
        <v>2.4703241981479163E-3</v>
      </c>
    </row>
    <row r="1867" spans="1:27" x14ac:dyDescent="0.3">
      <c r="A1867" t="s">
        <v>330</v>
      </c>
      <c r="B1867">
        <v>60</v>
      </c>
      <c r="C1867">
        <v>0.7</v>
      </c>
      <c r="D1867">
        <v>4</v>
      </c>
      <c r="E1867">
        <v>0.7</v>
      </c>
      <c r="F1867" t="s">
        <v>336</v>
      </c>
      <c r="G1867">
        <v>5</v>
      </c>
      <c r="H1867">
        <v>3876.2263993338101</v>
      </c>
      <c r="I1867" t="s">
        <v>4</v>
      </c>
      <c r="J1867">
        <v>0</v>
      </c>
      <c r="K1867">
        <v>9</v>
      </c>
      <c r="L1867">
        <v>6.6666666666666599</v>
      </c>
      <c r="M1867">
        <v>15.1476787999999</v>
      </c>
      <c r="N1867" t="s">
        <v>330</v>
      </c>
      <c r="O1867">
        <v>60</v>
      </c>
      <c r="P1867">
        <v>0.7</v>
      </c>
      <c r="Q1867">
        <v>4</v>
      </c>
      <c r="R1867">
        <v>0.7</v>
      </c>
      <c r="S1867" t="s">
        <v>336</v>
      </c>
      <c r="T1867">
        <v>5</v>
      </c>
      <c r="U1867" t="s">
        <v>355</v>
      </c>
      <c r="V1867">
        <v>3908.7750517882</v>
      </c>
      <c r="W1867">
        <v>3908.7750517882</v>
      </c>
      <c r="X1867">
        <v>90000000000</v>
      </c>
      <c r="Y1867">
        <v>1507.84974049999</v>
      </c>
      <c r="Z1867">
        <f t="shared" si="58"/>
        <v>-8.3270722983916391E-3</v>
      </c>
      <c r="AA1867">
        <f t="shared" si="59"/>
        <v>1.0045880828269439E-2</v>
      </c>
    </row>
    <row r="1868" spans="1:27" x14ac:dyDescent="0.3">
      <c r="A1868" t="s">
        <v>216</v>
      </c>
      <c r="B1868">
        <v>30</v>
      </c>
      <c r="C1868">
        <v>0.3</v>
      </c>
      <c r="D1868">
        <v>2</v>
      </c>
      <c r="E1868">
        <v>0.7</v>
      </c>
      <c r="F1868" t="s">
        <v>336</v>
      </c>
      <c r="G1868">
        <v>1</v>
      </c>
      <c r="H1868">
        <v>2958.7283520558999</v>
      </c>
      <c r="I1868" t="s">
        <v>15</v>
      </c>
      <c r="J1868">
        <v>5</v>
      </c>
      <c r="K1868">
        <v>8</v>
      </c>
      <c r="L1868">
        <v>3.3333333333333299</v>
      </c>
      <c r="M1868">
        <v>1.85878849999994</v>
      </c>
      <c r="N1868" t="s">
        <v>216</v>
      </c>
      <c r="O1868">
        <v>30</v>
      </c>
      <c r="P1868">
        <v>0.3</v>
      </c>
      <c r="Q1868">
        <v>2</v>
      </c>
      <c r="R1868">
        <v>0.7</v>
      </c>
      <c r="S1868" t="s">
        <v>336</v>
      </c>
      <c r="T1868">
        <v>1</v>
      </c>
      <c r="U1868" t="s">
        <v>355</v>
      </c>
      <c r="V1868">
        <v>2983.7554277156501</v>
      </c>
      <c r="W1868">
        <v>2983.7554277156501</v>
      </c>
      <c r="X1868">
        <v>2983.77950322059</v>
      </c>
      <c r="Y1868">
        <v>969.72060689999796</v>
      </c>
      <c r="Z1868">
        <f t="shared" si="58"/>
        <v>-8.3877771707685737E-3</v>
      </c>
      <c r="AA1868">
        <f t="shared" si="59"/>
        <v>1.9168289162608532E-3</v>
      </c>
    </row>
    <row r="1869" spans="1:27" x14ac:dyDescent="0.3">
      <c r="A1869" t="s">
        <v>130</v>
      </c>
      <c r="B1869">
        <v>20</v>
      </c>
      <c r="C1869">
        <v>0.7</v>
      </c>
      <c r="D1869">
        <v>4</v>
      </c>
      <c r="E1869">
        <v>0.3</v>
      </c>
      <c r="F1869" t="s">
        <v>336</v>
      </c>
      <c r="G1869">
        <v>5</v>
      </c>
      <c r="H1869">
        <v>2202.9848653088002</v>
      </c>
      <c r="I1869" t="s">
        <v>3</v>
      </c>
      <c r="J1869">
        <v>0</v>
      </c>
      <c r="K1869">
        <v>8</v>
      </c>
      <c r="L1869">
        <v>6.6666666666666599</v>
      </c>
      <c r="M1869">
        <v>0.45148610000001099</v>
      </c>
      <c r="N1869" t="s">
        <v>130</v>
      </c>
      <c r="O1869">
        <v>20</v>
      </c>
      <c r="P1869">
        <v>0.7</v>
      </c>
      <c r="Q1869">
        <v>4</v>
      </c>
      <c r="R1869">
        <v>0.3</v>
      </c>
      <c r="S1869" t="s">
        <v>336</v>
      </c>
      <c r="T1869">
        <v>5</v>
      </c>
      <c r="U1869" t="s">
        <v>355</v>
      </c>
      <c r="V1869">
        <v>2221.9634339640902</v>
      </c>
      <c r="W1869">
        <v>2221.9634339640902</v>
      </c>
      <c r="X1869">
        <v>2221.9634339640902</v>
      </c>
      <c r="Y1869">
        <v>239.385605300001</v>
      </c>
      <c r="Z1869">
        <f t="shared" si="58"/>
        <v>-8.5413505754373883E-3</v>
      </c>
      <c r="AA1869">
        <f t="shared" si="59"/>
        <v>1.8860202535328013E-3</v>
      </c>
    </row>
    <row r="1870" spans="1:27" x14ac:dyDescent="0.3">
      <c r="A1870" t="s">
        <v>130</v>
      </c>
      <c r="B1870">
        <v>20</v>
      </c>
      <c r="C1870">
        <v>0.7</v>
      </c>
      <c r="D1870">
        <v>4</v>
      </c>
      <c r="E1870">
        <v>0.3</v>
      </c>
      <c r="F1870" t="s">
        <v>336</v>
      </c>
      <c r="G1870">
        <v>5</v>
      </c>
      <c r="H1870">
        <v>2202.9848653088002</v>
      </c>
      <c r="I1870" t="s">
        <v>7</v>
      </c>
      <c r="J1870">
        <v>3</v>
      </c>
      <c r="K1870">
        <v>8</v>
      </c>
      <c r="L1870">
        <v>6.6666666666666599</v>
      </c>
      <c r="M1870">
        <v>0.438231100000052</v>
      </c>
      <c r="N1870" t="s">
        <v>130</v>
      </c>
      <c r="O1870">
        <v>20</v>
      </c>
      <c r="P1870">
        <v>0.7</v>
      </c>
      <c r="Q1870">
        <v>4</v>
      </c>
      <c r="R1870">
        <v>0.3</v>
      </c>
      <c r="S1870" t="s">
        <v>336</v>
      </c>
      <c r="T1870">
        <v>5</v>
      </c>
      <c r="U1870" t="s">
        <v>355</v>
      </c>
      <c r="V1870">
        <v>2221.9634339640902</v>
      </c>
      <c r="W1870">
        <v>2221.9634339640902</v>
      </c>
      <c r="X1870">
        <v>2221.9634339640902</v>
      </c>
      <c r="Y1870">
        <v>239.385605300001</v>
      </c>
      <c r="Z1870">
        <f t="shared" si="58"/>
        <v>-8.5413505754373883E-3</v>
      </c>
      <c r="AA1870">
        <f t="shared" si="59"/>
        <v>1.8306493385467158E-3</v>
      </c>
    </row>
    <row r="1871" spans="1:27" x14ac:dyDescent="0.3">
      <c r="A1871" t="s">
        <v>130</v>
      </c>
      <c r="B1871">
        <v>20</v>
      </c>
      <c r="C1871">
        <v>0.7</v>
      </c>
      <c r="D1871">
        <v>4</v>
      </c>
      <c r="E1871">
        <v>0.3</v>
      </c>
      <c r="F1871" t="s">
        <v>336</v>
      </c>
      <c r="G1871">
        <v>5</v>
      </c>
      <c r="H1871">
        <v>2202.9848653088002</v>
      </c>
      <c r="I1871" t="s">
        <v>11</v>
      </c>
      <c r="J1871">
        <v>4</v>
      </c>
      <c r="K1871">
        <v>8</v>
      </c>
      <c r="L1871">
        <v>6.6666666666666599</v>
      </c>
      <c r="M1871">
        <v>0.47693679999997501</v>
      </c>
      <c r="N1871" t="s">
        <v>130</v>
      </c>
      <c r="O1871">
        <v>20</v>
      </c>
      <c r="P1871">
        <v>0.7</v>
      </c>
      <c r="Q1871">
        <v>4</v>
      </c>
      <c r="R1871">
        <v>0.3</v>
      </c>
      <c r="S1871" t="s">
        <v>336</v>
      </c>
      <c r="T1871">
        <v>5</v>
      </c>
      <c r="U1871" t="s">
        <v>355</v>
      </c>
      <c r="V1871">
        <v>2221.9634339640902</v>
      </c>
      <c r="W1871">
        <v>2221.9634339640902</v>
      </c>
      <c r="X1871">
        <v>2221.9634339640902</v>
      </c>
      <c r="Y1871">
        <v>239.385605300001</v>
      </c>
      <c r="Z1871">
        <f t="shared" si="58"/>
        <v>-8.5413505754373883E-3</v>
      </c>
      <c r="AA1871">
        <f t="shared" si="59"/>
        <v>1.9923370054029436E-3</v>
      </c>
    </row>
    <row r="1872" spans="1:27" x14ac:dyDescent="0.3">
      <c r="A1872" t="s">
        <v>130</v>
      </c>
      <c r="B1872">
        <v>20</v>
      </c>
      <c r="C1872">
        <v>0.7</v>
      </c>
      <c r="D1872">
        <v>4</v>
      </c>
      <c r="E1872">
        <v>0.3</v>
      </c>
      <c r="F1872" t="s">
        <v>336</v>
      </c>
      <c r="G1872">
        <v>5</v>
      </c>
      <c r="H1872">
        <v>2202.9848653088002</v>
      </c>
      <c r="I1872" t="s">
        <v>15</v>
      </c>
      <c r="J1872">
        <v>5</v>
      </c>
      <c r="K1872">
        <v>8</v>
      </c>
      <c r="L1872">
        <v>6.6666666666666599</v>
      </c>
      <c r="M1872">
        <v>0.45042059999991502</v>
      </c>
      <c r="N1872" t="s">
        <v>130</v>
      </c>
      <c r="O1872">
        <v>20</v>
      </c>
      <c r="P1872">
        <v>0.7</v>
      </c>
      <c r="Q1872">
        <v>4</v>
      </c>
      <c r="R1872">
        <v>0.3</v>
      </c>
      <c r="S1872" t="s">
        <v>336</v>
      </c>
      <c r="T1872">
        <v>5</v>
      </c>
      <c r="U1872" t="s">
        <v>355</v>
      </c>
      <c r="V1872">
        <v>2221.9634339640902</v>
      </c>
      <c r="W1872">
        <v>2221.9634339640902</v>
      </c>
      <c r="X1872">
        <v>2221.9634339640902</v>
      </c>
      <c r="Y1872">
        <v>239.385605300001</v>
      </c>
      <c r="Z1872">
        <f t="shared" si="58"/>
        <v>-8.5413505754373883E-3</v>
      </c>
      <c r="AA1872">
        <f t="shared" si="59"/>
        <v>1.8815692757943501E-3</v>
      </c>
    </row>
    <row r="1873" spans="1:27" x14ac:dyDescent="0.3">
      <c r="A1873" t="s">
        <v>154</v>
      </c>
      <c r="B1873">
        <v>20</v>
      </c>
      <c r="C1873">
        <v>0.7</v>
      </c>
      <c r="D1873">
        <v>2</v>
      </c>
      <c r="E1873">
        <v>0.7</v>
      </c>
      <c r="F1873" t="s">
        <v>337</v>
      </c>
      <c r="G1873">
        <v>4</v>
      </c>
      <c r="H1873">
        <v>2459.18397682564</v>
      </c>
      <c r="I1873" t="s">
        <v>374</v>
      </c>
      <c r="J1873">
        <v>10</v>
      </c>
      <c r="K1873">
        <v>9</v>
      </c>
      <c r="L1873">
        <v>3.3333333333333299</v>
      </c>
      <c r="M1873">
        <v>0.60815850000000105</v>
      </c>
      <c r="N1873" t="s">
        <v>186</v>
      </c>
      <c r="O1873">
        <v>30</v>
      </c>
      <c r="P1873">
        <v>0.7</v>
      </c>
      <c r="Q1873">
        <v>2</v>
      </c>
      <c r="R1873">
        <v>0.3</v>
      </c>
      <c r="S1873" t="s">
        <v>336</v>
      </c>
      <c r="T1873">
        <v>1</v>
      </c>
      <c r="U1873" t="s">
        <v>355</v>
      </c>
      <c r="V1873">
        <v>2480.4987232386202</v>
      </c>
      <c r="W1873">
        <v>2480.4987232386202</v>
      </c>
      <c r="X1873">
        <v>2480.4987232386202</v>
      </c>
      <c r="Y1873">
        <v>785.081783000001</v>
      </c>
      <c r="Z1873">
        <f t="shared" si="58"/>
        <v>-8.5929277904045667E-3</v>
      </c>
      <c r="AA1873">
        <f t="shared" si="59"/>
        <v>7.74643499784277E-4</v>
      </c>
    </row>
    <row r="1874" spans="1:27" x14ac:dyDescent="0.3">
      <c r="A1874" t="s">
        <v>53</v>
      </c>
      <c r="B1874">
        <v>10</v>
      </c>
      <c r="C1874">
        <v>0.7</v>
      </c>
      <c r="D1874">
        <v>4</v>
      </c>
      <c r="E1874">
        <v>0.3</v>
      </c>
      <c r="F1874" t="s">
        <v>337</v>
      </c>
      <c r="G1874">
        <v>3</v>
      </c>
      <c r="H1874">
        <v>1308.1644227004099</v>
      </c>
      <c r="I1874" t="s">
        <v>16</v>
      </c>
      <c r="J1874">
        <v>5</v>
      </c>
      <c r="K1874">
        <v>9</v>
      </c>
      <c r="L1874">
        <v>6.6666666666666599</v>
      </c>
      <c r="M1874">
        <v>0.109933299999994</v>
      </c>
      <c r="N1874" t="s">
        <v>53</v>
      </c>
      <c r="O1874">
        <v>10</v>
      </c>
      <c r="P1874">
        <v>0.7</v>
      </c>
      <c r="Q1874">
        <v>4</v>
      </c>
      <c r="R1874">
        <v>0.3</v>
      </c>
      <c r="S1874" t="s">
        <v>337</v>
      </c>
      <c r="T1874">
        <v>3</v>
      </c>
      <c r="U1874" t="s">
        <v>355</v>
      </c>
      <c r="V1874">
        <v>1319.54367856254</v>
      </c>
      <c r="W1874">
        <v>1319.54367856254</v>
      </c>
      <c r="X1874">
        <v>1319.54367856254</v>
      </c>
      <c r="Y1874">
        <v>55.553122199999002</v>
      </c>
      <c r="Z1874">
        <f t="shared" si="58"/>
        <v>-8.6236295523966413E-3</v>
      </c>
      <c r="AA1874">
        <f t="shared" si="59"/>
        <v>1.9788860760016108E-3</v>
      </c>
    </row>
    <row r="1875" spans="1:27" x14ac:dyDescent="0.3">
      <c r="A1875" t="s">
        <v>216</v>
      </c>
      <c r="B1875">
        <v>30</v>
      </c>
      <c r="C1875">
        <v>0.3</v>
      </c>
      <c r="D1875">
        <v>2</v>
      </c>
      <c r="E1875">
        <v>0.7</v>
      </c>
      <c r="F1875" t="s">
        <v>336</v>
      </c>
      <c r="G1875">
        <v>1</v>
      </c>
      <c r="H1875">
        <v>2958.0166848548602</v>
      </c>
      <c r="I1875" t="s">
        <v>7</v>
      </c>
      <c r="J1875">
        <v>3</v>
      </c>
      <c r="K1875">
        <v>8</v>
      </c>
      <c r="L1875">
        <v>3.3333333333333299</v>
      </c>
      <c r="M1875">
        <v>1.98166140000012</v>
      </c>
      <c r="N1875" t="s">
        <v>216</v>
      </c>
      <c r="O1875">
        <v>30</v>
      </c>
      <c r="P1875">
        <v>0.3</v>
      </c>
      <c r="Q1875">
        <v>2</v>
      </c>
      <c r="R1875">
        <v>0.7</v>
      </c>
      <c r="S1875" t="s">
        <v>336</v>
      </c>
      <c r="T1875">
        <v>1</v>
      </c>
      <c r="U1875" t="s">
        <v>355</v>
      </c>
      <c r="V1875">
        <v>2983.7554277156501</v>
      </c>
      <c r="W1875">
        <v>2983.7554277156501</v>
      </c>
      <c r="X1875">
        <v>2983.77950322059</v>
      </c>
      <c r="Y1875">
        <v>969.72060689999796</v>
      </c>
      <c r="Z1875">
        <f t="shared" si="58"/>
        <v>-8.6262910899823197E-3</v>
      </c>
      <c r="AA1875">
        <f t="shared" si="59"/>
        <v>2.0435385057301129E-3</v>
      </c>
    </row>
    <row r="1876" spans="1:27" x14ac:dyDescent="0.3">
      <c r="A1876" t="s">
        <v>204</v>
      </c>
      <c r="B1876">
        <v>30</v>
      </c>
      <c r="C1876">
        <v>0.3</v>
      </c>
      <c r="D1876">
        <v>4</v>
      </c>
      <c r="E1876">
        <v>0.3</v>
      </c>
      <c r="F1876" t="s">
        <v>337</v>
      </c>
      <c r="G1876">
        <v>4</v>
      </c>
      <c r="H1876">
        <v>1108.74853684188</v>
      </c>
      <c r="I1876" t="s">
        <v>2</v>
      </c>
      <c r="J1876">
        <v>0</v>
      </c>
      <c r="K1876">
        <v>7</v>
      </c>
      <c r="L1876">
        <v>6.6666666666666599</v>
      </c>
      <c r="M1876">
        <v>1.7115761</v>
      </c>
      <c r="N1876" t="s">
        <v>204</v>
      </c>
      <c r="O1876">
        <v>30</v>
      </c>
      <c r="P1876">
        <v>0.3</v>
      </c>
      <c r="Q1876">
        <v>4</v>
      </c>
      <c r="R1876">
        <v>0.3</v>
      </c>
      <c r="S1876" t="s">
        <v>337</v>
      </c>
      <c r="T1876">
        <v>4</v>
      </c>
      <c r="U1876" t="s">
        <v>355</v>
      </c>
      <c r="V1876">
        <v>1118.65948937551</v>
      </c>
      <c r="W1876">
        <v>1118.65948937551</v>
      </c>
      <c r="X1876">
        <v>1118.65948937551</v>
      </c>
      <c r="Y1876">
        <v>794.251913699998</v>
      </c>
      <c r="Z1876">
        <f t="shared" si="58"/>
        <v>-8.8596687622636856E-3</v>
      </c>
      <c r="AA1876">
        <f t="shared" si="59"/>
        <v>2.1549536997986893E-3</v>
      </c>
    </row>
    <row r="1877" spans="1:27" x14ac:dyDescent="0.3">
      <c r="A1877" t="s">
        <v>204</v>
      </c>
      <c r="B1877">
        <v>30</v>
      </c>
      <c r="C1877">
        <v>0.3</v>
      </c>
      <c r="D1877">
        <v>4</v>
      </c>
      <c r="E1877">
        <v>0.3</v>
      </c>
      <c r="F1877" t="s">
        <v>337</v>
      </c>
      <c r="G1877">
        <v>4</v>
      </c>
      <c r="H1877">
        <v>1108.74853684188</v>
      </c>
      <c r="I1877" t="s">
        <v>6</v>
      </c>
      <c r="J1877">
        <v>3</v>
      </c>
      <c r="K1877">
        <v>7</v>
      </c>
      <c r="L1877">
        <v>6.6666666666666599</v>
      </c>
      <c r="M1877">
        <v>1.5221747000000501</v>
      </c>
      <c r="N1877" t="s">
        <v>204</v>
      </c>
      <c r="O1877">
        <v>30</v>
      </c>
      <c r="P1877">
        <v>0.3</v>
      </c>
      <c r="Q1877">
        <v>4</v>
      </c>
      <c r="R1877">
        <v>0.3</v>
      </c>
      <c r="S1877" t="s">
        <v>337</v>
      </c>
      <c r="T1877">
        <v>4</v>
      </c>
      <c r="U1877" t="s">
        <v>355</v>
      </c>
      <c r="V1877">
        <v>1118.65948937551</v>
      </c>
      <c r="W1877">
        <v>1118.65948937551</v>
      </c>
      <c r="X1877">
        <v>1118.65948937551</v>
      </c>
      <c r="Y1877">
        <v>794.251913699998</v>
      </c>
      <c r="Z1877">
        <f t="shared" si="58"/>
        <v>-8.8596687622636856E-3</v>
      </c>
      <c r="AA1877">
        <f t="shared" si="59"/>
        <v>1.9164885519872986E-3</v>
      </c>
    </row>
    <row r="1878" spans="1:27" x14ac:dyDescent="0.3">
      <c r="A1878" t="s">
        <v>204</v>
      </c>
      <c r="B1878">
        <v>30</v>
      </c>
      <c r="C1878">
        <v>0.3</v>
      </c>
      <c r="D1878">
        <v>4</v>
      </c>
      <c r="E1878">
        <v>0.3</v>
      </c>
      <c r="F1878" t="s">
        <v>337</v>
      </c>
      <c r="G1878">
        <v>4</v>
      </c>
      <c r="H1878">
        <v>1108.74853684188</v>
      </c>
      <c r="I1878" t="s">
        <v>10</v>
      </c>
      <c r="J1878">
        <v>4</v>
      </c>
      <c r="K1878">
        <v>7</v>
      </c>
      <c r="L1878">
        <v>6.6666666666666599</v>
      </c>
      <c r="M1878">
        <v>1.62032250000015</v>
      </c>
      <c r="N1878" t="s">
        <v>204</v>
      </c>
      <c r="O1878">
        <v>30</v>
      </c>
      <c r="P1878">
        <v>0.3</v>
      </c>
      <c r="Q1878">
        <v>4</v>
      </c>
      <c r="R1878">
        <v>0.3</v>
      </c>
      <c r="S1878" t="s">
        <v>337</v>
      </c>
      <c r="T1878">
        <v>4</v>
      </c>
      <c r="U1878" t="s">
        <v>355</v>
      </c>
      <c r="V1878">
        <v>1118.65948937551</v>
      </c>
      <c r="W1878">
        <v>1118.65948937551</v>
      </c>
      <c r="X1878">
        <v>1118.65948937551</v>
      </c>
      <c r="Y1878">
        <v>794.251913699998</v>
      </c>
      <c r="Z1878">
        <f t="shared" si="58"/>
        <v>-8.8596687622636856E-3</v>
      </c>
      <c r="AA1878">
        <f t="shared" si="59"/>
        <v>2.0400611846837454E-3</v>
      </c>
    </row>
    <row r="1879" spans="1:27" x14ac:dyDescent="0.3">
      <c r="A1879" t="s">
        <v>204</v>
      </c>
      <c r="B1879">
        <v>30</v>
      </c>
      <c r="C1879">
        <v>0.3</v>
      </c>
      <c r="D1879">
        <v>4</v>
      </c>
      <c r="E1879">
        <v>0.3</v>
      </c>
      <c r="F1879" t="s">
        <v>337</v>
      </c>
      <c r="G1879">
        <v>4</v>
      </c>
      <c r="H1879">
        <v>1108.74853684188</v>
      </c>
      <c r="I1879" t="s">
        <v>14</v>
      </c>
      <c r="J1879">
        <v>5</v>
      </c>
      <c r="K1879">
        <v>7</v>
      </c>
      <c r="L1879">
        <v>6.6666666666666599</v>
      </c>
      <c r="M1879">
        <v>1.6605071999999801</v>
      </c>
      <c r="N1879" t="s">
        <v>204</v>
      </c>
      <c r="O1879">
        <v>30</v>
      </c>
      <c r="P1879">
        <v>0.3</v>
      </c>
      <c r="Q1879">
        <v>4</v>
      </c>
      <c r="R1879">
        <v>0.3</v>
      </c>
      <c r="S1879" t="s">
        <v>337</v>
      </c>
      <c r="T1879">
        <v>4</v>
      </c>
      <c r="U1879" t="s">
        <v>355</v>
      </c>
      <c r="V1879">
        <v>1118.65948937551</v>
      </c>
      <c r="W1879">
        <v>1118.65948937551</v>
      </c>
      <c r="X1879">
        <v>1118.65948937551</v>
      </c>
      <c r="Y1879">
        <v>794.251913699998</v>
      </c>
      <c r="Z1879">
        <f t="shared" si="58"/>
        <v>-8.8596687622636856E-3</v>
      </c>
      <c r="AA1879">
        <f t="shared" si="59"/>
        <v>2.0906555859142454E-3</v>
      </c>
    </row>
    <row r="1880" spans="1:27" x14ac:dyDescent="0.3">
      <c r="A1880" t="s">
        <v>124</v>
      </c>
      <c r="B1880">
        <v>20</v>
      </c>
      <c r="C1880">
        <v>0.3</v>
      </c>
      <c r="D1880">
        <v>4</v>
      </c>
      <c r="E1880">
        <v>0.3</v>
      </c>
      <c r="F1880" t="s">
        <v>337</v>
      </c>
      <c r="G1880">
        <v>4</v>
      </c>
      <c r="H1880">
        <v>1156.4883771264699</v>
      </c>
      <c r="I1880" t="s">
        <v>8</v>
      </c>
      <c r="J1880">
        <v>3</v>
      </c>
      <c r="K1880">
        <v>9</v>
      </c>
      <c r="L1880">
        <v>6.6666666666666599</v>
      </c>
      <c r="M1880">
        <v>0.48913620000001801</v>
      </c>
      <c r="N1880" t="s">
        <v>124</v>
      </c>
      <c r="O1880">
        <v>20</v>
      </c>
      <c r="P1880">
        <v>0.3</v>
      </c>
      <c r="Q1880">
        <v>4</v>
      </c>
      <c r="R1880">
        <v>0.3</v>
      </c>
      <c r="S1880" t="s">
        <v>337</v>
      </c>
      <c r="T1880">
        <v>4</v>
      </c>
      <c r="U1880" t="s">
        <v>355</v>
      </c>
      <c r="V1880">
        <v>1166.879185666</v>
      </c>
      <c r="W1880">
        <v>1166.879185666</v>
      </c>
      <c r="X1880">
        <v>1166.879185666</v>
      </c>
      <c r="Y1880">
        <v>240.06090870000099</v>
      </c>
      <c r="Z1880">
        <f t="shared" si="58"/>
        <v>-8.9047852315572076E-3</v>
      </c>
      <c r="AA1880">
        <f t="shared" si="59"/>
        <v>2.0375503977254419E-3</v>
      </c>
    </row>
    <row r="1881" spans="1:27" x14ac:dyDescent="0.3">
      <c r="A1881" t="s">
        <v>173</v>
      </c>
      <c r="B1881">
        <v>20</v>
      </c>
      <c r="C1881">
        <v>0.7</v>
      </c>
      <c r="D1881">
        <v>4</v>
      </c>
      <c r="E1881">
        <v>0.7</v>
      </c>
      <c r="F1881" t="s">
        <v>337</v>
      </c>
      <c r="G1881">
        <v>3</v>
      </c>
      <c r="H1881">
        <v>2666.0789651001</v>
      </c>
      <c r="I1881" t="s">
        <v>3</v>
      </c>
      <c r="J1881">
        <v>0</v>
      </c>
      <c r="K1881">
        <v>8</v>
      </c>
      <c r="L1881">
        <v>6.6666666666666599</v>
      </c>
      <c r="M1881">
        <v>0.57189000000005297</v>
      </c>
      <c r="N1881" t="s">
        <v>173</v>
      </c>
      <c r="O1881">
        <v>20</v>
      </c>
      <c r="P1881">
        <v>0.7</v>
      </c>
      <c r="Q1881">
        <v>4</v>
      </c>
      <c r="R1881">
        <v>0.7</v>
      </c>
      <c r="S1881" t="s">
        <v>337</v>
      </c>
      <c r="T1881">
        <v>3</v>
      </c>
      <c r="U1881" t="s">
        <v>355</v>
      </c>
      <c r="V1881">
        <v>2690.30343509053</v>
      </c>
      <c r="W1881">
        <v>2698.6898825747198</v>
      </c>
      <c r="X1881">
        <v>2713.05373432538</v>
      </c>
      <c r="Y1881">
        <v>283.42972099999997</v>
      </c>
      <c r="Z1881">
        <f t="shared" si="58"/>
        <v>-9.0043634760533196E-3</v>
      </c>
      <c r="AA1881">
        <f t="shared" si="59"/>
        <v>2.0177488725681421E-3</v>
      </c>
    </row>
    <row r="1882" spans="1:27" x14ac:dyDescent="0.3">
      <c r="A1882" t="s">
        <v>173</v>
      </c>
      <c r="B1882">
        <v>20</v>
      </c>
      <c r="C1882">
        <v>0.7</v>
      </c>
      <c r="D1882">
        <v>4</v>
      </c>
      <c r="E1882">
        <v>0.7</v>
      </c>
      <c r="F1882" t="s">
        <v>337</v>
      </c>
      <c r="G1882">
        <v>3</v>
      </c>
      <c r="H1882">
        <v>2666.0789651001</v>
      </c>
      <c r="I1882" t="s">
        <v>7</v>
      </c>
      <c r="J1882">
        <v>3</v>
      </c>
      <c r="K1882">
        <v>8</v>
      </c>
      <c r="L1882">
        <v>6.6666666666666599</v>
      </c>
      <c r="M1882">
        <v>0.54305329999999596</v>
      </c>
      <c r="N1882" t="s">
        <v>173</v>
      </c>
      <c r="O1882">
        <v>20</v>
      </c>
      <c r="P1882">
        <v>0.7</v>
      </c>
      <c r="Q1882">
        <v>4</v>
      </c>
      <c r="R1882">
        <v>0.7</v>
      </c>
      <c r="S1882" t="s">
        <v>337</v>
      </c>
      <c r="T1882">
        <v>3</v>
      </c>
      <c r="U1882" t="s">
        <v>355</v>
      </c>
      <c r="V1882">
        <v>2690.30343509053</v>
      </c>
      <c r="W1882">
        <v>2698.6898825747198</v>
      </c>
      <c r="X1882">
        <v>2713.05373432538</v>
      </c>
      <c r="Y1882">
        <v>283.42972099999997</v>
      </c>
      <c r="Z1882">
        <f t="shared" si="58"/>
        <v>-9.0043634760533196E-3</v>
      </c>
      <c r="AA1882">
        <f t="shared" si="59"/>
        <v>1.9160068961151609E-3</v>
      </c>
    </row>
    <row r="1883" spans="1:27" x14ac:dyDescent="0.3">
      <c r="A1883" t="s">
        <v>173</v>
      </c>
      <c r="B1883">
        <v>20</v>
      </c>
      <c r="C1883">
        <v>0.7</v>
      </c>
      <c r="D1883">
        <v>4</v>
      </c>
      <c r="E1883">
        <v>0.7</v>
      </c>
      <c r="F1883" t="s">
        <v>337</v>
      </c>
      <c r="G1883">
        <v>3</v>
      </c>
      <c r="H1883">
        <v>2666.0789651001</v>
      </c>
      <c r="I1883" t="s">
        <v>11</v>
      </c>
      <c r="J1883">
        <v>4</v>
      </c>
      <c r="K1883">
        <v>8</v>
      </c>
      <c r="L1883">
        <v>6.6666666666666599</v>
      </c>
      <c r="M1883">
        <v>0.73729950000006195</v>
      </c>
      <c r="N1883" t="s">
        <v>173</v>
      </c>
      <c r="O1883">
        <v>20</v>
      </c>
      <c r="P1883">
        <v>0.7</v>
      </c>
      <c r="Q1883">
        <v>4</v>
      </c>
      <c r="R1883">
        <v>0.7</v>
      </c>
      <c r="S1883" t="s">
        <v>337</v>
      </c>
      <c r="T1883">
        <v>3</v>
      </c>
      <c r="U1883" t="s">
        <v>355</v>
      </c>
      <c r="V1883">
        <v>2690.30343509053</v>
      </c>
      <c r="W1883">
        <v>2698.6898825747198</v>
      </c>
      <c r="X1883">
        <v>2713.05373432538</v>
      </c>
      <c r="Y1883">
        <v>283.42972099999997</v>
      </c>
      <c r="Z1883">
        <f t="shared" si="58"/>
        <v>-9.0043634760533196E-3</v>
      </c>
      <c r="AA1883">
        <f t="shared" si="59"/>
        <v>2.6013485720506424E-3</v>
      </c>
    </row>
    <row r="1884" spans="1:27" x14ac:dyDescent="0.3">
      <c r="A1884" t="s">
        <v>173</v>
      </c>
      <c r="B1884">
        <v>20</v>
      </c>
      <c r="C1884">
        <v>0.7</v>
      </c>
      <c r="D1884">
        <v>4</v>
      </c>
      <c r="E1884">
        <v>0.7</v>
      </c>
      <c r="F1884" t="s">
        <v>337</v>
      </c>
      <c r="G1884">
        <v>3</v>
      </c>
      <c r="H1884">
        <v>2666.0789651001</v>
      </c>
      <c r="I1884" t="s">
        <v>15</v>
      </c>
      <c r="J1884">
        <v>5</v>
      </c>
      <c r="K1884">
        <v>8</v>
      </c>
      <c r="L1884">
        <v>6.6666666666666599</v>
      </c>
      <c r="M1884">
        <v>0.63548730000002196</v>
      </c>
      <c r="N1884" t="s">
        <v>173</v>
      </c>
      <c r="O1884">
        <v>20</v>
      </c>
      <c r="P1884">
        <v>0.7</v>
      </c>
      <c r="Q1884">
        <v>4</v>
      </c>
      <c r="R1884">
        <v>0.7</v>
      </c>
      <c r="S1884" t="s">
        <v>337</v>
      </c>
      <c r="T1884">
        <v>3</v>
      </c>
      <c r="U1884" t="s">
        <v>355</v>
      </c>
      <c r="V1884">
        <v>2690.30343509053</v>
      </c>
      <c r="W1884">
        <v>2698.6898825747198</v>
      </c>
      <c r="X1884">
        <v>2713.05373432538</v>
      </c>
      <c r="Y1884">
        <v>283.42972099999997</v>
      </c>
      <c r="Z1884">
        <f t="shared" si="58"/>
        <v>-9.0043634760533196E-3</v>
      </c>
      <c r="AA1884">
        <f t="shared" si="59"/>
        <v>2.2421335975559955E-3</v>
      </c>
    </row>
    <row r="1885" spans="1:27" x14ac:dyDescent="0.3">
      <c r="A1885" t="s">
        <v>78</v>
      </c>
      <c r="B1885">
        <v>10</v>
      </c>
      <c r="C1885">
        <v>0.3</v>
      </c>
      <c r="D1885">
        <v>4</v>
      </c>
      <c r="E1885">
        <v>0.7</v>
      </c>
      <c r="F1885" t="s">
        <v>336</v>
      </c>
      <c r="G1885">
        <v>3</v>
      </c>
      <c r="H1885">
        <v>2800.5572712818898</v>
      </c>
      <c r="I1885" t="s">
        <v>4</v>
      </c>
      <c r="J1885">
        <v>0</v>
      </c>
      <c r="K1885">
        <v>9</v>
      </c>
      <c r="L1885">
        <v>6.6666666666666599</v>
      </c>
      <c r="M1885">
        <v>0.135220799999999</v>
      </c>
      <c r="N1885" t="s">
        <v>78</v>
      </c>
      <c r="O1885">
        <v>10</v>
      </c>
      <c r="P1885">
        <v>0.3</v>
      </c>
      <c r="Q1885">
        <v>4</v>
      </c>
      <c r="R1885">
        <v>0.7</v>
      </c>
      <c r="S1885" t="s">
        <v>336</v>
      </c>
      <c r="T1885">
        <v>3</v>
      </c>
      <c r="U1885" t="s">
        <v>355</v>
      </c>
      <c r="V1885">
        <v>2826.3064999953899</v>
      </c>
      <c r="W1885">
        <v>2893.12856191026</v>
      </c>
      <c r="X1885">
        <v>90000000000</v>
      </c>
      <c r="Y1885">
        <v>69.5495453999999</v>
      </c>
      <c r="Z1885">
        <f t="shared" si="58"/>
        <v>-9.1105577946136024E-3</v>
      </c>
      <c r="AA1885">
        <f t="shared" si="59"/>
        <v>1.9442370071911239E-3</v>
      </c>
    </row>
    <row r="1886" spans="1:27" x14ac:dyDescent="0.3">
      <c r="A1886" t="s">
        <v>17</v>
      </c>
      <c r="B1886">
        <v>10</v>
      </c>
      <c r="C1886">
        <v>0.3</v>
      </c>
      <c r="D1886">
        <v>2</v>
      </c>
      <c r="E1886">
        <v>0.3</v>
      </c>
      <c r="F1886" t="s">
        <v>336</v>
      </c>
      <c r="G1886">
        <v>2</v>
      </c>
      <c r="H1886">
        <v>1268.8714354014201</v>
      </c>
      <c r="I1886" t="s">
        <v>16</v>
      </c>
      <c r="J1886">
        <v>5</v>
      </c>
      <c r="K1886">
        <v>9</v>
      </c>
      <c r="L1886">
        <v>3.3333333333333299</v>
      </c>
      <c r="M1886">
        <v>5.7034299999999899E-2</v>
      </c>
      <c r="N1886" t="s">
        <v>17</v>
      </c>
      <c r="O1886">
        <v>10</v>
      </c>
      <c r="P1886">
        <v>0.3</v>
      </c>
      <c r="Q1886">
        <v>2</v>
      </c>
      <c r="R1886">
        <v>0.3</v>
      </c>
      <c r="S1886" t="s">
        <v>336</v>
      </c>
      <c r="T1886">
        <v>2</v>
      </c>
      <c r="U1886" t="s">
        <v>355</v>
      </c>
      <c r="V1886">
        <v>1280.5919821512</v>
      </c>
      <c r="W1886">
        <v>1280.5919821512</v>
      </c>
      <c r="X1886">
        <v>1280.5919821512</v>
      </c>
      <c r="Y1886">
        <v>30.802023200000001</v>
      </c>
      <c r="Z1886">
        <f t="shared" si="58"/>
        <v>-9.1524442704156266E-3</v>
      </c>
      <c r="AA1886">
        <f t="shared" si="59"/>
        <v>1.8516413558184678E-3</v>
      </c>
    </row>
    <row r="1887" spans="1:27" x14ac:dyDescent="0.3">
      <c r="A1887" t="s">
        <v>191</v>
      </c>
      <c r="B1887">
        <v>30</v>
      </c>
      <c r="C1887">
        <v>0.7</v>
      </c>
      <c r="D1887">
        <v>2</v>
      </c>
      <c r="E1887">
        <v>0.3</v>
      </c>
      <c r="F1887" t="s">
        <v>337</v>
      </c>
      <c r="G1887">
        <v>1</v>
      </c>
      <c r="H1887">
        <v>2040.25138276588</v>
      </c>
      <c r="I1887" t="s">
        <v>12</v>
      </c>
      <c r="J1887">
        <v>4</v>
      </c>
      <c r="K1887">
        <v>9</v>
      </c>
      <c r="L1887">
        <v>3.3333333333333299</v>
      </c>
      <c r="M1887">
        <v>1.57102480000003</v>
      </c>
      <c r="N1887" t="s">
        <v>191</v>
      </c>
      <c r="O1887">
        <v>30</v>
      </c>
      <c r="P1887">
        <v>0.7</v>
      </c>
      <c r="Q1887">
        <v>2</v>
      </c>
      <c r="R1887">
        <v>0.3</v>
      </c>
      <c r="S1887" t="s">
        <v>337</v>
      </c>
      <c r="T1887">
        <v>1</v>
      </c>
      <c r="U1887" t="s">
        <v>355</v>
      </c>
      <c r="V1887">
        <v>2059.1969217810902</v>
      </c>
      <c r="W1887">
        <v>2059.1969217810902</v>
      </c>
      <c r="X1887">
        <v>2059.1969217810902</v>
      </c>
      <c r="Y1887">
        <v>786.61445519999995</v>
      </c>
      <c r="Z1887">
        <f t="shared" si="58"/>
        <v>-9.2004503380975263E-3</v>
      </c>
      <c r="AA1887">
        <f t="shared" si="59"/>
        <v>1.9971979787742275E-3</v>
      </c>
    </row>
    <row r="1888" spans="1:27" x14ac:dyDescent="0.3">
      <c r="A1888" t="s">
        <v>256</v>
      </c>
      <c r="B1888">
        <v>60</v>
      </c>
      <c r="C1888">
        <v>0.3</v>
      </c>
      <c r="D1888">
        <v>2</v>
      </c>
      <c r="E1888">
        <v>0.3</v>
      </c>
      <c r="F1888" t="s">
        <v>336</v>
      </c>
      <c r="G1888">
        <v>1</v>
      </c>
      <c r="H1888">
        <v>1574.86551376125</v>
      </c>
      <c r="I1888" t="s">
        <v>16</v>
      </c>
      <c r="J1888">
        <v>5</v>
      </c>
      <c r="K1888">
        <v>9</v>
      </c>
      <c r="L1888">
        <v>3.3333333333333299</v>
      </c>
      <c r="M1888">
        <v>13.5593400000002</v>
      </c>
      <c r="N1888" t="s">
        <v>256</v>
      </c>
      <c r="O1888">
        <v>60</v>
      </c>
      <c r="P1888">
        <v>0.3</v>
      </c>
      <c r="Q1888">
        <v>2</v>
      </c>
      <c r="R1888">
        <v>0.3</v>
      </c>
      <c r="S1888" t="s">
        <v>336</v>
      </c>
      <c r="T1888">
        <v>1</v>
      </c>
      <c r="U1888" t="s">
        <v>355</v>
      </c>
      <c r="V1888">
        <v>1589.54621305265</v>
      </c>
      <c r="W1888">
        <v>1589.54621305265</v>
      </c>
      <c r="X1888">
        <v>90000000000</v>
      </c>
      <c r="Y1888">
        <v>1512.7067293</v>
      </c>
      <c r="Z1888">
        <f t="shared" si="58"/>
        <v>-9.2357801055726815E-3</v>
      </c>
      <c r="AA1888">
        <f t="shared" si="59"/>
        <v>8.9636277391816309E-3</v>
      </c>
    </row>
    <row r="1889" spans="1:27" x14ac:dyDescent="0.3">
      <c r="A1889" t="s">
        <v>64</v>
      </c>
      <c r="B1889">
        <v>10</v>
      </c>
      <c r="C1889">
        <v>0.3</v>
      </c>
      <c r="D1889">
        <v>2</v>
      </c>
      <c r="E1889">
        <v>0.7</v>
      </c>
      <c r="F1889" t="s">
        <v>337</v>
      </c>
      <c r="G1889">
        <v>4</v>
      </c>
      <c r="H1889">
        <v>1503.314238484</v>
      </c>
      <c r="I1889" t="s">
        <v>373</v>
      </c>
      <c r="J1889">
        <v>10</v>
      </c>
      <c r="K1889">
        <v>8</v>
      </c>
      <c r="L1889">
        <v>3.3333333333333299</v>
      </c>
      <c r="M1889">
        <v>6.6314000000000206E-2</v>
      </c>
      <c r="N1889" t="s">
        <v>43</v>
      </c>
      <c r="O1889">
        <v>10</v>
      </c>
      <c r="P1889">
        <v>0.3</v>
      </c>
      <c r="Q1889">
        <v>4</v>
      </c>
      <c r="R1889">
        <v>0.3</v>
      </c>
      <c r="S1889" t="s">
        <v>337</v>
      </c>
      <c r="T1889">
        <v>3</v>
      </c>
      <c r="U1889" t="s">
        <v>355</v>
      </c>
      <c r="V1889">
        <v>1517.3536649574401</v>
      </c>
      <c r="W1889">
        <v>1517.3536649574401</v>
      </c>
      <c r="X1889">
        <v>1517.3536649574401</v>
      </c>
      <c r="Y1889">
        <v>74.694270099999997</v>
      </c>
      <c r="Z1889">
        <f t="shared" si="58"/>
        <v>-9.2525736073757105E-3</v>
      </c>
      <c r="AA1889">
        <f t="shared" si="59"/>
        <v>8.8780571670651095E-4</v>
      </c>
    </row>
    <row r="1890" spans="1:27" x14ac:dyDescent="0.3">
      <c r="A1890" t="s">
        <v>112</v>
      </c>
      <c r="B1890">
        <v>20</v>
      </c>
      <c r="C1890">
        <v>0.7</v>
      </c>
      <c r="D1890">
        <v>2</v>
      </c>
      <c r="E1890">
        <v>0.3</v>
      </c>
      <c r="F1890" t="s">
        <v>337</v>
      </c>
      <c r="G1890">
        <v>2</v>
      </c>
      <c r="H1890">
        <v>2199.48838610759</v>
      </c>
      <c r="I1890" t="s">
        <v>8</v>
      </c>
      <c r="J1890">
        <v>3</v>
      </c>
      <c r="K1890">
        <v>9</v>
      </c>
      <c r="L1890">
        <v>3.3333333333333299</v>
      </c>
      <c r="M1890">
        <v>0.94848580000001403</v>
      </c>
      <c r="N1890" t="s">
        <v>112</v>
      </c>
      <c r="O1890">
        <v>20</v>
      </c>
      <c r="P1890">
        <v>0.7</v>
      </c>
      <c r="Q1890">
        <v>2</v>
      </c>
      <c r="R1890">
        <v>0.3</v>
      </c>
      <c r="S1890" t="s">
        <v>337</v>
      </c>
      <c r="T1890">
        <v>2</v>
      </c>
      <c r="U1890" t="s">
        <v>355</v>
      </c>
      <c r="V1890">
        <v>2220.5081033311699</v>
      </c>
      <c r="W1890">
        <v>2220.5081033311699</v>
      </c>
      <c r="X1890">
        <v>2220.5081033311699</v>
      </c>
      <c r="Y1890">
        <v>442.4104797</v>
      </c>
      <c r="Z1890">
        <f t="shared" si="58"/>
        <v>-9.4661745174658054E-3</v>
      </c>
      <c r="AA1890">
        <f t="shared" si="59"/>
        <v>2.1439044586900051E-3</v>
      </c>
    </row>
    <row r="1891" spans="1:27" x14ac:dyDescent="0.3">
      <c r="A1891" t="s">
        <v>242</v>
      </c>
      <c r="B1891">
        <v>30</v>
      </c>
      <c r="C1891">
        <v>0.3</v>
      </c>
      <c r="D1891">
        <v>4</v>
      </c>
      <c r="E1891">
        <v>0.7</v>
      </c>
      <c r="F1891" t="s">
        <v>337</v>
      </c>
      <c r="G1891">
        <v>2</v>
      </c>
      <c r="H1891">
        <v>1645.8915923079401</v>
      </c>
      <c r="I1891" t="s">
        <v>4</v>
      </c>
      <c r="J1891">
        <v>0</v>
      </c>
      <c r="K1891">
        <v>9</v>
      </c>
      <c r="L1891">
        <v>6.6666666666666599</v>
      </c>
      <c r="M1891">
        <v>1.5036285999999499</v>
      </c>
      <c r="N1891" t="s">
        <v>242</v>
      </c>
      <c r="O1891">
        <v>30</v>
      </c>
      <c r="P1891">
        <v>0.3</v>
      </c>
      <c r="Q1891">
        <v>4</v>
      </c>
      <c r="R1891">
        <v>0.7</v>
      </c>
      <c r="S1891" t="s">
        <v>337</v>
      </c>
      <c r="T1891">
        <v>2</v>
      </c>
      <c r="U1891" t="s">
        <v>355</v>
      </c>
      <c r="V1891">
        <v>1661.8308898013499</v>
      </c>
      <c r="W1891">
        <v>1673.98019415658</v>
      </c>
      <c r="X1891">
        <v>1692.83875192654</v>
      </c>
      <c r="Y1891">
        <v>840.55815760000405</v>
      </c>
      <c r="Z1891">
        <f t="shared" si="58"/>
        <v>-9.5914076403497365E-3</v>
      </c>
      <c r="AA1891">
        <f t="shared" si="59"/>
        <v>1.7888454075482077E-3</v>
      </c>
    </row>
    <row r="1892" spans="1:27" x14ac:dyDescent="0.3">
      <c r="A1892" t="s">
        <v>212</v>
      </c>
      <c r="B1892">
        <v>30</v>
      </c>
      <c r="C1892">
        <v>0.7</v>
      </c>
      <c r="D1892">
        <v>4</v>
      </c>
      <c r="E1892">
        <v>0.3</v>
      </c>
      <c r="F1892" t="s">
        <v>337</v>
      </c>
      <c r="G1892">
        <v>2</v>
      </c>
      <c r="H1892">
        <v>1739.3351977889799</v>
      </c>
      <c r="I1892" t="s">
        <v>2</v>
      </c>
      <c r="J1892">
        <v>0</v>
      </c>
      <c r="K1892">
        <v>7</v>
      </c>
      <c r="L1892">
        <v>6.6666666666666599</v>
      </c>
      <c r="M1892">
        <v>1.9493725000002</v>
      </c>
      <c r="N1892" t="s">
        <v>212</v>
      </c>
      <c r="O1892">
        <v>30</v>
      </c>
      <c r="P1892">
        <v>0.7</v>
      </c>
      <c r="Q1892">
        <v>4</v>
      </c>
      <c r="R1892">
        <v>0.3</v>
      </c>
      <c r="S1892" t="s">
        <v>337</v>
      </c>
      <c r="T1892">
        <v>2</v>
      </c>
      <c r="U1892" t="s">
        <v>355</v>
      </c>
      <c r="V1892">
        <v>1756.38644196165</v>
      </c>
      <c r="W1892">
        <v>1756.38644196165</v>
      </c>
      <c r="X1892">
        <v>1756.38644196165</v>
      </c>
      <c r="Y1892">
        <v>1009.07610099999</v>
      </c>
      <c r="Z1892">
        <f t="shared" si="58"/>
        <v>-9.7081392598465377E-3</v>
      </c>
      <c r="AA1892">
        <f t="shared" si="59"/>
        <v>1.9318389347130315E-3</v>
      </c>
    </row>
    <row r="1893" spans="1:27" x14ac:dyDescent="0.3">
      <c r="A1893" t="s">
        <v>212</v>
      </c>
      <c r="B1893">
        <v>30</v>
      </c>
      <c r="C1893">
        <v>0.7</v>
      </c>
      <c r="D1893">
        <v>4</v>
      </c>
      <c r="E1893">
        <v>0.3</v>
      </c>
      <c r="F1893" t="s">
        <v>337</v>
      </c>
      <c r="G1893">
        <v>2</v>
      </c>
      <c r="H1893">
        <v>1739.3351977889799</v>
      </c>
      <c r="I1893" t="s">
        <v>6</v>
      </c>
      <c r="J1893">
        <v>3</v>
      </c>
      <c r="K1893">
        <v>7</v>
      </c>
      <c r="L1893">
        <v>6.6666666666666599</v>
      </c>
      <c r="M1893">
        <v>2.16235049999977</v>
      </c>
      <c r="N1893" t="s">
        <v>212</v>
      </c>
      <c r="O1893">
        <v>30</v>
      </c>
      <c r="P1893">
        <v>0.7</v>
      </c>
      <c r="Q1893">
        <v>4</v>
      </c>
      <c r="R1893">
        <v>0.3</v>
      </c>
      <c r="S1893" t="s">
        <v>337</v>
      </c>
      <c r="T1893">
        <v>2</v>
      </c>
      <c r="U1893" t="s">
        <v>355</v>
      </c>
      <c r="V1893">
        <v>1756.38644196165</v>
      </c>
      <c r="W1893">
        <v>1756.38644196165</v>
      </c>
      <c r="X1893">
        <v>1756.38644196165</v>
      </c>
      <c r="Y1893">
        <v>1009.07610099999</v>
      </c>
      <c r="Z1893">
        <f t="shared" si="58"/>
        <v>-9.7081392598465377E-3</v>
      </c>
      <c r="AA1893">
        <f t="shared" si="59"/>
        <v>2.1429013112657116E-3</v>
      </c>
    </row>
    <row r="1894" spans="1:27" x14ac:dyDescent="0.3">
      <c r="A1894" t="s">
        <v>212</v>
      </c>
      <c r="B1894">
        <v>30</v>
      </c>
      <c r="C1894">
        <v>0.7</v>
      </c>
      <c r="D1894">
        <v>4</v>
      </c>
      <c r="E1894">
        <v>0.3</v>
      </c>
      <c r="F1894" t="s">
        <v>337</v>
      </c>
      <c r="G1894">
        <v>2</v>
      </c>
      <c r="H1894">
        <v>1739.3351977889799</v>
      </c>
      <c r="I1894" t="s">
        <v>10</v>
      </c>
      <c r="J1894">
        <v>4</v>
      </c>
      <c r="K1894">
        <v>7</v>
      </c>
      <c r="L1894">
        <v>6.6666666666666599</v>
      </c>
      <c r="M1894">
        <v>2.0778258000000198</v>
      </c>
      <c r="N1894" t="s">
        <v>212</v>
      </c>
      <c r="O1894">
        <v>30</v>
      </c>
      <c r="P1894">
        <v>0.7</v>
      </c>
      <c r="Q1894">
        <v>4</v>
      </c>
      <c r="R1894">
        <v>0.3</v>
      </c>
      <c r="S1894" t="s">
        <v>337</v>
      </c>
      <c r="T1894">
        <v>2</v>
      </c>
      <c r="U1894" t="s">
        <v>355</v>
      </c>
      <c r="V1894">
        <v>1756.38644196165</v>
      </c>
      <c r="W1894">
        <v>1756.38644196165</v>
      </c>
      <c r="X1894">
        <v>1756.38644196165</v>
      </c>
      <c r="Y1894">
        <v>1009.07610099999</v>
      </c>
      <c r="Z1894">
        <f t="shared" si="58"/>
        <v>-9.7081392598465377E-3</v>
      </c>
      <c r="AA1894">
        <f t="shared" si="59"/>
        <v>2.0591368658329176E-3</v>
      </c>
    </row>
    <row r="1895" spans="1:27" x14ac:dyDescent="0.3">
      <c r="A1895" t="s">
        <v>212</v>
      </c>
      <c r="B1895">
        <v>30</v>
      </c>
      <c r="C1895">
        <v>0.7</v>
      </c>
      <c r="D1895">
        <v>4</v>
      </c>
      <c r="E1895">
        <v>0.3</v>
      </c>
      <c r="F1895" t="s">
        <v>337</v>
      </c>
      <c r="G1895">
        <v>2</v>
      </c>
      <c r="H1895">
        <v>1739.3351977889799</v>
      </c>
      <c r="I1895" t="s">
        <v>14</v>
      </c>
      <c r="J1895">
        <v>5</v>
      </c>
      <c r="K1895">
        <v>7</v>
      </c>
      <c r="L1895">
        <v>6.6666666666666599</v>
      </c>
      <c r="M1895">
        <v>2.0128943999998201</v>
      </c>
      <c r="N1895" t="s">
        <v>212</v>
      </c>
      <c r="O1895">
        <v>30</v>
      </c>
      <c r="P1895">
        <v>0.7</v>
      </c>
      <c r="Q1895">
        <v>4</v>
      </c>
      <c r="R1895">
        <v>0.3</v>
      </c>
      <c r="S1895" t="s">
        <v>337</v>
      </c>
      <c r="T1895">
        <v>2</v>
      </c>
      <c r="U1895" t="s">
        <v>355</v>
      </c>
      <c r="V1895">
        <v>1756.38644196165</v>
      </c>
      <c r="W1895">
        <v>1756.38644196165</v>
      </c>
      <c r="X1895">
        <v>1756.38644196165</v>
      </c>
      <c r="Y1895">
        <v>1009.07610099999</v>
      </c>
      <c r="Z1895">
        <f t="shared" si="58"/>
        <v>-9.7081392598465377E-3</v>
      </c>
      <c r="AA1895">
        <f t="shared" si="59"/>
        <v>1.9947894891228228E-3</v>
      </c>
    </row>
    <row r="1896" spans="1:27" x14ac:dyDescent="0.3">
      <c r="A1896" t="s">
        <v>93</v>
      </c>
      <c r="B1896">
        <v>10</v>
      </c>
      <c r="C1896">
        <v>0.7</v>
      </c>
      <c r="D1896">
        <v>4</v>
      </c>
      <c r="E1896">
        <v>0.7</v>
      </c>
      <c r="F1896" t="s">
        <v>337</v>
      </c>
      <c r="G1896">
        <v>3</v>
      </c>
      <c r="H1896">
        <v>1888.3004960634901</v>
      </c>
      <c r="I1896" t="s">
        <v>8</v>
      </c>
      <c r="J1896">
        <v>3</v>
      </c>
      <c r="K1896">
        <v>9</v>
      </c>
      <c r="L1896">
        <v>6.6666666666666599</v>
      </c>
      <c r="M1896">
        <v>9.6193499999998197E-2</v>
      </c>
      <c r="N1896" t="s">
        <v>93</v>
      </c>
      <c r="O1896">
        <v>10</v>
      </c>
      <c r="P1896">
        <v>0.7</v>
      </c>
      <c r="Q1896">
        <v>4</v>
      </c>
      <c r="R1896">
        <v>0.7</v>
      </c>
      <c r="S1896" t="s">
        <v>337</v>
      </c>
      <c r="T1896">
        <v>3</v>
      </c>
      <c r="U1896" t="s">
        <v>355</v>
      </c>
      <c r="V1896">
        <v>1907.24992562803</v>
      </c>
      <c r="W1896">
        <v>1925.91842000171</v>
      </c>
      <c r="X1896">
        <v>2145.0902923253698</v>
      </c>
      <c r="Y1896">
        <v>43.875998199999202</v>
      </c>
      <c r="Z1896">
        <f t="shared" si="58"/>
        <v>-9.9354726981049392E-3</v>
      </c>
      <c r="AA1896">
        <f t="shared" si="59"/>
        <v>2.1923945652819348E-3</v>
      </c>
    </row>
    <row r="1897" spans="1:27" x14ac:dyDescent="0.3">
      <c r="A1897" t="s">
        <v>110</v>
      </c>
      <c r="B1897">
        <v>20</v>
      </c>
      <c r="C1897">
        <v>0.7</v>
      </c>
      <c r="D1897">
        <v>2</v>
      </c>
      <c r="E1897">
        <v>0.3</v>
      </c>
      <c r="F1897" t="s">
        <v>336</v>
      </c>
      <c r="G1897">
        <v>5</v>
      </c>
      <c r="H1897">
        <v>1952.87321843723</v>
      </c>
      <c r="I1897" t="s">
        <v>2</v>
      </c>
      <c r="J1897">
        <v>0</v>
      </c>
      <c r="K1897">
        <v>7</v>
      </c>
      <c r="L1897">
        <v>3.3333333333333299</v>
      </c>
      <c r="M1897">
        <v>0.45273119999995898</v>
      </c>
      <c r="N1897" t="s">
        <v>110</v>
      </c>
      <c r="O1897">
        <v>20</v>
      </c>
      <c r="P1897">
        <v>0.7</v>
      </c>
      <c r="Q1897">
        <v>2</v>
      </c>
      <c r="R1897">
        <v>0.3</v>
      </c>
      <c r="S1897" t="s">
        <v>336</v>
      </c>
      <c r="T1897">
        <v>5</v>
      </c>
      <c r="U1897" t="s">
        <v>355</v>
      </c>
      <c r="V1897">
        <v>1972.9403930168801</v>
      </c>
      <c r="W1897">
        <v>1972.9403930168801</v>
      </c>
      <c r="X1897">
        <v>1972.9403930168801</v>
      </c>
      <c r="Y1897">
        <v>246.88794859999999</v>
      </c>
      <c r="Z1897">
        <f t="shared" si="58"/>
        <v>-1.017120164941466E-2</v>
      </c>
      <c r="AA1897">
        <f t="shared" si="59"/>
        <v>1.8337517184099565E-3</v>
      </c>
    </row>
    <row r="1898" spans="1:27" x14ac:dyDescent="0.3">
      <c r="A1898" t="s">
        <v>110</v>
      </c>
      <c r="B1898">
        <v>20</v>
      </c>
      <c r="C1898">
        <v>0.7</v>
      </c>
      <c r="D1898">
        <v>2</v>
      </c>
      <c r="E1898">
        <v>0.3</v>
      </c>
      <c r="F1898" t="s">
        <v>336</v>
      </c>
      <c r="G1898">
        <v>5</v>
      </c>
      <c r="H1898">
        <v>1952.87321843723</v>
      </c>
      <c r="I1898" t="s">
        <v>6</v>
      </c>
      <c r="J1898">
        <v>3</v>
      </c>
      <c r="K1898">
        <v>7</v>
      </c>
      <c r="L1898">
        <v>3.3333333333333299</v>
      </c>
      <c r="M1898">
        <v>0.46342859999998598</v>
      </c>
      <c r="N1898" t="s">
        <v>110</v>
      </c>
      <c r="O1898">
        <v>20</v>
      </c>
      <c r="P1898">
        <v>0.7</v>
      </c>
      <c r="Q1898">
        <v>2</v>
      </c>
      <c r="R1898">
        <v>0.3</v>
      </c>
      <c r="S1898" t="s">
        <v>336</v>
      </c>
      <c r="T1898">
        <v>5</v>
      </c>
      <c r="U1898" t="s">
        <v>355</v>
      </c>
      <c r="V1898">
        <v>1972.9403930168801</v>
      </c>
      <c r="W1898">
        <v>1972.9403930168801</v>
      </c>
      <c r="X1898">
        <v>1972.9403930168801</v>
      </c>
      <c r="Y1898">
        <v>246.88794859999999</v>
      </c>
      <c r="Z1898">
        <f t="shared" si="58"/>
        <v>-1.017120164941466E-2</v>
      </c>
      <c r="AA1898">
        <f t="shared" si="59"/>
        <v>1.8770806863109316E-3</v>
      </c>
    </row>
    <row r="1899" spans="1:27" x14ac:dyDescent="0.3">
      <c r="A1899" t="s">
        <v>110</v>
      </c>
      <c r="B1899">
        <v>20</v>
      </c>
      <c r="C1899">
        <v>0.7</v>
      </c>
      <c r="D1899">
        <v>2</v>
      </c>
      <c r="E1899">
        <v>0.3</v>
      </c>
      <c r="F1899" t="s">
        <v>336</v>
      </c>
      <c r="G1899">
        <v>5</v>
      </c>
      <c r="H1899">
        <v>1952.87321843723</v>
      </c>
      <c r="I1899" t="s">
        <v>10</v>
      </c>
      <c r="J1899">
        <v>4</v>
      </c>
      <c r="K1899">
        <v>7</v>
      </c>
      <c r="L1899">
        <v>3.3333333333333299</v>
      </c>
      <c r="M1899">
        <v>0.48624999999998397</v>
      </c>
      <c r="N1899" t="s">
        <v>110</v>
      </c>
      <c r="O1899">
        <v>20</v>
      </c>
      <c r="P1899">
        <v>0.7</v>
      </c>
      <c r="Q1899">
        <v>2</v>
      </c>
      <c r="R1899">
        <v>0.3</v>
      </c>
      <c r="S1899" t="s">
        <v>336</v>
      </c>
      <c r="T1899">
        <v>5</v>
      </c>
      <c r="U1899" t="s">
        <v>355</v>
      </c>
      <c r="V1899">
        <v>1972.9403930168801</v>
      </c>
      <c r="W1899">
        <v>1972.9403930168801</v>
      </c>
      <c r="X1899">
        <v>1972.9403930168801</v>
      </c>
      <c r="Y1899">
        <v>246.88794859999999</v>
      </c>
      <c r="Z1899">
        <f t="shared" si="58"/>
        <v>-1.017120164941466E-2</v>
      </c>
      <c r="AA1899">
        <f t="shared" si="59"/>
        <v>1.9695169519505012E-3</v>
      </c>
    </row>
    <row r="1900" spans="1:27" x14ac:dyDescent="0.3">
      <c r="A1900" t="s">
        <v>110</v>
      </c>
      <c r="B1900">
        <v>20</v>
      </c>
      <c r="C1900">
        <v>0.7</v>
      </c>
      <c r="D1900">
        <v>2</v>
      </c>
      <c r="E1900">
        <v>0.3</v>
      </c>
      <c r="F1900" t="s">
        <v>336</v>
      </c>
      <c r="G1900">
        <v>5</v>
      </c>
      <c r="H1900">
        <v>1952.87321843723</v>
      </c>
      <c r="I1900" t="s">
        <v>14</v>
      </c>
      <c r="J1900">
        <v>5</v>
      </c>
      <c r="K1900">
        <v>7</v>
      </c>
      <c r="L1900">
        <v>3.3333333333333299</v>
      </c>
      <c r="M1900">
        <v>0.48141920000000399</v>
      </c>
      <c r="N1900" t="s">
        <v>110</v>
      </c>
      <c r="O1900">
        <v>20</v>
      </c>
      <c r="P1900">
        <v>0.7</v>
      </c>
      <c r="Q1900">
        <v>2</v>
      </c>
      <c r="R1900">
        <v>0.3</v>
      </c>
      <c r="S1900" t="s">
        <v>336</v>
      </c>
      <c r="T1900">
        <v>5</v>
      </c>
      <c r="U1900" t="s">
        <v>355</v>
      </c>
      <c r="V1900">
        <v>1972.9403930168801</v>
      </c>
      <c r="W1900">
        <v>1972.9403930168801</v>
      </c>
      <c r="X1900">
        <v>1972.9403930168801</v>
      </c>
      <c r="Y1900">
        <v>246.88794859999999</v>
      </c>
      <c r="Z1900">
        <f t="shared" si="58"/>
        <v>-1.017120164941466E-2</v>
      </c>
      <c r="AA1900">
        <f t="shared" si="59"/>
        <v>1.9499501807598721E-3</v>
      </c>
    </row>
    <row r="1901" spans="1:27" x14ac:dyDescent="0.3">
      <c r="A1901" t="s">
        <v>275</v>
      </c>
      <c r="B1901">
        <v>60</v>
      </c>
      <c r="C1901">
        <v>0.7</v>
      </c>
      <c r="D1901">
        <v>2</v>
      </c>
      <c r="E1901">
        <v>0.3</v>
      </c>
      <c r="F1901" t="s">
        <v>337</v>
      </c>
      <c r="G1901">
        <v>5</v>
      </c>
      <c r="H1901">
        <v>2463.3506747040801</v>
      </c>
      <c r="I1901" t="s">
        <v>8</v>
      </c>
      <c r="J1901">
        <v>3</v>
      </c>
      <c r="K1901">
        <v>9</v>
      </c>
      <c r="L1901">
        <v>3.3333333333333299</v>
      </c>
      <c r="M1901">
        <v>10.2341020000021</v>
      </c>
      <c r="N1901" t="s">
        <v>275</v>
      </c>
      <c r="O1901">
        <v>60</v>
      </c>
      <c r="P1901">
        <v>0.7</v>
      </c>
      <c r="Q1901">
        <v>2</v>
      </c>
      <c r="R1901">
        <v>0.3</v>
      </c>
      <c r="S1901" t="s">
        <v>337</v>
      </c>
      <c r="T1901">
        <v>5</v>
      </c>
      <c r="U1901" t="s">
        <v>355</v>
      </c>
      <c r="V1901">
        <v>2489.0494995692702</v>
      </c>
      <c r="W1901">
        <v>2489.0494995692702</v>
      </c>
      <c r="X1901">
        <v>90000000000</v>
      </c>
      <c r="Y1901">
        <v>1500.7218259000001</v>
      </c>
      <c r="Z1901">
        <f t="shared" si="58"/>
        <v>-1.032475443724091E-2</v>
      </c>
      <c r="AA1901">
        <f t="shared" si="59"/>
        <v>6.8194530281217112E-3</v>
      </c>
    </row>
    <row r="1902" spans="1:27" x14ac:dyDescent="0.3">
      <c r="A1902" t="s">
        <v>20</v>
      </c>
      <c r="B1902">
        <v>10</v>
      </c>
      <c r="C1902">
        <v>0.3</v>
      </c>
      <c r="D1902">
        <v>2</v>
      </c>
      <c r="E1902">
        <v>0.3</v>
      </c>
      <c r="F1902" t="s">
        <v>336</v>
      </c>
      <c r="G1902">
        <v>5</v>
      </c>
      <c r="H1902">
        <v>1480.8642453055099</v>
      </c>
      <c r="I1902" t="s">
        <v>10</v>
      </c>
      <c r="J1902">
        <v>4</v>
      </c>
      <c r="K1902">
        <v>7</v>
      </c>
      <c r="L1902">
        <v>3.3333333333333299</v>
      </c>
      <c r="M1902">
        <v>6.0677599999999998E-2</v>
      </c>
      <c r="N1902" t="s">
        <v>20</v>
      </c>
      <c r="O1902">
        <v>10</v>
      </c>
      <c r="P1902">
        <v>0.3</v>
      </c>
      <c r="Q1902">
        <v>2</v>
      </c>
      <c r="R1902">
        <v>0.3</v>
      </c>
      <c r="S1902" t="s">
        <v>336</v>
      </c>
      <c r="T1902">
        <v>5</v>
      </c>
      <c r="U1902" t="s">
        <v>355</v>
      </c>
      <c r="V1902">
        <v>1496.3320157616999</v>
      </c>
      <c r="W1902">
        <v>1496.3320157616999</v>
      </c>
      <c r="X1902">
        <v>1496.3320157616999</v>
      </c>
      <c r="Y1902">
        <v>32.655599199999898</v>
      </c>
      <c r="Z1902">
        <f t="shared" si="58"/>
        <v>-1.0337124577473017E-2</v>
      </c>
      <c r="AA1902">
        <f t="shared" si="59"/>
        <v>1.8581070776983381E-3</v>
      </c>
    </row>
    <row r="1903" spans="1:27" x14ac:dyDescent="0.3">
      <c r="A1903" t="s">
        <v>176</v>
      </c>
      <c r="B1903">
        <v>30</v>
      </c>
      <c r="C1903">
        <v>0.3</v>
      </c>
      <c r="D1903">
        <v>2</v>
      </c>
      <c r="E1903">
        <v>0.3</v>
      </c>
      <c r="F1903" t="s">
        <v>336</v>
      </c>
      <c r="G1903">
        <v>1</v>
      </c>
      <c r="H1903">
        <v>1725.4765464023101</v>
      </c>
      <c r="I1903" t="s">
        <v>16</v>
      </c>
      <c r="J1903">
        <v>5</v>
      </c>
      <c r="K1903">
        <v>9</v>
      </c>
      <c r="L1903">
        <v>3.3333333333333299</v>
      </c>
      <c r="M1903">
        <v>2.2754691</v>
      </c>
      <c r="N1903" t="s">
        <v>176</v>
      </c>
      <c r="O1903">
        <v>30</v>
      </c>
      <c r="P1903">
        <v>0.3</v>
      </c>
      <c r="Q1903">
        <v>2</v>
      </c>
      <c r="R1903">
        <v>0.3</v>
      </c>
      <c r="S1903" t="s">
        <v>336</v>
      </c>
      <c r="T1903">
        <v>1</v>
      </c>
      <c r="U1903" t="s">
        <v>355</v>
      </c>
      <c r="V1903">
        <v>1743.75279412333</v>
      </c>
      <c r="W1903">
        <v>1743.75279412333</v>
      </c>
      <c r="X1903">
        <v>1743.75279412333</v>
      </c>
      <c r="Y1903">
        <v>962.1409294</v>
      </c>
      <c r="Z1903">
        <f t="shared" si="58"/>
        <v>-1.0480985482926933E-2</v>
      </c>
      <c r="AA1903">
        <f t="shared" si="59"/>
        <v>2.3650060302693949E-3</v>
      </c>
    </row>
    <row r="1904" spans="1:27" x14ac:dyDescent="0.3">
      <c r="A1904" t="s">
        <v>275</v>
      </c>
      <c r="B1904">
        <v>60</v>
      </c>
      <c r="C1904">
        <v>0.7</v>
      </c>
      <c r="D1904">
        <v>2</v>
      </c>
      <c r="E1904">
        <v>0.3</v>
      </c>
      <c r="F1904" t="s">
        <v>337</v>
      </c>
      <c r="G1904">
        <v>5</v>
      </c>
      <c r="H1904">
        <v>2462.9519897599898</v>
      </c>
      <c r="I1904" t="s">
        <v>4</v>
      </c>
      <c r="J1904">
        <v>0</v>
      </c>
      <c r="K1904">
        <v>9</v>
      </c>
      <c r="L1904">
        <v>3.3333333333333299</v>
      </c>
      <c r="M1904">
        <v>10.7526018999997</v>
      </c>
      <c r="N1904" t="s">
        <v>275</v>
      </c>
      <c r="O1904">
        <v>60</v>
      </c>
      <c r="P1904">
        <v>0.7</v>
      </c>
      <c r="Q1904">
        <v>2</v>
      </c>
      <c r="R1904">
        <v>0.3</v>
      </c>
      <c r="S1904" t="s">
        <v>337</v>
      </c>
      <c r="T1904">
        <v>5</v>
      </c>
      <c r="U1904" t="s">
        <v>355</v>
      </c>
      <c r="V1904">
        <v>2489.0494995692702</v>
      </c>
      <c r="W1904">
        <v>2489.0494995692702</v>
      </c>
      <c r="X1904">
        <v>90000000000</v>
      </c>
      <c r="Y1904">
        <v>1500.7218259000001</v>
      </c>
      <c r="Z1904">
        <f t="shared" si="58"/>
        <v>-1.0484930015974593E-2</v>
      </c>
      <c r="AA1904">
        <f t="shared" si="59"/>
        <v>7.1649533673912164E-3</v>
      </c>
    </row>
    <row r="1905" spans="1:27" x14ac:dyDescent="0.3">
      <c r="A1905" t="s">
        <v>176</v>
      </c>
      <c r="B1905">
        <v>30</v>
      </c>
      <c r="C1905">
        <v>0.3</v>
      </c>
      <c r="D1905">
        <v>2</v>
      </c>
      <c r="E1905">
        <v>0.3</v>
      </c>
      <c r="F1905" t="s">
        <v>336</v>
      </c>
      <c r="G1905">
        <v>1</v>
      </c>
      <c r="H1905">
        <v>1725.36688561646</v>
      </c>
      <c r="I1905" t="s">
        <v>12</v>
      </c>
      <c r="J1905">
        <v>4</v>
      </c>
      <c r="K1905">
        <v>9</v>
      </c>
      <c r="L1905">
        <v>3.3333333333333299</v>
      </c>
      <c r="M1905">
        <v>2.1452644000000798</v>
      </c>
      <c r="N1905" t="s">
        <v>176</v>
      </c>
      <c r="O1905">
        <v>30</v>
      </c>
      <c r="P1905">
        <v>0.3</v>
      </c>
      <c r="Q1905">
        <v>2</v>
      </c>
      <c r="R1905">
        <v>0.3</v>
      </c>
      <c r="S1905" t="s">
        <v>336</v>
      </c>
      <c r="T1905">
        <v>1</v>
      </c>
      <c r="U1905" t="s">
        <v>355</v>
      </c>
      <c r="V1905">
        <v>1743.75279412333</v>
      </c>
      <c r="W1905">
        <v>1743.75279412333</v>
      </c>
      <c r="X1905">
        <v>1743.75279412333</v>
      </c>
      <c r="Y1905">
        <v>962.1409294</v>
      </c>
      <c r="Z1905">
        <f t="shared" si="58"/>
        <v>-1.0543873288021602E-2</v>
      </c>
      <c r="AA1905">
        <f t="shared" si="59"/>
        <v>2.2296779343311864E-3</v>
      </c>
    </row>
    <row r="1906" spans="1:27" x14ac:dyDescent="0.3">
      <c r="A1906" t="s">
        <v>194</v>
      </c>
      <c r="B1906">
        <v>30</v>
      </c>
      <c r="C1906">
        <v>0.7</v>
      </c>
      <c r="D1906">
        <v>2</v>
      </c>
      <c r="E1906">
        <v>0.3</v>
      </c>
      <c r="F1906" t="s">
        <v>337</v>
      </c>
      <c r="G1906">
        <v>4</v>
      </c>
      <c r="H1906">
        <v>1681.9781998861699</v>
      </c>
      <c r="I1906" t="s">
        <v>12</v>
      </c>
      <c r="J1906">
        <v>4</v>
      </c>
      <c r="K1906">
        <v>9</v>
      </c>
      <c r="L1906">
        <v>3.3333333333333299</v>
      </c>
      <c r="M1906">
        <v>1.59215600000015</v>
      </c>
      <c r="N1906" t="s">
        <v>194</v>
      </c>
      <c r="O1906">
        <v>30</v>
      </c>
      <c r="P1906">
        <v>0.7</v>
      </c>
      <c r="Q1906">
        <v>2</v>
      </c>
      <c r="R1906">
        <v>0.3</v>
      </c>
      <c r="S1906" t="s">
        <v>337</v>
      </c>
      <c r="T1906">
        <v>4</v>
      </c>
      <c r="U1906" t="s">
        <v>355</v>
      </c>
      <c r="V1906">
        <v>1700.3236922768999</v>
      </c>
      <c r="W1906">
        <v>1700.3236922768999</v>
      </c>
      <c r="X1906">
        <v>1700.3236922768999</v>
      </c>
      <c r="Y1906">
        <v>787.405015399999</v>
      </c>
      <c r="Z1906">
        <f t="shared" si="58"/>
        <v>-1.0789411730282706E-2</v>
      </c>
      <c r="AA1906">
        <f t="shared" si="59"/>
        <v>2.0220292846259563E-3</v>
      </c>
    </row>
    <row r="1907" spans="1:27" x14ac:dyDescent="0.3">
      <c r="A1907" t="s">
        <v>194</v>
      </c>
      <c r="B1907">
        <v>30</v>
      </c>
      <c r="C1907">
        <v>0.7</v>
      </c>
      <c r="D1907">
        <v>2</v>
      </c>
      <c r="E1907">
        <v>0.3</v>
      </c>
      <c r="F1907" t="s">
        <v>337</v>
      </c>
      <c r="G1907">
        <v>4</v>
      </c>
      <c r="H1907">
        <v>1681.93381513135</v>
      </c>
      <c r="I1907" t="s">
        <v>8</v>
      </c>
      <c r="J1907">
        <v>3</v>
      </c>
      <c r="K1907">
        <v>9</v>
      </c>
      <c r="L1907">
        <v>3.3333333333333299</v>
      </c>
      <c r="M1907">
        <v>1.45830079999996</v>
      </c>
      <c r="N1907" t="s">
        <v>194</v>
      </c>
      <c r="O1907">
        <v>30</v>
      </c>
      <c r="P1907">
        <v>0.7</v>
      </c>
      <c r="Q1907">
        <v>2</v>
      </c>
      <c r="R1907">
        <v>0.3</v>
      </c>
      <c r="S1907" t="s">
        <v>337</v>
      </c>
      <c r="T1907">
        <v>4</v>
      </c>
      <c r="U1907" t="s">
        <v>355</v>
      </c>
      <c r="V1907">
        <v>1700.3236922768999</v>
      </c>
      <c r="W1907">
        <v>1700.3236922768999</v>
      </c>
      <c r="X1907">
        <v>1700.3236922768999</v>
      </c>
      <c r="Y1907">
        <v>787.405015399999</v>
      </c>
      <c r="Z1907">
        <f t="shared" si="58"/>
        <v>-1.0815515439253846E-2</v>
      </c>
      <c r="AA1907">
        <f t="shared" si="59"/>
        <v>1.8520339234303052E-3</v>
      </c>
    </row>
    <row r="1908" spans="1:27" x14ac:dyDescent="0.3">
      <c r="A1908" t="s">
        <v>124</v>
      </c>
      <c r="B1908">
        <v>20</v>
      </c>
      <c r="C1908">
        <v>0.3</v>
      </c>
      <c r="D1908">
        <v>4</v>
      </c>
      <c r="E1908">
        <v>0.3</v>
      </c>
      <c r="F1908" t="s">
        <v>337</v>
      </c>
      <c r="G1908">
        <v>4</v>
      </c>
      <c r="H1908">
        <v>1154.16092697269</v>
      </c>
      <c r="I1908" t="s">
        <v>4</v>
      </c>
      <c r="J1908">
        <v>0</v>
      </c>
      <c r="K1908">
        <v>9</v>
      </c>
      <c r="L1908">
        <v>6.6666666666666599</v>
      </c>
      <c r="M1908">
        <v>0.47003160000002697</v>
      </c>
      <c r="N1908" t="s">
        <v>124</v>
      </c>
      <c r="O1908">
        <v>20</v>
      </c>
      <c r="P1908">
        <v>0.3</v>
      </c>
      <c r="Q1908">
        <v>4</v>
      </c>
      <c r="R1908">
        <v>0.3</v>
      </c>
      <c r="S1908" t="s">
        <v>337</v>
      </c>
      <c r="T1908">
        <v>4</v>
      </c>
      <c r="U1908" t="s">
        <v>355</v>
      </c>
      <c r="V1908">
        <v>1166.879185666</v>
      </c>
      <c r="W1908">
        <v>1166.879185666</v>
      </c>
      <c r="X1908">
        <v>1166.879185666</v>
      </c>
      <c r="Y1908">
        <v>240.06090870000099</v>
      </c>
      <c r="Z1908">
        <f t="shared" si="58"/>
        <v>-1.0899379172704136E-2</v>
      </c>
      <c r="AA1908">
        <f t="shared" si="59"/>
        <v>1.9579680946197509E-3</v>
      </c>
    </row>
    <row r="1909" spans="1:27" x14ac:dyDescent="0.3">
      <c r="A1909" t="s">
        <v>191</v>
      </c>
      <c r="B1909">
        <v>30</v>
      </c>
      <c r="C1909">
        <v>0.7</v>
      </c>
      <c r="D1909">
        <v>2</v>
      </c>
      <c r="E1909">
        <v>0.3</v>
      </c>
      <c r="F1909" t="s">
        <v>337</v>
      </c>
      <c r="G1909">
        <v>1</v>
      </c>
      <c r="H1909">
        <v>2036.3560784506999</v>
      </c>
      <c r="I1909" t="s">
        <v>16</v>
      </c>
      <c r="J1909">
        <v>5</v>
      </c>
      <c r="K1909">
        <v>9</v>
      </c>
      <c r="L1909">
        <v>3.3333333333333299</v>
      </c>
      <c r="M1909">
        <v>1.5223825999996701</v>
      </c>
      <c r="N1909" t="s">
        <v>191</v>
      </c>
      <c r="O1909">
        <v>30</v>
      </c>
      <c r="P1909">
        <v>0.7</v>
      </c>
      <c r="Q1909">
        <v>2</v>
      </c>
      <c r="R1909">
        <v>0.3</v>
      </c>
      <c r="S1909" t="s">
        <v>337</v>
      </c>
      <c r="T1909">
        <v>1</v>
      </c>
      <c r="U1909" t="s">
        <v>355</v>
      </c>
      <c r="V1909">
        <v>2059.1969217810902</v>
      </c>
      <c r="W1909">
        <v>2059.1969217810902</v>
      </c>
      <c r="X1909">
        <v>2059.1969217810902</v>
      </c>
      <c r="Y1909">
        <v>786.61445519999995</v>
      </c>
      <c r="Z1909">
        <f t="shared" si="58"/>
        <v>-1.1092112215588501E-2</v>
      </c>
      <c r="AA1909">
        <f t="shared" si="59"/>
        <v>1.9353605695087285E-3</v>
      </c>
    </row>
    <row r="1910" spans="1:27" x14ac:dyDescent="0.3">
      <c r="A1910" t="s">
        <v>301</v>
      </c>
      <c r="B1910">
        <v>60</v>
      </c>
      <c r="C1910">
        <v>0.3</v>
      </c>
      <c r="D1910">
        <v>2</v>
      </c>
      <c r="E1910">
        <v>0.7</v>
      </c>
      <c r="F1910" t="s">
        <v>337</v>
      </c>
      <c r="G1910">
        <v>1</v>
      </c>
      <c r="H1910">
        <v>1844.0434062128199</v>
      </c>
      <c r="I1910" t="s">
        <v>1</v>
      </c>
      <c r="J1910">
        <v>0</v>
      </c>
      <c r="K1910">
        <v>6</v>
      </c>
      <c r="L1910">
        <v>3.3333333333333299</v>
      </c>
      <c r="M1910">
        <v>11.379530300000599</v>
      </c>
      <c r="N1910" t="s">
        <v>301</v>
      </c>
      <c r="O1910">
        <v>60</v>
      </c>
      <c r="P1910">
        <v>0.3</v>
      </c>
      <c r="Q1910">
        <v>2</v>
      </c>
      <c r="R1910">
        <v>0.7</v>
      </c>
      <c r="S1910" t="s">
        <v>337</v>
      </c>
      <c r="T1910">
        <v>1</v>
      </c>
      <c r="U1910" t="s">
        <v>355</v>
      </c>
      <c r="V1910">
        <v>1865.0830925620701</v>
      </c>
      <c r="W1910">
        <v>1865.0830925620701</v>
      </c>
      <c r="X1910">
        <v>90000000000</v>
      </c>
      <c r="Y1910">
        <v>1508.71482529999</v>
      </c>
      <c r="Z1910">
        <f t="shared" si="58"/>
        <v>-1.1280830560931125E-2</v>
      </c>
      <c r="AA1910">
        <f t="shared" si="59"/>
        <v>7.5425322991294359E-3</v>
      </c>
    </row>
    <row r="1911" spans="1:27" x14ac:dyDescent="0.3">
      <c r="A1911" t="s">
        <v>301</v>
      </c>
      <c r="B1911">
        <v>60</v>
      </c>
      <c r="C1911">
        <v>0.3</v>
      </c>
      <c r="D1911">
        <v>2</v>
      </c>
      <c r="E1911">
        <v>0.7</v>
      </c>
      <c r="F1911" t="s">
        <v>337</v>
      </c>
      <c r="G1911">
        <v>1</v>
      </c>
      <c r="H1911">
        <v>1844.0434062128199</v>
      </c>
      <c r="I1911" t="s">
        <v>5</v>
      </c>
      <c r="J1911">
        <v>3</v>
      </c>
      <c r="K1911">
        <v>6</v>
      </c>
      <c r="L1911">
        <v>3.3333333333333299</v>
      </c>
      <c r="M1911">
        <v>11.639240200000099</v>
      </c>
      <c r="N1911" t="s">
        <v>301</v>
      </c>
      <c r="O1911">
        <v>60</v>
      </c>
      <c r="P1911">
        <v>0.3</v>
      </c>
      <c r="Q1911">
        <v>2</v>
      </c>
      <c r="R1911">
        <v>0.7</v>
      </c>
      <c r="S1911" t="s">
        <v>337</v>
      </c>
      <c r="T1911">
        <v>1</v>
      </c>
      <c r="U1911" t="s">
        <v>355</v>
      </c>
      <c r="V1911">
        <v>1865.0830925620701</v>
      </c>
      <c r="W1911">
        <v>1865.0830925620701</v>
      </c>
      <c r="X1911">
        <v>90000000000</v>
      </c>
      <c r="Y1911">
        <v>1508.71482529999</v>
      </c>
      <c r="Z1911">
        <f t="shared" si="58"/>
        <v>-1.1280830560931125E-2</v>
      </c>
      <c r="AA1911">
        <f t="shared" si="59"/>
        <v>7.7146721201508542E-3</v>
      </c>
    </row>
    <row r="1912" spans="1:27" x14ac:dyDescent="0.3">
      <c r="A1912" t="s">
        <v>301</v>
      </c>
      <c r="B1912">
        <v>60</v>
      </c>
      <c r="C1912">
        <v>0.3</v>
      </c>
      <c r="D1912">
        <v>2</v>
      </c>
      <c r="E1912">
        <v>0.7</v>
      </c>
      <c r="F1912" t="s">
        <v>337</v>
      </c>
      <c r="G1912">
        <v>1</v>
      </c>
      <c r="H1912">
        <v>1844.0434062128199</v>
      </c>
      <c r="I1912" t="s">
        <v>9</v>
      </c>
      <c r="J1912">
        <v>4</v>
      </c>
      <c r="K1912">
        <v>6</v>
      </c>
      <c r="L1912">
        <v>3.3333333333333299</v>
      </c>
      <c r="M1912">
        <v>12.4245623000006</v>
      </c>
      <c r="N1912" t="s">
        <v>301</v>
      </c>
      <c r="O1912">
        <v>60</v>
      </c>
      <c r="P1912">
        <v>0.3</v>
      </c>
      <c r="Q1912">
        <v>2</v>
      </c>
      <c r="R1912">
        <v>0.7</v>
      </c>
      <c r="S1912" t="s">
        <v>337</v>
      </c>
      <c r="T1912">
        <v>1</v>
      </c>
      <c r="U1912" t="s">
        <v>355</v>
      </c>
      <c r="V1912">
        <v>1865.0830925620701</v>
      </c>
      <c r="W1912">
        <v>1865.0830925620701</v>
      </c>
      <c r="X1912">
        <v>90000000000</v>
      </c>
      <c r="Y1912">
        <v>1508.71482529999</v>
      </c>
      <c r="Z1912">
        <f t="shared" si="58"/>
        <v>-1.1280830560931125E-2</v>
      </c>
      <c r="AA1912">
        <f t="shared" si="59"/>
        <v>8.2351960036782454E-3</v>
      </c>
    </row>
    <row r="1913" spans="1:27" x14ac:dyDescent="0.3">
      <c r="A1913" t="s">
        <v>301</v>
      </c>
      <c r="B1913">
        <v>60</v>
      </c>
      <c r="C1913">
        <v>0.3</v>
      </c>
      <c r="D1913">
        <v>2</v>
      </c>
      <c r="E1913">
        <v>0.7</v>
      </c>
      <c r="F1913" t="s">
        <v>337</v>
      </c>
      <c r="G1913">
        <v>1</v>
      </c>
      <c r="H1913">
        <v>1844.0434062128199</v>
      </c>
      <c r="I1913" t="s">
        <v>13</v>
      </c>
      <c r="J1913">
        <v>5</v>
      </c>
      <c r="K1913">
        <v>6</v>
      </c>
      <c r="L1913">
        <v>3.3333333333333299</v>
      </c>
      <c r="M1913">
        <v>11.8200674000008</v>
      </c>
      <c r="N1913" t="s">
        <v>301</v>
      </c>
      <c r="O1913">
        <v>60</v>
      </c>
      <c r="P1913">
        <v>0.3</v>
      </c>
      <c r="Q1913">
        <v>2</v>
      </c>
      <c r="R1913">
        <v>0.7</v>
      </c>
      <c r="S1913" t="s">
        <v>337</v>
      </c>
      <c r="T1913">
        <v>1</v>
      </c>
      <c r="U1913" t="s">
        <v>355</v>
      </c>
      <c r="V1913">
        <v>1865.0830925620701</v>
      </c>
      <c r="W1913">
        <v>1865.0830925620701</v>
      </c>
      <c r="X1913">
        <v>90000000000</v>
      </c>
      <c r="Y1913">
        <v>1508.71482529999</v>
      </c>
      <c r="Z1913">
        <f t="shared" si="58"/>
        <v>-1.1280830560931125E-2</v>
      </c>
      <c r="AA1913">
        <f t="shared" si="59"/>
        <v>7.8345272425161729E-3</v>
      </c>
    </row>
    <row r="1914" spans="1:27" x14ac:dyDescent="0.3">
      <c r="A1914" t="s">
        <v>192</v>
      </c>
      <c r="B1914">
        <v>30</v>
      </c>
      <c r="C1914">
        <v>0.7</v>
      </c>
      <c r="D1914">
        <v>2</v>
      </c>
      <c r="E1914">
        <v>0.3</v>
      </c>
      <c r="F1914" t="s">
        <v>337</v>
      </c>
      <c r="G1914">
        <v>2</v>
      </c>
      <c r="H1914">
        <v>2506.08203671211</v>
      </c>
      <c r="I1914" t="s">
        <v>373</v>
      </c>
      <c r="J1914">
        <v>10</v>
      </c>
      <c r="K1914">
        <v>8</v>
      </c>
      <c r="L1914">
        <v>3.3333333333333299</v>
      </c>
      <c r="M1914">
        <v>2.6329920999999099</v>
      </c>
      <c r="N1914" t="s">
        <v>232</v>
      </c>
      <c r="O1914">
        <v>30</v>
      </c>
      <c r="P1914">
        <v>0.7</v>
      </c>
      <c r="Q1914">
        <v>2</v>
      </c>
      <c r="R1914">
        <v>0.7</v>
      </c>
      <c r="S1914" t="s">
        <v>337</v>
      </c>
      <c r="T1914">
        <v>2</v>
      </c>
      <c r="U1914" t="s">
        <v>355</v>
      </c>
      <c r="V1914">
        <v>2534.8124868650598</v>
      </c>
      <c r="W1914">
        <v>2534.8124868650598</v>
      </c>
      <c r="X1914">
        <v>2534.8124868650598</v>
      </c>
      <c r="Y1914">
        <v>1057.5820630999999</v>
      </c>
      <c r="Z1914">
        <f t="shared" si="58"/>
        <v>-1.13343493066354E-2</v>
      </c>
      <c r="AA1914">
        <f t="shared" si="59"/>
        <v>2.4896338467409757E-3</v>
      </c>
    </row>
    <row r="1915" spans="1:27" x14ac:dyDescent="0.3">
      <c r="A1915" t="s">
        <v>176</v>
      </c>
      <c r="B1915">
        <v>30</v>
      </c>
      <c r="C1915">
        <v>0.3</v>
      </c>
      <c r="D1915">
        <v>2</v>
      </c>
      <c r="E1915">
        <v>0.3</v>
      </c>
      <c r="F1915" t="s">
        <v>336</v>
      </c>
      <c r="G1915">
        <v>1</v>
      </c>
      <c r="H1915">
        <v>1723.6735742412</v>
      </c>
      <c r="I1915" t="s">
        <v>8</v>
      </c>
      <c r="J1915">
        <v>3</v>
      </c>
      <c r="K1915">
        <v>9</v>
      </c>
      <c r="L1915">
        <v>3.3333333333333299</v>
      </c>
      <c r="M1915">
        <v>1.92479270000001</v>
      </c>
      <c r="N1915" t="s">
        <v>176</v>
      </c>
      <c r="O1915">
        <v>30</v>
      </c>
      <c r="P1915">
        <v>0.3</v>
      </c>
      <c r="Q1915">
        <v>2</v>
      </c>
      <c r="R1915">
        <v>0.3</v>
      </c>
      <c r="S1915" t="s">
        <v>336</v>
      </c>
      <c r="T1915">
        <v>1</v>
      </c>
      <c r="U1915" t="s">
        <v>355</v>
      </c>
      <c r="V1915">
        <v>1743.75279412333</v>
      </c>
      <c r="W1915">
        <v>1743.75279412333</v>
      </c>
      <c r="X1915">
        <v>1743.75279412333</v>
      </c>
      <c r="Y1915">
        <v>962.1409294</v>
      </c>
      <c r="Z1915">
        <f t="shared" si="58"/>
        <v>-1.1514946355813484E-2</v>
      </c>
      <c r="AA1915">
        <f t="shared" si="59"/>
        <v>2.0005309421773881E-3</v>
      </c>
    </row>
    <row r="1916" spans="1:27" x14ac:dyDescent="0.3">
      <c r="A1916" t="s">
        <v>218</v>
      </c>
      <c r="B1916">
        <v>30</v>
      </c>
      <c r="C1916">
        <v>0.3</v>
      </c>
      <c r="D1916">
        <v>2</v>
      </c>
      <c r="E1916">
        <v>0.7</v>
      </c>
      <c r="F1916" t="s">
        <v>336</v>
      </c>
      <c r="G1916">
        <v>3</v>
      </c>
      <c r="H1916">
        <v>2885.0034199218699</v>
      </c>
      <c r="I1916" t="s">
        <v>4</v>
      </c>
      <c r="J1916">
        <v>0</v>
      </c>
      <c r="K1916">
        <v>9</v>
      </c>
      <c r="L1916">
        <v>3.3333333333333299</v>
      </c>
      <c r="M1916">
        <v>2.10337690000005</v>
      </c>
      <c r="N1916" t="s">
        <v>218</v>
      </c>
      <c r="O1916">
        <v>30</v>
      </c>
      <c r="P1916">
        <v>0.3</v>
      </c>
      <c r="Q1916">
        <v>2</v>
      </c>
      <c r="R1916">
        <v>0.7</v>
      </c>
      <c r="S1916" t="s">
        <v>336</v>
      </c>
      <c r="T1916">
        <v>3</v>
      </c>
      <c r="U1916" t="s">
        <v>355</v>
      </c>
      <c r="V1916">
        <v>2919.10000708394</v>
      </c>
      <c r="W1916">
        <v>2919.3132106581502</v>
      </c>
      <c r="X1916">
        <v>2919.9308410466101</v>
      </c>
      <c r="Y1916">
        <v>1070.48574139999</v>
      </c>
      <c r="Z1916">
        <f t="shared" si="58"/>
        <v>-1.1680513541614224E-2</v>
      </c>
      <c r="AA1916">
        <f t="shared" si="59"/>
        <v>1.9648808187292962E-3</v>
      </c>
    </row>
    <row r="1917" spans="1:27" x14ac:dyDescent="0.3">
      <c r="A1917" t="s">
        <v>274</v>
      </c>
      <c r="B1917">
        <v>60</v>
      </c>
      <c r="C1917">
        <v>0.7</v>
      </c>
      <c r="D1917">
        <v>2</v>
      </c>
      <c r="E1917">
        <v>0.3</v>
      </c>
      <c r="F1917" t="s">
        <v>337</v>
      </c>
      <c r="G1917">
        <v>4</v>
      </c>
      <c r="H1917">
        <v>2354.2792454176501</v>
      </c>
      <c r="I1917" t="s">
        <v>2</v>
      </c>
      <c r="J1917">
        <v>0</v>
      </c>
      <c r="K1917">
        <v>7</v>
      </c>
      <c r="L1917">
        <v>3.3333333333333299</v>
      </c>
      <c r="M1917">
        <v>16.593215400000101</v>
      </c>
      <c r="N1917" t="s">
        <v>274</v>
      </c>
      <c r="O1917">
        <v>60</v>
      </c>
      <c r="P1917">
        <v>0.7</v>
      </c>
      <c r="Q1917">
        <v>2</v>
      </c>
      <c r="R1917">
        <v>0.3</v>
      </c>
      <c r="S1917" t="s">
        <v>337</v>
      </c>
      <c r="T1917">
        <v>4</v>
      </c>
      <c r="U1917" t="s">
        <v>355</v>
      </c>
      <c r="V1917">
        <v>2382.2733690052501</v>
      </c>
      <c r="W1917">
        <v>2382.2733690052501</v>
      </c>
      <c r="X1917">
        <v>90000000000</v>
      </c>
      <c r="Y1917">
        <v>1509.0799122999899</v>
      </c>
      <c r="Z1917">
        <f t="shared" si="58"/>
        <v>-1.1751012269128976E-2</v>
      </c>
      <c r="AA1917">
        <f t="shared" si="59"/>
        <v>1.0995584305877061E-2</v>
      </c>
    </row>
    <row r="1918" spans="1:27" x14ac:dyDescent="0.3">
      <c r="A1918" t="s">
        <v>274</v>
      </c>
      <c r="B1918">
        <v>60</v>
      </c>
      <c r="C1918">
        <v>0.7</v>
      </c>
      <c r="D1918">
        <v>2</v>
      </c>
      <c r="E1918">
        <v>0.3</v>
      </c>
      <c r="F1918" t="s">
        <v>337</v>
      </c>
      <c r="G1918">
        <v>4</v>
      </c>
      <c r="H1918">
        <v>2354.2792454176501</v>
      </c>
      <c r="I1918" t="s">
        <v>6</v>
      </c>
      <c r="J1918">
        <v>3</v>
      </c>
      <c r="K1918">
        <v>7</v>
      </c>
      <c r="L1918">
        <v>3.3333333333333299</v>
      </c>
      <c r="M1918">
        <v>16.7337307999987</v>
      </c>
      <c r="N1918" t="s">
        <v>274</v>
      </c>
      <c r="O1918">
        <v>60</v>
      </c>
      <c r="P1918">
        <v>0.7</v>
      </c>
      <c r="Q1918">
        <v>2</v>
      </c>
      <c r="R1918">
        <v>0.3</v>
      </c>
      <c r="S1918" t="s">
        <v>337</v>
      </c>
      <c r="T1918">
        <v>4</v>
      </c>
      <c r="U1918" t="s">
        <v>355</v>
      </c>
      <c r="V1918">
        <v>2382.2733690052501</v>
      </c>
      <c r="W1918">
        <v>2382.2733690052501</v>
      </c>
      <c r="X1918">
        <v>90000000000</v>
      </c>
      <c r="Y1918">
        <v>1509.0799122999899</v>
      </c>
      <c r="Z1918">
        <f t="shared" si="58"/>
        <v>-1.1751012269128976E-2</v>
      </c>
      <c r="AA1918">
        <f t="shared" si="59"/>
        <v>1.1088697598853335E-2</v>
      </c>
    </row>
    <row r="1919" spans="1:27" x14ac:dyDescent="0.3">
      <c r="A1919" t="s">
        <v>274</v>
      </c>
      <c r="B1919">
        <v>60</v>
      </c>
      <c r="C1919">
        <v>0.7</v>
      </c>
      <c r="D1919">
        <v>2</v>
      </c>
      <c r="E1919">
        <v>0.3</v>
      </c>
      <c r="F1919" t="s">
        <v>337</v>
      </c>
      <c r="G1919">
        <v>4</v>
      </c>
      <c r="H1919">
        <v>2354.2792454176501</v>
      </c>
      <c r="I1919" t="s">
        <v>10</v>
      </c>
      <c r="J1919">
        <v>4</v>
      </c>
      <c r="K1919">
        <v>7</v>
      </c>
      <c r="L1919">
        <v>3.3333333333333299</v>
      </c>
      <c r="M1919">
        <v>19.987349700000699</v>
      </c>
      <c r="N1919" t="s">
        <v>274</v>
      </c>
      <c r="O1919">
        <v>60</v>
      </c>
      <c r="P1919">
        <v>0.7</v>
      </c>
      <c r="Q1919">
        <v>2</v>
      </c>
      <c r="R1919">
        <v>0.3</v>
      </c>
      <c r="S1919" t="s">
        <v>337</v>
      </c>
      <c r="T1919">
        <v>4</v>
      </c>
      <c r="U1919" t="s">
        <v>355</v>
      </c>
      <c r="V1919">
        <v>2382.2733690052501</v>
      </c>
      <c r="W1919">
        <v>2382.2733690052501</v>
      </c>
      <c r="X1919">
        <v>90000000000</v>
      </c>
      <c r="Y1919">
        <v>1509.0799122999899</v>
      </c>
      <c r="Z1919">
        <f t="shared" si="58"/>
        <v>-1.1751012269128976E-2</v>
      </c>
      <c r="AA1919">
        <f t="shared" si="59"/>
        <v>1.324472583399375E-2</v>
      </c>
    </row>
    <row r="1920" spans="1:27" x14ac:dyDescent="0.3">
      <c r="A1920" t="s">
        <v>274</v>
      </c>
      <c r="B1920">
        <v>60</v>
      </c>
      <c r="C1920">
        <v>0.7</v>
      </c>
      <c r="D1920">
        <v>2</v>
      </c>
      <c r="E1920">
        <v>0.3</v>
      </c>
      <c r="F1920" t="s">
        <v>337</v>
      </c>
      <c r="G1920">
        <v>4</v>
      </c>
      <c r="H1920">
        <v>2354.2792454176501</v>
      </c>
      <c r="I1920" t="s">
        <v>14</v>
      </c>
      <c r="J1920">
        <v>5</v>
      </c>
      <c r="K1920">
        <v>7</v>
      </c>
      <c r="L1920">
        <v>3.3333333333333299</v>
      </c>
      <c r="M1920">
        <v>15.511730599999201</v>
      </c>
      <c r="N1920" t="s">
        <v>274</v>
      </c>
      <c r="O1920">
        <v>60</v>
      </c>
      <c r="P1920">
        <v>0.7</v>
      </c>
      <c r="Q1920">
        <v>2</v>
      </c>
      <c r="R1920">
        <v>0.3</v>
      </c>
      <c r="S1920" t="s">
        <v>337</v>
      </c>
      <c r="T1920">
        <v>4</v>
      </c>
      <c r="U1920" t="s">
        <v>355</v>
      </c>
      <c r="V1920">
        <v>2382.2733690052501</v>
      </c>
      <c r="W1920">
        <v>2382.2733690052501</v>
      </c>
      <c r="X1920">
        <v>90000000000</v>
      </c>
      <c r="Y1920">
        <v>1509.0799122999899</v>
      </c>
      <c r="Z1920">
        <f t="shared" si="58"/>
        <v>-1.1751012269128976E-2</v>
      </c>
      <c r="AA1920">
        <f t="shared" si="59"/>
        <v>1.027893252939651E-2</v>
      </c>
    </row>
    <row r="1921" spans="1:27" x14ac:dyDescent="0.3">
      <c r="A1921" t="s">
        <v>275</v>
      </c>
      <c r="B1921">
        <v>60</v>
      </c>
      <c r="C1921">
        <v>0.7</v>
      </c>
      <c r="D1921">
        <v>2</v>
      </c>
      <c r="E1921">
        <v>0.3</v>
      </c>
      <c r="F1921" t="s">
        <v>337</v>
      </c>
      <c r="G1921">
        <v>5</v>
      </c>
      <c r="H1921">
        <v>2459.62839319966</v>
      </c>
      <c r="I1921" t="s">
        <v>16</v>
      </c>
      <c r="J1921">
        <v>5</v>
      </c>
      <c r="K1921">
        <v>9</v>
      </c>
      <c r="L1921">
        <v>3.3333333333333299</v>
      </c>
      <c r="M1921">
        <v>11.3027856999979</v>
      </c>
      <c r="N1921" t="s">
        <v>275</v>
      </c>
      <c r="O1921">
        <v>60</v>
      </c>
      <c r="P1921">
        <v>0.7</v>
      </c>
      <c r="Q1921">
        <v>2</v>
      </c>
      <c r="R1921">
        <v>0.3</v>
      </c>
      <c r="S1921" t="s">
        <v>337</v>
      </c>
      <c r="T1921">
        <v>5</v>
      </c>
      <c r="U1921" t="s">
        <v>355</v>
      </c>
      <c r="V1921">
        <v>2489.0494995692702</v>
      </c>
      <c r="W1921">
        <v>2489.0494995692702</v>
      </c>
      <c r="X1921">
        <v>90000000000</v>
      </c>
      <c r="Y1921">
        <v>1500.7218259000001</v>
      </c>
      <c r="Z1921">
        <f t="shared" si="58"/>
        <v>-1.182021746642707E-2</v>
      </c>
      <c r="AA1921">
        <f t="shared" si="59"/>
        <v>7.5315661469902923E-3</v>
      </c>
    </row>
    <row r="1922" spans="1:27" x14ac:dyDescent="0.3">
      <c r="A1922" t="s">
        <v>129</v>
      </c>
      <c r="B1922">
        <v>20</v>
      </c>
      <c r="C1922">
        <v>0.7</v>
      </c>
      <c r="D1922">
        <v>4</v>
      </c>
      <c r="E1922">
        <v>0.3</v>
      </c>
      <c r="F1922" t="s">
        <v>336</v>
      </c>
      <c r="G1922">
        <v>4</v>
      </c>
      <c r="H1922">
        <v>2106.0449011702699</v>
      </c>
      <c r="I1922" t="s">
        <v>4</v>
      </c>
      <c r="J1922">
        <v>0</v>
      </c>
      <c r="K1922">
        <v>9</v>
      </c>
      <c r="L1922">
        <v>6.6666666666666599</v>
      </c>
      <c r="M1922">
        <v>0.81011430000000895</v>
      </c>
      <c r="N1922" t="s">
        <v>129</v>
      </c>
      <c r="O1922">
        <v>20</v>
      </c>
      <c r="P1922">
        <v>0.7</v>
      </c>
      <c r="Q1922">
        <v>4</v>
      </c>
      <c r="R1922">
        <v>0.3</v>
      </c>
      <c r="S1922" t="s">
        <v>336</v>
      </c>
      <c r="T1922">
        <v>4</v>
      </c>
      <c r="U1922" t="s">
        <v>355</v>
      </c>
      <c r="V1922">
        <v>2131.42217998366</v>
      </c>
      <c r="W1922">
        <v>2131.42217998366</v>
      </c>
      <c r="X1922">
        <v>2131.42217998366</v>
      </c>
      <c r="Y1922">
        <v>431.57825370000103</v>
      </c>
      <c r="Z1922">
        <f t="shared" ref="Z1922:Z1985" si="60">(H1922-V1922)/V1922</f>
        <v>-1.1906265709210504E-2</v>
      </c>
      <c r="AA1922">
        <f t="shared" ref="AA1922:AA1985" si="61">M1922/Y1922</f>
        <v>1.8770971267776993E-3</v>
      </c>
    </row>
    <row r="1923" spans="1:27" x14ac:dyDescent="0.3">
      <c r="A1923" t="s">
        <v>234</v>
      </c>
      <c r="B1923">
        <v>30</v>
      </c>
      <c r="C1923">
        <v>0.7</v>
      </c>
      <c r="D1923">
        <v>2</v>
      </c>
      <c r="E1923">
        <v>0.7</v>
      </c>
      <c r="F1923" t="s">
        <v>337</v>
      </c>
      <c r="G1923">
        <v>4</v>
      </c>
      <c r="H1923">
        <v>2596.8628208127502</v>
      </c>
      <c r="I1923" t="s">
        <v>4</v>
      </c>
      <c r="J1923">
        <v>0</v>
      </c>
      <c r="K1923">
        <v>9</v>
      </c>
      <c r="L1923">
        <v>3.3333333333333299</v>
      </c>
      <c r="M1923">
        <v>1.4677202000002501</v>
      </c>
      <c r="N1923" t="s">
        <v>234</v>
      </c>
      <c r="O1923">
        <v>30</v>
      </c>
      <c r="P1923">
        <v>0.7</v>
      </c>
      <c r="Q1923">
        <v>2</v>
      </c>
      <c r="R1923">
        <v>0.7</v>
      </c>
      <c r="S1923" t="s">
        <v>337</v>
      </c>
      <c r="T1923">
        <v>4</v>
      </c>
      <c r="U1923" t="s">
        <v>355</v>
      </c>
      <c r="V1923">
        <v>2628.2003088942201</v>
      </c>
      <c r="W1923">
        <v>2628.2003088942201</v>
      </c>
      <c r="X1923">
        <v>2628.2003088942201</v>
      </c>
      <c r="Y1923">
        <v>710.21506000000204</v>
      </c>
      <c r="Z1923">
        <f t="shared" si="60"/>
        <v>-1.1923553914600503E-2</v>
      </c>
      <c r="AA1923">
        <f t="shared" si="61"/>
        <v>2.0665855776139776E-3</v>
      </c>
    </row>
    <row r="1924" spans="1:27" x14ac:dyDescent="0.3">
      <c r="A1924" t="s">
        <v>279</v>
      </c>
      <c r="B1924">
        <v>60</v>
      </c>
      <c r="C1924">
        <v>0.3</v>
      </c>
      <c r="D1924">
        <v>4</v>
      </c>
      <c r="E1924">
        <v>0.3</v>
      </c>
      <c r="F1924" t="s">
        <v>336</v>
      </c>
      <c r="G1924">
        <v>4</v>
      </c>
      <c r="H1924">
        <v>1821.5372149001601</v>
      </c>
      <c r="I1924" t="s">
        <v>371</v>
      </c>
      <c r="J1924">
        <v>10</v>
      </c>
      <c r="K1924">
        <v>6</v>
      </c>
      <c r="L1924">
        <v>6.6666666666666599</v>
      </c>
      <c r="M1924">
        <v>32.727479700000004</v>
      </c>
      <c r="N1924" t="s">
        <v>284</v>
      </c>
      <c r="O1924">
        <v>60</v>
      </c>
      <c r="P1924">
        <v>0.3</v>
      </c>
      <c r="Q1924">
        <v>4</v>
      </c>
      <c r="R1924">
        <v>0.3</v>
      </c>
      <c r="S1924" t="s">
        <v>337</v>
      </c>
      <c r="T1924">
        <v>4</v>
      </c>
      <c r="U1924" t="s">
        <v>355</v>
      </c>
      <c r="V1924">
        <v>1843.7040311328301</v>
      </c>
      <c r="W1924">
        <v>1843.7040311328301</v>
      </c>
      <c r="X1924">
        <v>90000000000</v>
      </c>
      <c r="Y1924">
        <v>1500.7959928999901</v>
      </c>
      <c r="Z1924">
        <f t="shared" si="60"/>
        <v>-1.2022979750741257E-2</v>
      </c>
      <c r="AA1924">
        <f t="shared" si="61"/>
        <v>2.1806747789058691E-2</v>
      </c>
    </row>
    <row r="1925" spans="1:27" x14ac:dyDescent="0.3">
      <c r="A1925" t="s">
        <v>96</v>
      </c>
      <c r="B1925">
        <v>20</v>
      </c>
      <c r="C1925">
        <v>0.3</v>
      </c>
      <c r="D1925">
        <v>2</v>
      </c>
      <c r="E1925">
        <v>0.3</v>
      </c>
      <c r="F1925" t="s">
        <v>336</v>
      </c>
      <c r="G1925">
        <v>1</v>
      </c>
      <c r="H1925">
        <v>2006.77693351522</v>
      </c>
      <c r="I1925" t="s">
        <v>3</v>
      </c>
      <c r="J1925">
        <v>0</v>
      </c>
      <c r="K1925">
        <v>8</v>
      </c>
      <c r="L1925">
        <v>3.3333333333333299</v>
      </c>
      <c r="M1925">
        <v>0.60135999999999901</v>
      </c>
      <c r="N1925" t="s">
        <v>96</v>
      </c>
      <c r="O1925">
        <v>20</v>
      </c>
      <c r="P1925">
        <v>0.3</v>
      </c>
      <c r="Q1925">
        <v>2</v>
      </c>
      <c r="R1925">
        <v>0.3</v>
      </c>
      <c r="S1925" t="s">
        <v>336</v>
      </c>
      <c r="T1925">
        <v>1</v>
      </c>
      <c r="U1925" t="s">
        <v>355</v>
      </c>
      <c r="V1925">
        <v>2032.1659382069399</v>
      </c>
      <c r="W1925">
        <v>2032.1659382069399</v>
      </c>
      <c r="X1925">
        <v>2032.1659382069399</v>
      </c>
      <c r="Y1925">
        <v>338.56593359999999</v>
      </c>
      <c r="Z1925">
        <f t="shared" si="60"/>
        <v>-1.2493568666996586E-2</v>
      </c>
      <c r="AA1925">
        <f t="shared" si="61"/>
        <v>1.7761976038335801E-3</v>
      </c>
    </row>
    <row r="1926" spans="1:27" x14ac:dyDescent="0.3">
      <c r="A1926" t="s">
        <v>96</v>
      </c>
      <c r="B1926">
        <v>20</v>
      </c>
      <c r="C1926">
        <v>0.3</v>
      </c>
      <c r="D1926">
        <v>2</v>
      </c>
      <c r="E1926">
        <v>0.3</v>
      </c>
      <c r="F1926" t="s">
        <v>336</v>
      </c>
      <c r="G1926">
        <v>1</v>
      </c>
      <c r="H1926">
        <v>2006.77693351522</v>
      </c>
      <c r="I1926" t="s">
        <v>7</v>
      </c>
      <c r="J1926">
        <v>3</v>
      </c>
      <c r="K1926">
        <v>8</v>
      </c>
      <c r="L1926">
        <v>3.3333333333333299</v>
      </c>
      <c r="M1926">
        <v>0.66414699999999904</v>
      </c>
      <c r="N1926" t="s">
        <v>96</v>
      </c>
      <c r="O1926">
        <v>20</v>
      </c>
      <c r="P1926">
        <v>0.3</v>
      </c>
      <c r="Q1926">
        <v>2</v>
      </c>
      <c r="R1926">
        <v>0.3</v>
      </c>
      <c r="S1926" t="s">
        <v>336</v>
      </c>
      <c r="T1926">
        <v>1</v>
      </c>
      <c r="U1926" t="s">
        <v>355</v>
      </c>
      <c r="V1926">
        <v>2032.1659382069399</v>
      </c>
      <c r="W1926">
        <v>2032.1659382069399</v>
      </c>
      <c r="X1926">
        <v>2032.1659382069399</v>
      </c>
      <c r="Y1926">
        <v>338.56593359999999</v>
      </c>
      <c r="Z1926">
        <f t="shared" si="60"/>
        <v>-1.2493568666996586E-2</v>
      </c>
      <c r="AA1926">
        <f t="shared" si="61"/>
        <v>1.9616474491041323E-3</v>
      </c>
    </row>
    <row r="1927" spans="1:27" x14ac:dyDescent="0.3">
      <c r="A1927" t="s">
        <v>96</v>
      </c>
      <c r="B1927">
        <v>20</v>
      </c>
      <c r="C1927">
        <v>0.3</v>
      </c>
      <c r="D1927">
        <v>2</v>
      </c>
      <c r="E1927">
        <v>0.3</v>
      </c>
      <c r="F1927" t="s">
        <v>336</v>
      </c>
      <c r="G1927">
        <v>1</v>
      </c>
      <c r="H1927">
        <v>2006.77693351522</v>
      </c>
      <c r="I1927" t="s">
        <v>11</v>
      </c>
      <c r="J1927">
        <v>4</v>
      </c>
      <c r="K1927">
        <v>8</v>
      </c>
      <c r="L1927">
        <v>3.3333333333333299</v>
      </c>
      <c r="M1927">
        <v>0.69020249999999905</v>
      </c>
      <c r="N1927" t="s">
        <v>96</v>
      </c>
      <c r="O1927">
        <v>20</v>
      </c>
      <c r="P1927">
        <v>0.3</v>
      </c>
      <c r="Q1927">
        <v>2</v>
      </c>
      <c r="R1927">
        <v>0.3</v>
      </c>
      <c r="S1927" t="s">
        <v>336</v>
      </c>
      <c r="T1927">
        <v>1</v>
      </c>
      <c r="U1927" t="s">
        <v>355</v>
      </c>
      <c r="V1927">
        <v>2032.1659382069399</v>
      </c>
      <c r="W1927">
        <v>2032.1659382069399</v>
      </c>
      <c r="X1927">
        <v>2032.1659382069399</v>
      </c>
      <c r="Y1927">
        <v>338.56593359999999</v>
      </c>
      <c r="Z1927">
        <f t="shared" si="60"/>
        <v>-1.2493568666996586E-2</v>
      </c>
      <c r="AA1927">
        <f t="shared" si="61"/>
        <v>2.0386058711253608E-3</v>
      </c>
    </row>
    <row r="1928" spans="1:27" x14ac:dyDescent="0.3">
      <c r="A1928" t="s">
        <v>96</v>
      </c>
      <c r="B1928">
        <v>20</v>
      </c>
      <c r="C1928">
        <v>0.3</v>
      </c>
      <c r="D1928">
        <v>2</v>
      </c>
      <c r="E1928">
        <v>0.3</v>
      </c>
      <c r="F1928" t="s">
        <v>336</v>
      </c>
      <c r="G1928">
        <v>1</v>
      </c>
      <c r="H1928">
        <v>2006.77693351522</v>
      </c>
      <c r="I1928" t="s">
        <v>15</v>
      </c>
      <c r="J1928">
        <v>5</v>
      </c>
      <c r="K1928">
        <v>8</v>
      </c>
      <c r="L1928">
        <v>3.3333333333333299</v>
      </c>
      <c r="M1928">
        <v>0.680925</v>
      </c>
      <c r="N1928" t="s">
        <v>96</v>
      </c>
      <c r="O1928">
        <v>20</v>
      </c>
      <c r="P1928">
        <v>0.3</v>
      </c>
      <c r="Q1928">
        <v>2</v>
      </c>
      <c r="R1928">
        <v>0.3</v>
      </c>
      <c r="S1928" t="s">
        <v>336</v>
      </c>
      <c r="T1928">
        <v>1</v>
      </c>
      <c r="U1928" t="s">
        <v>355</v>
      </c>
      <c r="V1928">
        <v>2032.1659382069399</v>
      </c>
      <c r="W1928">
        <v>2032.1659382069399</v>
      </c>
      <c r="X1928">
        <v>2032.1659382069399</v>
      </c>
      <c r="Y1928">
        <v>338.56593359999999</v>
      </c>
      <c r="Z1928">
        <f t="shared" si="60"/>
        <v>-1.2493568666996586E-2</v>
      </c>
      <c r="AA1928">
        <f t="shared" si="61"/>
        <v>2.0112035276546206E-3</v>
      </c>
    </row>
    <row r="1929" spans="1:27" x14ac:dyDescent="0.3">
      <c r="A1929" t="s">
        <v>49</v>
      </c>
      <c r="B1929">
        <v>10</v>
      </c>
      <c r="C1929">
        <v>0.7</v>
      </c>
      <c r="D1929">
        <v>4</v>
      </c>
      <c r="E1929">
        <v>0.3</v>
      </c>
      <c r="F1929" t="s">
        <v>336</v>
      </c>
      <c r="G1929">
        <v>4</v>
      </c>
      <c r="H1929">
        <v>2228.3129352362098</v>
      </c>
      <c r="I1929" t="s">
        <v>2</v>
      </c>
      <c r="J1929">
        <v>0</v>
      </c>
      <c r="K1929">
        <v>7</v>
      </c>
      <c r="L1929">
        <v>6.6666666666666599</v>
      </c>
      <c r="M1929">
        <v>0.15198909999999399</v>
      </c>
      <c r="N1929" t="s">
        <v>49</v>
      </c>
      <c r="O1929">
        <v>10</v>
      </c>
      <c r="P1929">
        <v>0.7</v>
      </c>
      <c r="Q1929">
        <v>4</v>
      </c>
      <c r="R1929">
        <v>0.3</v>
      </c>
      <c r="S1929" t="s">
        <v>336</v>
      </c>
      <c r="T1929">
        <v>4</v>
      </c>
      <c r="U1929" t="s">
        <v>355</v>
      </c>
      <c r="V1929">
        <v>2256.60584813079</v>
      </c>
      <c r="W1929">
        <v>2256.60584813079</v>
      </c>
      <c r="X1929">
        <v>2256.60584813079</v>
      </c>
      <c r="Y1929">
        <v>87.931727000000095</v>
      </c>
      <c r="Z1929">
        <f t="shared" si="60"/>
        <v>-1.2537817766454898E-2</v>
      </c>
      <c r="AA1929">
        <f t="shared" si="61"/>
        <v>1.7284898771520072E-3</v>
      </c>
    </row>
    <row r="1930" spans="1:27" x14ac:dyDescent="0.3">
      <c r="A1930" t="s">
        <v>49</v>
      </c>
      <c r="B1930">
        <v>10</v>
      </c>
      <c r="C1930">
        <v>0.7</v>
      </c>
      <c r="D1930">
        <v>4</v>
      </c>
      <c r="E1930">
        <v>0.3</v>
      </c>
      <c r="F1930" t="s">
        <v>336</v>
      </c>
      <c r="G1930">
        <v>4</v>
      </c>
      <c r="H1930">
        <v>2228.3129352362098</v>
      </c>
      <c r="I1930" t="s">
        <v>372</v>
      </c>
      <c r="J1930">
        <v>10</v>
      </c>
      <c r="K1930">
        <v>7</v>
      </c>
      <c r="L1930">
        <v>6.6666666666666599</v>
      </c>
      <c r="M1930">
        <v>0.21215619999999899</v>
      </c>
      <c r="N1930" t="s">
        <v>49</v>
      </c>
      <c r="O1930">
        <v>10</v>
      </c>
      <c r="P1930">
        <v>0.7</v>
      </c>
      <c r="Q1930">
        <v>4</v>
      </c>
      <c r="R1930">
        <v>0.3</v>
      </c>
      <c r="S1930" t="s">
        <v>336</v>
      </c>
      <c r="T1930">
        <v>4</v>
      </c>
      <c r="U1930" t="s">
        <v>355</v>
      </c>
      <c r="V1930">
        <v>2256.60584813079</v>
      </c>
      <c r="W1930">
        <v>2256.60584813079</v>
      </c>
      <c r="X1930">
        <v>2256.60584813079</v>
      </c>
      <c r="Y1930">
        <v>87.931727000000095</v>
      </c>
      <c r="Z1930">
        <f t="shared" si="60"/>
        <v>-1.2537817766454898E-2</v>
      </c>
      <c r="AA1930">
        <f t="shared" si="61"/>
        <v>2.4127377823478752E-3</v>
      </c>
    </row>
    <row r="1931" spans="1:27" x14ac:dyDescent="0.3">
      <c r="A1931" t="s">
        <v>49</v>
      </c>
      <c r="B1931">
        <v>10</v>
      </c>
      <c r="C1931">
        <v>0.7</v>
      </c>
      <c r="D1931">
        <v>4</v>
      </c>
      <c r="E1931">
        <v>0.3</v>
      </c>
      <c r="F1931" t="s">
        <v>336</v>
      </c>
      <c r="G1931">
        <v>4</v>
      </c>
      <c r="H1931">
        <v>2228.3129352362098</v>
      </c>
      <c r="I1931" t="s">
        <v>6</v>
      </c>
      <c r="J1931">
        <v>3</v>
      </c>
      <c r="K1931">
        <v>7</v>
      </c>
      <c r="L1931">
        <v>6.6666666666666599</v>
      </c>
      <c r="M1931">
        <v>0.152334100000004</v>
      </c>
      <c r="N1931" t="s">
        <v>49</v>
      </c>
      <c r="O1931">
        <v>10</v>
      </c>
      <c r="P1931">
        <v>0.7</v>
      </c>
      <c r="Q1931">
        <v>4</v>
      </c>
      <c r="R1931">
        <v>0.3</v>
      </c>
      <c r="S1931" t="s">
        <v>336</v>
      </c>
      <c r="T1931">
        <v>4</v>
      </c>
      <c r="U1931" t="s">
        <v>355</v>
      </c>
      <c r="V1931">
        <v>2256.60584813079</v>
      </c>
      <c r="W1931">
        <v>2256.60584813079</v>
      </c>
      <c r="X1931">
        <v>2256.60584813079</v>
      </c>
      <c r="Y1931">
        <v>87.931727000000095</v>
      </c>
      <c r="Z1931">
        <f t="shared" si="60"/>
        <v>-1.2537817766454898E-2</v>
      </c>
      <c r="AA1931">
        <f t="shared" si="61"/>
        <v>1.7324133756636423E-3</v>
      </c>
    </row>
    <row r="1932" spans="1:27" x14ac:dyDescent="0.3">
      <c r="A1932" t="s">
        <v>49</v>
      </c>
      <c r="B1932">
        <v>10</v>
      </c>
      <c r="C1932">
        <v>0.7</v>
      </c>
      <c r="D1932">
        <v>4</v>
      </c>
      <c r="E1932">
        <v>0.3</v>
      </c>
      <c r="F1932" t="s">
        <v>336</v>
      </c>
      <c r="G1932">
        <v>4</v>
      </c>
      <c r="H1932">
        <v>2228.3129352362098</v>
      </c>
      <c r="I1932" t="s">
        <v>10</v>
      </c>
      <c r="J1932">
        <v>4</v>
      </c>
      <c r="K1932">
        <v>7</v>
      </c>
      <c r="L1932">
        <v>6.6666666666666599</v>
      </c>
      <c r="M1932">
        <v>0.16385009999999001</v>
      </c>
      <c r="N1932" t="s">
        <v>49</v>
      </c>
      <c r="O1932">
        <v>10</v>
      </c>
      <c r="P1932">
        <v>0.7</v>
      </c>
      <c r="Q1932">
        <v>4</v>
      </c>
      <c r="R1932">
        <v>0.3</v>
      </c>
      <c r="S1932" t="s">
        <v>336</v>
      </c>
      <c r="T1932">
        <v>4</v>
      </c>
      <c r="U1932" t="s">
        <v>355</v>
      </c>
      <c r="V1932">
        <v>2256.60584813079</v>
      </c>
      <c r="W1932">
        <v>2256.60584813079</v>
      </c>
      <c r="X1932">
        <v>2256.60584813079</v>
      </c>
      <c r="Y1932">
        <v>87.931727000000095</v>
      </c>
      <c r="Z1932">
        <f t="shared" si="60"/>
        <v>-1.2537817766454898E-2</v>
      </c>
      <c r="AA1932">
        <f t="shared" si="61"/>
        <v>1.8633786187321197E-3</v>
      </c>
    </row>
    <row r="1933" spans="1:27" x14ac:dyDescent="0.3">
      <c r="A1933" t="s">
        <v>49</v>
      </c>
      <c r="B1933">
        <v>10</v>
      </c>
      <c r="C1933">
        <v>0.7</v>
      </c>
      <c r="D1933">
        <v>4</v>
      </c>
      <c r="E1933">
        <v>0.3</v>
      </c>
      <c r="F1933" t="s">
        <v>336</v>
      </c>
      <c r="G1933">
        <v>4</v>
      </c>
      <c r="H1933">
        <v>2228.3129352362098</v>
      </c>
      <c r="I1933" t="s">
        <v>14</v>
      </c>
      <c r="J1933">
        <v>5</v>
      </c>
      <c r="K1933">
        <v>7</v>
      </c>
      <c r="L1933">
        <v>6.6666666666666599</v>
      </c>
      <c r="M1933">
        <v>0.16034020000000701</v>
      </c>
      <c r="N1933" t="s">
        <v>49</v>
      </c>
      <c r="O1933">
        <v>10</v>
      </c>
      <c r="P1933">
        <v>0.7</v>
      </c>
      <c r="Q1933">
        <v>4</v>
      </c>
      <c r="R1933">
        <v>0.3</v>
      </c>
      <c r="S1933" t="s">
        <v>336</v>
      </c>
      <c r="T1933">
        <v>4</v>
      </c>
      <c r="U1933" t="s">
        <v>355</v>
      </c>
      <c r="V1933">
        <v>2256.60584813079</v>
      </c>
      <c r="W1933">
        <v>2256.60584813079</v>
      </c>
      <c r="X1933">
        <v>2256.60584813079</v>
      </c>
      <c r="Y1933">
        <v>87.931727000000095</v>
      </c>
      <c r="Z1933">
        <f t="shared" si="60"/>
        <v>-1.2537817766454898E-2</v>
      </c>
      <c r="AA1933">
        <f t="shared" si="61"/>
        <v>1.823462423295824E-3</v>
      </c>
    </row>
    <row r="1934" spans="1:27" x14ac:dyDescent="0.3">
      <c r="A1934" t="s">
        <v>202</v>
      </c>
      <c r="B1934">
        <v>30</v>
      </c>
      <c r="C1934">
        <v>0.3</v>
      </c>
      <c r="D1934">
        <v>4</v>
      </c>
      <c r="E1934">
        <v>0.3</v>
      </c>
      <c r="F1934" t="s">
        <v>337</v>
      </c>
      <c r="G1934">
        <v>2</v>
      </c>
      <c r="H1934">
        <v>1090.19636821628</v>
      </c>
      <c r="I1934" t="s">
        <v>2</v>
      </c>
      <c r="J1934">
        <v>0</v>
      </c>
      <c r="K1934">
        <v>7</v>
      </c>
      <c r="L1934">
        <v>6.6666666666666599</v>
      </c>
      <c r="M1934">
        <v>1.45089409999991</v>
      </c>
      <c r="N1934" t="s">
        <v>202</v>
      </c>
      <c r="O1934">
        <v>30</v>
      </c>
      <c r="P1934">
        <v>0.3</v>
      </c>
      <c r="Q1934">
        <v>4</v>
      </c>
      <c r="R1934">
        <v>0.3</v>
      </c>
      <c r="S1934" t="s">
        <v>337</v>
      </c>
      <c r="T1934">
        <v>2</v>
      </c>
      <c r="U1934" t="s">
        <v>355</v>
      </c>
      <c r="V1934">
        <v>1104.6309087490599</v>
      </c>
      <c r="W1934">
        <v>1104.6309087490599</v>
      </c>
      <c r="X1934">
        <v>1104.6309087490599</v>
      </c>
      <c r="Y1934">
        <v>774.49581200000102</v>
      </c>
      <c r="Z1934">
        <f t="shared" si="60"/>
        <v>-1.3067297337466617E-2</v>
      </c>
      <c r="AA1934">
        <f t="shared" si="61"/>
        <v>1.8733401491910302E-3</v>
      </c>
    </row>
    <row r="1935" spans="1:27" x14ac:dyDescent="0.3">
      <c r="A1935" t="s">
        <v>202</v>
      </c>
      <c r="B1935">
        <v>30</v>
      </c>
      <c r="C1935">
        <v>0.3</v>
      </c>
      <c r="D1935">
        <v>4</v>
      </c>
      <c r="E1935">
        <v>0.3</v>
      </c>
      <c r="F1935" t="s">
        <v>337</v>
      </c>
      <c r="G1935">
        <v>2</v>
      </c>
      <c r="H1935">
        <v>1090.19636821628</v>
      </c>
      <c r="I1935" t="s">
        <v>6</v>
      </c>
      <c r="J1935">
        <v>3</v>
      </c>
      <c r="K1935">
        <v>7</v>
      </c>
      <c r="L1935">
        <v>6.6666666666666599</v>
      </c>
      <c r="M1935">
        <v>1.73242600000003</v>
      </c>
      <c r="N1935" t="s">
        <v>202</v>
      </c>
      <c r="O1935">
        <v>30</v>
      </c>
      <c r="P1935">
        <v>0.3</v>
      </c>
      <c r="Q1935">
        <v>4</v>
      </c>
      <c r="R1935">
        <v>0.3</v>
      </c>
      <c r="S1935" t="s">
        <v>337</v>
      </c>
      <c r="T1935">
        <v>2</v>
      </c>
      <c r="U1935" t="s">
        <v>355</v>
      </c>
      <c r="V1935">
        <v>1104.6309087490599</v>
      </c>
      <c r="W1935">
        <v>1104.6309087490599</v>
      </c>
      <c r="X1935">
        <v>1104.6309087490599</v>
      </c>
      <c r="Y1935">
        <v>774.49581200000102</v>
      </c>
      <c r="Z1935">
        <f t="shared" si="60"/>
        <v>-1.3067297337466617E-2</v>
      </c>
      <c r="AA1935">
        <f t="shared" si="61"/>
        <v>2.236843599613974E-3</v>
      </c>
    </row>
    <row r="1936" spans="1:27" x14ac:dyDescent="0.3">
      <c r="A1936" t="s">
        <v>202</v>
      </c>
      <c r="B1936">
        <v>30</v>
      </c>
      <c r="C1936">
        <v>0.3</v>
      </c>
      <c r="D1936">
        <v>4</v>
      </c>
      <c r="E1936">
        <v>0.3</v>
      </c>
      <c r="F1936" t="s">
        <v>337</v>
      </c>
      <c r="G1936">
        <v>2</v>
      </c>
      <c r="H1936">
        <v>1090.19636821628</v>
      </c>
      <c r="I1936" t="s">
        <v>10</v>
      </c>
      <c r="J1936">
        <v>4</v>
      </c>
      <c r="K1936">
        <v>7</v>
      </c>
      <c r="L1936">
        <v>6.6666666666666599</v>
      </c>
      <c r="M1936">
        <v>1.7001769999999301</v>
      </c>
      <c r="N1936" t="s">
        <v>202</v>
      </c>
      <c r="O1936">
        <v>30</v>
      </c>
      <c r="P1936">
        <v>0.3</v>
      </c>
      <c r="Q1936">
        <v>4</v>
      </c>
      <c r="R1936">
        <v>0.3</v>
      </c>
      <c r="S1936" t="s">
        <v>337</v>
      </c>
      <c r="T1936">
        <v>2</v>
      </c>
      <c r="U1936" t="s">
        <v>355</v>
      </c>
      <c r="V1936">
        <v>1104.6309087490599</v>
      </c>
      <c r="W1936">
        <v>1104.6309087490599</v>
      </c>
      <c r="X1936">
        <v>1104.6309087490599</v>
      </c>
      <c r="Y1936">
        <v>774.49581200000102</v>
      </c>
      <c r="Z1936">
        <f t="shared" si="60"/>
        <v>-1.3067297337466617E-2</v>
      </c>
      <c r="AA1936">
        <f t="shared" si="61"/>
        <v>2.1952048980220023E-3</v>
      </c>
    </row>
    <row r="1937" spans="1:27" x14ac:dyDescent="0.3">
      <c r="A1937" t="s">
        <v>202</v>
      </c>
      <c r="B1937">
        <v>30</v>
      </c>
      <c r="C1937">
        <v>0.3</v>
      </c>
      <c r="D1937">
        <v>4</v>
      </c>
      <c r="E1937">
        <v>0.3</v>
      </c>
      <c r="F1937" t="s">
        <v>337</v>
      </c>
      <c r="G1937">
        <v>2</v>
      </c>
      <c r="H1937">
        <v>1090.19636821628</v>
      </c>
      <c r="I1937" t="s">
        <v>14</v>
      </c>
      <c r="J1937">
        <v>5</v>
      </c>
      <c r="K1937">
        <v>7</v>
      </c>
      <c r="L1937">
        <v>6.6666666666666599</v>
      </c>
      <c r="M1937">
        <v>1.6242287</v>
      </c>
      <c r="N1937" t="s">
        <v>202</v>
      </c>
      <c r="O1937">
        <v>30</v>
      </c>
      <c r="P1937">
        <v>0.3</v>
      </c>
      <c r="Q1937">
        <v>4</v>
      </c>
      <c r="R1937">
        <v>0.3</v>
      </c>
      <c r="S1937" t="s">
        <v>337</v>
      </c>
      <c r="T1937">
        <v>2</v>
      </c>
      <c r="U1937" t="s">
        <v>355</v>
      </c>
      <c r="V1937">
        <v>1104.6309087490599</v>
      </c>
      <c r="W1937">
        <v>1104.6309087490599</v>
      </c>
      <c r="X1937">
        <v>1104.6309087490599</v>
      </c>
      <c r="Y1937">
        <v>774.49581200000102</v>
      </c>
      <c r="Z1937">
        <f t="shared" si="60"/>
        <v>-1.3067297337466617E-2</v>
      </c>
      <c r="AA1937">
        <f t="shared" si="61"/>
        <v>2.0971432961086143E-3</v>
      </c>
    </row>
    <row r="1938" spans="1:27" x14ac:dyDescent="0.3">
      <c r="A1938" t="s">
        <v>275</v>
      </c>
      <c r="B1938">
        <v>60</v>
      </c>
      <c r="C1938">
        <v>0.7</v>
      </c>
      <c r="D1938">
        <v>2</v>
      </c>
      <c r="E1938">
        <v>0.3</v>
      </c>
      <c r="F1938" t="s">
        <v>337</v>
      </c>
      <c r="G1938">
        <v>5</v>
      </c>
      <c r="H1938">
        <v>2456.4723595473301</v>
      </c>
      <c r="I1938" t="s">
        <v>12</v>
      </c>
      <c r="J1938">
        <v>4</v>
      </c>
      <c r="K1938">
        <v>9</v>
      </c>
      <c r="L1938">
        <v>3.3333333333333299</v>
      </c>
      <c r="M1938">
        <v>13.6137801999975</v>
      </c>
      <c r="N1938" t="s">
        <v>275</v>
      </c>
      <c r="O1938">
        <v>60</v>
      </c>
      <c r="P1938">
        <v>0.7</v>
      </c>
      <c r="Q1938">
        <v>2</v>
      </c>
      <c r="R1938">
        <v>0.3</v>
      </c>
      <c r="S1938" t="s">
        <v>337</v>
      </c>
      <c r="T1938">
        <v>5</v>
      </c>
      <c r="U1938" t="s">
        <v>355</v>
      </c>
      <c r="V1938">
        <v>2489.0494995692702</v>
      </c>
      <c r="W1938">
        <v>2489.0494995692702</v>
      </c>
      <c r="X1938">
        <v>90000000000</v>
      </c>
      <c r="Y1938">
        <v>1500.7218259000001</v>
      </c>
      <c r="Z1938">
        <f t="shared" si="60"/>
        <v>-1.3088184878435539E-2</v>
      </c>
      <c r="AA1938">
        <f t="shared" si="61"/>
        <v>9.0714881099521281E-3</v>
      </c>
    </row>
    <row r="1939" spans="1:27" x14ac:dyDescent="0.3">
      <c r="A1939" t="s">
        <v>148</v>
      </c>
      <c r="B1939">
        <v>20</v>
      </c>
      <c r="C1939">
        <v>0.7</v>
      </c>
      <c r="D1939">
        <v>2</v>
      </c>
      <c r="E1939">
        <v>0.7</v>
      </c>
      <c r="F1939" t="s">
        <v>336</v>
      </c>
      <c r="G1939">
        <v>3</v>
      </c>
      <c r="H1939">
        <v>4491.1432980052496</v>
      </c>
      <c r="I1939" t="s">
        <v>8</v>
      </c>
      <c r="J1939">
        <v>3</v>
      </c>
      <c r="K1939">
        <v>9</v>
      </c>
      <c r="L1939">
        <v>3.3333333333333299</v>
      </c>
      <c r="M1939">
        <v>1.1943613999999301</v>
      </c>
      <c r="N1939" t="s">
        <v>148</v>
      </c>
      <c r="O1939">
        <v>20</v>
      </c>
      <c r="P1939">
        <v>0.7</v>
      </c>
      <c r="Q1939">
        <v>2</v>
      </c>
      <c r="R1939">
        <v>0.7</v>
      </c>
      <c r="S1939" t="s">
        <v>336</v>
      </c>
      <c r="T1939">
        <v>3</v>
      </c>
      <c r="U1939" t="s">
        <v>355</v>
      </c>
      <c r="V1939">
        <v>4550.8740202316903</v>
      </c>
      <c r="W1939">
        <v>4550.8740202316903</v>
      </c>
      <c r="X1939">
        <v>4550.8740202316903</v>
      </c>
      <c r="Y1939">
        <v>627.03485720000003</v>
      </c>
      <c r="Z1939">
        <f t="shared" si="60"/>
        <v>-1.3125110025216611E-2</v>
      </c>
      <c r="AA1939">
        <f t="shared" si="61"/>
        <v>1.904776722195804E-3</v>
      </c>
    </row>
    <row r="1940" spans="1:27" x14ac:dyDescent="0.3">
      <c r="A1940" t="s">
        <v>181</v>
      </c>
      <c r="B1940">
        <v>30</v>
      </c>
      <c r="C1940">
        <v>0.3</v>
      </c>
      <c r="D1940">
        <v>2</v>
      </c>
      <c r="E1940">
        <v>0.3</v>
      </c>
      <c r="F1940" t="s">
        <v>337</v>
      </c>
      <c r="G1940">
        <v>1</v>
      </c>
      <c r="H1940">
        <v>1458.8479652872199</v>
      </c>
      <c r="I1940" t="s">
        <v>4</v>
      </c>
      <c r="J1940">
        <v>0</v>
      </c>
      <c r="K1940">
        <v>9</v>
      </c>
      <c r="L1940">
        <v>3.3333333333333299</v>
      </c>
      <c r="M1940">
        <v>2.8101552999999</v>
      </c>
      <c r="N1940" t="s">
        <v>181</v>
      </c>
      <c r="O1940">
        <v>30</v>
      </c>
      <c r="P1940">
        <v>0.3</v>
      </c>
      <c r="Q1940">
        <v>2</v>
      </c>
      <c r="R1940">
        <v>0.3</v>
      </c>
      <c r="S1940" t="s">
        <v>337</v>
      </c>
      <c r="T1940">
        <v>1</v>
      </c>
      <c r="U1940" t="s">
        <v>355</v>
      </c>
      <c r="V1940">
        <v>1478.2575210307</v>
      </c>
      <c r="W1940">
        <v>1478.2575210307</v>
      </c>
      <c r="X1940">
        <v>1478.2575210307</v>
      </c>
      <c r="Y1940">
        <v>1372.4811614</v>
      </c>
      <c r="Z1940">
        <f t="shared" si="60"/>
        <v>-1.3130023333111085E-2</v>
      </c>
      <c r="AA1940">
        <f t="shared" si="61"/>
        <v>2.0475000889144442E-3</v>
      </c>
    </row>
    <row r="1941" spans="1:27" x14ac:dyDescent="0.3">
      <c r="A1941" t="s">
        <v>245</v>
      </c>
      <c r="B1941">
        <v>30</v>
      </c>
      <c r="C1941">
        <v>0.3</v>
      </c>
      <c r="D1941">
        <v>4</v>
      </c>
      <c r="E1941">
        <v>0.7</v>
      </c>
      <c r="F1941" t="s">
        <v>337</v>
      </c>
      <c r="G1941">
        <v>5</v>
      </c>
      <c r="H1941">
        <v>1870.9851709812899</v>
      </c>
      <c r="I1941" t="s">
        <v>12</v>
      </c>
      <c r="J1941">
        <v>4</v>
      </c>
      <c r="K1941">
        <v>9</v>
      </c>
      <c r="L1941">
        <v>6.6666666666666599</v>
      </c>
      <c r="M1941">
        <v>2.2466491000000102</v>
      </c>
      <c r="N1941" t="s">
        <v>245</v>
      </c>
      <c r="O1941">
        <v>30</v>
      </c>
      <c r="P1941">
        <v>0.3</v>
      </c>
      <c r="Q1941">
        <v>4</v>
      </c>
      <c r="R1941">
        <v>0.7</v>
      </c>
      <c r="S1941" t="s">
        <v>337</v>
      </c>
      <c r="T1941">
        <v>5</v>
      </c>
      <c r="U1941" t="s">
        <v>355</v>
      </c>
      <c r="V1941">
        <v>1896.37575445536</v>
      </c>
      <c r="W1941">
        <v>1931.6075047776501</v>
      </c>
      <c r="X1941">
        <v>2007.13349238401</v>
      </c>
      <c r="Y1941">
        <v>931.39922329999501</v>
      </c>
      <c r="Z1941">
        <f t="shared" si="60"/>
        <v>-1.3389004481003984E-2</v>
      </c>
      <c r="AA1941">
        <f t="shared" si="61"/>
        <v>2.4121225826665578E-3</v>
      </c>
    </row>
    <row r="1942" spans="1:27" x14ac:dyDescent="0.3">
      <c r="A1942" t="s">
        <v>112</v>
      </c>
      <c r="B1942">
        <v>20</v>
      </c>
      <c r="C1942">
        <v>0.7</v>
      </c>
      <c r="D1942">
        <v>2</v>
      </c>
      <c r="E1942">
        <v>0.3</v>
      </c>
      <c r="F1942" t="s">
        <v>337</v>
      </c>
      <c r="G1942">
        <v>2</v>
      </c>
      <c r="H1942">
        <v>2190.7110743952198</v>
      </c>
      <c r="I1942" t="s">
        <v>12</v>
      </c>
      <c r="J1942">
        <v>4</v>
      </c>
      <c r="K1942">
        <v>9</v>
      </c>
      <c r="L1942">
        <v>3.3333333333333299</v>
      </c>
      <c r="M1942">
        <v>1.3942969999999899</v>
      </c>
      <c r="N1942" t="s">
        <v>112</v>
      </c>
      <c r="O1942">
        <v>20</v>
      </c>
      <c r="P1942">
        <v>0.7</v>
      </c>
      <c r="Q1942">
        <v>2</v>
      </c>
      <c r="R1942">
        <v>0.3</v>
      </c>
      <c r="S1942" t="s">
        <v>337</v>
      </c>
      <c r="T1942">
        <v>2</v>
      </c>
      <c r="U1942" t="s">
        <v>355</v>
      </c>
      <c r="V1942">
        <v>2220.5081033311699</v>
      </c>
      <c r="W1942">
        <v>2220.5081033311699</v>
      </c>
      <c r="X1942">
        <v>2220.5081033311699</v>
      </c>
      <c r="Y1942">
        <v>442.4104797</v>
      </c>
      <c r="Z1942">
        <f t="shared" si="60"/>
        <v>-1.3419013824470635E-2</v>
      </c>
      <c r="AA1942">
        <f t="shared" si="61"/>
        <v>3.1515912573894436E-3</v>
      </c>
    </row>
    <row r="1943" spans="1:27" x14ac:dyDescent="0.3">
      <c r="A1943" t="s">
        <v>27</v>
      </c>
      <c r="B1943">
        <v>10</v>
      </c>
      <c r="C1943">
        <v>0.7</v>
      </c>
      <c r="D1943">
        <v>2</v>
      </c>
      <c r="E1943">
        <v>0.3</v>
      </c>
      <c r="F1943" t="s">
        <v>336</v>
      </c>
      <c r="G1943">
        <v>2</v>
      </c>
      <c r="H1943">
        <v>1160.62487529537</v>
      </c>
      <c r="I1943" t="s">
        <v>16</v>
      </c>
      <c r="J1943">
        <v>5</v>
      </c>
      <c r="K1943">
        <v>9</v>
      </c>
      <c r="L1943">
        <v>3.3333333333333299</v>
      </c>
      <c r="M1943">
        <v>3.4575099999997798E-2</v>
      </c>
      <c r="N1943" t="s">
        <v>27</v>
      </c>
      <c r="O1943">
        <v>10</v>
      </c>
      <c r="P1943">
        <v>0.7</v>
      </c>
      <c r="Q1943">
        <v>2</v>
      </c>
      <c r="R1943">
        <v>0.3</v>
      </c>
      <c r="S1943" t="s">
        <v>336</v>
      </c>
      <c r="T1943">
        <v>2</v>
      </c>
      <c r="U1943" t="s">
        <v>355</v>
      </c>
      <c r="V1943">
        <v>1176.5178991421999</v>
      </c>
      <c r="W1943">
        <v>1204.4478991422</v>
      </c>
      <c r="X1943">
        <v>1204.4478991422</v>
      </c>
      <c r="Y1943">
        <v>18.4908937999998</v>
      </c>
      <c r="Z1943">
        <f t="shared" si="60"/>
        <v>-1.3508527034240223E-2</v>
      </c>
      <c r="AA1943">
        <f t="shared" si="61"/>
        <v>1.8698447124280261E-3</v>
      </c>
    </row>
    <row r="1944" spans="1:27" x14ac:dyDescent="0.3">
      <c r="A1944" t="s">
        <v>221</v>
      </c>
      <c r="B1944">
        <v>30</v>
      </c>
      <c r="C1944">
        <v>0.3</v>
      </c>
      <c r="D1944">
        <v>2</v>
      </c>
      <c r="E1944">
        <v>0.7</v>
      </c>
      <c r="F1944" t="s">
        <v>337</v>
      </c>
      <c r="G1944">
        <v>1</v>
      </c>
      <c r="H1944">
        <v>2724.1509525398201</v>
      </c>
      <c r="I1944" t="s">
        <v>7</v>
      </c>
      <c r="J1944">
        <v>3</v>
      </c>
      <c r="K1944">
        <v>8</v>
      </c>
      <c r="L1944">
        <v>3.3333333333333299</v>
      </c>
      <c r="M1944">
        <v>3.1772253000001398</v>
      </c>
      <c r="N1944" t="s">
        <v>221</v>
      </c>
      <c r="O1944">
        <v>30</v>
      </c>
      <c r="P1944">
        <v>0.3</v>
      </c>
      <c r="Q1944">
        <v>2</v>
      </c>
      <c r="R1944">
        <v>0.7</v>
      </c>
      <c r="S1944" t="s">
        <v>337</v>
      </c>
      <c r="T1944">
        <v>1</v>
      </c>
      <c r="U1944" t="s">
        <v>355</v>
      </c>
      <c r="V1944">
        <v>2761.7069487690901</v>
      </c>
      <c r="W1944">
        <v>2765.3113437176598</v>
      </c>
      <c r="X1944">
        <v>2852.7793410505001</v>
      </c>
      <c r="Y1944">
        <v>1495.1784763999999</v>
      </c>
      <c r="Z1944">
        <f t="shared" si="60"/>
        <v>-1.3598834679403244E-2</v>
      </c>
      <c r="AA1944">
        <f t="shared" si="61"/>
        <v>2.124980629503222E-3</v>
      </c>
    </row>
    <row r="1945" spans="1:27" x14ac:dyDescent="0.3">
      <c r="A1945" t="s">
        <v>221</v>
      </c>
      <c r="B1945">
        <v>30</v>
      </c>
      <c r="C1945">
        <v>0.3</v>
      </c>
      <c r="D1945">
        <v>2</v>
      </c>
      <c r="E1945">
        <v>0.7</v>
      </c>
      <c r="F1945" t="s">
        <v>337</v>
      </c>
      <c r="G1945">
        <v>1</v>
      </c>
      <c r="H1945">
        <v>2724.1509525398201</v>
      </c>
      <c r="I1945" t="s">
        <v>11</v>
      </c>
      <c r="J1945">
        <v>4</v>
      </c>
      <c r="K1945">
        <v>8</v>
      </c>
      <c r="L1945">
        <v>3.3333333333333299</v>
      </c>
      <c r="M1945">
        <v>3.2966257000000398</v>
      </c>
      <c r="N1945" t="s">
        <v>221</v>
      </c>
      <c r="O1945">
        <v>30</v>
      </c>
      <c r="P1945">
        <v>0.3</v>
      </c>
      <c r="Q1945">
        <v>2</v>
      </c>
      <c r="R1945">
        <v>0.7</v>
      </c>
      <c r="S1945" t="s">
        <v>337</v>
      </c>
      <c r="T1945">
        <v>1</v>
      </c>
      <c r="U1945" t="s">
        <v>355</v>
      </c>
      <c r="V1945">
        <v>2761.7069487690901</v>
      </c>
      <c r="W1945">
        <v>2765.3113437176598</v>
      </c>
      <c r="X1945">
        <v>2852.7793410505001</v>
      </c>
      <c r="Y1945">
        <v>1495.1784763999999</v>
      </c>
      <c r="Z1945">
        <f t="shared" si="60"/>
        <v>-1.3598834679403244E-2</v>
      </c>
      <c r="AA1945">
        <f t="shared" si="61"/>
        <v>2.2048375842979328E-3</v>
      </c>
    </row>
    <row r="1946" spans="1:27" x14ac:dyDescent="0.3">
      <c r="A1946" t="s">
        <v>272</v>
      </c>
      <c r="B1946">
        <v>60</v>
      </c>
      <c r="C1946">
        <v>0.7</v>
      </c>
      <c r="D1946">
        <v>2</v>
      </c>
      <c r="E1946">
        <v>0.3</v>
      </c>
      <c r="F1946" t="s">
        <v>337</v>
      </c>
      <c r="G1946">
        <v>2</v>
      </c>
      <c r="H1946">
        <v>2386.4156214347599</v>
      </c>
      <c r="I1946" t="s">
        <v>2</v>
      </c>
      <c r="J1946">
        <v>0</v>
      </c>
      <c r="K1946">
        <v>7</v>
      </c>
      <c r="L1946">
        <v>3.3333333333333299</v>
      </c>
      <c r="M1946">
        <v>17.434985899999401</v>
      </c>
      <c r="N1946" t="s">
        <v>272</v>
      </c>
      <c r="O1946">
        <v>60</v>
      </c>
      <c r="P1946">
        <v>0.7</v>
      </c>
      <c r="Q1946">
        <v>2</v>
      </c>
      <c r="R1946">
        <v>0.3</v>
      </c>
      <c r="S1946" t="s">
        <v>337</v>
      </c>
      <c r="T1946">
        <v>2</v>
      </c>
      <c r="U1946" t="s">
        <v>355</v>
      </c>
      <c r="V1946">
        <v>2419.72618448293</v>
      </c>
      <c r="W1946">
        <v>2419.72618448293</v>
      </c>
      <c r="X1946">
        <v>90000000000</v>
      </c>
      <c r="Y1946">
        <v>1503.18870009999</v>
      </c>
      <c r="Z1946">
        <f t="shared" si="60"/>
        <v>-1.3766253083419909E-2</v>
      </c>
      <c r="AA1946">
        <f t="shared" si="61"/>
        <v>1.1598667485219687E-2</v>
      </c>
    </row>
    <row r="1947" spans="1:27" x14ac:dyDescent="0.3">
      <c r="A1947" t="s">
        <v>272</v>
      </c>
      <c r="B1947">
        <v>60</v>
      </c>
      <c r="C1947">
        <v>0.7</v>
      </c>
      <c r="D1947">
        <v>2</v>
      </c>
      <c r="E1947">
        <v>0.3</v>
      </c>
      <c r="F1947" t="s">
        <v>337</v>
      </c>
      <c r="G1947">
        <v>2</v>
      </c>
      <c r="H1947">
        <v>2386.4156214347599</v>
      </c>
      <c r="I1947" t="s">
        <v>6</v>
      </c>
      <c r="J1947">
        <v>3</v>
      </c>
      <c r="K1947">
        <v>7</v>
      </c>
      <c r="L1947">
        <v>3.3333333333333299</v>
      </c>
      <c r="M1947">
        <v>17.0241077999999</v>
      </c>
      <c r="N1947" t="s">
        <v>272</v>
      </c>
      <c r="O1947">
        <v>60</v>
      </c>
      <c r="P1947">
        <v>0.7</v>
      </c>
      <c r="Q1947">
        <v>2</v>
      </c>
      <c r="R1947">
        <v>0.3</v>
      </c>
      <c r="S1947" t="s">
        <v>337</v>
      </c>
      <c r="T1947">
        <v>2</v>
      </c>
      <c r="U1947" t="s">
        <v>355</v>
      </c>
      <c r="V1947">
        <v>2419.72618448293</v>
      </c>
      <c r="W1947">
        <v>2419.72618448293</v>
      </c>
      <c r="X1947">
        <v>90000000000</v>
      </c>
      <c r="Y1947">
        <v>1503.18870009999</v>
      </c>
      <c r="Z1947">
        <f t="shared" si="60"/>
        <v>-1.3766253083419909E-2</v>
      </c>
      <c r="AA1947">
        <f t="shared" si="61"/>
        <v>1.1325329813128239E-2</v>
      </c>
    </row>
    <row r="1948" spans="1:27" x14ac:dyDescent="0.3">
      <c r="A1948" t="s">
        <v>272</v>
      </c>
      <c r="B1948">
        <v>60</v>
      </c>
      <c r="C1948">
        <v>0.7</v>
      </c>
      <c r="D1948">
        <v>2</v>
      </c>
      <c r="E1948">
        <v>0.3</v>
      </c>
      <c r="F1948" t="s">
        <v>337</v>
      </c>
      <c r="G1948">
        <v>2</v>
      </c>
      <c r="H1948">
        <v>2386.4156214347599</v>
      </c>
      <c r="I1948" t="s">
        <v>10</v>
      </c>
      <c r="J1948">
        <v>4</v>
      </c>
      <c r="K1948">
        <v>7</v>
      </c>
      <c r="L1948">
        <v>3.3333333333333299</v>
      </c>
      <c r="M1948">
        <v>18.8115321999976</v>
      </c>
      <c r="N1948" t="s">
        <v>272</v>
      </c>
      <c r="O1948">
        <v>60</v>
      </c>
      <c r="P1948">
        <v>0.7</v>
      </c>
      <c r="Q1948">
        <v>2</v>
      </c>
      <c r="R1948">
        <v>0.3</v>
      </c>
      <c r="S1948" t="s">
        <v>337</v>
      </c>
      <c r="T1948">
        <v>2</v>
      </c>
      <c r="U1948" t="s">
        <v>355</v>
      </c>
      <c r="V1948">
        <v>2419.72618448293</v>
      </c>
      <c r="W1948">
        <v>2419.72618448293</v>
      </c>
      <c r="X1948">
        <v>90000000000</v>
      </c>
      <c r="Y1948">
        <v>1503.18870009999</v>
      </c>
      <c r="Z1948">
        <f t="shared" si="60"/>
        <v>-1.3766253083419909E-2</v>
      </c>
      <c r="AA1948">
        <f t="shared" si="61"/>
        <v>1.251441831537603E-2</v>
      </c>
    </row>
    <row r="1949" spans="1:27" x14ac:dyDescent="0.3">
      <c r="A1949" t="s">
        <v>272</v>
      </c>
      <c r="B1949">
        <v>60</v>
      </c>
      <c r="C1949">
        <v>0.7</v>
      </c>
      <c r="D1949">
        <v>2</v>
      </c>
      <c r="E1949">
        <v>0.3</v>
      </c>
      <c r="F1949" t="s">
        <v>337</v>
      </c>
      <c r="G1949">
        <v>2</v>
      </c>
      <c r="H1949">
        <v>2386.4156214347599</v>
      </c>
      <c r="I1949" t="s">
        <v>14</v>
      </c>
      <c r="J1949">
        <v>5</v>
      </c>
      <c r="K1949">
        <v>7</v>
      </c>
      <c r="L1949">
        <v>3.3333333333333299</v>
      </c>
      <c r="M1949">
        <v>18.806152900000502</v>
      </c>
      <c r="N1949" t="s">
        <v>272</v>
      </c>
      <c r="O1949">
        <v>60</v>
      </c>
      <c r="P1949">
        <v>0.7</v>
      </c>
      <c r="Q1949">
        <v>2</v>
      </c>
      <c r="R1949">
        <v>0.3</v>
      </c>
      <c r="S1949" t="s">
        <v>337</v>
      </c>
      <c r="T1949">
        <v>2</v>
      </c>
      <c r="U1949" t="s">
        <v>355</v>
      </c>
      <c r="V1949">
        <v>2419.72618448293</v>
      </c>
      <c r="W1949">
        <v>2419.72618448293</v>
      </c>
      <c r="X1949">
        <v>90000000000</v>
      </c>
      <c r="Y1949">
        <v>1503.18870009999</v>
      </c>
      <c r="Z1949">
        <f t="shared" si="60"/>
        <v>-1.3766253083419909E-2</v>
      </c>
      <c r="AA1949">
        <f t="shared" si="61"/>
        <v>1.2510839722750406E-2</v>
      </c>
    </row>
    <row r="1950" spans="1:27" x14ac:dyDescent="0.3">
      <c r="A1950" t="s">
        <v>180</v>
      </c>
      <c r="B1950">
        <v>30</v>
      </c>
      <c r="C1950">
        <v>0.3</v>
      </c>
      <c r="D1950">
        <v>2</v>
      </c>
      <c r="E1950">
        <v>0.3</v>
      </c>
      <c r="F1950" t="s">
        <v>336</v>
      </c>
      <c r="G1950">
        <v>5</v>
      </c>
      <c r="H1950">
        <v>1523.4308748958899</v>
      </c>
      <c r="I1950" t="s">
        <v>4</v>
      </c>
      <c r="J1950">
        <v>0</v>
      </c>
      <c r="K1950">
        <v>9</v>
      </c>
      <c r="L1950">
        <v>3.3333333333333299</v>
      </c>
      <c r="M1950">
        <v>2.3168671999999302</v>
      </c>
      <c r="N1950" t="s">
        <v>180</v>
      </c>
      <c r="O1950">
        <v>30</v>
      </c>
      <c r="P1950">
        <v>0.3</v>
      </c>
      <c r="Q1950">
        <v>2</v>
      </c>
      <c r="R1950">
        <v>0.3</v>
      </c>
      <c r="S1950" t="s">
        <v>336</v>
      </c>
      <c r="T1950">
        <v>5</v>
      </c>
      <c r="U1950" t="s">
        <v>355</v>
      </c>
      <c r="V1950">
        <v>1544.89580313938</v>
      </c>
      <c r="W1950">
        <v>1544.89580313938</v>
      </c>
      <c r="X1950">
        <v>1544.89580313938</v>
      </c>
      <c r="Y1950">
        <v>1056.39501659999</v>
      </c>
      <c r="Z1950">
        <f t="shared" si="60"/>
        <v>-1.3894094475414575E-2</v>
      </c>
      <c r="AA1950">
        <f t="shared" si="61"/>
        <v>2.1931826292183516E-3</v>
      </c>
    </row>
    <row r="1951" spans="1:27" x14ac:dyDescent="0.3">
      <c r="A1951" t="s">
        <v>24</v>
      </c>
      <c r="B1951">
        <v>10</v>
      </c>
      <c r="C1951">
        <v>0.3</v>
      </c>
      <c r="D1951">
        <v>2</v>
      </c>
      <c r="E1951">
        <v>0.3</v>
      </c>
      <c r="F1951" t="s">
        <v>337</v>
      </c>
      <c r="G1951">
        <v>4</v>
      </c>
      <c r="H1951">
        <v>1517.44153023131</v>
      </c>
      <c r="I1951" t="s">
        <v>4</v>
      </c>
      <c r="J1951">
        <v>0</v>
      </c>
      <c r="K1951">
        <v>9</v>
      </c>
      <c r="L1951">
        <v>3.3333333333333299</v>
      </c>
      <c r="M1951">
        <v>0.13299470000000099</v>
      </c>
      <c r="N1951" t="s">
        <v>24</v>
      </c>
      <c r="O1951">
        <v>10</v>
      </c>
      <c r="P1951">
        <v>0.3</v>
      </c>
      <c r="Q1951">
        <v>2</v>
      </c>
      <c r="R1951">
        <v>0.3</v>
      </c>
      <c r="S1951" t="s">
        <v>337</v>
      </c>
      <c r="T1951">
        <v>4</v>
      </c>
      <c r="U1951" t="s">
        <v>355</v>
      </c>
      <c r="V1951">
        <v>1538.8948669741101</v>
      </c>
      <c r="W1951">
        <v>1538.8948669741101</v>
      </c>
      <c r="X1951">
        <v>1538.8948669741101</v>
      </c>
      <c r="Y1951">
        <v>77.546607600000002</v>
      </c>
      <c r="Z1951">
        <f t="shared" si="60"/>
        <v>-1.3940742284093258E-2</v>
      </c>
      <c r="AA1951">
        <f t="shared" si="61"/>
        <v>1.7150292464889333E-3</v>
      </c>
    </row>
    <row r="1952" spans="1:27" x14ac:dyDescent="0.3">
      <c r="A1952" t="s">
        <v>330</v>
      </c>
      <c r="B1952">
        <v>60</v>
      </c>
      <c r="C1952">
        <v>0.7</v>
      </c>
      <c r="D1952">
        <v>4</v>
      </c>
      <c r="E1952">
        <v>0.7</v>
      </c>
      <c r="F1952" t="s">
        <v>336</v>
      </c>
      <c r="G1952">
        <v>5</v>
      </c>
      <c r="H1952">
        <v>3852.9734181922099</v>
      </c>
      <c r="I1952" t="s">
        <v>16</v>
      </c>
      <c r="J1952">
        <v>5</v>
      </c>
      <c r="K1952">
        <v>9</v>
      </c>
      <c r="L1952">
        <v>6.6666666666666599</v>
      </c>
      <c r="M1952">
        <v>19.915404899998901</v>
      </c>
      <c r="N1952" t="s">
        <v>330</v>
      </c>
      <c r="O1952">
        <v>60</v>
      </c>
      <c r="P1952">
        <v>0.7</v>
      </c>
      <c r="Q1952">
        <v>4</v>
      </c>
      <c r="R1952">
        <v>0.7</v>
      </c>
      <c r="S1952" t="s">
        <v>336</v>
      </c>
      <c r="T1952">
        <v>5</v>
      </c>
      <c r="U1952" t="s">
        <v>355</v>
      </c>
      <c r="V1952">
        <v>3908.7750517882</v>
      </c>
      <c r="W1952">
        <v>3908.7750517882</v>
      </c>
      <c r="X1952">
        <v>90000000000</v>
      </c>
      <c r="Y1952">
        <v>1507.84974049999</v>
      </c>
      <c r="Z1952">
        <f t="shared" si="60"/>
        <v>-1.4275990011362196E-2</v>
      </c>
      <c r="AA1952">
        <f t="shared" si="61"/>
        <v>1.3207817970904132E-2</v>
      </c>
    </row>
    <row r="1953" spans="1:27" x14ac:dyDescent="0.3">
      <c r="A1953" t="s">
        <v>101</v>
      </c>
      <c r="B1953">
        <v>20</v>
      </c>
      <c r="C1953">
        <v>0.3</v>
      </c>
      <c r="D1953">
        <v>2</v>
      </c>
      <c r="E1953">
        <v>0.3</v>
      </c>
      <c r="F1953" t="s">
        <v>337</v>
      </c>
      <c r="G1953">
        <v>1</v>
      </c>
      <c r="H1953">
        <v>1547.71673322222</v>
      </c>
      <c r="I1953" t="s">
        <v>4</v>
      </c>
      <c r="J1953">
        <v>0</v>
      </c>
      <c r="K1953">
        <v>9</v>
      </c>
      <c r="L1953">
        <v>3.3333333333333299</v>
      </c>
      <c r="M1953">
        <v>0.74308020000000097</v>
      </c>
      <c r="N1953" t="s">
        <v>101</v>
      </c>
      <c r="O1953">
        <v>20</v>
      </c>
      <c r="P1953">
        <v>0.3</v>
      </c>
      <c r="Q1953">
        <v>2</v>
      </c>
      <c r="R1953">
        <v>0.3</v>
      </c>
      <c r="S1953" t="s">
        <v>337</v>
      </c>
      <c r="T1953">
        <v>1</v>
      </c>
      <c r="U1953" t="s">
        <v>355</v>
      </c>
      <c r="V1953">
        <v>1570.16062344375</v>
      </c>
      <c r="W1953">
        <v>1570.16062344375</v>
      </c>
      <c r="X1953">
        <v>1570.16062344375</v>
      </c>
      <c r="Y1953">
        <v>348.49787709999998</v>
      </c>
      <c r="Z1953">
        <f t="shared" si="60"/>
        <v>-1.4294009088258093E-2</v>
      </c>
      <c r="AA1953">
        <f t="shared" si="61"/>
        <v>2.1322373788428481E-3</v>
      </c>
    </row>
    <row r="1954" spans="1:27" x14ac:dyDescent="0.3">
      <c r="A1954" t="s">
        <v>124</v>
      </c>
      <c r="B1954">
        <v>20</v>
      </c>
      <c r="C1954">
        <v>0.3</v>
      </c>
      <c r="D1954">
        <v>4</v>
      </c>
      <c r="E1954">
        <v>0.3</v>
      </c>
      <c r="F1954" t="s">
        <v>337</v>
      </c>
      <c r="G1954">
        <v>4</v>
      </c>
      <c r="H1954">
        <v>1150.16841444189</v>
      </c>
      <c r="I1954" t="s">
        <v>16</v>
      </c>
      <c r="J1954">
        <v>5</v>
      </c>
      <c r="K1954">
        <v>9</v>
      </c>
      <c r="L1954">
        <v>6.6666666666666599</v>
      </c>
      <c r="M1954">
        <v>0.48518150000000998</v>
      </c>
      <c r="N1954" t="s">
        <v>124</v>
      </c>
      <c r="O1954">
        <v>20</v>
      </c>
      <c r="P1954">
        <v>0.3</v>
      </c>
      <c r="Q1954">
        <v>4</v>
      </c>
      <c r="R1954">
        <v>0.3</v>
      </c>
      <c r="S1954" t="s">
        <v>337</v>
      </c>
      <c r="T1954">
        <v>4</v>
      </c>
      <c r="U1954" t="s">
        <v>355</v>
      </c>
      <c r="V1954">
        <v>1166.879185666</v>
      </c>
      <c r="W1954">
        <v>1166.879185666</v>
      </c>
      <c r="X1954">
        <v>1166.879185666</v>
      </c>
      <c r="Y1954">
        <v>240.06090870000099</v>
      </c>
      <c r="Z1954">
        <f t="shared" si="60"/>
        <v>-1.4320909507501627E-2</v>
      </c>
      <c r="AA1954">
        <f t="shared" si="61"/>
        <v>2.0210766618663891E-3</v>
      </c>
    </row>
    <row r="1955" spans="1:27" x14ac:dyDescent="0.3">
      <c r="A1955" t="s">
        <v>250</v>
      </c>
      <c r="B1955">
        <v>30</v>
      </c>
      <c r="C1955">
        <v>0.7</v>
      </c>
      <c r="D1955">
        <v>4</v>
      </c>
      <c r="E1955">
        <v>0.7</v>
      </c>
      <c r="F1955" t="s">
        <v>336</v>
      </c>
      <c r="G1955">
        <v>5</v>
      </c>
      <c r="H1955">
        <v>3526.1978116193</v>
      </c>
      <c r="I1955" t="s">
        <v>8</v>
      </c>
      <c r="J1955">
        <v>3</v>
      </c>
      <c r="K1955">
        <v>9</v>
      </c>
      <c r="L1955">
        <v>6.6666666666666599</v>
      </c>
      <c r="M1955">
        <v>1.73255969999991</v>
      </c>
      <c r="N1955" t="s">
        <v>250</v>
      </c>
      <c r="O1955">
        <v>30</v>
      </c>
      <c r="P1955">
        <v>0.7</v>
      </c>
      <c r="Q1955">
        <v>4</v>
      </c>
      <c r="R1955">
        <v>0.7</v>
      </c>
      <c r="S1955" t="s">
        <v>336</v>
      </c>
      <c r="T1955">
        <v>5</v>
      </c>
      <c r="U1955" t="s">
        <v>355</v>
      </c>
      <c r="V1955">
        <v>3577.8122708218102</v>
      </c>
      <c r="W1955">
        <v>3582.6188182833498</v>
      </c>
      <c r="X1955">
        <v>3597.7914240223599</v>
      </c>
      <c r="Y1955">
        <v>1036.47368739999</v>
      </c>
      <c r="Z1955">
        <f t="shared" si="60"/>
        <v>-1.4426262558111975E-2</v>
      </c>
      <c r="AA1955">
        <f t="shared" si="61"/>
        <v>1.6715906260447984E-3</v>
      </c>
    </row>
    <row r="1956" spans="1:27" x14ac:dyDescent="0.3">
      <c r="A1956" t="s">
        <v>180</v>
      </c>
      <c r="B1956">
        <v>30</v>
      </c>
      <c r="C1956">
        <v>0.3</v>
      </c>
      <c r="D1956">
        <v>2</v>
      </c>
      <c r="E1956">
        <v>0.3</v>
      </c>
      <c r="F1956" t="s">
        <v>336</v>
      </c>
      <c r="G1956">
        <v>5</v>
      </c>
      <c r="H1956">
        <v>1522.47434447818</v>
      </c>
      <c r="I1956" t="s">
        <v>16</v>
      </c>
      <c r="J1956">
        <v>5</v>
      </c>
      <c r="K1956">
        <v>9</v>
      </c>
      <c r="L1956">
        <v>3.3333333333333299</v>
      </c>
      <c r="M1956">
        <v>2.1776391000000701</v>
      </c>
      <c r="N1956" t="s">
        <v>180</v>
      </c>
      <c r="O1956">
        <v>30</v>
      </c>
      <c r="P1956">
        <v>0.3</v>
      </c>
      <c r="Q1956">
        <v>2</v>
      </c>
      <c r="R1956">
        <v>0.3</v>
      </c>
      <c r="S1956" t="s">
        <v>336</v>
      </c>
      <c r="T1956">
        <v>5</v>
      </c>
      <c r="U1956" t="s">
        <v>355</v>
      </c>
      <c r="V1956">
        <v>1544.89580313938</v>
      </c>
      <c r="W1956">
        <v>1544.89580313938</v>
      </c>
      <c r="X1956">
        <v>1544.89580313938</v>
      </c>
      <c r="Y1956">
        <v>1056.39501659999</v>
      </c>
      <c r="Z1956">
        <f t="shared" si="60"/>
        <v>-1.4513249771044328E-2</v>
      </c>
      <c r="AA1956">
        <f t="shared" si="61"/>
        <v>2.0613871381264244E-3</v>
      </c>
    </row>
    <row r="1957" spans="1:27" x14ac:dyDescent="0.3">
      <c r="A1957" t="s">
        <v>181</v>
      </c>
      <c r="B1957">
        <v>30</v>
      </c>
      <c r="C1957">
        <v>0.3</v>
      </c>
      <c r="D1957">
        <v>2</v>
      </c>
      <c r="E1957">
        <v>0.3</v>
      </c>
      <c r="F1957" t="s">
        <v>337</v>
      </c>
      <c r="G1957">
        <v>1</v>
      </c>
      <c r="H1957">
        <v>1456.4949885062699</v>
      </c>
      <c r="I1957" t="s">
        <v>12</v>
      </c>
      <c r="J1957">
        <v>4</v>
      </c>
      <c r="K1957">
        <v>9</v>
      </c>
      <c r="L1957">
        <v>3.3333333333333299</v>
      </c>
      <c r="M1957">
        <v>2.89401210000005</v>
      </c>
      <c r="N1957" t="s">
        <v>181</v>
      </c>
      <c r="O1957">
        <v>30</v>
      </c>
      <c r="P1957">
        <v>0.3</v>
      </c>
      <c r="Q1957">
        <v>2</v>
      </c>
      <c r="R1957">
        <v>0.3</v>
      </c>
      <c r="S1957" t="s">
        <v>337</v>
      </c>
      <c r="T1957">
        <v>1</v>
      </c>
      <c r="U1957" t="s">
        <v>355</v>
      </c>
      <c r="V1957">
        <v>1478.2575210307</v>
      </c>
      <c r="W1957">
        <v>1478.2575210307</v>
      </c>
      <c r="X1957">
        <v>1478.2575210307</v>
      </c>
      <c r="Y1957">
        <v>1372.4811614</v>
      </c>
      <c r="Z1957">
        <f t="shared" si="60"/>
        <v>-1.4721746525772024E-2</v>
      </c>
      <c r="AA1957">
        <f t="shared" si="61"/>
        <v>2.1085987781777724E-3</v>
      </c>
    </row>
    <row r="1958" spans="1:27" x14ac:dyDescent="0.3">
      <c r="A1958" t="s">
        <v>250</v>
      </c>
      <c r="B1958">
        <v>30</v>
      </c>
      <c r="C1958">
        <v>0.7</v>
      </c>
      <c r="D1958">
        <v>4</v>
      </c>
      <c r="E1958">
        <v>0.7</v>
      </c>
      <c r="F1958" t="s">
        <v>336</v>
      </c>
      <c r="G1958">
        <v>5</v>
      </c>
      <c r="H1958">
        <v>3525.1315069202301</v>
      </c>
      <c r="I1958" t="s">
        <v>16</v>
      </c>
      <c r="J1958">
        <v>5</v>
      </c>
      <c r="K1958">
        <v>9</v>
      </c>
      <c r="L1958">
        <v>6.6666666666666599</v>
      </c>
      <c r="M1958">
        <v>1.79590859999962</v>
      </c>
      <c r="N1958" t="s">
        <v>250</v>
      </c>
      <c r="O1958">
        <v>30</v>
      </c>
      <c r="P1958">
        <v>0.7</v>
      </c>
      <c r="Q1958">
        <v>4</v>
      </c>
      <c r="R1958">
        <v>0.7</v>
      </c>
      <c r="S1958" t="s">
        <v>336</v>
      </c>
      <c r="T1958">
        <v>5</v>
      </c>
      <c r="U1958" t="s">
        <v>355</v>
      </c>
      <c r="V1958">
        <v>3577.8122708218102</v>
      </c>
      <c r="W1958">
        <v>3582.6188182833498</v>
      </c>
      <c r="X1958">
        <v>3597.7914240223599</v>
      </c>
      <c r="Y1958">
        <v>1036.47368739999</v>
      </c>
      <c r="Z1958">
        <f t="shared" si="60"/>
        <v>-1.4724295159700916E-2</v>
      </c>
      <c r="AA1958">
        <f t="shared" si="61"/>
        <v>1.7327102673534184E-3</v>
      </c>
    </row>
    <row r="1959" spans="1:27" x14ac:dyDescent="0.3">
      <c r="A1959" t="s">
        <v>257</v>
      </c>
      <c r="B1959">
        <v>60</v>
      </c>
      <c r="C1959">
        <v>0.3</v>
      </c>
      <c r="D1959">
        <v>2</v>
      </c>
      <c r="E1959">
        <v>0.3</v>
      </c>
      <c r="F1959" t="s">
        <v>336</v>
      </c>
      <c r="G1959">
        <v>2</v>
      </c>
      <c r="H1959">
        <v>1714.2323711274501</v>
      </c>
      <c r="I1959" t="s">
        <v>3</v>
      </c>
      <c r="J1959">
        <v>0</v>
      </c>
      <c r="K1959">
        <v>8</v>
      </c>
      <c r="L1959">
        <v>3.3333333333333299</v>
      </c>
      <c r="M1959">
        <v>12.5869709999997</v>
      </c>
      <c r="N1959" t="s">
        <v>257</v>
      </c>
      <c r="O1959">
        <v>60</v>
      </c>
      <c r="P1959">
        <v>0.3</v>
      </c>
      <c r="Q1959">
        <v>2</v>
      </c>
      <c r="R1959">
        <v>0.3</v>
      </c>
      <c r="S1959" t="s">
        <v>336</v>
      </c>
      <c r="T1959">
        <v>2</v>
      </c>
      <c r="U1959" t="s">
        <v>355</v>
      </c>
      <c r="V1959">
        <v>1739.92298031721</v>
      </c>
      <c r="W1959">
        <v>1739.92298031721</v>
      </c>
      <c r="X1959">
        <v>90000000000</v>
      </c>
      <c r="Y1959">
        <v>1504.2178343999999</v>
      </c>
      <c r="Z1959">
        <f t="shared" si="60"/>
        <v>-1.4765371502292707E-2</v>
      </c>
      <c r="AA1959">
        <f t="shared" si="61"/>
        <v>8.367784713189743E-3</v>
      </c>
    </row>
    <row r="1960" spans="1:27" x14ac:dyDescent="0.3">
      <c r="A1960" t="s">
        <v>257</v>
      </c>
      <c r="B1960">
        <v>60</v>
      </c>
      <c r="C1960">
        <v>0.3</v>
      </c>
      <c r="D1960">
        <v>2</v>
      </c>
      <c r="E1960">
        <v>0.3</v>
      </c>
      <c r="F1960" t="s">
        <v>336</v>
      </c>
      <c r="G1960">
        <v>2</v>
      </c>
      <c r="H1960">
        <v>1714.2323711274501</v>
      </c>
      <c r="I1960" t="s">
        <v>7</v>
      </c>
      <c r="J1960">
        <v>3</v>
      </c>
      <c r="K1960">
        <v>8</v>
      </c>
      <c r="L1960">
        <v>3.3333333333333299</v>
      </c>
      <c r="M1960">
        <v>14.753900399999999</v>
      </c>
      <c r="N1960" t="s">
        <v>257</v>
      </c>
      <c r="O1960">
        <v>60</v>
      </c>
      <c r="P1960">
        <v>0.3</v>
      </c>
      <c r="Q1960">
        <v>2</v>
      </c>
      <c r="R1960">
        <v>0.3</v>
      </c>
      <c r="S1960" t="s">
        <v>336</v>
      </c>
      <c r="T1960">
        <v>2</v>
      </c>
      <c r="U1960" t="s">
        <v>355</v>
      </c>
      <c r="V1960">
        <v>1739.92298031721</v>
      </c>
      <c r="W1960">
        <v>1739.92298031721</v>
      </c>
      <c r="X1960">
        <v>90000000000</v>
      </c>
      <c r="Y1960">
        <v>1504.2178343999999</v>
      </c>
      <c r="Z1960">
        <f t="shared" si="60"/>
        <v>-1.4765371502292707E-2</v>
      </c>
      <c r="AA1960">
        <f t="shared" si="61"/>
        <v>9.8083535925400141E-3</v>
      </c>
    </row>
    <row r="1961" spans="1:27" x14ac:dyDescent="0.3">
      <c r="A1961" t="s">
        <v>257</v>
      </c>
      <c r="B1961">
        <v>60</v>
      </c>
      <c r="C1961">
        <v>0.3</v>
      </c>
      <c r="D1961">
        <v>2</v>
      </c>
      <c r="E1961">
        <v>0.3</v>
      </c>
      <c r="F1961" t="s">
        <v>336</v>
      </c>
      <c r="G1961">
        <v>2</v>
      </c>
      <c r="H1961">
        <v>1714.2323711274501</v>
      </c>
      <c r="I1961" t="s">
        <v>11</v>
      </c>
      <c r="J1961">
        <v>4</v>
      </c>
      <c r="K1961">
        <v>8</v>
      </c>
      <c r="L1961">
        <v>3.3333333333333299</v>
      </c>
      <c r="M1961">
        <v>14.824618099999901</v>
      </c>
      <c r="N1961" t="s">
        <v>257</v>
      </c>
      <c r="O1961">
        <v>60</v>
      </c>
      <c r="P1961">
        <v>0.3</v>
      </c>
      <c r="Q1961">
        <v>2</v>
      </c>
      <c r="R1961">
        <v>0.3</v>
      </c>
      <c r="S1961" t="s">
        <v>336</v>
      </c>
      <c r="T1961">
        <v>2</v>
      </c>
      <c r="U1961" t="s">
        <v>355</v>
      </c>
      <c r="V1961">
        <v>1739.92298031721</v>
      </c>
      <c r="W1961">
        <v>1739.92298031721</v>
      </c>
      <c r="X1961">
        <v>90000000000</v>
      </c>
      <c r="Y1961">
        <v>1504.2178343999999</v>
      </c>
      <c r="Z1961">
        <f t="shared" si="60"/>
        <v>-1.4765371502292707E-2</v>
      </c>
      <c r="AA1961">
        <f t="shared" si="61"/>
        <v>9.8553665306814562E-3</v>
      </c>
    </row>
    <row r="1962" spans="1:27" x14ac:dyDescent="0.3">
      <c r="A1962" t="s">
        <v>257</v>
      </c>
      <c r="B1962">
        <v>60</v>
      </c>
      <c r="C1962">
        <v>0.3</v>
      </c>
      <c r="D1962">
        <v>2</v>
      </c>
      <c r="E1962">
        <v>0.3</v>
      </c>
      <c r="F1962" t="s">
        <v>336</v>
      </c>
      <c r="G1962">
        <v>2</v>
      </c>
      <c r="H1962">
        <v>1714.2323711274501</v>
      </c>
      <c r="I1962" t="s">
        <v>15</v>
      </c>
      <c r="J1962">
        <v>5</v>
      </c>
      <c r="K1962">
        <v>8</v>
      </c>
      <c r="L1962">
        <v>3.3333333333333299</v>
      </c>
      <c r="M1962">
        <v>14.041099900000001</v>
      </c>
      <c r="N1962" t="s">
        <v>257</v>
      </c>
      <c r="O1962">
        <v>60</v>
      </c>
      <c r="P1962">
        <v>0.3</v>
      </c>
      <c r="Q1962">
        <v>2</v>
      </c>
      <c r="R1962">
        <v>0.3</v>
      </c>
      <c r="S1962" t="s">
        <v>336</v>
      </c>
      <c r="T1962">
        <v>2</v>
      </c>
      <c r="U1962" t="s">
        <v>355</v>
      </c>
      <c r="V1962">
        <v>1739.92298031721</v>
      </c>
      <c r="W1962">
        <v>1739.92298031721</v>
      </c>
      <c r="X1962">
        <v>90000000000</v>
      </c>
      <c r="Y1962">
        <v>1504.2178343999999</v>
      </c>
      <c r="Z1962">
        <f t="shared" si="60"/>
        <v>-1.4765371502292707E-2</v>
      </c>
      <c r="AA1962">
        <f t="shared" si="61"/>
        <v>9.3344857233398602E-3</v>
      </c>
    </row>
    <row r="1963" spans="1:27" x14ac:dyDescent="0.3">
      <c r="A1963" t="s">
        <v>80</v>
      </c>
      <c r="B1963">
        <v>10</v>
      </c>
      <c r="C1963">
        <v>0.3</v>
      </c>
      <c r="D1963">
        <v>4</v>
      </c>
      <c r="E1963">
        <v>0.7</v>
      </c>
      <c r="F1963" t="s">
        <v>336</v>
      </c>
      <c r="G1963">
        <v>5</v>
      </c>
      <c r="H1963">
        <v>2529.4598810259899</v>
      </c>
      <c r="I1963" t="s">
        <v>4</v>
      </c>
      <c r="J1963">
        <v>0</v>
      </c>
      <c r="K1963">
        <v>9</v>
      </c>
      <c r="L1963">
        <v>6.6666666666666599</v>
      </c>
      <c r="M1963">
        <v>9.8019600000000595E-2</v>
      </c>
      <c r="N1963" t="s">
        <v>80</v>
      </c>
      <c r="O1963">
        <v>10</v>
      </c>
      <c r="P1963">
        <v>0.3</v>
      </c>
      <c r="Q1963">
        <v>4</v>
      </c>
      <c r="R1963">
        <v>0.7</v>
      </c>
      <c r="S1963" t="s">
        <v>336</v>
      </c>
      <c r="T1963">
        <v>5</v>
      </c>
      <c r="U1963" t="s">
        <v>355</v>
      </c>
      <c r="V1963">
        <v>2568.1199962487299</v>
      </c>
      <c r="W1963">
        <v>2622.8879440293199</v>
      </c>
      <c r="X1963">
        <v>2772.6154148569599</v>
      </c>
      <c r="Y1963">
        <v>38.059339499999801</v>
      </c>
      <c r="Z1963">
        <f t="shared" si="60"/>
        <v>-1.5053858573279684E-2</v>
      </c>
      <c r="AA1963">
        <f t="shared" si="61"/>
        <v>2.5754414366544933E-3</v>
      </c>
    </row>
    <row r="1964" spans="1:27" x14ac:dyDescent="0.3">
      <c r="A1964" t="s">
        <v>221</v>
      </c>
      <c r="B1964">
        <v>30</v>
      </c>
      <c r="C1964">
        <v>0.3</v>
      </c>
      <c r="D1964">
        <v>2</v>
      </c>
      <c r="E1964">
        <v>0.7</v>
      </c>
      <c r="F1964" t="s">
        <v>337</v>
      </c>
      <c r="G1964">
        <v>1</v>
      </c>
      <c r="H1964">
        <v>2719.9716278522801</v>
      </c>
      <c r="I1964" t="s">
        <v>3</v>
      </c>
      <c r="J1964">
        <v>0</v>
      </c>
      <c r="K1964">
        <v>8</v>
      </c>
      <c r="L1964">
        <v>3.3333333333333299</v>
      </c>
      <c r="M1964">
        <v>3.57964809999998</v>
      </c>
      <c r="N1964" t="s">
        <v>221</v>
      </c>
      <c r="O1964">
        <v>30</v>
      </c>
      <c r="P1964">
        <v>0.3</v>
      </c>
      <c r="Q1964">
        <v>2</v>
      </c>
      <c r="R1964">
        <v>0.7</v>
      </c>
      <c r="S1964" t="s">
        <v>337</v>
      </c>
      <c r="T1964">
        <v>1</v>
      </c>
      <c r="U1964" t="s">
        <v>355</v>
      </c>
      <c r="V1964">
        <v>2761.7069487690901</v>
      </c>
      <c r="W1964">
        <v>2765.3113437176598</v>
      </c>
      <c r="X1964">
        <v>2852.7793410505001</v>
      </c>
      <c r="Y1964">
        <v>1495.1784763999999</v>
      </c>
      <c r="Z1964">
        <f t="shared" si="60"/>
        <v>-1.5112146832020569E-2</v>
      </c>
      <c r="AA1964">
        <f t="shared" si="61"/>
        <v>2.3941276285750447E-3</v>
      </c>
    </row>
    <row r="1965" spans="1:27" x14ac:dyDescent="0.3">
      <c r="A1965" t="s">
        <v>185</v>
      </c>
      <c r="B1965">
        <v>30</v>
      </c>
      <c r="C1965">
        <v>0.3</v>
      </c>
      <c r="D1965">
        <v>2</v>
      </c>
      <c r="E1965">
        <v>0.3</v>
      </c>
      <c r="F1965" t="s">
        <v>337</v>
      </c>
      <c r="G1965">
        <v>5</v>
      </c>
      <c r="H1965">
        <v>1321.02894932247</v>
      </c>
      <c r="I1965" t="s">
        <v>2</v>
      </c>
      <c r="J1965">
        <v>0</v>
      </c>
      <c r="K1965">
        <v>7</v>
      </c>
      <c r="L1965">
        <v>3.3333333333333299</v>
      </c>
      <c r="M1965">
        <v>2.03533330000004</v>
      </c>
      <c r="N1965" t="s">
        <v>185</v>
      </c>
      <c r="O1965">
        <v>30</v>
      </c>
      <c r="P1965">
        <v>0.3</v>
      </c>
      <c r="Q1965">
        <v>2</v>
      </c>
      <c r="R1965">
        <v>0.3</v>
      </c>
      <c r="S1965" t="s">
        <v>337</v>
      </c>
      <c r="T1965">
        <v>5</v>
      </c>
      <c r="U1965" t="s">
        <v>355</v>
      </c>
      <c r="V1965">
        <v>1341.3172637064099</v>
      </c>
      <c r="W1965">
        <v>1341.3172637064099</v>
      </c>
      <c r="X1965">
        <v>1341.3172637064099</v>
      </c>
      <c r="Y1965">
        <v>1072.4632489999999</v>
      </c>
      <c r="Z1965">
        <f t="shared" si="60"/>
        <v>-1.5125664101182143E-2</v>
      </c>
      <c r="AA1965">
        <f t="shared" si="61"/>
        <v>1.8978116983475674E-3</v>
      </c>
    </row>
    <row r="1966" spans="1:27" x14ac:dyDescent="0.3">
      <c r="A1966" t="s">
        <v>185</v>
      </c>
      <c r="B1966">
        <v>30</v>
      </c>
      <c r="C1966">
        <v>0.3</v>
      </c>
      <c r="D1966">
        <v>2</v>
      </c>
      <c r="E1966">
        <v>0.3</v>
      </c>
      <c r="F1966" t="s">
        <v>337</v>
      </c>
      <c r="G1966">
        <v>5</v>
      </c>
      <c r="H1966">
        <v>1321.02894932247</v>
      </c>
      <c r="I1966" t="s">
        <v>6</v>
      </c>
      <c r="J1966">
        <v>3</v>
      </c>
      <c r="K1966">
        <v>7</v>
      </c>
      <c r="L1966">
        <v>3.3333333333333299</v>
      </c>
      <c r="M1966">
        <v>2.41451069999993</v>
      </c>
      <c r="N1966" t="s">
        <v>185</v>
      </c>
      <c r="O1966">
        <v>30</v>
      </c>
      <c r="P1966">
        <v>0.3</v>
      </c>
      <c r="Q1966">
        <v>2</v>
      </c>
      <c r="R1966">
        <v>0.3</v>
      </c>
      <c r="S1966" t="s">
        <v>337</v>
      </c>
      <c r="T1966">
        <v>5</v>
      </c>
      <c r="U1966" t="s">
        <v>355</v>
      </c>
      <c r="V1966">
        <v>1341.3172637064099</v>
      </c>
      <c r="W1966">
        <v>1341.3172637064099</v>
      </c>
      <c r="X1966">
        <v>1341.3172637064099</v>
      </c>
      <c r="Y1966">
        <v>1072.4632489999999</v>
      </c>
      <c r="Z1966">
        <f t="shared" si="60"/>
        <v>-1.5125664101182143E-2</v>
      </c>
      <c r="AA1966">
        <f t="shared" si="61"/>
        <v>2.2513691748890226E-3</v>
      </c>
    </row>
    <row r="1967" spans="1:27" x14ac:dyDescent="0.3">
      <c r="A1967" t="s">
        <v>185</v>
      </c>
      <c r="B1967">
        <v>30</v>
      </c>
      <c r="C1967">
        <v>0.3</v>
      </c>
      <c r="D1967">
        <v>2</v>
      </c>
      <c r="E1967">
        <v>0.3</v>
      </c>
      <c r="F1967" t="s">
        <v>337</v>
      </c>
      <c r="G1967">
        <v>5</v>
      </c>
      <c r="H1967">
        <v>1321.02894932247</v>
      </c>
      <c r="I1967" t="s">
        <v>10</v>
      </c>
      <c r="J1967">
        <v>4</v>
      </c>
      <c r="K1967">
        <v>7</v>
      </c>
      <c r="L1967">
        <v>3.3333333333333299</v>
      </c>
      <c r="M1967">
        <v>2.59629360000008</v>
      </c>
      <c r="N1967" t="s">
        <v>185</v>
      </c>
      <c r="O1967">
        <v>30</v>
      </c>
      <c r="P1967">
        <v>0.3</v>
      </c>
      <c r="Q1967">
        <v>2</v>
      </c>
      <c r="R1967">
        <v>0.3</v>
      </c>
      <c r="S1967" t="s">
        <v>337</v>
      </c>
      <c r="T1967">
        <v>5</v>
      </c>
      <c r="U1967" t="s">
        <v>355</v>
      </c>
      <c r="V1967">
        <v>1341.3172637064099</v>
      </c>
      <c r="W1967">
        <v>1341.3172637064099</v>
      </c>
      <c r="X1967">
        <v>1341.3172637064099</v>
      </c>
      <c r="Y1967">
        <v>1072.4632489999999</v>
      </c>
      <c r="Z1967">
        <f t="shared" si="60"/>
        <v>-1.5125664101182143E-2</v>
      </c>
      <c r="AA1967">
        <f t="shared" si="61"/>
        <v>2.4208695285558267E-3</v>
      </c>
    </row>
    <row r="1968" spans="1:27" x14ac:dyDescent="0.3">
      <c r="A1968" t="s">
        <v>185</v>
      </c>
      <c r="B1968">
        <v>30</v>
      </c>
      <c r="C1968">
        <v>0.3</v>
      </c>
      <c r="D1968">
        <v>2</v>
      </c>
      <c r="E1968">
        <v>0.3</v>
      </c>
      <c r="F1968" t="s">
        <v>337</v>
      </c>
      <c r="G1968">
        <v>5</v>
      </c>
      <c r="H1968">
        <v>1321.02894932247</v>
      </c>
      <c r="I1968" t="s">
        <v>14</v>
      </c>
      <c r="J1968">
        <v>5</v>
      </c>
      <c r="K1968">
        <v>7</v>
      </c>
      <c r="L1968">
        <v>3.3333333333333299</v>
      </c>
      <c r="M1968">
        <v>2.5206983000000398</v>
      </c>
      <c r="N1968" t="s">
        <v>185</v>
      </c>
      <c r="O1968">
        <v>30</v>
      </c>
      <c r="P1968">
        <v>0.3</v>
      </c>
      <c r="Q1968">
        <v>2</v>
      </c>
      <c r="R1968">
        <v>0.3</v>
      </c>
      <c r="S1968" t="s">
        <v>337</v>
      </c>
      <c r="T1968">
        <v>5</v>
      </c>
      <c r="U1968" t="s">
        <v>355</v>
      </c>
      <c r="V1968">
        <v>1341.3172637064099</v>
      </c>
      <c r="W1968">
        <v>1341.3172637064099</v>
      </c>
      <c r="X1968">
        <v>1341.3172637064099</v>
      </c>
      <c r="Y1968">
        <v>1072.4632489999999</v>
      </c>
      <c r="Z1968">
        <f t="shared" si="60"/>
        <v>-1.5125664101182143E-2</v>
      </c>
      <c r="AA1968">
        <f t="shared" si="61"/>
        <v>2.3503819849775009E-3</v>
      </c>
    </row>
    <row r="1969" spans="1:27" x14ac:dyDescent="0.3">
      <c r="A1969" t="s">
        <v>148</v>
      </c>
      <c r="B1969">
        <v>20</v>
      </c>
      <c r="C1969">
        <v>0.7</v>
      </c>
      <c r="D1969">
        <v>2</v>
      </c>
      <c r="E1969">
        <v>0.7</v>
      </c>
      <c r="F1969" t="s">
        <v>336</v>
      </c>
      <c r="G1969">
        <v>3</v>
      </c>
      <c r="H1969">
        <v>4481.5448303288003</v>
      </c>
      <c r="I1969" t="s">
        <v>12</v>
      </c>
      <c r="J1969">
        <v>4</v>
      </c>
      <c r="K1969">
        <v>9</v>
      </c>
      <c r="L1969">
        <v>3.3333333333333299</v>
      </c>
      <c r="M1969">
        <v>1.2938618000000499</v>
      </c>
      <c r="N1969" t="s">
        <v>148</v>
      </c>
      <c r="O1969">
        <v>20</v>
      </c>
      <c r="P1969">
        <v>0.7</v>
      </c>
      <c r="Q1969">
        <v>2</v>
      </c>
      <c r="R1969">
        <v>0.7</v>
      </c>
      <c r="S1969" t="s">
        <v>336</v>
      </c>
      <c r="T1969">
        <v>3</v>
      </c>
      <c r="U1969" t="s">
        <v>355</v>
      </c>
      <c r="V1969">
        <v>4550.8740202316903</v>
      </c>
      <c r="W1969">
        <v>4550.8740202316903</v>
      </c>
      <c r="X1969">
        <v>4550.8740202316903</v>
      </c>
      <c r="Y1969">
        <v>627.03485720000003</v>
      </c>
      <c r="Z1969">
        <f t="shared" si="60"/>
        <v>-1.5234258209450581E-2</v>
      </c>
      <c r="AA1969">
        <f t="shared" si="61"/>
        <v>2.0634607233443766E-3</v>
      </c>
    </row>
    <row r="1970" spans="1:27" x14ac:dyDescent="0.3">
      <c r="A1970" t="s">
        <v>31</v>
      </c>
      <c r="B1970">
        <v>10</v>
      </c>
      <c r="C1970">
        <v>0.7</v>
      </c>
      <c r="D1970">
        <v>2</v>
      </c>
      <c r="E1970">
        <v>0.3</v>
      </c>
      <c r="F1970" t="s">
        <v>337</v>
      </c>
      <c r="G1970">
        <v>1</v>
      </c>
      <c r="H1970">
        <v>1197.90430257036</v>
      </c>
      <c r="I1970" t="s">
        <v>2</v>
      </c>
      <c r="J1970">
        <v>0</v>
      </c>
      <c r="K1970">
        <v>7</v>
      </c>
      <c r="L1970">
        <v>3.3333333333333299</v>
      </c>
      <c r="M1970">
        <v>6.0039599999999603E-2</v>
      </c>
      <c r="N1970" t="s">
        <v>31</v>
      </c>
      <c r="O1970">
        <v>10</v>
      </c>
      <c r="P1970">
        <v>0.7</v>
      </c>
      <c r="Q1970">
        <v>2</v>
      </c>
      <c r="R1970">
        <v>0.3</v>
      </c>
      <c r="S1970" t="s">
        <v>337</v>
      </c>
      <c r="T1970">
        <v>1</v>
      </c>
      <c r="U1970" t="s">
        <v>355</v>
      </c>
      <c r="V1970">
        <v>1216.75660526867</v>
      </c>
      <c r="W1970">
        <v>1216.75660526867</v>
      </c>
      <c r="X1970">
        <v>1216.75660526867</v>
      </c>
      <c r="Y1970">
        <v>30.7763203999999</v>
      </c>
      <c r="Z1970">
        <f t="shared" si="60"/>
        <v>-1.5493897971605665E-2</v>
      </c>
      <c r="AA1970">
        <f t="shared" si="61"/>
        <v>1.9508375016787192E-3</v>
      </c>
    </row>
    <row r="1971" spans="1:27" x14ac:dyDescent="0.3">
      <c r="A1971" t="s">
        <v>31</v>
      </c>
      <c r="B1971">
        <v>10</v>
      </c>
      <c r="C1971">
        <v>0.7</v>
      </c>
      <c r="D1971">
        <v>2</v>
      </c>
      <c r="E1971">
        <v>0.3</v>
      </c>
      <c r="F1971" t="s">
        <v>337</v>
      </c>
      <c r="G1971">
        <v>1</v>
      </c>
      <c r="H1971">
        <v>1197.90430257036</v>
      </c>
      <c r="I1971" t="s">
        <v>6</v>
      </c>
      <c r="J1971">
        <v>3</v>
      </c>
      <c r="K1971">
        <v>7</v>
      </c>
      <c r="L1971">
        <v>3.3333333333333299</v>
      </c>
      <c r="M1971">
        <v>5.6149599999999397E-2</v>
      </c>
      <c r="N1971" t="s">
        <v>31</v>
      </c>
      <c r="O1971">
        <v>10</v>
      </c>
      <c r="P1971">
        <v>0.7</v>
      </c>
      <c r="Q1971">
        <v>2</v>
      </c>
      <c r="R1971">
        <v>0.3</v>
      </c>
      <c r="S1971" t="s">
        <v>337</v>
      </c>
      <c r="T1971">
        <v>1</v>
      </c>
      <c r="U1971" t="s">
        <v>355</v>
      </c>
      <c r="V1971">
        <v>1216.75660526867</v>
      </c>
      <c r="W1971">
        <v>1216.75660526867</v>
      </c>
      <c r="X1971">
        <v>1216.75660526867</v>
      </c>
      <c r="Y1971">
        <v>30.7763203999999</v>
      </c>
      <c r="Z1971">
        <f t="shared" si="60"/>
        <v>-1.5493897971605665E-2</v>
      </c>
      <c r="AA1971">
        <f t="shared" si="61"/>
        <v>1.8244416249318608E-3</v>
      </c>
    </row>
    <row r="1972" spans="1:27" x14ac:dyDescent="0.3">
      <c r="A1972" t="s">
        <v>31</v>
      </c>
      <c r="B1972">
        <v>10</v>
      </c>
      <c r="C1972">
        <v>0.7</v>
      </c>
      <c r="D1972">
        <v>2</v>
      </c>
      <c r="E1972">
        <v>0.3</v>
      </c>
      <c r="F1972" t="s">
        <v>337</v>
      </c>
      <c r="G1972">
        <v>1</v>
      </c>
      <c r="H1972">
        <v>1197.90430257036</v>
      </c>
      <c r="I1972" t="s">
        <v>10</v>
      </c>
      <c r="J1972">
        <v>4</v>
      </c>
      <c r="K1972">
        <v>7</v>
      </c>
      <c r="L1972">
        <v>3.3333333333333299</v>
      </c>
      <c r="M1972">
        <v>6.5181499999999504E-2</v>
      </c>
      <c r="N1972" t="s">
        <v>31</v>
      </c>
      <c r="O1972">
        <v>10</v>
      </c>
      <c r="P1972">
        <v>0.7</v>
      </c>
      <c r="Q1972">
        <v>2</v>
      </c>
      <c r="R1972">
        <v>0.3</v>
      </c>
      <c r="S1972" t="s">
        <v>337</v>
      </c>
      <c r="T1972">
        <v>1</v>
      </c>
      <c r="U1972" t="s">
        <v>355</v>
      </c>
      <c r="V1972">
        <v>1216.75660526867</v>
      </c>
      <c r="W1972">
        <v>1216.75660526867</v>
      </c>
      <c r="X1972">
        <v>1216.75660526867</v>
      </c>
      <c r="Y1972">
        <v>30.7763203999999</v>
      </c>
      <c r="Z1972">
        <f t="shared" si="60"/>
        <v>-1.5493897971605665E-2</v>
      </c>
      <c r="AA1972">
        <f t="shared" si="61"/>
        <v>2.1179107558290081E-3</v>
      </c>
    </row>
    <row r="1973" spans="1:27" x14ac:dyDescent="0.3">
      <c r="A1973" t="s">
        <v>31</v>
      </c>
      <c r="B1973">
        <v>10</v>
      </c>
      <c r="C1973">
        <v>0.7</v>
      </c>
      <c r="D1973">
        <v>2</v>
      </c>
      <c r="E1973">
        <v>0.3</v>
      </c>
      <c r="F1973" t="s">
        <v>337</v>
      </c>
      <c r="G1973">
        <v>1</v>
      </c>
      <c r="H1973">
        <v>1197.90430257036</v>
      </c>
      <c r="I1973" t="s">
        <v>14</v>
      </c>
      <c r="J1973">
        <v>5</v>
      </c>
      <c r="K1973">
        <v>7</v>
      </c>
      <c r="L1973">
        <v>3.3333333333333299</v>
      </c>
      <c r="M1973">
        <v>5.7970199999999701E-2</v>
      </c>
      <c r="N1973" t="s">
        <v>31</v>
      </c>
      <c r="O1973">
        <v>10</v>
      </c>
      <c r="P1973">
        <v>0.7</v>
      </c>
      <c r="Q1973">
        <v>2</v>
      </c>
      <c r="R1973">
        <v>0.3</v>
      </c>
      <c r="S1973" t="s">
        <v>337</v>
      </c>
      <c r="T1973">
        <v>1</v>
      </c>
      <c r="U1973" t="s">
        <v>355</v>
      </c>
      <c r="V1973">
        <v>1216.75660526867</v>
      </c>
      <c r="W1973">
        <v>1216.75660526867</v>
      </c>
      <c r="X1973">
        <v>1216.75660526867</v>
      </c>
      <c r="Y1973">
        <v>30.7763203999999</v>
      </c>
      <c r="Z1973">
        <f t="shared" si="60"/>
        <v>-1.5493897971605665E-2</v>
      </c>
      <c r="AA1973">
        <f t="shared" si="61"/>
        <v>1.8835974946504615E-3</v>
      </c>
    </row>
    <row r="1974" spans="1:27" x14ac:dyDescent="0.3">
      <c r="A1974" t="s">
        <v>221</v>
      </c>
      <c r="B1974">
        <v>30</v>
      </c>
      <c r="C1974">
        <v>0.3</v>
      </c>
      <c r="D1974">
        <v>2</v>
      </c>
      <c r="E1974">
        <v>0.7</v>
      </c>
      <c r="F1974" t="s">
        <v>337</v>
      </c>
      <c r="G1974">
        <v>1</v>
      </c>
      <c r="H1974">
        <v>2718.6282883833101</v>
      </c>
      <c r="I1974" t="s">
        <v>15</v>
      </c>
      <c r="J1974">
        <v>5</v>
      </c>
      <c r="K1974">
        <v>8</v>
      </c>
      <c r="L1974">
        <v>3.3333333333333299</v>
      </c>
      <c r="M1974">
        <v>2.95676950000006</v>
      </c>
      <c r="N1974" t="s">
        <v>221</v>
      </c>
      <c r="O1974">
        <v>30</v>
      </c>
      <c r="P1974">
        <v>0.3</v>
      </c>
      <c r="Q1974">
        <v>2</v>
      </c>
      <c r="R1974">
        <v>0.7</v>
      </c>
      <c r="S1974" t="s">
        <v>337</v>
      </c>
      <c r="T1974">
        <v>1</v>
      </c>
      <c r="U1974" t="s">
        <v>355</v>
      </c>
      <c r="V1974">
        <v>2761.7069487690901</v>
      </c>
      <c r="W1974">
        <v>2765.3113437176598</v>
      </c>
      <c r="X1974">
        <v>2852.7793410505001</v>
      </c>
      <c r="Y1974">
        <v>1495.1784763999999</v>
      </c>
      <c r="Z1974">
        <f t="shared" si="60"/>
        <v>-1.5598563202001018E-2</v>
      </c>
      <c r="AA1974">
        <f t="shared" si="61"/>
        <v>1.9775361581710234E-3</v>
      </c>
    </row>
    <row r="1975" spans="1:27" x14ac:dyDescent="0.3">
      <c r="A1975" t="s">
        <v>112</v>
      </c>
      <c r="B1975">
        <v>20</v>
      </c>
      <c r="C1975">
        <v>0.7</v>
      </c>
      <c r="D1975">
        <v>2</v>
      </c>
      <c r="E1975">
        <v>0.3</v>
      </c>
      <c r="F1975" t="s">
        <v>337</v>
      </c>
      <c r="G1975">
        <v>2</v>
      </c>
      <c r="H1975">
        <v>2185.8200729845498</v>
      </c>
      <c r="I1975" t="s">
        <v>16</v>
      </c>
      <c r="J1975">
        <v>5</v>
      </c>
      <c r="K1975">
        <v>9</v>
      </c>
      <c r="L1975">
        <v>3.3333333333333299</v>
      </c>
      <c r="M1975">
        <v>0.95292530000000397</v>
      </c>
      <c r="N1975" t="s">
        <v>112</v>
      </c>
      <c r="O1975">
        <v>20</v>
      </c>
      <c r="P1975">
        <v>0.7</v>
      </c>
      <c r="Q1975">
        <v>2</v>
      </c>
      <c r="R1975">
        <v>0.3</v>
      </c>
      <c r="S1975" t="s">
        <v>337</v>
      </c>
      <c r="T1975">
        <v>2</v>
      </c>
      <c r="U1975" t="s">
        <v>355</v>
      </c>
      <c r="V1975">
        <v>2220.5081033311699</v>
      </c>
      <c r="W1975">
        <v>2220.5081033311699</v>
      </c>
      <c r="X1975">
        <v>2220.5081033311699</v>
      </c>
      <c r="Y1975">
        <v>442.4104797</v>
      </c>
      <c r="Z1975">
        <f t="shared" si="60"/>
        <v>-1.5621663480795966E-2</v>
      </c>
      <c r="AA1975">
        <f t="shared" si="61"/>
        <v>2.1539392571491203E-3</v>
      </c>
    </row>
    <row r="1976" spans="1:27" x14ac:dyDescent="0.3">
      <c r="A1976" t="s">
        <v>263</v>
      </c>
      <c r="B1976">
        <v>60</v>
      </c>
      <c r="C1976">
        <v>0.3</v>
      </c>
      <c r="D1976">
        <v>2</v>
      </c>
      <c r="E1976">
        <v>0.3</v>
      </c>
      <c r="F1976" t="s">
        <v>337</v>
      </c>
      <c r="G1976">
        <v>3</v>
      </c>
      <c r="H1976">
        <v>1317.35388340025</v>
      </c>
      <c r="I1976" t="s">
        <v>2</v>
      </c>
      <c r="J1976">
        <v>0</v>
      </c>
      <c r="K1976">
        <v>7</v>
      </c>
      <c r="L1976">
        <v>3.3333333333333299</v>
      </c>
      <c r="M1976">
        <v>11.2997255999998</v>
      </c>
      <c r="N1976" t="s">
        <v>263</v>
      </c>
      <c r="O1976">
        <v>60</v>
      </c>
      <c r="P1976">
        <v>0.3</v>
      </c>
      <c r="Q1976">
        <v>2</v>
      </c>
      <c r="R1976">
        <v>0.3</v>
      </c>
      <c r="S1976" t="s">
        <v>337</v>
      </c>
      <c r="T1976">
        <v>3</v>
      </c>
      <c r="U1976" t="s">
        <v>355</v>
      </c>
      <c r="V1976">
        <v>1338.3398101914299</v>
      </c>
      <c r="W1976">
        <v>1338.3398101914299</v>
      </c>
      <c r="X1976">
        <v>90000000000</v>
      </c>
      <c r="Y1976">
        <v>1509.1864373000001</v>
      </c>
      <c r="Z1976">
        <f t="shared" si="60"/>
        <v>-1.5680566797290619E-2</v>
      </c>
      <c r="AA1976">
        <f t="shared" si="61"/>
        <v>7.4872960163990731E-3</v>
      </c>
    </row>
    <row r="1977" spans="1:27" x14ac:dyDescent="0.3">
      <c r="A1977" t="s">
        <v>263</v>
      </c>
      <c r="B1977">
        <v>60</v>
      </c>
      <c r="C1977">
        <v>0.3</v>
      </c>
      <c r="D1977">
        <v>2</v>
      </c>
      <c r="E1977">
        <v>0.3</v>
      </c>
      <c r="F1977" t="s">
        <v>337</v>
      </c>
      <c r="G1977">
        <v>3</v>
      </c>
      <c r="H1977">
        <v>1317.35388340025</v>
      </c>
      <c r="I1977" t="s">
        <v>6</v>
      </c>
      <c r="J1977">
        <v>3</v>
      </c>
      <c r="K1977">
        <v>7</v>
      </c>
      <c r="L1977">
        <v>3.3333333333333299</v>
      </c>
      <c r="M1977">
        <v>11.749260399999899</v>
      </c>
      <c r="N1977" t="s">
        <v>263</v>
      </c>
      <c r="O1977">
        <v>60</v>
      </c>
      <c r="P1977">
        <v>0.3</v>
      </c>
      <c r="Q1977">
        <v>2</v>
      </c>
      <c r="R1977">
        <v>0.3</v>
      </c>
      <c r="S1977" t="s">
        <v>337</v>
      </c>
      <c r="T1977">
        <v>3</v>
      </c>
      <c r="U1977" t="s">
        <v>355</v>
      </c>
      <c r="V1977">
        <v>1338.3398101914299</v>
      </c>
      <c r="W1977">
        <v>1338.3398101914299</v>
      </c>
      <c r="X1977">
        <v>90000000000</v>
      </c>
      <c r="Y1977">
        <v>1509.1864373000001</v>
      </c>
      <c r="Z1977">
        <f t="shared" si="60"/>
        <v>-1.5680566797290619E-2</v>
      </c>
      <c r="AA1977">
        <f t="shared" si="61"/>
        <v>7.7851616669838584E-3</v>
      </c>
    </row>
    <row r="1978" spans="1:27" x14ac:dyDescent="0.3">
      <c r="A1978" t="s">
        <v>263</v>
      </c>
      <c r="B1978">
        <v>60</v>
      </c>
      <c r="C1978">
        <v>0.3</v>
      </c>
      <c r="D1978">
        <v>2</v>
      </c>
      <c r="E1978">
        <v>0.3</v>
      </c>
      <c r="F1978" t="s">
        <v>337</v>
      </c>
      <c r="G1978">
        <v>3</v>
      </c>
      <c r="H1978">
        <v>1317.35388340025</v>
      </c>
      <c r="I1978" t="s">
        <v>10</v>
      </c>
      <c r="J1978">
        <v>4</v>
      </c>
      <c r="K1978">
        <v>7</v>
      </c>
      <c r="L1978">
        <v>3.3333333333333299</v>
      </c>
      <c r="M1978">
        <v>13.117626700000001</v>
      </c>
      <c r="N1978" t="s">
        <v>263</v>
      </c>
      <c r="O1978">
        <v>60</v>
      </c>
      <c r="P1978">
        <v>0.3</v>
      </c>
      <c r="Q1978">
        <v>2</v>
      </c>
      <c r="R1978">
        <v>0.3</v>
      </c>
      <c r="S1978" t="s">
        <v>337</v>
      </c>
      <c r="T1978">
        <v>3</v>
      </c>
      <c r="U1978" t="s">
        <v>355</v>
      </c>
      <c r="V1978">
        <v>1338.3398101914299</v>
      </c>
      <c r="W1978">
        <v>1338.3398101914299</v>
      </c>
      <c r="X1978">
        <v>90000000000</v>
      </c>
      <c r="Y1978">
        <v>1509.1864373000001</v>
      </c>
      <c r="Z1978">
        <f t="shared" si="60"/>
        <v>-1.5680566797290619E-2</v>
      </c>
      <c r="AA1978">
        <f t="shared" si="61"/>
        <v>8.6918530247780401E-3</v>
      </c>
    </row>
    <row r="1979" spans="1:27" x14ac:dyDescent="0.3">
      <c r="A1979" t="s">
        <v>263</v>
      </c>
      <c r="B1979">
        <v>60</v>
      </c>
      <c r="C1979">
        <v>0.3</v>
      </c>
      <c r="D1979">
        <v>2</v>
      </c>
      <c r="E1979">
        <v>0.3</v>
      </c>
      <c r="F1979" t="s">
        <v>337</v>
      </c>
      <c r="G1979">
        <v>3</v>
      </c>
      <c r="H1979">
        <v>1317.35388340025</v>
      </c>
      <c r="I1979" t="s">
        <v>14</v>
      </c>
      <c r="J1979">
        <v>5</v>
      </c>
      <c r="K1979">
        <v>7</v>
      </c>
      <c r="L1979">
        <v>3.3333333333333299</v>
      </c>
      <c r="M1979">
        <v>12.9030952000002</v>
      </c>
      <c r="N1979" t="s">
        <v>263</v>
      </c>
      <c r="O1979">
        <v>60</v>
      </c>
      <c r="P1979">
        <v>0.3</v>
      </c>
      <c r="Q1979">
        <v>2</v>
      </c>
      <c r="R1979">
        <v>0.3</v>
      </c>
      <c r="S1979" t="s">
        <v>337</v>
      </c>
      <c r="T1979">
        <v>3</v>
      </c>
      <c r="U1979" t="s">
        <v>355</v>
      </c>
      <c r="V1979">
        <v>1338.3398101914299</v>
      </c>
      <c r="W1979">
        <v>1338.3398101914299</v>
      </c>
      <c r="X1979">
        <v>90000000000</v>
      </c>
      <c r="Y1979">
        <v>1509.1864373000001</v>
      </c>
      <c r="Z1979">
        <f t="shared" si="60"/>
        <v>-1.5680566797290619E-2</v>
      </c>
      <c r="AA1979">
        <f t="shared" si="61"/>
        <v>8.5497025954489742E-3</v>
      </c>
    </row>
    <row r="1980" spans="1:27" x14ac:dyDescent="0.3">
      <c r="A1980" t="s">
        <v>311</v>
      </c>
      <c r="B1980">
        <v>60</v>
      </c>
      <c r="C1980">
        <v>0.7</v>
      </c>
      <c r="D1980">
        <v>2</v>
      </c>
      <c r="E1980">
        <v>0.7</v>
      </c>
      <c r="F1980" t="s">
        <v>337</v>
      </c>
      <c r="G1980">
        <v>1</v>
      </c>
      <c r="H1980">
        <v>3395.2431628926101</v>
      </c>
      <c r="I1980" t="s">
        <v>2</v>
      </c>
      <c r="J1980">
        <v>0</v>
      </c>
      <c r="K1980">
        <v>7</v>
      </c>
      <c r="L1980">
        <v>3.3333333333333299</v>
      </c>
      <c r="M1980">
        <v>17.475918500000201</v>
      </c>
      <c r="N1980" t="s">
        <v>311</v>
      </c>
      <c r="O1980">
        <v>60</v>
      </c>
      <c r="P1980">
        <v>0.7</v>
      </c>
      <c r="Q1980">
        <v>2</v>
      </c>
      <c r="R1980">
        <v>0.7</v>
      </c>
      <c r="S1980" t="s">
        <v>337</v>
      </c>
      <c r="T1980">
        <v>1</v>
      </c>
      <c r="U1980" t="s">
        <v>355</v>
      </c>
      <c r="V1980">
        <v>3449.4941403399098</v>
      </c>
      <c r="W1980">
        <v>3449.4941403399098</v>
      </c>
      <c r="X1980">
        <v>90000000000</v>
      </c>
      <c r="Y1980">
        <v>1518.7025372999899</v>
      </c>
      <c r="Z1980">
        <f t="shared" si="60"/>
        <v>-1.5727227019424306E-2</v>
      </c>
      <c r="AA1980">
        <f t="shared" si="61"/>
        <v>1.1507137224561162E-2</v>
      </c>
    </row>
    <row r="1981" spans="1:27" x14ac:dyDescent="0.3">
      <c r="A1981" t="s">
        <v>311</v>
      </c>
      <c r="B1981">
        <v>60</v>
      </c>
      <c r="C1981">
        <v>0.7</v>
      </c>
      <c r="D1981">
        <v>2</v>
      </c>
      <c r="E1981">
        <v>0.7</v>
      </c>
      <c r="F1981" t="s">
        <v>337</v>
      </c>
      <c r="G1981">
        <v>1</v>
      </c>
      <c r="H1981">
        <v>3395.2431628926101</v>
      </c>
      <c r="I1981" t="s">
        <v>6</v>
      </c>
      <c r="J1981">
        <v>3</v>
      </c>
      <c r="K1981">
        <v>7</v>
      </c>
      <c r="L1981">
        <v>3.3333333333333299</v>
      </c>
      <c r="M1981">
        <v>17.288436200000401</v>
      </c>
      <c r="N1981" t="s">
        <v>311</v>
      </c>
      <c r="O1981">
        <v>60</v>
      </c>
      <c r="P1981">
        <v>0.7</v>
      </c>
      <c r="Q1981">
        <v>2</v>
      </c>
      <c r="R1981">
        <v>0.7</v>
      </c>
      <c r="S1981" t="s">
        <v>337</v>
      </c>
      <c r="T1981">
        <v>1</v>
      </c>
      <c r="U1981" t="s">
        <v>355</v>
      </c>
      <c r="V1981">
        <v>3449.4941403399098</v>
      </c>
      <c r="W1981">
        <v>3449.4941403399098</v>
      </c>
      <c r="X1981">
        <v>90000000000</v>
      </c>
      <c r="Y1981">
        <v>1518.7025372999899</v>
      </c>
      <c r="Z1981">
        <f t="shared" si="60"/>
        <v>-1.5727227019424306E-2</v>
      </c>
      <c r="AA1981">
        <f t="shared" si="61"/>
        <v>1.1383688230834509E-2</v>
      </c>
    </row>
    <row r="1982" spans="1:27" x14ac:dyDescent="0.3">
      <c r="A1982" t="s">
        <v>311</v>
      </c>
      <c r="B1982">
        <v>60</v>
      </c>
      <c r="C1982">
        <v>0.7</v>
      </c>
      <c r="D1982">
        <v>2</v>
      </c>
      <c r="E1982">
        <v>0.7</v>
      </c>
      <c r="F1982" t="s">
        <v>337</v>
      </c>
      <c r="G1982">
        <v>1</v>
      </c>
      <c r="H1982">
        <v>3395.2431628926101</v>
      </c>
      <c r="I1982" t="s">
        <v>10</v>
      </c>
      <c r="J1982">
        <v>4</v>
      </c>
      <c r="K1982">
        <v>7</v>
      </c>
      <c r="L1982">
        <v>3.3333333333333299</v>
      </c>
      <c r="M1982">
        <v>17.3041263000013</v>
      </c>
      <c r="N1982" t="s">
        <v>311</v>
      </c>
      <c r="O1982">
        <v>60</v>
      </c>
      <c r="P1982">
        <v>0.7</v>
      </c>
      <c r="Q1982">
        <v>2</v>
      </c>
      <c r="R1982">
        <v>0.7</v>
      </c>
      <c r="S1982" t="s">
        <v>337</v>
      </c>
      <c r="T1982">
        <v>1</v>
      </c>
      <c r="U1982" t="s">
        <v>355</v>
      </c>
      <c r="V1982">
        <v>3449.4941403399098</v>
      </c>
      <c r="W1982">
        <v>3449.4941403399098</v>
      </c>
      <c r="X1982">
        <v>90000000000</v>
      </c>
      <c r="Y1982">
        <v>1518.7025372999899</v>
      </c>
      <c r="Z1982">
        <f t="shared" si="60"/>
        <v>-1.5727227019424306E-2</v>
      </c>
      <c r="AA1982">
        <f t="shared" si="61"/>
        <v>1.1394019483739895E-2</v>
      </c>
    </row>
    <row r="1983" spans="1:27" x14ac:dyDescent="0.3">
      <c r="A1983" t="s">
        <v>311</v>
      </c>
      <c r="B1983">
        <v>60</v>
      </c>
      <c r="C1983">
        <v>0.7</v>
      </c>
      <c r="D1983">
        <v>2</v>
      </c>
      <c r="E1983">
        <v>0.7</v>
      </c>
      <c r="F1983" t="s">
        <v>337</v>
      </c>
      <c r="G1983">
        <v>1</v>
      </c>
      <c r="H1983">
        <v>3395.2431628926101</v>
      </c>
      <c r="I1983" t="s">
        <v>14</v>
      </c>
      <c r="J1983">
        <v>5</v>
      </c>
      <c r="K1983">
        <v>7</v>
      </c>
      <c r="L1983">
        <v>3.3333333333333299</v>
      </c>
      <c r="M1983">
        <v>16.3041937999987</v>
      </c>
      <c r="N1983" t="s">
        <v>311</v>
      </c>
      <c r="O1983">
        <v>60</v>
      </c>
      <c r="P1983">
        <v>0.7</v>
      </c>
      <c r="Q1983">
        <v>2</v>
      </c>
      <c r="R1983">
        <v>0.7</v>
      </c>
      <c r="S1983" t="s">
        <v>337</v>
      </c>
      <c r="T1983">
        <v>1</v>
      </c>
      <c r="U1983" t="s">
        <v>355</v>
      </c>
      <c r="V1983">
        <v>3449.4941403399098</v>
      </c>
      <c r="W1983">
        <v>3449.4941403399098</v>
      </c>
      <c r="X1983">
        <v>90000000000</v>
      </c>
      <c r="Y1983">
        <v>1518.7025372999899</v>
      </c>
      <c r="Z1983">
        <f t="shared" si="60"/>
        <v>-1.5727227019424306E-2</v>
      </c>
      <c r="AA1983">
        <f t="shared" si="61"/>
        <v>1.0735607138040967E-2</v>
      </c>
    </row>
    <row r="1984" spans="1:27" x14ac:dyDescent="0.3">
      <c r="A1984" t="s">
        <v>245</v>
      </c>
      <c r="B1984">
        <v>30</v>
      </c>
      <c r="C1984">
        <v>0.3</v>
      </c>
      <c r="D1984">
        <v>4</v>
      </c>
      <c r="E1984">
        <v>0.7</v>
      </c>
      <c r="F1984" t="s">
        <v>337</v>
      </c>
      <c r="G1984">
        <v>5</v>
      </c>
      <c r="H1984">
        <v>1866.5441102765801</v>
      </c>
      <c r="I1984" t="s">
        <v>16</v>
      </c>
      <c r="J1984">
        <v>5</v>
      </c>
      <c r="K1984">
        <v>9</v>
      </c>
      <c r="L1984">
        <v>6.6666666666666599</v>
      </c>
      <c r="M1984">
        <v>2.10253749999992</v>
      </c>
      <c r="N1984" t="s">
        <v>245</v>
      </c>
      <c r="O1984">
        <v>30</v>
      </c>
      <c r="P1984">
        <v>0.3</v>
      </c>
      <c r="Q1984">
        <v>4</v>
      </c>
      <c r="R1984">
        <v>0.7</v>
      </c>
      <c r="S1984" t="s">
        <v>337</v>
      </c>
      <c r="T1984">
        <v>5</v>
      </c>
      <c r="U1984" t="s">
        <v>355</v>
      </c>
      <c r="V1984">
        <v>1896.37575445536</v>
      </c>
      <c r="W1984">
        <v>1931.6075047776501</v>
      </c>
      <c r="X1984">
        <v>2007.13349238401</v>
      </c>
      <c r="Y1984">
        <v>931.39922329999501</v>
      </c>
      <c r="Z1984">
        <f t="shared" si="60"/>
        <v>-1.5730871958625936E-2</v>
      </c>
      <c r="AA1984">
        <f t="shared" si="61"/>
        <v>2.2573966645049611E-3</v>
      </c>
    </row>
    <row r="1985" spans="1:27" x14ac:dyDescent="0.3">
      <c r="A1985" t="s">
        <v>181</v>
      </c>
      <c r="B1985">
        <v>30</v>
      </c>
      <c r="C1985">
        <v>0.3</v>
      </c>
      <c r="D1985">
        <v>2</v>
      </c>
      <c r="E1985">
        <v>0.3</v>
      </c>
      <c r="F1985" t="s">
        <v>337</v>
      </c>
      <c r="G1985">
        <v>1</v>
      </c>
      <c r="H1985">
        <v>1454.90704916865</v>
      </c>
      <c r="I1985" t="s">
        <v>8</v>
      </c>
      <c r="J1985">
        <v>3</v>
      </c>
      <c r="K1985">
        <v>9</v>
      </c>
      <c r="L1985">
        <v>3.3333333333333299</v>
      </c>
      <c r="M1985">
        <v>3.2210394999999599</v>
      </c>
      <c r="N1985" t="s">
        <v>181</v>
      </c>
      <c r="O1985">
        <v>30</v>
      </c>
      <c r="P1985">
        <v>0.3</v>
      </c>
      <c r="Q1985">
        <v>2</v>
      </c>
      <c r="R1985">
        <v>0.3</v>
      </c>
      <c r="S1985" t="s">
        <v>337</v>
      </c>
      <c r="T1985">
        <v>1</v>
      </c>
      <c r="U1985" t="s">
        <v>355</v>
      </c>
      <c r="V1985">
        <v>1478.2575210307</v>
      </c>
      <c r="W1985">
        <v>1478.2575210307</v>
      </c>
      <c r="X1985">
        <v>1478.2575210307</v>
      </c>
      <c r="Y1985">
        <v>1372.4811614</v>
      </c>
      <c r="Z1985">
        <f t="shared" si="60"/>
        <v>-1.5795943216828076E-2</v>
      </c>
      <c r="AA1985">
        <f t="shared" si="61"/>
        <v>2.3468733783670571E-3</v>
      </c>
    </row>
    <row r="1986" spans="1:27" x14ac:dyDescent="0.3">
      <c r="A1986" t="s">
        <v>272</v>
      </c>
      <c r="B1986">
        <v>60</v>
      </c>
      <c r="C1986">
        <v>0.7</v>
      </c>
      <c r="D1986">
        <v>2</v>
      </c>
      <c r="E1986">
        <v>0.3</v>
      </c>
      <c r="F1986" t="s">
        <v>337</v>
      </c>
      <c r="G1986">
        <v>2</v>
      </c>
      <c r="H1986">
        <v>2381.4519410473499</v>
      </c>
      <c r="I1986" t="s">
        <v>1</v>
      </c>
      <c r="J1986">
        <v>0</v>
      </c>
      <c r="K1986">
        <v>6</v>
      </c>
      <c r="L1986">
        <v>3.3333333333333299</v>
      </c>
      <c r="M1986">
        <v>17.472305500003099</v>
      </c>
      <c r="N1986" t="s">
        <v>272</v>
      </c>
      <c r="O1986">
        <v>60</v>
      </c>
      <c r="P1986">
        <v>0.7</v>
      </c>
      <c r="Q1986">
        <v>2</v>
      </c>
      <c r="R1986">
        <v>0.3</v>
      </c>
      <c r="S1986" t="s">
        <v>337</v>
      </c>
      <c r="T1986">
        <v>2</v>
      </c>
      <c r="U1986" t="s">
        <v>355</v>
      </c>
      <c r="V1986">
        <v>2419.72618448293</v>
      </c>
      <c r="W1986">
        <v>2419.72618448293</v>
      </c>
      <c r="X1986">
        <v>90000000000</v>
      </c>
      <c r="Y1986">
        <v>1503.18870009999</v>
      </c>
      <c r="Z1986">
        <f t="shared" ref="Z1986:Z2049" si="62">(H1986-V1986)/V1986</f>
        <v>-1.5817592784267386E-2</v>
      </c>
      <c r="AA1986">
        <f t="shared" ref="AA1986:AA2049" si="63">M1986/Y1986</f>
        <v>1.1623494441410359E-2</v>
      </c>
    </row>
    <row r="1987" spans="1:27" x14ac:dyDescent="0.3">
      <c r="A1987" t="s">
        <v>272</v>
      </c>
      <c r="B1987">
        <v>60</v>
      </c>
      <c r="C1987">
        <v>0.7</v>
      </c>
      <c r="D1987">
        <v>2</v>
      </c>
      <c r="E1987">
        <v>0.3</v>
      </c>
      <c r="F1987" t="s">
        <v>337</v>
      </c>
      <c r="G1987">
        <v>2</v>
      </c>
      <c r="H1987">
        <v>2381.4519410473499</v>
      </c>
      <c r="I1987" t="s">
        <v>5</v>
      </c>
      <c r="J1987">
        <v>3</v>
      </c>
      <c r="K1987">
        <v>6</v>
      </c>
      <c r="L1987">
        <v>3.3333333333333299</v>
      </c>
      <c r="M1987">
        <v>16.879757299997401</v>
      </c>
      <c r="N1987" t="s">
        <v>272</v>
      </c>
      <c r="O1987">
        <v>60</v>
      </c>
      <c r="P1987">
        <v>0.7</v>
      </c>
      <c r="Q1987">
        <v>2</v>
      </c>
      <c r="R1987">
        <v>0.3</v>
      </c>
      <c r="S1987" t="s">
        <v>337</v>
      </c>
      <c r="T1987">
        <v>2</v>
      </c>
      <c r="U1987" t="s">
        <v>355</v>
      </c>
      <c r="V1987">
        <v>2419.72618448293</v>
      </c>
      <c r="W1987">
        <v>2419.72618448293</v>
      </c>
      <c r="X1987">
        <v>90000000000</v>
      </c>
      <c r="Y1987">
        <v>1503.18870009999</v>
      </c>
      <c r="Z1987">
        <f t="shared" si="62"/>
        <v>-1.5817592784267386E-2</v>
      </c>
      <c r="AA1987">
        <f t="shared" si="63"/>
        <v>1.1229300286035002E-2</v>
      </c>
    </row>
    <row r="1988" spans="1:27" x14ac:dyDescent="0.3">
      <c r="A1988" t="s">
        <v>272</v>
      </c>
      <c r="B1988">
        <v>60</v>
      </c>
      <c r="C1988">
        <v>0.7</v>
      </c>
      <c r="D1988">
        <v>2</v>
      </c>
      <c r="E1988">
        <v>0.3</v>
      </c>
      <c r="F1988" t="s">
        <v>337</v>
      </c>
      <c r="G1988">
        <v>2</v>
      </c>
      <c r="H1988">
        <v>2381.4519410473499</v>
      </c>
      <c r="I1988" t="s">
        <v>9</v>
      </c>
      <c r="J1988">
        <v>4</v>
      </c>
      <c r="K1988">
        <v>6</v>
      </c>
      <c r="L1988">
        <v>3.3333333333333299</v>
      </c>
      <c r="M1988">
        <v>18.540182999997299</v>
      </c>
      <c r="N1988" t="s">
        <v>272</v>
      </c>
      <c r="O1988">
        <v>60</v>
      </c>
      <c r="P1988">
        <v>0.7</v>
      </c>
      <c r="Q1988">
        <v>2</v>
      </c>
      <c r="R1988">
        <v>0.3</v>
      </c>
      <c r="S1988" t="s">
        <v>337</v>
      </c>
      <c r="T1988">
        <v>2</v>
      </c>
      <c r="U1988" t="s">
        <v>355</v>
      </c>
      <c r="V1988">
        <v>2419.72618448293</v>
      </c>
      <c r="W1988">
        <v>2419.72618448293</v>
      </c>
      <c r="X1988">
        <v>90000000000</v>
      </c>
      <c r="Y1988">
        <v>1503.18870009999</v>
      </c>
      <c r="Z1988">
        <f t="shared" si="62"/>
        <v>-1.5817592784267386E-2</v>
      </c>
      <c r="AA1988">
        <f t="shared" si="63"/>
        <v>1.2333902589052214E-2</v>
      </c>
    </row>
    <row r="1989" spans="1:27" x14ac:dyDescent="0.3">
      <c r="A1989" t="s">
        <v>272</v>
      </c>
      <c r="B1989">
        <v>60</v>
      </c>
      <c r="C1989">
        <v>0.7</v>
      </c>
      <c r="D1989">
        <v>2</v>
      </c>
      <c r="E1989">
        <v>0.3</v>
      </c>
      <c r="F1989" t="s">
        <v>337</v>
      </c>
      <c r="G1989">
        <v>2</v>
      </c>
      <c r="H1989">
        <v>2381.4519410473499</v>
      </c>
      <c r="I1989" t="s">
        <v>13</v>
      </c>
      <c r="J1989">
        <v>5</v>
      </c>
      <c r="K1989">
        <v>6</v>
      </c>
      <c r="L1989">
        <v>3.3333333333333299</v>
      </c>
      <c r="M1989">
        <v>19.3044840999973</v>
      </c>
      <c r="N1989" t="s">
        <v>272</v>
      </c>
      <c r="O1989">
        <v>60</v>
      </c>
      <c r="P1989">
        <v>0.7</v>
      </c>
      <c r="Q1989">
        <v>2</v>
      </c>
      <c r="R1989">
        <v>0.3</v>
      </c>
      <c r="S1989" t="s">
        <v>337</v>
      </c>
      <c r="T1989">
        <v>2</v>
      </c>
      <c r="U1989" t="s">
        <v>355</v>
      </c>
      <c r="V1989">
        <v>2419.72618448293</v>
      </c>
      <c r="W1989">
        <v>2419.72618448293</v>
      </c>
      <c r="X1989">
        <v>90000000000</v>
      </c>
      <c r="Y1989">
        <v>1503.18870009999</v>
      </c>
      <c r="Z1989">
        <f t="shared" si="62"/>
        <v>-1.5817592784267386E-2</v>
      </c>
      <c r="AA1989">
        <f t="shared" si="63"/>
        <v>1.2842355785879172E-2</v>
      </c>
    </row>
    <row r="1990" spans="1:27" x14ac:dyDescent="0.3">
      <c r="A1990" t="s">
        <v>107</v>
      </c>
      <c r="B1990">
        <v>20</v>
      </c>
      <c r="C1990">
        <v>0.7</v>
      </c>
      <c r="D1990">
        <v>2</v>
      </c>
      <c r="E1990">
        <v>0.3</v>
      </c>
      <c r="F1990" t="s">
        <v>336</v>
      </c>
      <c r="G1990">
        <v>2</v>
      </c>
      <c r="H1990">
        <v>1970.01702901878</v>
      </c>
      <c r="I1990" t="s">
        <v>2</v>
      </c>
      <c r="J1990">
        <v>0</v>
      </c>
      <c r="K1990">
        <v>7</v>
      </c>
      <c r="L1990">
        <v>3.3333333333333299</v>
      </c>
      <c r="M1990">
        <v>0.81762209999999402</v>
      </c>
      <c r="N1990" t="s">
        <v>107</v>
      </c>
      <c r="O1990">
        <v>20</v>
      </c>
      <c r="P1990">
        <v>0.7</v>
      </c>
      <c r="Q1990">
        <v>2</v>
      </c>
      <c r="R1990">
        <v>0.3</v>
      </c>
      <c r="S1990" t="s">
        <v>336</v>
      </c>
      <c r="T1990">
        <v>2</v>
      </c>
      <c r="U1990" t="s">
        <v>355</v>
      </c>
      <c r="V1990">
        <v>2001.902709125</v>
      </c>
      <c r="W1990">
        <v>2001.902709125</v>
      </c>
      <c r="X1990">
        <v>2001.902709125</v>
      </c>
      <c r="Y1990">
        <v>307.13669180000198</v>
      </c>
      <c r="Z1990">
        <f t="shared" si="62"/>
        <v>-1.5927687175245748E-2</v>
      </c>
      <c r="AA1990">
        <f t="shared" si="63"/>
        <v>2.6620788783269325E-3</v>
      </c>
    </row>
    <row r="1991" spans="1:27" x14ac:dyDescent="0.3">
      <c r="A1991" t="s">
        <v>107</v>
      </c>
      <c r="B1991">
        <v>20</v>
      </c>
      <c r="C1991">
        <v>0.7</v>
      </c>
      <c r="D1991">
        <v>2</v>
      </c>
      <c r="E1991">
        <v>0.3</v>
      </c>
      <c r="F1991" t="s">
        <v>336</v>
      </c>
      <c r="G1991">
        <v>2</v>
      </c>
      <c r="H1991">
        <v>1970.01702901878</v>
      </c>
      <c r="I1991" t="s">
        <v>6</v>
      </c>
      <c r="J1991">
        <v>3</v>
      </c>
      <c r="K1991">
        <v>7</v>
      </c>
      <c r="L1991">
        <v>3.3333333333333299</v>
      </c>
      <c r="M1991">
        <v>0.61581790000002401</v>
      </c>
      <c r="N1991" t="s">
        <v>107</v>
      </c>
      <c r="O1991">
        <v>20</v>
      </c>
      <c r="P1991">
        <v>0.7</v>
      </c>
      <c r="Q1991">
        <v>2</v>
      </c>
      <c r="R1991">
        <v>0.3</v>
      </c>
      <c r="S1991" t="s">
        <v>336</v>
      </c>
      <c r="T1991">
        <v>2</v>
      </c>
      <c r="U1991" t="s">
        <v>355</v>
      </c>
      <c r="V1991">
        <v>2001.902709125</v>
      </c>
      <c r="W1991">
        <v>2001.902709125</v>
      </c>
      <c r="X1991">
        <v>2001.902709125</v>
      </c>
      <c r="Y1991">
        <v>307.13669180000198</v>
      </c>
      <c r="Z1991">
        <f t="shared" si="62"/>
        <v>-1.5927687175245748E-2</v>
      </c>
      <c r="AA1991">
        <f t="shared" si="63"/>
        <v>2.0050287589899085E-3</v>
      </c>
    </row>
    <row r="1992" spans="1:27" x14ac:dyDescent="0.3">
      <c r="A1992" t="s">
        <v>107</v>
      </c>
      <c r="B1992">
        <v>20</v>
      </c>
      <c r="C1992">
        <v>0.7</v>
      </c>
      <c r="D1992">
        <v>2</v>
      </c>
      <c r="E1992">
        <v>0.3</v>
      </c>
      <c r="F1992" t="s">
        <v>336</v>
      </c>
      <c r="G1992">
        <v>2</v>
      </c>
      <c r="H1992">
        <v>1970.01702901878</v>
      </c>
      <c r="I1992" t="s">
        <v>10</v>
      </c>
      <c r="J1992">
        <v>4</v>
      </c>
      <c r="K1992">
        <v>7</v>
      </c>
      <c r="L1992">
        <v>3.3333333333333299</v>
      </c>
      <c r="M1992">
        <v>0.69057359999999302</v>
      </c>
      <c r="N1992" t="s">
        <v>107</v>
      </c>
      <c r="O1992">
        <v>20</v>
      </c>
      <c r="P1992">
        <v>0.7</v>
      </c>
      <c r="Q1992">
        <v>2</v>
      </c>
      <c r="R1992">
        <v>0.3</v>
      </c>
      <c r="S1992" t="s">
        <v>336</v>
      </c>
      <c r="T1992">
        <v>2</v>
      </c>
      <c r="U1992" t="s">
        <v>355</v>
      </c>
      <c r="V1992">
        <v>2001.902709125</v>
      </c>
      <c r="W1992">
        <v>2001.902709125</v>
      </c>
      <c r="X1992">
        <v>2001.902709125</v>
      </c>
      <c r="Y1992">
        <v>307.13669180000198</v>
      </c>
      <c r="Z1992">
        <f t="shared" si="62"/>
        <v>-1.5927687175245748E-2</v>
      </c>
      <c r="AA1992">
        <f t="shared" si="63"/>
        <v>2.2484242958821523E-3</v>
      </c>
    </row>
    <row r="1993" spans="1:27" x14ac:dyDescent="0.3">
      <c r="A1993" t="s">
        <v>107</v>
      </c>
      <c r="B1993">
        <v>20</v>
      </c>
      <c r="C1993">
        <v>0.7</v>
      </c>
      <c r="D1993">
        <v>2</v>
      </c>
      <c r="E1993">
        <v>0.3</v>
      </c>
      <c r="F1993" t="s">
        <v>336</v>
      </c>
      <c r="G1993">
        <v>2</v>
      </c>
      <c r="H1993">
        <v>1970.01702901878</v>
      </c>
      <c r="I1993" t="s">
        <v>14</v>
      </c>
      <c r="J1993">
        <v>5</v>
      </c>
      <c r="K1993">
        <v>7</v>
      </c>
      <c r="L1993">
        <v>3.3333333333333299</v>
      </c>
      <c r="M1993">
        <v>0.62855530000001603</v>
      </c>
      <c r="N1993" t="s">
        <v>107</v>
      </c>
      <c r="O1993">
        <v>20</v>
      </c>
      <c r="P1993">
        <v>0.7</v>
      </c>
      <c r="Q1993">
        <v>2</v>
      </c>
      <c r="R1993">
        <v>0.3</v>
      </c>
      <c r="S1993" t="s">
        <v>336</v>
      </c>
      <c r="T1993">
        <v>2</v>
      </c>
      <c r="U1993" t="s">
        <v>355</v>
      </c>
      <c r="V1993">
        <v>2001.902709125</v>
      </c>
      <c r="W1993">
        <v>2001.902709125</v>
      </c>
      <c r="X1993">
        <v>2001.902709125</v>
      </c>
      <c r="Y1993">
        <v>307.13669180000198</v>
      </c>
      <c r="Z1993">
        <f t="shared" si="62"/>
        <v>-1.5927687175245748E-2</v>
      </c>
      <c r="AA1993">
        <f t="shared" si="63"/>
        <v>2.0465001961058825E-3</v>
      </c>
    </row>
    <row r="1994" spans="1:27" x14ac:dyDescent="0.3">
      <c r="A1994" t="s">
        <v>250</v>
      </c>
      <c r="B1994">
        <v>30</v>
      </c>
      <c r="C1994">
        <v>0.7</v>
      </c>
      <c r="D1994">
        <v>4</v>
      </c>
      <c r="E1994">
        <v>0.7</v>
      </c>
      <c r="F1994" t="s">
        <v>336</v>
      </c>
      <c r="G1994">
        <v>5</v>
      </c>
      <c r="H1994">
        <v>3520.3280689159501</v>
      </c>
      <c r="I1994" t="s">
        <v>12</v>
      </c>
      <c r="J1994">
        <v>4</v>
      </c>
      <c r="K1994">
        <v>9</v>
      </c>
      <c r="L1994">
        <v>6.6666666666666599</v>
      </c>
      <c r="M1994">
        <v>1.88373619999993</v>
      </c>
      <c r="N1994" t="s">
        <v>250</v>
      </c>
      <c r="O1994">
        <v>30</v>
      </c>
      <c r="P1994">
        <v>0.7</v>
      </c>
      <c r="Q1994">
        <v>4</v>
      </c>
      <c r="R1994">
        <v>0.7</v>
      </c>
      <c r="S1994" t="s">
        <v>336</v>
      </c>
      <c r="T1994">
        <v>5</v>
      </c>
      <c r="U1994" t="s">
        <v>355</v>
      </c>
      <c r="V1994">
        <v>3577.8122708218102</v>
      </c>
      <c r="W1994">
        <v>3582.6188182833498</v>
      </c>
      <c r="X1994">
        <v>3597.7914240223599</v>
      </c>
      <c r="Y1994">
        <v>1036.47368739999</v>
      </c>
      <c r="Z1994">
        <f t="shared" si="62"/>
        <v>-1.6066858055874524E-2</v>
      </c>
      <c r="AA1994">
        <f t="shared" si="63"/>
        <v>1.8174471989977005E-3</v>
      </c>
    </row>
    <row r="1995" spans="1:27" x14ac:dyDescent="0.3">
      <c r="A1995" t="s">
        <v>328</v>
      </c>
      <c r="B1995">
        <v>60</v>
      </c>
      <c r="C1995">
        <v>0.7</v>
      </c>
      <c r="D1995">
        <v>4</v>
      </c>
      <c r="E1995">
        <v>0.7</v>
      </c>
      <c r="F1995" t="s">
        <v>336</v>
      </c>
      <c r="G1995">
        <v>3</v>
      </c>
      <c r="H1995">
        <v>3746.8933723720002</v>
      </c>
      <c r="I1995" t="s">
        <v>4</v>
      </c>
      <c r="J1995">
        <v>0</v>
      </c>
      <c r="K1995">
        <v>9</v>
      </c>
      <c r="L1995">
        <v>6.6666666666666599</v>
      </c>
      <c r="M1995">
        <v>16.371672799999899</v>
      </c>
      <c r="N1995" t="s">
        <v>328</v>
      </c>
      <c r="O1995">
        <v>60</v>
      </c>
      <c r="P1995">
        <v>0.7</v>
      </c>
      <c r="Q1995">
        <v>4</v>
      </c>
      <c r="R1995">
        <v>0.7</v>
      </c>
      <c r="S1995" t="s">
        <v>336</v>
      </c>
      <c r="T1995">
        <v>3</v>
      </c>
      <c r="U1995" t="s">
        <v>355</v>
      </c>
      <c r="V1995">
        <v>3809.1112990640299</v>
      </c>
      <c r="W1995">
        <v>3809.1112990640299</v>
      </c>
      <c r="X1995">
        <v>90000000000</v>
      </c>
      <c r="Y1995">
        <v>1511.4184588000001</v>
      </c>
      <c r="Z1995">
        <f t="shared" si="62"/>
        <v>-1.6333974464678387E-2</v>
      </c>
      <c r="AA1995">
        <f t="shared" si="63"/>
        <v>1.083199209635053E-2</v>
      </c>
    </row>
    <row r="1996" spans="1:27" x14ac:dyDescent="0.3">
      <c r="A1996" t="s">
        <v>295</v>
      </c>
      <c r="B1996">
        <v>60</v>
      </c>
      <c r="C1996">
        <v>0.7</v>
      </c>
      <c r="D1996">
        <v>4</v>
      </c>
      <c r="E1996">
        <v>0.3</v>
      </c>
      <c r="F1996" t="s">
        <v>337</v>
      </c>
      <c r="G1996">
        <v>5</v>
      </c>
      <c r="H1996">
        <v>3156.6203225125801</v>
      </c>
      <c r="I1996" t="s">
        <v>8</v>
      </c>
      <c r="J1996">
        <v>3</v>
      </c>
      <c r="K1996">
        <v>9</v>
      </c>
      <c r="L1996">
        <v>6.6666666666666599</v>
      </c>
      <c r="M1996">
        <v>22.361351499999699</v>
      </c>
      <c r="N1996" t="s">
        <v>295</v>
      </c>
      <c r="O1996">
        <v>60</v>
      </c>
      <c r="P1996">
        <v>0.7</v>
      </c>
      <c r="Q1996">
        <v>4</v>
      </c>
      <c r="R1996">
        <v>0.3</v>
      </c>
      <c r="S1996" t="s">
        <v>337</v>
      </c>
      <c r="T1996">
        <v>5</v>
      </c>
      <c r="U1996" t="s">
        <v>355</v>
      </c>
      <c r="V1996">
        <v>3209.1865406358902</v>
      </c>
      <c r="W1996">
        <v>3209.1865406358902</v>
      </c>
      <c r="X1996">
        <v>90000000000</v>
      </c>
      <c r="Y1996">
        <v>1513.4235537</v>
      </c>
      <c r="Z1996">
        <f t="shared" si="62"/>
        <v>-1.6379919788923926E-2</v>
      </c>
      <c r="AA1996">
        <f t="shared" si="63"/>
        <v>1.4775342596810346E-2</v>
      </c>
    </row>
    <row r="1997" spans="1:27" x14ac:dyDescent="0.3">
      <c r="A1997" t="s">
        <v>181</v>
      </c>
      <c r="B1997">
        <v>30</v>
      </c>
      <c r="C1997">
        <v>0.3</v>
      </c>
      <c r="D1997">
        <v>2</v>
      </c>
      <c r="E1997">
        <v>0.3</v>
      </c>
      <c r="F1997" t="s">
        <v>337</v>
      </c>
      <c r="G1997">
        <v>1</v>
      </c>
      <c r="H1997">
        <v>1453.7915318676301</v>
      </c>
      <c r="I1997" t="s">
        <v>16</v>
      </c>
      <c r="J1997">
        <v>5</v>
      </c>
      <c r="K1997">
        <v>9</v>
      </c>
      <c r="L1997">
        <v>3.3333333333333299</v>
      </c>
      <c r="M1997">
        <v>3.0047503999999199</v>
      </c>
      <c r="N1997" t="s">
        <v>181</v>
      </c>
      <c r="O1997">
        <v>30</v>
      </c>
      <c r="P1997">
        <v>0.3</v>
      </c>
      <c r="Q1997">
        <v>2</v>
      </c>
      <c r="R1997">
        <v>0.3</v>
      </c>
      <c r="S1997" t="s">
        <v>337</v>
      </c>
      <c r="T1997">
        <v>1</v>
      </c>
      <c r="U1997" t="s">
        <v>355</v>
      </c>
      <c r="V1997">
        <v>1478.2575210307</v>
      </c>
      <c r="W1997">
        <v>1478.2575210307</v>
      </c>
      <c r="X1997">
        <v>1478.2575210307</v>
      </c>
      <c r="Y1997">
        <v>1372.4811614</v>
      </c>
      <c r="Z1997">
        <f t="shared" si="62"/>
        <v>-1.6550559570981432E-2</v>
      </c>
      <c r="AA1997">
        <f t="shared" si="63"/>
        <v>2.1892835286241182E-3</v>
      </c>
    </row>
    <row r="1998" spans="1:27" x14ac:dyDescent="0.3">
      <c r="A1998" t="s">
        <v>308</v>
      </c>
      <c r="B1998">
        <v>60</v>
      </c>
      <c r="C1998">
        <v>0.7</v>
      </c>
      <c r="D1998">
        <v>2</v>
      </c>
      <c r="E1998">
        <v>0.7</v>
      </c>
      <c r="F1998" t="s">
        <v>336</v>
      </c>
      <c r="G1998">
        <v>3</v>
      </c>
      <c r="H1998">
        <v>4745.0068966525896</v>
      </c>
      <c r="I1998" t="s">
        <v>12</v>
      </c>
      <c r="J1998">
        <v>4</v>
      </c>
      <c r="K1998">
        <v>9</v>
      </c>
      <c r="L1998">
        <v>3.3333333333333299</v>
      </c>
      <c r="M1998">
        <v>19.607356799999199</v>
      </c>
      <c r="N1998" t="s">
        <v>308</v>
      </c>
      <c r="O1998">
        <v>60</v>
      </c>
      <c r="P1998">
        <v>0.7</v>
      </c>
      <c r="Q1998">
        <v>2</v>
      </c>
      <c r="R1998">
        <v>0.7</v>
      </c>
      <c r="S1998" t="s">
        <v>336</v>
      </c>
      <c r="T1998">
        <v>3</v>
      </c>
      <c r="U1998" t="s">
        <v>355</v>
      </c>
      <c r="V1998">
        <v>4824.9137082893003</v>
      </c>
      <c r="W1998">
        <v>4824.9137082893003</v>
      </c>
      <c r="X1998">
        <v>90000000000</v>
      </c>
      <c r="Y1998">
        <v>1512.9275444999901</v>
      </c>
      <c r="Z1998">
        <f t="shared" si="62"/>
        <v>-1.6561293417419916E-2</v>
      </c>
      <c r="AA1998">
        <f t="shared" si="63"/>
        <v>1.295987826467874E-2</v>
      </c>
    </row>
    <row r="1999" spans="1:27" x14ac:dyDescent="0.3">
      <c r="A1999" t="s">
        <v>24</v>
      </c>
      <c r="B1999">
        <v>10</v>
      </c>
      <c r="C1999">
        <v>0.3</v>
      </c>
      <c r="D1999">
        <v>2</v>
      </c>
      <c r="E1999">
        <v>0.3</v>
      </c>
      <c r="F1999" t="s">
        <v>337</v>
      </c>
      <c r="G1999">
        <v>4</v>
      </c>
      <c r="H1999">
        <v>1513.3770201980601</v>
      </c>
      <c r="I1999" t="s">
        <v>16</v>
      </c>
      <c r="J1999">
        <v>5</v>
      </c>
      <c r="K1999">
        <v>9</v>
      </c>
      <c r="L1999">
        <v>3.3333333333333299</v>
      </c>
      <c r="M1999">
        <v>0.134624099999999</v>
      </c>
      <c r="N1999" t="s">
        <v>24</v>
      </c>
      <c r="O1999">
        <v>10</v>
      </c>
      <c r="P1999">
        <v>0.3</v>
      </c>
      <c r="Q1999">
        <v>2</v>
      </c>
      <c r="R1999">
        <v>0.3</v>
      </c>
      <c r="S1999" t="s">
        <v>337</v>
      </c>
      <c r="T1999">
        <v>4</v>
      </c>
      <c r="U1999" t="s">
        <v>355</v>
      </c>
      <c r="V1999">
        <v>1538.8948669741101</v>
      </c>
      <c r="W1999">
        <v>1538.8948669741101</v>
      </c>
      <c r="X1999">
        <v>1538.8948669741101</v>
      </c>
      <c r="Y1999">
        <v>77.546607600000002</v>
      </c>
      <c r="Z1999">
        <f t="shared" si="62"/>
        <v>-1.6581929879475821E-2</v>
      </c>
      <c r="AA1999">
        <f t="shared" si="63"/>
        <v>1.7360411263174199E-3</v>
      </c>
    </row>
    <row r="2000" spans="1:27" x14ac:dyDescent="0.3">
      <c r="A2000" t="s">
        <v>201</v>
      </c>
      <c r="B2000">
        <v>30</v>
      </c>
      <c r="C2000">
        <v>0.3</v>
      </c>
      <c r="D2000">
        <v>4</v>
      </c>
      <c r="E2000">
        <v>0.3</v>
      </c>
      <c r="F2000" t="s">
        <v>337</v>
      </c>
      <c r="G2000">
        <v>1</v>
      </c>
      <c r="H2000">
        <v>1837.9126257749399</v>
      </c>
      <c r="I2000" t="s">
        <v>4</v>
      </c>
      <c r="J2000">
        <v>0</v>
      </c>
      <c r="K2000">
        <v>9</v>
      </c>
      <c r="L2000">
        <v>6.6666666666666599</v>
      </c>
      <c r="M2000">
        <v>3.5467814000000999</v>
      </c>
      <c r="N2000" t="s">
        <v>201</v>
      </c>
      <c r="O2000">
        <v>30</v>
      </c>
      <c r="P2000">
        <v>0.3</v>
      </c>
      <c r="Q2000">
        <v>4</v>
      </c>
      <c r="R2000">
        <v>0.3</v>
      </c>
      <c r="S2000" t="s">
        <v>337</v>
      </c>
      <c r="T2000">
        <v>1</v>
      </c>
      <c r="U2000" t="s">
        <v>355</v>
      </c>
      <c r="V2000">
        <v>1869.07467791864</v>
      </c>
      <c r="W2000">
        <v>1869.07467791864</v>
      </c>
      <c r="X2000">
        <v>1869.07467791864</v>
      </c>
      <c r="Y2000">
        <v>1670.5999603999901</v>
      </c>
      <c r="Z2000">
        <f t="shared" si="62"/>
        <v>-1.6672448945914475E-2</v>
      </c>
      <c r="AA2000">
        <f t="shared" si="63"/>
        <v>2.1230584724489625E-3</v>
      </c>
    </row>
    <row r="2001" spans="1:27" x14ac:dyDescent="0.3">
      <c r="A2001" t="s">
        <v>295</v>
      </c>
      <c r="B2001">
        <v>60</v>
      </c>
      <c r="C2001">
        <v>0.7</v>
      </c>
      <c r="D2001">
        <v>4</v>
      </c>
      <c r="E2001">
        <v>0.3</v>
      </c>
      <c r="F2001" t="s">
        <v>337</v>
      </c>
      <c r="G2001">
        <v>5</v>
      </c>
      <c r="H2001">
        <v>3155.2040952729799</v>
      </c>
      <c r="I2001" t="s">
        <v>16</v>
      </c>
      <c r="J2001">
        <v>5</v>
      </c>
      <c r="K2001">
        <v>9</v>
      </c>
      <c r="L2001">
        <v>6.6666666666666599</v>
      </c>
      <c r="M2001">
        <v>22.915125200001</v>
      </c>
      <c r="N2001" t="s">
        <v>295</v>
      </c>
      <c r="O2001">
        <v>60</v>
      </c>
      <c r="P2001">
        <v>0.7</v>
      </c>
      <c r="Q2001">
        <v>4</v>
      </c>
      <c r="R2001">
        <v>0.3</v>
      </c>
      <c r="S2001" t="s">
        <v>337</v>
      </c>
      <c r="T2001">
        <v>5</v>
      </c>
      <c r="U2001" t="s">
        <v>355</v>
      </c>
      <c r="V2001">
        <v>3209.1865406358902</v>
      </c>
      <c r="W2001">
        <v>3209.1865406358902</v>
      </c>
      <c r="X2001">
        <v>90000000000</v>
      </c>
      <c r="Y2001">
        <v>1513.4235537</v>
      </c>
      <c r="Z2001">
        <f t="shared" si="62"/>
        <v>-1.6821223908104095E-2</v>
      </c>
      <c r="AA2001">
        <f t="shared" si="63"/>
        <v>1.5141250540193043E-2</v>
      </c>
    </row>
    <row r="2002" spans="1:27" x14ac:dyDescent="0.3">
      <c r="A2002" t="s">
        <v>290</v>
      </c>
      <c r="B2002">
        <v>60</v>
      </c>
      <c r="C2002">
        <v>0.7</v>
      </c>
      <c r="D2002">
        <v>4</v>
      </c>
      <c r="E2002">
        <v>0.3</v>
      </c>
      <c r="F2002" t="s">
        <v>336</v>
      </c>
      <c r="G2002">
        <v>5</v>
      </c>
      <c r="H2002">
        <v>2973.0190735129199</v>
      </c>
      <c r="I2002" t="s">
        <v>4</v>
      </c>
      <c r="J2002">
        <v>0</v>
      </c>
      <c r="K2002">
        <v>9</v>
      </c>
      <c r="L2002">
        <v>6.6666666666666599</v>
      </c>
      <c r="M2002">
        <v>16.299400199997699</v>
      </c>
      <c r="N2002" t="s">
        <v>290</v>
      </c>
      <c r="O2002">
        <v>60</v>
      </c>
      <c r="P2002">
        <v>0.7</v>
      </c>
      <c r="Q2002">
        <v>4</v>
      </c>
      <c r="R2002">
        <v>0.3</v>
      </c>
      <c r="S2002" t="s">
        <v>336</v>
      </c>
      <c r="T2002">
        <v>5</v>
      </c>
      <c r="U2002" t="s">
        <v>355</v>
      </c>
      <c r="V2002">
        <v>3024.3826765260901</v>
      </c>
      <c r="W2002">
        <v>3024.3826765260901</v>
      </c>
      <c r="X2002">
        <v>90000000000</v>
      </c>
      <c r="Y2002">
        <v>1500.6106188000099</v>
      </c>
      <c r="Z2002">
        <f t="shared" si="62"/>
        <v>-1.698316929660772E-2</v>
      </c>
      <c r="AA2002">
        <f t="shared" si="63"/>
        <v>1.0861845168756573E-2</v>
      </c>
    </row>
    <row r="2003" spans="1:27" x14ac:dyDescent="0.3">
      <c r="A2003" t="s">
        <v>211</v>
      </c>
      <c r="B2003">
        <v>30</v>
      </c>
      <c r="C2003">
        <v>0.7</v>
      </c>
      <c r="D2003">
        <v>4</v>
      </c>
      <c r="E2003">
        <v>0.3</v>
      </c>
      <c r="F2003" t="s">
        <v>337</v>
      </c>
      <c r="G2003">
        <v>1</v>
      </c>
      <c r="H2003">
        <v>2372.57565066191</v>
      </c>
      <c r="I2003" t="s">
        <v>3</v>
      </c>
      <c r="J2003">
        <v>0</v>
      </c>
      <c r="K2003">
        <v>8</v>
      </c>
      <c r="L2003">
        <v>6.6666666666666599</v>
      </c>
      <c r="M2003">
        <v>2.03362400000014</v>
      </c>
      <c r="N2003" t="s">
        <v>211</v>
      </c>
      <c r="O2003">
        <v>30</v>
      </c>
      <c r="P2003">
        <v>0.7</v>
      </c>
      <c r="Q2003">
        <v>4</v>
      </c>
      <c r="R2003">
        <v>0.3</v>
      </c>
      <c r="S2003" t="s">
        <v>337</v>
      </c>
      <c r="T2003">
        <v>1</v>
      </c>
      <c r="U2003" t="s">
        <v>355</v>
      </c>
      <c r="V2003">
        <v>2413.9902424766301</v>
      </c>
      <c r="W2003">
        <v>2413.9902424766301</v>
      </c>
      <c r="X2003">
        <v>2413.9902424766301</v>
      </c>
      <c r="Y2003">
        <v>1023.6758262</v>
      </c>
      <c r="Z2003">
        <f t="shared" si="62"/>
        <v>-1.7156072583056861E-2</v>
      </c>
      <c r="AA2003">
        <f t="shared" si="63"/>
        <v>1.9865898441200681E-3</v>
      </c>
    </row>
    <row r="2004" spans="1:27" x14ac:dyDescent="0.3">
      <c r="A2004" t="s">
        <v>211</v>
      </c>
      <c r="B2004">
        <v>30</v>
      </c>
      <c r="C2004">
        <v>0.7</v>
      </c>
      <c r="D2004">
        <v>4</v>
      </c>
      <c r="E2004">
        <v>0.3</v>
      </c>
      <c r="F2004" t="s">
        <v>337</v>
      </c>
      <c r="G2004">
        <v>1</v>
      </c>
      <c r="H2004">
        <v>2372.57565066191</v>
      </c>
      <c r="I2004" t="s">
        <v>7</v>
      </c>
      <c r="J2004">
        <v>3</v>
      </c>
      <c r="K2004">
        <v>8</v>
      </c>
      <c r="L2004">
        <v>6.6666666666666599</v>
      </c>
      <c r="M2004">
        <v>2.2710035</v>
      </c>
      <c r="N2004" t="s">
        <v>211</v>
      </c>
      <c r="O2004">
        <v>30</v>
      </c>
      <c r="P2004">
        <v>0.7</v>
      </c>
      <c r="Q2004">
        <v>4</v>
      </c>
      <c r="R2004">
        <v>0.3</v>
      </c>
      <c r="S2004" t="s">
        <v>337</v>
      </c>
      <c r="T2004">
        <v>1</v>
      </c>
      <c r="U2004" t="s">
        <v>355</v>
      </c>
      <c r="V2004">
        <v>2413.9902424766301</v>
      </c>
      <c r="W2004">
        <v>2413.9902424766301</v>
      </c>
      <c r="X2004">
        <v>2413.9902424766301</v>
      </c>
      <c r="Y2004">
        <v>1023.6758262</v>
      </c>
      <c r="Z2004">
        <f t="shared" si="62"/>
        <v>-1.7156072583056861E-2</v>
      </c>
      <c r="AA2004">
        <f t="shared" si="63"/>
        <v>2.2184791726793246E-3</v>
      </c>
    </row>
    <row r="2005" spans="1:27" x14ac:dyDescent="0.3">
      <c r="A2005" t="s">
        <v>211</v>
      </c>
      <c r="B2005">
        <v>30</v>
      </c>
      <c r="C2005">
        <v>0.7</v>
      </c>
      <c r="D2005">
        <v>4</v>
      </c>
      <c r="E2005">
        <v>0.3</v>
      </c>
      <c r="F2005" t="s">
        <v>337</v>
      </c>
      <c r="G2005">
        <v>1</v>
      </c>
      <c r="H2005">
        <v>2372.57565066191</v>
      </c>
      <c r="I2005" t="s">
        <v>11</v>
      </c>
      <c r="J2005">
        <v>4</v>
      </c>
      <c r="K2005">
        <v>8</v>
      </c>
      <c r="L2005">
        <v>6.6666666666666599</v>
      </c>
      <c r="M2005">
        <v>2.0871876999999501</v>
      </c>
      <c r="N2005" t="s">
        <v>211</v>
      </c>
      <c r="O2005">
        <v>30</v>
      </c>
      <c r="P2005">
        <v>0.7</v>
      </c>
      <c r="Q2005">
        <v>4</v>
      </c>
      <c r="R2005">
        <v>0.3</v>
      </c>
      <c r="S2005" t="s">
        <v>337</v>
      </c>
      <c r="T2005">
        <v>1</v>
      </c>
      <c r="U2005" t="s">
        <v>355</v>
      </c>
      <c r="V2005">
        <v>2413.9902424766301</v>
      </c>
      <c r="W2005">
        <v>2413.9902424766301</v>
      </c>
      <c r="X2005">
        <v>2413.9902424766301</v>
      </c>
      <c r="Y2005">
        <v>1023.6758262</v>
      </c>
      <c r="Z2005">
        <f t="shared" si="62"/>
        <v>-1.7156072583056861E-2</v>
      </c>
      <c r="AA2005">
        <f t="shared" si="63"/>
        <v>2.0389147096965513E-3</v>
      </c>
    </row>
    <row r="2006" spans="1:27" x14ac:dyDescent="0.3">
      <c r="A2006" t="s">
        <v>211</v>
      </c>
      <c r="B2006">
        <v>30</v>
      </c>
      <c r="C2006">
        <v>0.7</v>
      </c>
      <c r="D2006">
        <v>4</v>
      </c>
      <c r="E2006">
        <v>0.3</v>
      </c>
      <c r="F2006" t="s">
        <v>337</v>
      </c>
      <c r="G2006">
        <v>1</v>
      </c>
      <c r="H2006">
        <v>2372.57565066191</v>
      </c>
      <c r="I2006" t="s">
        <v>15</v>
      </c>
      <c r="J2006">
        <v>5</v>
      </c>
      <c r="K2006">
        <v>8</v>
      </c>
      <c r="L2006">
        <v>6.6666666666666599</v>
      </c>
      <c r="M2006">
        <v>1.97611929999993</v>
      </c>
      <c r="N2006" t="s">
        <v>211</v>
      </c>
      <c r="O2006">
        <v>30</v>
      </c>
      <c r="P2006">
        <v>0.7</v>
      </c>
      <c r="Q2006">
        <v>4</v>
      </c>
      <c r="R2006">
        <v>0.3</v>
      </c>
      <c r="S2006" t="s">
        <v>337</v>
      </c>
      <c r="T2006">
        <v>1</v>
      </c>
      <c r="U2006" t="s">
        <v>355</v>
      </c>
      <c r="V2006">
        <v>2413.9902424766301</v>
      </c>
      <c r="W2006">
        <v>2413.9902424766301</v>
      </c>
      <c r="X2006">
        <v>2413.9902424766301</v>
      </c>
      <c r="Y2006">
        <v>1023.6758262</v>
      </c>
      <c r="Z2006">
        <f t="shared" si="62"/>
        <v>-1.7156072583056861E-2</v>
      </c>
      <c r="AA2006">
        <f t="shared" si="63"/>
        <v>1.93041512696017E-3</v>
      </c>
    </row>
    <row r="2007" spans="1:27" x14ac:dyDescent="0.3">
      <c r="A2007" t="s">
        <v>234</v>
      </c>
      <c r="B2007">
        <v>30</v>
      </c>
      <c r="C2007">
        <v>0.7</v>
      </c>
      <c r="D2007">
        <v>2</v>
      </c>
      <c r="E2007">
        <v>0.7</v>
      </c>
      <c r="F2007" t="s">
        <v>337</v>
      </c>
      <c r="G2007">
        <v>4</v>
      </c>
      <c r="H2007">
        <v>2582.8905044289099</v>
      </c>
      <c r="I2007" t="s">
        <v>8</v>
      </c>
      <c r="J2007">
        <v>3</v>
      </c>
      <c r="K2007">
        <v>9</v>
      </c>
      <c r="L2007">
        <v>3.3333333333333299</v>
      </c>
      <c r="M2007">
        <v>1.7790785000001901</v>
      </c>
      <c r="N2007" t="s">
        <v>234</v>
      </c>
      <c r="O2007">
        <v>30</v>
      </c>
      <c r="P2007">
        <v>0.7</v>
      </c>
      <c r="Q2007">
        <v>2</v>
      </c>
      <c r="R2007">
        <v>0.7</v>
      </c>
      <c r="S2007" t="s">
        <v>337</v>
      </c>
      <c r="T2007">
        <v>4</v>
      </c>
      <c r="U2007" t="s">
        <v>355</v>
      </c>
      <c r="V2007">
        <v>2628.2003088942201</v>
      </c>
      <c r="W2007">
        <v>2628.2003088942201</v>
      </c>
      <c r="X2007">
        <v>2628.2003088942201</v>
      </c>
      <c r="Y2007">
        <v>710.21506000000204</v>
      </c>
      <c r="Z2007">
        <f t="shared" si="62"/>
        <v>-1.723985965300099E-2</v>
      </c>
      <c r="AA2007">
        <f t="shared" si="63"/>
        <v>2.5049856025302886E-3</v>
      </c>
    </row>
    <row r="2008" spans="1:27" x14ac:dyDescent="0.3">
      <c r="A2008" t="s">
        <v>295</v>
      </c>
      <c r="B2008">
        <v>60</v>
      </c>
      <c r="C2008">
        <v>0.7</v>
      </c>
      <c r="D2008">
        <v>4</v>
      </c>
      <c r="E2008">
        <v>0.3</v>
      </c>
      <c r="F2008" t="s">
        <v>337</v>
      </c>
      <c r="G2008">
        <v>5</v>
      </c>
      <c r="H2008">
        <v>3153.07110269859</v>
      </c>
      <c r="I2008" t="s">
        <v>12</v>
      </c>
      <c r="J2008">
        <v>4</v>
      </c>
      <c r="K2008">
        <v>9</v>
      </c>
      <c r="L2008">
        <v>6.6666666666666599</v>
      </c>
      <c r="M2008">
        <v>24.4203292999991</v>
      </c>
      <c r="N2008" t="s">
        <v>295</v>
      </c>
      <c r="O2008">
        <v>60</v>
      </c>
      <c r="P2008">
        <v>0.7</v>
      </c>
      <c r="Q2008">
        <v>4</v>
      </c>
      <c r="R2008">
        <v>0.3</v>
      </c>
      <c r="S2008" t="s">
        <v>337</v>
      </c>
      <c r="T2008">
        <v>5</v>
      </c>
      <c r="U2008" t="s">
        <v>355</v>
      </c>
      <c r="V2008">
        <v>3209.1865406358902</v>
      </c>
      <c r="W2008">
        <v>3209.1865406358902</v>
      </c>
      <c r="X2008">
        <v>90000000000</v>
      </c>
      <c r="Y2008">
        <v>1513.4235537</v>
      </c>
      <c r="Z2008">
        <f t="shared" si="62"/>
        <v>-1.7485876008373469E-2</v>
      </c>
      <c r="AA2008">
        <f t="shared" si="63"/>
        <v>1.6135819506903119E-2</v>
      </c>
    </row>
    <row r="2009" spans="1:27" x14ac:dyDescent="0.3">
      <c r="A2009" t="s">
        <v>163</v>
      </c>
      <c r="B2009">
        <v>20</v>
      </c>
      <c r="C2009">
        <v>0.3</v>
      </c>
      <c r="D2009">
        <v>4</v>
      </c>
      <c r="E2009">
        <v>0.7</v>
      </c>
      <c r="F2009" t="s">
        <v>337</v>
      </c>
      <c r="G2009">
        <v>3</v>
      </c>
      <c r="H2009">
        <v>1931.54072736692</v>
      </c>
      <c r="I2009" t="s">
        <v>3</v>
      </c>
      <c r="J2009">
        <v>0</v>
      </c>
      <c r="K2009">
        <v>8</v>
      </c>
      <c r="L2009">
        <v>6.6666666666666599</v>
      </c>
      <c r="M2009">
        <v>0.80728690000000802</v>
      </c>
      <c r="N2009" t="s">
        <v>163</v>
      </c>
      <c r="O2009">
        <v>20</v>
      </c>
      <c r="P2009">
        <v>0.3</v>
      </c>
      <c r="Q2009">
        <v>4</v>
      </c>
      <c r="R2009">
        <v>0.7</v>
      </c>
      <c r="S2009" t="s">
        <v>337</v>
      </c>
      <c r="T2009">
        <v>3</v>
      </c>
      <c r="U2009" t="s">
        <v>355</v>
      </c>
      <c r="V2009">
        <v>1965.9358297035601</v>
      </c>
      <c r="W2009">
        <v>2089.3998578922901</v>
      </c>
      <c r="X2009">
        <v>2217.8686323687798</v>
      </c>
      <c r="Y2009">
        <v>417.19844039999901</v>
      </c>
      <c r="Z2009">
        <f t="shared" si="62"/>
        <v>-1.7495536638053168E-2</v>
      </c>
      <c r="AA2009">
        <f t="shared" si="63"/>
        <v>1.9350189785609035E-3</v>
      </c>
    </row>
    <row r="2010" spans="1:27" x14ac:dyDescent="0.3">
      <c r="A2010" t="s">
        <v>163</v>
      </c>
      <c r="B2010">
        <v>20</v>
      </c>
      <c r="C2010">
        <v>0.3</v>
      </c>
      <c r="D2010">
        <v>4</v>
      </c>
      <c r="E2010">
        <v>0.7</v>
      </c>
      <c r="F2010" t="s">
        <v>337</v>
      </c>
      <c r="G2010">
        <v>3</v>
      </c>
      <c r="H2010">
        <v>1931.54072736692</v>
      </c>
      <c r="I2010" t="s">
        <v>7</v>
      </c>
      <c r="J2010">
        <v>3</v>
      </c>
      <c r="K2010">
        <v>8</v>
      </c>
      <c r="L2010">
        <v>6.6666666666666599</v>
      </c>
      <c r="M2010">
        <v>0.85291800000004503</v>
      </c>
      <c r="N2010" t="s">
        <v>163</v>
      </c>
      <c r="O2010">
        <v>20</v>
      </c>
      <c r="P2010">
        <v>0.3</v>
      </c>
      <c r="Q2010">
        <v>4</v>
      </c>
      <c r="R2010">
        <v>0.7</v>
      </c>
      <c r="S2010" t="s">
        <v>337</v>
      </c>
      <c r="T2010">
        <v>3</v>
      </c>
      <c r="U2010" t="s">
        <v>355</v>
      </c>
      <c r="V2010">
        <v>1965.9358297035601</v>
      </c>
      <c r="W2010">
        <v>2089.3998578922901</v>
      </c>
      <c r="X2010">
        <v>2217.8686323687798</v>
      </c>
      <c r="Y2010">
        <v>417.19844039999901</v>
      </c>
      <c r="Z2010">
        <f t="shared" si="62"/>
        <v>-1.7495536638053168E-2</v>
      </c>
      <c r="AA2010">
        <f t="shared" si="63"/>
        <v>2.0443940278930318E-3</v>
      </c>
    </row>
    <row r="2011" spans="1:27" x14ac:dyDescent="0.3">
      <c r="A2011" t="s">
        <v>163</v>
      </c>
      <c r="B2011">
        <v>20</v>
      </c>
      <c r="C2011">
        <v>0.3</v>
      </c>
      <c r="D2011">
        <v>4</v>
      </c>
      <c r="E2011">
        <v>0.7</v>
      </c>
      <c r="F2011" t="s">
        <v>337</v>
      </c>
      <c r="G2011">
        <v>3</v>
      </c>
      <c r="H2011">
        <v>1931.54072736692</v>
      </c>
      <c r="I2011" t="s">
        <v>11</v>
      </c>
      <c r="J2011">
        <v>4</v>
      </c>
      <c r="K2011">
        <v>8</v>
      </c>
      <c r="L2011">
        <v>6.6666666666666599</v>
      </c>
      <c r="M2011">
        <v>0.85108339999999305</v>
      </c>
      <c r="N2011" t="s">
        <v>163</v>
      </c>
      <c r="O2011">
        <v>20</v>
      </c>
      <c r="P2011">
        <v>0.3</v>
      </c>
      <c r="Q2011">
        <v>4</v>
      </c>
      <c r="R2011">
        <v>0.7</v>
      </c>
      <c r="S2011" t="s">
        <v>337</v>
      </c>
      <c r="T2011">
        <v>3</v>
      </c>
      <c r="U2011" t="s">
        <v>355</v>
      </c>
      <c r="V2011">
        <v>1965.9358297035601</v>
      </c>
      <c r="W2011">
        <v>2089.3998578922901</v>
      </c>
      <c r="X2011">
        <v>2217.8686323687798</v>
      </c>
      <c r="Y2011">
        <v>417.19844039999901</v>
      </c>
      <c r="Z2011">
        <f t="shared" si="62"/>
        <v>-1.7495536638053168E-2</v>
      </c>
      <c r="AA2011">
        <f t="shared" si="63"/>
        <v>2.0399966001406825E-3</v>
      </c>
    </row>
    <row r="2012" spans="1:27" x14ac:dyDescent="0.3">
      <c r="A2012" t="s">
        <v>163</v>
      </c>
      <c r="B2012">
        <v>20</v>
      </c>
      <c r="C2012">
        <v>0.3</v>
      </c>
      <c r="D2012">
        <v>4</v>
      </c>
      <c r="E2012">
        <v>0.7</v>
      </c>
      <c r="F2012" t="s">
        <v>337</v>
      </c>
      <c r="G2012">
        <v>3</v>
      </c>
      <c r="H2012">
        <v>1931.54072736692</v>
      </c>
      <c r="I2012" t="s">
        <v>15</v>
      </c>
      <c r="J2012">
        <v>5</v>
      </c>
      <c r="K2012">
        <v>8</v>
      </c>
      <c r="L2012">
        <v>6.6666666666666599</v>
      </c>
      <c r="M2012">
        <v>0.79585429999997304</v>
      </c>
      <c r="N2012" t="s">
        <v>163</v>
      </c>
      <c r="O2012">
        <v>20</v>
      </c>
      <c r="P2012">
        <v>0.3</v>
      </c>
      <c r="Q2012">
        <v>4</v>
      </c>
      <c r="R2012">
        <v>0.7</v>
      </c>
      <c r="S2012" t="s">
        <v>337</v>
      </c>
      <c r="T2012">
        <v>3</v>
      </c>
      <c r="U2012" t="s">
        <v>355</v>
      </c>
      <c r="V2012">
        <v>1965.9358297035601</v>
      </c>
      <c r="W2012">
        <v>2089.3998578922901</v>
      </c>
      <c r="X2012">
        <v>2217.8686323687798</v>
      </c>
      <c r="Y2012">
        <v>417.19844039999901</v>
      </c>
      <c r="Z2012">
        <f t="shared" si="62"/>
        <v>-1.7495536638053168E-2</v>
      </c>
      <c r="AA2012">
        <f t="shared" si="63"/>
        <v>1.9076157121702771E-3</v>
      </c>
    </row>
    <row r="2013" spans="1:27" x14ac:dyDescent="0.3">
      <c r="A2013" t="s">
        <v>290</v>
      </c>
      <c r="B2013">
        <v>60</v>
      </c>
      <c r="C2013">
        <v>0.7</v>
      </c>
      <c r="D2013">
        <v>4</v>
      </c>
      <c r="E2013">
        <v>0.3</v>
      </c>
      <c r="F2013" t="s">
        <v>336</v>
      </c>
      <c r="G2013">
        <v>5</v>
      </c>
      <c r="H2013">
        <v>2970.9950307127801</v>
      </c>
      <c r="I2013" t="s">
        <v>16</v>
      </c>
      <c r="J2013">
        <v>5</v>
      </c>
      <c r="K2013">
        <v>9</v>
      </c>
      <c r="L2013">
        <v>6.6666666666666599</v>
      </c>
      <c r="M2013">
        <v>18.526487600000099</v>
      </c>
      <c r="N2013" t="s">
        <v>290</v>
      </c>
      <c r="O2013">
        <v>60</v>
      </c>
      <c r="P2013">
        <v>0.7</v>
      </c>
      <c r="Q2013">
        <v>4</v>
      </c>
      <c r="R2013">
        <v>0.3</v>
      </c>
      <c r="S2013" t="s">
        <v>336</v>
      </c>
      <c r="T2013">
        <v>5</v>
      </c>
      <c r="U2013" t="s">
        <v>355</v>
      </c>
      <c r="V2013">
        <v>3024.3826765260901</v>
      </c>
      <c r="W2013">
        <v>3024.3826765260901</v>
      </c>
      <c r="X2013">
        <v>90000000000</v>
      </c>
      <c r="Y2013">
        <v>1500.6106188000099</v>
      </c>
      <c r="Z2013">
        <f t="shared" si="62"/>
        <v>-1.7652410929238908E-2</v>
      </c>
      <c r="AA2013">
        <f t="shared" si="63"/>
        <v>1.2345965947392226E-2</v>
      </c>
    </row>
    <row r="2014" spans="1:27" x14ac:dyDescent="0.3">
      <c r="A2014" t="s">
        <v>212</v>
      </c>
      <c r="B2014">
        <v>30</v>
      </c>
      <c r="C2014">
        <v>0.7</v>
      </c>
      <c r="D2014">
        <v>4</v>
      </c>
      <c r="E2014">
        <v>0.3</v>
      </c>
      <c r="F2014" t="s">
        <v>337</v>
      </c>
      <c r="G2014">
        <v>2</v>
      </c>
      <c r="H2014">
        <v>1725.3018038246901</v>
      </c>
      <c r="I2014" t="s">
        <v>1</v>
      </c>
      <c r="J2014">
        <v>0</v>
      </c>
      <c r="K2014">
        <v>6</v>
      </c>
      <c r="L2014">
        <v>6.6666666666666599</v>
      </c>
      <c r="M2014">
        <v>1.8821520999999799</v>
      </c>
      <c r="N2014" t="s">
        <v>212</v>
      </c>
      <c r="O2014">
        <v>30</v>
      </c>
      <c r="P2014">
        <v>0.7</v>
      </c>
      <c r="Q2014">
        <v>4</v>
      </c>
      <c r="R2014">
        <v>0.3</v>
      </c>
      <c r="S2014" t="s">
        <v>337</v>
      </c>
      <c r="T2014">
        <v>2</v>
      </c>
      <c r="U2014" t="s">
        <v>355</v>
      </c>
      <c r="V2014">
        <v>1756.38644196165</v>
      </c>
      <c r="W2014">
        <v>1756.38644196165</v>
      </c>
      <c r="X2014">
        <v>1756.38644196165</v>
      </c>
      <c r="Y2014">
        <v>1009.07610099999</v>
      </c>
      <c r="Z2014">
        <f t="shared" si="62"/>
        <v>-1.7698063133670363E-2</v>
      </c>
      <c r="AA2014">
        <f t="shared" si="63"/>
        <v>1.8652231463363125E-3</v>
      </c>
    </row>
    <row r="2015" spans="1:27" x14ac:dyDescent="0.3">
      <c r="A2015" t="s">
        <v>212</v>
      </c>
      <c r="B2015">
        <v>30</v>
      </c>
      <c r="C2015">
        <v>0.7</v>
      </c>
      <c r="D2015">
        <v>4</v>
      </c>
      <c r="E2015">
        <v>0.3</v>
      </c>
      <c r="F2015" t="s">
        <v>337</v>
      </c>
      <c r="G2015">
        <v>2</v>
      </c>
      <c r="H2015">
        <v>1725.3018038246901</v>
      </c>
      <c r="I2015" t="s">
        <v>5</v>
      </c>
      <c r="J2015">
        <v>3</v>
      </c>
      <c r="K2015">
        <v>6</v>
      </c>
      <c r="L2015">
        <v>6.6666666666666599</v>
      </c>
      <c r="M2015">
        <v>1.87886519999983</v>
      </c>
      <c r="N2015" t="s">
        <v>212</v>
      </c>
      <c r="O2015">
        <v>30</v>
      </c>
      <c r="P2015">
        <v>0.7</v>
      </c>
      <c r="Q2015">
        <v>4</v>
      </c>
      <c r="R2015">
        <v>0.3</v>
      </c>
      <c r="S2015" t="s">
        <v>337</v>
      </c>
      <c r="T2015">
        <v>2</v>
      </c>
      <c r="U2015" t="s">
        <v>355</v>
      </c>
      <c r="V2015">
        <v>1756.38644196165</v>
      </c>
      <c r="W2015">
        <v>1756.38644196165</v>
      </c>
      <c r="X2015">
        <v>1756.38644196165</v>
      </c>
      <c r="Y2015">
        <v>1009.07610099999</v>
      </c>
      <c r="Z2015">
        <f t="shared" si="62"/>
        <v>-1.7698063133670363E-2</v>
      </c>
      <c r="AA2015">
        <f t="shared" si="63"/>
        <v>1.8619658102474955E-3</v>
      </c>
    </row>
    <row r="2016" spans="1:27" x14ac:dyDescent="0.3">
      <c r="A2016" t="s">
        <v>212</v>
      </c>
      <c r="B2016">
        <v>30</v>
      </c>
      <c r="C2016">
        <v>0.7</v>
      </c>
      <c r="D2016">
        <v>4</v>
      </c>
      <c r="E2016">
        <v>0.3</v>
      </c>
      <c r="F2016" t="s">
        <v>337</v>
      </c>
      <c r="G2016">
        <v>2</v>
      </c>
      <c r="H2016">
        <v>1725.3018038246901</v>
      </c>
      <c r="I2016" t="s">
        <v>9</v>
      </c>
      <c r="J2016">
        <v>4</v>
      </c>
      <c r="K2016">
        <v>6</v>
      </c>
      <c r="L2016">
        <v>6.6666666666666599</v>
      </c>
      <c r="M2016">
        <v>2.0345747999999699</v>
      </c>
      <c r="N2016" t="s">
        <v>212</v>
      </c>
      <c r="O2016">
        <v>30</v>
      </c>
      <c r="P2016">
        <v>0.7</v>
      </c>
      <c r="Q2016">
        <v>4</v>
      </c>
      <c r="R2016">
        <v>0.3</v>
      </c>
      <c r="S2016" t="s">
        <v>337</v>
      </c>
      <c r="T2016">
        <v>2</v>
      </c>
      <c r="U2016" t="s">
        <v>355</v>
      </c>
      <c r="V2016">
        <v>1756.38644196165</v>
      </c>
      <c r="W2016">
        <v>1756.38644196165</v>
      </c>
      <c r="X2016">
        <v>1756.38644196165</v>
      </c>
      <c r="Y2016">
        <v>1009.07610099999</v>
      </c>
      <c r="Z2016">
        <f t="shared" si="62"/>
        <v>-1.7698063133670363E-2</v>
      </c>
      <c r="AA2016">
        <f t="shared" si="63"/>
        <v>2.0162748854954697E-3</v>
      </c>
    </row>
    <row r="2017" spans="1:27" x14ac:dyDescent="0.3">
      <c r="A2017" t="s">
        <v>212</v>
      </c>
      <c r="B2017">
        <v>30</v>
      </c>
      <c r="C2017">
        <v>0.7</v>
      </c>
      <c r="D2017">
        <v>4</v>
      </c>
      <c r="E2017">
        <v>0.3</v>
      </c>
      <c r="F2017" t="s">
        <v>337</v>
      </c>
      <c r="G2017">
        <v>2</v>
      </c>
      <c r="H2017">
        <v>1725.3018038246901</v>
      </c>
      <c r="I2017" t="s">
        <v>13</v>
      </c>
      <c r="J2017">
        <v>5</v>
      </c>
      <c r="K2017">
        <v>6</v>
      </c>
      <c r="L2017">
        <v>6.6666666666666599</v>
      </c>
      <c r="M2017">
        <v>1.9714149999999699</v>
      </c>
      <c r="N2017" t="s">
        <v>212</v>
      </c>
      <c r="O2017">
        <v>30</v>
      </c>
      <c r="P2017">
        <v>0.7</v>
      </c>
      <c r="Q2017">
        <v>4</v>
      </c>
      <c r="R2017">
        <v>0.3</v>
      </c>
      <c r="S2017" t="s">
        <v>337</v>
      </c>
      <c r="T2017">
        <v>2</v>
      </c>
      <c r="U2017" t="s">
        <v>355</v>
      </c>
      <c r="V2017">
        <v>1756.38644196165</v>
      </c>
      <c r="W2017">
        <v>1756.38644196165</v>
      </c>
      <c r="X2017">
        <v>1756.38644196165</v>
      </c>
      <c r="Y2017">
        <v>1009.07610099999</v>
      </c>
      <c r="Z2017">
        <f t="shared" si="62"/>
        <v>-1.7698063133670363E-2</v>
      </c>
      <c r="AA2017">
        <f t="shared" si="63"/>
        <v>1.9536831741890489E-3</v>
      </c>
    </row>
    <row r="2018" spans="1:27" x14ac:dyDescent="0.3">
      <c r="A2018" t="s">
        <v>295</v>
      </c>
      <c r="B2018">
        <v>60</v>
      </c>
      <c r="C2018">
        <v>0.7</v>
      </c>
      <c r="D2018">
        <v>4</v>
      </c>
      <c r="E2018">
        <v>0.3</v>
      </c>
      <c r="F2018" t="s">
        <v>337</v>
      </c>
      <c r="G2018">
        <v>5</v>
      </c>
      <c r="H2018">
        <v>3152.23513062443</v>
      </c>
      <c r="I2018" t="s">
        <v>4</v>
      </c>
      <c r="J2018">
        <v>0</v>
      </c>
      <c r="K2018">
        <v>9</v>
      </c>
      <c r="L2018">
        <v>6.6666666666666599</v>
      </c>
      <c r="M2018">
        <v>20.5254686000007</v>
      </c>
      <c r="N2018" t="s">
        <v>295</v>
      </c>
      <c r="O2018">
        <v>60</v>
      </c>
      <c r="P2018">
        <v>0.7</v>
      </c>
      <c r="Q2018">
        <v>4</v>
      </c>
      <c r="R2018">
        <v>0.3</v>
      </c>
      <c r="S2018" t="s">
        <v>337</v>
      </c>
      <c r="T2018">
        <v>5</v>
      </c>
      <c r="U2018" t="s">
        <v>355</v>
      </c>
      <c r="V2018">
        <v>3209.1865406358902</v>
      </c>
      <c r="W2018">
        <v>3209.1865406358902</v>
      </c>
      <c r="X2018">
        <v>90000000000</v>
      </c>
      <c r="Y2018">
        <v>1513.4235537</v>
      </c>
      <c r="Z2018">
        <f t="shared" si="62"/>
        <v>-1.7746369458528102E-2</v>
      </c>
      <c r="AA2018">
        <f t="shared" si="63"/>
        <v>1.356227643597873E-2</v>
      </c>
    </row>
    <row r="2019" spans="1:27" x14ac:dyDescent="0.3">
      <c r="A2019" t="s">
        <v>31</v>
      </c>
      <c r="B2019">
        <v>10</v>
      </c>
      <c r="C2019">
        <v>0.7</v>
      </c>
      <c r="D2019">
        <v>2</v>
      </c>
      <c r="E2019">
        <v>0.3</v>
      </c>
      <c r="F2019" t="s">
        <v>337</v>
      </c>
      <c r="G2019">
        <v>1</v>
      </c>
      <c r="H2019">
        <v>1194.57167238949</v>
      </c>
      <c r="I2019" t="s">
        <v>1</v>
      </c>
      <c r="J2019">
        <v>0</v>
      </c>
      <c r="K2019">
        <v>6</v>
      </c>
      <c r="L2019">
        <v>3.3333333333333299</v>
      </c>
      <c r="M2019">
        <v>5.8224900000000801E-2</v>
      </c>
      <c r="N2019" t="s">
        <v>31</v>
      </c>
      <c r="O2019">
        <v>10</v>
      </c>
      <c r="P2019">
        <v>0.7</v>
      </c>
      <c r="Q2019">
        <v>2</v>
      </c>
      <c r="R2019">
        <v>0.3</v>
      </c>
      <c r="S2019" t="s">
        <v>337</v>
      </c>
      <c r="T2019">
        <v>1</v>
      </c>
      <c r="U2019" t="s">
        <v>355</v>
      </c>
      <c r="V2019">
        <v>1216.75660526867</v>
      </c>
      <c r="W2019">
        <v>1216.75660526867</v>
      </c>
      <c r="X2019">
        <v>1216.75660526867</v>
      </c>
      <c r="Y2019">
        <v>30.7763203999999</v>
      </c>
      <c r="Z2019">
        <f t="shared" si="62"/>
        <v>-1.8232843596753173E-2</v>
      </c>
      <c r="AA2019">
        <f t="shared" si="63"/>
        <v>1.8918733377886524E-3</v>
      </c>
    </row>
    <row r="2020" spans="1:27" x14ac:dyDescent="0.3">
      <c r="A2020" t="s">
        <v>31</v>
      </c>
      <c r="B2020">
        <v>10</v>
      </c>
      <c r="C2020">
        <v>0.7</v>
      </c>
      <c r="D2020">
        <v>2</v>
      </c>
      <c r="E2020">
        <v>0.3</v>
      </c>
      <c r="F2020" t="s">
        <v>337</v>
      </c>
      <c r="G2020">
        <v>1</v>
      </c>
      <c r="H2020">
        <v>1194.57167238949</v>
      </c>
      <c r="I2020" t="s">
        <v>5</v>
      </c>
      <c r="J2020">
        <v>3</v>
      </c>
      <c r="K2020">
        <v>6</v>
      </c>
      <c r="L2020">
        <v>3.3333333333333299</v>
      </c>
      <c r="M2020">
        <v>5.8674700000000898E-2</v>
      </c>
      <c r="N2020" t="s">
        <v>31</v>
      </c>
      <c r="O2020">
        <v>10</v>
      </c>
      <c r="P2020">
        <v>0.7</v>
      </c>
      <c r="Q2020">
        <v>2</v>
      </c>
      <c r="R2020">
        <v>0.3</v>
      </c>
      <c r="S2020" t="s">
        <v>337</v>
      </c>
      <c r="T2020">
        <v>1</v>
      </c>
      <c r="U2020" t="s">
        <v>355</v>
      </c>
      <c r="V2020">
        <v>1216.75660526867</v>
      </c>
      <c r="W2020">
        <v>1216.75660526867</v>
      </c>
      <c r="X2020">
        <v>1216.75660526867</v>
      </c>
      <c r="Y2020">
        <v>30.7763203999999</v>
      </c>
      <c r="Z2020">
        <f t="shared" si="62"/>
        <v>-1.8232843596753173E-2</v>
      </c>
      <c r="AA2020">
        <f t="shared" si="63"/>
        <v>1.9064884702721346E-3</v>
      </c>
    </row>
    <row r="2021" spans="1:27" x14ac:dyDescent="0.3">
      <c r="A2021" t="s">
        <v>31</v>
      </c>
      <c r="B2021">
        <v>10</v>
      </c>
      <c r="C2021">
        <v>0.7</v>
      </c>
      <c r="D2021">
        <v>2</v>
      </c>
      <c r="E2021">
        <v>0.3</v>
      </c>
      <c r="F2021" t="s">
        <v>337</v>
      </c>
      <c r="G2021">
        <v>1</v>
      </c>
      <c r="H2021">
        <v>1194.57167238949</v>
      </c>
      <c r="I2021" t="s">
        <v>9</v>
      </c>
      <c r="J2021">
        <v>4</v>
      </c>
      <c r="K2021">
        <v>6</v>
      </c>
      <c r="L2021">
        <v>3.3333333333333299</v>
      </c>
      <c r="M2021">
        <v>5.9649800000000697E-2</v>
      </c>
      <c r="N2021" t="s">
        <v>31</v>
      </c>
      <c r="O2021">
        <v>10</v>
      </c>
      <c r="P2021">
        <v>0.7</v>
      </c>
      <c r="Q2021">
        <v>2</v>
      </c>
      <c r="R2021">
        <v>0.3</v>
      </c>
      <c r="S2021" t="s">
        <v>337</v>
      </c>
      <c r="T2021">
        <v>1</v>
      </c>
      <c r="U2021" t="s">
        <v>355</v>
      </c>
      <c r="V2021">
        <v>1216.75660526867</v>
      </c>
      <c r="W2021">
        <v>1216.75660526867</v>
      </c>
      <c r="X2021">
        <v>1216.75660526867</v>
      </c>
      <c r="Y2021">
        <v>30.7763203999999</v>
      </c>
      <c r="Z2021">
        <f t="shared" si="62"/>
        <v>-1.8232843596753173E-2</v>
      </c>
      <c r="AA2021">
        <f t="shared" si="63"/>
        <v>1.9381719199934274E-3</v>
      </c>
    </row>
    <row r="2022" spans="1:27" x14ac:dyDescent="0.3">
      <c r="A2022" t="s">
        <v>31</v>
      </c>
      <c r="B2022">
        <v>10</v>
      </c>
      <c r="C2022">
        <v>0.7</v>
      </c>
      <c r="D2022">
        <v>2</v>
      </c>
      <c r="E2022">
        <v>0.3</v>
      </c>
      <c r="F2022" t="s">
        <v>337</v>
      </c>
      <c r="G2022">
        <v>1</v>
      </c>
      <c r="H2022">
        <v>1194.57167238949</v>
      </c>
      <c r="I2022" t="s">
        <v>13</v>
      </c>
      <c r="J2022">
        <v>5</v>
      </c>
      <c r="K2022">
        <v>6</v>
      </c>
      <c r="L2022">
        <v>3.3333333333333299</v>
      </c>
      <c r="M2022">
        <v>6.0066099999998401E-2</v>
      </c>
      <c r="N2022" t="s">
        <v>31</v>
      </c>
      <c r="O2022">
        <v>10</v>
      </c>
      <c r="P2022">
        <v>0.7</v>
      </c>
      <c r="Q2022">
        <v>2</v>
      </c>
      <c r="R2022">
        <v>0.3</v>
      </c>
      <c r="S2022" t="s">
        <v>337</v>
      </c>
      <c r="T2022">
        <v>1</v>
      </c>
      <c r="U2022" t="s">
        <v>355</v>
      </c>
      <c r="V2022">
        <v>1216.75660526867</v>
      </c>
      <c r="W2022">
        <v>1216.75660526867</v>
      </c>
      <c r="X2022">
        <v>1216.75660526867</v>
      </c>
      <c r="Y2022">
        <v>30.7763203999999</v>
      </c>
      <c r="Z2022">
        <f t="shared" si="62"/>
        <v>-1.8232843596753173E-2</v>
      </c>
      <c r="AA2022">
        <f t="shared" si="63"/>
        <v>1.9516985532811973E-3</v>
      </c>
    </row>
    <row r="2023" spans="1:27" x14ac:dyDescent="0.3">
      <c r="A2023" t="s">
        <v>41</v>
      </c>
      <c r="B2023">
        <v>10</v>
      </c>
      <c r="C2023">
        <v>0.3</v>
      </c>
      <c r="D2023">
        <v>4</v>
      </c>
      <c r="E2023">
        <v>0.3</v>
      </c>
      <c r="F2023" t="s">
        <v>337</v>
      </c>
      <c r="G2023">
        <v>1</v>
      </c>
      <c r="H2023">
        <v>750.251495202981</v>
      </c>
      <c r="I2023" t="s">
        <v>12</v>
      </c>
      <c r="J2023">
        <v>4</v>
      </c>
      <c r="K2023">
        <v>9</v>
      </c>
      <c r="L2023">
        <v>6.6666666666666599</v>
      </c>
      <c r="M2023">
        <v>2.9553700000000099E-2</v>
      </c>
      <c r="N2023" t="s">
        <v>41</v>
      </c>
      <c r="O2023">
        <v>10</v>
      </c>
      <c r="P2023">
        <v>0.3</v>
      </c>
      <c r="Q2023">
        <v>4</v>
      </c>
      <c r="R2023">
        <v>0.3</v>
      </c>
      <c r="S2023" t="s">
        <v>337</v>
      </c>
      <c r="T2023">
        <v>1</v>
      </c>
      <c r="U2023" t="s">
        <v>355</v>
      </c>
      <c r="V2023">
        <v>764.19337440516904</v>
      </c>
      <c r="W2023">
        <v>764.75319660856303</v>
      </c>
      <c r="X2023">
        <v>796.983374405169</v>
      </c>
      <c r="Y2023">
        <v>11.858718699999899</v>
      </c>
      <c r="Z2023">
        <f t="shared" si="62"/>
        <v>-1.82439153087922E-2</v>
      </c>
      <c r="AA2023">
        <f t="shared" si="63"/>
        <v>2.4921495102165083E-3</v>
      </c>
    </row>
    <row r="2024" spans="1:27" x14ac:dyDescent="0.3">
      <c r="A2024" t="s">
        <v>308</v>
      </c>
      <c r="B2024">
        <v>60</v>
      </c>
      <c r="C2024">
        <v>0.7</v>
      </c>
      <c r="D2024">
        <v>2</v>
      </c>
      <c r="E2024">
        <v>0.7</v>
      </c>
      <c r="F2024" t="s">
        <v>336</v>
      </c>
      <c r="G2024">
        <v>3</v>
      </c>
      <c r="H2024">
        <v>4735.4189322268703</v>
      </c>
      <c r="I2024" t="s">
        <v>4</v>
      </c>
      <c r="J2024">
        <v>0</v>
      </c>
      <c r="K2024">
        <v>9</v>
      </c>
      <c r="L2024">
        <v>3.3333333333333299</v>
      </c>
      <c r="M2024">
        <v>18.303719700001199</v>
      </c>
      <c r="N2024" t="s">
        <v>308</v>
      </c>
      <c r="O2024">
        <v>60</v>
      </c>
      <c r="P2024">
        <v>0.7</v>
      </c>
      <c r="Q2024">
        <v>2</v>
      </c>
      <c r="R2024">
        <v>0.7</v>
      </c>
      <c r="S2024" t="s">
        <v>336</v>
      </c>
      <c r="T2024">
        <v>3</v>
      </c>
      <c r="U2024" t="s">
        <v>355</v>
      </c>
      <c r="V2024">
        <v>4824.9137082893003</v>
      </c>
      <c r="W2024">
        <v>4824.9137082893003</v>
      </c>
      <c r="X2024">
        <v>90000000000</v>
      </c>
      <c r="Y2024">
        <v>1512.9275444999901</v>
      </c>
      <c r="Z2024">
        <f t="shared" si="62"/>
        <v>-1.8548471842859311E-2</v>
      </c>
      <c r="AA2024">
        <f t="shared" si="63"/>
        <v>1.2098213008641088E-2</v>
      </c>
    </row>
    <row r="2025" spans="1:27" x14ac:dyDescent="0.3">
      <c r="A2025" t="s">
        <v>120</v>
      </c>
      <c r="B2025">
        <v>20</v>
      </c>
      <c r="C2025">
        <v>0.3</v>
      </c>
      <c r="D2025">
        <v>4</v>
      </c>
      <c r="E2025">
        <v>0.3</v>
      </c>
      <c r="F2025" t="s">
        <v>336</v>
      </c>
      <c r="G2025">
        <v>5</v>
      </c>
      <c r="H2025">
        <v>1239.6377163022601</v>
      </c>
      <c r="I2025" t="s">
        <v>4</v>
      </c>
      <c r="J2025">
        <v>0</v>
      </c>
      <c r="K2025">
        <v>9</v>
      </c>
      <c r="L2025">
        <v>6.6666666666666599</v>
      </c>
      <c r="M2025">
        <v>0.45028720000004702</v>
      </c>
      <c r="N2025" t="s">
        <v>120</v>
      </c>
      <c r="O2025">
        <v>20</v>
      </c>
      <c r="P2025">
        <v>0.3</v>
      </c>
      <c r="Q2025">
        <v>4</v>
      </c>
      <c r="R2025">
        <v>0.3</v>
      </c>
      <c r="S2025" t="s">
        <v>336</v>
      </c>
      <c r="T2025">
        <v>5</v>
      </c>
      <c r="U2025" t="s">
        <v>355</v>
      </c>
      <c r="V2025">
        <v>1263.1053952612499</v>
      </c>
      <c r="W2025">
        <v>1263.1053952612499</v>
      </c>
      <c r="X2025">
        <v>1263.1053952612499</v>
      </c>
      <c r="Y2025">
        <v>186.29612089999799</v>
      </c>
      <c r="Z2025">
        <f t="shared" si="62"/>
        <v>-1.8579351372445038E-2</v>
      </c>
      <c r="AA2025">
        <f t="shared" si="63"/>
        <v>2.4170508641012281E-3</v>
      </c>
    </row>
    <row r="2026" spans="1:27" x14ac:dyDescent="0.3">
      <c r="A2026" t="s">
        <v>308</v>
      </c>
      <c r="B2026">
        <v>60</v>
      </c>
      <c r="C2026">
        <v>0.7</v>
      </c>
      <c r="D2026">
        <v>2</v>
      </c>
      <c r="E2026">
        <v>0.7</v>
      </c>
      <c r="F2026" t="s">
        <v>336</v>
      </c>
      <c r="G2026">
        <v>3</v>
      </c>
      <c r="H2026">
        <v>4734.4680175450903</v>
      </c>
      <c r="I2026" t="s">
        <v>16</v>
      </c>
      <c r="J2026">
        <v>5</v>
      </c>
      <c r="K2026">
        <v>9</v>
      </c>
      <c r="L2026">
        <v>3.3333333333333299</v>
      </c>
      <c r="M2026">
        <v>19.895946700002199</v>
      </c>
      <c r="N2026" t="s">
        <v>308</v>
      </c>
      <c r="O2026">
        <v>60</v>
      </c>
      <c r="P2026">
        <v>0.7</v>
      </c>
      <c r="Q2026">
        <v>2</v>
      </c>
      <c r="R2026">
        <v>0.7</v>
      </c>
      <c r="S2026" t="s">
        <v>336</v>
      </c>
      <c r="T2026">
        <v>3</v>
      </c>
      <c r="U2026" t="s">
        <v>355</v>
      </c>
      <c r="V2026">
        <v>4824.9137082893003</v>
      </c>
      <c r="W2026">
        <v>4824.9137082893003</v>
      </c>
      <c r="X2026">
        <v>90000000000</v>
      </c>
      <c r="Y2026">
        <v>1512.9275444999901</v>
      </c>
      <c r="Z2026">
        <f t="shared" si="62"/>
        <v>-1.8745556130635544E-2</v>
      </c>
      <c r="AA2026">
        <f t="shared" si="63"/>
        <v>1.3150627584467466E-2</v>
      </c>
    </row>
    <row r="2027" spans="1:27" x14ac:dyDescent="0.3">
      <c r="A2027" t="s">
        <v>234</v>
      </c>
      <c r="B2027">
        <v>30</v>
      </c>
      <c r="C2027">
        <v>0.7</v>
      </c>
      <c r="D2027">
        <v>2</v>
      </c>
      <c r="E2027">
        <v>0.7</v>
      </c>
      <c r="F2027" t="s">
        <v>337</v>
      </c>
      <c r="G2027">
        <v>4</v>
      </c>
      <c r="H2027">
        <v>2578.2140695717999</v>
      </c>
      <c r="I2027" t="s">
        <v>16</v>
      </c>
      <c r="J2027">
        <v>5</v>
      </c>
      <c r="K2027">
        <v>9</v>
      </c>
      <c r="L2027">
        <v>3.3333333333333299</v>
      </c>
      <c r="M2027">
        <v>1.71323590000019</v>
      </c>
      <c r="N2027" t="s">
        <v>234</v>
      </c>
      <c r="O2027">
        <v>30</v>
      </c>
      <c r="P2027">
        <v>0.7</v>
      </c>
      <c r="Q2027">
        <v>2</v>
      </c>
      <c r="R2027">
        <v>0.7</v>
      </c>
      <c r="S2027" t="s">
        <v>337</v>
      </c>
      <c r="T2027">
        <v>4</v>
      </c>
      <c r="U2027" t="s">
        <v>355</v>
      </c>
      <c r="V2027">
        <v>2628.2003088942201</v>
      </c>
      <c r="W2027">
        <v>2628.2003088942201</v>
      </c>
      <c r="X2027">
        <v>2628.2003088942201</v>
      </c>
      <c r="Y2027">
        <v>710.21506000000204</v>
      </c>
      <c r="Z2027">
        <f t="shared" si="62"/>
        <v>-1.901918934917533E-2</v>
      </c>
      <c r="AA2027">
        <f t="shared" si="63"/>
        <v>2.4122776275684512E-3</v>
      </c>
    </row>
    <row r="2028" spans="1:27" x14ac:dyDescent="0.3">
      <c r="A2028" t="s">
        <v>232</v>
      </c>
      <c r="B2028">
        <v>30</v>
      </c>
      <c r="C2028">
        <v>0.7</v>
      </c>
      <c r="D2028">
        <v>2</v>
      </c>
      <c r="E2028">
        <v>0.7</v>
      </c>
      <c r="F2028" t="s">
        <v>337</v>
      </c>
      <c r="G2028">
        <v>2</v>
      </c>
      <c r="H2028">
        <v>2486.2987419035499</v>
      </c>
      <c r="I2028" t="s">
        <v>2</v>
      </c>
      <c r="J2028">
        <v>0</v>
      </c>
      <c r="K2028">
        <v>7</v>
      </c>
      <c r="L2028">
        <v>3.3333333333333299</v>
      </c>
      <c r="M2028">
        <v>2.0631971999996401</v>
      </c>
      <c r="N2028" t="s">
        <v>232</v>
      </c>
      <c r="O2028">
        <v>30</v>
      </c>
      <c r="P2028">
        <v>0.7</v>
      </c>
      <c r="Q2028">
        <v>2</v>
      </c>
      <c r="R2028">
        <v>0.7</v>
      </c>
      <c r="S2028" t="s">
        <v>337</v>
      </c>
      <c r="T2028">
        <v>2</v>
      </c>
      <c r="U2028" t="s">
        <v>355</v>
      </c>
      <c r="V2028">
        <v>2534.8124868650598</v>
      </c>
      <c r="W2028">
        <v>2534.8124868650598</v>
      </c>
      <c r="X2028">
        <v>2534.8124868650598</v>
      </c>
      <c r="Y2028">
        <v>1057.5820630999999</v>
      </c>
      <c r="Z2028">
        <f t="shared" si="62"/>
        <v>-1.9138987681692192E-2</v>
      </c>
      <c r="AA2028">
        <f t="shared" si="63"/>
        <v>1.950862511748702E-3</v>
      </c>
    </row>
    <row r="2029" spans="1:27" x14ac:dyDescent="0.3">
      <c r="A2029" t="s">
        <v>232</v>
      </c>
      <c r="B2029">
        <v>30</v>
      </c>
      <c r="C2029">
        <v>0.7</v>
      </c>
      <c r="D2029">
        <v>2</v>
      </c>
      <c r="E2029">
        <v>0.7</v>
      </c>
      <c r="F2029" t="s">
        <v>337</v>
      </c>
      <c r="G2029">
        <v>2</v>
      </c>
      <c r="H2029">
        <v>2486.2987419035499</v>
      </c>
      <c r="I2029" t="s">
        <v>6</v>
      </c>
      <c r="J2029">
        <v>3</v>
      </c>
      <c r="K2029">
        <v>7</v>
      </c>
      <c r="L2029">
        <v>3.3333333333333299</v>
      </c>
      <c r="M2029">
        <v>1.9820774999998301</v>
      </c>
      <c r="N2029" t="s">
        <v>232</v>
      </c>
      <c r="O2029">
        <v>30</v>
      </c>
      <c r="P2029">
        <v>0.7</v>
      </c>
      <c r="Q2029">
        <v>2</v>
      </c>
      <c r="R2029">
        <v>0.7</v>
      </c>
      <c r="S2029" t="s">
        <v>337</v>
      </c>
      <c r="T2029">
        <v>2</v>
      </c>
      <c r="U2029" t="s">
        <v>355</v>
      </c>
      <c r="V2029">
        <v>2534.8124868650598</v>
      </c>
      <c r="W2029">
        <v>2534.8124868650598</v>
      </c>
      <c r="X2029">
        <v>2534.8124868650598</v>
      </c>
      <c r="Y2029">
        <v>1057.5820630999999</v>
      </c>
      <c r="Z2029">
        <f t="shared" si="62"/>
        <v>-1.9138987681692192E-2</v>
      </c>
      <c r="AA2029">
        <f t="shared" si="63"/>
        <v>1.8741595278100082E-3</v>
      </c>
    </row>
    <row r="2030" spans="1:27" x14ac:dyDescent="0.3">
      <c r="A2030" t="s">
        <v>232</v>
      </c>
      <c r="B2030">
        <v>30</v>
      </c>
      <c r="C2030">
        <v>0.7</v>
      </c>
      <c r="D2030">
        <v>2</v>
      </c>
      <c r="E2030">
        <v>0.7</v>
      </c>
      <c r="F2030" t="s">
        <v>337</v>
      </c>
      <c r="G2030">
        <v>2</v>
      </c>
      <c r="H2030">
        <v>2486.2987419035499</v>
      </c>
      <c r="I2030" t="s">
        <v>10</v>
      </c>
      <c r="J2030">
        <v>4</v>
      </c>
      <c r="K2030">
        <v>7</v>
      </c>
      <c r="L2030">
        <v>3.3333333333333299</v>
      </c>
      <c r="M2030">
        <v>2.2047721999997498</v>
      </c>
      <c r="N2030" t="s">
        <v>232</v>
      </c>
      <c r="O2030">
        <v>30</v>
      </c>
      <c r="P2030">
        <v>0.7</v>
      </c>
      <c r="Q2030">
        <v>2</v>
      </c>
      <c r="R2030">
        <v>0.7</v>
      </c>
      <c r="S2030" t="s">
        <v>337</v>
      </c>
      <c r="T2030">
        <v>2</v>
      </c>
      <c r="U2030" t="s">
        <v>355</v>
      </c>
      <c r="V2030">
        <v>2534.8124868650598</v>
      </c>
      <c r="W2030">
        <v>2534.8124868650598</v>
      </c>
      <c r="X2030">
        <v>2534.8124868650598</v>
      </c>
      <c r="Y2030">
        <v>1057.5820630999999</v>
      </c>
      <c r="Z2030">
        <f t="shared" si="62"/>
        <v>-1.9138987681692192E-2</v>
      </c>
      <c r="AA2030">
        <f t="shared" si="63"/>
        <v>2.0847291921130824E-3</v>
      </c>
    </row>
    <row r="2031" spans="1:27" x14ac:dyDescent="0.3">
      <c r="A2031" t="s">
        <v>232</v>
      </c>
      <c r="B2031">
        <v>30</v>
      </c>
      <c r="C2031">
        <v>0.7</v>
      </c>
      <c r="D2031">
        <v>2</v>
      </c>
      <c r="E2031">
        <v>0.7</v>
      </c>
      <c r="F2031" t="s">
        <v>337</v>
      </c>
      <c r="G2031">
        <v>2</v>
      </c>
      <c r="H2031">
        <v>2486.2987419035499</v>
      </c>
      <c r="I2031" t="s">
        <v>14</v>
      </c>
      <c r="J2031">
        <v>5</v>
      </c>
      <c r="K2031">
        <v>7</v>
      </c>
      <c r="L2031">
        <v>3.3333333333333299</v>
      </c>
      <c r="M2031">
        <v>2.2860273999999601</v>
      </c>
      <c r="N2031" t="s">
        <v>232</v>
      </c>
      <c r="O2031">
        <v>30</v>
      </c>
      <c r="P2031">
        <v>0.7</v>
      </c>
      <c r="Q2031">
        <v>2</v>
      </c>
      <c r="R2031">
        <v>0.7</v>
      </c>
      <c r="S2031" t="s">
        <v>337</v>
      </c>
      <c r="T2031">
        <v>2</v>
      </c>
      <c r="U2031" t="s">
        <v>355</v>
      </c>
      <c r="V2031">
        <v>2534.8124868650598</v>
      </c>
      <c r="W2031">
        <v>2534.8124868650598</v>
      </c>
      <c r="X2031">
        <v>2534.8124868650598</v>
      </c>
      <c r="Y2031">
        <v>1057.5820630999999</v>
      </c>
      <c r="Z2031">
        <f t="shared" si="62"/>
        <v>-1.9138987681692192E-2</v>
      </c>
      <c r="AA2031">
        <f t="shared" si="63"/>
        <v>2.1615602984974267E-3</v>
      </c>
    </row>
    <row r="2032" spans="1:27" x14ac:dyDescent="0.3">
      <c r="A2032" t="s">
        <v>193</v>
      </c>
      <c r="B2032">
        <v>30</v>
      </c>
      <c r="C2032">
        <v>0.7</v>
      </c>
      <c r="D2032">
        <v>2</v>
      </c>
      <c r="E2032">
        <v>0.3</v>
      </c>
      <c r="F2032" t="s">
        <v>337</v>
      </c>
      <c r="G2032">
        <v>3</v>
      </c>
      <c r="H2032">
        <v>2733.5000870322501</v>
      </c>
      <c r="I2032" t="s">
        <v>2</v>
      </c>
      <c r="J2032">
        <v>0</v>
      </c>
      <c r="K2032">
        <v>7</v>
      </c>
      <c r="L2032">
        <v>3.3333333333333299</v>
      </c>
      <c r="M2032">
        <v>3.7994372999996799</v>
      </c>
      <c r="N2032" t="s">
        <v>193</v>
      </c>
      <c r="O2032">
        <v>30</v>
      </c>
      <c r="P2032">
        <v>0.7</v>
      </c>
      <c r="Q2032">
        <v>2</v>
      </c>
      <c r="R2032">
        <v>0.3</v>
      </c>
      <c r="S2032" t="s">
        <v>337</v>
      </c>
      <c r="T2032">
        <v>3</v>
      </c>
      <c r="U2032" t="s">
        <v>355</v>
      </c>
      <c r="V2032">
        <v>2787.0304482793299</v>
      </c>
      <c r="W2032">
        <v>2787.0304482793299</v>
      </c>
      <c r="X2032">
        <v>90000000000</v>
      </c>
      <c r="Y2032">
        <v>1503.4827018999999</v>
      </c>
      <c r="Z2032">
        <f t="shared" si="62"/>
        <v>-1.9206952432158971E-2</v>
      </c>
      <c r="AA2032">
        <f t="shared" si="63"/>
        <v>2.5270907973854355E-3</v>
      </c>
    </row>
    <row r="2033" spans="1:27" x14ac:dyDescent="0.3">
      <c r="A2033" t="s">
        <v>193</v>
      </c>
      <c r="B2033">
        <v>30</v>
      </c>
      <c r="C2033">
        <v>0.7</v>
      </c>
      <c r="D2033">
        <v>2</v>
      </c>
      <c r="E2033">
        <v>0.3</v>
      </c>
      <c r="F2033" t="s">
        <v>337</v>
      </c>
      <c r="G2033">
        <v>3</v>
      </c>
      <c r="H2033">
        <v>2733.5000870322501</v>
      </c>
      <c r="I2033" t="s">
        <v>6</v>
      </c>
      <c r="J2033">
        <v>3</v>
      </c>
      <c r="K2033">
        <v>7</v>
      </c>
      <c r="L2033">
        <v>3.3333333333333299</v>
      </c>
      <c r="M2033">
        <v>3.6585888999998102</v>
      </c>
      <c r="N2033" t="s">
        <v>193</v>
      </c>
      <c r="O2033">
        <v>30</v>
      </c>
      <c r="P2033">
        <v>0.7</v>
      </c>
      <c r="Q2033">
        <v>2</v>
      </c>
      <c r="R2033">
        <v>0.3</v>
      </c>
      <c r="S2033" t="s">
        <v>337</v>
      </c>
      <c r="T2033">
        <v>3</v>
      </c>
      <c r="U2033" t="s">
        <v>355</v>
      </c>
      <c r="V2033">
        <v>2787.0304482793299</v>
      </c>
      <c r="W2033">
        <v>2787.0304482793299</v>
      </c>
      <c r="X2033">
        <v>90000000000</v>
      </c>
      <c r="Y2033">
        <v>1503.4827018999999</v>
      </c>
      <c r="Z2033">
        <f t="shared" si="62"/>
        <v>-1.9206952432158971E-2</v>
      </c>
      <c r="AA2033">
        <f t="shared" si="63"/>
        <v>2.4334093737003641E-3</v>
      </c>
    </row>
    <row r="2034" spans="1:27" x14ac:dyDescent="0.3">
      <c r="A2034" t="s">
        <v>193</v>
      </c>
      <c r="B2034">
        <v>30</v>
      </c>
      <c r="C2034">
        <v>0.7</v>
      </c>
      <c r="D2034">
        <v>2</v>
      </c>
      <c r="E2034">
        <v>0.3</v>
      </c>
      <c r="F2034" t="s">
        <v>337</v>
      </c>
      <c r="G2034">
        <v>3</v>
      </c>
      <c r="H2034">
        <v>2733.5000870322501</v>
      </c>
      <c r="I2034" t="s">
        <v>10</v>
      </c>
      <c r="J2034">
        <v>4</v>
      </c>
      <c r="K2034">
        <v>7</v>
      </c>
      <c r="L2034">
        <v>3.3333333333333299</v>
      </c>
      <c r="M2034">
        <v>4.0021214999997001</v>
      </c>
      <c r="N2034" t="s">
        <v>193</v>
      </c>
      <c r="O2034">
        <v>30</v>
      </c>
      <c r="P2034">
        <v>0.7</v>
      </c>
      <c r="Q2034">
        <v>2</v>
      </c>
      <c r="R2034">
        <v>0.3</v>
      </c>
      <c r="S2034" t="s">
        <v>337</v>
      </c>
      <c r="T2034">
        <v>3</v>
      </c>
      <c r="U2034" t="s">
        <v>355</v>
      </c>
      <c r="V2034">
        <v>2787.0304482793299</v>
      </c>
      <c r="W2034">
        <v>2787.0304482793299</v>
      </c>
      <c r="X2034">
        <v>90000000000</v>
      </c>
      <c r="Y2034">
        <v>1503.4827018999999</v>
      </c>
      <c r="Z2034">
        <f t="shared" si="62"/>
        <v>-1.9206952432158971E-2</v>
      </c>
      <c r="AA2034">
        <f t="shared" si="63"/>
        <v>2.6619005958246739E-3</v>
      </c>
    </row>
    <row r="2035" spans="1:27" x14ac:dyDescent="0.3">
      <c r="A2035" t="s">
        <v>193</v>
      </c>
      <c r="B2035">
        <v>30</v>
      </c>
      <c r="C2035">
        <v>0.7</v>
      </c>
      <c r="D2035">
        <v>2</v>
      </c>
      <c r="E2035">
        <v>0.3</v>
      </c>
      <c r="F2035" t="s">
        <v>337</v>
      </c>
      <c r="G2035">
        <v>3</v>
      </c>
      <c r="H2035">
        <v>2733.5000870322501</v>
      </c>
      <c r="I2035" t="s">
        <v>14</v>
      </c>
      <c r="J2035">
        <v>5</v>
      </c>
      <c r="K2035">
        <v>7</v>
      </c>
      <c r="L2035">
        <v>3.3333333333333299</v>
      </c>
      <c r="M2035">
        <v>3.8114529999997999</v>
      </c>
      <c r="N2035" t="s">
        <v>193</v>
      </c>
      <c r="O2035">
        <v>30</v>
      </c>
      <c r="P2035">
        <v>0.7</v>
      </c>
      <c r="Q2035">
        <v>2</v>
      </c>
      <c r="R2035">
        <v>0.3</v>
      </c>
      <c r="S2035" t="s">
        <v>337</v>
      </c>
      <c r="T2035">
        <v>3</v>
      </c>
      <c r="U2035" t="s">
        <v>355</v>
      </c>
      <c r="V2035">
        <v>2787.0304482793299</v>
      </c>
      <c r="W2035">
        <v>2787.0304482793299</v>
      </c>
      <c r="X2035">
        <v>90000000000</v>
      </c>
      <c r="Y2035">
        <v>1503.4827018999999</v>
      </c>
      <c r="Z2035">
        <f t="shared" si="62"/>
        <v>-1.9206952432158971E-2</v>
      </c>
      <c r="AA2035">
        <f t="shared" si="63"/>
        <v>2.5350827084230122E-3</v>
      </c>
    </row>
    <row r="2036" spans="1:27" x14ac:dyDescent="0.3">
      <c r="A2036" t="s">
        <v>129</v>
      </c>
      <c r="B2036">
        <v>20</v>
      </c>
      <c r="C2036">
        <v>0.7</v>
      </c>
      <c r="D2036">
        <v>4</v>
      </c>
      <c r="E2036">
        <v>0.3</v>
      </c>
      <c r="F2036" t="s">
        <v>336</v>
      </c>
      <c r="G2036">
        <v>4</v>
      </c>
      <c r="H2036">
        <v>2090.3728117457399</v>
      </c>
      <c r="I2036" t="s">
        <v>12</v>
      </c>
      <c r="J2036">
        <v>4</v>
      </c>
      <c r="K2036">
        <v>9</v>
      </c>
      <c r="L2036">
        <v>6.6666666666666599</v>
      </c>
      <c r="M2036">
        <v>0.88368379999997104</v>
      </c>
      <c r="N2036" t="s">
        <v>129</v>
      </c>
      <c r="O2036">
        <v>20</v>
      </c>
      <c r="P2036">
        <v>0.7</v>
      </c>
      <c r="Q2036">
        <v>4</v>
      </c>
      <c r="R2036">
        <v>0.3</v>
      </c>
      <c r="S2036" t="s">
        <v>336</v>
      </c>
      <c r="T2036">
        <v>4</v>
      </c>
      <c r="U2036" t="s">
        <v>355</v>
      </c>
      <c r="V2036">
        <v>2131.42217998366</v>
      </c>
      <c r="W2036">
        <v>2131.42217998366</v>
      </c>
      <c r="X2036">
        <v>2131.42217998366</v>
      </c>
      <c r="Y2036">
        <v>431.57825370000103</v>
      </c>
      <c r="Z2036">
        <f t="shared" si="62"/>
        <v>-1.9259144726660783E-2</v>
      </c>
      <c r="AA2036">
        <f t="shared" si="63"/>
        <v>2.0475633153987363E-3</v>
      </c>
    </row>
    <row r="2037" spans="1:27" x14ac:dyDescent="0.3">
      <c r="A2037" t="s">
        <v>286</v>
      </c>
      <c r="B2037">
        <v>60</v>
      </c>
      <c r="C2037">
        <v>0.7</v>
      </c>
      <c r="D2037">
        <v>4</v>
      </c>
      <c r="E2037">
        <v>0.3</v>
      </c>
      <c r="F2037" t="s">
        <v>336</v>
      </c>
      <c r="G2037">
        <v>1</v>
      </c>
      <c r="H2037">
        <v>2827.2632995344302</v>
      </c>
      <c r="I2037" t="s">
        <v>12</v>
      </c>
      <c r="J2037">
        <v>4</v>
      </c>
      <c r="K2037">
        <v>9</v>
      </c>
      <c r="L2037">
        <v>6.6666666666666599</v>
      </c>
      <c r="M2037">
        <v>18.2550367000003</v>
      </c>
      <c r="N2037" t="s">
        <v>286</v>
      </c>
      <c r="O2037">
        <v>60</v>
      </c>
      <c r="P2037">
        <v>0.7</v>
      </c>
      <c r="Q2037">
        <v>4</v>
      </c>
      <c r="R2037">
        <v>0.3</v>
      </c>
      <c r="S2037" t="s">
        <v>336</v>
      </c>
      <c r="T2037">
        <v>1</v>
      </c>
      <c r="U2037" t="s">
        <v>355</v>
      </c>
      <c r="V2037">
        <v>2882.9606286723601</v>
      </c>
      <c r="W2037">
        <v>2882.9606286723601</v>
      </c>
      <c r="X2037">
        <v>90000000000</v>
      </c>
      <c r="Y2037">
        <v>1513.8766271</v>
      </c>
      <c r="Z2037">
        <f t="shared" si="62"/>
        <v>-1.9319490035345811E-2</v>
      </c>
      <c r="AA2037">
        <f t="shared" si="63"/>
        <v>1.2058470534002408E-2</v>
      </c>
    </row>
    <row r="2038" spans="1:27" x14ac:dyDescent="0.3">
      <c r="A2038" t="s">
        <v>302</v>
      </c>
      <c r="B2038">
        <v>60</v>
      </c>
      <c r="C2038">
        <v>0.3</v>
      </c>
      <c r="D2038">
        <v>2</v>
      </c>
      <c r="E2038">
        <v>0.7</v>
      </c>
      <c r="F2038" t="s">
        <v>337</v>
      </c>
      <c r="G2038">
        <v>2</v>
      </c>
      <c r="H2038">
        <v>2307.1921092511302</v>
      </c>
      <c r="I2038" t="s">
        <v>16</v>
      </c>
      <c r="J2038">
        <v>5</v>
      </c>
      <c r="K2038">
        <v>9</v>
      </c>
      <c r="L2038">
        <v>3.3333333333333299</v>
      </c>
      <c r="M2038">
        <v>22.1765170000007</v>
      </c>
      <c r="N2038" t="s">
        <v>302</v>
      </c>
      <c r="O2038">
        <v>60</v>
      </c>
      <c r="P2038">
        <v>0.3</v>
      </c>
      <c r="Q2038">
        <v>2</v>
      </c>
      <c r="R2038">
        <v>0.7</v>
      </c>
      <c r="S2038" t="s">
        <v>337</v>
      </c>
      <c r="T2038">
        <v>2</v>
      </c>
      <c r="U2038" t="s">
        <v>355</v>
      </c>
      <c r="V2038">
        <v>2352.8530395369198</v>
      </c>
      <c r="W2038">
        <v>2352.8530395369198</v>
      </c>
      <c r="X2038">
        <v>90000000000</v>
      </c>
      <c r="Y2038">
        <v>1509.7483173999899</v>
      </c>
      <c r="Z2038">
        <f t="shared" si="62"/>
        <v>-1.9406622308538419E-2</v>
      </c>
      <c r="AA2038">
        <f t="shared" si="63"/>
        <v>1.4688883401567187E-2</v>
      </c>
    </row>
    <row r="2039" spans="1:27" x14ac:dyDescent="0.3">
      <c r="A2039" t="s">
        <v>100</v>
      </c>
      <c r="B2039">
        <v>20</v>
      </c>
      <c r="C2039">
        <v>0.3</v>
      </c>
      <c r="D2039">
        <v>2</v>
      </c>
      <c r="E2039">
        <v>0.3</v>
      </c>
      <c r="F2039" t="s">
        <v>336</v>
      </c>
      <c r="G2039">
        <v>5</v>
      </c>
      <c r="H2039">
        <v>1558.3386834764899</v>
      </c>
      <c r="I2039" t="s">
        <v>2</v>
      </c>
      <c r="J2039">
        <v>0</v>
      </c>
      <c r="K2039">
        <v>7</v>
      </c>
      <c r="L2039">
        <v>3.3333333333333299</v>
      </c>
      <c r="M2039">
        <v>0.65127749999999895</v>
      </c>
      <c r="N2039" t="s">
        <v>100</v>
      </c>
      <c r="O2039">
        <v>20</v>
      </c>
      <c r="P2039">
        <v>0.3</v>
      </c>
      <c r="Q2039">
        <v>2</v>
      </c>
      <c r="R2039">
        <v>0.3</v>
      </c>
      <c r="S2039" t="s">
        <v>336</v>
      </c>
      <c r="T2039">
        <v>5</v>
      </c>
      <c r="U2039" t="s">
        <v>355</v>
      </c>
      <c r="V2039">
        <v>1589.3611617440299</v>
      </c>
      <c r="W2039">
        <v>1589.3611617440299</v>
      </c>
      <c r="X2039">
        <v>1589.3611617440299</v>
      </c>
      <c r="Y2039">
        <v>315.59810499999998</v>
      </c>
      <c r="Z2039">
        <f t="shared" si="62"/>
        <v>-1.9518834997514712E-2</v>
      </c>
      <c r="AA2039">
        <f t="shared" si="63"/>
        <v>2.0636293110822038E-3</v>
      </c>
    </row>
    <row r="2040" spans="1:27" x14ac:dyDescent="0.3">
      <c r="A2040" t="s">
        <v>100</v>
      </c>
      <c r="B2040">
        <v>20</v>
      </c>
      <c r="C2040">
        <v>0.3</v>
      </c>
      <c r="D2040">
        <v>2</v>
      </c>
      <c r="E2040">
        <v>0.3</v>
      </c>
      <c r="F2040" t="s">
        <v>336</v>
      </c>
      <c r="G2040">
        <v>5</v>
      </c>
      <c r="H2040">
        <v>1558.3386834764899</v>
      </c>
      <c r="I2040" t="s">
        <v>372</v>
      </c>
      <c r="J2040">
        <v>10</v>
      </c>
      <c r="K2040">
        <v>7</v>
      </c>
      <c r="L2040">
        <v>3.3333333333333299</v>
      </c>
      <c r="M2040">
        <v>0.75244739999999399</v>
      </c>
      <c r="N2040" t="s">
        <v>100</v>
      </c>
      <c r="O2040">
        <v>20</v>
      </c>
      <c r="P2040">
        <v>0.3</v>
      </c>
      <c r="Q2040">
        <v>2</v>
      </c>
      <c r="R2040">
        <v>0.3</v>
      </c>
      <c r="S2040" t="s">
        <v>336</v>
      </c>
      <c r="T2040">
        <v>5</v>
      </c>
      <c r="U2040" t="s">
        <v>355</v>
      </c>
      <c r="V2040">
        <v>1589.3611617440299</v>
      </c>
      <c r="W2040">
        <v>1589.3611617440299</v>
      </c>
      <c r="X2040">
        <v>1589.3611617440299</v>
      </c>
      <c r="Y2040">
        <v>315.59810499999998</v>
      </c>
      <c r="Z2040">
        <f t="shared" si="62"/>
        <v>-1.9518834997514712E-2</v>
      </c>
      <c r="AA2040">
        <f t="shared" si="63"/>
        <v>2.3841949241108214E-3</v>
      </c>
    </row>
    <row r="2041" spans="1:27" x14ac:dyDescent="0.3">
      <c r="A2041" t="s">
        <v>100</v>
      </c>
      <c r="B2041">
        <v>20</v>
      </c>
      <c r="C2041">
        <v>0.3</v>
      </c>
      <c r="D2041">
        <v>2</v>
      </c>
      <c r="E2041">
        <v>0.3</v>
      </c>
      <c r="F2041" t="s">
        <v>336</v>
      </c>
      <c r="G2041">
        <v>5</v>
      </c>
      <c r="H2041">
        <v>1558.3386834764899</v>
      </c>
      <c r="I2041" t="s">
        <v>6</v>
      </c>
      <c r="J2041">
        <v>3</v>
      </c>
      <c r="K2041">
        <v>7</v>
      </c>
      <c r="L2041">
        <v>3.3333333333333299</v>
      </c>
      <c r="M2041">
        <v>0.850659300000003</v>
      </c>
      <c r="N2041" t="s">
        <v>100</v>
      </c>
      <c r="O2041">
        <v>20</v>
      </c>
      <c r="P2041">
        <v>0.3</v>
      </c>
      <c r="Q2041">
        <v>2</v>
      </c>
      <c r="R2041">
        <v>0.3</v>
      </c>
      <c r="S2041" t="s">
        <v>336</v>
      </c>
      <c r="T2041">
        <v>5</v>
      </c>
      <c r="U2041" t="s">
        <v>355</v>
      </c>
      <c r="V2041">
        <v>1589.3611617440299</v>
      </c>
      <c r="W2041">
        <v>1589.3611617440299</v>
      </c>
      <c r="X2041">
        <v>1589.3611617440299</v>
      </c>
      <c r="Y2041">
        <v>315.59810499999998</v>
      </c>
      <c r="Z2041">
        <f t="shared" si="62"/>
        <v>-1.9518834997514712E-2</v>
      </c>
      <c r="AA2041">
        <f t="shared" si="63"/>
        <v>2.6953878572876827E-3</v>
      </c>
    </row>
    <row r="2042" spans="1:27" x14ac:dyDescent="0.3">
      <c r="A2042" t="s">
        <v>100</v>
      </c>
      <c r="B2042">
        <v>20</v>
      </c>
      <c r="C2042">
        <v>0.3</v>
      </c>
      <c r="D2042">
        <v>2</v>
      </c>
      <c r="E2042">
        <v>0.3</v>
      </c>
      <c r="F2042" t="s">
        <v>336</v>
      </c>
      <c r="G2042">
        <v>5</v>
      </c>
      <c r="H2042">
        <v>1558.3386834764899</v>
      </c>
      <c r="I2042" t="s">
        <v>10</v>
      </c>
      <c r="J2042">
        <v>4</v>
      </c>
      <c r="K2042">
        <v>7</v>
      </c>
      <c r="L2042">
        <v>3.3333333333333299</v>
      </c>
      <c r="M2042">
        <v>0.99818439999999897</v>
      </c>
      <c r="N2042" t="s">
        <v>100</v>
      </c>
      <c r="O2042">
        <v>20</v>
      </c>
      <c r="P2042">
        <v>0.3</v>
      </c>
      <c r="Q2042">
        <v>2</v>
      </c>
      <c r="R2042">
        <v>0.3</v>
      </c>
      <c r="S2042" t="s">
        <v>336</v>
      </c>
      <c r="T2042">
        <v>5</v>
      </c>
      <c r="U2042" t="s">
        <v>355</v>
      </c>
      <c r="V2042">
        <v>1589.3611617440299</v>
      </c>
      <c r="W2042">
        <v>1589.3611617440299</v>
      </c>
      <c r="X2042">
        <v>1589.3611617440299</v>
      </c>
      <c r="Y2042">
        <v>315.59810499999998</v>
      </c>
      <c r="Z2042">
        <f t="shared" si="62"/>
        <v>-1.9518834997514712E-2</v>
      </c>
      <c r="AA2042">
        <f t="shared" si="63"/>
        <v>3.1628339466740433E-3</v>
      </c>
    </row>
    <row r="2043" spans="1:27" x14ac:dyDescent="0.3">
      <c r="A2043" t="s">
        <v>100</v>
      </c>
      <c r="B2043">
        <v>20</v>
      </c>
      <c r="C2043">
        <v>0.3</v>
      </c>
      <c r="D2043">
        <v>2</v>
      </c>
      <c r="E2043">
        <v>0.3</v>
      </c>
      <c r="F2043" t="s">
        <v>336</v>
      </c>
      <c r="G2043">
        <v>5</v>
      </c>
      <c r="H2043">
        <v>1558.3386834764899</v>
      </c>
      <c r="I2043" t="s">
        <v>14</v>
      </c>
      <c r="J2043">
        <v>5</v>
      </c>
      <c r="K2043">
        <v>7</v>
      </c>
      <c r="L2043">
        <v>3.3333333333333299</v>
      </c>
      <c r="M2043">
        <v>1.0572652999999901</v>
      </c>
      <c r="N2043" t="s">
        <v>100</v>
      </c>
      <c r="O2043">
        <v>20</v>
      </c>
      <c r="P2043">
        <v>0.3</v>
      </c>
      <c r="Q2043">
        <v>2</v>
      </c>
      <c r="R2043">
        <v>0.3</v>
      </c>
      <c r="S2043" t="s">
        <v>336</v>
      </c>
      <c r="T2043">
        <v>5</v>
      </c>
      <c r="U2043" t="s">
        <v>355</v>
      </c>
      <c r="V2043">
        <v>1589.3611617440299</v>
      </c>
      <c r="W2043">
        <v>1589.3611617440299</v>
      </c>
      <c r="X2043">
        <v>1589.3611617440299</v>
      </c>
      <c r="Y2043">
        <v>315.59810499999998</v>
      </c>
      <c r="Z2043">
        <f t="shared" si="62"/>
        <v>-1.9518834997514712E-2</v>
      </c>
      <c r="AA2043">
        <f t="shared" si="63"/>
        <v>3.3500369084915457E-3</v>
      </c>
    </row>
    <row r="2044" spans="1:27" x14ac:dyDescent="0.3">
      <c r="A2044" t="s">
        <v>185</v>
      </c>
      <c r="B2044">
        <v>30</v>
      </c>
      <c r="C2044">
        <v>0.3</v>
      </c>
      <c r="D2044">
        <v>2</v>
      </c>
      <c r="E2044">
        <v>0.3</v>
      </c>
      <c r="F2044" t="s">
        <v>337</v>
      </c>
      <c r="G2044">
        <v>5</v>
      </c>
      <c r="H2044">
        <v>1315.0644665084901</v>
      </c>
      <c r="I2044" t="s">
        <v>1</v>
      </c>
      <c r="J2044">
        <v>0</v>
      </c>
      <c r="K2044">
        <v>6</v>
      </c>
      <c r="L2044">
        <v>3.3333333333333299</v>
      </c>
      <c r="M2044">
        <v>2.0979884000000699</v>
      </c>
      <c r="N2044" t="s">
        <v>185</v>
      </c>
      <c r="O2044">
        <v>30</v>
      </c>
      <c r="P2044">
        <v>0.3</v>
      </c>
      <c r="Q2044">
        <v>2</v>
      </c>
      <c r="R2044">
        <v>0.3</v>
      </c>
      <c r="S2044" t="s">
        <v>337</v>
      </c>
      <c r="T2044">
        <v>5</v>
      </c>
      <c r="U2044" t="s">
        <v>355</v>
      </c>
      <c r="V2044">
        <v>1341.3172637064099</v>
      </c>
      <c r="W2044">
        <v>1341.3172637064099</v>
      </c>
      <c r="X2044">
        <v>1341.3172637064099</v>
      </c>
      <c r="Y2044">
        <v>1072.4632489999999</v>
      </c>
      <c r="Z2044">
        <f t="shared" si="62"/>
        <v>-1.9572399392949327E-2</v>
      </c>
      <c r="AA2044">
        <f t="shared" si="63"/>
        <v>1.9562333739233523E-3</v>
      </c>
    </row>
    <row r="2045" spans="1:27" x14ac:dyDescent="0.3">
      <c r="A2045" t="s">
        <v>185</v>
      </c>
      <c r="B2045">
        <v>30</v>
      </c>
      <c r="C2045">
        <v>0.3</v>
      </c>
      <c r="D2045">
        <v>2</v>
      </c>
      <c r="E2045">
        <v>0.3</v>
      </c>
      <c r="F2045" t="s">
        <v>337</v>
      </c>
      <c r="G2045">
        <v>5</v>
      </c>
      <c r="H2045">
        <v>1315.0644665084901</v>
      </c>
      <c r="I2045" t="s">
        <v>5</v>
      </c>
      <c r="J2045">
        <v>3</v>
      </c>
      <c r="K2045">
        <v>6</v>
      </c>
      <c r="L2045">
        <v>3.3333333333333299</v>
      </c>
      <c r="M2045">
        <v>2.17995880000012</v>
      </c>
      <c r="N2045" t="s">
        <v>185</v>
      </c>
      <c r="O2045">
        <v>30</v>
      </c>
      <c r="P2045">
        <v>0.3</v>
      </c>
      <c r="Q2045">
        <v>2</v>
      </c>
      <c r="R2045">
        <v>0.3</v>
      </c>
      <c r="S2045" t="s">
        <v>337</v>
      </c>
      <c r="T2045">
        <v>5</v>
      </c>
      <c r="U2045" t="s">
        <v>355</v>
      </c>
      <c r="V2045">
        <v>1341.3172637064099</v>
      </c>
      <c r="W2045">
        <v>1341.3172637064099</v>
      </c>
      <c r="X2045">
        <v>1341.3172637064099</v>
      </c>
      <c r="Y2045">
        <v>1072.4632489999999</v>
      </c>
      <c r="Z2045">
        <f t="shared" si="62"/>
        <v>-1.9572399392949327E-2</v>
      </c>
      <c r="AA2045">
        <f t="shared" si="63"/>
        <v>2.0326652703789947E-3</v>
      </c>
    </row>
    <row r="2046" spans="1:27" x14ac:dyDescent="0.3">
      <c r="A2046" t="s">
        <v>185</v>
      </c>
      <c r="B2046">
        <v>30</v>
      </c>
      <c r="C2046">
        <v>0.3</v>
      </c>
      <c r="D2046">
        <v>2</v>
      </c>
      <c r="E2046">
        <v>0.3</v>
      </c>
      <c r="F2046" t="s">
        <v>337</v>
      </c>
      <c r="G2046">
        <v>5</v>
      </c>
      <c r="H2046">
        <v>1315.0644665084901</v>
      </c>
      <c r="I2046" t="s">
        <v>9</v>
      </c>
      <c r="J2046">
        <v>4</v>
      </c>
      <c r="K2046">
        <v>6</v>
      </c>
      <c r="L2046">
        <v>3.3333333333333299</v>
      </c>
      <c r="M2046">
        <v>2.5021603000000101</v>
      </c>
      <c r="N2046" t="s">
        <v>185</v>
      </c>
      <c r="O2046">
        <v>30</v>
      </c>
      <c r="P2046">
        <v>0.3</v>
      </c>
      <c r="Q2046">
        <v>2</v>
      </c>
      <c r="R2046">
        <v>0.3</v>
      </c>
      <c r="S2046" t="s">
        <v>337</v>
      </c>
      <c r="T2046">
        <v>5</v>
      </c>
      <c r="U2046" t="s">
        <v>355</v>
      </c>
      <c r="V2046">
        <v>1341.3172637064099</v>
      </c>
      <c r="W2046">
        <v>1341.3172637064099</v>
      </c>
      <c r="X2046">
        <v>1341.3172637064099</v>
      </c>
      <c r="Y2046">
        <v>1072.4632489999999</v>
      </c>
      <c r="Z2046">
        <f t="shared" si="62"/>
        <v>-1.9572399392949327E-2</v>
      </c>
      <c r="AA2046">
        <f t="shared" si="63"/>
        <v>2.3330965441781867E-3</v>
      </c>
    </row>
    <row r="2047" spans="1:27" x14ac:dyDescent="0.3">
      <c r="A2047" t="s">
        <v>185</v>
      </c>
      <c r="B2047">
        <v>30</v>
      </c>
      <c r="C2047">
        <v>0.3</v>
      </c>
      <c r="D2047">
        <v>2</v>
      </c>
      <c r="E2047">
        <v>0.3</v>
      </c>
      <c r="F2047" t="s">
        <v>337</v>
      </c>
      <c r="G2047">
        <v>5</v>
      </c>
      <c r="H2047">
        <v>1315.0644665084901</v>
      </c>
      <c r="I2047" t="s">
        <v>13</v>
      </c>
      <c r="J2047">
        <v>5</v>
      </c>
      <c r="K2047">
        <v>6</v>
      </c>
      <c r="L2047">
        <v>3.3333333333333299</v>
      </c>
      <c r="M2047">
        <v>2.5485521999999001</v>
      </c>
      <c r="N2047" t="s">
        <v>185</v>
      </c>
      <c r="O2047">
        <v>30</v>
      </c>
      <c r="P2047">
        <v>0.3</v>
      </c>
      <c r="Q2047">
        <v>2</v>
      </c>
      <c r="R2047">
        <v>0.3</v>
      </c>
      <c r="S2047" t="s">
        <v>337</v>
      </c>
      <c r="T2047">
        <v>5</v>
      </c>
      <c r="U2047" t="s">
        <v>355</v>
      </c>
      <c r="V2047">
        <v>1341.3172637064099</v>
      </c>
      <c r="W2047">
        <v>1341.3172637064099</v>
      </c>
      <c r="X2047">
        <v>1341.3172637064099</v>
      </c>
      <c r="Y2047">
        <v>1072.4632489999999</v>
      </c>
      <c r="Z2047">
        <f t="shared" si="62"/>
        <v>-1.9572399392949327E-2</v>
      </c>
      <c r="AA2047">
        <f t="shared" si="63"/>
        <v>2.3763538772785492E-3</v>
      </c>
    </row>
    <row r="2048" spans="1:27" x14ac:dyDescent="0.3">
      <c r="A2048" t="s">
        <v>274</v>
      </c>
      <c r="B2048">
        <v>60</v>
      </c>
      <c r="C2048">
        <v>0.7</v>
      </c>
      <c r="D2048">
        <v>2</v>
      </c>
      <c r="E2048">
        <v>0.3</v>
      </c>
      <c r="F2048" t="s">
        <v>337</v>
      </c>
      <c r="G2048">
        <v>4</v>
      </c>
      <c r="H2048">
        <v>2335.6444444459999</v>
      </c>
      <c r="I2048" t="s">
        <v>1</v>
      </c>
      <c r="J2048">
        <v>0</v>
      </c>
      <c r="K2048">
        <v>6</v>
      </c>
      <c r="L2048">
        <v>3.3333333333333299</v>
      </c>
      <c r="M2048">
        <v>17.034817400002702</v>
      </c>
      <c r="N2048" t="s">
        <v>274</v>
      </c>
      <c r="O2048">
        <v>60</v>
      </c>
      <c r="P2048">
        <v>0.7</v>
      </c>
      <c r="Q2048">
        <v>2</v>
      </c>
      <c r="R2048">
        <v>0.3</v>
      </c>
      <c r="S2048" t="s">
        <v>337</v>
      </c>
      <c r="T2048">
        <v>4</v>
      </c>
      <c r="U2048" t="s">
        <v>355</v>
      </c>
      <c r="V2048">
        <v>2382.2733690052501</v>
      </c>
      <c r="W2048">
        <v>2382.2733690052501</v>
      </c>
      <c r="X2048">
        <v>90000000000</v>
      </c>
      <c r="Y2048">
        <v>1509.0799122999899</v>
      </c>
      <c r="Z2048">
        <f t="shared" si="62"/>
        <v>-1.9573288761029442E-2</v>
      </c>
      <c r="AA2048">
        <f t="shared" si="63"/>
        <v>1.1288214269607447E-2</v>
      </c>
    </row>
    <row r="2049" spans="1:27" x14ac:dyDescent="0.3">
      <c r="A2049" t="s">
        <v>274</v>
      </c>
      <c r="B2049">
        <v>60</v>
      </c>
      <c r="C2049">
        <v>0.7</v>
      </c>
      <c r="D2049">
        <v>2</v>
      </c>
      <c r="E2049">
        <v>0.3</v>
      </c>
      <c r="F2049" t="s">
        <v>337</v>
      </c>
      <c r="G2049">
        <v>4</v>
      </c>
      <c r="H2049">
        <v>2335.6444444459999</v>
      </c>
      <c r="I2049" t="s">
        <v>5</v>
      </c>
      <c r="J2049">
        <v>3</v>
      </c>
      <c r="K2049">
        <v>6</v>
      </c>
      <c r="L2049">
        <v>3.3333333333333299</v>
      </c>
      <c r="M2049">
        <v>16.162363699997499</v>
      </c>
      <c r="N2049" t="s">
        <v>274</v>
      </c>
      <c r="O2049">
        <v>60</v>
      </c>
      <c r="P2049">
        <v>0.7</v>
      </c>
      <c r="Q2049">
        <v>2</v>
      </c>
      <c r="R2049">
        <v>0.3</v>
      </c>
      <c r="S2049" t="s">
        <v>337</v>
      </c>
      <c r="T2049">
        <v>4</v>
      </c>
      <c r="U2049" t="s">
        <v>355</v>
      </c>
      <c r="V2049">
        <v>2382.2733690052501</v>
      </c>
      <c r="W2049">
        <v>2382.2733690052501</v>
      </c>
      <c r="X2049">
        <v>90000000000</v>
      </c>
      <c r="Y2049">
        <v>1509.0799122999899</v>
      </c>
      <c r="Z2049">
        <f t="shared" si="62"/>
        <v>-1.9573288761029442E-2</v>
      </c>
      <c r="AA2049">
        <f t="shared" si="63"/>
        <v>1.07100780868287E-2</v>
      </c>
    </row>
    <row r="2050" spans="1:27" x14ac:dyDescent="0.3">
      <c r="A2050" t="s">
        <v>274</v>
      </c>
      <c r="B2050">
        <v>60</v>
      </c>
      <c r="C2050">
        <v>0.7</v>
      </c>
      <c r="D2050">
        <v>2</v>
      </c>
      <c r="E2050">
        <v>0.3</v>
      </c>
      <c r="F2050" t="s">
        <v>337</v>
      </c>
      <c r="G2050">
        <v>4</v>
      </c>
      <c r="H2050">
        <v>2335.6444444459999</v>
      </c>
      <c r="I2050" t="s">
        <v>9</v>
      </c>
      <c r="J2050">
        <v>4</v>
      </c>
      <c r="K2050">
        <v>6</v>
      </c>
      <c r="L2050">
        <v>3.3333333333333299</v>
      </c>
      <c r="M2050">
        <v>19.1617154999985</v>
      </c>
      <c r="N2050" t="s">
        <v>274</v>
      </c>
      <c r="O2050">
        <v>60</v>
      </c>
      <c r="P2050">
        <v>0.7</v>
      </c>
      <c r="Q2050">
        <v>2</v>
      </c>
      <c r="R2050">
        <v>0.3</v>
      </c>
      <c r="S2050" t="s">
        <v>337</v>
      </c>
      <c r="T2050">
        <v>4</v>
      </c>
      <c r="U2050" t="s">
        <v>355</v>
      </c>
      <c r="V2050">
        <v>2382.2733690052501</v>
      </c>
      <c r="W2050">
        <v>2382.2733690052501</v>
      </c>
      <c r="X2050">
        <v>90000000000</v>
      </c>
      <c r="Y2050">
        <v>1509.0799122999899</v>
      </c>
      <c r="Z2050">
        <f t="shared" ref="Z2050:Z2113" si="64">(H2050-V2050)/V2050</f>
        <v>-1.9573288761029442E-2</v>
      </c>
      <c r="AA2050">
        <f t="shared" ref="AA2050:AA2113" si="65">M2050/Y2050</f>
        <v>1.2697614847178049E-2</v>
      </c>
    </row>
    <row r="2051" spans="1:27" x14ac:dyDescent="0.3">
      <c r="A2051" t="s">
        <v>274</v>
      </c>
      <c r="B2051">
        <v>60</v>
      </c>
      <c r="C2051">
        <v>0.7</v>
      </c>
      <c r="D2051">
        <v>2</v>
      </c>
      <c r="E2051">
        <v>0.3</v>
      </c>
      <c r="F2051" t="s">
        <v>337</v>
      </c>
      <c r="G2051">
        <v>4</v>
      </c>
      <c r="H2051">
        <v>2335.6444444459999</v>
      </c>
      <c r="I2051" t="s">
        <v>13</v>
      </c>
      <c r="J2051">
        <v>5</v>
      </c>
      <c r="K2051">
        <v>6</v>
      </c>
      <c r="L2051">
        <v>3.3333333333333299</v>
      </c>
      <c r="M2051">
        <v>16.288321200001501</v>
      </c>
      <c r="N2051" t="s">
        <v>274</v>
      </c>
      <c r="O2051">
        <v>60</v>
      </c>
      <c r="P2051">
        <v>0.7</v>
      </c>
      <c r="Q2051">
        <v>2</v>
      </c>
      <c r="R2051">
        <v>0.3</v>
      </c>
      <c r="S2051" t="s">
        <v>337</v>
      </c>
      <c r="T2051">
        <v>4</v>
      </c>
      <c r="U2051" t="s">
        <v>355</v>
      </c>
      <c r="V2051">
        <v>2382.2733690052501</v>
      </c>
      <c r="W2051">
        <v>2382.2733690052501</v>
      </c>
      <c r="X2051">
        <v>90000000000</v>
      </c>
      <c r="Y2051">
        <v>1509.0799122999899</v>
      </c>
      <c r="Z2051">
        <f t="shared" si="64"/>
        <v>-1.9573288761029442E-2</v>
      </c>
      <c r="AA2051">
        <f t="shared" si="65"/>
        <v>1.0793544508306692E-2</v>
      </c>
    </row>
    <row r="2052" spans="1:27" x14ac:dyDescent="0.3">
      <c r="A2052" t="s">
        <v>112</v>
      </c>
      <c r="B2052">
        <v>20</v>
      </c>
      <c r="C2052">
        <v>0.7</v>
      </c>
      <c r="D2052">
        <v>2</v>
      </c>
      <c r="E2052">
        <v>0.3</v>
      </c>
      <c r="F2052" t="s">
        <v>337</v>
      </c>
      <c r="G2052">
        <v>2</v>
      </c>
      <c r="H2052">
        <v>2176.9396727449898</v>
      </c>
      <c r="I2052" t="s">
        <v>4</v>
      </c>
      <c r="J2052">
        <v>0</v>
      </c>
      <c r="K2052">
        <v>9</v>
      </c>
      <c r="L2052">
        <v>3.3333333333333299</v>
      </c>
      <c r="M2052">
        <v>1.09472780000004</v>
      </c>
      <c r="N2052" t="s">
        <v>112</v>
      </c>
      <c r="O2052">
        <v>20</v>
      </c>
      <c r="P2052">
        <v>0.7</v>
      </c>
      <c r="Q2052">
        <v>2</v>
      </c>
      <c r="R2052">
        <v>0.3</v>
      </c>
      <c r="S2052" t="s">
        <v>337</v>
      </c>
      <c r="T2052">
        <v>2</v>
      </c>
      <c r="U2052" t="s">
        <v>355</v>
      </c>
      <c r="V2052">
        <v>2220.5081033311699</v>
      </c>
      <c r="W2052">
        <v>2220.5081033311699</v>
      </c>
      <c r="X2052">
        <v>2220.5081033311699</v>
      </c>
      <c r="Y2052">
        <v>442.4104797</v>
      </c>
      <c r="Z2052">
        <f t="shared" si="64"/>
        <v>-1.9620928435622194E-2</v>
      </c>
      <c r="AA2052">
        <f t="shared" si="65"/>
        <v>2.4744617278107395E-3</v>
      </c>
    </row>
    <row r="2053" spans="1:27" x14ac:dyDescent="0.3">
      <c r="A2053" t="s">
        <v>148</v>
      </c>
      <c r="B2053">
        <v>20</v>
      </c>
      <c r="C2053">
        <v>0.7</v>
      </c>
      <c r="D2053">
        <v>2</v>
      </c>
      <c r="E2053">
        <v>0.7</v>
      </c>
      <c r="F2053" t="s">
        <v>336</v>
      </c>
      <c r="G2053">
        <v>3</v>
      </c>
      <c r="H2053">
        <v>4461.0690027306</v>
      </c>
      <c r="I2053" t="s">
        <v>4</v>
      </c>
      <c r="J2053">
        <v>0</v>
      </c>
      <c r="K2053">
        <v>9</v>
      </c>
      <c r="L2053">
        <v>3.3333333333333299</v>
      </c>
      <c r="M2053">
        <v>1.23325109999996</v>
      </c>
      <c r="N2053" t="s">
        <v>148</v>
      </c>
      <c r="O2053">
        <v>20</v>
      </c>
      <c r="P2053">
        <v>0.7</v>
      </c>
      <c r="Q2053">
        <v>2</v>
      </c>
      <c r="R2053">
        <v>0.7</v>
      </c>
      <c r="S2053" t="s">
        <v>336</v>
      </c>
      <c r="T2053">
        <v>3</v>
      </c>
      <c r="U2053" t="s">
        <v>355</v>
      </c>
      <c r="V2053">
        <v>4550.8740202316903</v>
      </c>
      <c r="W2053">
        <v>4550.8740202316903</v>
      </c>
      <c r="X2053">
        <v>4550.8740202316903</v>
      </c>
      <c r="Y2053">
        <v>627.03485720000003</v>
      </c>
      <c r="Z2053">
        <f t="shared" si="64"/>
        <v>-1.9733575814634009E-2</v>
      </c>
      <c r="AA2053">
        <f t="shared" si="65"/>
        <v>1.9667983140634242E-3</v>
      </c>
    </row>
    <row r="2054" spans="1:27" x14ac:dyDescent="0.3">
      <c r="A2054" t="s">
        <v>234</v>
      </c>
      <c r="B2054">
        <v>30</v>
      </c>
      <c r="C2054">
        <v>0.7</v>
      </c>
      <c r="D2054">
        <v>2</v>
      </c>
      <c r="E2054">
        <v>0.7</v>
      </c>
      <c r="F2054" t="s">
        <v>337</v>
      </c>
      <c r="G2054">
        <v>4</v>
      </c>
      <c r="H2054">
        <v>2575.8961457911</v>
      </c>
      <c r="I2054" t="s">
        <v>12</v>
      </c>
      <c r="J2054">
        <v>4</v>
      </c>
      <c r="K2054">
        <v>9</v>
      </c>
      <c r="L2054">
        <v>3.3333333333333299</v>
      </c>
      <c r="M2054">
        <v>1.4536430999996801</v>
      </c>
      <c r="N2054" t="s">
        <v>234</v>
      </c>
      <c r="O2054">
        <v>30</v>
      </c>
      <c r="P2054">
        <v>0.7</v>
      </c>
      <c r="Q2054">
        <v>2</v>
      </c>
      <c r="R2054">
        <v>0.7</v>
      </c>
      <c r="S2054" t="s">
        <v>337</v>
      </c>
      <c r="T2054">
        <v>4</v>
      </c>
      <c r="U2054" t="s">
        <v>355</v>
      </c>
      <c r="V2054">
        <v>2628.2003088942201</v>
      </c>
      <c r="W2054">
        <v>2628.2003088942201</v>
      </c>
      <c r="X2054">
        <v>2628.2003088942201</v>
      </c>
      <c r="Y2054">
        <v>710.21506000000204</v>
      </c>
      <c r="Z2054">
        <f t="shared" si="64"/>
        <v>-1.9901132697578285E-2</v>
      </c>
      <c r="AA2054">
        <f t="shared" si="65"/>
        <v>2.0467646799825338E-3</v>
      </c>
    </row>
    <row r="2055" spans="1:27" x14ac:dyDescent="0.3">
      <c r="A2055" t="s">
        <v>270</v>
      </c>
      <c r="B2055">
        <v>60</v>
      </c>
      <c r="C2055">
        <v>0.7</v>
      </c>
      <c r="D2055">
        <v>2</v>
      </c>
      <c r="E2055">
        <v>0.3</v>
      </c>
      <c r="F2055" t="s">
        <v>336</v>
      </c>
      <c r="G2055">
        <v>5</v>
      </c>
      <c r="H2055">
        <v>3070.8341616217199</v>
      </c>
      <c r="I2055" t="s">
        <v>4</v>
      </c>
      <c r="J2055">
        <v>0</v>
      </c>
      <c r="K2055">
        <v>9</v>
      </c>
      <c r="L2055">
        <v>3.3333333333333299</v>
      </c>
      <c r="M2055">
        <v>12.663392100001101</v>
      </c>
      <c r="N2055" t="s">
        <v>270</v>
      </c>
      <c r="O2055">
        <v>60</v>
      </c>
      <c r="P2055">
        <v>0.7</v>
      </c>
      <c r="Q2055">
        <v>2</v>
      </c>
      <c r="R2055">
        <v>0.3</v>
      </c>
      <c r="S2055" t="s">
        <v>336</v>
      </c>
      <c r="T2055">
        <v>5</v>
      </c>
      <c r="U2055" t="s">
        <v>355</v>
      </c>
      <c r="V2055">
        <v>3133.2177813211301</v>
      </c>
      <c r="W2055">
        <v>3133.2177813211301</v>
      </c>
      <c r="X2055">
        <v>90000000000</v>
      </c>
      <c r="Y2055">
        <v>1503.54640319999</v>
      </c>
      <c r="Z2055">
        <f t="shared" si="64"/>
        <v>-1.9910400123257954E-2</v>
      </c>
      <c r="AA2055">
        <f t="shared" si="65"/>
        <v>8.4223487037378229E-3</v>
      </c>
    </row>
    <row r="2056" spans="1:27" x14ac:dyDescent="0.3">
      <c r="A2056" t="s">
        <v>276</v>
      </c>
      <c r="B2056">
        <v>60</v>
      </c>
      <c r="C2056">
        <v>0.3</v>
      </c>
      <c r="D2056">
        <v>4</v>
      </c>
      <c r="E2056">
        <v>0.3</v>
      </c>
      <c r="F2056" t="s">
        <v>336</v>
      </c>
      <c r="G2056">
        <v>1</v>
      </c>
      <c r="H2056">
        <v>2125.3663219375499</v>
      </c>
      <c r="I2056" t="s">
        <v>2</v>
      </c>
      <c r="J2056">
        <v>0</v>
      </c>
      <c r="K2056">
        <v>7</v>
      </c>
      <c r="L2056">
        <v>6.6666666666666599</v>
      </c>
      <c r="M2056">
        <v>21.755150599999901</v>
      </c>
      <c r="N2056" t="s">
        <v>276</v>
      </c>
      <c r="O2056">
        <v>60</v>
      </c>
      <c r="P2056">
        <v>0.3</v>
      </c>
      <c r="Q2056">
        <v>4</v>
      </c>
      <c r="R2056">
        <v>0.3</v>
      </c>
      <c r="S2056" t="s">
        <v>336</v>
      </c>
      <c r="T2056">
        <v>1</v>
      </c>
      <c r="U2056" t="s">
        <v>355</v>
      </c>
      <c r="V2056">
        <v>2168.7796908192799</v>
      </c>
      <c r="W2056">
        <v>2168.7796908192799</v>
      </c>
      <c r="X2056">
        <v>90000000000</v>
      </c>
      <c r="Y2056">
        <v>1518.9523239999901</v>
      </c>
      <c r="Z2056">
        <f t="shared" si="64"/>
        <v>-2.0017417659112358E-2</v>
      </c>
      <c r="AA2056">
        <f t="shared" si="65"/>
        <v>1.4322470992842066E-2</v>
      </c>
    </row>
    <row r="2057" spans="1:27" x14ac:dyDescent="0.3">
      <c r="A2057" t="s">
        <v>276</v>
      </c>
      <c r="B2057">
        <v>60</v>
      </c>
      <c r="C2057">
        <v>0.3</v>
      </c>
      <c r="D2057">
        <v>4</v>
      </c>
      <c r="E2057">
        <v>0.3</v>
      </c>
      <c r="F2057" t="s">
        <v>336</v>
      </c>
      <c r="G2057">
        <v>1</v>
      </c>
      <c r="H2057">
        <v>2125.3663219375499</v>
      </c>
      <c r="I2057" t="s">
        <v>6</v>
      </c>
      <c r="J2057">
        <v>3</v>
      </c>
      <c r="K2057">
        <v>7</v>
      </c>
      <c r="L2057">
        <v>6.6666666666666599</v>
      </c>
      <c r="M2057">
        <v>22.8245764000002</v>
      </c>
      <c r="N2057" t="s">
        <v>276</v>
      </c>
      <c r="O2057">
        <v>60</v>
      </c>
      <c r="P2057">
        <v>0.3</v>
      </c>
      <c r="Q2057">
        <v>4</v>
      </c>
      <c r="R2057">
        <v>0.3</v>
      </c>
      <c r="S2057" t="s">
        <v>336</v>
      </c>
      <c r="T2057">
        <v>1</v>
      </c>
      <c r="U2057" t="s">
        <v>355</v>
      </c>
      <c r="V2057">
        <v>2168.7796908192799</v>
      </c>
      <c r="W2057">
        <v>2168.7796908192799</v>
      </c>
      <c r="X2057">
        <v>90000000000</v>
      </c>
      <c r="Y2057">
        <v>1518.9523239999901</v>
      </c>
      <c r="Z2057">
        <f t="shared" si="64"/>
        <v>-2.0017417659112358E-2</v>
      </c>
      <c r="AA2057">
        <f t="shared" si="65"/>
        <v>1.5026525875344294E-2</v>
      </c>
    </row>
    <row r="2058" spans="1:27" x14ac:dyDescent="0.3">
      <c r="A2058" t="s">
        <v>276</v>
      </c>
      <c r="B2058">
        <v>60</v>
      </c>
      <c r="C2058">
        <v>0.3</v>
      </c>
      <c r="D2058">
        <v>4</v>
      </c>
      <c r="E2058">
        <v>0.3</v>
      </c>
      <c r="F2058" t="s">
        <v>336</v>
      </c>
      <c r="G2058">
        <v>1</v>
      </c>
      <c r="H2058">
        <v>2125.3663219375499</v>
      </c>
      <c r="I2058" t="s">
        <v>10</v>
      </c>
      <c r="J2058">
        <v>4</v>
      </c>
      <c r="K2058">
        <v>7</v>
      </c>
      <c r="L2058">
        <v>6.6666666666666599</v>
      </c>
      <c r="M2058">
        <v>23.8962596000001</v>
      </c>
      <c r="N2058" t="s">
        <v>276</v>
      </c>
      <c r="O2058">
        <v>60</v>
      </c>
      <c r="P2058">
        <v>0.3</v>
      </c>
      <c r="Q2058">
        <v>4</v>
      </c>
      <c r="R2058">
        <v>0.3</v>
      </c>
      <c r="S2058" t="s">
        <v>336</v>
      </c>
      <c r="T2058">
        <v>1</v>
      </c>
      <c r="U2058" t="s">
        <v>355</v>
      </c>
      <c r="V2058">
        <v>2168.7796908192799</v>
      </c>
      <c r="W2058">
        <v>2168.7796908192799</v>
      </c>
      <c r="X2058">
        <v>90000000000</v>
      </c>
      <c r="Y2058">
        <v>1518.9523239999901</v>
      </c>
      <c r="Z2058">
        <f t="shared" si="64"/>
        <v>-2.0017417659112358E-2</v>
      </c>
      <c r="AA2058">
        <f t="shared" si="65"/>
        <v>1.5732066913773823E-2</v>
      </c>
    </row>
    <row r="2059" spans="1:27" x14ac:dyDescent="0.3">
      <c r="A2059" t="s">
        <v>276</v>
      </c>
      <c r="B2059">
        <v>60</v>
      </c>
      <c r="C2059">
        <v>0.3</v>
      </c>
      <c r="D2059">
        <v>4</v>
      </c>
      <c r="E2059">
        <v>0.3</v>
      </c>
      <c r="F2059" t="s">
        <v>336</v>
      </c>
      <c r="G2059">
        <v>1</v>
      </c>
      <c r="H2059">
        <v>2125.3663219375499</v>
      </c>
      <c r="I2059" t="s">
        <v>14</v>
      </c>
      <c r="J2059">
        <v>5</v>
      </c>
      <c r="K2059">
        <v>7</v>
      </c>
      <c r="L2059">
        <v>6.6666666666666599</v>
      </c>
      <c r="M2059">
        <v>25.723508400000298</v>
      </c>
      <c r="N2059" t="s">
        <v>276</v>
      </c>
      <c r="O2059">
        <v>60</v>
      </c>
      <c r="P2059">
        <v>0.3</v>
      </c>
      <c r="Q2059">
        <v>4</v>
      </c>
      <c r="R2059">
        <v>0.3</v>
      </c>
      <c r="S2059" t="s">
        <v>336</v>
      </c>
      <c r="T2059">
        <v>1</v>
      </c>
      <c r="U2059" t="s">
        <v>355</v>
      </c>
      <c r="V2059">
        <v>2168.7796908192799</v>
      </c>
      <c r="W2059">
        <v>2168.7796908192799</v>
      </c>
      <c r="X2059">
        <v>90000000000</v>
      </c>
      <c r="Y2059">
        <v>1518.9523239999901</v>
      </c>
      <c r="Z2059">
        <f t="shared" si="64"/>
        <v>-2.0017417659112358E-2</v>
      </c>
      <c r="AA2059">
        <f t="shared" si="65"/>
        <v>1.6935033439535702E-2</v>
      </c>
    </row>
    <row r="2060" spans="1:27" x14ac:dyDescent="0.3">
      <c r="A2060" t="s">
        <v>260</v>
      </c>
      <c r="B2060">
        <v>60</v>
      </c>
      <c r="C2060">
        <v>0.3</v>
      </c>
      <c r="D2060">
        <v>2</v>
      </c>
      <c r="E2060">
        <v>0.3</v>
      </c>
      <c r="F2060" t="s">
        <v>336</v>
      </c>
      <c r="G2060">
        <v>5</v>
      </c>
      <c r="H2060">
        <v>2002.94838334008</v>
      </c>
      <c r="I2060" t="s">
        <v>372</v>
      </c>
      <c r="J2060">
        <v>10</v>
      </c>
      <c r="K2060">
        <v>7</v>
      </c>
      <c r="L2060">
        <v>3.3333333333333299</v>
      </c>
      <c r="M2060">
        <v>16.251018999999999</v>
      </c>
      <c r="N2060" t="s">
        <v>259</v>
      </c>
      <c r="O2060">
        <v>60</v>
      </c>
      <c r="P2060">
        <v>0.3</v>
      </c>
      <c r="Q2060">
        <v>2</v>
      </c>
      <c r="R2060">
        <v>0.3</v>
      </c>
      <c r="S2060" t="s">
        <v>336</v>
      </c>
      <c r="T2060">
        <v>4</v>
      </c>
      <c r="U2060" t="s">
        <v>355</v>
      </c>
      <c r="V2060">
        <v>2044.0568603009999</v>
      </c>
      <c r="W2060">
        <v>2044.0568603009999</v>
      </c>
      <c r="X2060">
        <v>90000000000</v>
      </c>
      <c r="Y2060">
        <v>1506.0295612999901</v>
      </c>
      <c r="Z2060">
        <f t="shared" si="64"/>
        <v>-2.0111219878133156E-2</v>
      </c>
      <c r="AA2060">
        <f t="shared" si="65"/>
        <v>1.079063745997939E-2</v>
      </c>
    </row>
    <row r="2061" spans="1:27" x14ac:dyDescent="0.3">
      <c r="A2061" t="s">
        <v>270</v>
      </c>
      <c r="B2061">
        <v>60</v>
      </c>
      <c r="C2061">
        <v>0.7</v>
      </c>
      <c r="D2061">
        <v>2</v>
      </c>
      <c r="E2061">
        <v>0.3</v>
      </c>
      <c r="F2061" t="s">
        <v>336</v>
      </c>
      <c r="G2061">
        <v>5</v>
      </c>
      <c r="H2061">
        <v>3070.1602636602302</v>
      </c>
      <c r="I2061" t="s">
        <v>12</v>
      </c>
      <c r="J2061">
        <v>4</v>
      </c>
      <c r="K2061">
        <v>9</v>
      </c>
      <c r="L2061">
        <v>3.3333333333333299</v>
      </c>
      <c r="M2061">
        <v>14.095361199999299</v>
      </c>
      <c r="N2061" t="s">
        <v>270</v>
      </c>
      <c r="O2061">
        <v>60</v>
      </c>
      <c r="P2061">
        <v>0.7</v>
      </c>
      <c r="Q2061">
        <v>2</v>
      </c>
      <c r="R2061">
        <v>0.3</v>
      </c>
      <c r="S2061" t="s">
        <v>336</v>
      </c>
      <c r="T2061">
        <v>5</v>
      </c>
      <c r="U2061" t="s">
        <v>355</v>
      </c>
      <c r="V2061">
        <v>3133.2177813211301</v>
      </c>
      <c r="W2061">
        <v>3133.2177813211301</v>
      </c>
      <c r="X2061">
        <v>90000000000</v>
      </c>
      <c r="Y2061">
        <v>1503.54640319999</v>
      </c>
      <c r="Z2061">
        <f t="shared" si="64"/>
        <v>-2.0125481872604333E-2</v>
      </c>
      <c r="AA2061">
        <f t="shared" si="65"/>
        <v>9.3747430541553066E-3</v>
      </c>
    </row>
    <row r="2062" spans="1:27" x14ac:dyDescent="0.3">
      <c r="A2062" t="s">
        <v>250</v>
      </c>
      <c r="B2062">
        <v>30</v>
      </c>
      <c r="C2062">
        <v>0.7</v>
      </c>
      <c r="D2062">
        <v>4</v>
      </c>
      <c r="E2062">
        <v>0.7</v>
      </c>
      <c r="F2062" t="s">
        <v>336</v>
      </c>
      <c r="G2062">
        <v>5</v>
      </c>
      <c r="H2062">
        <v>3505.5232110980901</v>
      </c>
      <c r="I2062" t="s">
        <v>4</v>
      </c>
      <c r="J2062">
        <v>0</v>
      </c>
      <c r="K2062">
        <v>9</v>
      </c>
      <c r="L2062">
        <v>6.6666666666666599</v>
      </c>
      <c r="M2062">
        <v>1.78298020000011</v>
      </c>
      <c r="N2062" t="s">
        <v>250</v>
      </c>
      <c r="O2062">
        <v>30</v>
      </c>
      <c r="P2062">
        <v>0.7</v>
      </c>
      <c r="Q2062">
        <v>4</v>
      </c>
      <c r="R2062">
        <v>0.7</v>
      </c>
      <c r="S2062" t="s">
        <v>336</v>
      </c>
      <c r="T2062">
        <v>5</v>
      </c>
      <c r="U2062" t="s">
        <v>355</v>
      </c>
      <c r="V2062">
        <v>3577.8122708218102</v>
      </c>
      <c r="W2062">
        <v>3582.6188182833498</v>
      </c>
      <c r="X2062">
        <v>3597.7914240223599</v>
      </c>
      <c r="Y2062">
        <v>1036.47368739999</v>
      </c>
      <c r="Z2062">
        <f t="shared" si="64"/>
        <v>-2.0204821900036581E-2</v>
      </c>
      <c r="AA2062">
        <f t="shared" si="65"/>
        <v>1.7202368199744104E-3</v>
      </c>
    </row>
    <row r="2063" spans="1:27" x14ac:dyDescent="0.3">
      <c r="A2063" t="s">
        <v>270</v>
      </c>
      <c r="B2063">
        <v>60</v>
      </c>
      <c r="C2063">
        <v>0.7</v>
      </c>
      <c r="D2063">
        <v>2</v>
      </c>
      <c r="E2063">
        <v>0.3</v>
      </c>
      <c r="F2063" t="s">
        <v>336</v>
      </c>
      <c r="G2063">
        <v>5</v>
      </c>
      <c r="H2063">
        <v>3069.4473035771098</v>
      </c>
      <c r="I2063" t="s">
        <v>16</v>
      </c>
      <c r="J2063">
        <v>5</v>
      </c>
      <c r="K2063">
        <v>9</v>
      </c>
      <c r="L2063">
        <v>3.3333333333333299</v>
      </c>
      <c r="M2063">
        <v>14.9496108999992</v>
      </c>
      <c r="N2063" t="s">
        <v>270</v>
      </c>
      <c r="O2063">
        <v>60</v>
      </c>
      <c r="P2063">
        <v>0.7</v>
      </c>
      <c r="Q2063">
        <v>2</v>
      </c>
      <c r="R2063">
        <v>0.3</v>
      </c>
      <c r="S2063" t="s">
        <v>336</v>
      </c>
      <c r="T2063">
        <v>5</v>
      </c>
      <c r="U2063" t="s">
        <v>355</v>
      </c>
      <c r="V2063">
        <v>3133.2177813211301</v>
      </c>
      <c r="W2063">
        <v>3133.2177813211301</v>
      </c>
      <c r="X2063">
        <v>90000000000</v>
      </c>
      <c r="Y2063">
        <v>1503.54640319999</v>
      </c>
      <c r="Z2063">
        <f t="shared" si="64"/>
        <v>-2.0353030716278954E-2</v>
      </c>
      <c r="AA2063">
        <f t="shared" si="65"/>
        <v>9.9428995794090692E-3</v>
      </c>
    </row>
    <row r="2064" spans="1:27" x14ac:dyDescent="0.3">
      <c r="A2064" t="s">
        <v>280</v>
      </c>
      <c r="B2064">
        <v>60</v>
      </c>
      <c r="C2064">
        <v>0.3</v>
      </c>
      <c r="D2064">
        <v>4</v>
      </c>
      <c r="E2064">
        <v>0.3</v>
      </c>
      <c r="F2064" t="s">
        <v>336</v>
      </c>
      <c r="G2064">
        <v>5</v>
      </c>
      <c r="H2064">
        <v>2037.64978547329</v>
      </c>
      <c r="I2064" t="s">
        <v>8</v>
      </c>
      <c r="J2064">
        <v>3</v>
      </c>
      <c r="K2064">
        <v>9</v>
      </c>
      <c r="L2064">
        <v>6.6666666666666599</v>
      </c>
      <c r="M2064">
        <v>16.4037970999997</v>
      </c>
      <c r="N2064" t="s">
        <v>280</v>
      </c>
      <c r="O2064">
        <v>60</v>
      </c>
      <c r="P2064">
        <v>0.3</v>
      </c>
      <c r="Q2064">
        <v>4</v>
      </c>
      <c r="R2064">
        <v>0.3</v>
      </c>
      <c r="S2064" t="s">
        <v>336</v>
      </c>
      <c r="T2064">
        <v>5</v>
      </c>
      <c r="U2064" t="s">
        <v>355</v>
      </c>
      <c r="V2064">
        <v>2080.0115620757301</v>
      </c>
      <c r="W2064">
        <v>2080.0115620757301</v>
      </c>
      <c r="X2064">
        <v>90000000000</v>
      </c>
      <c r="Y2064">
        <v>1513.8275527000001</v>
      </c>
      <c r="Z2064">
        <f t="shared" si="64"/>
        <v>-2.0366125542189573E-2</v>
      </c>
      <c r="AA2064">
        <f t="shared" si="65"/>
        <v>1.0835974725616909E-2</v>
      </c>
    </row>
    <row r="2065" spans="1:27" x14ac:dyDescent="0.3">
      <c r="A2065" t="s">
        <v>245</v>
      </c>
      <c r="B2065">
        <v>30</v>
      </c>
      <c r="C2065">
        <v>0.3</v>
      </c>
      <c r="D2065">
        <v>4</v>
      </c>
      <c r="E2065">
        <v>0.7</v>
      </c>
      <c r="F2065" t="s">
        <v>337</v>
      </c>
      <c r="G2065">
        <v>5</v>
      </c>
      <c r="H2065">
        <v>1857.3806872302</v>
      </c>
      <c r="I2065" t="s">
        <v>8</v>
      </c>
      <c r="J2065">
        <v>3</v>
      </c>
      <c r="K2065">
        <v>9</v>
      </c>
      <c r="L2065">
        <v>6.6666666666666599</v>
      </c>
      <c r="M2065">
        <v>1.7298142999998101</v>
      </c>
      <c r="N2065" t="s">
        <v>245</v>
      </c>
      <c r="O2065">
        <v>30</v>
      </c>
      <c r="P2065">
        <v>0.3</v>
      </c>
      <c r="Q2065">
        <v>4</v>
      </c>
      <c r="R2065">
        <v>0.7</v>
      </c>
      <c r="S2065" t="s">
        <v>337</v>
      </c>
      <c r="T2065">
        <v>5</v>
      </c>
      <c r="U2065" t="s">
        <v>355</v>
      </c>
      <c r="V2065">
        <v>1896.37575445536</v>
      </c>
      <c r="W2065">
        <v>1931.6075047776501</v>
      </c>
      <c r="X2065">
        <v>2007.13349238401</v>
      </c>
      <c r="Y2065">
        <v>931.39922329999501</v>
      </c>
      <c r="Z2065">
        <f t="shared" si="64"/>
        <v>-2.0562943358427101E-2</v>
      </c>
      <c r="AA2065">
        <f t="shared" si="65"/>
        <v>1.8572211106972901E-3</v>
      </c>
    </row>
    <row r="2066" spans="1:27" x14ac:dyDescent="0.3">
      <c r="A2066" t="s">
        <v>117</v>
      </c>
      <c r="B2066">
        <v>20</v>
      </c>
      <c r="C2066">
        <v>0.3</v>
      </c>
      <c r="D2066">
        <v>4</v>
      </c>
      <c r="E2066">
        <v>0.3</v>
      </c>
      <c r="F2066" t="s">
        <v>336</v>
      </c>
      <c r="G2066">
        <v>2</v>
      </c>
      <c r="H2066">
        <v>1958.25976276761</v>
      </c>
      <c r="I2066" t="s">
        <v>3</v>
      </c>
      <c r="J2066">
        <v>0</v>
      </c>
      <c r="K2066">
        <v>8</v>
      </c>
      <c r="L2066">
        <v>6.6666666666666599</v>
      </c>
      <c r="M2066">
        <v>0.82482740000000299</v>
      </c>
      <c r="N2066" t="s">
        <v>117</v>
      </c>
      <c r="O2066">
        <v>20</v>
      </c>
      <c r="P2066">
        <v>0.3</v>
      </c>
      <c r="Q2066">
        <v>4</v>
      </c>
      <c r="R2066">
        <v>0.3</v>
      </c>
      <c r="S2066" t="s">
        <v>336</v>
      </c>
      <c r="T2066">
        <v>2</v>
      </c>
      <c r="U2066" t="s">
        <v>355</v>
      </c>
      <c r="V2066">
        <v>1999.46727373729</v>
      </c>
      <c r="W2066">
        <v>1999.46727373729</v>
      </c>
      <c r="X2066">
        <v>1999.46727373729</v>
      </c>
      <c r="Y2066">
        <v>341.59212830000001</v>
      </c>
      <c r="Z2066">
        <f t="shared" si="64"/>
        <v>-2.0609245027880495E-2</v>
      </c>
      <c r="AA2066">
        <f t="shared" si="65"/>
        <v>2.4146557595015957E-3</v>
      </c>
    </row>
    <row r="2067" spans="1:27" x14ac:dyDescent="0.3">
      <c r="A2067" t="s">
        <v>117</v>
      </c>
      <c r="B2067">
        <v>20</v>
      </c>
      <c r="C2067">
        <v>0.3</v>
      </c>
      <c r="D2067">
        <v>4</v>
      </c>
      <c r="E2067">
        <v>0.3</v>
      </c>
      <c r="F2067" t="s">
        <v>336</v>
      </c>
      <c r="G2067">
        <v>2</v>
      </c>
      <c r="H2067">
        <v>1958.25976276761</v>
      </c>
      <c r="I2067" t="s">
        <v>7</v>
      </c>
      <c r="J2067">
        <v>3</v>
      </c>
      <c r="K2067">
        <v>8</v>
      </c>
      <c r="L2067">
        <v>6.6666666666666599</v>
      </c>
      <c r="M2067">
        <v>0.73560409999998899</v>
      </c>
      <c r="N2067" t="s">
        <v>117</v>
      </c>
      <c r="O2067">
        <v>20</v>
      </c>
      <c r="P2067">
        <v>0.3</v>
      </c>
      <c r="Q2067">
        <v>4</v>
      </c>
      <c r="R2067">
        <v>0.3</v>
      </c>
      <c r="S2067" t="s">
        <v>336</v>
      </c>
      <c r="T2067">
        <v>2</v>
      </c>
      <c r="U2067" t="s">
        <v>355</v>
      </c>
      <c r="V2067">
        <v>1999.46727373729</v>
      </c>
      <c r="W2067">
        <v>1999.46727373729</v>
      </c>
      <c r="X2067">
        <v>1999.46727373729</v>
      </c>
      <c r="Y2067">
        <v>341.59212830000001</v>
      </c>
      <c r="Z2067">
        <f t="shared" si="64"/>
        <v>-2.0609245027880495E-2</v>
      </c>
      <c r="AA2067">
        <f t="shared" si="65"/>
        <v>2.1534574103357317E-3</v>
      </c>
    </row>
    <row r="2068" spans="1:27" x14ac:dyDescent="0.3">
      <c r="A2068" t="s">
        <v>117</v>
      </c>
      <c r="B2068">
        <v>20</v>
      </c>
      <c r="C2068">
        <v>0.3</v>
      </c>
      <c r="D2068">
        <v>4</v>
      </c>
      <c r="E2068">
        <v>0.3</v>
      </c>
      <c r="F2068" t="s">
        <v>336</v>
      </c>
      <c r="G2068">
        <v>2</v>
      </c>
      <c r="H2068">
        <v>1958.25976276761</v>
      </c>
      <c r="I2068" t="s">
        <v>11</v>
      </c>
      <c r="J2068">
        <v>4</v>
      </c>
      <c r="K2068">
        <v>8</v>
      </c>
      <c r="L2068">
        <v>6.6666666666666599</v>
      </c>
      <c r="M2068">
        <v>0.71291239999999301</v>
      </c>
      <c r="N2068" t="s">
        <v>117</v>
      </c>
      <c r="O2068">
        <v>20</v>
      </c>
      <c r="P2068">
        <v>0.3</v>
      </c>
      <c r="Q2068">
        <v>4</v>
      </c>
      <c r="R2068">
        <v>0.3</v>
      </c>
      <c r="S2068" t="s">
        <v>336</v>
      </c>
      <c r="T2068">
        <v>2</v>
      </c>
      <c r="U2068" t="s">
        <v>355</v>
      </c>
      <c r="V2068">
        <v>1999.46727373729</v>
      </c>
      <c r="W2068">
        <v>1999.46727373729</v>
      </c>
      <c r="X2068">
        <v>1999.46727373729</v>
      </c>
      <c r="Y2068">
        <v>341.59212830000001</v>
      </c>
      <c r="Z2068">
        <f t="shared" si="64"/>
        <v>-2.0609245027880495E-2</v>
      </c>
      <c r="AA2068">
        <f t="shared" si="65"/>
        <v>2.0870281863576332E-3</v>
      </c>
    </row>
    <row r="2069" spans="1:27" x14ac:dyDescent="0.3">
      <c r="A2069" t="s">
        <v>117</v>
      </c>
      <c r="B2069">
        <v>20</v>
      </c>
      <c r="C2069">
        <v>0.3</v>
      </c>
      <c r="D2069">
        <v>4</v>
      </c>
      <c r="E2069">
        <v>0.3</v>
      </c>
      <c r="F2069" t="s">
        <v>336</v>
      </c>
      <c r="G2069">
        <v>2</v>
      </c>
      <c r="H2069">
        <v>1958.25976276761</v>
      </c>
      <c r="I2069" t="s">
        <v>15</v>
      </c>
      <c r="J2069">
        <v>5</v>
      </c>
      <c r="K2069">
        <v>8</v>
      </c>
      <c r="L2069">
        <v>6.6666666666666599</v>
      </c>
      <c r="M2069">
        <v>0.75612670000001003</v>
      </c>
      <c r="N2069" t="s">
        <v>117</v>
      </c>
      <c r="O2069">
        <v>20</v>
      </c>
      <c r="P2069">
        <v>0.3</v>
      </c>
      <c r="Q2069">
        <v>4</v>
      </c>
      <c r="R2069">
        <v>0.3</v>
      </c>
      <c r="S2069" t="s">
        <v>336</v>
      </c>
      <c r="T2069">
        <v>2</v>
      </c>
      <c r="U2069" t="s">
        <v>355</v>
      </c>
      <c r="V2069">
        <v>1999.46727373729</v>
      </c>
      <c r="W2069">
        <v>1999.46727373729</v>
      </c>
      <c r="X2069">
        <v>1999.46727373729</v>
      </c>
      <c r="Y2069">
        <v>341.59212830000001</v>
      </c>
      <c r="Z2069">
        <f t="shared" si="64"/>
        <v>-2.0609245027880495E-2</v>
      </c>
      <c r="AA2069">
        <f t="shared" si="65"/>
        <v>2.2135366636316309E-3</v>
      </c>
    </row>
    <row r="2070" spans="1:27" x14ac:dyDescent="0.3">
      <c r="A2070" t="s">
        <v>270</v>
      </c>
      <c r="B2070">
        <v>60</v>
      </c>
      <c r="C2070">
        <v>0.7</v>
      </c>
      <c r="D2070">
        <v>2</v>
      </c>
      <c r="E2070">
        <v>0.3</v>
      </c>
      <c r="F2070" t="s">
        <v>336</v>
      </c>
      <c r="G2070">
        <v>5</v>
      </c>
      <c r="H2070">
        <v>3068.4454408543002</v>
      </c>
      <c r="I2070" t="s">
        <v>8</v>
      </c>
      <c r="J2070">
        <v>3</v>
      </c>
      <c r="K2070">
        <v>9</v>
      </c>
      <c r="L2070">
        <v>3.3333333333333299</v>
      </c>
      <c r="M2070">
        <v>12.9602164999996</v>
      </c>
      <c r="N2070" t="s">
        <v>270</v>
      </c>
      <c r="O2070">
        <v>60</v>
      </c>
      <c r="P2070">
        <v>0.7</v>
      </c>
      <c r="Q2070">
        <v>2</v>
      </c>
      <c r="R2070">
        <v>0.3</v>
      </c>
      <c r="S2070" t="s">
        <v>336</v>
      </c>
      <c r="T2070">
        <v>5</v>
      </c>
      <c r="U2070" t="s">
        <v>355</v>
      </c>
      <c r="V2070">
        <v>3133.2177813211301</v>
      </c>
      <c r="W2070">
        <v>3133.2177813211301</v>
      </c>
      <c r="X2070">
        <v>90000000000</v>
      </c>
      <c r="Y2070">
        <v>1503.54640319999</v>
      </c>
      <c r="Z2070">
        <f t="shared" si="64"/>
        <v>-2.0672785930481517E-2</v>
      </c>
      <c r="AA2070">
        <f t="shared" si="65"/>
        <v>8.6197648921353138E-3</v>
      </c>
    </row>
    <row r="2071" spans="1:27" x14ac:dyDescent="0.3">
      <c r="A2071" t="s">
        <v>193</v>
      </c>
      <c r="B2071">
        <v>30</v>
      </c>
      <c r="C2071">
        <v>0.7</v>
      </c>
      <c r="D2071">
        <v>2</v>
      </c>
      <c r="E2071">
        <v>0.3</v>
      </c>
      <c r="F2071" t="s">
        <v>337</v>
      </c>
      <c r="G2071">
        <v>3</v>
      </c>
      <c r="H2071">
        <v>2729.3655343519199</v>
      </c>
      <c r="I2071" t="s">
        <v>1</v>
      </c>
      <c r="J2071">
        <v>0</v>
      </c>
      <c r="K2071">
        <v>6</v>
      </c>
      <c r="L2071">
        <v>3.3333333333333299</v>
      </c>
      <c r="M2071">
        <v>3.7093595999999698</v>
      </c>
      <c r="N2071" t="s">
        <v>193</v>
      </c>
      <c r="O2071">
        <v>30</v>
      </c>
      <c r="P2071">
        <v>0.7</v>
      </c>
      <c r="Q2071">
        <v>2</v>
      </c>
      <c r="R2071">
        <v>0.3</v>
      </c>
      <c r="S2071" t="s">
        <v>337</v>
      </c>
      <c r="T2071">
        <v>3</v>
      </c>
      <c r="U2071" t="s">
        <v>355</v>
      </c>
      <c r="V2071">
        <v>2787.0304482793299</v>
      </c>
      <c r="W2071">
        <v>2787.0304482793299</v>
      </c>
      <c r="X2071">
        <v>90000000000</v>
      </c>
      <c r="Y2071">
        <v>1503.4827018999999</v>
      </c>
      <c r="Z2071">
        <f t="shared" si="64"/>
        <v>-2.0690449924223624E-2</v>
      </c>
      <c r="AA2071">
        <f t="shared" si="65"/>
        <v>2.4671781027559088E-3</v>
      </c>
    </row>
    <row r="2072" spans="1:27" x14ac:dyDescent="0.3">
      <c r="A2072" t="s">
        <v>193</v>
      </c>
      <c r="B2072">
        <v>30</v>
      </c>
      <c r="C2072">
        <v>0.7</v>
      </c>
      <c r="D2072">
        <v>2</v>
      </c>
      <c r="E2072">
        <v>0.3</v>
      </c>
      <c r="F2072" t="s">
        <v>337</v>
      </c>
      <c r="G2072">
        <v>3</v>
      </c>
      <c r="H2072">
        <v>2729.3655343519199</v>
      </c>
      <c r="I2072" t="s">
        <v>5</v>
      </c>
      <c r="J2072">
        <v>3</v>
      </c>
      <c r="K2072">
        <v>6</v>
      </c>
      <c r="L2072">
        <v>3.3333333333333299</v>
      </c>
      <c r="M2072">
        <v>3.6659759999997701</v>
      </c>
      <c r="N2072" t="s">
        <v>193</v>
      </c>
      <c r="O2072">
        <v>30</v>
      </c>
      <c r="P2072">
        <v>0.7</v>
      </c>
      <c r="Q2072">
        <v>2</v>
      </c>
      <c r="R2072">
        <v>0.3</v>
      </c>
      <c r="S2072" t="s">
        <v>337</v>
      </c>
      <c r="T2072">
        <v>3</v>
      </c>
      <c r="U2072" t="s">
        <v>355</v>
      </c>
      <c r="V2072">
        <v>2787.0304482793299</v>
      </c>
      <c r="W2072">
        <v>2787.0304482793299</v>
      </c>
      <c r="X2072">
        <v>90000000000</v>
      </c>
      <c r="Y2072">
        <v>1503.4827018999999</v>
      </c>
      <c r="Z2072">
        <f t="shared" si="64"/>
        <v>-2.0690449924223624E-2</v>
      </c>
      <c r="AA2072">
        <f t="shared" si="65"/>
        <v>2.438322699268144E-3</v>
      </c>
    </row>
    <row r="2073" spans="1:27" x14ac:dyDescent="0.3">
      <c r="A2073" t="s">
        <v>193</v>
      </c>
      <c r="B2073">
        <v>30</v>
      </c>
      <c r="C2073">
        <v>0.7</v>
      </c>
      <c r="D2073">
        <v>2</v>
      </c>
      <c r="E2073">
        <v>0.3</v>
      </c>
      <c r="F2073" t="s">
        <v>337</v>
      </c>
      <c r="G2073">
        <v>3</v>
      </c>
      <c r="H2073">
        <v>2729.3655343519199</v>
      </c>
      <c r="I2073" t="s">
        <v>9</v>
      </c>
      <c r="J2073">
        <v>4</v>
      </c>
      <c r="K2073">
        <v>6</v>
      </c>
      <c r="L2073">
        <v>3.3333333333333299</v>
      </c>
      <c r="M2073">
        <v>3.98202749999973</v>
      </c>
      <c r="N2073" t="s">
        <v>193</v>
      </c>
      <c r="O2073">
        <v>30</v>
      </c>
      <c r="P2073">
        <v>0.7</v>
      </c>
      <c r="Q2073">
        <v>2</v>
      </c>
      <c r="R2073">
        <v>0.3</v>
      </c>
      <c r="S2073" t="s">
        <v>337</v>
      </c>
      <c r="T2073">
        <v>3</v>
      </c>
      <c r="U2073" t="s">
        <v>355</v>
      </c>
      <c r="V2073">
        <v>2787.0304482793299</v>
      </c>
      <c r="W2073">
        <v>2787.0304482793299</v>
      </c>
      <c r="X2073">
        <v>90000000000</v>
      </c>
      <c r="Y2073">
        <v>1503.4827018999999</v>
      </c>
      <c r="Z2073">
        <f t="shared" si="64"/>
        <v>-2.0690449924223624E-2</v>
      </c>
      <c r="AA2073">
        <f t="shared" si="65"/>
        <v>2.6485356266271057E-3</v>
      </c>
    </row>
    <row r="2074" spans="1:27" x14ac:dyDescent="0.3">
      <c r="A2074" t="s">
        <v>193</v>
      </c>
      <c r="B2074">
        <v>30</v>
      </c>
      <c r="C2074">
        <v>0.7</v>
      </c>
      <c r="D2074">
        <v>2</v>
      </c>
      <c r="E2074">
        <v>0.3</v>
      </c>
      <c r="F2074" t="s">
        <v>337</v>
      </c>
      <c r="G2074">
        <v>3</v>
      </c>
      <c r="H2074">
        <v>2729.3655343519199</v>
      </c>
      <c r="I2074" t="s">
        <v>13</v>
      </c>
      <c r="J2074">
        <v>5</v>
      </c>
      <c r="K2074">
        <v>6</v>
      </c>
      <c r="L2074">
        <v>3.3333333333333299</v>
      </c>
      <c r="M2074">
        <v>3.7956982000000599</v>
      </c>
      <c r="N2074" t="s">
        <v>193</v>
      </c>
      <c r="O2074">
        <v>30</v>
      </c>
      <c r="P2074">
        <v>0.7</v>
      </c>
      <c r="Q2074">
        <v>2</v>
      </c>
      <c r="R2074">
        <v>0.3</v>
      </c>
      <c r="S2074" t="s">
        <v>337</v>
      </c>
      <c r="T2074">
        <v>3</v>
      </c>
      <c r="U2074" t="s">
        <v>355</v>
      </c>
      <c r="V2074">
        <v>2787.0304482793299</v>
      </c>
      <c r="W2074">
        <v>2787.0304482793299</v>
      </c>
      <c r="X2074">
        <v>90000000000</v>
      </c>
      <c r="Y2074">
        <v>1503.4827018999999</v>
      </c>
      <c r="Z2074">
        <f t="shared" si="64"/>
        <v>-2.0690449924223624E-2</v>
      </c>
      <c r="AA2074">
        <f t="shared" si="65"/>
        <v>2.5246038382771632E-3</v>
      </c>
    </row>
    <row r="2075" spans="1:27" x14ac:dyDescent="0.3">
      <c r="A2075" t="s">
        <v>252</v>
      </c>
      <c r="B2075">
        <v>30</v>
      </c>
      <c r="C2075">
        <v>0.7</v>
      </c>
      <c r="D2075">
        <v>4</v>
      </c>
      <c r="E2075">
        <v>0.7</v>
      </c>
      <c r="F2075" t="s">
        <v>337</v>
      </c>
      <c r="G2075">
        <v>2</v>
      </c>
      <c r="H2075">
        <v>2585.8544290801201</v>
      </c>
      <c r="I2075" t="s">
        <v>8</v>
      </c>
      <c r="J2075">
        <v>3</v>
      </c>
      <c r="K2075">
        <v>9</v>
      </c>
      <c r="L2075">
        <v>6.6666666666666599</v>
      </c>
      <c r="M2075">
        <v>1.23909460000004</v>
      </c>
      <c r="N2075" t="s">
        <v>252</v>
      </c>
      <c r="O2075">
        <v>30</v>
      </c>
      <c r="P2075">
        <v>0.7</v>
      </c>
      <c r="Q2075">
        <v>4</v>
      </c>
      <c r="R2075">
        <v>0.7</v>
      </c>
      <c r="S2075" t="s">
        <v>337</v>
      </c>
      <c r="T2075">
        <v>2</v>
      </c>
      <c r="U2075" t="s">
        <v>355</v>
      </c>
      <c r="V2075">
        <v>2640.5370476860599</v>
      </c>
      <c r="W2075">
        <v>2640.5370476860599</v>
      </c>
      <c r="X2075">
        <v>2640.5370476860599</v>
      </c>
      <c r="Y2075">
        <v>728.41583909999395</v>
      </c>
      <c r="Z2075">
        <f t="shared" si="64"/>
        <v>-2.0708900355652614E-2</v>
      </c>
      <c r="AA2075">
        <f t="shared" si="65"/>
        <v>1.7010813514585618E-3</v>
      </c>
    </row>
    <row r="2076" spans="1:27" x14ac:dyDescent="0.3">
      <c r="A2076" t="s">
        <v>252</v>
      </c>
      <c r="B2076">
        <v>30</v>
      </c>
      <c r="C2076">
        <v>0.7</v>
      </c>
      <c r="D2076">
        <v>4</v>
      </c>
      <c r="E2076">
        <v>0.7</v>
      </c>
      <c r="F2076" t="s">
        <v>337</v>
      </c>
      <c r="G2076">
        <v>2</v>
      </c>
      <c r="H2076">
        <v>2585.45165221252</v>
      </c>
      <c r="I2076" t="s">
        <v>16</v>
      </c>
      <c r="J2076">
        <v>5</v>
      </c>
      <c r="K2076">
        <v>9</v>
      </c>
      <c r="L2076">
        <v>6.6666666666666599</v>
      </c>
      <c r="M2076">
        <v>1.3034548999999001</v>
      </c>
      <c r="N2076" t="s">
        <v>252</v>
      </c>
      <c r="O2076">
        <v>30</v>
      </c>
      <c r="P2076">
        <v>0.7</v>
      </c>
      <c r="Q2076">
        <v>4</v>
      </c>
      <c r="R2076">
        <v>0.7</v>
      </c>
      <c r="S2076" t="s">
        <v>337</v>
      </c>
      <c r="T2076">
        <v>2</v>
      </c>
      <c r="U2076" t="s">
        <v>355</v>
      </c>
      <c r="V2076">
        <v>2640.5370476860599</v>
      </c>
      <c r="W2076">
        <v>2640.5370476860599</v>
      </c>
      <c r="X2076">
        <v>2640.5370476860599</v>
      </c>
      <c r="Y2076">
        <v>728.41583909999395</v>
      </c>
      <c r="Z2076">
        <f t="shared" si="64"/>
        <v>-2.0861436320998399E-2</v>
      </c>
      <c r="AA2076">
        <f t="shared" si="65"/>
        <v>1.7894378870322272E-3</v>
      </c>
    </row>
    <row r="2077" spans="1:27" x14ac:dyDescent="0.3">
      <c r="A2077" t="s">
        <v>134</v>
      </c>
      <c r="B2077">
        <v>20</v>
      </c>
      <c r="C2077">
        <v>0.7</v>
      </c>
      <c r="D2077">
        <v>4</v>
      </c>
      <c r="E2077">
        <v>0.3</v>
      </c>
      <c r="F2077" t="s">
        <v>337</v>
      </c>
      <c r="G2077">
        <v>4</v>
      </c>
      <c r="H2077">
        <v>2268.6699022613002</v>
      </c>
      <c r="I2077" t="s">
        <v>3</v>
      </c>
      <c r="J2077">
        <v>0</v>
      </c>
      <c r="K2077">
        <v>8</v>
      </c>
      <c r="L2077">
        <v>6.6666666666666599</v>
      </c>
      <c r="M2077">
        <v>0.92666689999998597</v>
      </c>
      <c r="N2077" t="s">
        <v>134</v>
      </c>
      <c r="O2077">
        <v>20</v>
      </c>
      <c r="P2077">
        <v>0.7</v>
      </c>
      <c r="Q2077">
        <v>4</v>
      </c>
      <c r="R2077">
        <v>0.3</v>
      </c>
      <c r="S2077" t="s">
        <v>337</v>
      </c>
      <c r="T2077">
        <v>4</v>
      </c>
      <c r="U2077" t="s">
        <v>355</v>
      </c>
      <c r="V2077">
        <v>2317.1361180745098</v>
      </c>
      <c r="W2077">
        <v>2317.1361180745098</v>
      </c>
      <c r="X2077">
        <v>2317.1361180745098</v>
      </c>
      <c r="Y2077">
        <v>471.95083849999997</v>
      </c>
      <c r="Z2077">
        <f t="shared" si="64"/>
        <v>-2.0916430172209299E-2</v>
      </c>
      <c r="AA2077">
        <f t="shared" si="65"/>
        <v>1.9634818383736934E-3</v>
      </c>
    </row>
    <row r="2078" spans="1:27" x14ac:dyDescent="0.3">
      <c r="A2078" t="s">
        <v>134</v>
      </c>
      <c r="B2078">
        <v>20</v>
      </c>
      <c r="C2078">
        <v>0.7</v>
      </c>
      <c r="D2078">
        <v>4</v>
      </c>
      <c r="E2078">
        <v>0.3</v>
      </c>
      <c r="F2078" t="s">
        <v>337</v>
      </c>
      <c r="G2078">
        <v>4</v>
      </c>
      <c r="H2078">
        <v>2268.6699022613002</v>
      </c>
      <c r="I2078" t="s">
        <v>7</v>
      </c>
      <c r="J2078">
        <v>3</v>
      </c>
      <c r="K2078">
        <v>8</v>
      </c>
      <c r="L2078">
        <v>6.6666666666666599</v>
      </c>
      <c r="M2078">
        <v>0.89939020000008396</v>
      </c>
      <c r="N2078" t="s">
        <v>134</v>
      </c>
      <c r="O2078">
        <v>20</v>
      </c>
      <c r="P2078">
        <v>0.7</v>
      </c>
      <c r="Q2078">
        <v>4</v>
      </c>
      <c r="R2078">
        <v>0.3</v>
      </c>
      <c r="S2078" t="s">
        <v>337</v>
      </c>
      <c r="T2078">
        <v>4</v>
      </c>
      <c r="U2078" t="s">
        <v>355</v>
      </c>
      <c r="V2078">
        <v>2317.1361180745098</v>
      </c>
      <c r="W2078">
        <v>2317.1361180745098</v>
      </c>
      <c r="X2078">
        <v>2317.1361180745098</v>
      </c>
      <c r="Y2078">
        <v>471.95083849999997</v>
      </c>
      <c r="Z2078">
        <f t="shared" si="64"/>
        <v>-2.0916430172209299E-2</v>
      </c>
      <c r="AA2078">
        <f t="shared" si="65"/>
        <v>1.9056861999834842E-3</v>
      </c>
    </row>
    <row r="2079" spans="1:27" x14ac:dyDescent="0.3">
      <c r="A2079" t="s">
        <v>134</v>
      </c>
      <c r="B2079">
        <v>20</v>
      </c>
      <c r="C2079">
        <v>0.7</v>
      </c>
      <c r="D2079">
        <v>4</v>
      </c>
      <c r="E2079">
        <v>0.3</v>
      </c>
      <c r="F2079" t="s">
        <v>337</v>
      </c>
      <c r="G2079">
        <v>4</v>
      </c>
      <c r="H2079">
        <v>2268.6699022613002</v>
      </c>
      <c r="I2079" t="s">
        <v>11</v>
      </c>
      <c r="J2079">
        <v>4</v>
      </c>
      <c r="K2079">
        <v>8</v>
      </c>
      <c r="L2079">
        <v>6.6666666666666599</v>
      </c>
      <c r="M2079">
        <v>0.96717999999998405</v>
      </c>
      <c r="N2079" t="s">
        <v>134</v>
      </c>
      <c r="O2079">
        <v>20</v>
      </c>
      <c r="P2079">
        <v>0.7</v>
      </c>
      <c r="Q2079">
        <v>4</v>
      </c>
      <c r="R2079">
        <v>0.3</v>
      </c>
      <c r="S2079" t="s">
        <v>337</v>
      </c>
      <c r="T2079">
        <v>4</v>
      </c>
      <c r="U2079" t="s">
        <v>355</v>
      </c>
      <c r="V2079">
        <v>2317.1361180745098</v>
      </c>
      <c r="W2079">
        <v>2317.1361180745098</v>
      </c>
      <c r="X2079">
        <v>2317.1361180745098</v>
      </c>
      <c r="Y2079">
        <v>471.95083849999997</v>
      </c>
      <c r="Z2079">
        <f t="shared" si="64"/>
        <v>-2.0916430172209299E-2</v>
      </c>
      <c r="AA2079">
        <f t="shared" si="65"/>
        <v>2.0493236182691603E-3</v>
      </c>
    </row>
    <row r="2080" spans="1:27" x14ac:dyDescent="0.3">
      <c r="A2080" t="s">
        <v>134</v>
      </c>
      <c r="B2080">
        <v>20</v>
      </c>
      <c r="C2080">
        <v>0.7</v>
      </c>
      <c r="D2080">
        <v>4</v>
      </c>
      <c r="E2080">
        <v>0.3</v>
      </c>
      <c r="F2080" t="s">
        <v>337</v>
      </c>
      <c r="G2080">
        <v>4</v>
      </c>
      <c r="H2080">
        <v>2268.6699022613002</v>
      </c>
      <c r="I2080" t="s">
        <v>15</v>
      </c>
      <c r="J2080">
        <v>5</v>
      </c>
      <c r="K2080">
        <v>8</v>
      </c>
      <c r="L2080">
        <v>6.6666666666666599</v>
      </c>
      <c r="M2080">
        <v>0.94037879999996199</v>
      </c>
      <c r="N2080" t="s">
        <v>134</v>
      </c>
      <c r="O2080">
        <v>20</v>
      </c>
      <c r="P2080">
        <v>0.7</v>
      </c>
      <c r="Q2080">
        <v>4</v>
      </c>
      <c r="R2080">
        <v>0.3</v>
      </c>
      <c r="S2080" t="s">
        <v>337</v>
      </c>
      <c r="T2080">
        <v>4</v>
      </c>
      <c r="U2080" t="s">
        <v>355</v>
      </c>
      <c r="V2080">
        <v>2317.1361180745098</v>
      </c>
      <c r="W2080">
        <v>2317.1361180745098</v>
      </c>
      <c r="X2080">
        <v>2317.1361180745098</v>
      </c>
      <c r="Y2080">
        <v>471.95083849999997</v>
      </c>
      <c r="Z2080">
        <f t="shared" si="64"/>
        <v>-2.0916430172209299E-2</v>
      </c>
      <c r="AA2080">
        <f t="shared" si="65"/>
        <v>1.9925355000719254E-3</v>
      </c>
    </row>
    <row r="2081" spans="1:27" x14ac:dyDescent="0.3">
      <c r="A2081" t="s">
        <v>290</v>
      </c>
      <c r="B2081">
        <v>60</v>
      </c>
      <c r="C2081">
        <v>0.7</v>
      </c>
      <c r="D2081">
        <v>4</v>
      </c>
      <c r="E2081">
        <v>0.3</v>
      </c>
      <c r="F2081" t="s">
        <v>336</v>
      </c>
      <c r="G2081">
        <v>5</v>
      </c>
      <c r="H2081">
        <v>2961.0954767743201</v>
      </c>
      <c r="I2081" t="s">
        <v>8</v>
      </c>
      <c r="J2081">
        <v>3</v>
      </c>
      <c r="K2081">
        <v>9</v>
      </c>
      <c r="L2081">
        <v>6.6666666666666599</v>
      </c>
      <c r="M2081">
        <v>16.112296300001599</v>
      </c>
      <c r="N2081" t="s">
        <v>290</v>
      </c>
      <c r="O2081">
        <v>60</v>
      </c>
      <c r="P2081">
        <v>0.7</v>
      </c>
      <c r="Q2081">
        <v>4</v>
      </c>
      <c r="R2081">
        <v>0.3</v>
      </c>
      <c r="S2081" t="s">
        <v>336</v>
      </c>
      <c r="T2081">
        <v>5</v>
      </c>
      <c r="U2081" t="s">
        <v>355</v>
      </c>
      <c r="V2081">
        <v>3024.3826765260901</v>
      </c>
      <c r="W2081">
        <v>3024.3826765260901</v>
      </c>
      <c r="X2081">
        <v>90000000000</v>
      </c>
      <c r="Y2081">
        <v>1500.6106188000099</v>
      </c>
      <c r="Z2081">
        <f t="shared" si="64"/>
        <v>-2.0925658727970184E-2</v>
      </c>
      <c r="AA2081">
        <f t="shared" si="65"/>
        <v>1.0737159992167778E-2</v>
      </c>
    </row>
    <row r="2082" spans="1:27" x14ac:dyDescent="0.3">
      <c r="A2082" t="s">
        <v>179</v>
      </c>
      <c r="B2082">
        <v>30</v>
      </c>
      <c r="C2082">
        <v>0.3</v>
      </c>
      <c r="D2082">
        <v>2</v>
      </c>
      <c r="E2082">
        <v>0.3</v>
      </c>
      <c r="F2082" t="s">
        <v>336</v>
      </c>
      <c r="G2082">
        <v>4</v>
      </c>
      <c r="H2082">
        <v>1552.68550061475</v>
      </c>
      <c r="I2082" t="s">
        <v>1</v>
      </c>
      <c r="J2082">
        <v>0</v>
      </c>
      <c r="K2082">
        <v>6</v>
      </c>
      <c r="L2082">
        <v>3.3333333333333299</v>
      </c>
      <c r="M2082">
        <v>1.9966943999999101</v>
      </c>
      <c r="N2082" t="s">
        <v>179</v>
      </c>
      <c r="O2082">
        <v>30</v>
      </c>
      <c r="P2082">
        <v>0.3</v>
      </c>
      <c r="Q2082">
        <v>2</v>
      </c>
      <c r="R2082">
        <v>0.3</v>
      </c>
      <c r="S2082" t="s">
        <v>336</v>
      </c>
      <c r="T2082">
        <v>4</v>
      </c>
      <c r="U2082" t="s">
        <v>355</v>
      </c>
      <c r="V2082">
        <v>1586.004483941</v>
      </c>
      <c r="W2082">
        <v>1586.004483941</v>
      </c>
      <c r="X2082">
        <v>1586.004483941</v>
      </c>
      <c r="Y2082">
        <v>990.19189119999601</v>
      </c>
      <c r="Z2082">
        <f t="shared" si="64"/>
        <v>-2.1008126814028253E-2</v>
      </c>
      <c r="AA2082">
        <f t="shared" si="65"/>
        <v>2.0164721785190056E-3</v>
      </c>
    </row>
    <row r="2083" spans="1:27" x14ac:dyDescent="0.3">
      <c r="A2083" t="s">
        <v>179</v>
      </c>
      <c r="B2083">
        <v>30</v>
      </c>
      <c r="C2083">
        <v>0.3</v>
      </c>
      <c r="D2083">
        <v>2</v>
      </c>
      <c r="E2083">
        <v>0.3</v>
      </c>
      <c r="F2083" t="s">
        <v>336</v>
      </c>
      <c r="G2083">
        <v>4</v>
      </c>
      <c r="H2083">
        <v>1552.68550061475</v>
      </c>
      <c r="I2083" t="s">
        <v>5</v>
      </c>
      <c r="J2083">
        <v>3</v>
      </c>
      <c r="K2083">
        <v>6</v>
      </c>
      <c r="L2083">
        <v>3.3333333333333299</v>
      </c>
      <c r="M2083">
        <v>1.9627412000000899</v>
      </c>
      <c r="N2083" t="s">
        <v>179</v>
      </c>
      <c r="O2083">
        <v>30</v>
      </c>
      <c r="P2083">
        <v>0.3</v>
      </c>
      <c r="Q2083">
        <v>2</v>
      </c>
      <c r="R2083">
        <v>0.3</v>
      </c>
      <c r="S2083" t="s">
        <v>336</v>
      </c>
      <c r="T2083">
        <v>4</v>
      </c>
      <c r="U2083" t="s">
        <v>355</v>
      </c>
      <c r="V2083">
        <v>1586.004483941</v>
      </c>
      <c r="W2083">
        <v>1586.004483941</v>
      </c>
      <c r="X2083">
        <v>1586.004483941</v>
      </c>
      <c r="Y2083">
        <v>990.19189119999601</v>
      </c>
      <c r="Z2083">
        <f t="shared" si="64"/>
        <v>-2.1008126814028253E-2</v>
      </c>
      <c r="AA2083">
        <f t="shared" si="65"/>
        <v>1.9821826632224573E-3</v>
      </c>
    </row>
    <row r="2084" spans="1:27" x14ac:dyDescent="0.3">
      <c r="A2084" t="s">
        <v>179</v>
      </c>
      <c r="B2084">
        <v>30</v>
      </c>
      <c r="C2084">
        <v>0.3</v>
      </c>
      <c r="D2084">
        <v>2</v>
      </c>
      <c r="E2084">
        <v>0.3</v>
      </c>
      <c r="F2084" t="s">
        <v>336</v>
      </c>
      <c r="G2084">
        <v>4</v>
      </c>
      <c r="H2084">
        <v>1552.68550061475</v>
      </c>
      <c r="I2084" t="s">
        <v>9</v>
      </c>
      <c r="J2084">
        <v>4</v>
      </c>
      <c r="K2084">
        <v>6</v>
      </c>
      <c r="L2084">
        <v>3.3333333333333299</v>
      </c>
      <c r="M2084">
        <v>2.2034520999999301</v>
      </c>
      <c r="N2084" t="s">
        <v>179</v>
      </c>
      <c r="O2084">
        <v>30</v>
      </c>
      <c r="P2084">
        <v>0.3</v>
      </c>
      <c r="Q2084">
        <v>2</v>
      </c>
      <c r="R2084">
        <v>0.3</v>
      </c>
      <c r="S2084" t="s">
        <v>336</v>
      </c>
      <c r="T2084">
        <v>4</v>
      </c>
      <c r="U2084" t="s">
        <v>355</v>
      </c>
      <c r="V2084">
        <v>1586.004483941</v>
      </c>
      <c r="W2084">
        <v>1586.004483941</v>
      </c>
      <c r="X2084">
        <v>1586.004483941</v>
      </c>
      <c r="Y2084">
        <v>990.19189119999601</v>
      </c>
      <c r="Z2084">
        <f t="shared" si="64"/>
        <v>-2.1008126814028253E-2</v>
      </c>
      <c r="AA2084">
        <f t="shared" si="65"/>
        <v>2.2252778674339631E-3</v>
      </c>
    </row>
    <row r="2085" spans="1:27" x14ac:dyDescent="0.3">
      <c r="A2085" t="s">
        <v>179</v>
      </c>
      <c r="B2085">
        <v>30</v>
      </c>
      <c r="C2085">
        <v>0.3</v>
      </c>
      <c r="D2085">
        <v>2</v>
      </c>
      <c r="E2085">
        <v>0.3</v>
      </c>
      <c r="F2085" t="s">
        <v>336</v>
      </c>
      <c r="G2085">
        <v>4</v>
      </c>
      <c r="H2085">
        <v>1552.68550061475</v>
      </c>
      <c r="I2085" t="s">
        <v>13</v>
      </c>
      <c r="J2085">
        <v>5</v>
      </c>
      <c r="K2085">
        <v>6</v>
      </c>
      <c r="L2085">
        <v>3.3333333333333299</v>
      </c>
      <c r="M2085">
        <v>2.09245699999996</v>
      </c>
      <c r="N2085" t="s">
        <v>179</v>
      </c>
      <c r="O2085">
        <v>30</v>
      </c>
      <c r="P2085">
        <v>0.3</v>
      </c>
      <c r="Q2085">
        <v>2</v>
      </c>
      <c r="R2085">
        <v>0.3</v>
      </c>
      <c r="S2085" t="s">
        <v>336</v>
      </c>
      <c r="T2085">
        <v>4</v>
      </c>
      <c r="U2085" t="s">
        <v>355</v>
      </c>
      <c r="V2085">
        <v>1586.004483941</v>
      </c>
      <c r="W2085">
        <v>1586.004483941</v>
      </c>
      <c r="X2085">
        <v>1586.004483941</v>
      </c>
      <c r="Y2085">
        <v>990.19189119999601</v>
      </c>
      <c r="Z2085">
        <f t="shared" si="64"/>
        <v>-2.1008126814028253E-2</v>
      </c>
      <c r="AA2085">
        <f t="shared" si="65"/>
        <v>2.1131833320349133E-3</v>
      </c>
    </row>
    <row r="2086" spans="1:27" x14ac:dyDescent="0.3">
      <c r="A2086" t="s">
        <v>107</v>
      </c>
      <c r="B2086">
        <v>20</v>
      </c>
      <c r="C2086">
        <v>0.7</v>
      </c>
      <c r="D2086">
        <v>2</v>
      </c>
      <c r="E2086">
        <v>0.3</v>
      </c>
      <c r="F2086" t="s">
        <v>336</v>
      </c>
      <c r="G2086">
        <v>2</v>
      </c>
      <c r="H2086">
        <v>1889.0053668059099</v>
      </c>
      <c r="I2086" t="s">
        <v>371</v>
      </c>
      <c r="J2086">
        <v>10</v>
      </c>
      <c r="K2086">
        <v>6</v>
      </c>
      <c r="L2086">
        <v>3.3333333333333299</v>
      </c>
      <c r="M2086">
        <v>0.63008179999999903</v>
      </c>
      <c r="N2086" t="s">
        <v>108</v>
      </c>
      <c r="O2086">
        <v>20</v>
      </c>
      <c r="P2086">
        <v>0.7</v>
      </c>
      <c r="Q2086">
        <v>2</v>
      </c>
      <c r="R2086">
        <v>0.3</v>
      </c>
      <c r="S2086" t="s">
        <v>336</v>
      </c>
      <c r="T2086">
        <v>3</v>
      </c>
      <c r="U2086" t="s">
        <v>355</v>
      </c>
      <c r="V2086">
        <v>1929.5578591706601</v>
      </c>
      <c r="W2086">
        <v>1929.5578591706601</v>
      </c>
      <c r="X2086">
        <v>1929.5578591706601</v>
      </c>
      <c r="Y2086">
        <v>233.7105406</v>
      </c>
      <c r="Z2086">
        <f t="shared" si="64"/>
        <v>-2.1016468706556407E-2</v>
      </c>
      <c r="AA2086">
        <f t="shared" si="65"/>
        <v>2.6959922234675582E-3</v>
      </c>
    </row>
    <row r="2087" spans="1:27" x14ac:dyDescent="0.3">
      <c r="A2087" t="s">
        <v>242</v>
      </c>
      <c r="B2087">
        <v>30</v>
      </c>
      <c r="C2087">
        <v>0.3</v>
      </c>
      <c r="D2087">
        <v>4</v>
      </c>
      <c r="E2087">
        <v>0.7</v>
      </c>
      <c r="F2087" t="s">
        <v>337</v>
      </c>
      <c r="G2087">
        <v>2</v>
      </c>
      <c r="H2087">
        <v>1626.5672738749499</v>
      </c>
      <c r="I2087" t="s">
        <v>16</v>
      </c>
      <c r="J2087">
        <v>5</v>
      </c>
      <c r="K2087">
        <v>9</v>
      </c>
      <c r="L2087">
        <v>6.6666666666666599</v>
      </c>
      <c r="M2087">
        <v>1.57630180000023</v>
      </c>
      <c r="N2087" t="s">
        <v>242</v>
      </c>
      <c r="O2087">
        <v>30</v>
      </c>
      <c r="P2087">
        <v>0.3</v>
      </c>
      <c r="Q2087">
        <v>4</v>
      </c>
      <c r="R2087">
        <v>0.7</v>
      </c>
      <c r="S2087" t="s">
        <v>337</v>
      </c>
      <c r="T2087">
        <v>2</v>
      </c>
      <c r="U2087" t="s">
        <v>355</v>
      </c>
      <c r="V2087">
        <v>1661.8308898013499</v>
      </c>
      <c r="W2087">
        <v>1673.98019415658</v>
      </c>
      <c r="X2087">
        <v>1692.83875192654</v>
      </c>
      <c r="Y2087">
        <v>840.55815760000405</v>
      </c>
      <c r="Z2087">
        <f t="shared" si="64"/>
        <v>-2.1219737906433615E-2</v>
      </c>
      <c r="AA2087">
        <f t="shared" si="65"/>
        <v>1.8753036726226668E-3</v>
      </c>
    </row>
    <row r="2088" spans="1:27" x14ac:dyDescent="0.3">
      <c r="A2088" t="s">
        <v>264</v>
      </c>
      <c r="B2088">
        <v>60</v>
      </c>
      <c r="C2088">
        <v>0.3</v>
      </c>
      <c r="D2088">
        <v>2</v>
      </c>
      <c r="E2088">
        <v>0.3</v>
      </c>
      <c r="F2088" t="s">
        <v>337</v>
      </c>
      <c r="G2088">
        <v>4</v>
      </c>
      <c r="H2088">
        <v>1669.1667759004999</v>
      </c>
      <c r="I2088" t="s">
        <v>12</v>
      </c>
      <c r="J2088">
        <v>4</v>
      </c>
      <c r="K2088">
        <v>9</v>
      </c>
      <c r="L2088">
        <v>3.3333333333333299</v>
      </c>
      <c r="M2088">
        <v>16.9675316000002</v>
      </c>
      <c r="N2088" t="s">
        <v>264</v>
      </c>
      <c r="O2088">
        <v>60</v>
      </c>
      <c r="P2088">
        <v>0.3</v>
      </c>
      <c r="Q2088">
        <v>2</v>
      </c>
      <c r="R2088">
        <v>0.3</v>
      </c>
      <c r="S2088" t="s">
        <v>337</v>
      </c>
      <c r="T2088">
        <v>4</v>
      </c>
      <c r="U2088" t="s">
        <v>355</v>
      </c>
      <c r="V2088">
        <v>1705.39829054754</v>
      </c>
      <c r="W2088">
        <v>1705.39829054754</v>
      </c>
      <c r="X2088">
        <v>90000000000</v>
      </c>
      <c r="Y2088">
        <v>1505.5067349000001</v>
      </c>
      <c r="Z2088">
        <f t="shared" si="64"/>
        <v>-2.1245192309538124E-2</v>
      </c>
      <c r="AA2088">
        <f t="shared" si="65"/>
        <v>1.1270312650661925E-2</v>
      </c>
    </row>
    <row r="2089" spans="1:27" x14ac:dyDescent="0.3">
      <c r="A2089" t="s">
        <v>162</v>
      </c>
      <c r="B2089">
        <v>20</v>
      </c>
      <c r="C2089">
        <v>0.3</v>
      </c>
      <c r="D2089">
        <v>4</v>
      </c>
      <c r="E2089">
        <v>0.7</v>
      </c>
      <c r="F2089" t="s">
        <v>337</v>
      </c>
      <c r="G2089">
        <v>2</v>
      </c>
      <c r="H2089">
        <v>2173.2541536900098</v>
      </c>
      <c r="I2089" t="s">
        <v>373</v>
      </c>
      <c r="J2089">
        <v>10</v>
      </c>
      <c r="K2089">
        <v>8</v>
      </c>
      <c r="L2089">
        <v>6.6666666666666599</v>
      </c>
      <c r="M2089">
        <v>0.80791759999999602</v>
      </c>
      <c r="N2089" t="s">
        <v>112</v>
      </c>
      <c r="O2089">
        <v>20</v>
      </c>
      <c r="P2089">
        <v>0.7</v>
      </c>
      <c r="Q2089">
        <v>2</v>
      </c>
      <c r="R2089">
        <v>0.3</v>
      </c>
      <c r="S2089" t="s">
        <v>337</v>
      </c>
      <c r="T2089">
        <v>2</v>
      </c>
      <c r="U2089" t="s">
        <v>355</v>
      </c>
      <c r="V2089">
        <v>2220.5081033311699</v>
      </c>
      <c r="W2089">
        <v>2220.5081033311699</v>
      </c>
      <c r="X2089">
        <v>2220.5081033311699</v>
      </c>
      <c r="Y2089">
        <v>442.4104797</v>
      </c>
      <c r="Z2089">
        <f t="shared" si="64"/>
        <v>-2.1280692275011486E-2</v>
      </c>
      <c r="AA2089">
        <f t="shared" si="65"/>
        <v>1.8261719309810374E-3</v>
      </c>
    </row>
    <row r="2090" spans="1:27" x14ac:dyDescent="0.3">
      <c r="A2090" t="s">
        <v>315</v>
      </c>
      <c r="B2090">
        <v>60</v>
      </c>
      <c r="C2090">
        <v>0.7</v>
      </c>
      <c r="D2090">
        <v>2</v>
      </c>
      <c r="E2090">
        <v>0.7</v>
      </c>
      <c r="F2090" t="s">
        <v>337</v>
      </c>
      <c r="G2090">
        <v>5</v>
      </c>
      <c r="H2090">
        <v>3271.2702126680501</v>
      </c>
      <c r="I2090" t="s">
        <v>2</v>
      </c>
      <c r="J2090">
        <v>0</v>
      </c>
      <c r="K2090">
        <v>7</v>
      </c>
      <c r="L2090">
        <v>3.3333333333333299</v>
      </c>
      <c r="M2090">
        <v>13.0578069999974</v>
      </c>
      <c r="N2090" t="s">
        <v>315</v>
      </c>
      <c r="O2090">
        <v>60</v>
      </c>
      <c r="P2090">
        <v>0.7</v>
      </c>
      <c r="Q2090">
        <v>2</v>
      </c>
      <c r="R2090">
        <v>0.7</v>
      </c>
      <c r="S2090" t="s">
        <v>337</v>
      </c>
      <c r="T2090">
        <v>5</v>
      </c>
      <c r="U2090" t="s">
        <v>355</v>
      </c>
      <c r="V2090">
        <v>3342.4994740652501</v>
      </c>
      <c r="W2090">
        <v>3342.4994740652501</v>
      </c>
      <c r="X2090">
        <v>90000000000</v>
      </c>
      <c r="Y2090">
        <v>1512.8663157999899</v>
      </c>
      <c r="Z2090">
        <f t="shared" si="64"/>
        <v>-2.1310178789817048E-2</v>
      </c>
      <c r="AA2090">
        <f t="shared" si="65"/>
        <v>8.6311704237347301E-3</v>
      </c>
    </row>
    <row r="2091" spans="1:27" x14ac:dyDescent="0.3">
      <c r="A2091" t="s">
        <v>315</v>
      </c>
      <c r="B2091">
        <v>60</v>
      </c>
      <c r="C2091">
        <v>0.7</v>
      </c>
      <c r="D2091">
        <v>2</v>
      </c>
      <c r="E2091">
        <v>0.7</v>
      </c>
      <c r="F2091" t="s">
        <v>337</v>
      </c>
      <c r="G2091">
        <v>5</v>
      </c>
      <c r="H2091">
        <v>3271.2702126680501</v>
      </c>
      <c r="I2091" t="s">
        <v>6</v>
      </c>
      <c r="J2091">
        <v>3</v>
      </c>
      <c r="K2091">
        <v>7</v>
      </c>
      <c r="L2091">
        <v>3.3333333333333299</v>
      </c>
      <c r="M2091">
        <v>13.650604800001</v>
      </c>
      <c r="N2091" t="s">
        <v>315</v>
      </c>
      <c r="O2091">
        <v>60</v>
      </c>
      <c r="P2091">
        <v>0.7</v>
      </c>
      <c r="Q2091">
        <v>2</v>
      </c>
      <c r="R2091">
        <v>0.7</v>
      </c>
      <c r="S2091" t="s">
        <v>337</v>
      </c>
      <c r="T2091">
        <v>5</v>
      </c>
      <c r="U2091" t="s">
        <v>355</v>
      </c>
      <c r="V2091">
        <v>3342.4994740652501</v>
      </c>
      <c r="W2091">
        <v>3342.4994740652501</v>
      </c>
      <c r="X2091">
        <v>90000000000</v>
      </c>
      <c r="Y2091">
        <v>1512.8663157999899</v>
      </c>
      <c r="Z2091">
        <f t="shared" si="64"/>
        <v>-2.1310178789817048E-2</v>
      </c>
      <c r="AA2091">
        <f t="shared" si="65"/>
        <v>9.0230079534705521E-3</v>
      </c>
    </row>
    <row r="2092" spans="1:27" x14ac:dyDescent="0.3">
      <c r="A2092" t="s">
        <v>315</v>
      </c>
      <c r="B2092">
        <v>60</v>
      </c>
      <c r="C2092">
        <v>0.7</v>
      </c>
      <c r="D2092">
        <v>2</v>
      </c>
      <c r="E2092">
        <v>0.7</v>
      </c>
      <c r="F2092" t="s">
        <v>337</v>
      </c>
      <c r="G2092">
        <v>5</v>
      </c>
      <c r="H2092">
        <v>3271.2702126680501</v>
      </c>
      <c r="I2092" t="s">
        <v>10</v>
      </c>
      <c r="J2092">
        <v>4</v>
      </c>
      <c r="K2092">
        <v>7</v>
      </c>
      <c r="L2092">
        <v>3.3333333333333299</v>
      </c>
      <c r="M2092">
        <v>13.755021600001699</v>
      </c>
      <c r="N2092" t="s">
        <v>315</v>
      </c>
      <c r="O2092">
        <v>60</v>
      </c>
      <c r="P2092">
        <v>0.7</v>
      </c>
      <c r="Q2092">
        <v>2</v>
      </c>
      <c r="R2092">
        <v>0.7</v>
      </c>
      <c r="S2092" t="s">
        <v>337</v>
      </c>
      <c r="T2092">
        <v>5</v>
      </c>
      <c r="U2092" t="s">
        <v>355</v>
      </c>
      <c r="V2092">
        <v>3342.4994740652501</v>
      </c>
      <c r="W2092">
        <v>3342.4994740652501</v>
      </c>
      <c r="X2092">
        <v>90000000000</v>
      </c>
      <c r="Y2092">
        <v>1512.8663157999899</v>
      </c>
      <c r="Z2092">
        <f t="shared" si="64"/>
        <v>-2.1310178789817048E-2</v>
      </c>
      <c r="AA2092">
        <f t="shared" si="65"/>
        <v>9.0920271383847749E-3</v>
      </c>
    </row>
    <row r="2093" spans="1:27" x14ac:dyDescent="0.3">
      <c r="A2093" t="s">
        <v>315</v>
      </c>
      <c r="B2093">
        <v>60</v>
      </c>
      <c r="C2093">
        <v>0.7</v>
      </c>
      <c r="D2093">
        <v>2</v>
      </c>
      <c r="E2093">
        <v>0.7</v>
      </c>
      <c r="F2093" t="s">
        <v>337</v>
      </c>
      <c r="G2093">
        <v>5</v>
      </c>
      <c r="H2093">
        <v>3271.2702126680501</v>
      </c>
      <c r="I2093" t="s">
        <v>14</v>
      </c>
      <c r="J2093">
        <v>5</v>
      </c>
      <c r="K2093">
        <v>7</v>
      </c>
      <c r="L2093">
        <v>3.3333333333333299</v>
      </c>
      <c r="M2093">
        <v>14.4235227999997</v>
      </c>
      <c r="N2093" t="s">
        <v>315</v>
      </c>
      <c r="O2093">
        <v>60</v>
      </c>
      <c r="P2093">
        <v>0.7</v>
      </c>
      <c r="Q2093">
        <v>2</v>
      </c>
      <c r="R2093">
        <v>0.7</v>
      </c>
      <c r="S2093" t="s">
        <v>337</v>
      </c>
      <c r="T2093">
        <v>5</v>
      </c>
      <c r="U2093" t="s">
        <v>355</v>
      </c>
      <c r="V2093">
        <v>3342.4994740652501</v>
      </c>
      <c r="W2093">
        <v>3342.4994740652501</v>
      </c>
      <c r="X2093">
        <v>90000000000</v>
      </c>
      <c r="Y2093">
        <v>1512.8663157999899</v>
      </c>
      <c r="Z2093">
        <f t="shared" si="64"/>
        <v>-2.1310178789817048E-2</v>
      </c>
      <c r="AA2093">
        <f t="shared" si="65"/>
        <v>9.5339043835956337E-3</v>
      </c>
    </row>
    <row r="2094" spans="1:27" x14ac:dyDescent="0.3">
      <c r="A2094" t="s">
        <v>330</v>
      </c>
      <c r="B2094">
        <v>60</v>
      </c>
      <c r="C2094">
        <v>0.7</v>
      </c>
      <c r="D2094">
        <v>4</v>
      </c>
      <c r="E2094">
        <v>0.7</v>
      </c>
      <c r="F2094" t="s">
        <v>336</v>
      </c>
      <c r="G2094">
        <v>5</v>
      </c>
      <c r="H2094">
        <v>3825.0646293014702</v>
      </c>
      <c r="I2094" t="s">
        <v>8</v>
      </c>
      <c r="J2094">
        <v>3</v>
      </c>
      <c r="K2094">
        <v>9</v>
      </c>
      <c r="L2094">
        <v>6.6666666666666599</v>
      </c>
      <c r="M2094">
        <v>15.006185300000601</v>
      </c>
      <c r="N2094" t="s">
        <v>330</v>
      </c>
      <c r="O2094">
        <v>60</v>
      </c>
      <c r="P2094">
        <v>0.7</v>
      </c>
      <c r="Q2094">
        <v>4</v>
      </c>
      <c r="R2094">
        <v>0.7</v>
      </c>
      <c r="S2094" t="s">
        <v>336</v>
      </c>
      <c r="T2094">
        <v>5</v>
      </c>
      <c r="U2094" t="s">
        <v>355</v>
      </c>
      <c r="V2094">
        <v>3908.7750517882</v>
      </c>
      <c r="W2094">
        <v>3908.7750517882</v>
      </c>
      <c r="X2094">
        <v>90000000000</v>
      </c>
      <c r="Y2094">
        <v>1507.84974049999</v>
      </c>
      <c r="Z2094">
        <f t="shared" si="64"/>
        <v>-2.141602455440195E-2</v>
      </c>
      <c r="AA2094">
        <f t="shared" si="65"/>
        <v>9.9520428972084962E-3</v>
      </c>
    </row>
    <row r="2095" spans="1:27" x14ac:dyDescent="0.3">
      <c r="A2095" t="s">
        <v>204</v>
      </c>
      <c r="B2095">
        <v>30</v>
      </c>
      <c r="C2095">
        <v>0.3</v>
      </c>
      <c r="D2095">
        <v>4</v>
      </c>
      <c r="E2095">
        <v>0.3</v>
      </c>
      <c r="F2095" t="s">
        <v>337</v>
      </c>
      <c r="G2095">
        <v>4</v>
      </c>
      <c r="H2095">
        <v>1094.7016368125801</v>
      </c>
      <c r="I2095" t="s">
        <v>1</v>
      </c>
      <c r="J2095">
        <v>0</v>
      </c>
      <c r="K2095">
        <v>6</v>
      </c>
      <c r="L2095">
        <v>6.6666666666666599</v>
      </c>
      <c r="M2095">
        <v>1.6766078000000499</v>
      </c>
      <c r="N2095" t="s">
        <v>204</v>
      </c>
      <c r="O2095">
        <v>30</v>
      </c>
      <c r="P2095">
        <v>0.3</v>
      </c>
      <c r="Q2095">
        <v>4</v>
      </c>
      <c r="R2095">
        <v>0.3</v>
      </c>
      <c r="S2095" t="s">
        <v>337</v>
      </c>
      <c r="T2095">
        <v>4</v>
      </c>
      <c r="U2095" t="s">
        <v>355</v>
      </c>
      <c r="V2095">
        <v>1118.65948937551</v>
      </c>
      <c r="W2095">
        <v>1118.65948937551</v>
      </c>
      <c r="X2095">
        <v>1118.65948937551</v>
      </c>
      <c r="Y2095">
        <v>794.251913699998</v>
      </c>
      <c r="Z2095">
        <f t="shared" si="64"/>
        <v>-2.1416572952243373E-2</v>
      </c>
      <c r="AA2095">
        <f t="shared" si="65"/>
        <v>2.110926988126002E-3</v>
      </c>
    </row>
    <row r="2096" spans="1:27" x14ac:dyDescent="0.3">
      <c r="A2096" t="s">
        <v>204</v>
      </c>
      <c r="B2096">
        <v>30</v>
      </c>
      <c r="C2096">
        <v>0.3</v>
      </c>
      <c r="D2096">
        <v>4</v>
      </c>
      <c r="E2096">
        <v>0.3</v>
      </c>
      <c r="F2096" t="s">
        <v>337</v>
      </c>
      <c r="G2096">
        <v>4</v>
      </c>
      <c r="H2096">
        <v>1094.7016368125801</v>
      </c>
      <c r="I2096" t="s">
        <v>5</v>
      </c>
      <c r="J2096">
        <v>3</v>
      </c>
      <c r="K2096">
        <v>6</v>
      </c>
      <c r="L2096">
        <v>6.6666666666666599</v>
      </c>
      <c r="M2096">
        <v>1.5183709000000301</v>
      </c>
      <c r="N2096" t="s">
        <v>204</v>
      </c>
      <c r="O2096">
        <v>30</v>
      </c>
      <c r="P2096">
        <v>0.3</v>
      </c>
      <c r="Q2096">
        <v>4</v>
      </c>
      <c r="R2096">
        <v>0.3</v>
      </c>
      <c r="S2096" t="s">
        <v>337</v>
      </c>
      <c r="T2096">
        <v>4</v>
      </c>
      <c r="U2096" t="s">
        <v>355</v>
      </c>
      <c r="V2096">
        <v>1118.65948937551</v>
      </c>
      <c r="W2096">
        <v>1118.65948937551</v>
      </c>
      <c r="X2096">
        <v>1118.65948937551</v>
      </c>
      <c r="Y2096">
        <v>794.251913699998</v>
      </c>
      <c r="Z2096">
        <f t="shared" si="64"/>
        <v>-2.1416572952243373E-2</v>
      </c>
      <c r="AA2096">
        <f t="shared" si="65"/>
        <v>1.9116993913514744E-3</v>
      </c>
    </row>
    <row r="2097" spans="1:27" x14ac:dyDescent="0.3">
      <c r="A2097" t="s">
        <v>204</v>
      </c>
      <c r="B2097">
        <v>30</v>
      </c>
      <c r="C2097">
        <v>0.3</v>
      </c>
      <c r="D2097">
        <v>4</v>
      </c>
      <c r="E2097">
        <v>0.3</v>
      </c>
      <c r="F2097" t="s">
        <v>337</v>
      </c>
      <c r="G2097">
        <v>4</v>
      </c>
      <c r="H2097">
        <v>1094.7016368125801</v>
      </c>
      <c r="I2097" t="s">
        <v>9</v>
      </c>
      <c r="J2097">
        <v>4</v>
      </c>
      <c r="K2097">
        <v>6</v>
      </c>
      <c r="L2097">
        <v>6.6666666666666599</v>
      </c>
      <c r="M2097">
        <v>1.6033866000000201</v>
      </c>
      <c r="N2097" t="s">
        <v>204</v>
      </c>
      <c r="O2097">
        <v>30</v>
      </c>
      <c r="P2097">
        <v>0.3</v>
      </c>
      <c r="Q2097">
        <v>4</v>
      </c>
      <c r="R2097">
        <v>0.3</v>
      </c>
      <c r="S2097" t="s">
        <v>337</v>
      </c>
      <c r="T2097">
        <v>4</v>
      </c>
      <c r="U2097" t="s">
        <v>355</v>
      </c>
      <c r="V2097">
        <v>1118.65948937551</v>
      </c>
      <c r="W2097">
        <v>1118.65948937551</v>
      </c>
      <c r="X2097">
        <v>1118.65948937551</v>
      </c>
      <c r="Y2097">
        <v>794.251913699998</v>
      </c>
      <c r="Z2097">
        <f t="shared" si="64"/>
        <v>-2.1416572952243373E-2</v>
      </c>
      <c r="AA2097">
        <f t="shared" si="65"/>
        <v>2.0187381010272837E-3</v>
      </c>
    </row>
    <row r="2098" spans="1:27" x14ac:dyDescent="0.3">
      <c r="A2098" t="s">
        <v>204</v>
      </c>
      <c r="B2098">
        <v>30</v>
      </c>
      <c r="C2098">
        <v>0.3</v>
      </c>
      <c r="D2098">
        <v>4</v>
      </c>
      <c r="E2098">
        <v>0.3</v>
      </c>
      <c r="F2098" t="s">
        <v>337</v>
      </c>
      <c r="G2098">
        <v>4</v>
      </c>
      <c r="H2098">
        <v>1094.7016368125801</v>
      </c>
      <c r="I2098" t="s">
        <v>13</v>
      </c>
      <c r="J2098">
        <v>5</v>
      </c>
      <c r="K2098">
        <v>6</v>
      </c>
      <c r="L2098">
        <v>6.6666666666666599</v>
      </c>
      <c r="M2098">
        <v>1.6198610999999801</v>
      </c>
      <c r="N2098" t="s">
        <v>204</v>
      </c>
      <c r="O2098">
        <v>30</v>
      </c>
      <c r="P2098">
        <v>0.3</v>
      </c>
      <c r="Q2098">
        <v>4</v>
      </c>
      <c r="R2098">
        <v>0.3</v>
      </c>
      <c r="S2098" t="s">
        <v>337</v>
      </c>
      <c r="T2098">
        <v>4</v>
      </c>
      <c r="U2098" t="s">
        <v>355</v>
      </c>
      <c r="V2098">
        <v>1118.65948937551</v>
      </c>
      <c r="W2098">
        <v>1118.65948937551</v>
      </c>
      <c r="X2098">
        <v>1118.65948937551</v>
      </c>
      <c r="Y2098">
        <v>794.251913699998</v>
      </c>
      <c r="Z2098">
        <f t="shared" si="64"/>
        <v>-2.1416572952243373E-2</v>
      </c>
      <c r="AA2098">
        <f t="shared" si="65"/>
        <v>2.0394802606819129E-3</v>
      </c>
    </row>
    <row r="2099" spans="1:27" x14ac:dyDescent="0.3">
      <c r="A2099" t="s">
        <v>264</v>
      </c>
      <c r="B2099">
        <v>60</v>
      </c>
      <c r="C2099">
        <v>0.3</v>
      </c>
      <c r="D2099">
        <v>2</v>
      </c>
      <c r="E2099">
        <v>0.3</v>
      </c>
      <c r="F2099" t="s">
        <v>337</v>
      </c>
      <c r="G2099">
        <v>4</v>
      </c>
      <c r="H2099">
        <v>1668.5767625583601</v>
      </c>
      <c r="I2099" t="s">
        <v>16</v>
      </c>
      <c r="J2099">
        <v>5</v>
      </c>
      <c r="K2099">
        <v>9</v>
      </c>
      <c r="L2099">
        <v>3.3333333333333299</v>
      </c>
      <c r="M2099">
        <v>16.555632899999999</v>
      </c>
      <c r="N2099" t="s">
        <v>264</v>
      </c>
      <c r="O2099">
        <v>60</v>
      </c>
      <c r="P2099">
        <v>0.3</v>
      </c>
      <c r="Q2099">
        <v>2</v>
      </c>
      <c r="R2099">
        <v>0.3</v>
      </c>
      <c r="S2099" t="s">
        <v>337</v>
      </c>
      <c r="T2099">
        <v>4</v>
      </c>
      <c r="U2099" t="s">
        <v>355</v>
      </c>
      <c r="V2099">
        <v>1705.39829054754</v>
      </c>
      <c r="W2099">
        <v>1705.39829054754</v>
      </c>
      <c r="X2099">
        <v>90000000000</v>
      </c>
      <c r="Y2099">
        <v>1505.5067349000001</v>
      </c>
      <c r="Z2099">
        <f t="shared" si="64"/>
        <v>-2.1591160371902268E-2</v>
      </c>
      <c r="AA2099">
        <f t="shared" si="65"/>
        <v>1.0996717926406135E-2</v>
      </c>
    </row>
    <row r="2100" spans="1:27" x14ac:dyDescent="0.3">
      <c r="A2100" t="s">
        <v>280</v>
      </c>
      <c r="B2100">
        <v>60</v>
      </c>
      <c r="C2100">
        <v>0.3</v>
      </c>
      <c r="D2100">
        <v>4</v>
      </c>
      <c r="E2100">
        <v>0.3</v>
      </c>
      <c r="F2100" t="s">
        <v>336</v>
      </c>
      <c r="G2100">
        <v>5</v>
      </c>
      <c r="H2100">
        <v>2034.89820844679</v>
      </c>
      <c r="I2100" t="s">
        <v>16</v>
      </c>
      <c r="J2100">
        <v>5</v>
      </c>
      <c r="K2100">
        <v>9</v>
      </c>
      <c r="L2100">
        <v>6.6666666666666599</v>
      </c>
      <c r="M2100">
        <v>16.936246200000799</v>
      </c>
      <c r="N2100" t="s">
        <v>280</v>
      </c>
      <c r="O2100">
        <v>60</v>
      </c>
      <c r="P2100">
        <v>0.3</v>
      </c>
      <c r="Q2100">
        <v>4</v>
      </c>
      <c r="R2100">
        <v>0.3</v>
      </c>
      <c r="S2100" t="s">
        <v>336</v>
      </c>
      <c r="T2100">
        <v>5</v>
      </c>
      <c r="U2100" t="s">
        <v>355</v>
      </c>
      <c r="V2100">
        <v>2080.0115620757301</v>
      </c>
      <c r="W2100">
        <v>2080.0115620757301</v>
      </c>
      <c r="X2100">
        <v>90000000000</v>
      </c>
      <c r="Y2100">
        <v>1513.8275527000001</v>
      </c>
      <c r="Z2100">
        <f t="shared" si="64"/>
        <v>-2.1688991759218689E-2</v>
      </c>
      <c r="AA2100">
        <f t="shared" si="65"/>
        <v>1.1187698473180787E-2</v>
      </c>
    </row>
    <row r="2101" spans="1:27" x14ac:dyDescent="0.3">
      <c r="A2101" t="s">
        <v>175</v>
      </c>
      <c r="B2101">
        <v>20</v>
      </c>
      <c r="C2101">
        <v>0.7</v>
      </c>
      <c r="D2101">
        <v>4</v>
      </c>
      <c r="E2101">
        <v>0.7</v>
      </c>
      <c r="F2101" t="s">
        <v>337</v>
      </c>
      <c r="G2101">
        <v>5</v>
      </c>
      <c r="H2101">
        <v>2051.8501503030302</v>
      </c>
      <c r="I2101" t="s">
        <v>3</v>
      </c>
      <c r="J2101">
        <v>0</v>
      </c>
      <c r="K2101">
        <v>8</v>
      </c>
      <c r="L2101">
        <v>6.6666666666666599</v>
      </c>
      <c r="M2101">
        <v>0.34933489999991701</v>
      </c>
      <c r="N2101" t="s">
        <v>175</v>
      </c>
      <c r="O2101">
        <v>20</v>
      </c>
      <c r="P2101">
        <v>0.7</v>
      </c>
      <c r="Q2101">
        <v>4</v>
      </c>
      <c r="R2101">
        <v>0.7</v>
      </c>
      <c r="S2101" t="s">
        <v>337</v>
      </c>
      <c r="T2101">
        <v>5</v>
      </c>
      <c r="U2101" t="s">
        <v>355</v>
      </c>
      <c r="V2101">
        <v>2097.3848436793901</v>
      </c>
      <c r="W2101">
        <v>2113.3877557825199</v>
      </c>
      <c r="X2101">
        <v>2199.2187117222002</v>
      </c>
      <c r="Y2101">
        <v>155.742300599999</v>
      </c>
      <c r="Z2101">
        <f t="shared" si="64"/>
        <v>-2.1710223335303359E-2</v>
      </c>
      <c r="AA2101">
        <f t="shared" si="65"/>
        <v>2.2430315890679688E-3</v>
      </c>
    </row>
    <row r="2102" spans="1:27" x14ac:dyDescent="0.3">
      <c r="A2102" t="s">
        <v>175</v>
      </c>
      <c r="B2102">
        <v>20</v>
      </c>
      <c r="C2102">
        <v>0.7</v>
      </c>
      <c r="D2102">
        <v>4</v>
      </c>
      <c r="E2102">
        <v>0.7</v>
      </c>
      <c r="F2102" t="s">
        <v>337</v>
      </c>
      <c r="G2102">
        <v>5</v>
      </c>
      <c r="H2102">
        <v>2051.8501503030302</v>
      </c>
      <c r="I2102" t="s">
        <v>7</v>
      </c>
      <c r="J2102">
        <v>3</v>
      </c>
      <c r="K2102">
        <v>8</v>
      </c>
      <c r="L2102">
        <v>6.6666666666666599</v>
      </c>
      <c r="M2102">
        <v>0.38409560000002302</v>
      </c>
      <c r="N2102" t="s">
        <v>175</v>
      </c>
      <c r="O2102">
        <v>20</v>
      </c>
      <c r="P2102">
        <v>0.7</v>
      </c>
      <c r="Q2102">
        <v>4</v>
      </c>
      <c r="R2102">
        <v>0.7</v>
      </c>
      <c r="S2102" t="s">
        <v>337</v>
      </c>
      <c r="T2102">
        <v>5</v>
      </c>
      <c r="U2102" t="s">
        <v>355</v>
      </c>
      <c r="V2102">
        <v>2097.3848436793901</v>
      </c>
      <c r="W2102">
        <v>2113.3877557825199</v>
      </c>
      <c r="X2102">
        <v>2199.2187117222002</v>
      </c>
      <c r="Y2102">
        <v>155.742300599999</v>
      </c>
      <c r="Z2102">
        <f t="shared" si="64"/>
        <v>-2.1710223335303359E-2</v>
      </c>
      <c r="AA2102">
        <f t="shared" si="65"/>
        <v>2.4662252870305003E-3</v>
      </c>
    </row>
    <row r="2103" spans="1:27" x14ac:dyDescent="0.3">
      <c r="A2103" t="s">
        <v>175</v>
      </c>
      <c r="B2103">
        <v>20</v>
      </c>
      <c r="C2103">
        <v>0.7</v>
      </c>
      <c r="D2103">
        <v>4</v>
      </c>
      <c r="E2103">
        <v>0.7</v>
      </c>
      <c r="F2103" t="s">
        <v>337</v>
      </c>
      <c r="G2103">
        <v>5</v>
      </c>
      <c r="H2103">
        <v>2051.8501503030302</v>
      </c>
      <c r="I2103" t="s">
        <v>11</v>
      </c>
      <c r="J2103">
        <v>4</v>
      </c>
      <c r="K2103">
        <v>8</v>
      </c>
      <c r="L2103">
        <v>6.6666666666666599</v>
      </c>
      <c r="M2103">
        <v>0.37692449999997202</v>
      </c>
      <c r="N2103" t="s">
        <v>175</v>
      </c>
      <c r="O2103">
        <v>20</v>
      </c>
      <c r="P2103">
        <v>0.7</v>
      </c>
      <c r="Q2103">
        <v>4</v>
      </c>
      <c r="R2103">
        <v>0.7</v>
      </c>
      <c r="S2103" t="s">
        <v>337</v>
      </c>
      <c r="T2103">
        <v>5</v>
      </c>
      <c r="U2103" t="s">
        <v>355</v>
      </c>
      <c r="V2103">
        <v>2097.3848436793901</v>
      </c>
      <c r="W2103">
        <v>2113.3877557825199</v>
      </c>
      <c r="X2103">
        <v>2199.2187117222002</v>
      </c>
      <c r="Y2103">
        <v>155.742300599999</v>
      </c>
      <c r="Z2103">
        <f t="shared" si="64"/>
        <v>-2.1710223335303359E-2</v>
      </c>
      <c r="AA2103">
        <f t="shared" si="65"/>
        <v>2.4201806352408179E-3</v>
      </c>
    </row>
    <row r="2104" spans="1:27" x14ac:dyDescent="0.3">
      <c r="A2104" t="s">
        <v>175</v>
      </c>
      <c r="B2104">
        <v>20</v>
      </c>
      <c r="C2104">
        <v>0.7</v>
      </c>
      <c r="D2104">
        <v>4</v>
      </c>
      <c r="E2104">
        <v>0.7</v>
      </c>
      <c r="F2104" t="s">
        <v>337</v>
      </c>
      <c r="G2104">
        <v>5</v>
      </c>
      <c r="H2104">
        <v>2051.8501503030302</v>
      </c>
      <c r="I2104" t="s">
        <v>15</v>
      </c>
      <c r="J2104">
        <v>5</v>
      </c>
      <c r="K2104">
        <v>8</v>
      </c>
      <c r="L2104">
        <v>6.6666666666666599</v>
      </c>
      <c r="M2104">
        <v>0.38022049999995</v>
      </c>
      <c r="N2104" t="s">
        <v>175</v>
      </c>
      <c r="O2104">
        <v>20</v>
      </c>
      <c r="P2104">
        <v>0.7</v>
      </c>
      <c r="Q2104">
        <v>4</v>
      </c>
      <c r="R2104">
        <v>0.7</v>
      </c>
      <c r="S2104" t="s">
        <v>337</v>
      </c>
      <c r="T2104">
        <v>5</v>
      </c>
      <c r="U2104" t="s">
        <v>355</v>
      </c>
      <c r="V2104">
        <v>2097.3848436793901</v>
      </c>
      <c r="W2104">
        <v>2113.3877557825199</v>
      </c>
      <c r="X2104">
        <v>2199.2187117222002</v>
      </c>
      <c r="Y2104">
        <v>155.742300599999</v>
      </c>
      <c r="Z2104">
        <f t="shared" si="64"/>
        <v>-2.1710223335303359E-2</v>
      </c>
      <c r="AA2104">
        <f t="shared" si="65"/>
        <v>2.4413438002080755E-3</v>
      </c>
    </row>
    <row r="2105" spans="1:27" x14ac:dyDescent="0.3">
      <c r="A2105" t="s">
        <v>258</v>
      </c>
      <c r="B2105">
        <v>60</v>
      </c>
      <c r="C2105">
        <v>0.3</v>
      </c>
      <c r="D2105">
        <v>2</v>
      </c>
      <c r="E2105">
        <v>0.3</v>
      </c>
      <c r="F2105" t="s">
        <v>336</v>
      </c>
      <c r="G2105">
        <v>3</v>
      </c>
      <c r="H2105">
        <v>2114.1374891353398</v>
      </c>
      <c r="I2105" t="s">
        <v>3</v>
      </c>
      <c r="J2105">
        <v>0</v>
      </c>
      <c r="K2105">
        <v>8</v>
      </c>
      <c r="L2105">
        <v>3.3333333333333299</v>
      </c>
      <c r="M2105">
        <v>13.755947099999901</v>
      </c>
      <c r="N2105" t="s">
        <v>258</v>
      </c>
      <c r="O2105">
        <v>60</v>
      </c>
      <c r="P2105">
        <v>0.3</v>
      </c>
      <c r="Q2105">
        <v>2</v>
      </c>
      <c r="R2105">
        <v>0.3</v>
      </c>
      <c r="S2105" t="s">
        <v>336</v>
      </c>
      <c r="T2105">
        <v>3</v>
      </c>
      <c r="U2105" t="s">
        <v>355</v>
      </c>
      <c r="V2105">
        <v>2161.0785409475102</v>
      </c>
      <c r="W2105">
        <v>2161.0785409475102</v>
      </c>
      <c r="X2105">
        <v>90000000000</v>
      </c>
      <c r="Y2105">
        <v>1509.7469649</v>
      </c>
      <c r="Z2105">
        <f t="shared" si="64"/>
        <v>-2.1721122542630675E-2</v>
      </c>
      <c r="AA2105">
        <f t="shared" si="65"/>
        <v>9.1114255698543783E-3</v>
      </c>
    </row>
    <row r="2106" spans="1:27" x14ac:dyDescent="0.3">
      <c r="A2106" t="s">
        <v>258</v>
      </c>
      <c r="B2106">
        <v>60</v>
      </c>
      <c r="C2106">
        <v>0.3</v>
      </c>
      <c r="D2106">
        <v>2</v>
      </c>
      <c r="E2106">
        <v>0.3</v>
      </c>
      <c r="F2106" t="s">
        <v>336</v>
      </c>
      <c r="G2106">
        <v>3</v>
      </c>
      <c r="H2106">
        <v>2114.1374891353398</v>
      </c>
      <c r="I2106" t="s">
        <v>373</v>
      </c>
      <c r="J2106">
        <v>10</v>
      </c>
      <c r="K2106">
        <v>8</v>
      </c>
      <c r="L2106">
        <v>3.3333333333333299</v>
      </c>
      <c r="M2106">
        <v>15.3917564999999</v>
      </c>
      <c r="N2106" t="s">
        <v>258</v>
      </c>
      <c r="O2106">
        <v>60</v>
      </c>
      <c r="P2106">
        <v>0.3</v>
      </c>
      <c r="Q2106">
        <v>2</v>
      </c>
      <c r="R2106">
        <v>0.3</v>
      </c>
      <c r="S2106" t="s">
        <v>336</v>
      </c>
      <c r="T2106">
        <v>3</v>
      </c>
      <c r="U2106" t="s">
        <v>355</v>
      </c>
      <c r="V2106">
        <v>2161.0785409475102</v>
      </c>
      <c r="W2106">
        <v>2161.0785409475102</v>
      </c>
      <c r="X2106">
        <v>90000000000</v>
      </c>
      <c r="Y2106">
        <v>1509.7469649</v>
      </c>
      <c r="Z2106">
        <f t="shared" si="64"/>
        <v>-2.1721122542630675E-2</v>
      </c>
      <c r="AA2106">
        <f t="shared" si="65"/>
        <v>1.0194924618390866E-2</v>
      </c>
    </row>
    <row r="2107" spans="1:27" x14ac:dyDescent="0.3">
      <c r="A2107" t="s">
        <v>258</v>
      </c>
      <c r="B2107">
        <v>60</v>
      </c>
      <c r="C2107">
        <v>0.3</v>
      </c>
      <c r="D2107">
        <v>2</v>
      </c>
      <c r="E2107">
        <v>0.3</v>
      </c>
      <c r="F2107" t="s">
        <v>336</v>
      </c>
      <c r="G2107">
        <v>3</v>
      </c>
      <c r="H2107">
        <v>2114.1374891353398</v>
      </c>
      <c r="I2107" t="s">
        <v>7</v>
      </c>
      <c r="J2107">
        <v>3</v>
      </c>
      <c r="K2107">
        <v>8</v>
      </c>
      <c r="L2107">
        <v>3.3333333333333299</v>
      </c>
      <c r="M2107">
        <v>14.956739599999301</v>
      </c>
      <c r="N2107" t="s">
        <v>258</v>
      </c>
      <c r="O2107">
        <v>60</v>
      </c>
      <c r="P2107">
        <v>0.3</v>
      </c>
      <c r="Q2107">
        <v>2</v>
      </c>
      <c r="R2107">
        <v>0.3</v>
      </c>
      <c r="S2107" t="s">
        <v>336</v>
      </c>
      <c r="T2107">
        <v>3</v>
      </c>
      <c r="U2107" t="s">
        <v>355</v>
      </c>
      <c r="V2107">
        <v>2161.0785409475102</v>
      </c>
      <c r="W2107">
        <v>2161.0785409475102</v>
      </c>
      <c r="X2107">
        <v>90000000000</v>
      </c>
      <c r="Y2107">
        <v>1509.7469649</v>
      </c>
      <c r="Z2107">
        <f t="shared" si="64"/>
        <v>-2.1721122542630675E-2</v>
      </c>
      <c r="AA2107">
        <f t="shared" si="65"/>
        <v>9.9067856718559315E-3</v>
      </c>
    </row>
    <row r="2108" spans="1:27" x14ac:dyDescent="0.3">
      <c r="A2108" t="s">
        <v>258</v>
      </c>
      <c r="B2108">
        <v>60</v>
      </c>
      <c r="C2108">
        <v>0.3</v>
      </c>
      <c r="D2108">
        <v>2</v>
      </c>
      <c r="E2108">
        <v>0.3</v>
      </c>
      <c r="F2108" t="s">
        <v>336</v>
      </c>
      <c r="G2108">
        <v>3</v>
      </c>
      <c r="H2108">
        <v>2114.1374891353398</v>
      </c>
      <c r="I2108" t="s">
        <v>11</v>
      </c>
      <c r="J2108">
        <v>4</v>
      </c>
      <c r="K2108">
        <v>8</v>
      </c>
      <c r="L2108">
        <v>3.3333333333333299</v>
      </c>
      <c r="M2108">
        <v>15.962712500000601</v>
      </c>
      <c r="N2108" t="s">
        <v>258</v>
      </c>
      <c r="O2108">
        <v>60</v>
      </c>
      <c r="P2108">
        <v>0.3</v>
      </c>
      <c r="Q2108">
        <v>2</v>
      </c>
      <c r="R2108">
        <v>0.3</v>
      </c>
      <c r="S2108" t="s">
        <v>336</v>
      </c>
      <c r="T2108">
        <v>3</v>
      </c>
      <c r="U2108" t="s">
        <v>355</v>
      </c>
      <c r="V2108">
        <v>2161.0785409475102</v>
      </c>
      <c r="W2108">
        <v>2161.0785409475102</v>
      </c>
      <c r="X2108">
        <v>90000000000</v>
      </c>
      <c r="Y2108">
        <v>1509.7469649</v>
      </c>
      <c r="Z2108">
        <f t="shared" si="64"/>
        <v>-2.1721122542630675E-2</v>
      </c>
      <c r="AA2108">
        <f t="shared" si="65"/>
        <v>1.0573104547395405E-2</v>
      </c>
    </row>
    <row r="2109" spans="1:27" x14ac:dyDescent="0.3">
      <c r="A2109" t="s">
        <v>258</v>
      </c>
      <c r="B2109">
        <v>60</v>
      </c>
      <c r="C2109">
        <v>0.3</v>
      </c>
      <c r="D2109">
        <v>2</v>
      </c>
      <c r="E2109">
        <v>0.3</v>
      </c>
      <c r="F2109" t="s">
        <v>336</v>
      </c>
      <c r="G2109">
        <v>3</v>
      </c>
      <c r="H2109">
        <v>2114.1374891353398</v>
      </c>
      <c r="I2109" t="s">
        <v>15</v>
      </c>
      <c r="J2109">
        <v>5</v>
      </c>
      <c r="K2109">
        <v>8</v>
      </c>
      <c r="L2109">
        <v>3.3333333333333299</v>
      </c>
      <c r="M2109">
        <v>16.5468939000002</v>
      </c>
      <c r="N2109" t="s">
        <v>258</v>
      </c>
      <c r="O2109">
        <v>60</v>
      </c>
      <c r="P2109">
        <v>0.3</v>
      </c>
      <c r="Q2109">
        <v>2</v>
      </c>
      <c r="R2109">
        <v>0.3</v>
      </c>
      <c r="S2109" t="s">
        <v>336</v>
      </c>
      <c r="T2109">
        <v>3</v>
      </c>
      <c r="U2109" t="s">
        <v>355</v>
      </c>
      <c r="V2109">
        <v>2161.0785409475102</v>
      </c>
      <c r="W2109">
        <v>2161.0785409475102</v>
      </c>
      <c r="X2109">
        <v>90000000000</v>
      </c>
      <c r="Y2109">
        <v>1509.7469649</v>
      </c>
      <c r="Z2109">
        <f t="shared" si="64"/>
        <v>-2.1721122542630675E-2</v>
      </c>
      <c r="AA2109">
        <f t="shared" si="65"/>
        <v>1.0960044487386139E-2</v>
      </c>
    </row>
    <row r="2110" spans="1:27" x14ac:dyDescent="0.3">
      <c r="A2110" t="s">
        <v>286</v>
      </c>
      <c r="B2110">
        <v>60</v>
      </c>
      <c r="C2110">
        <v>0.7</v>
      </c>
      <c r="D2110">
        <v>4</v>
      </c>
      <c r="E2110">
        <v>0.3</v>
      </c>
      <c r="F2110" t="s">
        <v>336</v>
      </c>
      <c r="G2110">
        <v>1</v>
      </c>
      <c r="H2110">
        <v>2820.1967907575199</v>
      </c>
      <c r="I2110" t="s">
        <v>8</v>
      </c>
      <c r="J2110">
        <v>3</v>
      </c>
      <c r="K2110">
        <v>9</v>
      </c>
      <c r="L2110">
        <v>6.6666666666666599</v>
      </c>
      <c r="M2110">
        <v>16.444224200000399</v>
      </c>
      <c r="N2110" t="s">
        <v>286</v>
      </c>
      <c r="O2110">
        <v>60</v>
      </c>
      <c r="P2110">
        <v>0.7</v>
      </c>
      <c r="Q2110">
        <v>4</v>
      </c>
      <c r="R2110">
        <v>0.3</v>
      </c>
      <c r="S2110" t="s">
        <v>336</v>
      </c>
      <c r="T2110">
        <v>1</v>
      </c>
      <c r="U2110" t="s">
        <v>355</v>
      </c>
      <c r="V2110">
        <v>2882.9606286723601</v>
      </c>
      <c r="W2110">
        <v>2882.9606286723601</v>
      </c>
      <c r="X2110">
        <v>90000000000</v>
      </c>
      <c r="Y2110">
        <v>1513.8766271</v>
      </c>
      <c r="Z2110">
        <f t="shared" si="64"/>
        <v>-2.1770619165112831E-2</v>
      </c>
      <c r="AA2110">
        <f t="shared" si="65"/>
        <v>1.0862327818285398E-2</v>
      </c>
    </row>
    <row r="2111" spans="1:27" x14ac:dyDescent="0.3">
      <c r="A2111" t="s">
        <v>252</v>
      </c>
      <c r="B2111">
        <v>30</v>
      </c>
      <c r="C2111">
        <v>0.7</v>
      </c>
      <c r="D2111">
        <v>4</v>
      </c>
      <c r="E2111">
        <v>0.7</v>
      </c>
      <c r="F2111" t="s">
        <v>337</v>
      </c>
      <c r="G2111">
        <v>2</v>
      </c>
      <c r="H2111">
        <v>2582.8252240686902</v>
      </c>
      <c r="I2111" t="s">
        <v>4</v>
      </c>
      <c r="J2111">
        <v>0</v>
      </c>
      <c r="K2111">
        <v>9</v>
      </c>
      <c r="L2111">
        <v>6.6666666666666599</v>
      </c>
      <c r="M2111">
        <v>1.2479330000001001</v>
      </c>
      <c r="N2111" t="s">
        <v>252</v>
      </c>
      <c r="O2111">
        <v>30</v>
      </c>
      <c r="P2111">
        <v>0.7</v>
      </c>
      <c r="Q2111">
        <v>4</v>
      </c>
      <c r="R2111">
        <v>0.7</v>
      </c>
      <c r="S2111" t="s">
        <v>337</v>
      </c>
      <c r="T2111">
        <v>2</v>
      </c>
      <c r="U2111" t="s">
        <v>355</v>
      </c>
      <c r="V2111">
        <v>2640.5370476860599</v>
      </c>
      <c r="W2111">
        <v>2640.5370476860599</v>
      </c>
      <c r="X2111">
        <v>2640.5370476860599</v>
      </c>
      <c r="Y2111">
        <v>728.41583909999395</v>
      </c>
      <c r="Z2111">
        <f t="shared" si="64"/>
        <v>-2.1856093126185576E-2</v>
      </c>
      <c r="AA2111">
        <f t="shared" si="65"/>
        <v>1.713215079921936E-3</v>
      </c>
    </row>
    <row r="2112" spans="1:27" x14ac:dyDescent="0.3">
      <c r="A2112" t="s">
        <v>302</v>
      </c>
      <c r="B2112">
        <v>60</v>
      </c>
      <c r="C2112">
        <v>0.3</v>
      </c>
      <c r="D2112">
        <v>2</v>
      </c>
      <c r="E2112">
        <v>0.7</v>
      </c>
      <c r="F2112" t="s">
        <v>337</v>
      </c>
      <c r="G2112">
        <v>2</v>
      </c>
      <c r="H2112">
        <v>2301.4032886056598</v>
      </c>
      <c r="I2112" t="s">
        <v>12</v>
      </c>
      <c r="J2112">
        <v>4</v>
      </c>
      <c r="K2112">
        <v>9</v>
      </c>
      <c r="L2112">
        <v>3.3333333333333299</v>
      </c>
      <c r="M2112">
        <v>22.233712500000301</v>
      </c>
      <c r="N2112" t="s">
        <v>302</v>
      </c>
      <c r="O2112">
        <v>60</v>
      </c>
      <c r="P2112">
        <v>0.3</v>
      </c>
      <c r="Q2112">
        <v>2</v>
      </c>
      <c r="R2112">
        <v>0.7</v>
      </c>
      <c r="S2112" t="s">
        <v>337</v>
      </c>
      <c r="T2112">
        <v>2</v>
      </c>
      <c r="U2112" t="s">
        <v>355</v>
      </c>
      <c r="V2112">
        <v>2352.8530395369198</v>
      </c>
      <c r="W2112">
        <v>2352.8530395369198</v>
      </c>
      <c r="X2112">
        <v>90000000000</v>
      </c>
      <c r="Y2112">
        <v>1509.7483173999899</v>
      </c>
      <c r="Z2112">
        <f t="shared" si="64"/>
        <v>-2.1866963242798285E-2</v>
      </c>
      <c r="AA2112">
        <f t="shared" si="65"/>
        <v>1.4726767530557705E-2</v>
      </c>
    </row>
    <row r="2113" spans="1:27" x14ac:dyDescent="0.3">
      <c r="A2113" t="s">
        <v>148</v>
      </c>
      <c r="B2113">
        <v>20</v>
      </c>
      <c r="C2113">
        <v>0.7</v>
      </c>
      <c r="D2113">
        <v>2</v>
      </c>
      <c r="E2113">
        <v>0.7</v>
      </c>
      <c r="F2113" t="s">
        <v>336</v>
      </c>
      <c r="G2113">
        <v>3</v>
      </c>
      <c r="H2113">
        <v>4451.2179292828996</v>
      </c>
      <c r="I2113" t="s">
        <v>16</v>
      </c>
      <c r="J2113">
        <v>5</v>
      </c>
      <c r="K2113">
        <v>9</v>
      </c>
      <c r="L2113">
        <v>3.3333333333333299</v>
      </c>
      <c r="M2113">
        <v>1.27098610000007</v>
      </c>
      <c r="N2113" t="s">
        <v>148</v>
      </c>
      <c r="O2113">
        <v>20</v>
      </c>
      <c r="P2113">
        <v>0.7</v>
      </c>
      <c r="Q2113">
        <v>2</v>
      </c>
      <c r="R2113">
        <v>0.7</v>
      </c>
      <c r="S2113" t="s">
        <v>336</v>
      </c>
      <c r="T2113">
        <v>3</v>
      </c>
      <c r="U2113" t="s">
        <v>355</v>
      </c>
      <c r="V2113">
        <v>4550.8740202316903</v>
      </c>
      <c r="W2113">
        <v>4550.8740202316903</v>
      </c>
      <c r="X2113">
        <v>4550.8740202316903</v>
      </c>
      <c r="Y2113">
        <v>627.03485720000003</v>
      </c>
      <c r="Z2113">
        <f t="shared" si="64"/>
        <v>-2.1898231088303587E-2</v>
      </c>
      <c r="AA2113">
        <f t="shared" si="65"/>
        <v>2.0269783815139229E-3</v>
      </c>
    </row>
    <row r="2114" spans="1:27" x14ac:dyDescent="0.3">
      <c r="A2114" t="s">
        <v>302</v>
      </c>
      <c r="B2114">
        <v>60</v>
      </c>
      <c r="C2114">
        <v>0.3</v>
      </c>
      <c r="D2114">
        <v>2</v>
      </c>
      <c r="E2114">
        <v>0.7</v>
      </c>
      <c r="F2114" t="s">
        <v>337</v>
      </c>
      <c r="G2114">
        <v>2</v>
      </c>
      <c r="H2114">
        <v>2301.2604475596399</v>
      </c>
      <c r="I2114" t="s">
        <v>4</v>
      </c>
      <c r="J2114">
        <v>0</v>
      </c>
      <c r="K2114">
        <v>9</v>
      </c>
      <c r="L2114">
        <v>3.3333333333333299</v>
      </c>
      <c r="M2114">
        <v>19.5946985</v>
      </c>
      <c r="N2114" t="s">
        <v>302</v>
      </c>
      <c r="O2114">
        <v>60</v>
      </c>
      <c r="P2114">
        <v>0.3</v>
      </c>
      <c r="Q2114">
        <v>2</v>
      </c>
      <c r="R2114">
        <v>0.7</v>
      </c>
      <c r="S2114" t="s">
        <v>337</v>
      </c>
      <c r="T2114">
        <v>2</v>
      </c>
      <c r="U2114" t="s">
        <v>355</v>
      </c>
      <c r="V2114">
        <v>2352.8530395369198</v>
      </c>
      <c r="W2114">
        <v>2352.8530395369198</v>
      </c>
      <c r="X2114">
        <v>90000000000</v>
      </c>
      <c r="Y2114">
        <v>1509.7483173999899</v>
      </c>
      <c r="Z2114">
        <f t="shared" ref="Z2114:Z2177" si="66">(H2114-V2114)/V2114</f>
        <v>-2.1927672961433303E-2</v>
      </c>
      <c r="AA2114">
        <f t="shared" ref="AA2114:AA2177" si="67">M2114/Y2114</f>
        <v>1.2978784790927915E-2</v>
      </c>
    </row>
    <row r="2115" spans="1:27" x14ac:dyDescent="0.3">
      <c r="A2115" t="s">
        <v>242</v>
      </c>
      <c r="B2115">
        <v>30</v>
      </c>
      <c r="C2115">
        <v>0.3</v>
      </c>
      <c r="D2115">
        <v>4</v>
      </c>
      <c r="E2115">
        <v>0.7</v>
      </c>
      <c r="F2115" t="s">
        <v>337</v>
      </c>
      <c r="G2115">
        <v>2</v>
      </c>
      <c r="H2115">
        <v>1624.93645884531</v>
      </c>
      <c r="I2115" t="s">
        <v>12</v>
      </c>
      <c r="J2115">
        <v>4</v>
      </c>
      <c r="K2115">
        <v>9</v>
      </c>
      <c r="L2115">
        <v>6.6666666666666599</v>
      </c>
      <c r="M2115">
        <v>1.6680119999996299</v>
      </c>
      <c r="N2115" t="s">
        <v>242</v>
      </c>
      <c r="O2115">
        <v>30</v>
      </c>
      <c r="P2115">
        <v>0.3</v>
      </c>
      <c r="Q2115">
        <v>4</v>
      </c>
      <c r="R2115">
        <v>0.7</v>
      </c>
      <c r="S2115" t="s">
        <v>337</v>
      </c>
      <c r="T2115">
        <v>2</v>
      </c>
      <c r="U2115" t="s">
        <v>355</v>
      </c>
      <c r="V2115">
        <v>1661.8308898013499</v>
      </c>
      <c r="W2115">
        <v>1673.98019415658</v>
      </c>
      <c r="X2115">
        <v>1692.83875192654</v>
      </c>
      <c r="Y2115">
        <v>840.55815760000405</v>
      </c>
      <c r="Z2115">
        <f t="shared" si="66"/>
        <v>-2.2201074238336137E-2</v>
      </c>
      <c r="AA2115">
        <f t="shared" si="67"/>
        <v>1.9844099839114119E-3</v>
      </c>
    </row>
    <row r="2116" spans="1:27" x14ac:dyDescent="0.3">
      <c r="A2116" t="s">
        <v>171</v>
      </c>
      <c r="B2116">
        <v>20</v>
      </c>
      <c r="C2116">
        <v>0.7</v>
      </c>
      <c r="D2116">
        <v>4</v>
      </c>
      <c r="E2116">
        <v>0.7</v>
      </c>
      <c r="F2116" t="s">
        <v>337</v>
      </c>
      <c r="G2116">
        <v>1</v>
      </c>
      <c r="H2116">
        <v>3340.9505132239201</v>
      </c>
      <c r="I2116" t="s">
        <v>4</v>
      </c>
      <c r="J2116">
        <v>0</v>
      </c>
      <c r="K2116">
        <v>9</v>
      </c>
      <c r="L2116">
        <v>6.6666666666666599</v>
      </c>
      <c r="M2116">
        <v>1.46764669999993</v>
      </c>
      <c r="N2116" t="s">
        <v>171</v>
      </c>
      <c r="O2116">
        <v>20</v>
      </c>
      <c r="P2116">
        <v>0.7</v>
      </c>
      <c r="Q2116">
        <v>4</v>
      </c>
      <c r="R2116">
        <v>0.7</v>
      </c>
      <c r="S2116" t="s">
        <v>337</v>
      </c>
      <c r="T2116">
        <v>1</v>
      </c>
      <c r="U2116" t="s">
        <v>355</v>
      </c>
      <c r="V2116">
        <v>3416.8281779025401</v>
      </c>
      <c r="W2116">
        <v>3432.41885508105</v>
      </c>
      <c r="X2116">
        <v>3608.63846649474</v>
      </c>
      <c r="Y2116">
        <v>603.91460970000003</v>
      </c>
      <c r="Z2116">
        <f t="shared" si="66"/>
        <v>-2.2207047216871879E-2</v>
      </c>
      <c r="AA2116">
        <f t="shared" si="67"/>
        <v>2.4302222142448195E-3</v>
      </c>
    </row>
    <row r="2117" spans="1:27" x14ac:dyDescent="0.3">
      <c r="A2117" t="s">
        <v>264</v>
      </c>
      <c r="B2117">
        <v>60</v>
      </c>
      <c r="C2117">
        <v>0.3</v>
      </c>
      <c r="D2117">
        <v>2</v>
      </c>
      <c r="E2117">
        <v>0.3</v>
      </c>
      <c r="F2117" t="s">
        <v>337</v>
      </c>
      <c r="G2117">
        <v>4</v>
      </c>
      <c r="H2117">
        <v>1667.4338754371399</v>
      </c>
      <c r="I2117" t="s">
        <v>8</v>
      </c>
      <c r="J2117">
        <v>3</v>
      </c>
      <c r="K2117">
        <v>9</v>
      </c>
      <c r="L2117">
        <v>3.3333333333333299</v>
      </c>
      <c r="M2117">
        <v>16.303224700000101</v>
      </c>
      <c r="N2117" t="s">
        <v>264</v>
      </c>
      <c r="O2117">
        <v>60</v>
      </c>
      <c r="P2117">
        <v>0.3</v>
      </c>
      <c r="Q2117">
        <v>2</v>
      </c>
      <c r="R2117">
        <v>0.3</v>
      </c>
      <c r="S2117" t="s">
        <v>337</v>
      </c>
      <c r="T2117">
        <v>4</v>
      </c>
      <c r="U2117" t="s">
        <v>355</v>
      </c>
      <c r="V2117">
        <v>1705.39829054754</v>
      </c>
      <c r="W2117">
        <v>1705.39829054754</v>
      </c>
      <c r="X2117">
        <v>90000000000</v>
      </c>
      <c r="Y2117">
        <v>1505.5067349000001</v>
      </c>
      <c r="Z2117">
        <f t="shared" si="66"/>
        <v>-2.2261318848989291E-2</v>
      </c>
      <c r="AA2117">
        <f t="shared" si="67"/>
        <v>1.0829061286851703E-2</v>
      </c>
    </row>
    <row r="2118" spans="1:27" x14ac:dyDescent="0.3">
      <c r="A2118" t="s">
        <v>52</v>
      </c>
      <c r="B2118">
        <v>10</v>
      </c>
      <c r="C2118">
        <v>0.7</v>
      </c>
      <c r="D2118">
        <v>4</v>
      </c>
      <c r="E2118">
        <v>0.3</v>
      </c>
      <c r="F2118" t="s">
        <v>337</v>
      </c>
      <c r="G2118">
        <v>2</v>
      </c>
      <c r="H2118">
        <v>2423.22688267086</v>
      </c>
      <c r="I2118" t="s">
        <v>3</v>
      </c>
      <c r="J2118">
        <v>0</v>
      </c>
      <c r="K2118">
        <v>8</v>
      </c>
      <c r="L2118">
        <v>6.6666666666666599</v>
      </c>
      <c r="M2118">
        <v>0.20781460000000601</v>
      </c>
      <c r="N2118" t="s">
        <v>52</v>
      </c>
      <c r="O2118">
        <v>10</v>
      </c>
      <c r="P2118">
        <v>0.7</v>
      </c>
      <c r="Q2118">
        <v>4</v>
      </c>
      <c r="R2118">
        <v>0.3</v>
      </c>
      <c r="S2118" t="s">
        <v>337</v>
      </c>
      <c r="T2118">
        <v>2</v>
      </c>
      <c r="U2118" t="s">
        <v>355</v>
      </c>
      <c r="V2118">
        <v>2478.5166886319898</v>
      </c>
      <c r="W2118">
        <v>2478.5166886319898</v>
      </c>
      <c r="X2118">
        <v>2478.5166886319898</v>
      </c>
      <c r="Y2118">
        <v>105.4894642</v>
      </c>
      <c r="Z2118">
        <f t="shared" si="66"/>
        <v>-2.2307618994345701E-2</v>
      </c>
      <c r="AA2118">
        <f t="shared" si="67"/>
        <v>1.9700033702513206E-3</v>
      </c>
    </row>
    <row r="2119" spans="1:27" x14ac:dyDescent="0.3">
      <c r="A2119" t="s">
        <v>52</v>
      </c>
      <c r="B2119">
        <v>10</v>
      </c>
      <c r="C2119">
        <v>0.7</v>
      </c>
      <c r="D2119">
        <v>4</v>
      </c>
      <c r="E2119">
        <v>0.3</v>
      </c>
      <c r="F2119" t="s">
        <v>337</v>
      </c>
      <c r="G2119">
        <v>2</v>
      </c>
      <c r="H2119">
        <v>2423.22688267086</v>
      </c>
      <c r="I2119" t="s">
        <v>7</v>
      </c>
      <c r="J2119">
        <v>3</v>
      </c>
      <c r="K2119">
        <v>8</v>
      </c>
      <c r="L2119">
        <v>6.6666666666666599</v>
      </c>
      <c r="M2119">
        <v>0.197305900000003</v>
      </c>
      <c r="N2119" t="s">
        <v>52</v>
      </c>
      <c r="O2119">
        <v>10</v>
      </c>
      <c r="P2119">
        <v>0.7</v>
      </c>
      <c r="Q2119">
        <v>4</v>
      </c>
      <c r="R2119">
        <v>0.3</v>
      </c>
      <c r="S2119" t="s">
        <v>337</v>
      </c>
      <c r="T2119">
        <v>2</v>
      </c>
      <c r="U2119" t="s">
        <v>355</v>
      </c>
      <c r="V2119">
        <v>2478.5166886319898</v>
      </c>
      <c r="W2119">
        <v>2478.5166886319898</v>
      </c>
      <c r="X2119">
        <v>2478.5166886319898</v>
      </c>
      <c r="Y2119">
        <v>105.4894642</v>
      </c>
      <c r="Z2119">
        <f t="shared" si="66"/>
        <v>-2.2307618994345701E-2</v>
      </c>
      <c r="AA2119">
        <f t="shared" si="67"/>
        <v>1.8703848910060442E-3</v>
      </c>
    </row>
    <row r="2120" spans="1:27" x14ac:dyDescent="0.3">
      <c r="A2120" t="s">
        <v>52</v>
      </c>
      <c r="B2120">
        <v>10</v>
      </c>
      <c r="C2120">
        <v>0.7</v>
      </c>
      <c r="D2120">
        <v>4</v>
      </c>
      <c r="E2120">
        <v>0.3</v>
      </c>
      <c r="F2120" t="s">
        <v>337</v>
      </c>
      <c r="G2120">
        <v>2</v>
      </c>
      <c r="H2120">
        <v>2423.22688267086</v>
      </c>
      <c r="I2120" t="s">
        <v>11</v>
      </c>
      <c r="J2120">
        <v>4</v>
      </c>
      <c r="K2120">
        <v>8</v>
      </c>
      <c r="L2120">
        <v>6.6666666666666599</v>
      </c>
      <c r="M2120">
        <v>0.20862180000000299</v>
      </c>
      <c r="N2120" t="s">
        <v>52</v>
      </c>
      <c r="O2120">
        <v>10</v>
      </c>
      <c r="P2120">
        <v>0.7</v>
      </c>
      <c r="Q2120">
        <v>4</v>
      </c>
      <c r="R2120">
        <v>0.3</v>
      </c>
      <c r="S2120" t="s">
        <v>337</v>
      </c>
      <c r="T2120">
        <v>2</v>
      </c>
      <c r="U2120" t="s">
        <v>355</v>
      </c>
      <c r="V2120">
        <v>2478.5166886319898</v>
      </c>
      <c r="W2120">
        <v>2478.5166886319898</v>
      </c>
      <c r="X2120">
        <v>2478.5166886319898</v>
      </c>
      <c r="Y2120">
        <v>105.4894642</v>
      </c>
      <c r="Z2120">
        <f t="shared" si="66"/>
        <v>-2.2307618994345701E-2</v>
      </c>
      <c r="AA2120">
        <f t="shared" si="67"/>
        <v>1.9776553192503844E-3</v>
      </c>
    </row>
    <row r="2121" spans="1:27" x14ac:dyDescent="0.3">
      <c r="A2121" t="s">
        <v>52</v>
      </c>
      <c r="B2121">
        <v>10</v>
      </c>
      <c r="C2121">
        <v>0.7</v>
      </c>
      <c r="D2121">
        <v>4</v>
      </c>
      <c r="E2121">
        <v>0.3</v>
      </c>
      <c r="F2121" t="s">
        <v>337</v>
      </c>
      <c r="G2121">
        <v>2</v>
      </c>
      <c r="H2121">
        <v>2423.22688267086</v>
      </c>
      <c r="I2121" t="s">
        <v>15</v>
      </c>
      <c r="J2121">
        <v>5</v>
      </c>
      <c r="K2121">
        <v>8</v>
      </c>
      <c r="L2121">
        <v>6.6666666666666599</v>
      </c>
      <c r="M2121">
        <v>0.20777839999999501</v>
      </c>
      <c r="N2121" t="s">
        <v>52</v>
      </c>
      <c r="O2121">
        <v>10</v>
      </c>
      <c r="P2121">
        <v>0.7</v>
      </c>
      <c r="Q2121">
        <v>4</v>
      </c>
      <c r="R2121">
        <v>0.3</v>
      </c>
      <c r="S2121" t="s">
        <v>337</v>
      </c>
      <c r="T2121">
        <v>2</v>
      </c>
      <c r="U2121" t="s">
        <v>355</v>
      </c>
      <c r="V2121">
        <v>2478.5166886319898</v>
      </c>
      <c r="W2121">
        <v>2478.5166886319898</v>
      </c>
      <c r="X2121">
        <v>2478.5166886319898</v>
      </c>
      <c r="Y2121">
        <v>105.4894642</v>
      </c>
      <c r="Z2121">
        <f t="shared" si="66"/>
        <v>-2.2307618994345701E-2</v>
      </c>
      <c r="AA2121">
        <f t="shared" si="67"/>
        <v>1.9696602080190961E-3</v>
      </c>
    </row>
    <row r="2122" spans="1:27" x14ac:dyDescent="0.3">
      <c r="A2122" t="s">
        <v>138</v>
      </c>
      <c r="B2122">
        <v>20</v>
      </c>
      <c r="C2122">
        <v>0.3</v>
      </c>
      <c r="D2122">
        <v>2</v>
      </c>
      <c r="E2122">
        <v>0.7</v>
      </c>
      <c r="F2122" t="s">
        <v>336</v>
      </c>
      <c r="G2122">
        <v>3</v>
      </c>
      <c r="H2122">
        <v>2444.9083781187601</v>
      </c>
      <c r="I2122" t="s">
        <v>1</v>
      </c>
      <c r="J2122">
        <v>0</v>
      </c>
      <c r="K2122">
        <v>6</v>
      </c>
      <c r="L2122">
        <v>3.3333333333333299</v>
      </c>
      <c r="M2122">
        <v>0.72378399999999399</v>
      </c>
      <c r="N2122" t="s">
        <v>138</v>
      </c>
      <c r="O2122">
        <v>20</v>
      </c>
      <c r="P2122">
        <v>0.3</v>
      </c>
      <c r="Q2122">
        <v>2</v>
      </c>
      <c r="R2122">
        <v>0.7</v>
      </c>
      <c r="S2122" t="s">
        <v>336</v>
      </c>
      <c r="T2122">
        <v>3</v>
      </c>
      <c r="U2122" t="s">
        <v>355</v>
      </c>
      <c r="V2122">
        <v>2500.8173717322602</v>
      </c>
      <c r="W2122">
        <v>2500.8173717322602</v>
      </c>
      <c r="X2122">
        <v>2500.8173717322602</v>
      </c>
      <c r="Y2122">
        <v>383.37621829999898</v>
      </c>
      <c r="Z2122">
        <f t="shared" si="66"/>
        <v>-2.2356288086232065E-2</v>
      </c>
      <c r="AA2122">
        <f t="shared" si="67"/>
        <v>1.8879209649713318E-3</v>
      </c>
    </row>
    <row r="2123" spans="1:27" x14ac:dyDescent="0.3">
      <c r="A2123" t="s">
        <v>157</v>
      </c>
      <c r="B2123">
        <v>20</v>
      </c>
      <c r="C2123">
        <v>0.3</v>
      </c>
      <c r="D2123">
        <v>4</v>
      </c>
      <c r="E2123">
        <v>0.7</v>
      </c>
      <c r="F2123" t="s">
        <v>336</v>
      </c>
      <c r="G2123">
        <v>2</v>
      </c>
      <c r="H2123">
        <v>2915.8497087300002</v>
      </c>
      <c r="I2123" t="s">
        <v>11</v>
      </c>
      <c r="J2123">
        <v>4</v>
      </c>
      <c r="K2123">
        <v>8</v>
      </c>
      <c r="L2123">
        <v>6.6666666666666599</v>
      </c>
      <c r="M2123">
        <v>0.45913050000001399</v>
      </c>
      <c r="N2123" t="s">
        <v>157</v>
      </c>
      <c r="O2123">
        <v>20</v>
      </c>
      <c r="P2123">
        <v>0.3</v>
      </c>
      <c r="Q2123">
        <v>4</v>
      </c>
      <c r="R2123">
        <v>0.7</v>
      </c>
      <c r="S2123" t="s">
        <v>336</v>
      </c>
      <c r="T2123">
        <v>2</v>
      </c>
      <c r="U2123" t="s">
        <v>355</v>
      </c>
      <c r="V2123">
        <v>2982.6790612097898</v>
      </c>
      <c r="W2123">
        <v>3066.36354677688</v>
      </c>
      <c r="X2123">
        <v>3087.8646029230999</v>
      </c>
      <c r="Y2123">
        <v>226.99785790000101</v>
      </c>
      <c r="Z2123">
        <f t="shared" si="66"/>
        <v>-2.2405814071287729E-2</v>
      </c>
      <c r="AA2123">
        <f t="shared" si="67"/>
        <v>2.0226204081726356E-3</v>
      </c>
    </row>
    <row r="2124" spans="1:27" x14ac:dyDescent="0.3">
      <c r="A2124" t="s">
        <v>290</v>
      </c>
      <c r="B2124">
        <v>60</v>
      </c>
      <c r="C2124">
        <v>0.7</v>
      </c>
      <c r="D2124">
        <v>4</v>
      </c>
      <c r="E2124">
        <v>0.3</v>
      </c>
      <c r="F2124" t="s">
        <v>336</v>
      </c>
      <c r="G2124">
        <v>5</v>
      </c>
      <c r="H2124">
        <v>2956.28410401665</v>
      </c>
      <c r="I2124" t="s">
        <v>12</v>
      </c>
      <c r="J2124">
        <v>4</v>
      </c>
      <c r="K2124">
        <v>9</v>
      </c>
      <c r="L2124">
        <v>6.6666666666666599</v>
      </c>
      <c r="M2124">
        <v>19.517587899997999</v>
      </c>
      <c r="N2124" t="s">
        <v>290</v>
      </c>
      <c r="O2124">
        <v>60</v>
      </c>
      <c r="P2124">
        <v>0.7</v>
      </c>
      <c r="Q2124">
        <v>4</v>
      </c>
      <c r="R2124">
        <v>0.3</v>
      </c>
      <c r="S2124" t="s">
        <v>336</v>
      </c>
      <c r="T2124">
        <v>5</v>
      </c>
      <c r="U2124" t="s">
        <v>355</v>
      </c>
      <c r="V2124">
        <v>3024.3826765260901</v>
      </c>
      <c r="W2124">
        <v>3024.3826765260901</v>
      </c>
      <c r="X2124">
        <v>90000000000</v>
      </c>
      <c r="Y2124">
        <v>1500.6106188000099</v>
      </c>
      <c r="Z2124">
        <f t="shared" si="66"/>
        <v>-2.2516519829977502E-2</v>
      </c>
      <c r="AA2124">
        <f t="shared" si="67"/>
        <v>1.300643061929389E-2</v>
      </c>
    </row>
    <row r="2125" spans="1:27" x14ac:dyDescent="0.3">
      <c r="A2125" t="s">
        <v>157</v>
      </c>
      <c r="B2125">
        <v>20</v>
      </c>
      <c r="C2125">
        <v>0.3</v>
      </c>
      <c r="D2125">
        <v>4</v>
      </c>
      <c r="E2125">
        <v>0.7</v>
      </c>
      <c r="F2125" t="s">
        <v>336</v>
      </c>
      <c r="G2125">
        <v>2</v>
      </c>
      <c r="H2125">
        <v>2915.4570344245699</v>
      </c>
      <c r="I2125" t="s">
        <v>3</v>
      </c>
      <c r="J2125">
        <v>0</v>
      </c>
      <c r="K2125">
        <v>8</v>
      </c>
      <c r="L2125">
        <v>6.6666666666666599</v>
      </c>
      <c r="M2125">
        <v>0.456024099999979</v>
      </c>
      <c r="N2125" t="s">
        <v>157</v>
      </c>
      <c r="O2125">
        <v>20</v>
      </c>
      <c r="P2125">
        <v>0.3</v>
      </c>
      <c r="Q2125">
        <v>4</v>
      </c>
      <c r="R2125">
        <v>0.7</v>
      </c>
      <c r="S2125" t="s">
        <v>336</v>
      </c>
      <c r="T2125">
        <v>2</v>
      </c>
      <c r="U2125" t="s">
        <v>355</v>
      </c>
      <c r="V2125">
        <v>2982.6790612097898</v>
      </c>
      <c r="W2125">
        <v>3066.36354677688</v>
      </c>
      <c r="X2125">
        <v>3087.8646029230999</v>
      </c>
      <c r="Y2125">
        <v>226.99785790000101</v>
      </c>
      <c r="Z2125">
        <f t="shared" si="66"/>
        <v>-2.2537465615879673E-2</v>
      </c>
      <c r="AA2125">
        <f t="shared" si="67"/>
        <v>2.0089356975380381E-3</v>
      </c>
    </row>
    <row r="2126" spans="1:27" x14ac:dyDescent="0.3">
      <c r="A2126" t="s">
        <v>308</v>
      </c>
      <c r="B2126">
        <v>60</v>
      </c>
      <c r="C2126">
        <v>0.7</v>
      </c>
      <c r="D2126">
        <v>2</v>
      </c>
      <c r="E2126">
        <v>0.7</v>
      </c>
      <c r="F2126" t="s">
        <v>336</v>
      </c>
      <c r="G2126">
        <v>3</v>
      </c>
      <c r="H2126">
        <v>4715.7356025696899</v>
      </c>
      <c r="I2126" t="s">
        <v>8</v>
      </c>
      <c r="J2126">
        <v>3</v>
      </c>
      <c r="K2126">
        <v>9</v>
      </c>
      <c r="L2126">
        <v>3.3333333333333299</v>
      </c>
      <c r="M2126">
        <v>15.730358600001599</v>
      </c>
      <c r="N2126" t="s">
        <v>308</v>
      </c>
      <c r="O2126">
        <v>60</v>
      </c>
      <c r="P2126">
        <v>0.7</v>
      </c>
      <c r="Q2126">
        <v>2</v>
      </c>
      <c r="R2126">
        <v>0.7</v>
      </c>
      <c r="S2126" t="s">
        <v>336</v>
      </c>
      <c r="T2126">
        <v>3</v>
      </c>
      <c r="U2126" t="s">
        <v>355</v>
      </c>
      <c r="V2126">
        <v>4824.9137082893003</v>
      </c>
      <c r="W2126">
        <v>4824.9137082893003</v>
      </c>
      <c r="X2126">
        <v>90000000000</v>
      </c>
      <c r="Y2126">
        <v>1512.9275444999901</v>
      </c>
      <c r="Z2126">
        <f t="shared" si="66"/>
        <v>-2.2627991363252806E-2</v>
      </c>
      <c r="AA2126">
        <f t="shared" si="67"/>
        <v>1.0397298044567198E-2</v>
      </c>
    </row>
    <row r="2127" spans="1:27" x14ac:dyDescent="0.3">
      <c r="A2127" t="s">
        <v>129</v>
      </c>
      <c r="B2127">
        <v>20</v>
      </c>
      <c r="C2127">
        <v>0.7</v>
      </c>
      <c r="D2127">
        <v>4</v>
      </c>
      <c r="E2127">
        <v>0.3</v>
      </c>
      <c r="F2127" t="s">
        <v>336</v>
      </c>
      <c r="G2127">
        <v>4</v>
      </c>
      <c r="H2127">
        <v>2083.0408242994299</v>
      </c>
      <c r="I2127" t="s">
        <v>16</v>
      </c>
      <c r="J2127">
        <v>5</v>
      </c>
      <c r="K2127">
        <v>9</v>
      </c>
      <c r="L2127">
        <v>6.6666666666666599</v>
      </c>
      <c r="M2127">
        <v>0.80901069999993003</v>
      </c>
      <c r="N2127" t="s">
        <v>129</v>
      </c>
      <c r="O2127">
        <v>20</v>
      </c>
      <c r="P2127">
        <v>0.7</v>
      </c>
      <c r="Q2127">
        <v>4</v>
      </c>
      <c r="R2127">
        <v>0.3</v>
      </c>
      <c r="S2127" t="s">
        <v>336</v>
      </c>
      <c r="T2127">
        <v>4</v>
      </c>
      <c r="U2127" t="s">
        <v>355</v>
      </c>
      <c r="V2127">
        <v>2131.42217998366</v>
      </c>
      <c r="W2127">
        <v>2131.42217998366</v>
      </c>
      <c r="X2127">
        <v>2131.42217998366</v>
      </c>
      <c r="Y2127">
        <v>431.57825370000103</v>
      </c>
      <c r="Z2127">
        <f t="shared" si="66"/>
        <v>-2.2699095532824488E-2</v>
      </c>
      <c r="AA2127">
        <f t="shared" si="67"/>
        <v>1.8745400007162782E-3</v>
      </c>
    </row>
    <row r="2128" spans="1:27" x14ac:dyDescent="0.3">
      <c r="A2128" t="s">
        <v>153</v>
      </c>
      <c r="B2128">
        <v>20</v>
      </c>
      <c r="C2128">
        <v>0.7</v>
      </c>
      <c r="D2128">
        <v>2</v>
      </c>
      <c r="E2128">
        <v>0.7</v>
      </c>
      <c r="F2128" t="s">
        <v>337</v>
      </c>
      <c r="G2128">
        <v>3</v>
      </c>
      <c r="H2128">
        <v>2824.35626113239</v>
      </c>
      <c r="I2128" t="s">
        <v>3</v>
      </c>
      <c r="J2128">
        <v>0</v>
      </c>
      <c r="K2128">
        <v>8</v>
      </c>
      <c r="L2128">
        <v>3.3333333333333299</v>
      </c>
      <c r="M2128">
        <v>0.38934229999995201</v>
      </c>
      <c r="N2128" t="s">
        <v>153</v>
      </c>
      <c r="O2128">
        <v>20</v>
      </c>
      <c r="P2128">
        <v>0.7</v>
      </c>
      <c r="Q2128">
        <v>2</v>
      </c>
      <c r="R2128">
        <v>0.7</v>
      </c>
      <c r="S2128" t="s">
        <v>337</v>
      </c>
      <c r="T2128">
        <v>3</v>
      </c>
      <c r="U2128" t="s">
        <v>355</v>
      </c>
      <c r="V2128">
        <v>2890.4495327006098</v>
      </c>
      <c r="W2128">
        <v>2890.4495327006098</v>
      </c>
      <c r="X2128">
        <v>2890.4495327006098</v>
      </c>
      <c r="Y2128">
        <v>206.113896899998</v>
      </c>
      <c r="Z2128">
        <f t="shared" si="66"/>
        <v>-2.2866087375159033E-2</v>
      </c>
      <c r="AA2128">
        <f t="shared" si="67"/>
        <v>1.8889667599116448E-3</v>
      </c>
    </row>
    <row r="2129" spans="1:27" x14ac:dyDescent="0.3">
      <c r="A2129" t="s">
        <v>153</v>
      </c>
      <c r="B2129">
        <v>20</v>
      </c>
      <c r="C2129">
        <v>0.7</v>
      </c>
      <c r="D2129">
        <v>2</v>
      </c>
      <c r="E2129">
        <v>0.7</v>
      </c>
      <c r="F2129" t="s">
        <v>337</v>
      </c>
      <c r="G2129">
        <v>3</v>
      </c>
      <c r="H2129">
        <v>2824.35626113239</v>
      </c>
      <c r="I2129" t="s">
        <v>7</v>
      </c>
      <c r="J2129">
        <v>3</v>
      </c>
      <c r="K2129">
        <v>8</v>
      </c>
      <c r="L2129">
        <v>3.3333333333333299</v>
      </c>
      <c r="M2129">
        <v>0.38007530000004403</v>
      </c>
      <c r="N2129" t="s">
        <v>153</v>
      </c>
      <c r="O2129">
        <v>20</v>
      </c>
      <c r="P2129">
        <v>0.7</v>
      </c>
      <c r="Q2129">
        <v>2</v>
      </c>
      <c r="R2129">
        <v>0.7</v>
      </c>
      <c r="S2129" t="s">
        <v>337</v>
      </c>
      <c r="T2129">
        <v>3</v>
      </c>
      <c r="U2129" t="s">
        <v>355</v>
      </c>
      <c r="V2129">
        <v>2890.4495327006098</v>
      </c>
      <c r="W2129">
        <v>2890.4495327006098</v>
      </c>
      <c r="X2129">
        <v>2890.4495327006098</v>
      </c>
      <c r="Y2129">
        <v>206.113896899998</v>
      </c>
      <c r="Z2129">
        <f t="shared" si="66"/>
        <v>-2.2866087375159033E-2</v>
      </c>
      <c r="AA2129">
        <f t="shared" si="67"/>
        <v>1.8440061816135005E-3</v>
      </c>
    </row>
    <row r="2130" spans="1:27" x14ac:dyDescent="0.3">
      <c r="A2130" t="s">
        <v>153</v>
      </c>
      <c r="B2130">
        <v>20</v>
      </c>
      <c r="C2130">
        <v>0.7</v>
      </c>
      <c r="D2130">
        <v>2</v>
      </c>
      <c r="E2130">
        <v>0.7</v>
      </c>
      <c r="F2130" t="s">
        <v>337</v>
      </c>
      <c r="G2130">
        <v>3</v>
      </c>
      <c r="H2130">
        <v>2824.35626113239</v>
      </c>
      <c r="I2130" t="s">
        <v>11</v>
      </c>
      <c r="J2130">
        <v>4</v>
      </c>
      <c r="K2130">
        <v>8</v>
      </c>
      <c r="L2130">
        <v>3.3333333333333299</v>
      </c>
      <c r="M2130">
        <v>0.411442599999986</v>
      </c>
      <c r="N2130" t="s">
        <v>153</v>
      </c>
      <c r="O2130">
        <v>20</v>
      </c>
      <c r="P2130">
        <v>0.7</v>
      </c>
      <c r="Q2130">
        <v>2</v>
      </c>
      <c r="R2130">
        <v>0.7</v>
      </c>
      <c r="S2130" t="s">
        <v>337</v>
      </c>
      <c r="T2130">
        <v>3</v>
      </c>
      <c r="U2130" t="s">
        <v>355</v>
      </c>
      <c r="V2130">
        <v>2890.4495327006098</v>
      </c>
      <c r="W2130">
        <v>2890.4495327006098</v>
      </c>
      <c r="X2130">
        <v>2890.4495327006098</v>
      </c>
      <c r="Y2130">
        <v>206.113896899998</v>
      </c>
      <c r="Z2130">
        <f t="shared" si="66"/>
        <v>-2.2866087375159033E-2</v>
      </c>
      <c r="AA2130">
        <f t="shared" si="67"/>
        <v>1.9961904858827109E-3</v>
      </c>
    </row>
    <row r="2131" spans="1:27" x14ac:dyDescent="0.3">
      <c r="A2131" t="s">
        <v>153</v>
      </c>
      <c r="B2131">
        <v>20</v>
      </c>
      <c r="C2131">
        <v>0.7</v>
      </c>
      <c r="D2131">
        <v>2</v>
      </c>
      <c r="E2131">
        <v>0.7</v>
      </c>
      <c r="F2131" t="s">
        <v>337</v>
      </c>
      <c r="G2131">
        <v>3</v>
      </c>
      <c r="H2131">
        <v>2824.35626113239</v>
      </c>
      <c r="I2131" t="s">
        <v>15</v>
      </c>
      <c r="J2131">
        <v>5</v>
      </c>
      <c r="K2131">
        <v>8</v>
      </c>
      <c r="L2131">
        <v>3.3333333333333299</v>
      </c>
      <c r="M2131">
        <v>0.40507350000007097</v>
      </c>
      <c r="N2131" t="s">
        <v>153</v>
      </c>
      <c r="O2131">
        <v>20</v>
      </c>
      <c r="P2131">
        <v>0.7</v>
      </c>
      <c r="Q2131">
        <v>2</v>
      </c>
      <c r="R2131">
        <v>0.7</v>
      </c>
      <c r="S2131" t="s">
        <v>337</v>
      </c>
      <c r="T2131">
        <v>3</v>
      </c>
      <c r="U2131" t="s">
        <v>355</v>
      </c>
      <c r="V2131">
        <v>2890.4495327006098</v>
      </c>
      <c r="W2131">
        <v>2890.4495327006098</v>
      </c>
      <c r="X2131">
        <v>2890.4495327006098</v>
      </c>
      <c r="Y2131">
        <v>206.113896899998</v>
      </c>
      <c r="Z2131">
        <f t="shared" si="66"/>
        <v>-2.2866087375159033E-2</v>
      </c>
      <c r="AA2131">
        <f t="shared" si="67"/>
        <v>1.9652896097374934E-3</v>
      </c>
    </row>
    <row r="2132" spans="1:27" x14ac:dyDescent="0.3">
      <c r="A2132" t="s">
        <v>38</v>
      </c>
      <c r="B2132">
        <v>10</v>
      </c>
      <c r="C2132">
        <v>0.3</v>
      </c>
      <c r="D2132">
        <v>4</v>
      </c>
      <c r="E2132">
        <v>0.3</v>
      </c>
      <c r="F2132" t="s">
        <v>336</v>
      </c>
      <c r="G2132">
        <v>3</v>
      </c>
      <c r="H2132">
        <v>1641.4472593871101</v>
      </c>
      <c r="I2132" t="s">
        <v>12</v>
      </c>
      <c r="J2132">
        <v>4</v>
      </c>
      <c r="K2132">
        <v>9</v>
      </c>
      <c r="L2132">
        <v>6.6666666666666599</v>
      </c>
      <c r="M2132">
        <v>0.16728499999999899</v>
      </c>
      <c r="N2132" t="s">
        <v>38</v>
      </c>
      <c r="O2132">
        <v>10</v>
      </c>
      <c r="P2132">
        <v>0.3</v>
      </c>
      <c r="Q2132">
        <v>4</v>
      </c>
      <c r="R2132">
        <v>0.3</v>
      </c>
      <c r="S2132" t="s">
        <v>336</v>
      </c>
      <c r="T2132">
        <v>3</v>
      </c>
      <c r="U2132" t="s">
        <v>355</v>
      </c>
      <c r="V2132">
        <v>1680.1732725332499</v>
      </c>
      <c r="W2132">
        <v>1680.1732725332499</v>
      </c>
      <c r="X2132">
        <v>1680.1732725332499</v>
      </c>
      <c r="Y2132">
        <v>81.255643399999997</v>
      </c>
      <c r="Z2132">
        <f t="shared" si="66"/>
        <v>-2.304882108245385E-2</v>
      </c>
      <c r="AA2132">
        <f t="shared" si="67"/>
        <v>2.0587493126661893E-3</v>
      </c>
    </row>
    <row r="2133" spans="1:27" x14ac:dyDescent="0.3">
      <c r="A2133" t="s">
        <v>325</v>
      </c>
      <c r="B2133">
        <v>60</v>
      </c>
      <c r="C2133">
        <v>0.3</v>
      </c>
      <c r="D2133">
        <v>4</v>
      </c>
      <c r="E2133">
        <v>0.7</v>
      </c>
      <c r="F2133" t="s">
        <v>337</v>
      </c>
      <c r="G2133">
        <v>5</v>
      </c>
      <c r="H2133">
        <v>2849.8360268189599</v>
      </c>
      <c r="I2133" t="s">
        <v>3</v>
      </c>
      <c r="J2133">
        <v>0</v>
      </c>
      <c r="K2133">
        <v>8</v>
      </c>
      <c r="L2133">
        <v>6.6666666666666599</v>
      </c>
      <c r="M2133">
        <v>16.291607000001001</v>
      </c>
      <c r="N2133" t="s">
        <v>325</v>
      </c>
      <c r="O2133">
        <v>60</v>
      </c>
      <c r="P2133">
        <v>0.3</v>
      </c>
      <c r="Q2133">
        <v>4</v>
      </c>
      <c r="R2133">
        <v>0.7</v>
      </c>
      <c r="S2133" t="s">
        <v>337</v>
      </c>
      <c r="T2133">
        <v>5</v>
      </c>
      <c r="U2133" t="s">
        <v>355</v>
      </c>
      <c r="V2133">
        <v>2917.0981773425401</v>
      </c>
      <c r="W2133">
        <v>2927.6556658976101</v>
      </c>
      <c r="X2133">
        <v>90000000000</v>
      </c>
      <c r="Y2133">
        <v>1512.2830676999999</v>
      </c>
      <c r="Z2133">
        <f t="shared" si="66"/>
        <v>-2.3057897415319644E-2</v>
      </c>
      <c r="AA2133">
        <f t="shared" si="67"/>
        <v>1.0772855524183425E-2</v>
      </c>
    </row>
    <row r="2134" spans="1:27" x14ac:dyDescent="0.3">
      <c r="A2134" t="s">
        <v>325</v>
      </c>
      <c r="B2134">
        <v>60</v>
      </c>
      <c r="C2134">
        <v>0.3</v>
      </c>
      <c r="D2134">
        <v>4</v>
      </c>
      <c r="E2134">
        <v>0.7</v>
      </c>
      <c r="F2134" t="s">
        <v>337</v>
      </c>
      <c r="G2134">
        <v>5</v>
      </c>
      <c r="H2134">
        <v>2849.8360268189599</v>
      </c>
      <c r="I2134" t="s">
        <v>7</v>
      </c>
      <c r="J2134">
        <v>3</v>
      </c>
      <c r="K2134">
        <v>8</v>
      </c>
      <c r="L2134">
        <v>6.6666666666666599</v>
      </c>
      <c r="M2134">
        <v>19.366064900001199</v>
      </c>
      <c r="N2134" t="s">
        <v>325</v>
      </c>
      <c r="O2134">
        <v>60</v>
      </c>
      <c r="P2134">
        <v>0.3</v>
      </c>
      <c r="Q2134">
        <v>4</v>
      </c>
      <c r="R2134">
        <v>0.7</v>
      </c>
      <c r="S2134" t="s">
        <v>337</v>
      </c>
      <c r="T2134">
        <v>5</v>
      </c>
      <c r="U2134" t="s">
        <v>355</v>
      </c>
      <c r="V2134">
        <v>2917.0981773425401</v>
      </c>
      <c r="W2134">
        <v>2927.6556658976101</v>
      </c>
      <c r="X2134">
        <v>90000000000</v>
      </c>
      <c r="Y2134">
        <v>1512.2830676999999</v>
      </c>
      <c r="Z2134">
        <f t="shared" si="66"/>
        <v>-2.3057897415319644E-2</v>
      </c>
      <c r="AA2134">
        <f t="shared" si="67"/>
        <v>1.2805846546608927E-2</v>
      </c>
    </row>
    <row r="2135" spans="1:27" x14ac:dyDescent="0.3">
      <c r="A2135" t="s">
        <v>325</v>
      </c>
      <c r="B2135">
        <v>60</v>
      </c>
      <c r="C2135">
        <v>0.3</v>
      </c>
      <c r="D2135">
        <v>4</v>
      </c>
      <c r="E2135">
        <v>0.7</v>
      </c>
      <c r="F2135" t="s">
        <v>337</v>
      </c>
      <c r="G2135">
        <v>5</v>
      </c>
      <c r="H2135">
        <v>2849.8360268189599</v>
      </c>
      <c r="I2135" t="s">
        <v>11</v>
      </c>
      <c r="J2135">
        <v>4</v>
      </c>
      <c r="K2135">
        <v>8</v>
      </c>
      <c r="L2135">
        <v>6.6666666666666599</v>
      </c>
      <c r="M2135">
        <v>19.7021562999998</v>
      </c>
      <c r="N2135" t="s">
        <v>325</v>
      </c>
      <c r="O2135">
        <v>60</v>
      </c>
      <c r="P2135">
        <v>0.3</v>
      </c>
      <c r="Q2135">
        <v>4</v>
      </c>
      <c r="R2135">
        <v>0.7</v>
      </c>
      <c r="S2135" t="s">
        <v>337</v>
      </c>
      <c r="T2135">
        <v>5</v>
      </c>
      <c r="U2135" t="s">
        <v>355</v>
      </c>
      <c r="V2135">
        <v>2917.0981773425401</v>
      </c>
      <c r="W2135">
        <v>2927.6556658976101</v>
      </c>
      <c r="X2135">
        <v>90000000000</v>
      </c>
      <c r="Y2135">
        <v>1512.2830676999999</v>
      </c>
      <c r="Z2135">
        <f t="shared" si="66"/>
        <v>-2.3057897415319644E-2</v>
      </c>
      <c r="AA2135">
        <f t="shared" si="67"/>
        <v>1.3028087611907473E-2</v>
      </c>
    </row>
    <row r="2136" spans="1:27" x14ac:dyDescent="0.3">
      <c r="A2136" t="s">
        <v>325</v>
      </c>
      <c r="B2136">
        <v>60</v>
      </c>
      <c r="C2136">
        <v>0.3</v>
      </c>
      <c r="D2136">
        <v>4</v>
      </c>
      <c r="E2136">
        <v>0.7</v>
      </c>
      <c r="F2136" t="s">
        <v>337</v>
      </c>
      <c r="G2136">
        <v>5</v>
      </c>
      <c r="H2136">
        <v>2849.8360268189599</v>
      </c>
      <c r="I2136" t="s">
        <v>15</v>
      </c>
      <c r="J2136">
        <v>5</v>
      </c>
      <c r="K2136">
        <v>8</v>
      </c>
      <c r="L2136">
        <v>6.6666666666666599</v>
      </c>
      <c r="M2136">
        <v>16.8846756999992</v>
      </c>
      <c r="N2136" t="s">
        <v>325</v>
      </c>
      <c r="O2136">
        <v>60</v>
      </c>
      <c r="P2136">
        <v>0.3</v>
      </c>
      <c r="Q2136">
        <v>4</v>
      </c>
      <c r="R2136">
        <v>0.7</v>
      </c>
      <c r="S2136" t="s">
        <v>337</v>
      </c>
      <c r="T2136">
        <v>5</v>
      </c>
      <c r="U2136" t="s">
        <v>355</v>
      </c>
      <c r="V2136">
        <v>2917.0981773425401</v>
      </c>
      <c r="W2136">
        <v>2927.6556658976101</v>
      </c>
      <c r="X2136">
        <v>90000000000</v>
      </c>
      <c r="Y2136">
        <v>1512.2830676999999</v>
      </c>
      <c r="Z2136">
        <f t="shared" si="66"/>
        <v>-2.3057897415319644E-2</v>
      </c>
      <c r="AA2136">
        <f t="shared" si="67"/>
        <v>1.1165023308552117E-2</v>
      </c>
    </row>
    <row r="2137" spans="1:27" x14ac:dyDescent="0.3">
      <c r="A2137" t="s">
        <v>101</v>
      </c>
      <c r="B2137">
        <v>20</v>
      </c>
      <c r="C2137">
        <v>0.3</v>
      </c>
      <c r="D2137">
        <v>2</v>
      </c>
      <c r="E2137">
        <v>0.3</v>
      </c>
      <c r="F2137" t="s">
        <v>337</v>
      </c>
      <c r="G2137">
        <v>1</v>
      </c>
      <c r="H2137">
        <v>1533.9078201560701</v>
      </c>
      <c r="I2137" t="s">
        <v>12</v>
      </c>
      <c r="J2137">
        <v>4</v>
      </c>
      <c r="K2137">
        <v>9</v>
      </c>
      <c r="L2137">
        <v>3.3333333333333299</v>
      </c>
      <c r="M2137">
        <v>0.80793849999999801</v>
      </c>
      <c r="N2137" t="s">
        <v>101</v>
      </c>
      <c r="O2137">
        <v>20</v>
      </c>
      <c r="P2137">
        <v>0.3</v>
      </c>
      <c r="Q2137">
        <v>2</v>
      </c>
      <c r="R2137">
        <v>0.3</v>
      </c>
      <c r="S2137" t="s">
        <v>337</v>
      </c>
      <c r="T2137">
        <v>1</v>
      </c>
      <c r="U2137" t="s">
        <v>355</v>
      </c>
      <c r="V2137">
        <v>1570.16062344375</v>
      </c>
      <c r="W2137">
        <v>1570.16062344375</v>
      </c>
      <c r="X2137">
        <v>1570.16062344375</v>
      </c>
      <c r="Y2137">
        <v>348.49787709999998</v>
      </c>
      <c r="Z2137">
        <f t="shared" si="66"/>
        <v>-2.3088595361771654E-2</v>
      </c>
      <c r="AA2137">
        <f t="shared" si="67"/>
        <v>2.3183455426563863E-3</v>
      </c>
    </row>
    <row r="2138" spans="1:27" x14ac:dyDescent="0.3">
      <c r="A2138" t="s">
        <v>250</v>
      </c>
      <c r="B2138">
        <v>30</v>
      </c>
      <c r="C2138">
        <v>0.7</v>
      </c>
      <c r="D2138">
        <v>4</v>
      </c>
      <c r="E2138">
        <v>0.7</v>
      </c>
      <c r="F2138" t="s">
        <v>336</v>
      </c>
      <c r="G2138">
        <v>5</v>
      </c>
      <c r="H2138">
        <v>3494.7700020174402</v>
      </c>
      <c r="I2138" t="s">
        <v>374</v>
      </c>
      <c r="J2138">
        <v>10</v>
      </c>
      <c r="K2138">
        <v>9</v>
      </c>
      <c r="L2138">
        <v>6.6666666666666599</v>
      </c>
      <c r="M2138">
        <v>2.0650425000000001</v>
      </c>
      <c r="N2138" t="s">
        <v>250</v>
      </c>
      <c r="O2138">
        <v>30</v>
      </c>
      <c r="P2138">
        <v>0.7</v>
      </c>
      <c r="Q2138">
        <v>4</v>
      </c>
      <c r="R2138">
        <v>0.7</v>
      </c>
      <c r="S2138" t="s">
        <v>336</v>
      </c>
      <c r="T2138">
        <v>5</v>
      </c>
      <c r="U2138" t="s">
        <v>355</v>
      </c>
      <c r="V2138">
        <v>3577.8122708218102</v>
      </c>
      <c r="W2138">
        <v>3582.6188182833498</v>
      </c>
      <c r="X2138">
        <v>3597.7914240223599</v>
      </c>
      <c r="Y2138">
        <v>1036.47368739999</v>
      </c>
      <c r="Z2138">
        <f t="shared" si="66"/>
        <v>-2.3210348257119564E-2</v>
      </c>
      <c r="AA2138">
        <f t="shared" si="67"/>
        <v>1.9923732991043801E-3</v>
      </c>
    </row>
    <row r="2139" spans="1:27" x14ac:dyDescent="0.3">
      <c r="A2139" t="s">
        <v>286</v>
      </c>
      <c r="B2139">
        <v>60</v>
      </c>
      <c r="C2139">
        <v>0.7</v>
      </c>
      <c r="D2139">
        <v>4</v>
      </c>
      <c r="E2139">
        <v>0.3</v>
      </c>
      <c r="F2139" t="s">
        <v>336</v>
      </c>
      <c r="G2139">
        <v>1</v>
      </c>
      <c r="H2139">
        <v>2815.5353074949699</v>
      </c>
      <c r="I2139" t="s">
        <v>4</v>
      </c>
      <c r="J2139">
        <v>0</v>
      </c>
      <c r="K2139">
        <v>9</v>
      </c>
      <c r="L2139">
        <v>6.6666666666666599</v>
      </c>
      <c r="M2139">
        <v>16.4937728000004</v>
      </c>
      <c r="N2139" t="s">
        <v>286</v>
      </c>
      <c r="O2139">
        <v>60</v>
      </c>
      <c r="P2139">
        <v>0.7</v>
      </c>
      <c r="Q2139">
        <v>4</v>
      </c>
      <c r="R2139">
        <v>0.3</v>
      </c>
      <c r="S2139" t="s">
        <v>336</v>
      </c>
      <c r="T2139">
        <v>1</v>
      </c>
      <c r="U2139" t="s">
        <v>355</v>
      </c>
      <c r="V2139">
        <v>2882.9606286723601</v>
      </c>
      <c r="W2139">
        <v>2882.9606286723601</v>
      </c>
      <c r="X2139">
        <v>90000000000</v>
      </c>
      <c r="Y2139">
        <v>1513.8766271</v>
      </c>
      <c r="Z2139">
        <f t="shared" si="66"/>
        <v>-2.338752756690975E-2</v>
      </c>
      <c r="AA2139">
        <f t="shared" si="67"/>
        <v>1.0895057433838626E-2</v>
      </c>
    </row>
    <row r="2140" spans="1:27" x14ac:dyDescent="0.3">
      <c r="A2140" t="s">
        <v>127</v>
      </c>
      <c r="B2140">
        <v>20</v>
      </c>
      <c r="C2140">
        <v>0.7</v>
      </c>
      <c r="D2140">
        <v>4</v>
      </c>
      <c r="E2140">
        <v>0.3</v>
      </c>
      <c r="F2140" t="s">
        <v>336</v>
      </c>
      <c r="G2140">
        <v>2</v>
      </c>
      <c r="H2140">
        <v>2280.5857440444802</v>
      </c>
      <c r="I2140" t="s">
        <v>3</v>
      </c>
      <c r="J2140">
        <v>0</v>
      </c>
      <c r="K2140">
        <v>8</v>
      </c>
      <c r="L2140">
        <v>6.6666666666666599</v>
      </c>
      <c r="M2140">
        <v>0.724933999999962</v>
      </c>
      <c r="N2140" t="s">
        <v>127</v>
      </c>
      <c r="O2140">
        <v>20</v>
      </c>
      <c r="P2140">
        <v>0.7</v>
      </c>
      <c r="Q2140">
        <v>4</v>
      </c>
      <c r="R2140">
        <v>0.3</v>
      </c>
      <c r="S2140" t="s">
        <v>336</v>
      </c>
      <c r="T2140">
        <v>2</v>
      </c>
      <c r="U2140" t="s">
        <v>355</v>
      </c>
      <c r="V2140">
        <v>2335.3017146903599</v>
      </c>
      <c r="W2140">
        <v>2335.3017146903599</v>
      </c>
      <c r="X2140">
        <v>2335.3017146903599</v>
      </c>
      <c r="Y2140">
        <v>345.80530909999999</v>
      </c>
      <c r="Z2140">
        <f t="shared" si="66"/>
        <v>-2.3429936398233035E-2</v>
      </c>
      <c r="AA2140">
        <f t="shared" si="67"/>
        <v>2.0963645754505334E-3</v>
      </c>
    </row>
    <row r="2141" spans="1:27" x14ac:dyDescent="0.3">
      <c r="A2141" t="s">
        <v>127</v>
      </c>
      <c r="B2141">
        <v>20</v>
      </c>
      <c r="C2141">
        <v>0.7</v>
      </c>
      <c r="D2141">
        <v>4</v>
      </c>
      <c r="E2141">
        <v>0.3</v>
      </c>
      <c r="F2141" t="s">
        <v>336</v>
      </c>
      <c r="G2141">
        <v>2</v>
      </c>
      <c r="H2141">
        <v>2280.5857440444802</v>
      </c>
      <c r="I2141" t="s">
        <v>7</v>
      </c>
      <c r="J2141">
        <v>3</v>
      </c>
      <c r="K2141">
        <v>8</v>
      </c>
      <c r="L2141">
        <v>6.6666666666666599</v>
      </c>
      <c r="M2141">
        <v>0.65487589999997897</v>
      </c>
      <c r="N2141" t="s">
        <v>127</v>
      </c>
      <c r="O2141">
        <v>20</v>
      </c>
      <c r="P2141">
        <v>0.7</v>
      </c>
      <c r="Q2141">
        <v>4</v>
      </c>
      <c r="R2141">
        <v>0.3</v>
      </c>
      <c r="S2141" t="s">
        <v>336</v>
      </c>
      <c r="T2141">
        <v>2</v>
      </c>
      <c r="U2141" t="s">
        <v>355</v>
      </c>
      <c r="V2141">
        <v>2335.3017146903599</v>
      </c>
      <c r="W2141">
        <v>2335.3017146903599</v>
      </c>
      <c r="X2141">
        <v>2335.3017146903599</v>
      </c>
      <c r="Y2141">
        <v>345.80530909999999</v>
      </c>
      <c r="Z2141">
        <f t="shared" si="66"/>
        <v>-2.3429936398233035E-2</v>
      </c>
      <c r="AA2141">
        <f t="shared" si="67"/>
        <v>1.893770519904314E-3</v>
      </c>
    </row>
    <row r="2142" spans="1:27" x14ac:dyDescent="0.3">
      <c r="A2142" t="s">
        <v>127</v>
      </c>
      <c r="B2142">
        <v>20</v>
      </c>
      <c r="C2142">
        <v>0.7</v>
      </c>
      <c r="D2142">
        <v>4</v>
      </c>
      <c r="E2142">
        <v>0.3</v>
      </c>
      <c r="F2142" t="s">
        <v>336</v>
      </c>
      <c r="G2142">
        <v>2</v>
      </c>
      <c r="H2142">
        <v>2280.5857440444802</v>
      </c>
      <c r="I2142" t="s">
        <v>11</v>
      </c>
      <c r="J2142">
        <v>4</v>
      </c>
      <c r="K2142">
        <v>8</v>
      </c>
      <c r="L2142">
        <v>6.6666666666666599</v>
      </c>
      <c r="M2142">
        <v>0.70339439999997899</v>
      </c>
      <c r="N2142" t="s">
        <v>127</v>
      </c>
      <c r="O2142">
        <v>20</v>
      </c>
      <c r="P2142">
        <v>0.7</v>
      </c>
      <c r="Q2142">
        <v>4</v>
      </c>
      <c r="R2142">
        <v>0.3</v>
      </c>
      <c r="S2142" t="s">
        <v>336</v>
      </c>
      <c r="T2142">
        <v>2</v>
      </c>
      <c r="U2142" t="s">
        <v>355</v>
      </c>
      <c r="V2142">
        <v>2335.3017146903599</v>
      </c>
      <c r="W2142">
        <v>2335.3017146903599</v>
      </c>
      <c r="X2142">
        <v>2335.3017146903599</v>
      </c>
      <c r="Y2142">
        <v>345.80530909999999</v>
      </c>
      <c r="Z2142">
        <f t="shared" si="66"/>
        <v>-2.3429936398233035E-2</v>
      </c>
      <c r="AA2142">
        <f t="shared" si="67"/>
        <v>2.0340763472679112E-3</v>
      </c>
    </row>
    <row r="2143" spans="1:27" x14ac:dyDescent="0.3">
      <c r="A2143" t="s">
        <v>127</v>
      </c>
      <c r="B2143">
        <v>20</v>
      </c>
      <c r="C2143">
        <v>0.7</v>
      </c>
      <c r="D2143">
        <v>4</v>
      </c>
      <c r="E2143">
        <v>0.3</v>
      </c>
      <c r="F2143" t="s">
        <v>336</v>
      </c>
      <c r="G2143">
        <v>2</v>
      </c>
      <c r="H2143">
        <v>2280.5857440444802</v>
      </c>
      <c r="I2143" t="s">
        <v>15</v>
      </c>
      <c r="J2143">
        <v>5</v>
      </c>
      <c r="K2143">
        <v>8</v>
      </c>
      <c r="L2143">
        <v>6.6666666666666599</v>
      </c>
      <c r="M2143">
        <v>0.67585139999994204</v>
      </c>
      <c r="N2143" t="s">
        <v>127</v>
      </c>
      <c r="O2143">
        <v>20</v>
      </c>
      <c r="P2143">
        <v>0.7</v>
      </c>
      <c r="Q2143">
        <v>4</v>
      </c>
      <c r="R2143">
        <v>0.3</v>
      </c>
      <c r="S2143" t="s">
        <v>336</v>
      </c>
      <c r="T2143">
        <v>2</v>
      </c>
      <c r="U2143" t="s">
        <v>355</v>
      </c>
      <c r="V2143">
        <v>2335.3017146903599</v>
      </c>
      <c r="W2143">
        <v>2335.3017146903599</v>
      </c>
      <c r="X2143">
        <v>2335.3017146903599</v>
      </c>
      <c r="Y2143">
        <v>345.80530909999999</v>
      </c>
      <c r="Z2143">
        <f t="shared" si="66"/>
        <v>-2.3429936398233035E-2</v>
      </c>
      <c r="AA2143">
        <f t="shared" si="67"/>
        <v>1.9544274833689706E-3</v>
      </c>
    </row>
    <row r="2144" spans="1:27" x14ac:dyDescent="0.3">
      <c r="A2144" t="s">
        <v>264</v>
      </c>
      <c r="B2144">
        <v>60</v>
      </c>
      <c r="C2144">
        <v>0.3</v>
      </c>
      <c r="D2144">
        <v>2</v>
      </c>
      <c r="E2144">
        <v>0.3</v>
      </c>
      <c r="F2144" t="s">
        <v>337</v>
      </c>
      <c r="G2144">
        <v>4</v>
      </c>
      <c r="H2144">
        <v>1665.30219511924</v>
      </c>
      <c r="I2144" t="s">
        <v>4</v>
      </c>
      <c r="J2144">
        <v>0</v>
      </c>
      <c r="K2144">
        <v>9</v>
      </c>
      <c r="L2144">
        <v>3.3333333333333299</v>
      </c>
      <c r="M2144">
        <v>15.7105420999996</v>
      </c>
      <c r="N2144" t="s">
        <v>264</v>
      </c>
      <c r="O2144">
        <v>60</v>
      </c>
      <c r="P2144">
        <v>0.3</v>
      </c>
      <c r="Q2144">
        <v>2</v>
      </c>
      <c r="R2144">
        <v>0.3</v>
      </c>
      <c r="S2144" t="s">
        <v>337</v>
      </c>
      <c r="T2144">
        <v>4</v>
      </c>
      <c r="U2144" t="s">
        <v>355</v>
      </c>
      <c r="V2144">
        <v>1705.39829054754</v>
      </c>
      <c r="W2144">
        <v>1705.39829054754</v>
      </c>
      <c r="X2144">
        <v>90000000000</v>
      </c>
      <c r="Y2144">
        <v>1505.5067349000001</v>
      </c>
      <c r="Z2144">
        <f t="shared" si="66"/>
        <v>-2.3511279242238871E-2</v>
      </c>
      <c r="AA2144">
        <f t="shared" si="67"/>
        <v>1.0435384801545333E-2</v>
      </c>
    </row>
    <row r="2145" spans="1:27" x14ac:dyDescent="0.3">
      <c r="A2145" t="s">
        <v>252</v>
      </c>
      <c r="B2145">
        <v>30</v>
      </c>
      <c r="C2145">
        <v>0.7</v>
      </c>
      <c r="D2145">
        <v>4</v>
      </c>
      <c r="E2145">
        <v>0.7</v>
      </c>
      <c r="F2145" t="s">
        <v>337</v>
      </c>
      <c r="G2145">
        <v>2</v>
      </c>
      <c r="H2145">
        <v>2578.4185482043899</v>
      </c>
      <c r="I2145" t="s">
        <v>12</v>
      </c>
      <c r="J2145">
        <v>4</v>
      </c>
      <c r="K2145">
        <v>9</v>
      </c>
      <c r="L2145">
        <v>6.6666666666666599</v>
      </c>
      <c r="M2145">
        <v>1.39532280000003</v>
      </c>
      <c r="N2145" t="s">
        <v>252</v>
      </c>
      <c r="O2145">
        <v>30</v>
      </c>
      <c r="P2145">
        <v>0.7</v>
      </c>
      <c r="Q2145">
        <v>4</v>
      </c>
      <c r="R2145">
        <v>0.7</v>
      </c>
      <c r="S2145" t="s">
        <v>337</v>
      </c>
      <c r="T2145">
        <v>2</v>
      </c>
      <c r="U2145" t="s">
        <v>355</v>
      </c>
      <c r="V2145">
        <v>2640.5370476860599</v>
      </c>
      <c r="W2145">
        <v>2640.5370476860599</v>
      </c>
      <c r="X2145">
        <v>2640.5370476860599</v>
      </c>
      <c r="Y2145">
        <v>728.41583909999395</v>
      </c>
      <c r="Z2145">
        <f t="shared" si="66"/>
        <v>-2.352494903872121E-2</v>
      </c>
      <c r="AA2145">
        <f t="shared" si="67"/>
        <v>1.9155580165912424E-3</v>
      </c>
    </row>
    <row r="2146" spans="1:27" x14ac:dyDescent="0.3">
      <c r="A2146" t="s">
        <v>201</v>
      </c>
      <c r="B2146">
        <v>30</v>
      </c>
      <c r="C2146">
        <v>0.3</v>
      </c>
      <c r="D2146">
        <v>4</v>
      </c>
      <c r="E2146">
        <v>0.3</v>
      </c>
      <c r="F2146" t="s">
        <v>337</v>
      </c>
      <c r="G2146">
        <v>1</v>
      </c>
      <c r="H2146">
        <v>1825.03285310001</v>
      </c>
      <c r="I2146" t="s">
        <v>16</v>
      </c>
      <c r="J2146">
        <v>5</v>
      </c>
      <c r="K2146">
        <v>9</v>
      </c>
      <c r="L2146">
        <v>6.6666666666666599</v>
      </c>
      <c r="M2146">
        <v>3.8213521000000101</v>
      </c>
      <c r="N2146" t="s">
        <v>201</v>
      </c>
      <c r="O2146">
        <v>30</v>
      </c>
      <c r="P2146">
        <v>0.3</v>
      </c>
      <c r="Q2146">
        <v>4</v>
      </c>
      <c r="R2146">
        <v>0.3</v>
      </c>
      <c r="S2146" t="s">
        <v>337</v>
      </c>
      <c r="T2146">
        <v>1</v>
      </c>
      <c r="U2146" t="s">
        <v>355</v>
      </c>
      <c r="V2146">
        <v>1869.07467791864</v>
      </c>
      <c r="W2146">
        <v>1869.07467791864</v>
      </c>
      <c r="X2146">
        <v>1869.07467791864</v>
      </c>
      <c r="Y2146">
        <v>1670.5999603999901</v>
      </c>
      <c r="Z2146">
        <f t="shared" si="66"/>
        <v>-2.3563437747535023E-2</v>
      </c>
      <c r="AA2146">
        <f t="shared" si="67"/>
        <v>2.2874130196226436E-3</v>
      </c>
    </row>
    <row r="2147" spans="1:27" x14ac:dyDescent="0.3">
      <c r="A2147" t="s">
        <v>53</v>
      </c>
      <c r="B2147">
        <v>10</v>
      </c>
      <c r="C2147">
        <v>0.7</v>
      </c>
      <c r="D2147">
        <v>4</v>
      </c>
      <c r="E2147">
        <v>0.3</v>
      </c>
      <c r="F2147" t="s">
        <v>337</v>
      </c>
      <c r="G2147">
        <v>3</v>
      </c>
      <c r="H2147">
        <v>1288.36649938192</v>
      </c>
      <c r="I2147" t="s">
        <v>2</v>
      </c>
      <c r="J2147">
        <v>0</v>
      </c>
      <c r="K2147">
        <v>7</v>
      </c>
      <c r="L2147">
        <v>6.6666666666666599</v>
      </c>
      <c r="M2147">
        <v>9.8661700000007999E-2</v>
      </c>
      <c r="N2147" t="s">
        <v>53</v>
      </c>
      <c r="O2147">
        <v>10</v>
      </c>
      <c r="P2147">
        <v>0.7</v>
      </c>
      <c r="Q2147">
        <v>4</v>
      </c>
      <c r="R2147">
        <v>0.3</v>
      </c>
      <c r="S2147" t="s">
        <v>337</v>
      </c>
      <c r="T2147">
        <v>3</v>
      </c>
      <c r="U2147" t="s">
        <v>355</v>
      </c>
      <c r="V2147">
        <v>1319.54367856254</v>
      </c>
      <c r="W2147">
        <v>1319.54367856254</v>
      </c>
      <c r="X2147">
        <v>1319.54367856254</v>
      </c>
      <c r="Y2147">
        <v>55.553122199999002</v>
      </c>
      <c r="Z2147">
        <f t="shared" si="66"/>
        <v>-2.3627243028880411E-2</v>
      </c>
      <c r="AA2147">
        <f t="shared" si="67"/>
        <v>1.7759883890020095E-3</v>
      </c>
    </row>
    <row r="2148" spans="1:27" x14ac:dyDescent="0.3">
      <c r="A2148" t="s">
        <v>53</v>
      </c>
      <c r="B2148">
        <v>10</v>
      </c>
      <c r="C2148">
        <v>0.7</v>
      </c>
      <c r="D2148">
        <v>4</v>
      </c>
      <c r="E2148">
        <v>0.3</v>
      </c>
      <c r="F2148" t="s">
        <v>337</v>
      </c>
      <c r="G2148">
        <v>3</v>
      </c>
      <c r="H2148">
        <v>1288.36649938192</v>
      </c>
      <c r="I2148" t="s">
        <v>6</v>
      </c>
      <c r="J2148">
        <v>3</v>
      </c>
      <c r="K2148">
        <v>7</v>
      </c>
      <c r="L2148">
        <v>6.6666666666666599</v>
      </c>
      <c r="M2148">
        <v>8.9651799999998602E-2</v>
      </c>
      <c r="N2148" t="s">
        <v>53</v>
      </c>
      <c r="O2148">
        <v>10</v>
      </c>
      <c r="P2148">
        <v>0.7</v>
      </c>
      <c r="Q2148">
        <v>4</v>
      </c>
      <c r="R2148">
        <v>0.3</v>
      </c>
      <c r="S2148" t="s">
        <v>337</v>
      </c>
      <c r="T2148">
        <v>3</v>
      </c>
      <c r="U2148" t="s">
        <v>355</v>
      </c>
      <c r="V2148">
        <v>1319.54367856254</v>
      </c>
      <c r="W2148">
        <v>1319.54367856254</v>
      </c>
      <c r="X2148">
        <v>1319.54367856254</v>
      </c>
      <c r="Y2148">
        <v>55.553122199999002</v>
      </c>
      <c r="Z2148">
        <f t="shared" si="66"/>
        <v>-2.3627243028880411E-2</v>
      </c>
      <c r="AA2148">
        <f t="shared" si="67"/>
        <v>1.6138030852206578E-3</v>
      </c>
    </row>
    <row r="2149" spans="1:27" x14ac:dyDescent="0.3">
      <c r="A2149" t="s">
        <v>53</v>
      </c>
      <c r="B2149">
        <v>10</v>
      </c>
      <c r="C2149">
        <v>0.7</v>
      </c>
      <c r="D2149">
        <v>4</v>
      </c>
      <c r="E2149">
        <v>0.3</v>
      </c>
      <c r="F2149" t="s">
        <v>337</v>
      </c>
      <c r="G2149">
        <v>3</v>
      </c>
      <c r="H2149">
        <v>1288.36649938192</v>
      </c>
      <c r="I2149" t="s">
        <v>10</v>
      </c>
      <c r="J2149">
        <v>4</v>
      </c>
      <c r="K2149">
        <v>7</v>
      </c>
      <c r="L2149">
        <v>6.6666666666666599</v>
      </c>
      <c r="M2149">
        <v>0.114630099999999</v>
      </c>
      <c r="N2149" t="s">
        <v>53</v>
      </c>
      <c r="O2149">
        <v>10</v>
      </c>
      <c r="P2149">
        <v>0.7</v>
      </c>
      <c r="Q2149">
        <v>4</v>
      </c>
      <c r="R2149">
        <v>0.3</v>
      </c>
      <c r="S2149" t="s">
        <v>337</v>
      </c>
      <c r="T2149">
        <v>3</v>
      </c>
      <c r="U2149" t="s">
        <v>355</v>
      </c>
      <c r="V2149">
        <v>1319.54367856254</v>
      </c>
      <c r="W2149">
        <v>1319.54367856254</v>
      </c>
      <c r="X2149">
        <v>1319.54367856254</v>
      </c>
      <c r="Y2149">
        <v>55.553122199999002</v>
      </c>
      <c r="Z2149">
        <f t="shared" si="66"/>
        <v>-2.3627243028880411E-2</v>
      </c>
      <c r="AA2149">
        <f t="shared" si="67"/>
        <v>2.063432179154839E-3</v>
      </c>
    </row>
    <row r="2150" spans="1:27" x14ac:dyDescent="0.3">
      <c r="A2150" t="s">
        <v>53</v>
      </c>
      <c r="B2150">
        <v>10</v>
      </c>
      <c r="C2150">
        <v>0.7</v>
      </c>
      <c r="D2150">
        <v>4</v>
      </c>
      <c r="E2150">
        <v>0.3</v>
      </c>
      <c r="F2150" t="s">
        <v>337</v>
      </c>
      <c r="G2150">
        <v>3</v>
      </c>
      <c r="H2150">
        <v>1288.36649938192</v>
      </c>
      <c r="I2150" t="s">
        <v>14</v>
      </c>
      <c r="J2150">
        <v>5</v>
      </c>
      <c r="K2150">
        <v>7</v>
      </c>
      <c r="L2150">
        <v>6.6666666666666599</v>
      </c>
      <c r="M2150">
        <v>0.10064719999999699</v>
      </c>
      <c r="N2150" t="s">
        <v>53</v>
      </c>
      <c r="O2150">
        <v>10</v>
      </c>
      <c r="P2150">
        <v>0.7</v>
      </c>
      <c r="Q2150">
        <v>4</v>
      </c>
      <c r="R2150">
        <v>0.3</v>
      </c>
      <c r="S2150" t="s">
        <v>337</v>
      </c>
      <c r="T2150">
        <v>3</v>
      </c>
      <c r="U2150" t="s">
        <v>355</v>
      </c>
      <c r="V2150">
        <v>1319.54367856254</v>
      </c>
      <c r="W2150">
        <v>1319.54367856254</v>
      </c>
      <c r="X2150">
        <v>1319.54367856254</v>
      </c>
      <c r="Y2150">
        <v>55.553122199999002</v>
      </c>
      <c r="Z2150">
        <f t="shared" si="66"/>
        <v>-2.3627243028880411E-2</v>
      </c>
      <c r="AA2150">
        <f t="shared" si="67"/>
        <v>1.8117289544528751E-3</v>
      </c>
    </row>
    <row r="2151" spans="1:27" x14ac:dyDescent="0.3">
      <c r="A2151" t="s">
        <v>136</v>
      </c>
      <c r="B2151">
        <v>20</v>
      </c>
      <c r="C2151">
        <v>0.3</v>
      </c>
      <c r="D2151">
        <v>2</v>
      </c>
      <c r="E2151">
        <v>0.7</v>
      </c>
      <c r="F2151" t="s">
        <v>336</v>
      </c>
      <c r="G2151">
        <v>1</v>
      </c>
      <c r="H2151">
        <v>3241.8270718571398</v>
      </c>
      <c r="I2151" t="s">
        <v>12</v>
      </c>
      <c r="J2151">
        <v>4</v>
      </c>
      <c r="K2151">
        <v>9</v>
      </c>
      <c r="L2151">
        <v>3.3333333333333299</v>
      </c>
      <c r="M2151">
        <v>1.2097339999999901</v>
      </c>
      <c r="N2151" t="s">
        <v>136</v>
      </c>
      <c r="O2151">
        <v>20</v>
      </c>
      <c r="P2151">
        <v>0.3</v>
      </c>
      <c r="Q2151">
        <v>2</v>
      </c>
      <c r="R2151">
        <v>0.7</v>
      </c>
      <c r="S2151" t="s">
        <v>336</v>
      </c>
      <c r="T2151">
        <v>1</v>
      </c>
      <c r="U2151" t="s">
        <v>355</v>
      </c>
      <c r="V2151">
        <v>3320.5012952121001</v>
      </c>
      <c r="W2151">
        <v>3320.5012952121101</v>
      </c>
      <c r="X2151">
        <v>3320.5012952121101</v>
      </c>
      <c r="Y2151">
        <v>605.53142490000005</v>
      </c>
      <c r="Z2151">
        <f t="shared" si="66"/>
        <v>-2.3693477689167689E-2</v>
      </c>
      <c r="AA2151">
        <f t="shared" si="67"/>
        <v>1.9978054816887011E-3</v>
      </c>
    </row>
    <row r="2152" spans="1:27" x14ac:dyDescent="0.3">
      <c r="A2152" t="s">
        <v>101</v>
      </c>
      <c r="B2152">
        <v>20</v>
      </c>
      <c r="C2152">
        <v>0.3</v>
      </c>
      <c r="D2152">
        <v>2</v>
      </c>
      <c r="E2152">
        <v>0.3</v>
      </c>
      <c r="F2152" t="s">
        <v>337</v>
      </c>
      <c r="G2152">
        <v>1</v>
      </c>
      <c r="H2152">
        <v>1532.8223938408701</v>
      </c>
      <c r="I2152" t="s">
        <v>16</v>
      </c>
      <c r="J2152">
        <v>5</v>
      </c>
      <c r="K2152">
        <v>9</v>
      </c>
      <c r="L2152">
        <v>3.3333333333333299</v>
      </c>
      <c r="M2152">
        <v>0.71674850000000101</v>
      </c>
      <c r="N2152" t="s">
        <v>101</v>
      </c>
      <c r="O2152">
        <v>20</v>
      </c>
      <c r="P2152">
        <v>0.3</v>
      </c>
      <c r="Q2152">
        <v>2</v>
      </c>
      <c r="R2152">
        <v>0.3</v>
      </c>
      <c r="S2152" t="s">
        <v>337</v>
      </c>
      <c r="T2152">
        <v>1</v>
      </c>
      <c r="U2152" t="s">
        <v>355</v>
      </c>
      <c r="V2152">
        <v>1570.16062344375</v>
      </c>
      <c r="W2152">
        <v>1570.16062344375</v>
      </c>
      <c r="X2152">
        <v>1570.16062344375</v>
      </c>
      <c r="Y2152">
        <v>348.49787709999998</v>
      </c>
      <c r="Z2152">
        <f t="shared" si="66"/>
        <v>-2.3779878978870284E-2</v>
      </c>
      <c r="AA2152">
        <f t="shared" si="67"/>
        <v>2.0566796732432694E-3</v>
      </c>
    </row>
    <row r="2153" spans="1:27" x14ac:dyDescent="0.3">
      <c r="A2153" t="s">
        <v>170</v>
      </c>
      <c r="B2153">
        <v>20</v>
      </c>
      <c r="C2153">
        <v>0.7</v>
      </c>
      <c r="D2153">
        <v>4</v>
      </c>
      <c r="E2153">
        <v>0.7</v>
      </c>
      <c r="F2153" t="s">
        <v>336</v>
      </c>
      <c r="G2153">
        <v>5</v>
      </c>
      <c r="H2153">
        <v>4228.5536340997996</v>
      </c>
      <c r="I2153" t="s">
        <v>4</v>
      </c>
      <c r="J2153">
        <v>0</v>
      </c>
      <c r="K2153">
        <v>9</v>
      </c>
      <c r="L2153">
        <v>6.6666666666666599</v>
      </c>
      <c r="M2153">
        <v>1.16973159999997</v>
      </c>
      <c r="N2153" t="s">
        <v>170</v>
      </c>
      <c r="O2153">
        <v>20</v>
      </c>
      <c r="P2153">
        <v>0.7</v>
      </c>
      <c r="Q2153">
        <v>4</v>
      </c>
      <c r="R2153">
        <v>0.7</v>
      </c>
      <c r="S2153" t="s">
        <v>336</v>
      </c>
      <c r="T2153">
        <v>5</v>
      </c>
      <c r="U2153" t="s">
        <v>355</v>
      </c>
      <c r="V2153">
        <v>4331.6085593691996</v>
      </c>
      <c r="W2153">
        <v>4465.9288528209399</v>
      </c>
      <c r="X2153">
        <v>4477.5565084317996</v>
      </c>
      <c r="Y2153">
        <v>544.402161199999</v>
      </c>
      <c r="Z2153">
        <f t="shared" si="66"/>
        <v>-2.379137538790153E-2</v>
      </c>
      <c r="AA2153">
        <f t="shared" si="67"/>
        <v>2.1486534833395736E-3</v>
      </c>
    </row>
    <row r="2154" spans="1:27" x14ac:dyDescent="0.3">
      <c r="A2154" t="s">
        <v>20</v>
      </c>
      <c r="B2154">
        <v>10</v>
      </c>
      <c r="C2154">
        <v>0.3</v>
      </c>
      <c r="D2154">
        <v>2</v>
      </c>
      <c r="E2154">
        <v>0.3</v>
      </c>
      <c r="F2154" t="s">
        <v>336</v>
      </c>
      <c r="G2154">
        <v>5</v>
      </c>
      <c r="H2154">
        <v>1460.67145375778</v>
      </c>
      <c r="I2154" t="s">
        <v>8</v>
      </c>
      <c r="J2154">
        <v>3</v>
      </c>
      <c r="K2154">
        <v>9</v>
      </c>
      <c r="L2154">
        <v>3.3333333333333299</v>
      </c>
      <c r="M2154">
        <v>6.0503300000000503E-2</v>
      </c>
      <c r="N2154" t="s">
        <v>20</v>
      </c>
      <c r="O2154">
        <v>10</v>
      </c>
      <c r="P2154">
        <v>0.3</v>
      </c>
      <c r="Q2154">
        <v>2</v>
      </c>
      <c r="R2154">
        <v>0.3</v>
      </c>
      <c r="S2154" t="s">
        <v>336</v>
      </c>
      <c r="T2154">
        <v>5</v>
      </c>
      <c r="U2154" t="s">
        <v>355</v>
      </c>
      <c r="V2154">
        <v>1496.3320157616999</v>
      </c>
      <c r="W2154">
        <v>1496.3320157616999</v>
      </c>
      <c r="X2154">
        <v>1496.3320157616999</v>
      </c>
      <c r="Y2154">
        <v>32.655599199999898</v>
      </c>
      <c r="Z2154">
        <f t="shared" si="66"/>
        <v>-2.3831984899265239E-2</v>
      </c>
      <c r="AA2154">
        <f t="shared" si="67"/>
        <v>1.8527695550599693E-3</v>
      </c>
    </row>
    <row r="2155" spans="1:27" x14ac:dyDescent="0.3">
      <c r="A2155" t="s">
        <v>286</v>
      </c>
      <c r="B2155">
        <v>60</v>
      </c>
      <c r="C2155">
        <v>0.7</v>
      </c>
      <c r="D2155">
        <v>4</v>
      </c>
      <c r="E2155">
        <v>0.3</v>
      </c>
      <c r="F2155" t="s">
        <v>336</v>
      </c>
      <c r="G2155">
        <v>1</v>
      </c>
      <c r="H2155">
        <v>2814.08177939495</v>
      </c>
      <c r="I2155" t="s">
        <v>16</v>
      </c>
      <c r="J2155">
        <v>5</v>
      </c>
      <c r="K2155">
        <v>9</v>
      </c>
      <c r="L2155">
        <v>6.6666666666666599</v>
      </c>
      <c r="M2155">
        <v>17.359319099999901</v>
      </c>
      <c r="N2155" t="s">
        <v>286</v>
      </c>
      <c r="O2155">
        <v>60</v>
      </c>
      <c r="P2155">
        <v>0.7</v>
      </c>
      <c r="Q2155">
        <v>4</v>
      </c>
      <c r="R2155">
        <v>0.3</v>
      </c>
      <c r="S2155" t="s">
        <v>336</v>
      </c>
      <c r="T2155">
        <v>1</v>
      </c>
      <c r="U2155" t="s">
        <v>355</v>
      </c>
      <c r="V2155">
        <v>2882.9606286723601</v>
      </c>
      <c r="W2155">
        <v>2882.9606286723601</v>
      </c>
      <c r="X2155">
        <v>90000000000</v>
      </c>
      <c r="Y2155">
        <v>1513.8766271</v>
      </c>
      <c r="Z2155">
        <f t="shared" si="66"/>
        <v>-2.3891706529870209E-2</v>
      </c>
      <c r="AA2155">
        <f t="shared" si="67"/>
        <v>1.1466799070181577E-2</v>
      </c>
    </row>
    <row r="2156" spans="1:27" x14ac:dyDescent="0.3">
      <c r="A2156" t="s">
        <v>17</v>
      </c>
      <c r="B2156">
        <v>10</v>
      </c>
      <c r="C2156">
        <v>0.3</v>
      </c>
      <c r="D2156">
        <v>2</v>
      </c>
      <c r="E2156">
        <v>0.3</v>
      </c>
      <c r="F2156" t="s">
        <v>336</v>
      </c>
      <c r="G2156">
        <v>2</v>
      </c>
      <c r="H2156">
        <v>1249.9525749680799</v>
      </c>
      <c r="I2156" t="s">
        <v>12</v>
      </c>
      <c r="J2156">
        <v>4</v>
      </c>
      <c r="K2156">
        <v>9</v>
      </c>
      <c r="L2156">
        <v>3.3333333333333299</v>
      </c>
      <c r="M2156">
        <v>7.2281600000000001E-2</v>
      </c>
      <c r="N2156" t="s">
        <v>17</v>
      </c>
      <c r="O2156">
        <v>10</v>
      </c>
      <c r="P2156">
        <v>0.3</v>
      </c>
      <c r="Q2156">
        <v>2</v>
      </c>
      <c r="R2156">
        <v>0.3</v>
      </c>
      <c r="S2156" t="s">
        <v>336</v>
      </c>
      <c r="T2156">
        <v>2</v>
      </c>
      <c r="U2156" t="s">
        <v>355</v>
      </c>
      <c r="V2156">
        <v>1280.5919821512</v>
      </c>
      <c r="W2156">
        <v>1280.5919821512</v>
      </c>
      <c r="X2156">
        <v>1280.5919821512</v>
      </c>
      <c r="Y2156">
        <v>30.802023200000001</v>
      </c>
      <c r="Z2156">
        <f t="shared" si="66"/>
        <v>-2.3925971433657194E-2</v>
      </c>
      <c r="AA2156">
        <f t="shared" si="67"/>
        <v>2.3466510472597785E-3</v>
      </c>
    </row>
    <row r="2157" spans="1:27" x14ac:dyDescent="0.3">
      <c r="A2157" t="s">
        <v>262</v>
      </c>
      <c r="B2157">
        <v>60</v>
      </c>
      <c r="C2157">
        <v>0.3</v>
      </c>
      <c r="D2157">
        <v>2</v>
      </c>
      <c r="E2157">
        <v>0.3</v>
      </c>
      <c r="F2157" t="s">
        <v>337</v>
      </c>
      <c r="G2157">
        <v>2</v>
      </c>
      <c r="H2157">
        <v>1510.7573011125601</v>
      </c>
      <c r="I2157" t="s">
        <v>3</v>
      </c>
      <c r="J2157">
        <v>0</v>
      </c>
      <c r="K2157">
        <v>8</v>
      </c>
      <c r="L2157">
        <v>3.3333333333333299</v>
      </c>
      <c r="M2157">
        <v>14.3466000999997</v>
      </c>
      <c r="N2157" t="s">
        <v>262</v>
      </c>
      <c r="O2157">
        <v>60</v>
      </c>
      <c r="P2157">
        <v>0.3</v>
      </c>
      <c r="Q2157">
        <v>2</v>
      </c>
      <c r="R2157">
        <v>0.3</v>
      </c>
      <c r="S2157" t="s">
        <v>337</v>
      </c>
      <c r="T2157">
        <v>2</v>
      </c>
      <c r="U2157" t="s">
        <v>355</v>
      </c>
      <c r="V2157">
        <v>1547.7905604007999</v>
      </c>
      <c r="W2157">
        <v>1547.7905604007999</v>
      </c>
      <c r="X2157">
        <v>90000000000</v>
      </c>
      <c r="Y2157">
        <v>1506.6018532999899</v>
      </c>
      <c r="Z2157">
        <f t="shared" si="66"/>
        <v>-2.3926531299331661E-2</v>
      </c>
      <c r="AA2157">
        <f t="shared" si="67"/>
        <v>9.5224893481815256E-3</v>
      </c>
    </row>
    <row r="2158" spans="1:27" x14ac:dyDescent="0.3">
      <c r="A2158" t="s">
        <v>262</v>
      </c>
      <c r="B2158">
        <v>60</v>
      </c>
      <c r="C2158">
        <v>0.3</v>
      </c>
      <c r="D2158">
        <v>2</v>
      </c>
      <c r="E2158">
        <v>0.3</v>
      </c>
      <c r="F2158" t="s">
        <v>337</v>
      </c>
      <c r="G2158">
        <v>2</v>
      </c>
      <c r="H2158">
        <v>1510.7573011125601</v>
      </c>
      <c r="I2158" t="s">
        <v>7</v>
      </c>
      <c r="J2158">
        <v>3</v>
      </c>
      <c r="K2158">
        <v>8</v>
      </c>
      <c r="L2158">
        <v>3.3333333333333299</v>
      </c>
      <c r="M2158">
        <v>10.9217633000007</v>
      </c>
      <c r="N2158" t="s">
        <v>262</v>
      </c>
      <c r="O2158">
        <v>60</v>
      </c>
      <c r="P2158">
        <v>0.3</v>
      </c>
      <c r="Q2158">
        <v>2</v>
      </c>
      <c r="R2158">
        <v>0.3</v>
      </c>
      <c r="S2158" t="s">
        <v>337</v>
      </c>
      <c r="T2158">
        <v>2</v>
      </c>
      <c r="U2158" t="s">
        <v>355</v>
      </c>
      <c r="V2158">
        <v>1547.7905604007999</v>
      </c>
      <c r="W2158">
        <v>1547.7905604007999</v>
      </c>
      <c r="X2158">
        <v>90000000000</v>
      </c>
      <c r="Y2158">
        <v>1506.6018532999899</v>
      </c>
      <c r="Z2158">
        <f t="shared" si="66"/>
        <v>-2.3926531299331661E-2</v>
      </c>
      <c r="AA2158">
        <f t="shared" si="67"/>
        <v>7.2492697895453822E-3</v>
      </c>
    </row>
    <row r="2159" spans="1:27" x14ac:dyDescent="0.3">
      <c r="A2159" t="s">
        <v>262</v>
      </c>
      <c r="B2159">
        <v>60</v>
      </c>
      <c r="C2159">
        <v>0.3</v>
      </c>
      <c r="D2159">
        <v>2</v>
      </c>
      <c r="E2159">
        <v>0.3</v>
      </c>
      <c r="F2159" t="s">
        <v>337</v>
      </c>
      <c r="G2159">
        <v>2</v>
      </c>
      <c r="H2159">
        <v>1510.7573011125601</v>
      </c>
      <c r="I2159" t="s">
        <v>11</v>
      </c>
      <c r="J2159">
        <v>4</v>
      </c>
      <c r="K2159">
        <v>8</v>
      </c>
      <c r="L2159">
        <v>3.3333333333333299</v>
      </c>
      <c r="M2159">
        <v>11.5035471000001</v>
      </c>
      <c r="N2159" t="s">
        <v>262</v>
      </c>
      <c r="O2159">
        <v>60</v>
      </c>
      <c r="P2159">
        <v>0.3</v>
      </c>
      <c r="Q2159">
        <v>2</v>
      </c>
      <c r="R2159">
        <v>0.3</v>
      </c>
      <c r="S2159" t="s">
        <v>337</v>
      </c>
      <c r="T2159">
        <v>2</v>
      </c>
      <c r="U2159" t="s">
        <v>355</v>
      </c>
      <c r="V2159">
        <v>1547.7905604007999</v>
      </c>
      <c r="W2159">
        <v>1547.7905604007999</v>
      </c>
      <c r="X2159">
        <v>90000000000</v>
      </c>
      <c r="Y2159">
        <v>1506.6018532999899</v>
      </c>
      <c r="Z2159">
        <f t="shared" si="66"/>
        <v>-2.3926531299331661E-2</v>
      </c>
      <c r="AA2159">
        <f t="shared" si="67"/>
        <v>7.6354260913746195E-3</v>
      </c>
    </row>
    <row r="2160" spans="1:27" x14ac:dyDescent="0.3">
      <c r="A2160" t="s">
        <v>262</v>
      </c>
      <c r="B2160">
        <v>60</v>
      </c>
      <c r="C2160">
        <v>0.3</v>
      </c>
      <c r="D2160">
        <v>2</v>
      </c>
      <c r="E2160">
        <v>0.3</v>
      </c>
      <c r="F2160" t="s">
        <v>337</v>
      </c>
      <c r="G2160">
        <v>2</v>
      </c>
      <c r="H2160">
        <v>1510.7573011125601</v>
      </c>
      <c r="I2160" t="s">
        <v>15</v>
      </c>
      <c r="J2160">
        <v>5</v>
      </c>
      <c r="K2160">
        <v>8</v>
      </c>
      <c r="L2160">
        <v>3.3333333333333299</v>
      </c>
      <c r="M2160">
        <v>13.743094800000099</v>
      </c>
      <c r="N2160" t="s">
        <v>262</v>
      </c>
      <c r="O2160">
        <v>60</v>
      </c>
      <c r="P2160">
        <v>0.3</v>
      </c>
      <c r="Q2160">
        <v>2</v>
      </c>
      <c r="R2160">
        <v>0.3</v>
      </c>
      <c r="S2160" t="s">
        <v>337</v>
      </c>
      <c r="T2160">
        <v>2</v>
      </c>
      <c r="U2160" t="s">
        <v>355</v>
      </c>
      <c r="V2160">
        <v>1547.7905604007999</v>
      </c>
      <c r="W2160">
        <v>1547.7905604007999</v>
      </c>
      <c r="X2160">
        <v>90000000000</v>
      </c>
      <c r="Y2160">
        <v>1506.6018532999899</v>
      </c>
      <c r="Z2160">
        <f t="shared" si="66"/>
        <v>-2.3926531299331661E-2</v>
      </c>
      <c r="AA2160">
        <f t="shared" si="67"/>
        <v>9.1219155013634624E-3</v>
      </c>
    </row>
    <row r="2161" spans="1:27" x14ac:dyDescent="0.3">
      <c r="A2161" t="s">
        <v>291</v>
      </c>
      <c r="B2161">
        <v>60</v>
      </c>
      <c r="C2161">
        <v>0.7</v>
      </c>
      <c r="D2161">
        <v>4</v>
      </c>
      <c r="E2161">
        <v>0.3</v>
      </c>
      <c r="F2161" t="s">
        <v>337</v>
      </c>
      <c r="G2161">
        <v>1</v>
      </c>
      <c r="H2161">
        <v>2538.1778881936202</v>
      </c>
      <c r="I2161" t="s">
        <v>16</v>
      </c>
      <c r="J2161">
        <v>5</v>
      </c>
      <c r="K2161">
        <v>9</v>
      </c>
      <c r="L2161">
        <v>6.6666666666666599</v>
      </c>
      <c r="M2161">
        <v>13.4270939000016</v>
      </c>
      <c r="N2161" t="s">
        <v>291</v>
      </c>
      <c r="O2161">
        <v>60</v>
      </c>
      <c r="P2161">
        <v>0.7</v>
      </c>
      <c r="Q2161">
        <v>4</v>
      </c>
      <c r="R2161">
        <v>0.3</v>
      </c>
      <c r="S2161" t="s">
        <v>337</v>
      </c>
      <c r="T2161">
        <v>1</v>
      </c>
      <c r="U2161" t="s">
        <v>355</v>
      </c>
      <c r="V2161">
        <v>2600.4329522134999</v>
      </c>
      <c r="W2161">
        <v>2600.4329522134999</v>
      </c>
      <c r="X2161">
        <v>90000000000</v>
      </c>
      <c r="Y2161">
        <v>1510.7542596000001</v>
      </c>
      <c r="Z2161">
        <f t="shared" si="66"/>
        <v>-2.3940268856725531E-2</v>
      </c>
      <c r="AA2161">
        <f t="shared" si="67"/>
        <v>8.8876756856251845E-3</v>
      </c>
    </row>
    <row r="2162" spans="1:27" x14ac:dyDescent="0.3">
      <c r="A2162" t="s">
        <v>245</v>
      </c>
      <c r="B2162">
        <v>30</v>
      </c>
      <c r="C2162">
        <v>0.3</v>
      </c>
      <c r="D2162">
        <v>4</v>
      </c>
      <c r="E2162">
        <v>0.7</v>
      </c>
      <c r="F2162" t="s">
        <v>337</v>
      </c>
      <c r="G2162">
        <v>5</v>
      </c>
      <c r="H2162">
        <v>1659.4331736740701</v>
      </c>
      <c r="I2162" t="s">
        <v>372</v>
      </c>
      <c r="J2162">
        <v>10</v>
      </c>
      <c r="K2162">
        <v>7</v>
      </c>
      <c r="L2162">
        <v>6.6666666666666599</v>
      </c>
      <c r="M2162">
        <v>2.1309892000000401</v>
      </c>
      <c r="N2162" t="s">
        <v>194</v>
      </c>
      <c r="O2162">
        <v>30</v>
      </c>
      <c r="P2162">
        <v>0.7</v>
      </c>
      <c r="Q2162">
        <v>2</v>
      </c>
      <c r="R2162">
        <v>0.3</v>
      </c>
      <c r="S2162" t="s">
        <v>337</v>
      </c>
      <c r="T2162">
        <v>4</v>
      </c>
      <c r="U2162" t="s">
        <v>355</v>
      </c>
      <c r="V2162">
        <v>1700.3236922768999</v>
      </c>
      <c r="W2162">
        <v>1700.3236922768999</v>
      </c>
      <c r="X2162">
        <v>1700.3236922768999</v>
      </c>
      <c r="Y2162">
        <v>787.405015399999</v>
      </c>
      <c r="Z2162">
        <f t="shared" si="66"/>
        <v>-2.4048667197052013E-2</v>
      </c>
      <c r="AA2162">
        <f t="shared" si="67"/>
        <v>2.706344458470975E-3</v>
      </c>
    </row>
    <row r="2163" spans="1:27" x14ac:dyDescent="0.3">
      <c r="A2163" t="s">
        <v>27</v>
      </c>
      <c r="B2163">
        <v>10</v>
      </c>
      <c r="C2163">
        <v>0.7</v>
      </c>
      <c r="D2163">
        <v>2</v>
      </c>
      <c r="E2163">
        <v>0.3</v>
      </c>
      <c r="F2163" t="s">
        <v>336</v>
      </c>
      <c r="G2163">
        <v>2</v>
      </c>
      <c r="H2163">
        <v>1148.1466705847999</v>
      </c>
      <c r="I2163" t="s">
        <v>1</v>
      </c>
      <c r="J2163">
        <v>0</v>
      </c>
      <c r="K2163">
        <v>6</v>
      </c>
      <c r="L2163">
        <v>3.3333333333333299</v>
      </c>
      <c r="M2163">
        <v>3.2115199999999698E-2</v>
      </c>
      <c r="N2163" t="s">
        <v>27</v>
      </c>
      <c r="O2163">
        <v>10</v>
      </c>
      <c r="P2163">
        <v>0.7</v>
      </c>
      <c r="Q2163">
        <v>2</v>
      </c>
      <c r="R2163">
        <v>0.3</v>
      </c>
      <c r="S2163" t="s">
        <v>336</v>
      </c>
      <c r="T2163">
        <v>2</v>
      </c>
      <c r="U2163" t="s">
        <v>355</v>
      </c>
      <c r="V2163">
        <v>1176.5178991421999</v>
      </c>
      <c r="W2163">
        <v>1204.4478991422</v>
      </c>
      <c r="X2163">
        <v>1204.4478991422</v>
      </c>
      <c r="Y2163">
        <v>18.4908937999998</v>
      </c>
      <c r="Z2163">
        <f t="shared" si="66"/>
        <v>-2.4114574523758141E-2</v>
      </c>
      <c r="AA2163">
        <f t="shared" si="67"/>
        <v>1.7368116623978473E-3</v>
      </c>
    </row>
    <row r="2164" spans="1:27" x14ac:dyDescent="0.3">
      <c r="A2164" t="s">
        <v>27</v>
      </c>
      <c r="B2164">
        <v>10</v>
      </c>
      <c r="C2164">
        <v>0.7</v>
      </c>
      <c r="D2164">
        <v>2</v>
      </c>
      <c r="E2164">
        <v>0.3</v>
      </c>
      <c r="F2164" t="s">
        <v>336</v>
      </c>
      <c r="G2164">
        <v>2</v>
      </c>
      <c r="H2164">
        <v>1148.1466705847999</v>
      </c>
      <c r="I2164" t="s">
        <v>5</v>
      </c>
      <c r="J2164">
        <v>3</v>
      </c>
      <c r="K2164">
        <v>6</v>
      </c>
      <c r="L2164">
        <v>3.3333333333333299</v>
      </c>
      <c r="M2164">
        <v>2.6998999999996401E-2</v>
      </c>
      <c r="N2164" t="s">
        <v>27</v>
      </c>
      <c r="O2164">
        <v>10</v>
      </c>
      <c r="P2164">
        <v>0.7</v>
      </c>
      <c r="Q2164">
        <v>2</v>
      </c>
      <c r="R2164">
        <v>0.3</v>
      </c>
      <c r="S2164" t="s">
        <v>336</v>
      </c>
      <c r="T2164">
        <v>2</v>
      </c>
      <c r="U2164" t="s">
        <v>355</v>
      </c>
      <c r="V2164">
        <v>1176.5178991421999</v>
      </c>
      <c r="W2164">
        <v>1204.4478991422</v>
      </c>
      <c r="X2164">
        <v>1204.4478991422</v>
      </c>
      <c r="Y2164">
        <v>18.4908937999998</v>
      </c>
      <c r="Z2164">
        <f t="shared" si="66"/>
        <v>-2.4114574523758141E-2</v>
      </c>
      <c r="AA2164">
        <f t="shared" si="67"/>
        <v>1.4601241179589E-3</v>
      </c>
    </row>
    <row r="2165" spans="1:27" x14ac:dyDescent="0.3">
      <c r="A2165" t="s">
        <v>27</v>
      </c>
      <c r="B2165">
        <v>10</v>
      </c>
      <c r="C2165">
        <v>0.7</v>
      </c>
      <c r="D2165">
        <v>2</v>
      </c>
      <c r="E2165">
        <v>0.3</v>
      </c>
      <c r="F2165" t="s">
        <v>336</v>
      </c>
      <c r="G2165">
        <v>2</v>
      </c>
      <c r="H2165">
        <v>1148.1466705847999</v>
      </c>
      <c r="I2165" t="s">
        <v>2</v>
      </c>
      <c r="J2165">
        <v>0</v>
      </c>
      <c r="K2165">
        <v>7</v>
      </c>
      <c r="L2165">
        <v>3.3333333333333299</v>
      </c>
      <c r="M2165">
        <v>3.0888599999997199E-2</v>
      </c>
      <c r="N2165" t="s">
        <v>27</v>
      </c>
      <c r="O2165">
        <v>10</v>
      </c>
      <c r="P2165">
        <v>0.7</v>
      </c>
      <c r="Q2165">
        <v>2</v>
      </c>
      <c r="R2165">
        <v>0.3</v>
      </c>
      <c r="S2165" t="s">
        <v>336</v>
      </c>
      <c r="T2165">
        <v>2</v>
      </c>
      <c r="U2165" t="s">
        <v>355</v>
      </c>
      <c r="V2165">
        <v>1176.5178991421999</v>
      </c>
      <c r="W2165">
        <v>1204.4478991422</v>
      </c>
      <c r="X2165">
        <v>1204.4478991422</v>
      </c>
      <c r="Y2165">
        <v>18.4908937999998</v>
      </c>
      <c r="Z2165">
        <f t="shared" si="66"/>
        <v>-2.4114574523758141E-2</v>
      </c>
      <c r="AA2165">
        <f t="shared" si="67"/>
        <v>1.6704763076405497E-3</v>
      </c>
    </row>
    <row r="2166" spans="1:27" x14ac:dyDescent="0.3">
      <c r="A2166" t="s">
        <v>27</v>
      </c>
      <c r="B2166">
        <v>10</v>
      </c>
      <c r="C2166">
        <v>0.7</v>
      </c>
      <c r="D2166">
        <v>2</v>
      </c>
      <c r="E2166">
        <v>0.3</v>
      </c>
      <c r="F2166" t="s">
        <v>336</v>
      </c>
      <c r="G2166">
        <v>2</v>
      </c>
      <c r="H2166">
        <v>1148.1466705847999</v>
      </c>
      <c r="I2166" t="s">
        <v>6</v>
      </c>
      <c r="J2166">
        <v>3</v>
      </c>
      <c r="K2166">
        <v>7</v>
      </c>
      <c r="L2166">
        <v>3.3333333333333299</v>
      </c>
      <c r="M2166">
        <v>2.4830600000001299E-2</v>
      </c>
      <c r="N2166" t="s">
        <v>27</v>
      </c>
      <c r="O2166">
        <v>10</v>
      </c>
      <c r="P2166">
        <v>0.7</v>
      </c>
      <c r="Q2166">
        <v>2</v>
      </c>
      <c r="R2166">
        <v>0.3</v>
      </c>
      <c r="S2166" t="s">
        <v>336</v>
      </c>
      <c r="T2166">
        <v>2</v>
      </c>
      <c r="U2166" t="s">
        <v>355</v>
      </c>
      <c r="V2166">
        <v>1176.5178991421999</v>
      </c>
      <c r="W2166">
        <v>1204.4478991422</v>
      </c>
      <c r="X2166">
        <v>1204.4478991422</v>
      </c>
      <c r="Y2166">
        <v>18.4908937999998</v>
      </c>
      <c r="Z2166">
        <f t="shared" si="66"/>
        <v>-2.4114574523758141E-2</v>
      </c>
      <c r="AA2166">
        <f t="shared" si="67"/>
        <v>1.3428555844067186E-3</v>
      </c>
    </row>
    <row r="2167" spans="1:27" x14ac:dyDescent="0.3">
      <c r="A2167" t="s">
        <v>136</v>
      </c>
      <c r="B2167">
        <v>20</v>
      </c>
      <c r="C2167">
        <v>0.3</v>
      </c>
      <c r="D2167">
        <v>2</v>
      </c>
      <c r="E2167">
        <v>0.7</v>
      </c>
      <c r="F2167" t="s">
        <v>336</v>
      </c>
      <c r="G2167">
        <v>1</v>
      </c>
      <c r="H2167">
        <v>3239.9525095102599</v>
      </c>
      <c r="I2167" t="s">
        <v>16</v>
      </c>
      <c r="J2167">
        <v>5</v>
      </c>
      <c r="K2167">
        <v>9</v>
      </c>
      <c r="L2167">
        <v>3.3333333333333299</v>
      </c>
      <c r="M2167">
        <v>1.0783545000000001</v>
      </c>
      <c r="N2167" t="s">
        <v>136</v>
      </c>
      <c r="O2167">
        <v>20</v>
      </c>
      <c r="P2167">
        <v>0.3</v>
      </c>
      <c r="Q2167">
        <v>2</v>
      </c>
      <c r="R2167">
        <v>0.7</v>
      </c>
      <c r="S2167" t="s">
        <v>336</v>
      </c>
      <c r="T2167">
        <v>1</v>
      </c>
      <c r="U2167" t="s">
        <v>355</v>
      </c>
      <c r="V2167">
        <v>3320.5012952121001</v>
      </c>
      <c r="W2167">
        <v>3320.5012952121101</v>
      </c>
      <c r="X2167">
        <v>3320.5012952121101</v>
      </c>
      <c r="Y2167">
        <v>605.53142490000005</v>
      </c>
      <c r="Z2167">
        <f t="shared" si="66"/>
        <v>-2.4258019660460654E-2</v>
      </c>
      <c r="AA2167">
        <f t="shared" si="67"/>
        <v>1.7808398633945117E-3</v>
      </c>
    </row>
    <row r="2168" spans="1:27" x14ac:dyDescent="0.3">
      <c r="A2168" t="s">
        <v>67</v>
      </c>
      <c r="B2168">
        <v>10</v>
      </c>
      <c r="C2168">
        <v>0.7</v>
      </c>
      <c r="D2168">
        <v>2</v>
      </c>
      <c r="E2168">
        <v>0.7</v>
      </c>
      <c r="F2168" t="s">
        <v>336</v>
      </c>
      <c r="G2168">
        <v>2</v>
      </c>
      <c r="H2168">
        <v>2308.4157903076998</v>
      </c>
      <c r="I2168" t="s">
        <v>16</v>
      </c>
      <c r="J2168">
        <v>5</v>
      </c>
      <c r="K2168">
        <v>9</v>
      </c>
      <c r="L2168">
        <v>3.3333333333333299</v>
      </c>
      <c r="M2168">
        <v>7.6133099999999801E-2</v>
      </c>
      <c r="N2168" t="s">
        <v>67</v>
      </c>
      <c r="O2168">
        <v>10</v>
      </c>
      <c r="P2168">
        <v>0.7</v>
      </c>
      <c r="Q2168">
        <v>2</v>
      </c>
      <c r="R2168">
        <v>0.7</v>
      </c>
      <c r="S2168" t="s">
        <v>336</v>
      </c>
      <c r="T2168">
        <v>2</v>
      </c>
      <c r="U2168" t="s">
        <v>355</v>
      </c>
      <c r="V2168">
        <v>2365.9107996713701</v>
      </c>
      <c r="W2168">
        <v>2468.3684933126001</v>
      </c>
      <c r="X2168">
        <v>2479.8386607964098</v>
      </c>
      <c r="Y2168">
        <v>30.883243799999999</v>
      </c>
      <c r="Z2168">
        <f t="shared" si="66"/>
        <v>-2.430142732839145E-2</v>
      </c>
      <c r="AA2168">
        <f t="shared" si="67"/>
        <v>2.4651911726966905E-3</v>
      </c>
    </row>
    <row r="2169" spans="1:27" x14ac:dyDescent="0.3">
      <c r="A2169" t="s">
        <v>291</v>
      </c>
      <c r="B2169">
        <v>60</v>
      </c>
      <c r="C2169">
        <v>0.7</v>
      </c>
      <c r="D2169">
        <v>4</v>
      </c>
      <c r="E2169">
        <v>0.3</v>
      </c>
      <c r="F2169" t="s">
        <v>337</v>
      </c>
      <c r="G2169">
        <v>1</v>
      </c>
      <c r="H2169">
        <v>2536.9220841790202</v>
      </c>
      <c r="I2169" t="s">
        <v>8</v>
      </c>
      <c r="J2169">
        <v>3</v>
      </c>
      <c r="K2169">
        <v>9</v>
      </c>
      <c r="L2169">
        <v>6.6666666666666599</v>
      </c>
      <c r="M2169">
        <v>11.9440456000011</v>
      </c>
      <c r="N2169" t="s">
        <v>291</v>
      </c>
      <c r="O2169">
        <v>60</v>
      </c>
      <c r="P2169">
        <v>0.7</v>
      </c>
      <c r="Q2169">
        <v>4</v>
      </c>
      <c r="R2169">
        <v>0.3</v>
      </c>
      <c r="S2169" t="s">
        <v>337</v>
      </c>
      <c r="T2169">
        <v>1</v>
      </c>
      <c r="U2169" t="s">
        <v>355</v>
      </c>
      <c r="V2169">
        <v>2600.4329522134999</v>
      </c>
      <c r="W2169">
        <v>2600.4329522134999</v>
      </c>
      <c r="X2169">
        <v>90000000000</v>
      </c>
      <c r="Y2169">
        <v>1510.7542596000001</v>
      </c>
      <c r="Z2169">
        <f t="shared" si="66"/>
        <v>-2.4423189984736568E-2</v>
      </c>
      <c r="AA2169">
        <f t="shared" si="67"/>
        <v>7.9060148426544942E-3</v>
      </c>
    </row>
    <row r="2170" spans="1:27" x14ac:dyDescent="0.3">
      <c r="A2170" t="s">
        <v>291</v>
      </c>
      <c r="B2170">
        <v>60</v>
      </c>
      <c r="C2170">
        <v>0.7</v>
      </c>
      <c r="D2170">
        <v>4</v>
      </c>
      <c r="E2170">
        <v>0.3</v>
      </c>
      <c r="F2170" t="s">
        <v>337</v>
      </c>
      <c r="G2170">
        <v>1</v>
      </c>
      <c r="H2170">
        <v>2536.1017605912998</v>
      </c>
      <c r="I2170" t="s">
        <v>12</v>
      </c>
      <c r="J2170">
        <v>4</v>
      </c>
      <c r="K2170">
        <v>9</v>
      </c>
      <c r="L2170">
        <v>6.6666666666666599</v>
      </c>
      <c r="M2170">
        <v>14.891877699999799</v>
      </c>
      <c r="N2170" t="s">
        <v>291</v>
      </c>
      <c r="O2170">
        <v>60</v>
      </c>
      <c r="P2170">
        <v>0.7</v>
      </c>
      <c r="Q2170">
        <v>4</v>
      </c>
      <c r="R2170">
        <v>0.3</v>
      </c>
      <c r="S2170" t="s">
        <v>337</v>
      </c>
      <c r="T2170">
        <v>1</v>
      </c>
      <c r="U2170" t="s">
        <v>355</v>
      </c>
      <c r="V2170">
        <v>2600.4329522134999</v>
      </c>
      <c r="W2170">
        <v>2600.4329522134999</v>
      </c>
      <c r="X2170">
        <v>90000000000</v>
      </c>
      <c r="Y2170">
        <v>1510.7542596000001</v>
      </c>
      <c r="Z2170">
        <f t="shared" si="66"/>
        <v>-2.4738646527087384E-2</v>
      </c>
      <c r="AA2170">
        <f t="shared" si="67"/>
        <v>9.8572468721304131E-3</v>
      </c>
    </row>
    <row r="2171" spans="1:27" x14ac:dyDescent="0.3">
      <c r="A2171" t="s">
        <v>24</v>
      </c>
      <c r="B2171">
        <v>10</v>
      </c>
      <c r="C2171">
        <v>0.3</v>
      </c>
      <c r="D2171">
        <v>2</v>
      </c>
      <c r="E2171">
        <v>0.3</v>
      </c>
      <c r="F2171" t="s">
        <v>337</v>
      </c>
      <c r="G2171">
        <v>4</v>
      </c>
      <c r="H2171">
        <v>1459.2926278735899</v>
      </c>
      <c r="I2171" t="s">
        <v>372</v>
      </c>
      <c r="J2171">
        <v>10</v>
      </c>
      <c r="K2171">
        <v>7</v>
      </c>
      <c r="L2171">
        <v>3.3333333333333299</v>
      </c>
      <c r="M2171">
        <v>0.137210099999999</v>
      </c>
      <c r="N2171" t="s">
        <v>20</v>
      </c>
      <c r="O2171">
        <v>10</v>
      </c>
      <c r="P2171">
        <v>0.3</v>
      </c>
      <c r="Q2171">
        <v>2</v>
      </c>
      <c r="R2171">
        <v>0.3</v>
      </c>
      <c r="S2171" t="s">
        <v>336</v>
      </c>
      <c r="T2171">
        <v>5</v>
      </c>
      <c r="U2171" t="s">
        <v>355</v>
      </c>
      <c r="V2171">
        <v>1496.3320157616999</v>
      </c>
      <c r="W2171">
        <v>1496.3320157616999</v>
      </c>
      <c r="X2171">
        <v>1496.3320157616999</v>
      </c>
      <c r="Y2171">
        <v>32.655599199999898</v>
      </c>
      <c r="Z2171">
        <f t="shared" si="66"/>
        <v>-2.4753455448358705E-2</v>
      </c>
      <c r="AA2171">
        <f t="shared" si="67"/>
        <v>4.201732730722621E-3</v>
      </c>
    </row>
    <row r="2172" spans="1:27" x14ac:dyDescent="0.3">
      <c r="A2172" t="s">
        <v>147</v>
      </c>
      <c r="B2172">
        <v>20</v>
      </c>
      <c r="C2172">
        <v>0.7</v>
      </c>
      <c r="D2172">
        <v>2</v>
      </c>
      <c r="E2172">
        <v>0.7</v>
      </c>
      <c r="F2172" t="s">
        <v>336</v>
      </c>
      <c r="G2172">
        <v>2</v>
      </c>
      <c r="H2172">
        <v>3800.1067906414</v>
      </c>
      <c r="I2172" t="s">
        <v>373</v>
      </c>
      <c r="J2172">
        <v>10</v>
      </c>
      <c r="K2172">
        <v>8</v>
      </c>
      <c r="L2172">
        <v>3.3333333333333299</v>
      </c>
      <c r="M2172">
        <v>0.68045100000000502</v>
      </c>
      <c r="N2172" t="s">
        <v>149</v>
      </c>
      <c r="O2172">
        <v>20</v>
      </c>
      <c r="P2172">
        <v>0.7</v>
      </c>
      <c r="Q2172">
        <v>2</v>
      </c>
      <c r="R2172">
        <v>0.7</v>
      </c>
      <c r="S2172" t="s">
        <v>336</v>
      </c>
      <c r="T2172">
        <v>4</v>
      </c>
      <c r="U2172" t="s">
        <v>355</v>
      </c>
      <c r="V2172">
        <v>3896.62732961651</v>
      </c>
      <c r="W2172">
        <v>3896.62732961651</v>
      </c>
      <c r="X2172">
        <v>3896.62732961651</v>
      </c>
      <c r="Y2172">
        <v>528.35137830000099</v>
      </c>
      <c r="Z2172">
        <f t="shared" si="66"/>
        <v>-2.4770277168027027E-2</v>
      </c>
      <c r="AA2172">
        <f t="shared" si="67"/>
        <v>1.2878758870458382E-3</v>
      </c>
    </row>
    <row r="2173" spans="1:27" x14ac:dyDescent="0.3">
      <c r="A2173" t="s">
        <v>291</v>
      </c>
      <c r="B2173">
        <v>60</v>
      </c>
      <c r="C2173">
        <v>0.7</v>
      </c>
      <c r="D2173">
        <v>4</v>
      </c>
      <c r="E2173">
        <v>0.3</v>
      </c>
      <c r="F2173" t="s">
        <v>337</v>
      </c>
      <c r="G2173">
        <v>1</v>
      </c>
      <c r="H2173">
        <v>2535.9210617203198</v>
      </c>
      <c r="I2173" t="s">
        <v>4</v>
      </c>
      <c r="J2173">
        <v>0</v>
      </c>
      <c r="K2173">
        <v>9</v>
      </c>
      <c r="L2173">
        <v>6.6666666666666599</v>
      </c>
      <c r="M2173">
        <v>14.6468313000004</v>
      </c>
      <c r="N2173" t="s">
        <v>291</v>
      </c>
      <c r="O2173">
        <v>60</v>
      </c>
      <c r="P2173">
        <v>0.7</v>
      </c>
      <c r="Q2173">
        <v>4</v>
      </c>
      <c r="R2173">
        <v>0.3</v>
      </c>
      <c r="S2173" t="s">
        <v>337</v>
      </c>
      <c r="T2173">
        <v>1</v>
      </c>
      <c r="U2173" t="s">
        <v>355</v>
      </c>
      <c r="V2173">
        <v>2600.4329522134999</v>
      </c>
      <c r="W2173">
        <v>2600.4329522134999</v>
      </c>
      <c r="X2173">
        <v>90000000000</v>
      </c>
      <c r="Y2173">
        <v>1510.7542596000001</v>
      </c>
      <c r="Z2173">
        <f t="shared" si="66"/>
        <v>-2.4808134521702351E-2</v>
      </c>
      <c r="AA2173">
        <f t="shared" si="67"/>
        <v>9.6950455091739524E-3</v>
      </c>
    </row>
    <row r="2174" spans="1:27" x14ac:dyDescent="0.3">
      <c r="A2174" t="s">
        <v>190</v>
      </c>
      <c r="B2174">
        <v>30</v>
      </c>
      <c r="C2174">
        <v>0.7</v>
      </c>
      <c r="D2174">
        <v>2</v>
      </c>
      <c r="E2174">
        <v>0.3</v>
      </c>
      <c r="F2174" t="s">
        <v>336</v>
      </c>
      <c r="G2174">
        <v>5</v>
      </c>
      <c r="H2174">
        <v>2628.4306018551802</v>
      </c>
      <c r="I2174" t="s">
        <v>2</v>
      </c>
      <c r="J2174">
        <v>0</v>
      </c>
      <c r="K2174">
        <v>7</v>
      </c>
      <c r="L2174">
        <v>3.3333333333333299</v>
      </c>
      <c r="M2174">
        <v>1.9259157999999801</v>
      </c>
      <c r="N2174" t="s">
        <v>190</v>
      </c>
      <c r="O2174">
        <v>30</v>
      </c>
      <c r="P2174">
        <v>0.7</v>
      </c>
      <c r="Q2174">
        <v>2</v>
      </c>
      <c r="R2174">
        <v>0.3</v>
      </c>
      <c r="S2174" t="s">
        <v>336</v>
      </c>
      <c r="T2174">
        <v>5</v>
      </c>
      <c r="U2174" t="s">
        <v>355</v>
      </c>
      <c r="V2174">
        <v>2695.6468096488202</v>
      </c>
      <c r="W2174">
        <v>2695.6468096488202</v>
      </c>
      <c r="X2174">
        <v>2695.6468096488202</v>
      </c>
      <c r="Y2174">
        <v>1052.0909772</v>
      </c>
      <c r="Z2174">
        <f t="shared" si="66"/>
        <v>-2.4935094446737527E-2</v>
      </c>
      <c r="AA2174">
        <f t="shared" si="67"/>
        <v>1.83056013380663E-3</v>
      </c>
    </row>
    <row r="2175" spans="1:27" x14ac:dyDescent="0.3">
      <c r="A2175" t="s">
        <v>190</v>
      </c>
      <c r="B2175">
        <v>30</v>
      </c>
      <c r="C2175">
        <v>0.7</v>
      </c>
      <c r="D2175">
        <v>2</v>
      </c>
      <c r="E2175">
        <v>0.3</v>
      </c>
      <c r="F2175" t="s">
        <v>336</v>
      </c>
      <c r="G2175">
        <v>5</v>
      </c>
      <c r="H2175">
        <v>2628.4306018551802</v>
      </c>
      <c r="I2175" t="s">
        <v>6</v>
      </c>
      <c r="J2175">
        <v>3</v>
      </c>
      <c r="K2175">
        <v>7</v>
      </c>
      <c r="L2175">
        <v>3.3333333333333299</v>
      </c>
      <c r="M2175">
        <v>1.8716706000000101</v>
      </c>
      <c r="N2175" t="s">
        <v>190</v>
      </c>
      <c r="O2175">
        <v>30</v>
      </c>
      <c r="P2175">
        <v>0.7</v>
      </c>
      <c r="Q2175">
        <v>2</v>
      </c>
      <c r="R2175">
        <v>0.3</v>
      </c>
      <c r="S2175" t="s">
        <v>336</v>
      </c>
      <c r="T2175">
        <v>5</v>
      </c>
      <c r="U2175" t="s">
        <v>355</v>
      </c>
      <c r="V2175">
        <v>2695.6468096488202</v>
      </c>
      <c r="W2175">
        <v>2695.6468096488202</v>
      </c>
      <c r="X2175">
        <v>2695.6468096488202</v>
      </c>
      <c r="Y2175">
        <v>1052.0909772</v>
      </c>
      <c r="Z2175">
        <f t="shared" si="66"/>
        <v>-2.4935094446737527E-2</v>
      </c>
      <c r="AA2175">
        <f t="shared" si="67"/>
        <v>1.7790007143500194E-3</v>
      </c>
    </row>
    <row r="2176" spans="1:27" x14ac:dyDescent="0.3">
      <c r="A2176" t="s">
        <v>190</v>
      </c>
      <c r="B2176">
        <v>30</v>
      </c>
      <c r="C2176">
        <v>0.7</v>
      </c>
      <c r="D2176">
        <v>2</v>
      </c>
      <c r="E2176">
        <v>0.3</v>
      </c>
      <c r="F2176" t="s">
        <v>336</v>
      </c>
      <c r="G2176">
        <v>5</v>
      </c>
      <c r="H2176">
        <v>2628.4306018551802</v>
      </c>
      <c r="I2176" t="s">
        <v>10</v>
      </c>
      <c r="J2176">
        <v>4</v>
      </c>
      <c r="K2176">
        <v>7</v>
      </c>
      <c r="L2176">
        <v>3.3333333333333299</v>
      </c>
      <c r="M2176">
        <v>2.0508374999999401</v>
      </c>
      <c r="N2176" t="s">
        <v>190</v>
      </c>
      <c r="O2176">
        <v>30</v>
      </c>
      <c r="P2176">
        <v>0.7</v>
      </c>
      <c r="Q2176">
        <v>2</v>
      </c>
      <c r="R2176">
        <v>0.3</v>
      </c>
      <c r="S2176" t="s">
        <v>336</v>
      </c>
      <c r="T2176">
        <v>5</v>
      </c>
      <c r="U2176" t="s">
        <v>355</v>
      </c>
      <c r="V2176">
        <v>2695.6468096488202</v>
      </c>
      <c r="W2176">
        <v>2695.6468096488202</v>
      </c>
      <c r="X2176">
        <v>2695.6468096488202</v>
      </c>
      <c r="Y2176">
        <v>1052.0909772</v>
      </c>
      <c r="Z2176">
        <f t="shared" si="66"/>
        <v>-2.4935094446737527E-2</v>
      </c>
      <c r="AA2176">
        <f t="shared" si="67"/>
        <v>1.9492967285566606E-3</v>
      </c>
    </row>
    <row r="2177" spans="1:27" x14ac:dyDescent="0.3">
      <c r="A2177" t="s">
        <v>190</v>
      </c>
      <c r="B2177">
        <v>30</v>
      </c>
      <c r="C2177">
        <v>0.7</v>
      </c>
      <c r="D2177">
        <v>2</v>
      </c>
      <c r="E2177">
        <v>0.3</v>
      </c>
      <c r="F2177" t="s">
        <v>336</v>
      </c>
      <c r="G2177">
        <v>5</v>
      </c>
      <c r="H2177">
        <v>2628.4306018551802</v>
      </c>
      <c r="I2177" t="s">
        <v>14</v>
      </c>
      <c r="J2177">
        <v>5</v>
      </c>
      <c r="K2177">
        <v>7</v>
      </c>
      <c r="L2177">
        <v>3.3333333333333299</v>
      </c>
      <c r="M2177">
        <v>1.9588702999999399</v>
      </c>
      <c r="N2177" t="s">
        <v>190</v>
      </c>
      <c r="O2177">
        <v>30</v>
      </c>
      <c r="P2177">
        <v>0.7</v>
      </c>
      <c r="Q2177">
        <v>2</v>
      </c>
      <c r="R2177">
        <v>0.3</v>
      </c>
      <c r="S2177" t="s">
        <v>336</v>
      </c>
      <c r="T2177">
        <v>5</v>
      </c>
      <c r="U2177" t="s">
        <v>355</v>
      </c>
      <c r="V2177">
        <v>2695.6468096488202</v>
      </c>
      <c r="W2177">
        <v>2695.6468096488202</v>
      </c>
      <c r="X2177">
        <v>2695.6468096488202</v>
      </c>
      <c r="Y2177">
        <v>1052.0909772</v>
      </c>
      <c r="Z2177">
        <f t="shared" si="66"/>
        <v>-2.4935094446737527E-2</v>
      </c>
      <c r="AA2177">
        <f t="shared" si="67"/>
        <v>1.8618829953405858E-3</v>
      </c>
    </row>
    <row r="2178" spans="1:27" x14ac:dyDescent="0.3">
      <c r="A2178" t="s">
        <v>251</v>
      </c>
      <c r="B2178">
        <v>30</v>
      </c>
      <c r="C2178">
        <v>0.7</v>
      </c>
      <c r="D2178">
        <v>4</v>
      </c>
      <c r="E2178">
        <v>0.7</v>
      </c>
      <c r="F2178" t="s">
        <v>337</v>
      </c>
      <c r="G2178">
        <v>1</v>
      </c>
      <c r="H2178">
        <v>3227.3140685491298</v>
      </c>
      <c r="I2178" t="s">
        <v>3</v>
      </c>
      <c r="J2178">
        <v>0</v>
      </c>
      <c r="K2178">
        <v>8</v>
      </c>
      <c r="L2178">
        <v>6.6666666666666599</v>
      </c>
      <c r="M2178">
        <v>2.6098456999998199</v>
      </c>
      <c r="N2178" t="s">
        <v>251</v>
      </c>
      <c r="O2178">
        <v>30</v>
      </c>
      <c r="P2178">
        <v>0.7</v>
      </c>
      <c r="Q2178">
        <v>4</v>
      </c>
      <c r="R2178">
        <v>0.7</v>
      </c>
      <c r="S2178" t="s">
        <v>337</v>
      </c>
      <c r="T2178">
        <v>1</v>
      </c>
      <c r="U2178" t="s">
        <v>355</v>
      </c>
      <c r="V2178">
        <v>3310.0625258536602</v>
      </c>
      <c r="W2178">
        <v>3312.1412816696802</v>
      </c>
      <c r="X2178">
        <v>3410.8693430029298</v>
      </c>
      <c r="Y2178">
        <v>1333.1420450000001</v>
      </c>
      <c r="Z2178">
        <f t="shared" ref="Z2178:Z2241" si="68">(H2178-V2178)/V2178</f>
        <v>-2.4999061696935661E-2</v>
      </c>
      <c r="AA2178">
        <f t="shared" ref="AA2178:AA2241" si="69">M2178/Y2178</f>
        <v>1.9576651338753777E-3</v>
      </c>
    </row>
    <row r="2179" spans="1:27" x14ac:dyDescent="0.3">
      <c r="A2179" t="s">
        <v>251</v>
      </c>
      <c r="B2179">
        <v>30</v>
      </c>
      <c r="C2179">
        <v>0.7</v>
      </c>
      <c r="D2179">
        <v>4</v>
      </c>
      <c r="E2179">
        <v>0.7</v>
      </c>
      <c r="F2179" t="s">
        <v>337</v>
      </c>
      <c r="G2179">
        <v>1</v>
      </c>
      <c r="H2179">
        <v>3227.3140685491298</v>
      </c>
      <c r="I2179" t="s">
        <v>7</v>
      </c>
      <c r="J2179">
        <v>3</v>
      </c>
      <c r="K2179">
        <v>8</v>
      </c>
      <c r="L2179">
        <v>6.6666666666666599</v>
      </c>
      <c r="M2179">
        <v>2.4795859000000702</v>
      </c>
      <c r="N2179" t="s">
        <v>251</v>
      </c>
      <c r="O2179">
        <v>30</v>
      </c>
      <c r="P2179">
        <v>0.7</v>
      </c>
      <c r="Q2179">
        <v>4</v>
      </c>
      <c r="R2179">
        <v>0.7</v>
      </c>
      <c r="S2179" t="s">
        <v>337</v>
      </c>
      <c r="T2179">
        <v>1</v>
      </c>
      <c r="U2179" t="s">
        <v>355</v>
      </c>
      <c r="V2179">
        <v>3310.0625258536602</v>
      </c>
      <c r="W2179">
        <v>3312.1412816696802</v>
      </c>
      <c r="X2179">
        <v>3410.8693430029298</v>
      </c>
      <c r="Y2179">
        <v>1333.1420450000001</v>
      </c>
      <c r="Z2179">
        <f t="shared" si="68"/>
        <v>-2.4999061696935661E-2</v>
      </c>
      <c r="AA2179">
        <f t="shared" si="69"/>
        <v>1.8599562659506925E-3</v>
      </c>
    </row>
    <row r="2180" spans="1:27" x14ac:dyDescent="0.3">
      <c r="A2180" t="s">
        <v>251</v>
      </c>
      <c r="B2180">
        <v>30</v>
      </c>
      <c r="C2180">
        <v>0.7</v>
      </c>
      <c r="D2180">
        <v>4</v>
      </c>
      <c r="E2180">
        <v>0.7</v>
      </c>
      <c r="F2180" t="s">
        <v>337</v>
      </c>
      <c r="G2180">
        <v>1</v>
      </c>
      <c r="H2180">
        <v>3227.3140685491298</v>
      </c>
      <c r="I2180" t="s">
        <v>11</v>
      </c>
      <c r="J2180">
        <v>4</v>
      </c>
      <c r="K2180">
        <v>8</v>
      </c>
      <c r="L2180">
        <v>6.6666666666666599</v>
      </c>
      <c r="M2180">
        <v>2.7049347999995899</v>
      </c>
      <c r="N2180" t="s">
        <v>251</v>
      </c>
      <c r="O2180">
        <v>30</v>
      </c>
      <c r="P2180">
        <v>0.7</v>
      </c>
      <c r="Q2180">
        <v>4</v>
      </c>
      <c r="R2180">
        <v>0.7</v>
      </c>
      <c r="S2180" t="s">
        <v>337</v>
      </c>
      <c r="T2180">
        <v>1</v>
      </c>
      <c r="U2180" t="s">
        <v>355</v>
      </c>
      <c r="V2180">
        <v>3310.0625258536602</v>
      </c>
      <c r="W2180">
        <v>3312.1412816696802</v>
      </c>
      <c r="X2180">
        <v>3410.8693430029298</v>
      </c>
      <c r="Y2180">
        <v>1333.1420450000001</v>
      </c>
      <c r="Z2180">
        <f t="shared" si="68"/>
        <v>-2.4999061696935661E-2</v>
      </c>
      <c r="AA2180">
        <f t="shared" si="69"/>
        <v>2.0289921919007434E-3</v>
      </c>
    </row>
    <row r="2181" spans="1:27" x14ac:dyDescent="0.3">
      <c r="A2181" t="s">
        <v>251</v>
      </c>
      <c r="B2181">
        <v>30</v>
      </c>
      <c r="C2181">
        <v>0.7</v>
      </c>
      <c r="D2181">
        <v>4</v>
      </c>
      <c r="E2181">
        <v>0.7</v>
      </c>
      <c r="F2181" t="s">
        <v>337</v>
      </c>
      <c r="G2181">
        <v>1</v>
      </c>
      <c r="H2181">
        <v>3227.3140685491298</v>
      </c>
      <c r="I2181" t="s">
        <v>15</v>
      </c>
      <c r="J2181">
        <v>5</v>
      </c>
      <c r="K2181">
        <v>8</v>
      </c>
      <c r="L2181">
        <v>6.6666666666666599</v>
      </c>
      <c r="M2181">
        <v>2.5418273999998702</v>
      </c>
      <c r="N2181" t="s">
        <v>251</v>
      </c>
      <c r="O2181">
        <v>30</v>
      </c>
      <c r="P2181">
        <v>0.7</v>
      </c>
      <c r="Q2181">
        <v>4</v>
      </c>
      <c r="R2181">
        <v>0.7</v>
      </c>
      <c r="S2181" t="s">
        <v>337</v>
      </c>
      <c r="T2181">
        <v>1</v>
      </c>
      <c r="U2181" t="s">
        <v>355</v>
      </c>
      <c r="V2181">
        <v>3310.0625258536602</v>
      </c>
      <c r="W2181">
        <v>3312.1412816696802</v>
      </c>
      <c r="X2181">
        <v>3410.8693430029298</v>
      </c>
      <c r="Y2181">
        <v>1333.1420450000001</v>
      </c>
      <c r="Z2181">
        <f t="shared" si="68"/>
        <v>-2.4999061696935661E-2</v>
      </c>
      <c r="AA2181">
        <f t="shared" si="69"/>
        <v>1.9066440890774471E-3</v>
      </c>
    </row>
    <row r="2182" spans="1:27" x14ac:dyDescent="0.3">
      <c r="A2182" t="s">
        <v>67</v>
      </c>
      <c r="B2182">
        <v>10</v>
      </c>
      <c r="C2182">
        <v>0.7</v>
      </c>
      <c r="D2182">
        <v>2</v>
      </c>
      <c r="E2182">
        <v>0.7</v>
      </c>
      <c r="F2182" t="s">
        <v>336</v>
      </c>
      <c r="G2182">
        <v>2</v>
      </c>
      <c r="H2182">
        <v>2306.5274798385899</v>
      </c>
      <c r="I2182" t="s">
        <v>12</v>
      </c>
      <c r="J2182">
        <v>4</v>
      </c>
      <c r="K2182">
        <v>9</v>
      </c>
      <c r="L2182">
        <v>3.3333333333333299</v>
      </c>
      <c r="M2182">
        <v>6.4221299999999995E-2</v>
      </c>
      <c r="N2182" t="s">
        <v>67</v>
      </c>
      <c r="O2182">
        <v>10</v>
      </c>
      <c r="P2182">
        <v>0.7</v>
      </c>
      <c r="Q2182">
        <v>2</v>
      </c>
      <c r="R2182">
        <v>0.7</v>
      </c>
      <c r="S2182" t="s">
        <v>336</v>
      </c>
      <c r="T2182">
        <v>2</v>
      </c>
      <c r="U2182" t="s">
        <v>355</v>
      </c>
      <c r="V2182">
        <v>2365.9107996713701</v>
      </c>
      <c r="W2182">
        <v>2468.3684933126001</v>
      </c>
      <c r="X2182">
        <v>2479.8386607964098</v>
      </c>
      <c r="Y2182">
        <v>30.883243799999999</v>
      </c>
      <c r="Z2182">
        <f t="shared" si="68"/>
        <v>-2.5099559899311792E-2</v>
      </c>
      <c r="AA2182">
        <f t="shared" si="69"/>
        <v>2.0794868704821739E-3</v>
      </c>
    </row>
    <row r="2183" spans="1:27" x14ac:dyDescent="0.3">
      <c r="A2183" t="s">
        <v>149</v>
      </c>
      <c r="B2183">
        <v>20</v>
      </c>
      <c r="C2183">
        <v>0.7</v>
      </c>
      <c r="D2183">
        <v>2</v>
      </c>
      <c r="E2183">
        <v>0.7</v>
      </c>
      <c r="F2183" t="s">
        <v>336</v>
      </c>
      <c r="G2183">
        <v>4</v>
      </c>
      <c r="H2183">
        <v>3798.27779310604</v>
      </c>
      <c r="I2183" t="s">
        <v>1</v>
      </c>
      <c r="J2183">
        <v>0</v>
      </c>
      <c r="K2183">
        <v>6</v>
      </c>
      <c r="L2183">
        <v>3.3333333333333299</v>
      </c>
      <c r="M2183">
        <v>1.02625539999996</v>
      </c>
      <c r="N2183" t="s">
        <v>149</v>
      </c>
      <c r="O2183">
        <v>20</v>
      </c>
      <c r="P2183">
        <v>0.7</v>
      </c>
      <c r="Q2183">
        <v>2</v>
      </c>
      <c r="R2183">
        <v>0.7</v>
      </c>
      <c r="S2183" t="s">
        <v>336</v>
      </c>
      <c r="T2183">
        <v>4</v>
      </c>
      <c r="U2183" t="s">
        <v>355</v>
      </c>
      <c r="V2183">
        <v>3896.62732961651</v>
      </c>
      <c r="W2183">
        <v>3896.62732961651</v>
      </c>
      <c r="X2183">
        <v>3896.62732961651</v>
      </c>
      <c r="Y2183">
        <v>528.35137830000099</v>
      </c>
      <c r="Z2183">
        <f t="shared" si="68"/>
        <v>-2.5239656808584039E-2</v>
      </c>
      <c r="AA2183">
        <f t="shared" si="69"/>
        <v>1.9423729021053981E-3</v>
      </c>
    </row>
    <row r="2184" spans="1:27" x14ac:dyDescent="0.3">
      <c r="A2184" t="s">
        <v>149</v>
      </c>
      <c r="B2184">
        <v>20</v>
      </c>
      <c r="C2184">
        <v>0.7</v>
      </c>
      <c r="D2184">
        <v>2</v>
      </c>
      <c r="E2184">
        <v>0.7</v>
      </c>
      <c r="F2184" t="s">
        <v>336</v>
      </c>
      <c r="G2184">
        <v>4</v>
      </c>
      <c r="H2184">
        <v>3798.27779310604</v>
      </c>
      <c r="I2184" t="s">
        <v>5</v>
      </c>
      <c r="J2184">
        <v>3</v>
      </c>
      <c r="K2184">
        <v>6</v>
      </c>
      <c r="L2184">
        <v>3.3333333333333299</v>
      </c>
      <c r="M2184">
        <v>1.0013299000000799</v>
      </c>
      <c r="N2184" t="s">
        <v>149</v>
      </c>
      <c r="O2184">
        <v>20</v>
      </c>
      <c r="P2184">
        <v>0.7</v>
      </c>
      <c r="Q2184">
        <v>2</v>
      </c>
      <c r="R2184">
        <v>0.7</v>
      </c>
      <c r="S2184" t="s">
        <v>336</v>
      </c>
      <c r="T2184">
        <v>4</v>
      </c>
      <c r="U2184" t="s">
        <v>355</v>
      </c>
      <c r="V2184">
        <v>3896.62732961651</v>
      </c>
      <c r="W2184">
        <v>3896.62732961651</v>
      </c>
      <c r="X2184">
        <v>3896.62732961651</v>
      </c>
      <c r="Y2184">
        <v>528.35137830000099</v>
      </c>
      <c r="Z2184">
        <f t="shared" si="68"/>
        <v>-2.5239656808584039E-2</v>
      </c>
      <c r="AA2184">
        <f t="shared" si="69"/>
        <v>1.8951969108548801E-3</v>
      </c>
    </row>
    <row r="2185" spans="1:27" x14ac:dyDescent="0.3">
      <c r="A2185" t="s">
        <v>149</v>
      </c>
      <c r="B2185">
        <v>20</v>
      </c>
      <c r="C2185">
        <v>0.7</v>
      </c>
      <c r="D2185">
        <v>2</v>
      </c>
      <c r="E2185">
        <v>0.7</v>
      </c>
      <c r="F2185" t="s">
        <v>336</v>
      </c>
      <c r="G2185">
        <v>4</v>
      </c>
      <c r="H2185">
        <v>3798.27779310604</v>
      </c>
      <c r="I2185" t="s">
        <v>9</v>
      </c>
      <c r="J2185">
        <v>4</v>
      </c>
      <c r="K2185">
        <v>6</v>
      </c>
      <c r="L2185">
        <v>3.3333333333333299</v>
      </c>
      <c r="M2185">
        <v>1.08189489999995</v>
      </c>
      <c r="N2185" t="s">
        <v>149</v>
      </c>
      <c r="O2185">
        <v>20</v>
      </c>
      <c r="P2185">
        <v>0.7</v>
      </c>
      <c r="Q2185">
        <v>2</v>
      </c>
      <c r="R2185">
        <v>0.7</v>
      </c>
      <c r="S2185" t="s">
        <v>336</v>
      </c>
      <c r="T2185">
        <v>4</v>
      </c>
      <c r="U2185" t="s">
        <v>355</v>
      </c>
      <c r="V2185">
        <v>3896.62732961651</v>
      </c>
      <c r="W2185">
        <v>3896.62732961651</v>
      </c>
      <c r="X2185">
        <v>3896.62732961651</v>
      </c>
      <c r="Y2185">
        <v>528.35137830000099</v>
      </c>
      <c r="Z2185">
        <f t="shared" si="68"/>
        <v>-2.5239656808584039E-2</v>
      </c>
      <c r="AA2185">
        <f t="shared" si="69"/>
        <v>2.0476806618372136E-3</v>
      </c>
    </row>
    <row r="2186" spans="1:27" x14ac:dyDescent="0.3">
      <c r="A2186" t="s">
        <v>149</v>
      </c>
      <c r="B2186">
        <v>20</v>
      </c>
      <c r="C2186">
        <v>0.7</v>
      </c>
      <c r="D2186">
        <v>2</v>
      </c>
      <c r="E2186">
        <v>0.7</v>
      </c>
      <c r="F2186" t="s">
        <v>336</v>
      </c>
      <c r="G2186">
        <v>4</v>
      </c>
      <c r="H2186">
        <v>3798.27779310604</v>
      </c>
      <c r="I2186" t="s">
        <v>13</v>
      </c>
      <c r="J2186">
        <v>5</v>
      </c>
      <c r="K2186">
        <v>6</v>
      </c>
      <c r="L2186">
        <v>3.3333333333333299</v>
      </c>
      <c r="M2186">
        <v>1.0160870000000799</v>
      </c>
      <c r="N2186" t="s">
        <v>149</v>
      </c>
      <c r="O2186">
        <v>20</v>
      </c>
      <c r="P2186">
        <v>0.7</v>
      </c>
      <c r="Q2186">
        <v>2</v>
      </c>
      <c r="R2186">
        <v>0.7</v>
      </c>
      <c r="S2186" t="s">
        <v>336</v>
      </c>
      <c r="T2186">
        <v>4</v>
      </c>
      <c r="U2186" t="s">
        <v>355</v>
      </c>
      <c r="V2186">
        <v>3896.62732961651</v>
      </c>
      <c r="W2186">
        <v>3896.62732961651</v>
      </c>
      <c r="X2186">
        <v>3896.62732961651</v>
      </c>
      <c r="Y2186">
        <v>528.35137830000099</v>
      </c>
      <c r="Z2186">
        <f t="shared" si="68"/>
        <v>-2.5239656808584039E-2</v>
      </c>
      <c r="AA2186">
        <f t="shared" si="69"/>
        <v>1.9231273764618434E-3</v>
      </c>
    </row>
    <row r="2187" spans="1:27" x14ac:dyDescent="0.3">
      <c r="A2187" t="s">
        <v>77</v>
      </c>
      <c r="B2187">
        <v>10</v>
      </c>
      <c r="C2187">
        <v>0.3</v>
      </c>
      <c r="D2187">
        <v>4</v>
      </c>
      <c r="E2187">
        <v>0.7</v>
      </c>
      <c r="F2187" t="s">
        <v>336</v>
      </c>
      <c r="G2187">
        <v>2</v>
      </c>
      <c r="H2187">
        <v>2456.2149969014799</v>
      </c>
      <c r="I2187" t="s">
        <v>373</v>
      </c>
      <c r="J2187">
        <v>10</v>
      </c>
      <c r="K2187">
        <v>8</v>
      </c>
      <c r="L2187">
        <v>6.6666666666666599</v>
      </c>
      <c r="M2187">
        <v>3.75562000000009E-2</v>
      </c>
      <c r="N2187" t="s">
        <v>79</v>
      </c>
      <c r="O2187">
        <v>10</v>
      </c>
      <c r="P2187">
        <v>0.3</v>
      </c>
      <c r="Q2187">
        <v>4</v>
      </c>
      <c r="R2187">
        <v>0.7</v>
      </c>
      <c r="S2187" t="s">
        <v>336</v>
      </c>
      <c r="T2187">
        <v>4</v>
      </c>
      <c r="U2187" t="s">
        <v>355</v>
      </c>
      <c r="V2187">
        <v>2520.09842092188</v>
      </c>
      <c r="W2187">
        <v>2775.6753464042599</v>
      </c>
      <c r="X2187">
        <v>90000000000</v>
      </c>
      <c r="Y2187">
        <v>30.382898600000001</v>
      </c>
      <c r="Z2187">
        <f t="shared" si="68"/>
        <v>-2.5349575036450682E-2</v>
      </c>
      <c r="AA2187">
        <f t="shared" si="69"/>
        <v>1.2360966770958745E-3</v>
      </c>
    </row>
    <row r="2188" spans="1:27" x14ac:dyDescent="0.3">
      <c r="A2188" t="s">
        <v>143</v>
      </c>
      <c r="B2188">
        <v>20</v>
      </c>
      <c r="C2188">
        <v>0.3</v>
      </c>
      <c r="D2188">
        <v>2</v>
      </c>
      <c r="E2188">
        <v>0.7</v>
      </c>
      <c r="F2188" t="s">
        <v>337</v>
      </c>
      <c r="G2188">
        <v>3</v>
      </c>
      <c r="H2188">
        <v>2440.39087542992</v>
      </c>
      <c r="I2188" t="s">
        <v>3</v>
      </c>
      <c r="J2188">
        <v>0</v>
      </c>
      <c r="K2188">
        <v>8</v>
      </c>
      <c r="L2188">
        <v>3.3333333333333299</v>
      </c>
      <c r="M2188">
        <v>0.905407999999994</v>
      </c>
      <c r="N2188" t="s">
        <v>143</v>
      </c>
      <c r="O2188">
        <v>20</v>
      </c>
      <c r="P2188">
        <v>0.3</v>
      </c>
      <c r="Q2188">
        <v>2</v>
      </c>
      <c r="R2188">
        <v>0.7</v>
      </c>
      <c r="S2188" t="s">
        <v>337</v>
      </c>
      <c r="T2188">
        <v>3</v>
      </c>
      <c r="U2188" t="s">
        <v>355</v>
      </c>
      <c r="V2188">
        <v>2505.2501466888798</v>
      </c>
      <c r="W2188">
        <v>2524.3257772247498</v>
      </c>
      <c r="X2188">
        <v>90000000000</v>
      </c>
      <c r="Y2188">
        <v>458.26614810000098</v>
      </c>
      <c r="Z2188">
        <f t="shared" si="68"/>
        <v>-2.5889339371831788E-2</v>
      </c>
      <c r="AA2188">
        <f t="shared" si="69"/>
        <v>1.975725249953264E-3</v>
      </c>
    </row>
    <row r="2189" spans="1:27" x14ac:dyDescent="0.3">
      <c r="A2189" t="s">
        <v>143</v>
      </c>
      <c r="B2189">
        <v>20</v>
      </c>
      <c r="C2189">
        <v>0.3</v>
      </c>
      <c r="D2189">
        <v>2</v>
      </c>
      <c r="E2189">
        <v>0.7</v>
      </c>
      <c r="F2189" t="s">
        <v>337</v>
      </c>
      <c r="G2189">
        <v>3</v>
      </c>
      <c r="H2189">
        <v>2440.39087542992</v>
      </c>
      <c r="I2189" t="s">
        <v>7</v>
      </c>
      <c r="J2189">
        <v>3</v>
      </c>
      <c r="K2189">
        <v>8</v>
      </c>
      <c r="L2189">
        <v>3.3333333333333299</v>
      </c>
      <c r="M2189">
        <v>0.98322820000001299</v>
      </c>
      <c r="N2189" t="s">
        <v>143</v>
      </c>
      <c r="O2189">
        <v>20</v>
      </c>
      <c r="P2189">
        <v>0.3</v>
      </c>
      <c r="Q2189">
        <v>2</v>
      </c>
      <c r="R2189">
        <v>0.7</v>
      </c>
      <c r="S2189" t="s">
        <v>337</v>
      </c>
      <c r="T2189">
        <v>3</v>
      </c>
      <c r="U2189" t="s">
        <v>355</v>
      </c>
      <c r="V2189">
        <v>2505.2501466888798</v>
      </c>
      <c r="W2189">
        <v>2524.3257772247498</v>
      </c>
      <c r="X2189">
        <v>90000000000</v>
      </c>
      <c r="Y2189">
        <v>458.26614810000098</v>
      </c>
      <c r="Z2189">
        <f t="shared" si="68"/>
        <v>-2.5889339371831788E-2</v>
      </c>
      <c r="AA2189">
        <f t="shared" si="69"/>
        <v>2.1455396696363812E-3</v>
      </c>
    </row>
    <row r="2190" spans="1:27" x14ac:dyDescent="0.3">
      <c r="A2190" t="s">
        <v>143</v>
      </c>
      <c r="B2190">
        <v>20</v>
      </c>
      <c r="C2190">
        <v>0.3</v>
      </c>
      <c r="D2190">
        <v>2</v>
      </c>
      <c r="E2190">
        <v>0.7</v>
      </c>
      <c r="F2190" t="s">
        <v>337</v>
      </c>
      <c r="G2190">
        <v>3</v>
      </c>
      <c r="H2190">
        <v>2440.39087542992</v>
      </c>
      <c r="I2190" t="s">
        <v>11</v>
      </c>
      <c r="J2190">
        <v>4</v>
      </c>
      <c r="K2190">
        <v>8</v>
      </c>
      <c r="L2190">
        <v>3.3333333333333299</v>
      </c>
      <c r="M2190">
        <v>1.4670064</v>
      </c>
      <c r="N2190" t="s">
        <v>143</v>
      </c>
      <c r="O2190">
        <v>20</v>
      </c>
      <c r="P2190">
        <v>0.3</v>
      </c>
      <c r="Q2190">
        <v>2</v>
      </c>
      <c r="R2190">
        <v>0.7</v>
      </c>
      <c r="S2190" t="s">
        <v>337</v>
      </c>
      <c r="T2190">
        <v>3</v>
      </c>
      <c r="U2190" t="s">
        <v>355</v>
      </c>
      <c r="V2190">
        <v>2505.2501466888798</v>
      </c>
      <c r="W2190">
        <v>2524.3257772247498</v>
      </c>
      <c r="X2190">
        <v>90000000000</v>
      </c>
      <c r="Y2190">
        <v>458.26614810000098</v>
      </c>
      <c r="Z2190">
        <f t="shared" si="68"/>
        <v>-2.5889339371831788E-2</v>
      </c>
      <c r="AA2190">
        <f t="shared" si="69"/>
        <v>3.2012104888879461E-3</v>
      </c>
    </row>
    <row r="2191" spans="1:27" x14ac:dyDescent="0.3">
      <c r="A2191" t="s">
        <v>143</v>
      </c>
      <c r="B2191">
        <v>20</v>
      </c>
      <c r="C2191">
        <v>0.3</v>
      </c>
      <c r="D2191">
        <v>2</v>
      </c>
      <c r="E2191">
        <v>0.7</v>
      </c>
      <c r="F2191" t="s">
        <v>337</v>
      </c>
      <c r="G2191">
        <v>3</v>
      </c>
      <c r="H2191">
        <v>2440.39087542992</v>
      </c>
      <c r="I2191" t="s">
        <v>15</v>
      </c>
      <c r="J2191">
        <v>5</v>
      </c>
      <c r="K2191">
        <v>8</v>
      </c>
      <c r="L2191">
        <v>3.3333333333333299</v>
      </c>
      <c r="M2191">
        <v>0.998401599999994</v>
      </c>
      <c r="N2191" t="s">
        <v>143</v>
      </c>
      <c r="O2191">
        <v>20</v>
      </c>
      <c r="P2191">
        <v>0.3</v>
      </c>
      <c r="Q2191">
        <v>2</v>
      </c>
      <c r="R2191">
        <v>0.7</v>
      </c>
      <c r="S2191" t="s">
        <v>337</v>
      </c>
      <c r="T2191">
        <v>3</v>
      </c>
      <c r="U2191" t="s">
        <v>355</v>
      </c>
      <c r="V2191">
        <v>2505.2501466888798</v>
      </c>
      <c r="W2191">
        <v>2524.3257772247498</v>
      </c>
      <c r="X2191">
        <v>90000000000</v>
      </c>
      <c r="Y2191">
        <v>458.26614810000098</v>
      </c>
      <c r="Z2191">
        <f t="shared" si="68"/>
        <v>-2.5889339371831788E-2</v>
      </c>
      <c r="AA2191">
        <f t="shared" si="69"/>
        <v>2.1786501231640765E-3</v>
      </c>
    </row>
    <row r="2192" spans="1:27" x14ac:dyDescent="0.3">
      <c r="A2192" t="s">
        <v>275</v>
      </c>
      <c r="B2192">
        <v>60</v>
      </c>
      <c r="C2192">
        <v>0.7</v>
      </c>
      <c r="D2192">
        <v>2</v>
      </c>
      <c r="E2192">
        <v>0.3</v>
      </c>
      <c r="F2192" t="s">
        <v>337</v>
      </c>
      <c r="G2192">
        <v>5</v>
      </c>
      <c r="H2192">
        <v>2424.5828515042899</v>
      </c>
      <c r="I2192" t="s">
        <v>2</v>
      </c>
      <c r="J2192">
        <v>0</v>
      </c>
      <c r="K2192">
        <v>7</v>
      </c>
      <c r="L2192">
        <v>3.3333333333333299</v>
      </c>
      <c r="M2192">
        <v>10.9012739000027</v>
      </c>
      <c r="N2192" t="s">
        <v>275</v>
      </c>
      <c r="O2192">
        <v>60</v>
      </c>
      <c r="P2192">
        <v>0.7</v>
      </c>
      <c r="Q2192">
        <v>2</v>
      </c>
      <c r="R2192">
        <v>0.3</v>
      </c>
      <c r="S2192" t="s">
        <v>337</v>
      </c>
      <c r="T2192">
        <v>5</v>
      </c>
      <c r="U2192" t="s">
        <v>355</v>
      </c>
      <c r="V2192">
        <v>2489.0494995692702</v>
      </c>
      <c r="W2192">
        <v>2489.0494995692702</v>
      </c>
      <c r="X2192">
        <v>90000000000</v>
      </c>
      <c r="Y2192">
        <v>1500.7218259000001</v>
      </c>
      <c r="Z2192">
        <f t="shared" si="68"/>
        <v>-2.5900106878604157E-2</v>
      </c>
      <c r="AA2192">
        <f t="shared" si="69"/>
        <v>7.2640203613118515E-3</v>
      </c>
    </row>
    <row r="2193" spans="1:27" x14ac:dyDescent="0.3">
      <c r="A2193" t="s">
        <v>275</v>
      </c>
      <c r="B2193">
        <v>60</v>
      </c>
      <c r="C2193">
        <v>0.7</v>
      </c>
      <c r="D2193">
        <v>2</v>
      </c>
      <c r="E2193">
        <v>0.3</v>
      </c>
      <c r="F2193" t="s">
        <v>337</v>
      </c>
      <c r="G2193">
        <v>5</v>
      </c>
      <c r="H2193">
        <v>2424.5828515042899</v>
      </c>
      <c r="I2193" t="s">
        <v>6</v>
      </c>
      <c r="J2193">
        <v>3</v>
      </c>
      <c r="K2193">
        <v>7</v>
      </c>
      <c r="L2193">
        <v>3.3333333333333299</v>
      </c>
      <c r="M2193">
        <v>9.5918844000006995</v>
      </c>
      <c r="N2193" t="s">
        <v>275</v>
      </c>
      <c r="O2193">
        <v>60</v>
      </c>
      <c r="P2193">
        <v>0.7</v>
      </c>
      <c r="Q2193">
        <v>2</v>
      </c>
      <c r="R2193">
        <v>0.3</v>
      </c>
      <c r="S2193" t="s">
        <v>337</v>
      </c>
      <c r="T2193">
        <v>5</v>
      </c>
      <c r="U2193" t="s">
        <v>355</v>
      </c>
      <c r="V2193">
        <v>2489.0494995692702</v>
      </c>
      <c r="W2193">
        <v>2489.0494995692702</v>
      </c>
      <c r="X2193">
        <v>90000000000</v>
      </c>
      <c r="Y2193">
        <v>1500.7218259000001</v>
      </c>
      <c r="Z2193">
        <f t="shared" si="68"/>
        <v>-2.5900106878604157E-2</v>
      </c>
      <c r="AA2193">
        <f t="shared" si="69"/>
        <v>6.3915138931549395E-3</v>
      </c>
    </row>
    <row r="2194" spans="1:27" x14ac:dyDescent="0.3">
      <c r="A2194" t="s">
        <v>275</v>
      </c>
      <c r="B2194">
        <v>60</v>
      </c>
      <c r="C2194">
        <v>0.7</v>
      </c>
      <c r="D2194">
        <v>2</v>
      </c>
      <c r="E2194">
        <v>0.3</v>
      </c>
      <c r="F2194" t="s">
        <v>337</v>
      </c>
      <c r="G2194">
        <v>5</v>
      </c>
      <c r="H2194">
        <v>2424.5828515042899</v>
      </c>
      <c r="I2194" t="s">
        <v>10</v>
      </c>
      <c r="J2194">
        <v>4</v>
      </c>
      <c r="K2194">
        <v>7</v>
      </c>
      <c r="L2194">
        <v>3.3333333333333299</v>
      </c>
      <c r="M2194">
        <v>12.3271918000027</v>
      </c>
      <c r="N2194" t="s">
        <v>275</v>
      </c>
      <c r="O2194">
        <v>60</v>
      </c>
      <c r="P2194">
        <v>0.7</v>
      </c>
      <c r="Q2194">
        <v>2</v>
      </c>
      <c r="R2194">
        <v>0.3</v>
      </c>
      <c r="S2194" t="s">
        <v>337</v>
      </c>
      <c r="T2194">
        <v>5</v>
      </c>
      <c r="U2194" t="s">
        <v>355</v>
      </c>
      <c r="V2194">
        <v>2489.0494995692702</v>
      </c>
      <c r="W2194">
        <v>2489.0494995692702</v>
      </c>
      <c r="X2194">
        <v>90000000000</v>
      </c>
      <c r="Y2194">
        <v>1500.7218259000001</v>
      </c>
      <c r="Z2194">
        <f t="shared" si="68"/>
        <v>-2.5900106878604157E-2</v>
      </c>
      <c r="AA2194">
        <f t="shared" si="69"/>
        <v>8.2141750637963439E-3</v>
      </c>
    </row>
    <row r="2195" spans="1:27" x14ac:dyDescent="0.3">
      <c r="A2195" t="s">
        <v>275</v>
      </c>
      <c r="B2195">
        <v>60</v>
      </c>
      <c r="C2195">
        <v>0.7</v>
      </c>
      <c r="D2195">
        <v>2</v>
      </c>
      <c r="E2195">
        <v>0.3</v>
      </c>
      <c r="F2195" t="s">
        <v>337</v>
      </c>
      <c r="G2195">
        <v>5</v>
      </c>
      <c r="H2195">
        <v>2424.5828515042899</v>
      </c>
      <c r="I2195" t="s">
        <v>14</v>
      </c>
      <c r="J2195">
        <v>5</v>
      </c>
      <c r="K2195">
        <v>7</v>
      </c>
      <c r="L2195">
        <v>3.3333333333333299</v>
      </c>
      <c r="M2195">
        <v>10.582868800000099</v>
      </c>
      <c r="N2195" t="s">
        <v>275</v>
      </c>
      <c r="O2195">
        <v>60</v>
      </c>
      <c r="P2195">
        <v>0.7</v>
      </c>
      <c r="Q2195">
        <v>2</v>
      </c>
      <c r="R2195">
        <v>0.3</v>
      </c>
      <c r="S2195" t="s">
        <v>337</v>
      </c>
      <c r="T2195">
        <v>5</v>
      </c>
      <c r="U2195" t="s">
        <v>355</v>
      </c>
      <c r="V2195">
        <v>2489.0494995692702</v>
      </c>
      <c r="W2195">
        <v>2489.0494995692702</v>
      </c>
      <c r="X2195">
        <v>90000000000</v>
      </c>
      <c r="Y2195">
        <v>1500.7218259000001</v>
      </c>
      <c r="Z2195">
        <f t="shared" si="68"/>
        <v>-2.5900106878604157E-2</v>
      </c>
      <c r="AA2195">
        <f t="shared" si="69"/>
        <v>7.0518523935329796E-3</v>
      </c>
    </row>
    <row r="2196" spans="1:27" x14ac:dyDescent="0.3">
      <c r="A2196" t="s">
        <v>283</v>
      </c>
      <c r="B2196">
        <v>60</v>
      </c>
      <c r="C2196">
        <v>0.3</v>
      </c>
      <c r="D2196">
        <v>4</v>
      </c>
      <c r="E2196">
        <v>0.3</v>
      </c>
      <c r="F2196" t="s">
        <v>337</v>
      </c>
      <c r="G2196">
        <v>3</v>
      </c>
      <c r="H2196">
        <v>1728.1458165669301</v>
      </c>
      <c r="I2196" t="s">
        <v>4</v>
      </c>
      <c r="J2196">
        <v>0</v>
      </c>
      <c r="K2196">
        <v>9</v>
      </c>
      <c r="L2196">
        <v>6.6666666666666599</v>
      </c>
      <c r="M2196">
        <v>23.874653000000698</v>
      </c>
      <c r="N2196" t="s">
        <v>283</v>
      </c>
      <c r="O2196">
        <v>60</v>
      </c>
      <c r="P2196">
        <v>0.3</v>
      </c>
      <c r="Q2196">
        <v>4</v>
      </c>
      <c r="R2196">
        <v>0.3</v>
      </c>
      <c r="S2196" t="s">
        <v>337</v>
      </c>
      <c r="T2196">
        <v>3</v>
      </c>
      <c r="U2196" t="s">
        <v>355</v>
      </c>
      <c r="V2196">
        <v>1774.2762334404599</v>
      </c>
      <c r="W2196">
        <v>1774.2762334404599</v>
      </c>
      <c r="X2196">
        <v>90000000000</v>
      </c>
      <c r="Y2196">
        <v>1518.5681016999999</v>
      </c>
      <c r="Z2196">
        <f t="shared" si="68"/>
        <v>-2.5999568727852126E-2</v>
      </c>
      <c r="AA2196">
        <f t="shared" si="69"/>
        <v>1.572181910924746E-2</v>
      </c>
    </row>
    <row r="2197" spans="1:27" x14ac:dyDescent="0.3">
      <c r="A2197" t="s">
        <v>116</v>
      </c>
      <c r="B2197">
        <v>20</v>
      </c>
      <c r="C2197">
        <v>0.3</v>
      </c>
      <c r="D2197">
        <v>4</v>
      </c>
      <c r="E2197">
        <v>0.3</v>
      </c>
      <c r="F2197" t="s">
        <v>336</v>
      </c>
      <c r="G2197">
        <v>1</v>
      </c>
      <c r="H2197">
        <v>1737.5851744219401</v>
      </c>
      <c r="I2197" t="s">
        <v>3</v>
      </c>
      <c r="J2197">
        <v>0</v>
      </c>
      <c r="K2197">
        <v>8</v>
      </c>
      <c r="L2197">
        <v>6.6666666666666599</v>
      </c>
      <c r="M2197">
        <v>0.54558190000000195</v>
      </c>
      <c r="N2197" t="s">
        <v>116</v>
      </c>
      <c r="O2197">
        <v>20</v>
      </c>
      <c r="P2197">
        <v>0.3</v>
      </c>
      <c r="Q2197">
        <v>4</v>
      </c>
      <c r="R2197">
        <v>0.3</v>
      </c>
      <c r="S2197" t="s">
        <v>336</v>
      </c>
      <c r="T2197">
        <v>1</v>
      </c>
      <c r="U2197" t="s">
        <v>355</v>
      </c>
      <c r="V2197">
        <v>1784.0479341416899</v>
      </c>
      <c r="W2197">
        <v>1784.0479341416899</v>
      </c>
      <c r="X2197">
        <v>1784.0479341416899</v>
      </c>
      <c r="Y2197">
        <v>277.2923801</v>
      </c>
      <c r="Z2197">
        <f t="shared" si="68"/>
        <v>-2.6043448065818445E-2</v>
      </c>
      <c r="AA2197">
        <f t="shared" si="69"/>
        <v>1.9675329693634156E-3</v>
      </c>
    </row>
    <row r="2198" spans="1:27" x14ac:dyDescent="0.3">
      <c r="A2198" t="s">
        <v>116</v>
      </c>
      <c r="B2198">
        <v>20</v>
      </c>
      <c r="C2198">
        <v>0.3</v>
      </c>
      <c r="D2198">
        <v>4</v>
      </c>
      <c r="E2198">
        <v>0.3</v>
      </c>
      <c r="F2198" t="s">
        <v>336</v>
      </c>
      <c r="G2198">
        <v>1</v>
      </c>
      <c r="H2198">
        <v>1737.5851744219401</v>
      </c>
      <c r="I2198" t="s">
        <v>7</v>
      </c>
      <c r="J2198">
        <v>3</v>
      </c>
      <c r="K2198">
        <v>8</v>
      </c>
      <c r="L2198">
        <v>6.6666666666666599</v>
      </c>
      <c r="M2198">
        <v>0.66059770000001095</v>
      </c>
      <c r="N2198" t="s">
        <v>116</v>
      </c>
      <c r="O2198">
        <v>20</v>
      </c>
      <c r="P2198">
        <v>0.3</v>
      </c>
      <c r="Q2198">
        <v>4</v>
      </c>
      <c r="R2198">
        <v>0.3</v>
      </c>
      <c r="S2198" t="s">
        <v>336</v>
      </c>
      <c r="T2198">
        <v>1</v>
      </c>
      <c r="U2198" t="s">
        <v>355</v>
      </c>
      <c r="V2198">
        <v>1784.0479341416899</v>
      </c>
      <c r="W2198">
        <v>1784.0479341416899</v>
      </c>
      <c r="X2198">
        <v>1784.0479341416899</v>
      </c>
      <c r="Y2198">
        <v>277.2923801</v>
      </c>
      <c r="Z2198">
        <f t="shared" si="68"/>
        <v>-2.6043448065818445E-2</v>
      </c>
      <c r="AA2198">
        <f t="shared" si="69"/>
        <v>2.3823146519993785E-3</v>
      </c>
    </row>
    <row r="2199" spans="1:27" x14ac:dyDescent="0.3">
      <c r="A2199" t="s">
        <v>116</v>
      </c>
      <c r="B2199">
        <v>20</v>
      </c>
      <c r="C2199">
        <v>0.3</v>
      </c>
      <c r="D2199">
        <v>4</v>
      </c>
      <c r="E2199">
        <v>0.3</v>
      </c>
      <c r="F2199" t="s">
        <v>336</v>
      </c>
      <c r="G2199">
        <v>1</v>
      </c>
      <c r="H2199">
        <v>1737.5851744219401</v>
      </c>
      <c r="I2199" t="s">
        <v>11</v>
      </c>
      <c r="J2199">
        <v>4</v>
      </c>
      <c r="K2199">
        <v>8</v>
      </c>
      <c r="L2199">
        <v>6.6666666666666599</v>
      </c>
      <c r="M2199">
        <v>0.74511929999999804</v>
      </c>
      <c r="N2199" t="s">
        <v>116</v>
      </c>
      <c r="O2199">
        <v>20</v>
      </c>
      <c r="P2199">
        <v>0.3</v>
      </c>
      <c r="Q2199">
        <v>4</v>
      </c>
      <c r="R2199">
        <v>0.3</v>
      </c>
      <c r="S2199" t="s">
        <v>336</v>
      </c>
      <c r="T2199">
        <v>1</v>
      </c>
      <c r="U2199" t="s">
        <v>355</v>
      </c>
      <c r="V2199">
        <v>1784.0479341416899</v>
      </c>
      <c r="W2199">
        <v>1784.0479341416899</v>
      </c>
      <c r="X2199">
        <v>1784.0479341416899</v>
      </c>
      <c r="Y2199">
        <v>277.2923801</v>
      </c>
      <c r="Z2199">
        <f t="shared" si="68"/>
        <v>-2.6043448065818445E-2</v>
      </c>
      <c r="AA2199">
        <f t="shared" si="69"/>
        <v>2.6871250473283308E-3</v>
      </c>
    </row>
    <row r="2200" spans="1:27" x14ac:dyDescent="0.3">
      <c r="A2200" t="s">
        <v>116</v>
      </c>
      <c r="B2200">
        <v>20</v>
      </c>
      <c r="C2200">
        <v>0.3</v>
      </c>
      <c r="D2200">
        <v>4</v>
      </c>
      <c r="E2200">
        <v>0.3</v>
      </c>
      <c r="F2200" t="s">
        <v>336</v>
      </c>
      <c r="G2200">
        <v>1</v>
      </c>
      <c r="H2200">
        <v>1737.5851744219401</v>
      </c>
      <c r="I2200" t="s">
        <v>15</v>
      </c>
      <c r="J2200">
        <v>5</v>
      </c>
      <c r="K2200">
        <v>8</v>
      </c>
      <c r="L2200">
        <v>6.6666666666666599</v>
      </c>
      <c r="M2200">
        <v>0.55520079999999405</v>
      </c>
      <c r="N2200" t="s">
        <v>116</v>
      </c>
      <c r="O2200">
        <v>20</v>
      </c>
      <c r="P2200">
        <v>0.3</v>
      </c>
      <c r="Q2200">
        <v>4</v>
      </c>
      <c r="R2200">
        <v>0.3</v>
      </c>
      <c r="S2200" t="s">
        <v>336</v>
      </c>
      <c r="T2200">
        <v>1</v>
      </c>
      <c r="U2200" t="s">
        <v>355</v>
      </c>
      <c r="V2200">
        <v>1784.0479341416899</v>
      </c>
      <c r="W2200">
        <v>1784.0479341416899</v>
      </c>
      <c r="X2200">
        <v>1784.0479341416899</v>
      </c>
      <c r="Y2200">
        <v>277.2923801</v>
      </c>
      <c r="Z2200">
        <f t="shared" si="68"/>
        <v>-2.6043448065818445E-2</v>
      </c>
      <c r="AA2200">
        <f t="shared" si="69"/>
        <v>2.0022216254185271E-3</v>
      </c>
    </row>
    <row r="2201" spans="1:27" x14ac:dyDescent="0.3">
      <c r="A2201" t="s">
        <v>260</v>
      </c>
      <c r="B2201">
        <v>60</v>
      </c>
      <c r="C2201">
        <v>0.3</v>
      </c>
      <c r="D2201">
        <v>2</v>
      </c>
      <c r="E2201">
        <v>0.3</v>
      </c>
      <c r="F2201" t="s">
        <v>336</v>
      </c>
      <c r="G2201">
        <v>5</v>
      </c>
      <c r="H2201">
        <v>1990.7071329855401</v>
      </c>
      <c r="I2201" t="s">
        <v>371</v>
      </c>
      <c r="J2201">
        <v>10</v>
      </c>
      <c r="K2201">
        <v>6</v>
      </c>
      <c r="L2201">
        <v>3.3333333333333299</v>
      </c>
      <c r="M2201">
        <v>17.2810048999999</v>
      </c>
      <c r="N2201" t="s">
        <v>259</v>
      </c>
      <c r="O2201">
        <v>60</v>
      </c>
      <c r="P2201">
        <v>0.3</v>
      </c>
      <c r="Q2201">
        <v>2</v>
      </c>
      <c r="R2201">
        <v>0.3</v>
      </c>
      <c r="S2201" t="s">
        <v>336</v>
      </c>
      <c r="T2201">
        <v>4</v>
      </c>
      <c r="U2201" t="s">
        <v>355</v>
      </c>
      <c r="V2201">
        <v>2044.0568603009999</v>
      </c>
      <c r="W2201">
        <v>2044.0568603009999</v>
      </c>
      <c r="X2201">
        <v>90000000000</v>
      </c>
      <c r="Y2201">
        <v>1506.0295612999901</v>
      </c>
      <c r="Z2201">
        <f t="shared" si="68"/>
        <v>-2.6099923319943156E-2</v>
      </c>
      <c r="AA2201">
        <f t="shared" si="69"/>
        <v>1.1474545615879614E-2</v>
      </c>
    </row>
    <row r="2202" spans="1:27" x14ac:dyDescent="0.3">
      <c r="A2202" t="s">
        <v>302</v>
      </c>
      <c r="B2202">
        <v>60</v>
      </c>
      <c r="C2202">
        <v>0.3</v>
      </c>
      <c r="D2202">
        <v>2</v>
      </c>
      <c r="E2202">
        <v>0.7</v>
      </c>
      <c r="F2202" t="s">
        <v>337</v>
      </c>
      <c r="G2202">
        <v>2</v>
      </c>
      <c r="H2202">
        <v>2291.4105686746502</v>
      </c>
      <c r="I2202" t="s">
        <v>8</v>
      </c>
      <c r="J2202">
        <v>3</v>
      </c>
      <c r="K2202">
        <v>9</v>
      </c>
      <c r="L2202">
        <v>3.3333333333333299</v>
      </c>
      <c r="M2202">
        <v>20.312923199999201</v>
      </c>
      <c r="N2202" t="s">
        <v>302</v>
      </c>
      <c r="O2202">
        <v>60</v>
      </c>
      <c r="P2202">
        <v>0.3</v>
      </c>
      <c r="Q2202">
        <v>2</v>
      </c>
      <c r="R2202">
        <v>0.7</v>
      </c>
      <c r="S2202" t="s">
        <v>337</v>
      </c>
      <c r="T2202">
        <v>2</v>
      </c>
      <c r="U2202" t="s">
        <v>355</v>
      </c>
      <c r="V2202">
        <v>2352.8530395369198</v>
      </c>
      <c r="W2202">
        <v>2352.8530395369198</v>
      </c>
      <c r="X2202">
        <v>90000000000</v>
      </c>
      <c r="Y2202">
        <v>1509.7483173999899</v>
      </c>
      <c r="Z2202">
        <f t="shared" si="68"/>
        <v>-2.6114028300876151E-2</v>
      </c>
      <c r="AA2202">
        <f t="shared" si="69"/>
        <v>1.3454509580100782E-2</v>
      </c>
    </row>
    <row r="2203" spans="1:27" x14ac:dyDescent="0.3">
      <c r="A2203" t="s">
        <v>157</v>
      </c>
      <c r="B2203">
        <v>20</v>
      </c>
      <c r="C2203">
        <v>0.3</v>
      </c>
      <c r="D2203">
        <v>4</v>
      </c>
      <c r="E2203">
        <v>0.7</v>
      </c>
      <c r="F2203" t="s">
        <v>336</v>
      </c>
      <c r="G2203">
        <v>2</v>
      </c>
      <c r="H2203">
        <v>2904.6266180162002</v>
      </c>
      <c r="I2203" t="s">
        <v>15</v>
      </c>
      <c r="J2203">
        <v>5</v>
      </c>
      <c r="K2203">
        <v>8</v>
      </c>
      <c r="L2203">
        <v>6.6666666666666599</v>
      </c>
      <c r="M2203">
        <v>0.505016299999965</v>
      </c>
      <c r="N2203" t="s">
        <v>157</v>
      </c>
      <c r="O2203">
        <v>20</v>
      </c>
      <c r="P2203">
        <v>0.3</v>
      </c>
      <c r="Q2203">
        <v>4</v>
      </c>
      <c r="R2203">
        <v>0.7</v>
      </c>
      <c r="S2203" t="s">
        <v>336</v>
      </c>
      <c r="T2203">
        <v>2</v>
      </c>
      <c r="U2203" t="s">
        <v>355</v>
      </c>
      <c r="V2203">
        <v>2982.6790612097898</v>
      </c>
      <c r="W2203">
        <v>3066.36354677688</v>
      </c>
      <c r="X2203">
        <v>3087.8646029230999</v>
      </c>
      <c r="Y2203">
        <v>226.99785790000101</v>
      </c>
      <c r="Z2203">
        <f t="shared" si="68"/>
        <v>-2.6168569125882137E-2</v>
      </c>
      <c r="AA2203">
        <f t="shared" si="69"/>
        <v>2.2247624038039997E-3</v>
      </c>
    </row>
    <row r="2204" spans="1:27" x14ac:dyDescent="0.3">
      <c r="A2204" t="s">
        <v>265</v>
      </c>
      <c r="B2204">
        <v>60</v>
      </c>
      <c r="C2204">
        <v>0.3</v>
      </c>
      <c r="D2204">
        <v>2</v>
      </c>
      <c r="E2204">
        <v>0.3</v>
      </c>
      <c r="F2204" t="s">
        <v>337</v>
      </c>
      <c r="G2204">
        <v>5</v>
      </c>
      <c r="H2204">
        <v>1970.0628347530601</v>
      </c>
      <c r="I2204" t="s">
        <v>12</v>
      </c>
      <c r="J2204">
        <v>4</v>
      </c>
      <c r="K2204">
        <v>9</v>
      </c>
      <c r="L2204">
        <v>3.3333333333333299</v>
      </c>
      <c r="M2204">
        <v>17.4232380000003</v>
      </c>
      <c r="N2204" t="s">
        <v>265</v>
      </c>
      <c r="O2204">
        <v>60</v>
      </c>
      <c r="P2204">
        <v>0.3</v>
      </c>
      <c r="Q2204">
        <v>2</v>
      </c>
      <c r="R2204">
        <v>0.3</v>
      </c>
      <c r="S2204" t="s">
        <v>337</v>
      </c>
      <c r="T2204">
        <v>5</v>
      </c>
      <c r="U2204" t="s">
        <v>355</v>
      </c>
      <c r="V2204">
        <v>2023.3209604620199</v>
      </c>
      <c r="W2204">
        <v>2023.3209604620199</v>
      </c>
      <c r="X2204">
        <v>90000000000</v>
      </c>
      <c r="Y2204">
        <v>1505.8908936</v>
      </c>
      <c r="Z2204">
        <f t="shared" si="68"/>
        <v>-2.632213412982114E-2</v>
      </c>
      <c r="AA2204">
        <f t="shared" si="69"/>
        <v>1.1570053364455978E-2</v>
      </c>
    </row>
    <row r="2205" spans="1:27" x14ac:dyDescent="0.3">
      <c r="A2205" t="s">
        <v>58</v>
      </c>
      <c r="B2205">
        <v>10</v>
      </c>
      <c r="C2205">
        <v>0.3</v>
      </c>
      <c r="D2205">
        <v>2</v>
      </c>
      <c r="E2205">
        <v>0.7</v>
      </c>
      <c r="F2205" t="s">
        <v>336</v>
      </c>
      <c r="G2205">
        <v>3</v>
      </c>
      <c r="H2205">
        <v>2836.6224942186</v>
      </c>
      <c r="I2205" t="s">
        <v>16</v>
      </c>
      <c r="J2205">
        <v>5</v>
      </c>
      <c r="K2205">
        <v>9</v>
      </c>
      <c r="L2205">
        <v>3.3333333333333299</v>
      </c>
      <c r="M2205">
        <v>0.131692799999999</v>
      </c>
      <c r="N2205" t="s">
        <v>58</v>
      </c>
      <c r="O2205">
        <v>10</v>
      </c>
      <c r="P2205">
        <v>0.3</v>
      </c>
      <c r="Q2205">
        <v>2</v>
      </c>
      <c r="R2205">
        <v>0.7</v>
      </c>
      <c r="S2205" t="s">
        <v>336</v>
      </c>
      <c r="T2205">
        <v>3</v>
      </c>
      <c r="U2205" t="s">
        <v>355</v>
      </c>
      <c r="V2205">
        <v>2914.2827151441002</v>
      </c>
      <c r="W2205">
        <v>2984.47318941602</v>
      </c>
      <c r="X2205">
        <v>90000000000</v>
      </c>
      <c r="Y2205">
        <v>65.974599699999999</v>
      </c>
      <c r="Z2205">
        <f t="shared" si="68"/>
        <v>-2.6648142447518237E-2</v>
      </c>
      <c r="AA2205">
        <f t="shared" si="69"/>
        <v>1.9961136649382203E-3</v>
      </c>
    </row>
    <row r="2206" spans="1:27" x14ac:dyDescent="0.3">
      <c r="A2206" t="s">
        <v>38</v>
      </c>
      <c r="B2206">
        <v>10</v>
      </c>
      <c r="C2206">
        <v>0.3</v>
      </c>
      <c r="D2206">
        <v>4</v>
      </c>
      <c r="E2206">
        <v>0.3</v>
      </c>
      <c r="F2206" t="s">
        <v>336</v>
      </c>
      <c r="G2206">
        <v>3</v>
      </c>
      <c r="H2206">
        <v>1635.1614358239301</v>
      </c>
      <c r="I2206" t="s">
        <v>4</v>
      </c>
      <c r="J2206">
        <v>0</v>
      </c>
      <c r="K2206">
        <v>9</v>
      </c>
      <c r="L2206">
        <v>6.6666666666666599</v>
      </c>
      <c r="M2206">
        <v>0.17999399999999999</v>
      </c>
      <c r="N2206" t="s">
        <v>38</v>
      </c>
      <c r="O2206">
        <v>10</v>
      </c>
      <c r="P2206">
        <v>0.3</v>
      </c>
      <c r="Q2206">
        <v>4</v>
      </c>
      <c r="R2206">
        <v>0.3</v>
      </c>
      <c r="S2206" t="s">
        <v>336</v>
      </c>
      <c r="T2206">
        <v>3</v>
      </c>
      <c r="U2206" t="s">
        <v>355</v>
      </c>
      <c r="V2206">
        <v>1680.1732725332499</v>
      </c>
      <c r="W2206">
        <v>1680.1732725332499</v>
      </c>
      <c r="X2206">
        <v>1680.1732725332499</v>
      </c>
      <c r="Y2206">
        <v>81.255643399999997</v>
      </c>
      <c r="Z2206">
        <f t="shared" si="68"/>
        <v>-2.6789996868271847E-2</v>
      </c>
      <c r="AA2206">
        <f t="shared" si="69"/>
        <v>2.2151569105660421E-3</v>
      </c>
    </row>
    <row r="2207" spans="1:27" x14ac:dyDescent="0.3">
      <c r="A2207" t="s">
        <v>157</v>
      </c>
      <c r="B2207">
        <v>20</v>
      </c>
      <c r="C2207">
        <v>0.3</v>
      </c>
      <c r="D2207">
        <v>4</v>
      </c>
      <c r="E2207">
        <v>0.7</v>
      </c>
      <c r="F2207" t="s">
        <v>336</v>
      </c>
      <c r="G2207">
        <v>2</v>
      </c>
      <c r="H2207">
        <v>2901.8609172504798</v>
      </c>
      <c r="I2207" t="s">
        <v>7</v>
      </c>
      <c r="J2207">
        <v>3</v>
      </c>
      <c r="K2207">
        <v>8</v>
      </c>
      <c r="L2207">
        <v>6.6666666666666599</v>
      </c>
      <c r="M2207">
        <v>0.57413670000005301</v>
      </c>
      <c r="N2207" t="s">
        <v>157</v>
      </c>
      <c r="O2207">
        <v>20</v>
      </c>
      <c r="P2207">
        <v>0.3</v>
      </c>
      <c r="Q2207">
        <v>4</v>
      </c>
      <c r="R2207">
        <v>0.7</v>
      </c>
      <c r="S2207" t="s">
        <v>336</v>
      </c>
      <c r="T2207">
        <v>2</v>
      </c>
      <c r="U2207" t="s">
        <v>355</v>
      </c>
      <c r="V2207">
        <v>2982.6790612097898</v>
      </c>
      <c r="W2207">
        <v>3066.36354677688</v>
      </c>
      <c r="X2207">
        <v>3087.8646029230999</v>
      </c>
      <c r="Y2207">
        <v>226.99785790000101</v>
      </c>
      <c r="Z2207">
        <f t="shared" si="68"/>
        <v>-2.7095823017086428E-2</v>
      </c>
      <c r="AA2207">
        <f t="shared" si="69"/>
        <v>2.5292604314044961E-3</v>
      </c>
    </row>
    <row r="2208" spans="1:27" x14ac:dyDescent="0.3">
      <c r="A2208" t="s">
        <v>120</v>
      </c>
      <c r="B2208">
        <v>20</v>
      </c>
      <c r="C2208">
        <v>0.3</v>
      </c>
      <c r="D2208">
        <v>4</v>
      </c>
      <c r="E2208">
        <v>0.3</v>
      </c>
      <c r="F2208" t="s">
        <v>336</v>
      </c>
      <c r="G2208">
        <v>5</v>
      </c>
      <c r="H2208">
        <v>1228.7555600072801</v>
      </c>
      <c r="I2208" t="s">
        <v>12</v>
      </c>
      <c r="J2208">
        <v>4</v>
      </c>
      <c r="K2208">
        <v>9</v>
      </c>
      <c r="L2208">
        <v>6.6666666666666599</v>
      </c>
      <c r="M2208">
        <v>0.39836270000000601</v>
      </c>
      <c r="N2208" t="s">
        <v>120</v>
      </c>
      <c r="O2208">
        <v>20</v>
      </c>
      <c r="P2208">
        <v>0.3</v>
      </c>
      <c r="Q2208">
        <v>4</v>
      </c>
      <c r="R2208">
        <v>0.3</v>
      </c>
      <c r="S2208" t="s">
        <v>336</v>
      </c>
      <c r="T2208">
        <v>5</v>
      </c>
      <c r="U2208" t="s">
        <v>355</v>
      </c>
      <c r="V2208">
        <v>1263.1053952612499</v>
      </c>
      <c r="W2208">
        <v>1263.1053952612499</v>
      </c>
      <c r="X2208">
        <v>1263.1053952612499</v>
      </c>
      <c r="Y2208">
        <v>186.29612089999799</v>
      </c>
      <c r="Z2208">
        <f t="shared" si="68"/>
        <v>-2.7194749846559844E-2</v>
      </c>
      <c r="AA2208">
        <f t="shared" si="69"/>
        <v>2.138330621569106E-3</v>
      </c>
    </row>
    <row r="2209" spans="1:27" x14ac:dyDescent="0.3">
      <c r="A2209" t="s">
        <v>110</v>
      </c>
      <c r="B2209">
        <v>20</v>
      </c>
      <c r="C2209">
        <v>0.7</v>
      </c>
      <c r="D2209">
        <v>2</v>
      </c>
      <c r="E2209">
        <v>0.3</v>
      </c>
      <c r="F2209" t="s">
        <v>336</v>
      </c>
      <c r="G2209">
        <v>5</v>
      </c>
      <c r="H2209">
        <v>1919.14410599849</v>
      </c>
      <c r="I2209" t="s">
        <v>1</v>
      </c>
      <c r="J2209">
        <v>0</v>
      </c>
      <c r="K2209">
        <v>6</v>
      </c>
      <c r="L2209">
        <v>3.3333333333333299</v>
      </c>
      <c r="M2209">
        <v>0.451851699999963</v>
      </c>
      <c r="N2209" t="s">
        <v>110</v>
      </c>
      <c r="O2209">
        <v>20</v>
      </c>
      <c r="P2209">
        <v>0.7</v>
      </c>
      <c r="Q2209">
        <v>2</v>
      </c>
      <c r="R2209">
        <v>0.3</v>
      </c>
      <c r="S2209" t="s">
        <v>336</v>
      </c>
      <c r="T2209">
        <v>5</v>
      </c>
      <c r="U2209" t="s">
        <v>355</v>
      </c>
      <c r="V2209">
        <v>1972.9403930168801</v>
      </c>
      <c r="W2209">
        <v>1972.9403930168801</v>
      </c>
      <c r="X2209">
        <v>1972.9403930168801</v>
      </c>
      <c r="Y2209">
        <v>246.88794859999999</v>
      </c>
      <c r="Z2209">
        <f t="shared" si="68"/>
        <v>-2.7267061492987455E-2</v>
      </c>
      <c r="AA2209">
        <f t="shared" si="69"/>
        <v>1.8301893736094781E-3</v>
      </c>
    </row>
    <row r="2210" spans="1:27" x14ac:dyDescent="0.3">
      <c r="A2210" t="s">
        <v>110</v>
      </c>
      <c r="B2210">
        <v>20</v>
      </c>
      <c r="C2210">
        <v>0.7</v>
      </c>
      <c r="D2210">
        <v>2</v>
      </c>
      <c r="E2210">
        <v>0.3</v>
      </c>
      <c r="F2210" t="s">
        <v>336</v>
      </c>
      <c r="G2210">
        <v>5</v>
      </c>
      <c r="H2210">
        <v>1919.14410599849</v>
      </c>
      <c r="I2210" t="s">
        <v>5</v>
      </c>
      <c r="J2210">
        <v>3</v>
      </c>
      <c r="K2210">
        <v>6</v>
      </c>
      <c r="L2210">
        <v>3.3333333333333299</v>
      </c>
      <c r="M2210">
        <v>0.454969599999969</v>
      </c>
      <c r="N2210" t="s">
        <v>110</v>
      </c>
      <c r="O2210">
        <v>20</v>
      </c>
      <c r="P2210">
        <v>0.7</v>
      </c>
      <c r="Q2210">
        <v>2</v>
      </c>
      <c r="R2210">
        <v>0.3</v>
      </c>
      <c r="S2210" t="s">
        <v>336</v>
      </c>
      <c r="T2210">
        <v>5</v>
      </c>
      <c r="U2210" t="s">
        <v>355</v>
      </c>
      <c r="V2210">
        <v>1972.9403930168801</v>
      </c>
      <c r="W2210">
        <v>1972.9403930168801</v>
      </c>
      <c r="X2210">
        <v>1972.9403930168801</v>
      </c>
      <c r="Y2210">
        <v>246.88794859999999</v>
      </c>
      <c r="Z2210">
        <f t="shared" si="68"/>
        <v>-2.7267061492987455E-2</v>
      </c>
      <c r="AA2210">
        <f t="shared" si="69"/>
        <v>1.8428181795827397E-3</v>
      </c>
    </row>
    <row r="2211" spans="1:27" x14ac:dyDescent="0.3">
      <c r="A2211" t="s">
        <v>110</v>
      </c>
      <c r="B2211">
        <v>20</v>
      </c>
      <c r="C2211">
        <v>0.7</v>
      </c>
      <c r="D2211">
        <v>2</v>
      </c>
      <c r="E2211">
        <v>0.3</v>
      </c>
      <c r="F2211" t="s">
        <v>336</v>
      </c>
      <c r="G2211">
        <v>5</v>
      </c>
      <c r="H2211">
        <v>1919.14410599849</v>
      </c>
      <c r="I2211" t="s">
        <v>9</v>
      </c>
      <c r="J2211">
        <v>4</v>
      </c>
      <c r="K2211">
        <v>6</v>
      </c>
      <c r="L2211">
        <v>3.3333333333333299</v>
      </c>
      <c r="M2211">
        <v>0.48672529999998898</v>
      </c>
      <c r="N2211" t="s">
        <v>110</v>
      </c>
      <c r="O2211">
        <v>20</v>
      </c>
      <c r="P2211">
        <v>0.7</v>
      </c>
      <c r="Q2211">
        <v>2</v>
      </c>
      <c r="R2211">
        <v>0.3</v>
      </c>
      <c r="S2211" t="s">
        <v>336</v>
      </c>
      <c r="T2211">
        <v>5</v>
      </c>
      <c r="U2211" t="s">
        <v>355</v>
      </c>
      <c r="V2211">
        <v>1972.9403930168801</v>
      </c>
      <c r="W2211">
        <v>1972.9403930168801</v>
      </c>
      <c r="X2211">
        <v>1972.9403930168801</v>
      </c>
      <c r="Y2211">
        <v>246.88794859999999</v>
      </c>
      <c r="Z2211">
        <f t="shared" si="68"/>
        <v>-2.7267061492987455E-2</v>
      </c>
      <c r="AA2211">
        <f t="shared" si="69"/>
        <v>1.9714421167983612E-3</v>
      </c>
    </row>
    <row r="2212" spans="1:27" x14ac:dyDescent="0.3">
      <c r="A2212" t="s">
        <v>110</v>
      </c>
      <c r="B2212">
        <v>20</v>
      </c>
      <c r="C2212">
        <v>0.7</v>
      </c>
      <c r="D2212">
        <v>2</v>
      </c>
      <c r="E2212">
        <v>0.3</v>
      </c>
      <c r="F2212" t="s">
        <v>336</v>
      </c>
      <c r="G2212">
        <v>5</v>
      </c>
      <c r="H2212">
        <v>1919.14410599849</v>
      </c>
      <c r="I2212" t="s">
        <v>13</v>
      </c>
      <c r="J2212">
        <v>5</v>
      </c>
      <c r="K2212">
        <v>6</v>
      </c>
      <c r="L2212">
        <v>3.3333333333333299</v>
      </c>
      <c r="M2212">
        <v>0.47046319999998298</v>
      </c>
      <c r="N2212" t="s">
        <v>110</v>
      </c>
      <c r="O2212">
        <v>20</v>
      </c>
      <c r="P2212">
        <v>0.7</v>
      </c>
      <c r="Q2212">
        <v>2</v>
      </c>
      <c r="R2212">
        <v>0.3</v>
      </c>
      <c r="S2212" t="s">
        <v>336</v>
      </c>
      <c r="T2212">
        <v>5</v>
      </c>
      <c r="U2212" t="s">
        <v>355</v>
      </c>
      <c r="V2212">
        <v>1972.9403930168801</v>
      </c>
      <c r="W2212">
        <v>1972.9403930168801</v>
      </c>
      <c r="X2212">
        <v>1972.9403930168801</v>
      </c>
      <c r="Y2212">
        <v>246.88794859999999</v>
      </c>
      <c r="Z2212">
        <f t="shared" si="68"/>
        <v>-2.7267061492987455E-2</v>
      </c>
      <c r="AA2212">
        <f t="shared" si="69"/>
        <v>1.9055737741262232E-3</v>
      </c>
    </row>
    <row r="2213" spans="1:27" x14ac:dyDescent="0.3">
      <c r="A2213" t="s">
        <v>280</v>
      </c>
      <c r="B2213">
        <v>60</v>
      </c>
      <c r="C2213">
        <v>0.3</v>
      </c>
      <c r="D2213">
        <v>4</v>
      </c>
      <c r="E2213">
        <v>0.3</v>
      </c>
      <c r="F2213" t="s">
        <v>336</v>
      </c>
      <c r="G2213">
        <v>5</v>
      </c>
      <c r="H2213">
        <v>2023.2192399937101</v>
      </c>
      <c r="I2213" t="s">
        <v>12</v>
      </c>
      <c r="J2213">
        <v>4</v>
      </c>
      <c r="K2213">
        <v>9</v>
      </c>
      <c r="L2213">
        <v>6.6666666666666599</v>
      </c>
      <c r="M2213">
        <v>18.549363</v>
      </c>
      <c r="N2213" t="s">
        <v>280</v>
      </c>
      <c r="O2213">
        <v>60</v>
      </c>
      <c r="P2213">
        <v>0.3</v>
      </c>
      <c r="Q2213">
        <v>4</v>
      </c>
      <c r="R2213">
        <v>0.3</v>
      </c>
      <c r="S2213" t="s">
        <v>336</v>
      </c>
      <c r="T2213">
        <v>5</v>
      </c>
      <c r="U2213" t="s">
        <v>355</v>
      </c>
      <c r="V2213">
        <v>2080.0115620757301</v>
      </c>
      <c r="W2213">
        <v>2080.0115620757301</v>
      </c>
      <c r="X2213">
        <v>90000000000</v>
      </c>
      <c r="Y2213">
        <v>1513.8275527000001</v>
      </c>
      <c r="Z2213">
        <f t="shared" si="68"/>
        <v>-2.7303849227330566E-2</v>
      </c>
      <c r="AA2213">
        <f t="shared" si="69"/>
        <v>1.2253286688378821E-2</v>
      </c>
    </row>
    <row r="2214" spans="1:27" x14ac:dyDescent="0.3">
      <c r="A2214" t="s">
        <v>207</v>
      </c>
      <c r="B2214">
        <v>30</v>
      </c>
      <c r="C2214">
        <v>0.7</v>
      </c>
      <c r="D2214">
        <v>4</v>
      </c>
      <c r="E2214">
        <v>0.3</v>
      </c>
      <c r="F2214" t="s">
        <v>336</v>
      </c>
      <c r="G2214">
        <v>2</v>
      </c>
      <c r="H2214">
        <v>2311.4589192598301</v>
      </c>
      <c r="I2214" t="s">
        <v>372</v>
      </c>
      <c r="J2214">
        <v>10</v>
      </c>
      <c r="K2214">
        <v>7</v>
      </c>
      <c r="L2214">
        <v>6.6666666666666599</v>
      </c>
      <c r="M2214">
        <v>1.75619130000006</v>
      </c>
      <c r="N2214" t="s">
        <v>208</v>
      </c>
      <c r="O2214">
        <v>30</v>
      </c>
      <c r="P2214">
        <v>0.7</v>
      </c>
      <c r="Q2214">
        <v>4</v>
      </c>
      <c r="R2214">
        <v>0.3</v>
      </c>
      <c r="S2214" t="s">
        <v>336</v>
      </c>
      <c r="T2214">
        <v>3</v>
      </c>
      <c r="U2214" t="s">
        <v>355</v>
      </c>
      <c r="V2214">
        <v>2376.5317461923501</v>
      </c>
      <c r="W2214">
        <v>2376.5317461923501</v>
      </c>
      <c r="X2214">
        <v>2376.5317461923501</v>
      </c>
      <c r="Y2214">
        <v>1185.2357999000001</v>
      </c>
      <c r="Z2214">
        <f t="shared" si="68"/>
        <v>-2.738142548980416E-2</v>
      </c>
      <c r="AA2214">
        <f t="shared" si="69"/>
        <v>1.481723130661622E-3</v>
      </c>
    </row>
    <row r="2215" spans="1:27" x14ac:dyDescent="0.3">
      <c r="A2215" t="s">
        <v>58</v>
      </c>
      <c r="B2215">
        <v>10</v>
      </c>
      <c r="C2215">
        <v>0.3</v>
      </c>
      <c r="D2215">
        <v>2</v>
      </c>
      <c r="E2215">
        <v>0.7</v>
      </c>
      <c r="F2215" t="s">
        <v>336</v>
      </c>
      <c r="G2215">
        <v>3</v>
      </c>
      <c r="H2215">
        <v>2834.3682909283798</v>
      </c>
      <c r="I2215" t="s">
        <v>8</v>
      </c>
      <c r="J2215">
        <v>3</v>
      </c>
      <c r="K2215">
        <v>9</v>
      </c>
      <c r="L2215">
        <v>3.3333333333333299</v>
      </c>
      <c r="M2215">
        <v>0.1307073</v>
      </c>
      <c r="N2215" t="s">
        <v>58</v>
      </c>
      <c r="O2215">
        <v>10</v>
      </c>
      <c r="P2215">
        <v>0.3</v>
      </c>
      <c r="Q2215">
        <v>2</v>
      </c>
      <c r="R2215">
        <v>0.7</v>
      </c>
      <c r="S2215" t="s">
        <v>336</v>
      </c>
      <c r="T2215">
        <v>3</v>
      </c>
      <c r="U2215" t="s">
        <v>355</v>
      </c>
      <c r="V2215">
        <v>2914.2827151441002</v>
      </c>
      <c r="W2215">
        <v>2984.47318941602</v>
      </c>
      <c r="X2215">
        <v>90000000000</v>
      </c>
      <c r="Y2215">
        <v>65.974599699999999</v>
      </c>
      <c r="Z2215">
        <f t="shared" si="68"/>
        <v>-2.7421644372539508E-2</v>
      </c>
      <c r="AA2215">
        <f t="shared" si="69"/>
        <v>1.9811760979885113E-3</v>
      </c>
    </row>
    <row r="2216" spans="1:27" x14ac:dyDescent="0.3">
      <c r="A2216" t="s">
        <v>275</v>
      </c>
      <c r="B2216">
        <v>60</v>
      </c>
      <c r="C2216">
        <v>0.7</v>
      </c>
      <c r="D2216">
        <v>2</v>
      </c>
      <c r="E2216">
        <v>0.3</v>
      </c>
      <c r="F2216" t="s">
        <v>337</v>
      </c>
      <c r="G2216">
        <v>5</v>
      </c>
      <c r="H2216">
        <v>2420.6853151961</v>
      </c>
      <c r="I2216" t="s">
        <v>1</v>
      </c>
      <c r="J2216">
        <v>0</v>
      </c>
      <c r="K2216">
        <v>6</v>
      </c>
      <c r="L2216">
        <v>3.3333333333333299</v>
      </c>
      <c r="M2216">
        <v>11.062535299999499</v>
      </c>
      <c r="N2216" t="s">
        <v>275</v>
      </c>
      <c r="O2216">
        <v>60</v>
      </c>
      <c r="P2216">
        <v>0.7</v>
      </c>
      <c r="Q2216">
        <v>2</v>
      </c>
      <c r="R2216">
        <v>0.3</v>
      </c>
      <c r="S2216" t="s">
        <v>337</v>
      </c>
      <c r="T2216">
        <v>5</v>
      </c>
      <c r="U2216" t="s">
        <v>355</v>
      </c>
      <c r="V2216">
        <v>2489.0494995692702</v>
      </c>
      <c r="W2216">
        <v>2489.0494995692702</v>
      </c>
      <c r="X2216">
        <v>90000000000</v>
      </c>
      <c r="Y2216">
        <v>1500.7218259000001</v>
      </c>
      <c r="Z2216">
        <f t="shared" si="68"/>
        <v>-2.7465980240650362E-2</v>
      </c>
      <c r="AA2216">
        <f t="shared" si="69"/>
        <v>7.3714762516798671E-3</v>
      </c>
    </row>
    <row r="2217" spans="1:27" x14ac:dyDescent="0.3">
      <c r="A2217" t="s">
        <v>275</v>
      </c>
      <c r="B2217">
        <v>60</v>
      </c>
      <c r="C2217">
        <v>0.7</v>
      </c>
      <c r="D2217">
        <v>2</v>
      </c>
      <c r="E2217">
        <v>0.3</v>
      </c>
      <c r="F2217" t="s">
        <v>337</v>
      </c>
      <c r="G2217">
        <v>5</v>
      </c>
      <c r="H2217">
        <v>2420.6853151961</v>
      </c>
      <c r="I2217" t="s">
        <v>5</v>
      </c>
      <c r="J2217">
        <v>3</v>
      </c>
      <c r="K2217">
        <v>6</v>
      </c>
      <c r="L2217">
        <v>3.3333333333333299</v>
      </c>
      <c r="M2217">
        <v>9.7559780999981704</v>
      </c>
      <c r="N2217" t="s">
        <v>275</v>
      </c>
      <c r="O2217">
        <v>60</v>
      </c>
      <c r="P2217">
        <v>0.7</v>
      </c>
      <c r="Q2217">
        <v>2</v>
      </c>
      <c r="R2217">
        <v>0.3</v>
      </c>
      <c r="S2217" t="s">
        <v>337</v>
      </c>
      <c r="T2217">
        <v>5</v>
      </c>
      <c r="U2217" t="s">
        <v>355</v>
      </c>
      <c r="V2217">
        <v>2489.0494995692702</v>
      </c>
      <c r="W2217">
        <v>2489.0494995692702</v>
      </c>
      <c r="X2217">
        <v>90000000000</v>
      </c>
      <c r="Y2217">
        <v>1500.7218259000001</v>
      </c>
      <c r="Z2217">
        <f t="shared" si="68"/>
        <v>-2.7465980240650362E-2</v>
      </c>
      <c r="AA2217">
        <f t="shared" si="69"/>
        <v>6.5008570753260012E-3</v>
      </c>
    </row>
    <row r="2218" spans="1:27" x14ac:dyDescent="0.3">
      <c r="A2218" t="s">
        <v>275</v>
      </c>
      <c r="B2218">
        <v>60</v>
      </c>
      <c r="C2218">
        <v>0.7</v>
      </c>
      <c r="D2218">
        <v>2</v>
      </c>
      <c r="E2218">
        <v>0.3</v>
      </c>
      <c r="F2218" t="s">
        <v>337</v>
      </c>
      <c r="G2218">
        <v>5</v>
      </c>
      <c r="H2218">
        <v>2420.6853151961</v>
      </c>
      <c r="I2218" t="s">
        <v>9</v>
      </c>
      <c r="J2218">
        <v>4</v>
      </c>
      <c r="K2218">
        <v>6</v>
      </c>
      <c r="L2218">
        <v>3.3333333333333299</v>
      </c>
      <c r="M2218">
        <v>10.4573935000007</v>
      </c>
      <c r="N2218" t="s">
        <v>275</v>
      </c>
      <c r="O2218">
        <v>60</v>
      </c>
      <c r="P2218">
        <v>0.7</v>
      </c>
      <c r="Q2218">
        <v>2</v>
      </c>
      <c r="R2218">
        <v>0.3</v>
      </c>
      <c r="S2218" t="s">
        <v>337</v>
      </c>
      <c r="T2218">
        <v>5</v>
      </c>
      <c r="U2218" t="s">
        <v>355</v>
      </c>
      <c r="V2218">
        <v>2489.0494995692702</v>
      </c>
      <c r="W2218">
        <v>2489.0494995692702</v>
      </c>
      <c r="X2218">
        <v>90000000000</v>
      </c>
      <c r="Y2218">
        <v>1500.7218259000001</v>
      </c>
      <c r="Z2218">
        <f t="shared" si="68"/>
        <v>-2.7465980240650362E-2</v>
      </c>
      <c r="AA2218">
        <f t="shared" si="69"/>
        <v>6.9682424280924152E-3</v>
      </c>
    </row>
    <row r="2219" spans="1:27" x14ac:dyDescent="0.3">
      <c r="A2219" t="s">
        <v>275</v>
      </c>
      <c r="B2219">
        <v>60</v>
      </c>
      <c r="C2219">
        <v>0.7</v>
      </c>
      <c r="D2219">
        <v>2</v>
      </c>
      <c r="E2219">
        <v>0.3</v>
      </c>
      <c r="F2219" t="s">
        <v>337</v>
      </c>
      <c r="G2219">
        <v>5</v>
      </c>
      <c r="H2219">
        <v>2420.6853151961</v>
      </c>
      <c r="I2219" t="s">
        <v>13</v>
      </c>
      <c r="J2219">
        <v>5</v>
      </c>
      <c r="K2219">
        <v>6</v>
      </c>
      <c r="L2219">
        <v>3.3333333333333299</v>
      </c>
      <c r="M2219">
        <v>11.8909101999997</v>
      </c>
      <c r="N2219" t="s">
        <v>275</v>
      </c>
      <c r="O2219">
        <v>60</v>
      </c>
      <c r="P2219">
        <v>0.7</v>
      </c>
      <c r="Q2219">
        <v>2</v>
      </c>
      <c r="R2219">
        <v>0.3</v>
      </c>
      <c r="S2219" t="s">
        <v>337</v>
      </c>
      <c r="T2219">
        <v>5</v>
      </c>
      <c r="U2219" t="s">
        <v>355</v>
      </c>
      <c r="V2219">
        <v>2489.0494995692702</v>
      </c>
      <c r="W2219">
        <v>2489.0494995692702</v>
      </c>
      <c r="X2219">
        <v>90000000000</v>
      </c>
      <c r="Y2219">
        <v>1500.7218259000001</v>
      </c>
      <c r="Z2219">
        <f t="shared" si="68"/>
        <v>-2.7465980240650362E-2</v>
      </c>
      <c r="AA2219">
        <f t="shared" si="69"/>
        <v>7.9234605606329379E-3</v>
      </c>
    </row>
    <row r="2220" spans="1:27" x14ac:dyDescent="0.3">
      <c r="A2220" t="s">
        <v>58</v>
      </c>
      <c r="B2220">
        <v>10</v>
      </c>
      <c r="C2220">
        <v>0.3</v>
      </c>
      <c r="D2220">
        <v>2</v>
      </c>
      <c r="E2220">
        <v>0.7</v>
      </c>
      <c r="F2220" t="s">
        <v>336</v>
      </c>
      <c r="G2220">
        <v>3</v>
      </c>
      <c r="H2220">
        <v>2833.8749088647101</v>
      </c>
      <c r="I2220" t="s">
        <v>12</v>
      </c>
      <c r="J2220">
        <v>4</v>
      </c>
      <c r="K2220">
        <v>9</v>
      </c>
      <c r="L2220">
        <v>3.3333333333333299</v>
      </c>
      <c r="M2220">
        <v>0.133155999999999</v>
      </c>
      <c r="N2220" t="s">
        <v>58</v>
      </c>
      <c r="O2220">
        <v>10</v>
      </c>
      <c r="P2220">
        <v>0.3</v>
      </c>
      <c r="Q2220">
        <v>2</v>
      </c>
      <c r="R2220">
        <v>0.7</v>
      </c>
      <c r="S2220" t="s">
        <v>336</v>
      </c>
      <c r="T2220">
        <v>3</v>
      </c>
      <c r="U2220" t="s">
        <v>355</v>
      </c>
      <c r="V2220">
        <v>2914.2827151441002</v>
      </c>
      <c r="W2220">
        <v>2984.47318941602</v>
      </c>
      <c r="X2220">
        <v>90000000000</v>
      </c>
      <c r="Y2220">
        <v>65.974599699999999</v>
      </c>
      <c r="Z2220">
        <f t="shared" si="68"/>
        <v>-2.7590942313712435E-2</v>
      </c>
      <c r="AA2220">
        <f t="shared" si="69"/>
        <v>2.0182918972678357E-3</v>
      </c>
    </row>
    <row r="2221" spans="1:27" x14ac:dyDescent="0.3">
      <c r="A2221" t="s">
        <v>136</v>
      </c>
      <c r="B2221">
        <v>20</v>
      </c>
      <c r="C2221">
        <v>0.3</v>
      </c>
      <c r="D2221">
        <v>2</v>
      </c>
      <c r="E2221">
        <v>0.7</v>
      </c>
      <c r="F2221" t="s">
        <v>336</v>
      </c>
      <c r="G2221">
        <v>1</v>
      </c>
      <c r="H2221">
        <v>3228.78576966626</v>
      </c>
      <c r="I2221" t="s">
        <v>8</v>
      </c>
      <c r="J2221">
        <v>3</v>
      </c>
      <c r="K2221">
        <v>9</v>
      </c>
      <c r="L2221">
        <v>3.3333333333333299</v>
      </c>
      <c r="M2221">
        <v>1.0988450999999899</v>
      </c>
      <c r="N2221" t="s">
        <v>136</v>
      </c>
      <c r="O2221">
        <v>20</v>
      </c>
      <c r="P2221">
        <v>0.3</v>
      </c>
      <c r="Q2221">
        <v>2</v>
      </c>
      <c r="R2221">
        <v>0.7</v>
      </c>
      <c r="S2221" t="s">
        <v>336</v>
      </c>
      <c r="T2221">
        <v>1</v>
      </c>
      <c r="U2221" t="s">
        <v>355</v>
      </c>
      <c r="V2221">
        <v>3320.5012952121001</v>
      </c>
      <c r="W2221">
        <v>3320.5012952121101</v>
      </c>
      <c r="X2221">
        <v>3320.5012952121101</v>
      </c>
      <c r="Y2221">
        <v>605.53142490000005</v>
      </c>
      <c r="Z2221">
        <f t="shared" si="68"/>
        <v>-2.7620987734016746E-2</v>
      </c>
      <c r="AA2221">
        <f t="shared" si="69"/>
        <v>1.8146788999125153E-3</v>
      </c>
    </row>
    <row r="2222" spans="1:27" x14ac:dyDescent="0.3">
      <c r="A2222" t="s">
        <v>244</v>
      </c>
      <c r="B2222">
        <v>30</v>
      </c>
      <c r="C2222">
        <v>0.3</v>
      </c>
      <c r="D2222">
        <v>4</v>
      </c>
      <c r="E2222">
        <v>0.7</v>
      </c>
      <c r="F2222" t="s">
        <v>337</v>
      </c>
      <c r="G2222">
        <v>4</v>
      </c>
      <c r="H2222">
        <v>2117.7034931077201</v>
      </c>
      <c r="I2222" t="s">
        <v>3</v>
      </c>
      <c r="J2222">
        <v>0</v>
      </c>
      <c r="K2222">
        <v>8</v>
      </c>
      <c r="L2222">
        <v>6.6666666666666599</v>
      </c>
      <c r="M2222">
        <v>1.5319773000001</v>
      </c>
      <c r="N2222" t="s">
        <v>244</v>
      </c>
      <c r="O2222">
        <v>30</v>
      </c>
      <c r="P2222">
        <v>0.3</v>
      </c>
      <c r="Q2222">
        <v>4</v>
      </c>
      <c r="R2222">
        <v>0.7</v>
      </c>
      <c r="S2222" t="s">
        <v>337</v>
      </c>
      <c r="T2222">
        <v>4</v>
      </c>
      <c r="U2222" t="s">
        <v>355</v>
      </c>
      <c r="V2222">
        <v>2178.1510967921499</v>
      </c>
      <c r="W2222">
        <v>2205.18687386082</v>
      </c>
      <c r="X2222">
        <v>2257.56005497758</v>
      </c>
      <c r="Y2222">
        <v>848.12856240000099</v>
      </c>
      <c r="Z2222">
        <f t="shared" si="68"/>
        <v>-2.7751795444059618E-2</v>
      </c>
      <c r="AA2222">
        <f t="shared" si="69"/>
        <v>1.8063031572300439E-3</v>
      </c>
    </row>
    <row r="2223" spans="1:27" x14ac:dyDescent="0.3">
      <c r="A2223" t="s">
        <v>244</v>
      </c>
      <c r="B2223">
        <v>30</v>
      </c>
      <c r="C2223">
        <v>0.3</v>
      </c>
      <c r="D2223">
        <v>4</v>
      </c>
      <c r="E2223">
        <v>0.7</v>
      </c>
      <c r="F2223" t="s">
        <v>337</v>
      </c>
      <c r="G2223">
        <v>4</v>
      </c>
      <c r="H2223">
        <v>2117.7034931077201</v>
      </c>
      <c r="I2223" t="s">
        <v>7</v>
      </c>
      <c r="J2223">
        <v>3</v>
      </c>
      <c r="K2223">
        <v>8</v>
      </c>
      <c r="L2223">
        <v>6.6666666666666599</v>
      </c>
      <c r="M2223">
        <v>1.5571198999996301</v>
      </c>
      <c r="N2223" t="s">
        <v>244</v>
      </c>
      <c r="O2223">
        <v>30</v>
      </c>
      <c r="P2223">
        <v>0.3</v>
      </c>
      <c r="Q2223">
        <v>4</v>
      </c>
      <c r="R2223">
        <v>0.7</v>
      </c>
      <c r="S2223" t="s">
        <v>337</v>
      </c>
      <c r="T2223">
        <v>4</v>
      </c>
      <c r="U2223" t="s">
        <v>355</v>
      </c>
      <c r="V2223">
        <v>2178.1510967921499</v>
      </c>
      <c r="W2223">
        <v>2205.18687386082</v>
      </c>
      <c r="X2223">
        <v>2257.56005497758</v>
      </c>
      <c r="Y2223">
        <v>848.12856240000099</v>
      </c>
      <c r="Z2223">
        <f t="shared" si="68"/>
        <v>-2.7751795444059618E-2</v>
      </c>
      <c r="AA2223">
        <f t="shared" si="69"/>
        <v>1.8359479553351596E-3</v>
      </c>
    </row>
    <row r="2224" spans="1:27" x14ac:dyDescent="0.3">
      <c r="A2224" t="s">
        <v>244</v>
      </c>
      <c r="B2224">
        <v>30</v>
      </c>
      <c r="C2224">
        <v>0.3</v>
      </c>
      <c r="D2224">
        <v>4</v>
      </c>
      <c r="E2224">
        <v>0.7</v>
      </c>
      <c r="F2224" t="s">
        <v>337</v>
      </c>
      <c r="G2224">
        <v>4</v>
      </c>
      <c r="H2224">
        <v>2117.7034931077201</v>
      </c>
      <c r="I2224" t="s">
        <v>11</v>
      </c>
      <c r="J2224">
        <v>4</v>
      </c>
      <c r="K2224">
        <v>8</v>
      </c>
      <c r="L2224">
        <v>6.6666666666666599</v>
      </c>
      <c r="M2224">
        <v>1.6674091999998299</v>
      </c>
      <c r="N2224" t="s">
        <v>244</v>
      </c>
      <c r="O2224">
        <v>30</v>
      </c>
      <c r="P2224">
        <v>0.3</v>
      </c>
      <c r="Q2224">
        <v>4</v>
      </c>
      <c r="R2224">
        <v>0.7</v>
      </c>
      <c r="S2224" t="s">
        <v>337</v>
      </c>
      <c r="T2224">
        <v>4</v>
      </c>
      <c r="U2224" t="s">
        <v>355</v>
      </c>
      <c r="V2224">
        <v>2178.1510967921499</v>
      </c>
      <c r="W2224">
        <v>2205.18687386082</v>
      </c>
      <c r="X2224">
        <v>2257.56005497758</v>
      </c>
      <c r="Y2224">
        <v>848.12856240000099</v>
      </c>
      <c r="Z2224">
        <f t="shared" si="68"/>
        <v>-2.7751795444059618E-2</v>
      </c>
      <c r="AA2224">
        <f t="shared" si="69"/>
        <v>1.9659863774443118E-3</v>
      </c>
    </row>
    <row r="2225" spans="1:27" x14ac:dyDescent="0.3">
      <c r="A2225" t="s">
        <v>244</v>
      </c>
      <c r="B2225">
        <v>30</v>
      </c>
      <c r="C2225">
        <v>0.3</v>
      </c>
      <c r="D2225">
        <v>4</v>
      </c>
      <c r="E2225">
        <v>0.7</v>
      </c>
      <c r="F2225" t="s">
        <v>337</v>
      </c>
      <c r="G2225">
        <v>4</v>
      </c>
      <c r="H2225">
        <v>2117.7034931077201</v>
      </c>
      <c r="I2225" t="s">
        <v>15</v>
      </c>
      <c r="J2225">
        <v>5</v>
      </c>
      <c r="K2225">
        <v>8</v>
      </c>
      <c r="L2225">
        <v>6.6666666666666599</v>
      </c>
      <c r="M2225">
        <v>1.6254893000000199</v>
      </c>
      <c r="N2225" t="s">
        <v>244</v>
      </c>
      <c r="O2225">
        <v>30</v>
      </c>
      <c r="P2225">
        <v>0.3</v>
      </c>
      <c r="Q2225">
        <v>4</v>
      </c>
      <c r="R2225">
        <v>0.7</v>
      </c>
      <c r="S2225" t="s">
        <v>337</v>
      </c>
      <c r="T2225">
        <v>4</v>
      </c>
      <c r="U2225" t="s">
        <v>355</v>
      </c>
      <c r="V2225">
        <v>2178.1510967921499</v>
      </c>
      <c r="W2225">
        <v>2205.18687386082</v>
      </c>
      <c r="X2225">
        <v>2257.56005497758</v>
      </c>
      <c r="Y2225">
        <v>848.12856240000099</v>
      </c>
      <c r="Z2225">
        <f t="shared" si="68"/>
        <v>-2.7751795444059618E-2</v>
      </c>
      <c r="AA2225">
        <f t="shared" si="69"/>
        <v>1.9165600264661219E-3</v>
      </c>
    </row>
    <row r="2226" spans="1:27" x14ac:dyDescent="0.3">
      <c r="A2226" t="s">
        <v>177</v>
      </c>
      <c r="B2226">
        <v>30</v>
      </c>
      <c r="C2226">
        <v>0.3</v>
      </c>
      <c r="D2226">
        <v>2</v>
      </c>
      <c r="E2226">
        <v>0.3</v>
      </c>
      <c r="F2226" t="s">
        <v>336</v>
      </c>
      <c r="G2226">
        <v>2</v>
      </c>
      <c r="H2226">
        <v>1546.17646000684</v>
      </c>
      <c r="I2226" t="s">
        <v>16</v>
      </c>
      <c r="J2226">
        <v>5</v>
      </c>
      <c r="K2226">
        <v>9</v>
      </c>
      <c r="L2226">
        <v>3.3333333333333299</v>
      </c>
      <c r="M2226">
        <v>2.11396980000006</v>
      </c>
      <c r="N2226" t="s">
        <v>177</v>
      </c>
      <c r="O2226">
        <v>30</v>
      </c>
      <c r="P2226">
        <v>0.3</v>
      </c>
      <c r="Q2226">
        <v>2</v>
      </c>
      <c r="R2226">
        <v>0.3</v>
      </c>
      <c r="S2226" t="s">
        <v>336</v>
      </c>
      <c r="T2226">
        <v>2</v>
      </c>
      <c r="U2226" t="s">
        <v>355</v>
      </c>
      <c r="V2226">
        <v>1590.3525814647301</v>
      </c>
      <c r="W2226">
        <v>1590.3525814647301</v>
      </c>
      <c r="X2226">
        <v>1590.3525814647301</v>
      </c>
      <c r="Y2226">
        <v>986.44427680000001</v>
      </c>
      <c r="Z2226">
        <f t="shared" si="68"/>
        <v>-2.7777564530503947E-2</v>
      </c>
      <c r="AA2226">
        <f t="shared" si="69"/>
        <v>2.143019985738803E-3</v>
      </c>
    </row>
    <row r="2227" spans="1:27" x14ac:dyDescent="0.3">
      <c r="A2227" t="s">
        <v>35</v>
      </c>
      <c r="B2227">
        <v>10</v>
      </c>
      <c r="C2227">
        <v>0.7</v>
      </c>
      <c r="D2227">
        <v>2</v>
      </c>
      <c r="E2227">
        <v>0.3</v>
      </c>
      <c r="F2227" t="s">
        <v>337</v>
      </c>
      <c r="G2227">
        <v>5</v>
      </c>
      <c r="H2227">
        <v>1231.8250411389899</v>
      </c>
      <c r="I2227" t="s">
        <v>16</v>
      </c>
      <c r="J2227">
        <v>5</v>
      </c>
      <c r="K2227">
        <v>9</v>
      </c>
      <c r="L2227">
        <v>3.3333333333333299</v>
      </c>
      <c r="M2227">
        <v>2.82894999999996E-2</v>
      </c>
      <c r="N2227" t="s">
        <v>35</v>
      </c>
      <c r="O2227">
        <v>10</v>
      </c>
      <c r="P2227">
        <v>0.7</v>
      </c>
      <c r="Q2227">
        <v>2</v>
      </c>
      <c r="R2227">
        <v>0.3</v>
      </c>
      <c r="S2227" t="s">
        <v>337</v>
      </c>
      <c r="T2227">
        <v>5</v>
      </c>
      <c r="U2227" t="s">
        <v>355</v>
      </c>
      <c r="V2227">
        <v>1267.20540014366</v>
      </c>
      <c r="W2227">
        <v>1267.20540014366</v>
      </c>
      <c r="X2227">
        <v>1267.20540014366</v>
      </c>
      <c r="Y2227">
        <v>18.772166899999998</v>
      </c>
      <c r="Z2227">
        <f t="shared" si="68"/>
        <v>-2.7919987557391283E-2</v>
      </c>
      <c r="AA2227">
        <f t="shared" si="69"/>
        <v>1.5069917154848865E-3</v>
      </c>
    </row>
    <row r="2228" spans="1:27" x14ac:dyDescent="0.3">
      <c r="A2228" t="s">
        <v>101</v>
      </c>
      <c r="B2228">
        <v>20</v>
      </c>
      <c r="C2228">
        <v>0.3</v>
      </c>
      <c r="D2228">
        <v>2</v>
      </c>
      <c r="E2228">
        <v>0.3</v>
      </c>
      <c r="F2228" t="s">
        <v>337</v>
      </c>
      <c r="G2228">
        <v>1</v>
      </c>
      <c r="H2228">
        <v>1526.10370118827</v>
      </c>
      <c r="I2228" t="s">
        <v>8</v>
      </c>
      <c r="J2228">
        <v>3</v>
      </c>
      <c r="K2228">
        <v>9</v>
      </c>
      <c r="L2228">
        <v>3.3333333333333299</v>
      </c>
      <c r="M2228">
        <v>0.78223700000000196</v>
      </c>
      <c r="N2228" t="s">
        <v>101</v>
      </c>
      <c r="O2228">
        <v>20</v>
      </c>
      <c r="P2228">
        <v>0.3</v>
      </c>
      <c r="Q2228">
        <v>2</v>
      </c>
      <c r="R2228">
        <v>0.3</v>
      </c>
      <c r="S2228" t="s">
        <v>337</v>
      </c>
      <c r="T2228">
        <v>1</v>
      </c>
      <c r="U2228" t="s">
        <v>355</v>
      </c>
      <c r="V2228">
        <v>1570.16062344375</v>
      </c>
      <c r="W2228">
        <v>1570.16062344375</v>
      </c>
      <c r="X2228">
        <v>1570.16062344375</v>
      </c>
      <c r="Y2228">
        <v>348.49787709999998</v>
      </c>
      <c r="Z2228">
        <f t="shared" si="68"/>
        <v>-2.8058863276581407E-2</v>
      </c>
      <c r="AA2228">
        <f t="shared" si="69"/>
        <v>2.2445961694496702E-3</v>
      </c>
    </row>
    <row r="2229" spans="1:27" x14ac:dyDescent="0.3">
      <c r="A2229" t="s">
        <v>265</v>
      </c>
      <c r="B2229">
        <v>60</v>
      </c>
      <c r="C2229">
        <v>0.3</v>
      </c>
      <c r="D2229">
        <v>2</v>
      </c>
      <c r="E2229">
        <v>0.3</v>
      </c>
      <c r="F2229" t="s">
        <v>337</v>
      </c>
      <c r="G2229">
        <v>5</v>
      </c>
      <c r="H2229">
        <v>1966.50363628782</v>
      </c>
      <c r="I2229" t="s">
        <v>8</v>
      </c>
      <c r="J2229">
        <v>3</v>
      </c>
      <c r="K2229">
        <v>9</v>
      </c>
      <c r="L2229">
        <v>3.3333333333333299</v>
      </c>
      <c r="M2229">
        <v>16.050251200000201</v>
      </c>
      <c r="N2229" t="s">
        <v>265</v>
      </c>
      <c r="O2229">
        <v>60</v>
      </c>
      <c r="P2229">
        <v>0.3</v>
      </c>
      <c r="Q2229">
        <v>2</v>
      </c>
      <c r="R2229">
        <v>0.3</v>
      </c>
      <c r="S2229" t="s">
        <v>337</v>
      </c>
      <c r="T2229">
        <v>5</v>
      </c>
      <c r="U2229" t="s">
        <v>355</v>
      </c>
      <c r="V2229">
        <v>2023.3209604620199</v>
      </c>
      <c r="W2229">
        <v>2023.3209604620199</v>
      </c>
      <c r="X2229">
        <v>90000000000</v>
      </c>
      <c r="Y2229">
        <v>1505.8908936</v>
      </c>
      <c r="Z2229">
        <f t="shared" si="68"/>
        <v>-2.8081221558257298E-2</v>
      </c>
      <c r="AA2229">
        <f t="shared" si="69"/>
        <v>1.0658309488564796E-2</v>
      </c>
    </row>
    <row r="2230" spans="1:27" x14ac:dyDescent="0.3">
      <c r="A2230" t="s">
        <v>73</v>
      </c>
      <c r="B2230">
        <v>10</v>
      </c>
      <c r="C2230">
        <v>0.7</v>
      </c>
      <c r="D2230">
        <v>2</v>
      </c>
      <c r="E2230">
        <v>0.7</v>
      </c>
      <c r="F2230" t="s">
        <v>337</v>
      </c>
      <c r="G2230">
        <v>3</v>
      </c>
      <c r="H2230">
        <v>2650.09661541385</v>
      </c>
      <c r="I2230" t="s">
        <v>4</v>
      </c>
      <c r="J2230">
        <v>0</v>
      </c>
      <c r="K2230">
        <v>9</v>
      </c>
      <c r="L2230">
        <v>3.3333333333333299</v>
      </c>
      <c r="M2230">
        <v>0.14410019999999599</v>
      </c>
      <c r="N2230" t="s">
        <v>73</v>
      </c>
      <c r="O2230">
        <v>10</v>
      </c>
      <c r="P2230">
        <v>0.7</v>
      </c>
      <c r="Q2230">
        <v>2</v>
      </c>
      <c r="R2230">
        <v>0.7</v>
      </c>
      <c r="S2230" t="s">
        <v>337</v>
      </c>
      <c r="T2230">
        <v>3</v>
      </c>
      <c r="U2230" t="s">
        <v>355</v>
      </c>
      <c r="V2230">
        <v>2726.8500329293001</v>
      </c>
      <c r="W2230">
        <v>2785.2484333248499</v>
      </c>
      <c r="X2230">
        <v>2832.6894397854098</v>
      </c>
      <c r="Y2230">
        <v>72.481328599999799</v>
      </c>
      <c r="Z2230">
        <f t="shared" si="68"/>
        <v>-2.8147282244560503E-2</v>
      </c>
      <c r="AA2230">
        <f t="shared" si="69"/>
        <v>1.988100974186563E-3</v>
      </c>
    </row>
    <row r="2231" spans="1:27" x14ac:dyDescent="0.3">
      <c r="A2231" t="s">
        <v>102</v>
      </c>
      <c r="B2231">
        <v>20</v>
      </c>
      <c r="C2231">
        <v>0.3</v>
      </c>
      <c r="D2231">
        <v>2</v>
      </c>
      <c r="E2231">
        <v>0.3</v>
      </c>
      <c r="F2231" t="s">
        <v>337</v>
      </c>
      <c r="G2231">
        <v>2</v>
      </c>
      <c r="H2231">
        <v>1346.26098314517</v>
      </c>
      <c r="I2231" t="s">
        <v>2</v>
      </c>
      <c r="J2231">
        <v>0</v>
      </c>
      <c r="K2231">
        <v>7</v>
      </c>
      <c r="L2231">
        <v>3.3333333333333299</v>
      </c>
      <c r="M2231">
        <v>0.51471580000000405</v>
      </c>
      <c r="N2231" t="s">
        <v>102</v>
      </c>
      <c r="O2231">
        <v>20</v>
      </c>
      <c r="P2231">
        <v>0.3</v>
      </c>
      <c r="Q2231">
        <v>2</v>
      </c>
      <c r="R2231">
        <v>0.3</v>
      </c>
      <c r="S2231" t="s">
        <v>337</v>
      </c>
      <c r="T2231">
        <v>2</v>
      </c>
      <c r="U2231" t="s">
        <v>355</v>
      </c>
      <c r="V2231">
        <v>1385.3100217743499</v>
      </c>
      <c r="W2231">
        <v>1385.3100217743499</v>
      </c>
      <c r="X2231">
        <v>1385.3100217743499</v>
      </c>
      <c r="Y2231">
        <v>271.41873149999901</v>
      </c>
      <c r="Z2231">
        <f t="shared" si="68"/>
        <v>-2.8187942060192872E-2</v>
      </c>
      <c r="AA2231">
        <f t="shared" si="69"/>
        <v>1.8963901170542679E-3</v>
      </c>
    </row>
    <row r="2232" spans="1:27" x14ac:dyDescent="0.3">
      <c r="A2232" t="s">
        <v>102</v>
      </c>
      <c r="B2232">
        <v>20</v>
      </c>
      <c r="C2232">
        <v>0.3</v>
      </c>
      <c r="D2232">
        <v>2</v>
      </c>
      <c r="E2232">
        <v>0.3</v>
      </c>
      <c r="F2232" t="s">
        <v>337</v>
      </c>
      <c r="G2232">
        <v>2</v>
      </c>
      <c r="H2232">
        <v>1346.26098314517</v>
      </c>
      <c r="I2232" t="s">
        <v>6</v>
      </c>
      <c r="J2232">
        <v>3</v>
      </c>
      <c r="K2232">
        <v>7</v>
      </c>
      <c r="L2232">
        <v>3.3333333333333299</v>
      </c>
      <c r="M2232">
        <v>0.513729400000002</v>
      </c>
      <c r="N2232" t="s">
        <v>102</v>
      </c>
      <c r="O2232">
        <v>20</v>
      </c>
      <c r="P2232">
        <v>0.3</v>
      </c>
      <c r="Q2232">
        <v>2</v>
      </c>
      <c r="R2232">
        <v>0.3</v>
      </c>
      <c r="S2232" t="s">
        <v>337</v>
      </c>
      <c r="T2232">
        <v>2</v>
      </c>
      <c r="U2232" t="s">
        <v>355</v>
      </c>
      <c r="V2232">
        <v>1385.3100217743499</v>
      </c>
      <c r="W2232">
        <v>1385.3100217743499</v>
      </c>
      <c r="X2232">
        <v>1385.3100217743499</v>
      </c>
      <c r="Y2232">
        <v>271.41873149999901</v>
      </c>
      <c r="Z2232">
        <f t="shared" si="68"/>
        <v>-2.8187942060192872E-2</v>
      </c>
      <c r="AA2232">
        <f t="shared" si="69"/>
        <v>1.8927558800414033E-3</v>
      </c>
    </row>
    <row r="2233" spans="1:27" x14ac:dyDescent="0.3">
      <c r="A2233" t="s">
        <v>102</v>
      </c>
      <c r="B2233">
        <v>20</v>
      </c>
      <c r="C2233">
        <v>0.3</v>
      </c>
      <c r="D2233">
        <v>2</v>
      </c>
      <c r="E2233">
        <v>0.3</v>
      </c>
      <c r="F2233" t="s">
        <v>337</v>
      </c>
      <c r="G2233">
        <v>2</v>
      </c>
      <c r="H2233">
        <v>1346.26098314517</v>
      </c>
      <c r="I2233" t="s">
        <v>10</v>
      </c>
      <c r="J2233">
        <v>4</v>
      </c>
      <c r="K2233">
        <v>7</v>
      </c>
      <c r="L2233">
        <v>3.3333333333333299</v>
      </c>
      <c r="M2233">
        <v>0.82918150000000401</v>
      </c>
      <c r="N2233" t="s">
        <v>102</v>
      </c>
      <c r="O2233">
        <v>20</v>
      </c>
      <c r="P2233">
        <v>0.3</v>
      </c>
      <c r="Q2233">
        <v>2</v>
      </c>
      <c r="R2233">
        <v>0.3</v>
      </c>
      <c r="S2233" t="s">
        <v>337</v>
      </c>
      <c r="T2233">
        <v>2</v>
      </c>
      <c r="U2233" t="s">
        <v>355</v>
      </c>
      <c r="V2233">
        <v>1385.3100217743499</v>
      </c>
      <c r="W2233">
        <v>1385.3100217743499</v>
      </c>
      <c r="X2233">
        <v>1385.3100217743499</v>
      </c>
      <c r="Y2233">
        <v>271.41873149999901</v>
      </c>
      <c r="Z2233">
        <f t="shared" si="68"/>
        <v>-2.8187942060192872E-2</v>
      </c>
      <c r="AA2233">
        <f t="shared" si="69"/>
        <v>3.0549899611479357E-3</v>
      </c>
    </row>
    <row r="2234" spans="1:27" x14ac:dyDescent="0.3">
      <c r="A2234" t="s">
        <v>102</v>
      </c>
      <c r="B2234">
        <v>20</v>
      </c>
      <c r="C2234">
        <v>0.3</v>
      </c>
      <c r="D2234">
        <v>2</v>
      </c>
      <c r="E2234">
        <v>0.3</v>
      </c>
      <c r="F2234" t="s">
        <v>337</v>
      </c>
      <c r="G2234">
        <v>2</v>
      </c>
      <c r="H2234">
        <v>1346.26098314517</v>
      </c>
      <c r="I2234" t="s">
        <v>14</v>
      </c>
      <c r="J2234">
        <v>5</v>
      </c>
      <c r="K2234">
        <v>7</v>
      </c>
      <c r="L2234">
        <v>3.3333333333333299</v>
      </c>
      <c r="M2234">
        <v>0.516153799999997</v>
      </c>
      <c r="N2234" t="s">
        <v>102</v>
      </c>
      <c r="O2234">
        <v>20</v>
      </c>
      <c r="P2234">
        <v>0.3</v>
      </c>
      <c r="Q2234">
        <v>2</v>
      </c>
      <c r="R2234">
        <v>0.3</v>
      </c>
      <c r="S2234" t="s">
        <v>337</v>
      </c>
      <c r="T2234">
        <v>2</v>
      </c>
      <c r="U2234" t="s">
        <v>355</v>
      </c>
      <c r="V2234">
        <v>1385.3100217743499</v>
      </c>
      <c r="W2234">
        <v>1385.3100217743499</v>
      </c>
      <c r="X2234">
        <v>1385.3100217743499</v>
      </c>
      <c r="Y2234">
        <v>271.41873149999901</v>
      </c>
      <c r="Z2234">
        <f t="shared" si="68"/>
        <v>-2.8187942060192872E-2</v>
      </c>
      <c r="AA2234">
        <f t="shared" si="69"/>
        <v>1.901688203859279E-3</v>
      </c>
    </row>
    <row r="2235" spans="1:27" x14ac:dyDescent="0.3">
      <c r="A2235" t="s">
        <v>229</v>
      </c>
      <c r="B2235">
        <v>30</v>
      </c>
      <c r="C2235">
        <v>0.7</v>
      </c>
      <c r="D2235">
        <v>2</v>
      </c>
      <c r="E2235">
        <v>0.7</v>
      </c>
      <c r="F2235" t="s">
        <v>336</v>
      </c>
      <c r="G2235">
        <v>4</v>
      </c>
      <c r="H2235">
        <v>3899.1524850303999</v>
      </c>
      <c r="I2235" t="s">
        <v>374</v>
      </c>
      <c r="J2235">
        <v>10</v>
      </c>
      <c r="K2235">
        <v>9</v>
      </c>
      <c r="L2235">
        <v>3.3333333333333299</v>
      </c>
      <c r="M2235">
        <v>3.29034219999994</v>
      </c>
      <c r="N2235" t="s">
        <v>230</v>
      </c>
      <c r="O2235">
        <v>30</v>
      </c>
      <c r="P2235">
        <v>0.7</v>
      </c>
      <c r="Q2235">
        <v>2</v>
      </c>
      <c r="R2235">
        <v>0.7</v>
      </c>
      <c r="S2235" t="s">
        <v>336</v>
      </c>
      <c r="T2235">
        <v>5</v>
      </c>
      <c r="U2235" t="s">
        <v>355</v>
      </c>
      <c r="V2235">
        <v>4012.2697096848101</v>
      </c>
      <c r="W2235">
        <v>4012.2697096848101</v>
      </c>
      <c r="X2235">
        <v>4012.2697096848101</v>
      </c>
      <c r="Y2235">
        <v>1138.9946762</v>
      </c>
      <c r="Z2235">
        <f t="shared" si="68"/>
        <v>-2.819282671385924E-2</v>
      </c>
      <c r="AA2235">
        <f t="shared" si="69"/>
        <v>2.8888126246361646E-3</v>
      </c>
    </row>
    <row r="2236" spans="1:27" x14ac:dyDescent="0.3">
      <c r="A2236" t="s">
        <v>330</v>
      </c>
      <c r="B2236">
        <v>60</v>
      </c>
      <c r="C2236">
        <v>0.7</v>
      </c>
      <c r="D2236">
        <v>4</v>
      </c>
      <c r="E2236">
        <v>0.7</v>
      </c>
      <c r="F2236" t="s">
        <v>336</v>
      </c>
      <c r="G2236">
        <v>5</v>
      </c>
      <c r="H2236">
        <v>3798.4673920637802</v>
      </c>
      <c r="I2236" t="s">
        <v>12</v>
      </c>
      <c r="J2236">
        <v>4</v>
      </c>
      <c r="K2236">
        <v>9</v>
      </c>
      <c r="L2236">
        <v>6.6666666666666599</v>
      </c>
      <c r="M2236">
        <v>16.987499900002099</v>
      </c>
      <c r="N2236" t="s">
        <v>330</v>
      </c>
      <c r="O2236">
        <v>60</v>
      </c>
      <c r="P2236">
        <v>0.7</v>
      </c>
      <c r="Q2236">
        <v>4</v>
      </c>
      <c r="R2236">
        <v>0.7</v>
      </c>
      <c r="S2236" t="s">
        <v>336</v>
      </c>
      <c r="T2236">
        <v>5</v>
      </c>
      <c r="U2236" t="s">
        <v>355</v>
      </c>
      <c r="V2236">
        <v>3908.7750517882</v>
      </c>
      <c r="W2236">
        <v>3908.7750517882</v>
      </c>
      <c r="X2236">
        <v>90000000000</v>
      </c>
      <c r="Y2236">
        <v>1507.84974049999</v>
      </c>
      <c r="Z2236">
        <f t="shared" si="68"/>
        <v>-2.8220518771975872E-2</v>
      </c>
      <c r="AA2236">
        <f t="shared" si="69"/>
        <v>1.1266042924389263E-2</v>
      </c>
    </row>
    <row r="2237" spans="1:27" x14ac:dyDescent="0.3">
      <c r="A2237" t="s">
        <v>311</v>
      </c>
      <c r="B2237">
        <v>60</v>
      </c>
      <c r="C2237">
        <v>0.7</v>
      </c>
      <c r="D2237">
        <v>2</v>
      </c>
      <c r="E2237">
        <v>0.7</v>
      </c>
      <c r="F2237" t="s">
        <v>337</v>
      </c>
      <c r="G2237">
        <v>1</v>
      </c>
      <c r="H2237">
        <v>3351.87796296649</v>
      </c>
      <c r="I2237" t="s">
        <v>1</v>
      </c>
      <c r="J2237">
        <v>0</v>
      </c>
      <c r="K2237">
        <v>6</v>
      </c>
      <c r="L2237">
        <v>3.3333333333333299</v>
      </c>
      <c r="M2237">
        <v>17.718324100002</v>
      </c>
      <c r="N2237" t="s">
        <v>311</v>
      </c>
      <c r="O2237">
        <v>60</v>
      </c>
      <c r="P2237">
        <v>0.7</v>
      </c>
      <c r="Q2237">
        <v>2</v>
      </c>
      <c r="R2237">
        <v>0.7</v>
      </c>
      <c r="S2237" t="s">
        <v>337</v>
      </c>
      <c r="T2237">
        <v>1</v>
      </c>
      <c r="U2237" t="s">
        <v>355</v>
      </c>
      <c r="V2237">
        <v>3449.4941403399098</v>
      </c>
      <c r="W2237">
        <v>3449.4941403399098</v>
      </c>
      <c r="X2237">
        <v>90000000000</v>
      </c>
      <c r="Y2237">
        <v>1518.7025372999899</v>
      </c>
      <c r="Z2237">
        <f t="shared" si="68"/>
        <v>-2.8298693490112947E-2</v>
      </c>
      <c r="AA2237">
        <f t="shared" si="69"/>
        <v>1.1666750838187408E-2</v>
      </c>
    </row>
    <row r="2238" spans="1:27" x14ac:dyDescent="0.3">
      <c r="A2238" t="s">
        <v>311</v>
      </c>
      <c r="B2238">
        <v>60</v>
      </c>
      <c r="C2238">
        <v>0.7</v>
      </c>
      <c r="D2238">
        <v>2</v>
      </c>
      <c r="E2238">
        <v>0.7</v>
      </c>
      <c r="F2238" t="s">
        <v>337</v>
      </c>
      <c r="G2238">
        <v>1</v>
      </c>
      <c r="H2238">
        <v>3351.87796296649</v>
      </c>
      <c r="I2238" t="s">
        <v>5</v>
      </c>
      <c r="J2238">
        <v>3</v>
      </c>
      <c r="K2238">
        <v>6</v>
      </c>
      <c r="L2238">
        <v>3.3333333333333299</v>
      </c>
      <c r="M2238">
        <v>17.267138400002199</v>
      </c>
      <c r="N2238" t="s">
        <v>311</v>
      </c>
      <c r="O2238">
        <v>60</v>
      </c>
      <c r="P2238">
        <v>0.7</v>
      </c>
      <c r="Q2238">
        <v>2</v>
      </c>
      <c r="R2238">
        <v>0.7</v>
      </c>
      <c r="S2238" t="s">
        <v>337</v>
      </c>
      <c r="T2238">
        <v>1</v>
      </c>
      <c r="U2238" t="s">
        <v>355</v>
      </c>
      <c r="V2238">
        <v>3449.4941403399098</v>
      </c>
      <c r="W2238">
        <v>3449.4941403399098</v>
      </c>
      <c r="X2238">
        <v>90000000000</v>
      </c>
      <c r="Y2238">
        <v>1518.7025372999899</v>
      </c>
      <c r="Z2238">
        <f t="shared" si="68"/>
        <v>-2.8298693490112947E-2</v>
      </c>
      <c r="AA2238">
        <f t="shared" si="69"/>
        <v>1.1369664549781031E-2</v>
      </c>
    </row>
    <row r="2239" spans="1:27" x14ac:dyDescent="0.3">
      <c r="A2239" t="s">
        <v>311</v>
      </c>
      <c r="B2239">
        <v>60</v>
      </c>
      <c r="C2239">
        <v>0.7</v>
      </c>
      <c r="D2239">
        <v>2</v>
      </c>
      <c r="E2239">
        <v>0.7</v>
      </c>
      <c r="F2239" t="s">
        <v>337</v>
      </c>
      <c r="G2239">
        <v>1</v>
      </c>
      <c r="H2239">
        <v>3351.87796296649</v>
      </c>
      <c r="I2239" t="s">
        <v>9</v>
      </c>
      <c r="J2239">
        <v>4</v>
      </c>
      <c r="K2239">
        <v>6</v>
      </c>
      <c r="L2239">
        <v>3.3333333333333299</v>
      </c>
      <c r="M2239">
        <v>18.348689499998699</v>
      </c>
      <c r="N2239" t="s">
        <v>311</v>
      </c>
      <c r="O2239">
        <v>60</v>
      </c>
      <c r="P2239">
        <v>0.7</v>
      </c>
      <c r="Q2239">
        <v>2</v>
      </c>
      <c r="R2239">
        <v>0.7</v>
      </c>
      <c r="S2239" t="s">
        <v>337</v>
      </c>
      <c r="T2239">
        <v>1</v>
      </c>
      <c r="U2239" t="s">
        <v>355</v>
      </c>
      <c r="V2239">
        <v>3449.4941403399098</v>
      </c>
      <c r="W2239">
        <v>3449.4941403399098</v>
      </c>
      <c r="X2239">
        <v>90000000000</v>
      </c>
      <c r="Y2239">
        <v>1518.7025372999899</v>
      </c>
      <c r="Z2239">
        <f t="shared" si="68"/>
        <v>-2.8298693490112947E-2</v>
      </c>
      <c r="AA2239">
        <f t="shared" si="69"/>
        <v>1.2081819216961165E-2</v>
      </c>
    </row>
    <row r="2240" spans="1:27" x14ac:dyDescent="0.3">
      <c r="A2240" t="s">
        <v>311</v>
      </c>
      <c r="B2240">
        <v>60</v>
      </c>
      <c r="C2240">
        <v>0.7</v>
      </c>
      <c r="D2240">
        <v>2</v>
      </c>
      <c r="E2240">
        <v>0.7</v>
      </c>
      <c r="F2240" t="s">
        <v>337</v>
      </c>
      <c r="G2240">
        <v>1</v>
      </c>
      <c r="H2240">
        <v>3351.87796296649</v>
      </c>
      <c r="I2240" t="s">
        <v>13</v>
      </c>
      <c r="J2240">
        <v>5</v>
      </c>
      <c r="K2240">
        <v>6</v>
      </c>
      <c r="L2240">
        <v>3.3333333333333299</v>
      </c>
      <c r="M2240">
        <v>16.430945700001701</v>
      </c>
      <c r="N2240" t="s">
        <v>311</v>
      </c>
      <c r="O2240">
        <v>60</v>
      </c>
      <c r="P2240">
        <v>0.7</v>
      </c>
      <c r="Q2240">
        <v>2</v>
      </c>
      <c r="R2240">
        <v>0.7</v>
      </c>
      <c r="S2240" t="s">
        <v>337</v>
      </c>
      <c r="T2240">
        <v>1</v>
      </c>
      <c r="U2240" t="s">
        <v>355</v>
      </c>
      <c r="V2240">
        <v>3449.4941403399098</v>
      </c>
      <c r="W2240">
        <v>3449.4941403399098</v>
      </c>
      <c r="X2240">
        <v>90000000000</v>
      </c>
      <c r="Y2240">
        <v>1518.7025372999899</v>
      </c>
      <c r="Z2240">
        <f t="shared" si="68"/>
        <v>-2.8298693490112947E-2</v>
      </c>
      <c r="AA2240">
        <f t="shared" si="69"/>
        <v>1.0819067787437357E-2</v>
      </c>
    </row>
    <row r="2241" spans="1:27" x14ac:dyDescent="0.3">
      <c r="A2241" t="s">
        <v>214</v>
      </c>
      <c r="B2241">
        <v>30</v>
      </c>
      <c r="C2241">
        <v>0.7</v>
      </c>
      <c r="D2241">
        <v>4</v>
      </c>
      <c r="E2241">
        <v>0.3</v>
      </c>
      <c r="F2241" t="s">
        <v>337</v>
      </c>
      <c r="G2241">
        <v>4</v>
      </c>
      <c r="H2241">
        <v>2016.44563133871</v>
      </c>
      <c r="I2241" t="s">
        <v>3</v>
      </c>
      <c r="J2241">
        <v>0</v>
      </c>
      <c r="K2241">
        <v>8</v>
      </c>
      <c r="L2241">
        <v>6.6666666666666599</v>
      </c>
      <c r="M2241">
        <v>1.3322991</v>
      </c>
      <c r="N2241" t="s">
        <v>214</v>
      </c>
      <c r="O2241">
        <v>30</v>
      </c>
      <c r="P2241">
        <v>0.7</v>
      </c>
      <c r="Q2241">
        <v>4</v>
      </c>
      <c r="R2241">
        <v>0.3</v>
      </c>
      <c r="S2241" t="s">
        <v>337</v>
      </c>
      <c r="T2241">
        <v>4</v>
      </c>
      <c r="U2241" t="s">
        <v>355</v>
      </c>
      <c r="V2241">
        <v>2075.3453391697899</v>
      </c>
      <c r="W2241">
        <v>2075.3453391697899</v>
      </c>
      <c r="X2241">
        <v>2075.3453391697899</v>
      </c>
      <c r="Y2241">
        <v>683.49728660000198</v>
      </c>
      <c r="Z2241">
        <f t="shared" si="68"/>
        <v>-2.8380678010263991E-2</v>
      </c>
      <c r="AA2241">
        <f t="shared" si="69"/>
        <v>1.949238316113011E-3</v>
      </c>
    </row>
    <row r="2242" spans="1:27" x14ac:dyDescent="0.3">
      <c r="A2242" t="s">
        <v>214</v>
      </c>
      <c r="B2242">
        <v>30</v>
      </c>
      <c r="C2242">
        <v>0.7</v>
      </c>
      <c r="D2242">
        <v>4</v>
      </c>
      <c r="E2242">
        <v>0.3</v>
      </c>
      <c r="F2242" t="s">
        <v>337</v>
      </c>
      <c r="G2242">
        <v>4</v>
      </c>
      <c r="H2242">
        <v>2016.44563133871</v>
      </c>
      <c r="I2242" t="s">
        <v>7</v>
      </c>
      <c r="J2242">
        <v>3</v>
      </c>
      <c r="K2242">
        <v>8</v>
      </c>
      <c r="L2242">
        <v>6.6666666666666599</v>
      </c>
      <c r="M2242">
        <v>1.5075329000001101</v>
      </c>
      <c r="N2242" t="s">
        <v>214</v>
      </c>
      <c r="O2242">
        <v>30</v>
      </c>
      <c r="P2242">
        <v>0.7</v>
      </c>
      <c r="Q2242">
        <v>4</v>
      </c>
      <c r="R2242">
        <v>0.3</v>
      </c>
      <c r="S2242" t="s">
        <v>337</v>
      </c>
      <c r="T2242">
        <v>4</v>
      </c>
      <c r="U2242" t="s">
        <v>355</v>
      </c>
      <c r="V2242">
        <v>2075.3453391697899</v>
      </c>
      <c r="W2242">
        <v>2075.3453391697899</v>
      </c>
      <c r="X2242">
        <v>2075.3453391697899</v>
      </c>
      <c r="Y2242">
        <v>683.49728660000198</v>
      </c>
      <c r="Z2242">
        <f t="shared" ref="Z2242:Z2305" si="70">(H2242-V2242)/V2242</f>
        <v>-2.8380678010263991E-2</v>
      </c>
      <c r="AA2242">
        <f t="shared" ref="AA2242:AA2305" si="71">M2242/Y2242</f>
        <v>2.2056165101974317E-3</v>
      </c>
    </row>
    <row r="2243" spans="1:27" x14ac:dyDescent="0.3">
      <c r="A2243" t="s">
        <v>214</v>
      </c>
      <c r="B2243">
        <v>30</v>
      </c>
      <c r="C2243">
        <v>0.7</v>
      </c>
      <c r="D2243">
        <v>4</v>
      </c>
      <c r="E2243">
        <v>0.3</v>
      </c>
      <c r="F2243" t="s">
        <v>337</v>
      </c>
      <c r="G2243">
        <v>4</v>
      </c>
      <c r="H2243">
        <v>2016.44563133871</v>
      </c>
      <c r="I2243" t="s">
        <v>11</v>
      </c>
      <c r="J2243">
        <v>4</v>
      </c>
      <c r="K2243">
        <v>8</v>
      </c>
      <c r="L2243">
        <v>6.6666666666666599</v>
      </c>
      <c r="M2243">
        <v>1.4004114999997901</v>
      </c>
      <c r="N2243" t="s">
        <v>214</v>
      </c>
      <c r="O2243">
        <v>30</v>
      </c>
      <c r="P2243">
        <v>0.7</v>
      </c>
      <c r="Q2243">
        <v>4</v>
      </c>
      <c r="R2243">
        <v>0.3</v>
      </c>
      <c r="S2243" t="s">
        <v>337</v>
      </c>
      <c r="T2243">
        <v>4</v>
      </c>
      <c r="U2243" t="s">
        <v>355</v>
      </c>
      <c r="V2243">
        <v>2075.3453391697899</v>
      </c>
      <c r="W2243">
        <v>2075.3453391697899</v>
      </c>
      <c r="X2243">
        <v>2075.3453391697899</v>
      </c>
      <c r="Y2243">
        <v>683.49728660000198</v>
      </c>
      <c r="Z2243">
        <f t="shared" si="70"/>
        <v>-2.8380678010263991E-2</v>
      </c>
      <c r="AA2243">
        <f t="shared" si="71"/>
        <v>2.048891089189272E-3</v>
      </c>
    </row>
    <row r="2244" spans="1:27" x14ac:dyDescent="0.3">
      <c r="A2244" t="s">
        <v>214</v>
      </c>
      <c r="B2244">
        <v>30</v>
      </c>
      <c r="C2244">
        <v>0.7</v>
      </c>
      <c r="D2244">
        <v>4</v>
      </c>
      <c r="E2244">
        <v>0.3</v>
      </c>
      <c r="F2244" t="s">
        <v>337</v>
      </c>
      <c r="G2244">
        <v>4</v>
      </c>
      <c r="H2244">
        <v>2016.44563133871</v>
      </c>
      <c r="I2244" t="s">
        <v>15</v>
      </c>
      <c r="J2244">
        <v>5</v>
      </c>
      <c r="K2244">
        <v>8</v>
      </c>
      <c r="L2244">
        <v>6.6666666666666599</v>
      </c>
      <c r="M2244">
        <v>1.3466464999996699</v>
      </c>
      <c r="N2244" t="s">
        <v>214</v>
      </c>
      <c r="O2244">
        <v>30</v>
      </c>
      <c r="P2244">
        <v>0.7</v>
      </c>
      <c r="Q2244">
        <v>4</v>
      </c>
      <c r="R2244">
        <v>0.3</v>
      </c>
      <c r="S2244" t="s">
        <v>337</v>
      </c>
      <c r="T2244">
        <v>4</v>
      </c>
      <c r="U2244" t="s">
        <v>355</v>
      </c>
      <c r="V2244">
        <v>2075.3453391697899</v>
      </c>
      <c r="W2244">
        <v>2075.3453391697899</v>
      </c>
      <c r="X2244">
        <v>2075.3453391697899</v>
      </c>
      <c r="Y2244">
        <v>683.49728660000198</v>
      </c>
      <c r="Z2244">
        <f t="shared" si="70"/>
        <v>-2.8380678010263991E-2</v>
      </c>
      <c r="AA2244">
        <f t="shared" si="71"/>
        <v>1.9702294747919865E-3</v>
      </c>
    </row>
    <row r="2245" spans="1:27" x14ac:dyDescent="0.3">
      <c r="A2245" t="s">
        <v>97</v>
      </c>
      <c r="B2245">
        <v>20</v>
      </c>
      <c r="C2245">
        <v>0.3</v>
      </c>
      <c r="D2245">
        <v>2</v>
      </c>
      <c r="E2245">
        <v>0.3</v>
      </c>
      <c r="F2245" t="s">
        <v>336</v>
      </c>
      <c r="G2245">
        <v>2</v>
      </c>
      <c r="H2245">
        <v>1602.54605285919</v>
      </c>
      <c r="I2245" t="s">
        <v>374</v>
      </c>
      <c r="J2245">
        <v>10</v>
      </c>
      <c r="K2245">
        <v>9</v>
      </c>
      <c r="L2245">
        <v>3.3333333333333299</v>
      </c>
      <c r="M2245">
        <v>0.71966300000000405</v>
      </c>
      <c r="N2245" t="s">
        <v>99</v>
      </c>
      <c r="O2245">
        <v>20</v>
      </c>
      <c r="P2245">
        <v>0.3</v>
      </c>
      <c r="Q2245">
        <v>2</v>
      </c>
      <c r="R2245">
        <v>0.3</v>
      </c>
      <c r="S2245" t="s">
        <v>336</v>
      </c>
      <c r="T2245">
        <v>4</v>
      </c>
      <c r="U2245" t="s">
        <v>355</v>
      </c>
      <c r="V2245">
        <v>1649.3777036331601</v>
      </c>
      <c r="W2245">
        <v>1649.3777036331601</v>
      </c>
      <c r="X2245">
        <v>1649.3777036331601</v>
      </c>
      <c r="Y2245">
        <v>264.4329128</v>
      </c>
      <c r="Z2245">
        <f t="shared" si="70"/>
        <v>-2.8393527250193718E-2</v>
      </c>
      <c r="AA2245">
        <f t="shared" si="71"/>
        <v>2.7215333839487321E-3</v>
      </c>
    </row>
    <row r="2246" spans="1:27" x14ac:dyDescent="0.3">
      <c r="A2246" t="s">
        <v>278</v>
      </c>
      <c r="B2246">
        <v>60</v>
      </c>
      <c r="C2246">
        <v>0.3</v>
      </c>
      <c r="D2246">
        <v>4</v>
      </c>
      <c r="E2246">
        <v>0.3</v>
      </c>
      <c r="F2246" t="s">
        <v>336</v>
      </c>
      <c r="G2246">
        <v>3</v>
      </c>
      <c r="H2246">
        <v>1723.8014348024899</v>
      </c>
      <c r="I2246" t="s">
        <v>372</v>
      </c>
      <c r="J2246">
        <v>10</v>
      </c>
      <c r="K2246">
        <v>7</v>
      </c>
      <c r="L2246">
        <v>6.6666666666666599</v>
      </c>
      <c r="M2246">
        <v>17.0041885999999</v>
      </c>
      <c r="N2246" t="s">
        <v>283</v>
      </c>
      <c r="O2246">
        <v>60</v>
      </c>
      <c r="P2246">
        <v>0.3</v>
      </c>
      <c r="Q2246">
        <v>4</v>
      </c>
      <c r="R2246">
        <v>0.3</v>
      </c>
      <c r="S2246" t="s">
        <v>337</v>
      </c>
      <c r="T2246">
        <v>3</v>
      </c>
      <c r="U2246" t="s">
        <v>355</v>
      </c>
      <c r="V2246">
        <v>1774.2762334404599</v>
      </c>
      <c r="W2246">
        <v>1774.2762334404599</v>
      </c>
      <c r="X2246">
        <v>90000000000</v>
      </c>
      <c r="Y2246">
        <v>1518.5681016999999</v>
      </c>
      <c r="Z2246">
        <f t="shared" si="70"/>
        <v>-2.8448106155429618E-2</v>
      </c>
      <c r="AA2246">
        <f t="shared" si="71"/>
        <v>1.1197514672515592E-2</v>
      </c>
    </row>
    <row r="2247" spans="1:27" x14ac:dyDescent="0.3">
      <c r="A2247" t="s">
        <v>38</v>
      </c>
      <c r="B2247">
        <v>10</v>
      </c>
      <c r="C2247">
        <v>0.3</v>
      </c>
      <c r="D2247">
        <v>4</v>
      </c>
      <c r="E2247">
        <v>0.3</v>
      </c>
      <c r="F2247" t="s">
        <v>336</v>
      </c>
      <c r="G2247">
        <v>3</v>
      </c>
      <c r="H2247">
        <v>1632.32201948234</v>
      </c>
      <c r="I2247" t="s">
        <v>16</v>
      </c>
      <c r="J2247">
        <v>5</v>
      </c>
      <c r="K2247">
        <v>9</v>
      </c>
      <c r="L2247">
        <v>6.6666666666666599</v>
      </c>
      <c r="M2247">
        <v>0.18176599999999901</v>
      </c>
      <c r="N2247" t="s">
        <v>38</v>
      </c>
      <c r="O2247">
        <v>10</v>
      </c>
      <c r="P2247">
        <v>0.3</v>
      </c>
      <c r="Q2247">
        <v>4</v>
      </c>
      <c r="R2247">
        <v>0.3</v>
      </c>
      <c r="S2247" t="s">
        <v>336</v>
      </c>
      <c r="T2247">
        <v>3</v>
      </c>
      <c r="U2247" t="s">
        <v>355</v>
      </c>
      <c r="V2247">
        <v>1680.1732725332499</v>
      </c>
      <c r="W2247">
        <v>1680.1732725332499</v>
      </c>
      <c r="X2247">
        <v>1680.1732725332499</v>
      </c>
      <c r="Y2247">
        <v>81.255643399999997</v>
      </c>
      <c r="Z2247">
        <f t="shared" si="70"/>
        <v>-2.84799513438058E-2</v>
      </c>
      <c r="AA2247">
        <f t="shared" si="71"/>
        <v>2.2369646266316933E-3</v>
      </c>
    </row>
    <row r="2248" spans="1:27" x14ac:dyDescent="0.3">
      <c r="A2248" t="s">
        <v>296</v>
      </c>
      <c r="B2248">
        <v>60</v>
      </c>
      <c r="C2248">
        <v>0.3</v>
      </c>
      <c r="D2248">
        <v>2</v>
      </c>
      <c r="E2248">
        <v>0.7</v>
      </c>
      <c r="F2248" t="s">
        <v>336</v>
      </c>
      <c r="G2248">
        <v>1</v>
      </c>
      <c r="H2248">
        <v>3215.58161296143</v>
      </c>
      <c r="I2248" t="s">
        <v>12</v>
      </c>
      <c r="J2248">
        <v>4</v>
      </c>
      <c r="K2248">
        <v>9</v>
      </c>
      <c r="L2248">
        <v>3.3333333333333299</v>
      </c>
      <c r="M2248">
        <v>15.904067800000099</v>
      </c>
      <c r="N2248" t="s">
        <v>296</v>
      </c>
      <c r="O2248">
        <v>60</v>
      </c>
      <c r="P2248">
        <v>0.3</v>
      </c>
      <c r="Q2248">
        <v>2</v>
      </c>
      <c r="R2248">
        <v>0.7</v>
      </c>
      <c r="S2248" t="s">
        <v>336</v>
      </c>
      <c r="T2248">
        <v>1</v>
      </c>
      <c r="U2248" t="s">
        <v>355</v>
      </c>
      <c r="V2248">
        <v>3310.4099649422101</v>
      </c>
      <c r="W2248">
        <v>3310.4099649422101</v>
      </c>
      <c r="X2248">
        <v>90000000000</v>
      </c>
      <c r="Y2248">
        <v>1513.5627118</v>
      </c>
      <c r="Z2248">
        <f t="shared" si="70"/>
        <v>-2.864550100592617E-2</v>
      </c>
      <c r="AA2248">
        <f t="shared" si="71"/>
        <v>1.0507703232914766E-2</v>
      </c>
    </row>
    <row r="2249" spans="1:27" x14ac:dyDescent="0.3">
      <c r="A2249" t="s">
        <v>265</v>
      </c>
      <c r="B2249">
        <v>60</v>
      </c>
      <c r="C2249">
        <v>0.3</v>
      </c>
      <c r="D2249">
        <v>2</v>
      </c>
      <c r="E2249">
        <v>0.3</v>
      </c>
      <c r="F2249" t="s">
        <v>337</v>
      </c>
      <c r="G2249">
        <v>5</v>
      </c>
      <c r="H2249">
        <v>1965.30978372452</v>
      </c>
      <c r="I2249" t="s">
        <v>16</v>
      </c>
      <c r="J2249">
        <v>5</v>
      </c>
      <c r="K2249">
        <v>9</v>
      </c>
      <c r="L2249">
        <v>3.3333333333333299</v>
      </c>
      <c r="M2249">
        <v>19.240381299999999</v>
      </c>
      <c r="N2249" t="s">
        <v>265</v>
      </c>
      <c r="O2249">
        <v>60</v>
      </c>
      <c r="P2249">
        <v>0.3</v>
      </c>
      <c r="Q2249">
        <v>2</v>
      </c>
      <c r="R2249">
        <v>0.3</v>
      </c>
      <c r="S2249" t="s">
        <v>337</v>
      </c>
      <c r="T2249">
        <v>5</v>
      </c>
      <c r="U2249" t="s">
        <v>355</v>
      </c>
      <c r="V2249">
        <v>2023.3209604620199</v>
      </c>
      <c r="W2249">
        <v>2023.3209604620199</v>
      </c>
      <c r="X2249">
        <v>90000000000</v>
      </c>
      <c r="Y2249">
        <v>1505.8908936</v>
      </c>
      <c r="Z2249">
        <f t="shared" si="70"/>
        <v>-2.8671267619475069E-2</v>
      </c>
      <c r="AA2249">
        <f t="shared" si="71"/>
        <v>1.2776743243332672E-2</v>
      </c>
    </row>
    <row r="2250" spans="1:27" x14ac:dyDescent="0.3">
      <c r="A2250" t="s">
        <v>265</v>
      </c>
      <c r="B2250">
        <v>60</v>
      </c>
      <c r="C2250">
        <v>0.3</v>
      </c>
      <c r="D2250">
        <v>2</v>
      </c>
      <c r="E2250">
        <v>0.3</v>
      </c>
      <c r="F2250" t="s">
        <v>337</v>
      </c>
      <c r="G2250">
        <v>5</v>
      </c>
      <c r="H2250">
        <v>1965.15420983745</v>
      </c>
      <c r="I2250" t="s">
        <v>4</v>
      </c>
      <c r="J2250">
        <v>0</v>
      </c>
      <c r="K2250">
        <v>9</v>
      </c>
      <c r="L2250">
        <v>3.3333333333333299</v>
      </c>
      <c r="M2250">
        <v>16.948205999999999</v>
      </c>
      <c r="N2250" t="s">
        <v>265</v>
      </c>
      <c r="O2250">
        <v>60</v>
      </c>
      <c r="P2250">
        <v>0.3</v>
      </c>
      <c r="Q2250">
        <v>2</v>
      </c>
      <c r="R2250">
        <v>0.3</v>
      </c>
      <c r="S2250" t="s">
        <v>337</v>
      </c>
      <c r="T2250">
        <v>5</v>
      </c>
      <c r="U2250" t="s">
        <v>355</v>
      </c>
      <c r="V2250">
        <v>2023.3209604620199</v>
      </c>
      <c r="W2250">
        <v>2023.3209604620199</v>
      </c>
      <c r="X2250">
        <v>90000000000</v>
      </c>
      <c r="Y2250">
        <v>1505.8908936</v>
      </c>
      <c r="Z2250">
        <f t="shared" si="70"/>
        <v>-2.8748157984429552E-2</v>
      </c>
      <c r="AA2250">
        <f t="shared" si="71"/>
        <v>1.1254604216035481E-2</v>
      </c>
    </row>
    <row r="2251" spans="1:27" x14ac:dyDescent="0.3">
      <c r="A2251" t="s">
        <v>215</v>
      </c>
      <c r="B2251">
        <v>30</v>
      </c>
      <c r="C2251">
        <v>0.7</v>
      </c>
      <c r="D2251">
        <v>4</v>
      </c>
      <c r="E2251">
        <v>0.3</v>
      </c>
      <c r="F2251" t="s">
        <v>337</v>
      </c>
      <c r="G2251">
        <v>5</v>
      </c>
      <c r="H2251">
        <v>2488.6399747508999</v>
      </c>
      <c r="I2251" t="s">
        <v>4</v>
      </c>
      <c r="J2251">
        <v>0</v>
      </c>
      <c r="K2251">
        <v>9</v>
      </c>
      <c r="L2251">
        <v>6.6666666666666599</v>
      </c>
      <c r="M2251">
        <v>2.1376316000000699</v>
      </c>
      <c r="N2251" t="s">
        <v>215</v>
      </c>
      <c r="O2251">
        <v>30</v>
      </c>
      <c r="P2251">
        <v>0.7</v>
      </c>
      <c r="Q2251">
        <v>4</v>
      </c>
      <c r="R2251">
        <v>0.3</v>
      </c>
      <c r="S2251" t="s">
        <v>337</v>
      </c>
      <c r="T2251">
        <v>5</v>
      </c>
      <c r="U2251" t="s">
        <v>355</v>
      </c>
      <c r="V2251">
        <v>2562.3426842713502</v>
      </c>
      <c r="W2251">
        <v>2562.3426842713502</v>
      </c>
      <c r="X2251">
        <v>2562.3426842713502</v>
      </c>
      <c r="Y2251">
        <v>1063.5870058999999</v>
      </c>
      <c r="Z2251">
        <f t="shared" si="70"/>
        <v>-2.8763798836457754E-2</v>
      </c>
      <c r="AA2251">
        <f t="shared" si="71"/>
        <v>2.0098323767985685E-3</v>
      </c>
    </row>
    <row r="2252" spans="1:27" x14ac:dyDescent="0.3">
      <c r="A2252" t="s">
        <v>283</v>
      </c>
      <c r="B2252">
        <v>60</v>
      </c>
      <c r="C2252">
        <v>0.3</v>
      </c>
      <c r="D2252">
        <v>4</v>
      </c>
      <c r="E2252">
        <v>0.3</v>
      </c>
      <c r="F2252" t="s">
        <v>337</v>
      </c>
      <c r="G2252">
        <v>3</v>
      </c>
      <c r="H2252">
        <v>1723.17917340334</v>
      </c>
      <c r="I2252" t="s">
        <v>8</v>
      </c>
      <c r="J2252">
        <v>3</v>
      </c>
      <c r="K2252">
        <v>9</v>
      </c>
      <c r="L2252">
        <v>6.6666666666666599</v>
      </c>
      <c r="M2252">
        <v>21.608244699998899</v>
      </c>
      <c r="N2252" t="s">
        <v>283</v>
      </c>
      <c r="O2252">
        <v>60</v>
      </c>
      <c r="P2252">
        <v>0.3</v>
      </c>
      <c r="Q2252">
        <v>4</v>
      </c>
      <c r="R2252">
        <v>0.3</v>
      </c>
      <c r="S2252" t="s">
        <v>337</v>
      </c>
      <c r="T2252">
        <v>3</v>
      </c>
      <c r="U2252" t="s">
        <v>355</v>
      </c>
      <c r="V2252">
        <v>1774.2762334404599</v>
      </c>
      <c r="W2252">
        <v>1774.2762334404599</v>
      </c>
      <c r="X2252">
        <v>90000000000</v>
      </c>
      <c r="Y2252">
        <v>1518.5681016999999</v>
      </c>
      <c r="Z2252">
        <f t="shared" si="70"/>
        <v>-2.8798818962951875E-2</v>
      </c>
      <c r="AA2252">
        <f t="shared" si="71"/>
        <v>1.4229355058761602E-2</v>
      </c>
    </row>
    <row r="2253" spans="1:27" x14ac:dyDescent="0.3">
      <c r="A2253" t="s">
        <v>180</v>
      </c>
      <c r="B2253">
        <v>30</v>
      </c>
      <c r="C2253">
        <v>0.3</v>
      </c>
      <c r="D2253">
        <v>2</v>
      </c>
      <c r="E2253">
        <v>0.3</v>
      </c>
      <c r="F2253" t="s">
        <v>336</v>
      </c>
      <c r="G2253">
        <v>5</v>
      </c>
      <c r="H2253">
        <v>1540.26286897762</v>
      </c>
      <c r="I2253" t="s">
        <v>374</v>
      </c>
      <c r="J2253">
        <v>10</v>
      </c>
      <c r="K2253">
        <v>9</v>
      </c>
      <c r="L2253">
        <v>3.3333333333333299</v>
      </c>
      <c r="M2253">
        <v>2.0766805999999698</v>
      </c>
      <c r="N2253" t="s">
        <v>179</v>
      </c>
      <c r="O2253">
        <v>30</v>
      </c>
      <c r="P2253">
        <v>0.3</v>
      </c>
      <c r="Q2253">
        <v>2</v>
      </c>
      <c r="R2253">
        <v>0.3</v>
      </c>
      <c r="S2253" t="s">
        <v>336</v>
      </c>
      <c r="T2253">
        <v>4</v>
      </c>
      <c r="U2253" t="s">
        <v>355</v>
      </c>
      <c r="V2253">
        <v>1586.004483941</v>
      </c>
      <c r="W2253">
        <v>1586.004483941</v>
      </c>
      <c r="X2253">
        <v>1586.004483941</v>
      </c>
      <c r="Y2253">
        <v>990.19189119999601</v>
      </c>
      <c r="Z2253">
        <f t="shared" si="70"/>
        <v>-2.8840785399117209E-2</v>
      </c>
      <c r="AA2253">
        <f t="shared" si="71"/>
        <v>2.0972506626804198E-3</v>
      </c>
    </row>
    <row r="2254" spans="1:27" x14ac:dyDescent="0.3">
      <c r="A2254" t="s">
        <v>103</v>
      </c>
      <c r="B2254">
        <v>20</v>
      </c>
      <c r="C2254">
        <v>0.3</v>
      </c>
      <c r="D2254">
        <v>2</v>
      </c>
      <c r="E2254">
        <v>0.3</v>
      </c>
      <c r="F2254" t="s">
        <v>337</v>
      </c>
      <c r="G2254">
        <v>3</v>
      </c>
      <c r="H2254">
        <v>1088.5871322865801</v>
      </c>
      <c r="I2254" t="s">
        <v>4</v>
      </c>
      <c r="J2254">
        <v>0</v>
      </c>
      <c r="K2254">
        <v>9</v>
      </c>
      <c r="L2254">
        <v>3.3333333333333299</v>
      </c>
      <c r="M2254">
        <v>0.57170480000000601</v>
      </c>
      <c r="N2254" t="s">
        <v>103</v>
      </c>
      <c r="O2254">
        <v>20</v>
      </c>
      <c r="P2254">
        <v>0.3</v>
      </c>
      <c r="Q2254">
        <v>2</v>
      </c>
      <c r="R2254">
        <v>0.3</v>
      </c>
      <c r="S2254" t="s">
        <v>337</v>
      </c>
      <c r="T2254">
        <v>3</v>
      </c>
      <c r="U2254" t="s">
        <v>355</v>
      </c>
      <c r="V2254">
        <v>1120.9574226570801</v>
      </c>
      <c r="W2254">
        <v>1120.9574226570801</v>
      </c>
      <c r="X2254">
        <v>1120.9574226570801</v>
      </c>
      <c r="Y2254">
        <v>299.9455471</v>
      </c>
      <c r="Z2254">
        <f t="shared" si="70"/>
        <v>-2.8877359403866168E-2</v>
      </c>
      <c r="AA2254">
        <f t="shared" si="71"/>
        <v>1.9060286292878459E-3</v>
      </c>
    </row>
    <row r="2255" spans="1:27" x14ac:dyDescent="0.3">
      <c r="A2255" t="s">
        <v>283</v>
      </c>
      <c r="B2255">
        <v>60</v>
      </c>
      <c r="C2255">
        <v>0.3</v>
      </c>
      <c r="D2255">
        <v>4</v>
      </c>
      <c r="E2255">
        <v>0.3</v>
      </c>
      <c r="F2255" t="s">
        <v>337</v>
      </c>
      <c r="G2255">
        <v>3</v>
      </c>
      <c r="H2255">
        <v>1722.93742364288</v>
      </c>
      <c r="I2255" t="s">
        <v>12</v>
      </c>
      <c r="J2255">
        <v>4</v>
      </c>
      <c r="K2255">
        <v>9</v>
      </c>
      <c r="L2255">
        <v>6.6666666666666599</v>
      </c>
      <c r="M2255">
        <v>29.506413700000799</v>
      </c>
      <c r="N2255" t="s">
        <v>283</v>
      </c>
      <c r="O2255">
        <v>60</v>
      </c>
      <c r="P2255">
        <v>0.3</v>
      </c>
      <c r="Q2255">
        <v>4</v>
      </c>
      <c r="R2255">
        <v>0.3</v>
      </c>
      <c r="S2255" t="s">
        <v>337</v>
      </c>
      <c r="T2255">
        <v>3</v>
      </c>
      <c r="U2255" t="s">
        <v>355</v>
      </c>
      <c r="V2255">
        <v>1774.2762334404599</v>
      </c>
      <c r="W2255">
        <v>1774.2762334404599</v>
      </c>
      <c r="X2255">
        <v>90000000000</v>
      </c>
      <c r="Y2255">
        <v>1518.5681016999999</v>
      </c>
      <c r="Z2255">
        <f t="shared" si="70"/>
        <v>-2.8935071568889765E-2</v>
      </c>
      <c r="AA2255">
        <f t="shared" si="71"/>
        <v>1.9430418475779313E-2</v>
      </c>
    </row>
    <row r="2256" spans="1:27" x14ac:dyDescent="0.3">
      <c r="A2256" t="s">
        <v>129</v>
      </c>
      <c r="B2256">
        <v>20</v>
      </c>
      <c r="C2256">
        <v>0.7</v>
      </c>
      <c r="D2256">
        <v>4</v>
      </c>
      <c r="E2256">
        <v>0.3</v>
      </c>
      <c r="F2256" t="s">
        <v>336</v>
      </c>
      <c r="G2256">
        <v>4</v>
      </c>
      <c r="H2256">
        <v>2069.7345410743801</v>
      </c>
      <c r="I2256" t="s">
        <v>8</v>
      </c>
      <c r="J2256">
        <v>3</v>
      </c>
      <c r="K2256">
        <v>9</v>
      </c>
      <c r="L2256">
        <v>6.6666666666666599</v>
      </c>
      <c r="M2256">
        <v>0.809304699999984</v>
      </c>
      <c r="N2256" t="s">
        <v>129</v>
      </c>
      <c r="O2256">
        <v>20</v>
      </c>
      <c r="P2256">
        <v>0.7</v>
      </c>
      <c r="Q2256">
        <v>4</v>
      </c>
      <c r="R2256">
        <v>0.3</v>
      </c>
      <c r="S2256" t="s">
        <v>336</v>
      </c>
      <c r="T2256">
        <v>4</v>
      </c>
      <c r="U2256" t="s">
        <v>355</v>
      </c>
      <c r="V2256">
        <v>2131.42217998366</v>
      </c>
      <c r="W2256">
        <v>2131.42217998366</v>
      </c>
      <c r="X2256">
        <v>2131.42217998366</v>
      </c>
      <c r="Y2256">
        <v>431.57825370000103</v>
      </c>
      <c r="Z2256">
        <f t="shared" si="70"/>
        <v>-2.8942008527729993E-2</v>
      </c>
      <c r="AA2256">
        <f t="shared" si="71"/>
        <v>1.875221221323511E-3</v>
      </c>
    </row>
    <row r="2257" spans="1:27" x14ac:dyDescent="0.3">
      <c r="A2257" t="s">
        <v>212</v>
      </c>
      <c r="B2257">
        <v>30</v>
      </c>
      <c r="C2257">
        <v>0.7</v>
      </c>
      <c r="D2257">
        <v>4</v>
      </c>
      <c r="E2257">
        <v>0.3</v>
      </c>
      <c r="F2257" t="s">
        <v>337</v>
      </c>
      <c r="G2257">
        <v>2</v>
      </c>
      <c r="H2257">
        <v>1922.8999922322901</v>
      </c>
      <c r="I2257" t="s">
        <v>373</v>
      </c>
      <c r="J2257">
        <v>10</v>
      </c>
      <c r="K2257">
        <v>8</v>
      </c>
      <c r="L2257">
        <v>6.6666666666666599</v>
      </c>
      <c r="M2257">
        <v>2.18883019999998</v>
      </c>
      <c r="N2257" t="s">
        <v>61</v>
      </c>
      <c r="O2257">
        <v>10</v>
      </c>
      <c r="P2257">
        <v>0.3</v>
      </c>
      <c r="Q2257">
        <v>2</v>
      </c>
      <c r="R2257">
        <v>0.7</v>
      </c>
      <c r="S2257" t="s">
        <v>337</v>
      </c>
      <c r="T2257">
        <v>1</v>
      </c>
      <c r="U2257" t="s">
        <v>355</v>
      </c>
      <c r="V2257">
        <v>1980.35664878896</v>
      </c>
      <c r="W2257">
        <v>1980.35664878896</v>
      </c>
      <c r="X2257">
        <v>1980.4975061380401</v>
      </c>
      <c r="Y2257">
        <v>33.008723199999899</v>
      </c>
      <c r="Z2257">
        <f t="shared" si="70"/>
        <v>-2.9013287375183754E-2</v>
      </c>
      <c r="AA2257">
        <f t="shared" si="71"/>
        <v>6.6310659359280724E-2</v>
      </c>
    </row>
    <row r="2258" spans="1:27" x14ac:dyDescent="0.3">
      <c r="A2258" t="s">
        <v>331</v>
      </c>
      <c r="B2258">
        <v>60</v>
      </c>
      <c r="C2258">
        <v>0.7</v>
      </c>
      <c r="D2258">
        <v>4</v>
      </c>
      <c r="E2258">
        <v>0.7</v>
      </c>
      <c r="F2258" t="s">
        <v>337</v>
      </c>
      <c r="G2258">
        <v>1</v>
      </c>
      <c r="H2258">
        <v>3042.1100070868301</v>
      </c>
      <c r="I2258" t="s">
        <v>3</v>
      </c>
      <c r="J2258">
        <v>0</v>
      </c>
      <c r="K2258">
        <v>8</v>
      </c>
      <c r="L2258">
        <v>6.6666666666666599</v>
      </c>
      <c r="M2258">
        <v>20.0300306000026</v>
      </c>
      <c r="N2258" t="s">
        <v>331</v>
      </c>
      <c r="O2258">
        <v>60</v>
      </c>
      <c r="P2258">
        <v>0.7</v>
      </c>
      <c r="Q2258">
        <v>4</v>
      </c>
      <c r="R2258">
        <v>0.7</v>
      </c>
      <c r="S2258" t="s">
        <v>337</v>
      </c>
      <c r="T2258">
        <v>1</v>
      </c>
      <c r="U2258" t="s">
        <v>355</v>
      </c>
      <c r="V2258">
        <v>3133.2695924586901</v>
      </c>
      <c r="W2258">
        <v>3133.2695924586901</v>
      </c>
      <c r="X2258">
        <v>90000000000</v>
      </c>
      <c r="Y2258">
        <v>1500.6638157999901</v>
      </c>
      <c r="Z2258">
        <f t="shared" si="70"/>
        <v>-2.909407654906792E-2</v>
      </c>
      <c r="AA2258">
        <f t="shared" si="71"/>
        <v>1.3347446902572764E-2</v>
      </c>
    </row>
    <row r="2259" spans="1:27" x14ac:dyDescent="0.3">
      <c r="A2259" t="s">
        <v>331</v>
      </c>
      <c r="B2259">
        <v>60</v>
      </c>
      <c r="C2259">
        <v>0.7</v>
      </c>
      <c r="D2259">
        <v>4</v>
      </c>
      <c r="E2259">
        <v>0.7</v>
      </c>
      <c r="F2259" t="s">
        <v>337</v>
      </c>
      <c r="G2259">
        <v>1</v>
      </c>
      <c r="H2259">
        <v>3042.1100070868301</v>
      </c>
      <c r="I2259" t="s">
        <v>7</v>
      </c>
      <c r="J2259">
        <v>3</v>
      </c>
      <c r="K2259">
        <v>8</v>
      </c>
      <c r="L2259">
        <v>6.6666666666666599</v>
      </c>
      <c r="M2259">
        <v>21.264976900001699</v>
      </c>
      <c r="N2259" t="s">
        <v>331</v>
      </c>
      <c r="O2259">
        <v>60</v>
      </c>
      <c r="P2259">
        <v>0.7</v>
      </c>
      <c r="Q2259">
        <v>4</v>
      </c>
      <c r="R2259">
        <v>0.7</v>
      </c>
      <c r="S2259" t="s">
        <v>337</v>
      </c>
      <c r="T2259">
        <v>1</v>
      </c>
      <c r="U2259" t="s">
        <v>355</v>
      </c>
      <c r="V2259">
        <v>3133.2695924586901</v>
      </c>
      <c r="W2259">
        <v>3133.2695924586901</v>
      </c>
      <c r="X2259">
        <v>90000000000</v>
      </c>
      <c r="Y2259">
        <v>1500.6638157999901</v>
      </c>
      <c r="Z2259">
        <f t="shared" si="70"/>
        <v>-2.909407654906792E-2</v>
      </c>
      <c r="AA2259">
        <f t="shared" si="71"/>
        <v>1.4170380251799125E-2</v>
      </c>
    </row>
    <row r="2260" spans="1:27" x14ac:dyDescent="0.3">
      <c r="A2260" t="s">
        <v>331</v>
      </c>
      <c r="B2260">
        <v>60</v>
      </c>
      <c r="C2260">
        <v>0.7</v>
      </c>
      <c r="D2260">
        <v>4</v>
      </c>
      <c r="E2260">
        <v>0.7</v>
      </c>
      <c r="F2260" t="s">
        <v>337</v>
      </c>
      <c r="G2260">
        <v>1</v>
      </c>
      <c r="H2260">
        <v>3042.1100070868301</v>
      </c>
      <c r="I2260" t="s">
        <v>11</v>
      </c>
      <c r="J2260">
        <v>4</v>
      </c>
      <c r="K2260">
        <v>8</v>
      </c>
      <c r="L2260">
        <v>6.6666666666666599</v>
      </c>
      <c r="M2260">
        <v>27.5064650999993</v>
      </c>
      <c r="N2260" t="s">
        <v>331</v>
      </c>
      <c r="O2260">
        <v>60</v>
      </c>
      <c r="P2260">
        <v>0.7</v>
      </c>
      <c r="Q2260">
        <v>4</v>
      </c>
      <c r="R2260">
        <v>0.7</v>
      </c>
      <c r="S2260" t="s">
        <v>337</v>
      </c>
      <c r="T2260">
        <v>1</v>
      </c>
      <c r="U2260" t="s">
        <v>355</v>
      </c>
      <c r="V2260">
        <v>3133.2695924586901</v>
      </c>
      <c r="W2260">
        <v>3133.2695924586901</v>
      </c>
      <c r="X2260">
        <v>90000000000</v>
      </c>
      <c r="Y2260">
        <v>1500.6638157999901</v>
      </c>
      <c r="Z2260">
        <f t="shared" si="70"/>
        <v>-2.909407654906792E-2</v>
      </c>
      <c r="AA2260">
        <f t="shared" si="71"/>
        <v>1.8329531778132371E-2</v>
      </c>
    </row>
    <row r="2261" spans="1:27" x14ac:dyDescent="0.3">
      <c r="A2261" t="s">
        <v>331</v>
      </c>
      <c r="B2261">
        <v>60</v>
      </c>
      <c r="C2261">
        <v>0.7</v>
      </c>
      <c r="D2261">
        <v>4</v>
      </c>
      <c r="E2261">
        <v>0.7</v>
      </c>
      <c r="F2261" t="s">
        <v>337</v>
      </c>
      <c r="G2261">
        <v>1</v>
      </c>
      <c r="H2261">
        <v>3042.1100070868301</v>
      </c>
      <c r="I2261" t="s">
        <v>15</v>
      </c>
      <c r="J2261">
        <v>5</v>
      </c>
      <c r="K2261">
        <v>8</v>
      </c>
      <c r="L2261">
        <v>6.6666666666666599</v>
      </c>
      <c r="M2261">
        <v>16.740215800000399</v>
      </c>
      <c r="N2261" t="s">
        <v>331</v>
      </c>
      <c r="O2261">
        <v>60</v>
      </c>
      <c r="P2261">
        <v>0.7</v>
      </c>
      <c r="Q2261">
        <v>4</v>
      </c>
      <c r="R2261">
        <v>0.7</v>
      </c>
      <c r="S2261" t="s">
        <v>337</v>
      </c>
      <c r="T2261">
        <v>1</v>
      </c>
      <c r="U2261" t="s">
        <v>355</v>
      </c>
      <c r="V2261">
        <v>3133.2695924586901</v>
      </c>
      <c r="W2261">
        <v>3133.2695924586901</v>
      </c>
      <c r="X2261">
        <v>90000000000</v>
      </c>
      <c r="Y2261">
        <v>1500.6638157999901</v>
      </c>
      <c r="Z2261">
        <f t="shared" si="70"/>
        <v>-2.909407654906792E-2</v>
      </c>
      <c r="AA2261">
        <f t="shared" si="71"/>
        <v>1.1155207198140074E-2</v>
      </c>
    </row>
    <row r="2262" spans="1:27" x14ac:dyDescent="0.3">
      <c r="A2262" t="s">
        <v>201</v>
      </c>
      <c r="B2262">
        <v>30</v>
      </c>
      <c r="C2262">
        <v>0.3</v>
      </c>
      <c r="D2262">
        <v>4</v>
      </c>
      <c r="E2262">
        <v>0.3</v>
      </c>
      <c r="F2262" t="s">
        <v>337</v>
      </c>
      <c r="G2262">
        <v>1</v>
      </c>
      <c r="H2262">
        <v>1814.57785713574</v>
      </c>
      <c r="I2262" t="s">
        <v>8</v>
      </c>
      <c r="J2262">
        <v>3</v>
      </c>
      <c r="K2262">
        <v>9</v>
      </c>
      <c r="L2262">
        <v>6.6666666666666599</v>
      </c>
      <c r="M2262">
        <v>3.8233875000000799</v>
      </c>
      <c r="N2262" t="s">
        <v>201</v>
      </c>
      <c r="O2262">
        <v>30</v>
      </c>
      <c r="P2262">
        <v>0.3</v>
      </c>
      <c r="Q2262">
        <v>4</v>
      </c>
      <c r="R2262">
        <v>0.3</v>
      </c>
      <c r="S2262" t="s">
        <v>337</v>
      </c>
      <c r="T2262">
        <v>1</v>
      </c>
      <c r="U2262" t="s">
        <v>355</v>
      </c>
      <c r="V2262">
        <v>1869.07467791864</v>
      </c>
      <c r="W2262">
        <v>1869.07467791864</v>
      </c>
      <c r="X2262">
        <v>1869.07467791864</v>
      </c>
      <c r="Y2262">
        <v>1670.5999603999901</v>
      </c>
      <c r="Z2262">
        <f t="shared" si="70"/>
        <v>-2.9157112568442892E-2</v>
      </c>
      <c r="AA2262">
        <f t="shared" si="71"/>
        <v>2.2886313843109695E-3</v>
      </c>
    </row>
    <row r="2263" spans="1:27" x14ac:dyDescent="0.3">
      <c r="A2263" t="s">
        <v>195</v>
      </c>
      <c r="B2263">
        <v>30</v>
      </c>
      <c r="C2263">
        <v>0.7</v>
      </c>
      <c r="D2263">
        <v>2</v>
      </c>
      <c r="E2263">
        <v>0.3</v>
      </c>
      <c r="F2263" t="s">
        <v>337</v>
      </c>
      <c r="G2263">
        <v>5</v>
      </c>
      <c r="H2263">
        <v>2199.8378643681099</v>
      </c>
      <c r="I2263" t="s">
        <v>373</v>
      </c>
      <c r="J2263">
        <v>10</v>
      </c>
      <c r="K2263">
        <v>8</v>
      </c>
      <c r="L2263">
        <v>3.3333333333333299</v>
      </c>
      <c r="M2263">
        <v>2.3742176000000601</v>
      </c>
      <c r="N2263" t="s">
        <v>235</v>
      </c>
      <c r="O2263">
        <v>30</v>
      </c>
      <c r="P2263">
        <v>0.7</v>
      </c>
      <c r="Q2263">
        <v>2</v>
      </c>
      <c r="R2263">
        <v>0.7</v>
      </c>
      <c r="S2263" t="s">
        <v>337</v>
      </c>
      <c r="T2263">
        <v>5</v>
      </c>
      <c r="U2263" t="s">
        <v>355</v>
      </c>
      <c r="V2263">
        <v>2266.9551096239702</v>
      </c>
      <c r="W2263">
        <v>2266.9551096239702</v>
      </c>
      <c r="X2263">
        <v>2266.9551096239702</v>
      </c>
      <c r="Y2263">
        <v>563.567204499995</v>
      </c>
      <c r="Z2263">
        <f t="shared" si="70"/>
        <v>-2.9606781788896277E-2</v>
      </c>
      <c r="AA2263">
        <f t="shared" si="71"/>
        <v>4.212838470802254E-3</v>
      </c>
    </row>
    <row r="2264" spans="1:27" x14ac:dyDescent="0.3">
      <c r="A2264" t="s">
        <v>283</v>
      </c>
      <c r="B2264">
        <v>60</v>
      </c>
      <c r="C2264">
        <v>0.3</v>
      </c>
      <c r="D2264">
        <v>4</v>
      </c>
      <c r="E2264">
        <v>0.3</v>
      </c>
      <c r="F2264" t="s">
        <v>337</v>
      </c>
      <c r="G2264">
        <v>3</v>
      </c>
      <c r="H2264">
        <v>1721.3936602844899</v>
      </c>
      <c r="I2264" t="s">
        <v>16</v>
      </c>
      <c r="J2264">
        <v>5</v>
      </c>
      <c r="K2264">
        <v>9</v>
      </c>
      <c r="L2264">
        <v>6.6666666666666599</v>
      </c>
      <c r="M2264">
        <v>28.367992000001301</v>
      </c>
      <c r="N2264" t="s">
        <v>283</v>
      </c>
      <c r="O2264">
        <v>60</v>
      </c>
      <c r="P2264">
        <v>0.3</v>
      </c>
      <c r="Q2264">
        <v>4</v>
      </c>
      <c r="R2264">
        <v>0.3</v>
      </c>
      <c r="S2264" t="s">
        <v>337</v>
      </c>
      <c r="T2264">
        <v>3</v>
      </c>
      <c r="U2264" t="s">
        <v>355</v>
      </c>
      <c r="V2264">
        <v>1774.2762334404599</v>
      </c>
      <c r="W2264">
        <v>1774.2762334404599</v>
      </c>
      <c r="X2264">
        <v>90000000000</v>
      </c>
      <c r="Y2264">
        <v>1518.5681016999999</v>
      </c>
      <c r="Z2264">
        <f t="shared" si="70"/>
        <v>-2.9805152185027349E-2</v>
      </c>
      <c r="AA2264">
        <f t="shared" si="71"/>
        <v>1.8680750615164395E-2</v>
      </c>
    </row>
    <row r="2265" spans="1:27" x14ac:dyDescent="0.3">
      <c r="A2265" t="s">
        <v>171</v>
      </c>
      <c r="B2265">
        <v>20</v>
      </c>
      <c r="C2265">
        <v>0.7</v>
      </c>
      <c r="D2265">
        <v>4</v>
      </c>
      <c r="E2265">
        <v>0.7</v>
      </c>
      <c r="F2265" t="s">
        <v>337</v>
      </c>
      <c r="G2265">
        <v>1</v>
      </c>
      <c r="H2265">
        <v>3314.8839415204998</v>
      </c>
      <c r="I2265" t="s">
        <v>8</v>
      </c>
      <c r="J2265">
        <v>3</v>
      </c>
      <c r="K2265">
        <v>9</v>
      </c>
      <c r="L2265">
        <v>6.6666666666666599</v>
      </c>
      <c r="M2265">
        <v>1.28929589999995</v>
      </c>
      <c r="N2265" t="s">
        <v>171</v>
      </c>
      <c r="O2265">
        <v>20</v>
      </c>
      <c r="P2265">
        <v>0.7</v>
      </c>
      <c r="Q2265">
        <v>4</v>
      </c>
      <c r="R2265">
        <v>0.7</v>
      </c>
      <c r="S2265" t="s">
        <v>337</v>
      </c>
      <c r="T2265">
        <v>1</v>
      </c>
      <c r="U2265" t="s">
        <v>355</v>
      </c>
      <c r="V2265">
        <v>3416.8281779025401</v>
      </c>
      <c r="W2265">
        <v>3432.41885508105</v>
      </c>
      <c r="X2265">
        <v>3608.63846649474</v>
      </c>
      <c r="Y2265">
        <v>603.91460970000003</v>
      </c>
      <c r="Z2265">
        <f t="shared" si="70"/>
        <v>-2.9835927086219478E-2</v>
      </c>
      <c r="AA2265">
        <f t="shared" si="71"/>
        <v>2.1348976813798546E-3</v>
      </c>
    </row>
    <row r="2266" spans="1:27" x14ac:dyDescent="0.3">
      <c r="A2266" t="s">
        <v>120</v>
      </c>
      <c r="B2266">
        <v>20</v>
      </c>
      <c r="C2266">
        <v>0.3</v>
      </c>
      <c r="D2266">
        <v>4</v>
      </c>
      <c r="E2266">
        <v>0.3</v>
      </c>
      <c r="F2266" t="s">
        <v>336</v>
      </c>
      <c r="G2266">
        <v>5</v>
      </c>
      <c r="H2266">
        <v>1225.3685627852799</v>
      </c>
      <c r="I2266" t="s">
        <v>8</v>
      </c>
      <c r="J2266">
        <v>3</v>
      </c>
      <c r="K2266">
        <v>9</v>
      </c>
      <c r="L2266">
        <v>6.6666666666666599</v>
      </c>
      <c r="M2266">
        <v>0.37948860000000101</v>
      </c>
      <c r="N2266" t="s">
        <v>120</v>
      </c>
      <c r="O2266">
        <v>20</v>
      </c>
      <c r="P2266">
        <v>0.3</v>
      </c>
      <c r="Q2266">
        <v>4</v>
      </c>
      <c r="R2266">
        <v>0.3</v>
      </c>
      <c r="S2266" t="s">
        <v>336</v>
      </c>
      <c r="T2266">
        <v>5</v>
      </c>
      <c r="U2266" t="s">
        <v>355</v>
      </c>
      <c r="V2266">
        <v>1263.1053952612499</v>
      </c>
      <c r="W2266">
        <v>1263.1053952612499</v>
      </c>
      <c r="X2266">
        <v>1263.1053952612499</v>
      </c>
      <c r="Y2266">
        <v>186.29612089999799</v>
      </c>
      <c r="Z2266">
        <f t="shared" si="70"/>
        <v>-2.9876234095385874E-2</v>
      </c>
      <c r="AA2266">
        <f t="shared" si="71"/>
        <v>2.0370182597828053E-3</v>
      </c>
    </row>
    <row r="2267" spans="1:27" x14ac:dyDescent="0.3">
      <c r="A2267" t="s">
        <v>280</v>
      </c>
      <c r="B2267">
        <v>60</v>
      </c>
      <c r="C2267">
        <v>0.3</v>
      </c>
      <c r="D2267">
        <v>4</v>
      </c>
      <c r="E2267">
        <v>0.3</v>
      </c>
      <c r="F2267" t="s">
        <v>336</v>
      </c>
      <c r="G2267">
        <v>5</v>
      </c>
      <c r="H2267">
        <v>2017.48924358361</v>
      </c>
      <c r="I2267" t="s">
        <v>4</v>
      </c>
      <c r="J2267">
        <v>0</v>
      </c>
      <c r="K2267">
        <v>9</v>
      </c>
      <c r="L2267">
        <v>6.6666666666666599</v>
      </c>
      <c r="M2267">
        <v>17.163782300000001</v>
      </c>
      <c r="N2267" t="s">
        <v>280</v>
      </c>
      <c r="O2267">
        <v>60</v>
      </c>
      <c r="P2267">
        <v>0.3</v>
      </c>
      <c r="Q2267">
        <v>4</v>
      </c>
      <c r="R2267">
        <v>0.3</v>
      </c>
      <c r="S2267" t="s">
        <v>336</v>
      </c>
      <c r="T2267">
        <v>5</v>
      </c>
      <c r="U2267" t="s">
        <v>355</v>
      </c>
      <c r="V2267">
        <v>2080.0115620757301</v>
      </c>
      <c r="W2267">
        <v>2080.0115620757301</v>
      </c>
      <c r="X2267">
        <v>90000000000</v>
      </c>
      <c r="Y2267">
        <v>1513.8275527000001</v>
      </c>
      <c r="Z2267">
        <f t="shared" si="70"/>
        <v>-3.0058639880696864E-2</v>
      </c>
      <c r="AA2267">
        <f t="shared" si="71"/>
        <v>1.1338003638120729E-2</v>
      </c>
    </row>
    <row r="2268" spans="1:27" x14ac:dyDescent="0.3">
      <c r="A2268" t="s">
        <v>202</v>
      </c>
      <c r="B2268">
        <v>30</v>
      </c>
      <c r="C2268">
        <v>0.3</v>
      </c>
      <c r="D2268">
        <v>4</v>
      </c>
      <c r="E2268">
        <v>0.3</v>
      </c>
      <c r="F2268" t="s">
        <v>337</v>
      </c>
      <c r="G2268">
        <v>2</v>
      </c>
      <c r="H2268">
        <v>1071.34976878872</v>
      </c>
      <c r="I2268" t="s">
        <v>1</v>
      </c>
      <c r="J2268">
        <v>0</v>
      </c>
      <c r="K2268">
        <v>6</v>
      </c>
      <c r="L2268">
        <v>6.6666666666666599</v>
      </c>
      <c r="M2268">
        <v>1.44883479999998</v>
      </c>
      <c r="N2268" t="s">
        <v>202</v>
      </c>
      <c r="O2268">
        <v>30</v>
      </c>
      <c r="P2268">
        <v>0.3</v>
      </c>
      <c r="Q2268">
        <v>4</v>
      </c>
      <c r="R2268">
        <v>0.3</v>
      </c>
      <c r="S2268" t="s">
        <v>337</v>
      </c>
      <c r="T2268">
        <v>2</v>
      </c>
      <c r="U2268" t="s">
        <v>355</v>
      </c>
      <c r="V2268">
        <v>1104.6309087490599</v>
      </c>
      <c r="W2268">
        <v>1104.6309087490599</v>
      </c>
      <c r="X2268">
        <v>1104.6309087490599</v>
      </c>
      <c r="Y2268">
        <v>774.49581200000102</v>
      </c>
      <c r="Z2268">
        <f t="shared" si="70"/>
        <v>-3.0128742276485088E-2</v>
      </c>
      <c r="AA2268">
        <f t="shared" si="71"/>
        <v>1.8706812581188988E-3</v>
      </c>
    </row>
    <row r="2269" spans="1:27" x14ac:dyDescent="0.3">
      <c r="A2269" t="s">
        <v>202</v>
      </c>
      <c r="B2269">
        <v>30</v>
      </c>
      <c r="C2269">
        <v>0.3</v>
      </c>
      <c r="D2269">
        <v>4</v>
      </c>
      <c r="E2269">
        <v>0.3</v>
      </c>
      <c r="F2269" t="s">
        <v>337</v>
      </c>
      <c r="G2269">
        <v>2</v>
      </c>
      <c r="H2269">
        <v>1071.34976878872</v>
      </c>
      <c r="I2269" t="s">
        <v>5</v>
      </c>
      <c r="J2269">
        <v>3</v>
      </c>
      <c r="K2269">
        <v>6</v>
      </c>
      <c r="L2269">
        <v>6.6666666666666599</v>
      </c>
      <c r="M2269">
        <v>1.9807196000001499</v>
      </c>
      <c r="N2269" t="s">
        <v>202</v>
      </c>
      <c r="O2269">
        <v>30</v>
      </c>
      <c r="P2269">
        <v>0.3</v>
      </c>
      <c r="Q2269">
        <v>4</v>
      </c>
      <c r="R2269">
        <v>0.3</v>
      </c>
      <c r="S2269" t="s">
        <v>337</v>
      </c>
      <c r="T2269">
        <v>2</v>
      </c>
      <c r="U2269" t="s">
        <v>355</v>
      </c>
      <c r="V2269">
        <v>1104.6309087490599</v>
      </c>
      <c r="W2269">
        <v>1104.6309087490599</v>
      </c>
      <c r="X2269">
        <v>1104.6309087490599</v>
      </c>
      <c r="Y2269">
        <v>774.49581200000102</v>
      </c>
      <c r="Z2269">
        <f t="shared" si="70"/>
        <v>-3.0128742276485088E-2</v>
      </c>
      <c r="AA2269">
        <f t="shared" si="71"/>
        <v>2.5574310013185032E-3</v>
      </c>
    </row>
    <row r="2270" spans="1:27" x14ac:dyDescent="0.3">
      <c r="A2270" t="s">
        <v>202</v>
      </c>
      <c r="B2270">
        <v>30</v>
      </c>
      <c r="C2270">
        <v>0.3</v>
      </c>
      <c r="D2270">
        <v>4</v>
      </c>
      <c r="E2270">
        <v>0.3</v>
      </c>
      <c r="F2270" t="s">
        <v>337</v>
      </c>
      <c r="G2270">
        <v>2</v>
      </c>
      <c r="H2270">
        <v>1071.34976878872</v>
      </c>
      <c r="I2270" t="s">
        <v>9</v>
      </c>
      <c r="J2270">
        <v>4</v>
      </c>
      <c r="K2270">
        <v>6</v>
      </c>
      <c r="L2270">
        <v>6.6666666666666599</v>
      </c>
      <c r="M2270">
        <v>1.7628267999998499</v>
      </c>
      <c r="N2270" t="s">
        <v>202</v>
      </c>
      <c r="O2270">
        <v>30</v>
      </c>
      <c r="P2270">
        <v>0.3</v>
      </c>
      <c r="Q2270">
        <v>4</v>
      </c>
      <c r="R2270">
        <v>0.3</v>
      </c>
      <c r="S2270" t="s">
        <v>337</v>
      </c>
      <c r="T2270">
        <v>2</v>
      </c>
      <c r="U2270" t="s">
        <v>355</v>
      </c>
      <c r="V2270">
        <v>1104.6309087490599</v>
      </c>
      <c r="W2270">
        <v>1104.6309087490599</v>
      </c>
      <c r="X2270">
        <v>1104.6309087490599</v>
      </c>
      <c r="Y2270">
        <v>774.49581200000102</v>
      </c>
      <c r="Z2270">
        <f t="shared" si="70"/>
        <v>-3.0128742276485088E-2</v>
      </c>
      <c r="AA2270">
        <f t="shared" si="71"/>
        <v>2.2760959745510511E-3</v>
      </c>
    </row>
    <row r="2271" spans="1:27" x14ac:dyDescent="0.3">
      <c r="A2271" t="s">
        <v>202</v>
      </c>
      <c r="B2271">
        <v>30</v>
      </c>
      <c r="C2271">
        <v>0.3</v>
      </c>
      <c r="D2271">
        <v>4</v>
      </c>
      <c r="E2271">
        <v>0.3</v>
      </c>
      <c r="F2271" t="s">
        <v>337</v>
      </c>
      <c r="G2271">
        <v>2</v>
      </c>
      <c r="H2271">
        <v>1071.34976878872</v>
      </c>
      <c r="I2271" t="s">
        <v>13</v>
      </c>
      <c r="J2271">
        <v>5</v>
      </c>
      <c r="K2271">
        <v>6</v>
      </c>
      <c r="L2271">
        <v>6.6666666666666599</v>
      </c>
      <c r="M2271">
        <v>1.68448620000003</v>
      </c>
      <c r="N2271" t="s">
        <v>202</v>
      </c>
      <c r="O2271">
        <v>30</v>
      </c>
      <c r="P2271">
        <v>0.3</v>
      </c>
      <c r="Q2271">
        <v>4</v>
      </c>
      <c r="R2271">
        <v>0.3</v>
      </c>
      <c r="S2271" t="s">
        <v>337</v>
      </c>
      <c r="T2271">
        <v>2</v>
      </c>
      <c r="U2271" t="s">
        <v>355</v>
      </c>
      <c r="V2271">
        <v>1104.6309087490599</v>
      </c>
      <c r="W2271">
        <v>1104.6309087490599</v>
      </c>
      <c r="X2271">
        <v>1104.6309087490599</v>
      </c>
      <c r="Y2271">
        <v>774.49581200000102</v>
      </c>
      <c r="Z2271">
        <f t="shared" si="70"/>
        <v>-3.0128742276485088E-2</v>
      </c>
      <c r="AA2271">
        <f t="shared" si="71"/>
        <v>2.1749455244310964E-3</v>
      </c>
    </row>
    <row r="2272" spans="1:27" x14ac:dyDescent="0.3">
      <c r="A2272" t="s">
        <v>296</v>
      </c>
      <c r="B2272">
        <v>60</v>
      </c>
      <c r="C2272">
        <v>0.3</v>
      </c>
      <c r="D2272">
        <v>2</v>
      </c>
      <c r="E2272">
        <v>0.7</v>
      </c>
      <c r="F2272" t="s">
        <v>336</v>
      </c>
      <c r="G2272">
        <v>1</v>
      </c>
      <c r="H2272">
        <v>3210.5779341985099</v>
      </c>
      <c r="I2272" t="s">
        <v>4</v>
      </c>
      <c r="J2272">
        <v>0</v>
      </c>
      <c r="K2272">
        <v>9</v>
      </c>
      <c r="L2272">
        <v>3.3333333333333299</v>
      </c>
      <c r="M2272">
        <v>17.453362000000102</v>
      </c>
      <c r="N2272" t="s">
        <v>296</v>
      </c>
      <c r="O2272">
        <v>60</v>
      </c>
      <c r="P2272">
        <v>0.3</v>
      </c>
      <c r="Q2272">
        <v>2</v>
      </c>
      <c r="R2272">
        <v>0.7</v>
      </c>
      <c r="S2272" t="s">
        <v>336</v>
      </c>
      <c r="T2272">
        <v>1</v>
      </c>
      <c r="U2272" t="s">
        <v>355</v>
      </c>
      <c r="V2272">
        <v>3310.4099649422101</v>
      </c>
      <c r="W2272">
        <v>3310.4099649422101</v>
      </c>
      <c r="X2272">
        <v>90000000000</v>
      </c>
      <c r="Y2272">
        <v>1513.5627118</v>
      </c>
      <c r="Z2272">
        <f t="shared" si="70"/>
        <v>-3.0156999223944454E-2</v>
      </c>
      <c r="AA2272">
        <f t="shared" si="71"/>
        <v>1.1531310770231477E-2</v>
      </c>
    </row>
    <row r="2273" spans="1:27" x14ac:dyDescent="0.3">
      <c r="A2273" t="s">
        <v>215</v>
      </c>
      <c r="B2273">
        <v>30</v>
      </c>
      <c r="C2273">
        <v>0.7</v>
      </c>
      <c r="D2273">
        <v>4</v>
      </c>
      <c r="E2273">
        <v>0.3</v>
      </c>
      <c r="F2273" t="s">
        <v>337</v>
      </c>
      <c r="G2273">
        <v>5</v>
      </c>
      <c r="H2273">
        <v>2484.71776244275</v>
      </c>
      <c r="I2273" t="s">
        <v>8</v>
      </c>
      <c r="J2273">
        <v>3</v>
      </c>
      <c r="K2273">
        <v>9</v>
      </c>
      <c r="L2273">
        <v>6.6666666666666599</v>
      </c>
      <c r="M2273">
        <v>2.2711085999999301</v>
      </c>
      <c r="N2273" t="s">
        <v>215</v>
      </c>
      <c r="O2273">
        <v>30</v>
      </c>
      <c r="P2273">
        <v>0.7</v>
      </c>
      <c r="Q2273">
        <v>4</v>
      </c>
      <c r="R2273">
        <v>0.3</v>
      </c>
      <c r="S2273" t="s">
        <v>337</v>
      </c>
      <c r="T2273">
        <v>5</v>
      </c>
      <c r="U2273" t="s">
        <v>355</v>
      </c>
      <c r="V2273">
        <v>2562.3426842713502</v>
      </c>
      <c r="W2273">
        <v>2562.3426842713502</v>
      </c>
      <c r="X2273">
        <v>2562.3426842713502</v>
      </c>
      <c r="Y2273">
        <v>1063.5870058999999</v>
      </c>
      <c r="Z2273">
        <f t="shared" si="70"/>
        <v>-3.0294512246582788E-2</v>
      </c>
      <c r="AA2273">
        <f t="shared" si="71"/>
        <v>2.1353293970323883E-3</v>
      </c>
    </row>
    <row r="2274" spans="1:27" x14ac:dyDescent="0.3">
      <c r="A2274" t="s">
        <v>215</v>
      </c>
      <c r="B2274">
        <v>30</v>
      </c>
      <c r="C2274">
        <v>0.7</v>
      </c>
      <c r="D2274">
        <v>4</v>
      </c>
      <c r="E2274">
        <v>0.3</v>
      </c>
      <c r="F2274" t="s">
        <v>337</v>
      </c>
      <c r="G2274">
        <v>5</v>
      </c>
      <c r="H2274">
        <v>2484.6681068366101</v>
      </c>
      <c r="I2274" t="s">
        <v>12</v>
      </c>
      <c r="J2274">
        <v>4</v>
      </c>
      <c r="K2274">
        <v>9</v>
      </c>
      <c r="L2274">
        <v>6.6666666666666599</v>
      </c>
      <c r="M2274">
        <v>2.4157202000001199</v>
      </c>
      <c r="N2274" t="s">
        <v>215</v>
      </c>
      <c r="O2274">
        <v>30</v>
      </c>
      <c r="P2274">
        <v>0.7</v>
      </c>
      <c r="Q2274">
        <v>4</v>
      </c>
      <c r="R2274">
        <v>0.3</v>
      </c>
      <c r="S2274" t="s">
        <v>337</v>
      </c>
      <c r="T2274">
        <v>5</v>
      </c>
      <c r="U2274" t="s">
        <v>355</v>
      </c>
      <c r="V2274">
        <v>2562.3426842713502</v>
      </c>
      <c r="W2274">
        <v>2562.3426842713502</v>
      </c>
      <c r="X2274">
        <v>2562.3426842713502</v>
      </c>
      <c r="Y2274">
        <v>1063.5870058999999</v>
      </c>
      <c r="Z2274">
        <f t="shared" si="70"/>
        <v>-3.0313891233805939E-2</v>
      </c>
      <c r="AA2274">
        <f t="shared" si="71"/>
        <v>2.2712953304238185E-3</v>
      </c>
    </row>
    <row r="2275" spans="1:27" x14ac:dyDescent="0.3">
      <c r="A2275" t="s">
        <v>215</v>
      </c>
      <c r="B2275">
        <v>30</v>
      </c>
      <c r="C2275">
        <v>0.7</v>
      </c>
      <c r="D2275">
        <v>4</v>
      </c>
      <c r="E2275">
        <v>0.3</v>
      </c>
      <c r="F2275" t="s">
        <v>337</v>
      </c>
      <c r="G2275">
        <v>5</v>
      </c>
      <c r="H2275">
        <v>2484.6643031122799</v>
      </c>
      <c r="I2275" t="s">
        <v>16</v>
      </c>
      <c r="J2275">
        <v>5</v>
      </c>
      <c r="K2275">
        <v>9</v>
      </c>
      <c r="L2275">
        <v>6.6666666666666599</v>
      </c>
      <c r="M2275">
        <v>2.1883177999998198</v>
      </c>
      <c r="N2275" t="s">
        <v>215</v>
      </c>
      <c r="O2275">
        <v>30</v>
      </c>
      <c r="P2275">
        <v>0.7</v>
      </c>
      <c r="Q2275">
        <v>4</v>
      </c>
      <c r="R2275">
        <v>0.3</v>
      </c>
      <c r="S2275" t="s">
        <v>337</v>
      </c>
      <c r="T2275">
        <v>5</v>
      </c>
      <c r="U2275" t="s">
        <v>355</v>
      </c>
      <c r="V2275">
        <v>2562.3426842713502</v>
      </c>
      <c r="W2275">
        <v>2562.3426842713502</v>
      </c>
      <c r="X2275">
        <v>2562.3426842713502</v>
      </c>
      <c r="Y2275">
        <v>1063.5870058999999</v>
      </c>
      <c r="Z2275">
        <f t="shared" si="70"/>
        <v>-3.031537570516632E-2</v>
      </c>
      <c r="AA2275">
        <f t="shared" si="71"/>
        <v>2.0574882805643913E-3</v>
      </c>
    </row>
    <row r="2276" spans="1:27" x14ac:dyDescent="0.3">
      <c r="A2276" t="s">
        <v>177</v>
      </c>
      <c r="B2276">
        <v>30</v>
      </c>
      <c r="C2276">
        <v>0.3</v>
      </c>
      <c r="D2276">
        <v>2</v>
      </c>
      <c r="E2276">
        <v>0.3</v>
      </c>
      <c r="F2276" t="s">
        <v>336</v>
      </c>
      <c r="G2276">
        <v>2</v>
      </c>
      <c r="H2276">
        <v>1542.0200655665701</v>
      </c>
      <c r="I2276" t="s">
        <v>4</v>
      </c>
      <c r="J2276">
        <v>0</v>
      </c>
      <c r="K2276">
        <v>9</v>
      </c>
      <c r="L2276">
        <v>3.3333333333333299</v>
      </c>
      <c r="M2276">
        <v>1.9554930000000399</v>
      </c>
      <c r="N2276" t="s">
        <v>177</v>
      </c>
      <c r="O2276">
        <v>30</v>
      </c>
      <c r="P2276">
        <v>0.3</v>
      </c>
      <c r="Q2276">
        <v>2</v>
      </c>
      <c r="R2276">
        <v>0.3</v>
      </c>
      <c r="S2276" t="s">
        <v>336</v>
      </c>
      <c r="T2276">
        <v>2</v>
      </c>
      <c r="U2276" t="s">
        <v>355</v>
      </c>
      <c r="V2276">
        <v>1590.3525814647301</v>
      </c>
      <c r="W2276">
        <v>1590.3525814647301</v>
      </c>
      <c r="X2276">
        <v>1590.3525814647301</v>
      </c>
      <c r="Y2276">
        <v>986.44427680000001</v>
      </c>
      <c r="Z2276">
        <f t="shared" si="70"/>
        <v>-3.0391069541098392E-2</v>
      </c>
      <c r="AA2276">
        <f t="shared" si="71"/>
        <v>1.9823653965975749E-3</v>
      </c>
    </row>
    <row r="2277" spans="1:27" x14ac:dyDescent="0.3">
      <c r="A2277" t="s">
        <v>273</v>
      </c>
      <c r="B2277">
        <v>60</v>
      </c>
      <c r="C2277">
        <v>0.7</v>
      </c>
      <c r="D2277">
        <v>2</v>
      </c>
      <c r="E2277">
        <v>0.3</v>
      </c>
      <c r="F2277" t="s">
        <v>337</v>
      </c>
      <c r="G2277">
        <v>3</v>
      </c>
      <c r="H2277">
        <v>2174.05652106563</v>
      </c>
      <c r="I2277" t="s">
        <v>2</v>
      </c>
      <c r="J2277">
        <v>0</v>
      </c>
      <c r="K2277">
        <v>7</v>
      </c>
      <c r="L2277">
        <v>3.3333333333333299</v>
      </c>
      <c r="M2277">
        <v>19.894626400000501</v>
      </c>
      <c r="N2277" t="s">
        <v>273</v>
      </c>
      <c r="O2277">
        <v>60</v>
      </c>
      <c r="P2277">
        <v>0.7</v>
      </c>
      <c r="Q2277">
        <v>2</v>
      </c>
      <c r="R2277">
        <v>0.3</v>
      </c>
      <c r="S2277" t="s">
        <v>337</v>
      </c>
      <c r="T2277">
        <v>3</v>
      </c>
      <c r="U2277" t="s">
        <v>355</v>
      </c>
      <c r="V2277">
        <v>2242.2414420404898</v>
      </c>
      <c r="W2277">
        <v>2242.2414420404898</v>
      </c>
      <c r="X2277">
        <v>90000000000</v>
      </c>
      <c r="Y2277">
        <v>1503.9475964999999</v>
      </c>
      <c r="Z2277">
        <f t="shared" si="70"/>
        <v>-3.0409268019241487E-2</v>
      </c>
      <c r="AA2277">
        <f t="shared" si="71"/>
        <v>1.3228271015758429E-2</v>
      </c>
    </row>
    <row r="2278" spans="1:27" x14ac:dyDescent="0.3">
      <c r="A2278" t="s">
        <v>273</v>
      </c>
      <c r="B2278">
        <v>60</v>
      </c>
      <c r="C2278">
        <v>0.7</v>
      </c>
      <c r="D2278">
        <v>2</v>
      </c>
      <c r="E2278">
        <v>0.3</v>
      </c>
      <c r="F2278" t="s">
        <v>337</v>
      </c>
      <c r="G2278">
        <v>3</v>
      </c>
      <c r="H2278">
        <v>2174.05652106563</v>
      </c>
      <c r="I2278" t="s">
        <v>6</v>
      </c>
      <c r="J2278">
        <v>3</v>
      </c>
      <c r="K2278">
        <v>7</v>
      </c>
      <c r="L2278">
        <v>3.3333333333333299</v>
      </c>
      <c r="M2278">
        <v>17.3823188999995</v>
      </c>
      <c r="N2278" t="s">
        <v>273</v>
      </c>
      <c r="O2278">
        <v>60</v>
      </c>
      <c r="P2278">
        <v>0.7</v>
      </c>
      <c r="Q2278">
        <v>2</v>
      </c>
      <c r="R2278">
        <v>0.3</v>
      </c>
      <c r="S2278" t="s">
        <v>337</v>
      </c>
      <c r="T2278">
        <v>3</v>
      </c>
      <c r="U2278" t="s">
        <v>355</v>
      </c>
      <c r="V2278">
        <v>2242.2414420404898</v>
      </c>
      <c r="W2278">
        <v>2242.2414420404898</v>
      </c>
      <c r="X2278">
        <v>90000000000</v>
      </c>
      <c r="Y2278">
        <v>1503.9475964999999</v>
      </c>
      <c r="Z2278">
        <f t="shared" si="70"/>
        <v>-3.0409268019241487E-2</v>
      </c>
      <c r="AA2278">
        <f t="shared" si="71"/>
        <v>1.1557795591051035E-2</v>
      </c>
    </row>
    <row r="2279" spans="1:27" x14ac:dyDescent="0.3">
      <c r="A2279" t="s">
        <v>273</v>
      </c>
      <c r="B2279">
        <v>60</v>
      </c>
      <c r="C2279">
        <v>0.7</v>
      </c>
      <c r="D2279">
        <v>2</v>
      </c>
      <c r="E2279">
        <v>0.3</v>
      </c>
      <c r="F2279" t="s">
        <v>337</v>
      </c>
      <c r="G2279">
        <v>3</v>
      </c>
      <c r="H2279">
        <v>2174.05652106563</v>
      </c>
      <c r="I2279" t="s">
        <v>10</v>
      </c>
      <c r="J2279">
        <v>4</v>
      </c>
      <c r="K2279">
        <v>7</v>
      </c>
      <c r="L2279">
        <v>3.3333333333333299</v>
      </c>
      <c r="M2279">
        <v>21.9183993999977</v>
      </c>
      <c r="N2279" t="s">
        <v>273</v>
      </c>
      <c r="O2279">
        <v>60</v>
      </c>
      <c r="P2279">
        <v>0.7</v>
      </c>
      <c r="Q2279">
        <v>2</v>
      </c>
      <c r="R2279">
        <v>0.3</v>
      </c>
      <c r="S2279" t="s">
        <v>337</v>
      </c>
      <c r="T2279">
        <v>3</v>
      </c>
      <c r="U2279" t="s">
        <v>355</v>
      </c>
      <c r="V2279">
        <v>2242.2414420404898</v>
      </c>
      <c r="W2279">
        <v>2242.2414420404898</v>
      </c>
      <c r="X2279">
        <v>90000000000</v>
      </c>
      <c r="Y2279">
        <v>1503.9475964999999</v>
      </c>
      <c r="Z2279">
        <f t="shared" si="70"/>
        <v>-3.0409268019241487E-2</v>
      </c>
      <c r="AA2279">
        <f t="shared" si="71"/>
        <v>1.4573911651580408E-2</v>
      </c>
    </row>
    <row r="2280" spans="1:27" x14ac:dyDescent="0.3">
      <c r="A2280" t="s">
        <v>273</v>
      </c>
      <c r="B2280">
        <v>60</v>
      </c>
      <c r="C2280">
        <v>0.7</v>
      </c>
      <c r="D2280">
        <v>2</v>
      </c>
      <c r="E2280">
        <v>0.3</v>
      </c>
      <c r="F2280" t="s">
        <v>337</v>
      </c>
      <c r="G2280">
        <v>3</v>
      </c>
      <c r="H2280">
        <v>2174.05652106563</v>
      </c>
      <c r="I2280" t="s">
        <v>14</v>
      </c>
      <c r="J2280">
        <v>5</v>
      </c>
      <c r="K2280">
        <v>7</v>
      </c>
      <c r="L2280">
        <v>3.3333333333333299</v>
      </c>
      <c r="M2280">
        <v>19.348913599998902</v>
      </c>
      <c r="N2280" t="s">
        <v>273</v>
      </c>
      <c r="O2280">
        <v>60</v>
      </c>
      <c r="P2280">
        <v>0.7</v>
      </c>
      <c r="Q2280">
        <v>2</v>
      </c>
      <c r="R2280">
        <v>0.3</v>
      </c>
      <c r="S2280" t="s">
        <v>337</v>
      </c>
      <c r="T2280">
        <v>3</v>
      </c>
      <c r="U2280" t="s">
        <v>355</v>
      </c>
      <c r="V2280">
        <v>2242.2414420404898</v>
      </c>
      <c r="W2280">
        <v>2242.2414420404898</v>
      </c>
      <c r="X2280">
        <v>90000000000</v>
      </c>
      <c r="Y2280">
        <v>1503.9475964999999</v>
      </c>
      <c r="Z2280">
        <f t="shared" si="70"/>
        <v>-3.0409268019241487E-2</v>
      </c>
      <c r="AA2280">
        <f t="shared" si="71"/>
        <v>1.2865417415492311E-2</v>
      </c>
    </row>
    <row r="2281" spans="1:27" x14ac:dyDescent="0.3">
      <c r="A2281" t="s">
        <v>218</v>
      </c>
      <c r="B2281">
        <v>30</v>
      </c>
      <c r="C2281">
        <v>0.3</v>
      </c>
      <c r="D2281">
        <v>2</v>
      </c>
      <c r="E2281">
        <v>0.7</v>
      </c>
      <c r="F2281" t="s">
        <v>336</v>
      </c>
      <c r="G2281">
        <v>3</v>
      </c>
      <c r="H2281">
        <v>2830.25987966291</v>
      </c>
      <c r="I2281" t="s">
        <v>16</v>
      </c>
      <c r="J2281">
        <v>5</v>
      </c>
      <c r="K2281">
        <v>9</v>
      </c>
      <c r="L2281">
        <v>3.3333333333333299</v>
      </c>
      <c r="M2281">
        <v>2.4279598000000502</v>
      </c>
      <c r="N2281" t="s">
        <v>218</v>
      </c>
      <c r="O2281">
        <v>30</v>
      </c>
      <c r="P2281">
        <v>0.3</v>
      </c>
      <c r="Q2281">
        <v>2</v>
      </c>
      <c r="R2281">
        <v>0.7</v>
      </c>
      <c r="S2281" t="s">
        <v>336</v>
      </c>
      <c r="T2281">
        <v>3</v>
      </c>
      <c r="U2281" t="s">
        <v>355</v>
      </c>
      <c r="V2281">
        <v>2919.10000708394</v>
      </c>
      <c r="W2281">
        <v>2919.3132106581502</v>
      </c>
      <c r="X2281">
        <v>2919.9308410466101</v>
      </c>
      <c r="Y2281">
        <v>1070.48574139999</v>
      </c>
      <c r="Z2281">
        <f t="shared" si="70"/>
        <v>-3.0434081465327271E-2</v>
      </c>
      <c r="AA2281">
        <f t="shared" si="71"/>
        <v>2.2680916766109789E-3</v>
      </c>
    </row>
    <row r="2282" spans="1:27" x14ac:dyDescent="0.3">
      <c r="A2282" t="s">
        <v>298</v>
      </c>
      <c r="B2282">
        <v>60</v>
      </c>
      <c r="C2282">
        <v>0.3</v>
      </c>
      <c r="D2282">
        <v>2</v>
      </c>
      <c r="E2282">
        <v>0.7</v>
      </c>
      <c r="F2282" t="s">
        <v>336</v>
      </c>
      <c r="G2282">
        <v>3</v>
      </c>
      <c r="H2282">
        <v>3093.4418552171301</v>
      </c>
      <c r="I2282" t="s">
        <v>2</v>
      </c>
      <c r="J2282">
        <v>0</v>
      </c>
      <c r="K2282">
        <v>7</v>
      </c>
      <c r="L2282">
        <v>3.3333333333333299</v>
      </c>
      <c r="M2282">
        <v>18.6935499000001</v>
      </c>
      <c r="N2282" t="s">
        <v>298</v>
      </c>
      <c r="O2282">
        <v>60</v>
      </c>
      <c r="P2282">
        <v>0.3</v>
      </c>
      <c r="Q2282">
        <v>2</v>
      </c>
      <c r="R2282">
        <v>0.7</v>
      </c>
      <c r="S2282" t="s">
        <v>336</v>
      </c>
      <c r="T2282">
        <v>3</v>
      </c>
      <c r="U2282" t="s">
        <v>355</v>
      </c>
      <c r="V2282">
        <v>3191.2683954896102</v>
      </c>
      <c r="W2282">
        <v>3191.2683954896102</v>
      </c>
      <c r="X2282">
        <v>90000000000</v>
      </c>
      <c r="Y2282">
        <v>1504.9606896</v>
      </c>
      <c r="Z2282">
        <f t="shared" si="70"/>
        <v>-3.0654438345186996E-2</v>
      </c>
      <c r="AA2282">
        <f t="shared" si="71"/>
        <v>1.2421287831091863E-2</v>
      </c>
    </row>
    <row r="2283" spans="1:27" x14ac:dyDescent="0.3">
      <c r="A2283" t="s">
        <v>298</v>
      </c>
      <c r="B2283">
        <v>60</v>
      </c>
      <c r="C2283">
        <v>0.3</v>
      </c>
      <c r="D2283">
        <v>2</v>
      </c>
      <c r="E2283">
        <v>0.7</v>
      </c>
      <c r="F2283" t="s">
        <v>336</v>
      </c>
      <c r="G2283">
        <v>3</v>
      </c>
      <c r="H2283">
        <v>3093.4418552171301</v>
      </c>
      <c r="I2283" t="s">
        <v>6</v>
      </c>
      <c r="J2283">
        <v>3</v>
      </c>
      <c r="K2283">
        <v>7</v>
      </c>
      <c r="L2283">
        <v>3.3333333333333299</v>
      </c>
      <c r="M2283">
        <v>18.918214399999599</v>
      </c>
      <c r="N2283" t="s">
        <v>298</v>
      </c>
      <c r="O2283">
        <v>60</v>
      </c>
      <c r="P2283">
        <v>0.3</v>
      </c>
      <c r="Q2283">
        <v>2</v>
      </c>
      <c r="R2283">
        <v>0.7</v>
      </c>
      <c r="S2283" t="s">
        <v>336</v>
      </c>
      <c r="T2283">
        <v>3</v>
      </c>
      <c r="U2283" t="s">
        <v>355</v>
      </c>
      <c r="V2283">
        <v>3191.2683954896102</v>
      </c>
      <c r="W2283">
        <v>3191.2683954896102</v>
      </c>
      <c r="X2283">
        <v>90000000000</v>
      </c>
      <c r="Y2283">
        <v>1504.9606896</v>
      </c>
      <c r="Z2283">
        <f t="shared" si="70"/>
        <v>-3.0654438345186996E-2</v>
      </c>
      <c r="AA2283">
        <f t="shared" si="71"/>
        <v>1.2570570467875693E-2</v>
      </c>
    </row>
    <row r="2284" spans="1:27" x14ac:dyDescent="0.3">
      <c r="A2284" t="s">
        <v>298</v>
      </c>
      <c r="B2284">
        <v>60</v>
      </c>
      <c r="C2284">
        <v>0.3</v>
      </c>
      <c r="D2284">
        <v>2</v>
      </c>
      <c r="E2284">
        <v>0.7</v>
      </c>
      <c r="F2284" t="s">
        <v>336</v>
      </c>
      <c r="G2284">
        <v>3</v>
      </c>
      <c r="H2284">
        <v>3093.4418552171301</v>
      </c>
      <c r="I2284" t="s">
        <v>10</v>
      </c>
      <c r="J2284">
        <v>4</v>
      </c>
      <c r="K2284">
        <v>7</v>
      </c>
      <c r="L2284">
        <v>3.3333333333333299</v>
      </c>
      <c r="M2284">
        <v>21.112021400000199</v>
      </c>
      <c r="N2284" t="s">
        <v>298</v>
      </c>
      <c r="O2284">
        <v>60</v>
      </c>
      <c r="P2284">
        <v>0.3</v>
      </c>
      <c r="Q2284">
        <v>2</v>
      </c>
      <c r="R2284">
        <v>0.7</v>
      </c>
      <c r="S2284" t="s">
        <v>336</v>
      </c>
      <c r="T2284">
        <v>3</v>
      </c>
      <c r="U2284" t="s">
        <v>355</v>
      </c>
      <c r="V2284">
        <v>3191.2683954896102</v>
      </c>
      <c r="W2284">
        <v>3191.2683954896102</v>
      </c>
      <c r="X2284">
        <v>90000000000</v>
      </c>
      <c r="Y2284">
        <v>1504.9606896</v>
      </c>
      <c r="Z2284">
        <f t="shared" si="70"/>
        <v>-3.0654438345186996E-2</v>
      </c>
      <c r="AA2284">
        <f t="shared" si="71"/>
        <v>1.4028287613021649E-2</v>
      </c>
    </row>
    <row r="2285" spans="1:27" x14ac:dyDescent="0.3">
      <c r="A2285" t="s">
        <v>298</v>
      </c>
      <c r="B2285">
        <v>60</v>
      </c>
      <c r="C2285">
        <v>0.3</v>
      </c>
      <c r="D2285">
        <v>2</v>
      </c>
      <c r="E2285">
        <v>0.7</v>
      </c>
      <c r="F2285" t="s">
        <v>336</v>
      </c>
      <c r="G2285">
        <v>3</v>
      </c>
      <c r="H2285">
        <v>3093.4418552171301</v>
      </c>
      <c r="I2285" t="s">
        <v>14</v>
      </c>
      <c r="J2285">
        <v>5</v>
      </c>
      <c r="K2285">
        <v>7</v>
      </c>
      <c r="L2285">
        <v>3.3333333333333299</v>
      </c>
      <c r="M2285">
        <v>21.486617999999901</v>
      </c>
      <c r="N2285" t="s">
        <v>298</v>
      </c>
      <c r="O2285">
        <v>60</v>
      </c>
      <c r="P2285">
        <v>0.3</v>
      </c>
      <c r="Q2285">
        <v>2</v>
      </c>
      <c r="R2285">
        <v>0.7</v>
      </c>
      <c r="S2285" t="s">
        <v>336</v>
      </c>
      <c r="T2285">
        <v>3</v>
      </c>
      <c r="U2285" t="s">
        <v>355</v>
      </c>
      <c r="V2285">
        <v>3191.2683954896102</v>
      </c>
      <c r="W2285">
        <v>3191.2683954896102</v>
      </c>
      <c r="X2285">
        <v>90000000000</v>
      </c>
      <c r="Y2285">
        <v>1504.9606896</v>
      </c>
      <c r="Z2285">
        <f t="shared" si="70"/>
        <v>-3.0654438345186996E-2</v>
      </c>
      <c r="AA2285">
        <f t="shared" si="71"/>
        <v>1.4277195509811474E-2</v>
      </c>
    </row>
    <row r="2286" spans="1:27" x14ac:dyDescent="0.3">
      <c r="A2286" t="s">
        <v>305</v>
      </c>
      <c r="B2286">
        <v>60</v>
      </c>
      <c r="C2286">
        <v>0.3</v>
      </c>
      <c r="D2286">
        <v>2</v>
      </c>
      <c r="E2286">
        <v>0.7</v>
      </c>
      <c r="F2286" t="s">
        <v>337</v>
      </c>
      <c r="G2286">
        <v>5</v>
      </c>
      <c r="H2286">
        <v>2303.3990201605002</v>
      </c>
      <c r="I2286" t="s">
        <v>3</v>
      </c>
      <c r="J2286">
        <v>0</v>
      </c>
      <c r="K2286">
        <v>8</v>
      </c>
      <c r="L2286">
        <v>3.3333333333333299</v>
      </c>
      <c r="M2286">
        <v>16.822917999999799</v>
      </c>
      <c r="N2286" t="s">
        <v>305</v>
      </c>
      <c r="O2286">
        <v>60</v>
      </c>
      <c r="P2286">
        <v>0.3</v>
      </c>
      <c r="Q2286">
        <v>2</v>
      </c>
      <c r="R2286">
        <v>0.7</v>
      </c>
      <c r="S2286" t="s">
        <v>337</v>
      </c>
      <c r="T2286">
        <v>5</v>
      </c>
      <c r="U2286" t="s">
        <v>355</v>
      </c>
      <c r="V2286">
        <v>2376.2686949426602</v>
      </c>
      <c r="W2286">
        <v>2376.2686949426602</v>
      </c>
      <c r="X2286">
        <v>90000000000</v>
      </c>
      <c r="Y2286">
        <v>1509.7323194999899</v>
      </c>
      <c r="Z2286">
        <f t="shared" si="70"/>
        <v>-3.0665587160764399E-2</v>
      </c>
      <c r="AA2286">
        <f t="shared" si="71"/>
        <v>1.1142980634852808E-2</v>
      </c>
    </row>
    <row r="2287" spans="1:27" x14ac:dyDescent="0.3">
      <c r="A2287" t="s">
        <v>305</v>
      </c>
      <c r="B2287">
        <v>60</v>
      </c>
      <c r="C2287">
        <v>0.3</v>
      </c>
      <c r="D2287">
        <v>2</v>
      </c>
      <c r="E2287">
        <v>0.7</v>
      </c>
      <c r="F2287" t="s">
        <v>337</v>
      </c>
      <c r="G2287">
        <v>5</v>
      </c>
      <c r="H2287">
        <v>2303.3990201605002</v>
      </c>
      <c r="I2287" t="s">
        <v>7</v>
      </c>
      <c r="J2287">
        <v>3</v>
      </c>
      <c r="K2287">
        <v>8</v>
      </c>
      <c r="L2287">
        <v>3.3333333333333299</v>
      </c>
      <c r="M2287">
        <v>14.686350300000401</v>
      </c>
      <c r="N2287" t="s">
        <v>305</v>
      </c>
      <c r="O2287">
        <v>60</v>
      </c>
      <c r="P2287">
        <v>0.3</v>
      </c>
      <c r="Q2287">
        <v>2</v>
      </c>
      <c r="R2287">
        <v>0.7</v>
      </c>
      <c r="S2287" t="s">
        <v>337</v>
      </c>
      <c r="T2287">
        <v>5</v>
      </c>
      <c r="U2287" t="s">
        <v>355</v>
      </c>
      <c r="V2287">
        <v>2376.2686949426602</v>
      </c>
      <c r="W2287">
        <v>2376.2686949426602</v>
      </c>
      <c r="X2287">
        <v>90000000000</v>
      </c>
      <c r="Y2287">
        <v>1509.7323194999899</v>
      </c>
      <c r="Z2287">
        <f t="shared" si="70"/>
        <v>-3.0665587160764399E-2</v>
      </c>
      <c r="AA2287">
        <f t="shared" si="71"/>
        <v>9.7277842636795311E-3</v>
      </c>
    </row>
    <row r="2288" spans="1:27" x14ac:dyDescent="0.3">
      <c r="A2288" t="s">
        <v>305</v>
      </c>
      <c r="B2288">
        <v>60</v>
      </c>
      <c r="C2288">
        <v>0.3</v>
      </c>
      <c r="D2288">
        <v>2</v>
      </c>
      <c r="E2288">
        <v>0.7</v>
      </c>
      <c r="F2288" t="s">
        <v>337</v>
      </c>
      <c r="G2288">
        <v>5</v>
      </c>
      <c r="H2288">
        <v>2303.3990201605002</v>
      </c>
      <c r="I2288" t="s">
        <v>11</v>
      </c>
      <c r="J2288">
        <v>4</v>
      </c>
      <c r="K2288">
        <v>8</v>
      </c>
      <c r="L2288">
        <v>3.3333333333333299</v>
      </c>
      <c r="M2288">
        <v>15.752209099999099</v>
      </c>
      <c r="N2288" t="s">
        <v>305</v>
      </c>
      <c r="O2288">
        <v>60</v>
      </c>
      <c r="P2288">
        <v>0.3</v>
      </c>
      <c r="Q2288">
        <v>2</v>
      </c>
      <c r="R2288">
        <v>0.7</v>
      </c>
      <c r="S2288" t="s">
        <v>337</v>
      </c>
      <c r="T2288">
        <v>5</v>
      </c>
      <c r="U2288" t="s">
        <v>355</v>
      </c>
      <c r="V2288">
        <v>2376.2686949426602</v>
      </c>
      <c r="W2288">
        <v>2376.2686949426602</v>
      </c>
      <c r="X2288">
        <v>90000000000</v>
      </c>
      <c r="Y2288">
        <v>1509.7323194999899</v>
      </c>
      <c r="Z2288">
        <f t="shared" si="70"/>
        <v>-3.0665587160764399E-2</v>
      </c>
      <c r="AA2288">
        <f t="shared" si="71"/>
        <v>1.0433776171140122E-2</v>
      </c>
    </row>
    <row r="2289" spans="1:27" x14ac:dyDescent="0.3">
      <c r="A2289" t="s">
        <v>305</v>
      </c>
      <c r="B2289">
        <v>60</v>
      </c>
      <c r="C2289">
        <v>0.3</v>
      </c>
      <c r="D2289">
        <v>2</v>
      </c>
      <c r="E2289">
        <v>0.7</v>
      </c>
      <c r="F2289" t="s">
        <v>337</v>
      </c>
      <c r="G2289">
        <v>5</v>
      </c>
      <c r="H2289">
        <v>2303.3990201605002</v>
      </c>
      <c r="I2289" t="s">
        <v>15</v>
      </c>
      <c r="J2289">
        <v>5</v>
      </c>
      <c r="K2289">
        <v>8</v>
      </c>
      <c r="L2289">
        <v>3.3333333333333299</v>
      </c>
      <c r="M2289">
        <v>14.1893061999999</v>
      </c>
      <c r="N2289" t="s">
        <v>305</v>
      </c>
      <c r="O2289">
        <v>60</v>
      </c>
      <c r="P2289">
        <v>0.3</v>
      </c>
      <c r="Q2289">
        <v>2</v>
      </c>
      <c r="R2289">
        <v>0.7</v>
      </c>
      <c r="S2289" t="s">
        <v>337</v>
      </c>
      <c r="T2289">
        <v>5</v>
      </c>
      <c r="U2289" t="s">
        <v>355</v>
      </c>
      <c r="V2289">
        <v>2376.2686949426602</v>
      </c>
      <c r="W2289">
        <v>2376.2686949426602</v>
      </c>
      <c r="X2289">
        <v>90000000000</v>
      </c>
      <c r="Y2289">
        <v>1509.7323194999899</v>
      </c>
      <c r="Z2289">
        <f t="shared" si="70"/>
        <v>-3.0665587160764399E-2</v>
      </c>
      <c r="AA2289">
        <f t="shared" si="71"/>
        <v>9.3985576229164078E-3</v>
      </c>
    </row>
    <row r="2290" spans="1:27" x14ac:dyDescent="0.3">
      <c r="A2290" t="s">
        <v>128</v>
      </c>
      <c r="B2290">
        <v>20</v>
      </c>
      <c r="C2290">
        <v>0.7</v>
      </c>
      <c r="D2290">
        <v>4</v>
      </c>
      <c r="E2290">
        <v>0.3</v>
      </c>
      <c r="F2290" t="s">
        <v>336</v>
      </c>
      <c r="G2290">
        <v>3</v>
      </c>
      <c r="H2290">
        <v>1826.21932107558</v>
      </c>
      <c r="I2290" t="s">
        <v>12</v>
      </c>
      <c r="J2290">
        <v>4</v>
      </c>
      <c r="K2290">
        <v>9</v>
      </c>
      <c r="L2290">
        <v>6.6666666666666599</v>
      </c>
      <c r="M2290">
        <v>0.80762200000003703</v>
      </c>
      <c r="N2290" t="s">
        <v>128</v>
      </c>
      <c r="O2290">
        <v>20</v>
      </c>
      <c r="P2290">
        <v>0.7</v>
      </c>
      <c r="Q2290">
        <v>4</v>
      </c>
      <c r="R2290">
        <v>0.3</v>
      </c>
      <c r="S2290" t="s">
        <v>336</v>
      </c>
      <c r="T2290">
        <v>3</v>
      </c>
      <c r="U2290" t="s">
        <v>355</v>
      </c>
      <c r="V2290">
        <v>1884.2777687586099</v>
      </c>
      <c r="W2290">
        <v>1884.2777687586099</v>
      </c>
      <c r="X2290">
        <v>1884.2777687586099</v>
      </c>
      <c r="Y2290">
        <v>384.958761899997</v>
      </c>
      <c r="Z2290">
        <f t="shared" si="70"/>
        <v>-3.0812043025524691E-2</v>
      </c>
      <c r="AA2290">
        <f t="shared" si="71"/>
        <v>2.0979441954092678E-3</v>
      </c>
    </row>
    <row r="2291" spans="1:27" x14ac:dyDescent="0.3">
      <c r="A2291" t="s">
        <v>120</v>
      </c>
      <c r="B2291">
        <v>20</v>
      </c>
      <c r="C2291">
        <v>0.3</v>
      </c>
      <c r="D2291">
        <v>4</v>
      </c>
      <c r="E2291">
        <v>0.3</v>
      </c>
      <c r="F2291" t="s">
        <v>336</v>
      </c>
      <c r="G2291">
        <v>5</v>
      </c>
      <c r="H2291">
        <v>1223.91498069048</v>
      </c>
      <c r="I2291" t="s">
        <v>16</v>
      </c>
      <c r="J2291">
        <v>5</v>
      </c>
      <c r="K2291">
        <v>9</v>
      </c>
      <c r="L2291">
        <v>6.6666666666666599</v>
      </c>
      <c r="M2291">
        <v>0.39159840000002</v>
      </c>
      <c r="N2291" t="s">
        <v>120</v>
      </c>
      <c r="O2291">
        <v>20</v>
      </c>
      <c r="P2291">
        <v>0.3</v>
      </c>
      <c r="Q2291">
        <v>4</v>
      </c>
      <c r="R2291">
        <v>0.3</v>
      </c>
      <c r="S2291" t="s">
        <v>336</v>
      </c>
      <c r="T2291">
        <v>5</v>
      </c>
      <c r="U2291" t="s">
        <v>355</v>
      </c>
      <c r="V2291">
        <v>1263.1053952612499</v>
      </c>
      <c r="W2291">
        <v>1263.1053952612499</v>
      </c>
      <c r="X2291">
        <v>1263.1053952612499</v>
      </c>
      <c r="Y2291">
        <v>186.29612089999799</v>
      </c>
      <c r="Z2291">
        <f t="shared" si="70"/>
        <v>-3.1027034416763067E-2</v>
      </c>
      <c r="AA2291">
        <f t="shared" si="71"/>
        <v>2.1020212235671101E-3</v>
      </c>
    </row>
    <row r="2292" spans="1:27" x14ac:dyDescent="0.3">
      <c r="A2292" t="s">
        <v>99</v>
      </c>
      <c r="B2292">
        <v>20</v>
      </c>
      <c r="C2292">
        <v>0.3</v>
      </c>
      <c r="D2292">
        <v>2</v>
      </c>
      <c r="E2292">
        <v>0.3</v>
      </c>
      <c r="F2292" t="s">
        <v>336</v>
      </c>
      <c r="G2292">
        <v>4</v>
      </c>
      <c r="H2292">
        <v>1597.9899733500299</v>
      </c>
      <c r="I2292" t="s">
        <v>16</v>
      </c>
      <c r="J2292">
        <v>5</v>
      </c>
      <c r="K2292">
        <v>9</v>
      </c>
      <c r="L2292">
        <v>3.3333333333333299</v>
      </c>
      <c r="M2292">
        <v>0.52903089999999497</v>
      </c>
      <c r="N2292" t="s">
        <v>99</v>
      </c>
      <c r="O2292">
        <v>20</v>
      </c>
      <c r="P2292">
        <v>0.3</v>
      </c>
      <c r="Q2292">
        <v>2</v>
      </c>
      <c r="R2292">
        <v>0.3</v>
      </c>
      <c r="S2292" t="s">
        <v>336</v>
      </c>
      <c r="T2292">
        <v>4</v>
      </c>
      <c r="U2292" t="s">
        <v>355</v>
      </c>
      <c r="V2292">
        <v>1649.3777036331601</v>
      </c>
      <c r="W2292">
        <v>1649.3777036331601</v>
      </c>
      <c r="X2292">
        <v>1649.3777036331601</v>
      </c>
      <c r="Y2292">
        <v>264.4329128</v>
      </c>
      <c r="Z2292">
        <f t="shared" si="70"/>
        <v>-3.1155829359118929E-2</v>
      </c>
      <c r="AA2292">
        <f t="shared" si="71"/>
        <v>2.0006242581464126E-3</v>
      </c>
    </row>
    <row r="2293" spans="1:27" x14ac:dyDescent="0.3">
      <c r="A2293" t="s">
        <v>208</v>
      </c>
      <c r="B2293">
        <v>30</v>
      </c>
      <c r="C2293">
        <v>0.7</v>
      </c>
      <c r="D2293">
        <v>4</v>
      </c>
      <c r="E2293">
        <v>0.3</v>
      </c>
      <c r="F2293" t="s">
        <v>336</v>
      </c>
      <c r="G2293">
        <v>3</v>
      </c>
      <c r="H2293">
        <v>2302.12364794206</v>
      </c>
      <c r="I2293" t="s">
        <v>4</v>
      </c>
      <c r="J2293">
        <v>0</v>
      </c>
      <c r="K2293">
        <v>9</v>
      </c>
      <c r="L2293">
        <v>6.6666666666666599</v>
      </c>
      <c r="M2293">
        <v>2.6077490000002399</v>
      </c>
      <c r="N2293" t="s">
        <v>208</v>
      </c>
      <c r="O2293">
        <v>30</v>
      </c>
      <c r="P2293">
        <v>0.7</v>
      </c>
      <c r="Q2293">
        <v>4</v>
      </c>
      <c r="R2293">
        <v>0.3</v>
      </c>
      <c r="S2293" t="s">
        <v>336</v>
      </c>
      <c r="T2293">
        <v>3</v>
      </c>
      <c r="U2293" t="s">
        <v>355</v>
      </c>
      <c r="V2293">
        <v>2376.5317461923501</v>
      </c>
      <c r="W2293">
        <v>2376.5317461923501</v>
      </c>
      <c r="X2293">
        <v>2376.5317461923501</v>
      </c>
      <c r="Y2293">
        <v>1185.2357999000001</v>
      </c>
      <c r="Z2293">
        <f t="shared" si="70"/>
        <v>-3.1309532628590313E-2</v>
      </c>
      <c r="AA2293">
        <f t="shared" si="71"/>
        <v>2.2001942568898604E-3</v>
      </c>
    </row>
    <row r="2294" spans="1:27" x14ac:dyDescent="0.3">
      <c r="A2294" t="s">
        <v>184</v>
      </c>
      <c r="B2294">
        <v>30</v>
      </c>
      <c r="C2294">
        <v>0.3</v>
      </c>
      <c r="D2294">
        <v>2</v>
      </c>
      <c r="E2294">
        <v>0.3</v>
      </c>
      <c r="F2294" t="s">
        <v>337</v>
      </c>
      <c r="G2294">
        <v>4</v>
      </c>
      <c r="H2294">
        <v>1318.08966297139</v>
      </c>
      <c r="I2294" t="s">
        <v>4</v>
      </c>
      <c r="J2294">
        <v>0</v>
      </c>
      <c r="K2294">
        <v>9</v>
      </c>
      <c r="L2294">
        <v>3.3333333333333299</v>
      </c>
      <c r="M2294">
        <v>2.42687180000007</v>
      </c>
      <c r="N2294" t="s">
        <v>184</v>
      </c>
      <c r="O2294">
        <v>30</v>
      </c>
      <c r="P2294">
        <v>0.3</v>
      </c>
      <c r="Q2294">
        <v>2</v>
      </c>
      <c r="R2294">
        <v>0.3</v>
      </c>
      <c r="S2294" t="s">
        <v>337</v>
      </c>
      <c r="T2294">
        <v>4</v>
      </c>
      <c r="U2294" t="s">
        <v>355</v>
      </c>
      <c r="V2294">
        <v>1360.7034360484499</v>
      </c>
      <c r="W2294">
        <v>1360.7034360484499</v>
      </c>
      <c r="X2294">
        <v>1360.7034360484499</v>
      </c>
      <c r="Y2294">
        <v>1129.1338447000001</v>
      </c>
      <c r="Z2294">
        <f t="shared" si="70"/>
        <v>-3.1317458270563668E-2</v>
      </c>
      <c r="AA2294">
        <f t="shared" si="71"/>
        <v>2.1493216339156553E-3</v>
      </c>
    </row>
    <row r="2295" spans="1:27" x14ac:dyDescent="0.3">
      <c r="A2295" t="s">
        <v>175</v>
      </c>
      <c r="B2295">
        <v>20</v>
      </c>
      <c r="C2295">
        <v>0.7</v>
      </c>
      <c r="D2295">
        <v>4</v>
      </c>
      <c r="E2295">
        <v>0.7</v>
      </c>
      <c r="F2295" t="s">
        <v>337</v>
      </c>
      <c r="G2295">
        <v>5</v>
      </c>
      <c r="H2295">
        <v>1540.2624081435699</v>
      </c>
      <c r="I2295" t="s">
        <v>371</v>
      </c>
      <c r="J2295">
        <v>10</v>
      </c>
      <c r="K2295">
        <v>6</v>
      </c>
      <c r="L2295">
        <v>6.6666666666666599</v>
      </c>
      <c r="M2295">
        <v>0.33312799999998699</v>
      </c>
      <c r="N2295" t="s">
        <v>177</v>
      </c>
      <c r="O2295">
        <v>30</v>
      </c>
      <c r="P2295">
        <v>0.3</v>
      </c>
      <c r="Q2295">
        <v>2</v>
      </c>
      <c r="R2295">
        <v>0.3</v>
      </c>
      <c r="S2295" t="s">
        <v>336</v>
      </c>
      <c r="T2295">
        <v>2</v>
      </c>
      <c r="U2295" t="s">
        <v>355</v>
      </c>
      <c r="V2295">
        <v>1590.3525814647301</v>
      </c>
      <c r="W2295">
        <v>1590.3525814647301</v>
      </c>
      <c r="X2295">
        <v>1590.3525814647301</v>
      </c>
      <c r="Y2295">
        <v>986.44427680000001</v>
      </c>
      <c r="Z2295">
        <f t="shared" si="70"/>
        <v>-3.1496269383878762E-2</v>
      </c>
      <c r="AA2295">
        <f t="shared" si="71"/>
        <v>3.3770584698473359E-4</v>
      </c>
    </row>
    <row r="2296" spans="1:27" x14ac:dyDescent="0.3">
      <c r="A2296" t="s">
        <v>175</v>
      </c>
      <c r="B2296">
        <v>20</v>
      </c>
      <c r="C2296">
        <v>0.7</v>
      </c>
      <c r="D2296">
        <v>4</v>
      </c>
      <c r="E2296">
        <v>0.7</v>
      </c>
      <c r="F2296" t="s">
        <v>337</v>
      </c>
      <c r="G2296">
        <v>5</v>
      </c>
      <c r="H2296">
        <v>1540.2624081435699</v>
      </c>
      <c r="I2296" t="s">
        <v>372</v>
      </c>
      <c r="J2296">
        <v>10</v>
      </c>
      <c r="K2296">
        <v>7</v>
      </c>
      <c r="L2296">
        <v>6.6666666666666599</v>
      </c>
      <c r="M2296">
        <v>0.31600800000001</v>
      </c>
      <c r="N2296" t="s">
        <v>177</v>
      </c>
      <c r="O2296">
        <v>30</v>
      </c>
      <c r="P2296">
        <v>0.3</v>
      </c>
      <c r="Q2296">
        <v>2</v>
      </c>
      <c r="R2296">
        <v>0.3</v>
      </c>
      <c r="S2296" t="s">
        <v>336</v>
      </c>
      <c r="T2296">
        <v>2</v>
      </c>
      <c r="U2296" t="s">
        <v>355</v>
      </c>
      <c r="V2296">
        <v>1590.3525814647301</v>
      </c>
      <c r="W2296">
        <v>1590.3525814647301</v>
      </c>
      <c r="X2296">
        <v>1590.3525814647301</v>
      </c>
      <c r="Y2296">
        <v>986.44427680000001</v>
      </c>
      <c r="Z2296">
        <f t="shared" si="70"/>
        <v>-3.1496269383878762E-2</v>
      </c>
      <c r="AA2296">
        <f t="shared" si="71"/>
        <v>3.2035058384152407E-4</v>
      </c>
    </row>
    <row r="2297" spans="1:27" x14ac:dyDescent="0.3">
      <c r="A2297" t="s">
        <v>236</v>
      </c>
      <c r="B2297">
        <v>30</v>
      </c>
      <c r="C2297">
        <v>0.3</v>
      </c>
      <c r="D2297">
        <v>4</v>
      </c>
      <c r="E2297">
        <v>0.7</v>
      </c>
      <c r="F2297" t="s">
        <v>336</v>
      </c>
      <c r="G2297">
        <v>1</v>
      </c>
      <c r="H2297">
        <v>2109.53915168505</v>
      </c>
      <c r="I2297" t="s">
        <v>372</v>
      </c>
      <c r="J2297">
        <v>10</v>
      </c>
      <c r="K2297">
        <v>7</v>
      </c>
      <c r="L2297">
        <v>6.6666666666666599</v>
      </c>
      <c r="M2297">
        <v>1.23972430000003</v>
      </c>
      <c r="N2297" t="s">
        <v>244</v>
      </c>
      <c r="O2297">
        <v>30</v>
      </c>
      <c r="P2297">
        <v>0.3</v>
      </c>
      <c r="Q2297">
        <v>4</v>
      </c>
      <c r="R2297">
        <v>0.7</v>
      </c>
      <c r="S2297" t="s">
        <v>337</v>
      </c>
      <c r="T2297">
        <v>4</v>
      </c>
      <c r="U2297" t="s">
        <v>355</v>
      </c>
      <c r="V2297">
        <v>2178.1510967921499</v>
      </c>
      <c r="W2297">
        <v>2205.18687386082</v>
      </c>
      <c r="X2297">
        <v>2257.56005497758</v>
      </c>
      <c r="Y2297">
        <v>848.12856240000099</v>
      </c>
      <c r="Z2297">
        <f t="shared" si="70"/>
        <v>-3.1500085190668124E-2</v>
      </c>
      <c r="AA2297">
        <f t="shared" si="71"/>
        <v>1.4617174270041167E-3</v>
      </c>
    </row>
    <row r="2298" spans="1:27" x14ac:dyDescent="0.3">
      <c r="A2298" t="s">
        <v>184</v>
      </c>
      <c r="B2298">
        <v>30</v>
      </c>
      <c r="C2298">
        <v>0.3</v>
      </c>
      <c r="D2298">
        <v>2</v>
      </c>
      <c r="E2298">
        <v>0.3</v>
      </c>
      <c r="F2298" t="s">
        <v>337</v>
      </c>
      <c r="G2298">
        <v>4</v>
      </c>
      <c r="H2298">
        <v>1317.7212329528099</v>
      </c>
      <c r="I2298" t="s">
        <v>16</v>
      </c>
      <c r="J2298">
        <v>5</v>
      </c>
      <c r="K2298">
        <v>9</v>
      </c>
      <c r="L2298">
        <v>3.3333333333333299</v>
      </c>
      <c r="M2298">
        <v>2.32425360000002</v>
      </c>
      <c r="N2298" t="s">
        <v>184</v>
      </c>
      <c r="O2298">
        <v>30</v>
      </c>
      <c r="P2298">
        <v>0.3</v>
      </c>
      <c r="Q2298">
        <v>2</v>
      </c>
      <c r="R2298">
        <v>0.3</v>
      </c>
      <c r="S2298" t="s">
        <v>337</v>
      </c>
      <c r="T2298">
        <v>4</v>
      </c>
      <c r="U2298" t="s">
        <v>355</v>
      </c>
      <c r="V2298">
        <v>1360.7034360484499</v>
      </c>
      <c r="W2298">
        <v>1360.7034360484499</v>
      </c>
      <c r="X2298">
        <v>1360.7034360484499</v>
      </c>
      <c r="Y2298">
        <v>1129.1338447000001</v>
      </c>
      <c r="Z2298">
        <f t="shared" si="70"/>
        <v>-3.1588222647884565E-2</v>
      </c>
      <c r="AA2298">
        <f t="shared" si="71"/>
        <v>2.058439405487444E-3</v>
      </c>
    </row>
    <row r="2299" spans="1:27" x14ac:dyDescent="0.3">
      <c r="A2299" t="s">
        <v>295</v>
      </c>
      <c r="B2299">
        <v>60</v>
      </c>
      <c r="C2299">
        <v>0.7</v>
      </c>
      <c r="D2299">
        <v>4</v>
      </c>
      <c r="E2299">
        <v>0.3</v>
      </c>
      <c r="F2299" t="s">
        <v>337</v>
      </c>
      <c r="G2299">
        <v>5</v>
      </c>
      <c r="H2299">
        <v>3107.7894897236802</v>
      </c>
      <c r="I2299" t="s">
        <v>2</v>
      </c>
      <c r="J2299">
        <v>0</v>
      </c>
      <c r="K2299">
        <v>7</v>
      </c>
      <c r="L2299">
        <v>6.6666666666666599</v>
      </c>
      <c r="M2299">
        <v>23.238580500001198</v>
      </c>
      <c r="N2299" t="s">
        <v>295</v>
      </c>
      <c r="O2299">
        <v>60</v>
      </c>
      <c r="P2299">
        <v>0.7</v>
      </c>
      <c r="Q2299">
        <v>4</v>
      </c>
      <c r="R2299">
        <v>0.3</v>
      </c>
      <c r="S2299" t="s">
        <v>337</v>
      </c>
      <c r="T2299">
        <v>5</v>
      </c>
      <c r="U2299" t="s">
        <v>355</v>
      </c>
      <c r="V2299">
        <v>3209.1865406358902</v>
      </c>
      <c r="W2299">
        <v>3209.1865406358902</v>
      </c>
      <c r="X2299">
        <v>90000000000</v>
      </c>
      <c r="Y2299">
        <v>1513.4235537</v>
      </c>
      <c r="Z2299">
        <f t="shared" si="70"/>
        <v>-3.1595873168568919E-2</v>
      </c>
      <c r="AA2299">
        <f t="shared" si="71"/>
        <v>1.5354974780977733E-2</v>
      </c>
    </row>
    <row r="2300" spans="1:27" x14ac:dyDescent="0.3">
      <c r="A2300" t="s">
        <v>295</v>
      </c>
      <c r="B2300">
        <v>60</v>
      </c>
      <c r="C2300">
        <v>0.7</v>
      </c>
      <c r="D2300">
        <v>4</v>
      </c>
      <c r="E2300">
        <v>0.3</v>
      </c>
      <c r="F2300" t="s">
        <v>337</v>
      </c>
      <c r="G2300">
        <v>5</v>
      </c>
      <c r="H2300">
        <v>3107.7894897236802</v>
      </c>
      <c r="I2300" t="s">
        <v>6</v>
      </c>
      <c r="J2300">
        <v>3</v>
      </c>
      <c r="K2300">
        <v>7</v>
      </c>
      <c r="L2300">
        <v>6.6666666666666599</v>
      </c>
      <c r="M2300">
        <v>21.343328999999301</v>
      </c>
      <c r="N2300" t="s">
        <v>295</v>
      </c>
      <c r="O2300">
        <v>60</v>
      </c>
      <c r="P2300">
        <v>0.7</v>
      </c>
      <c r="Q2300">
        <v>4</v>
      </c>
      <c r="R2300">
        <v>0.3</v>
      </c>
      <c r="S2300" t="s">
        <v>337</v>
      </c>
      <c r="T2300">
        <v>5</v>
      </c>
      <c r="U2300" t="s">
        <v>355</v>
      </c>
      <c r="V2300">
        <v>3209.1865406358902</v>
      </c>
      <c r="W2300">
        <v>3209.1865406358902</v>
      </c>
      <c r="X2300">
        <v>90000000000</v>
      </c>
      <c r="Y2300">
        <v>1513.4235537</v>
      </c>
      <c r="Z2300">
        <f t="shared" si="70"/>
        <v>-3.1595873168568919E-2</v>
      </c>
      <c r="AA2300">
        <f t="shared" si="71"/>
        <v>1.4102680606377101E-2</v>
      </c>
    </row>
    <row r="2301" spans="1:27" x14ac:dyDescent="0.3">
      <c r="A2301" t="s">
        <v>295</v>
      </c>
      <c r="B2301">
        <v>60</v>
      </c>
      <c r="C2301">
        <v>0.7</v>
      </c>
      <c r="D2301">
        <v>4</v>
      </c>
      <c r="E2301">
        <v>0.3</v>
      </c>
      <c r="F2301" t="s">
        <v>337</v>
      </c>
      <c r="G2301">
        <v>5</v>
      </c>
      <c r="H2301">
        <v>3107.7894897236802</v>
      </c>
      <c r="I2301" t="s">
        <v>10</v>
      </c>
      <c r="J2301">
        <v>4</v>
      </c>
      <c r="K2301">
        <v>7</v>
      </c>
      <c r="L2301">
        <v>6.6666666666666599</v>
      </c>
      <c r="M2301">
        <v>25.097710099998899</v>
      </c>
      <c r="N2301" t="s">
        <v>295</v>
      </c>
      <c r="O2301">
        <v>60</v>
      </c>
      <c r="P2301">
        <v>0.7</v>
      </c>
      <c r="Q2301">
        <v>4</v>
      </c>
      <c r="R2301">
        <v>0.3</v>
      </c>
      <c r="S2301" t="s">
        <v>337</v>
      </c>
      <c r="T2301">
        <v>5</v>
      </c>
      <c r="U2301" t="s">
        <v>355</v>
      </c>
      <c r="V2301">
        <v>3209.1865406358902</v>
      </c>
      <c r="W2301">
        <v>3209.1865406358902</v>
      </c>
      <c r="X2301">
        <v>90000000000</v>
      </c>
      <c r="Y2301">
        <v>1513.4235537</v>
      </c>
      <c r="Z2301">
        <f t="shared" si="70"/>
        <v>-3.1595873168568919E-2</v>
      </c>
      <c r="AA2301">
        <f t="shared" si="71"/>
        <v>1.6583401281577991E-2</v>
      </c>
    </row>
    <row r="2302" spans="1:27" x14ac:dyDescent="0.3">
      <c r="A2302" t="s">
        <v>295</v>
      </c>
      <c r="B2302">
        <v>60</v>
      </c>
      <c r="C2302">
        <v>0.7</v>
      </c>
      <c r="D2302">
        <v>4</v>
      </c>
      <c r="E2302">
        <v>0.3</v>
      </c>
      <c r="F2302" t="s">
        <v>337</v>
      </c>
      <c r="G2302">
        <v>5</v>
      </c>
      <c r="H2302">
        <v>3107.7894897236802</v>
      </c>
      <c r="I2302" t="s">
        <v>14</v>
      </c>
      <c r="J2302">
        <v>5</v>
      </c>
      <c r="K2302">
        <v>7</v>
      </c>
      <c r="L2302">
        <v>6.6666666666666599</v>
      </c>
      <c r="M2302">
        <v>23.3718784999982</v>
      </c>
      <c r="N2302" t="s">
        <v>295</v>
      </c>
      <c r="O2302">
        <v>60</v>
      </c>
      <c r="P2302">
        <v>0.7</v>
      </c>
      <c r="Q2302">
        <v>4</v>
      </c>
      <c r="R2302">
        <v>0.3</v>
      </c>
      <c r="S2302" t="s">
        <v>337</v>
      </c>
      <c r="T2302">
        <v>5</v>
      </c>
      <c r="U2302" t="s">
        <v>355</v>
      </c>
      <c r="V2302">
        <v>3209.1865406358902</v>
      </c>
      <c r="W2302">
        <v>3209.1865406358902</v>
      </c>
      <c r="X2302">
        <v>90000000000</v>
      </c>
      <c r="Y2302">
        <v>1513.4235537</v>
      </c>
      <c r="Z2302">
        <f t="shared" si="70"/>
        <v>-3.1595873168568919E-2</v>
      </c>
      <c r="AA2302">
        <f t="shared" si="71"/>
        <v>1.5443051908937791E-2</v>
      </c>
    </row>
    <row r="2303" spans="1:27" x14ac:dyDescent="0.3">
      <c r="A2303" t="s">
        <v>328</v>
      </c>
      <c r="B2303">
        <v>60</v>
      </c>
      <c r="C2303">
        <v>0.7</v>
      </c>
      <c r="D2303">
        <v>4</v>
      </c>
      <c r="E2303">
        <v>0.7</v>
      </c>
      <c r="F2303" t="s">
        <v>336</v>
      </c>
      <c r="G2303">
        <v>3</v>
      </c>
      <c r="H2303">
        <v>3688.3093534403602</v>
      </c>
      <c r="I2303" t="s">
        <v>12</v>
      </c>
      <c r="J2303">
        <v>4</v>
      </c>
      <c r="K2303">
        <v>9</v>
      </c>
      <c r="L2303">
        <v>6.6666666666666599</v>
      </c>
      <c r="M2303">
        <v>19.8879018999978</v>
      </c>
      <c r="N2303" t="s">
        <v>328</v>
      </c>
      <c r="O2303">
        <v>60</v>
      </c>
      <c r="P2303">
        <v>0.7</v>
      </c>
      <c r="Q2303">
        <v>4</v>
      </c>
      <c r="R2303">
        <v>0.7</v>
      </c>
      <c r="S2303" t="s">
        <v>336</v>
      </c>
      <c r="T2303">
        <v>3</v>
      </c>
      <c r="U2303" t="s">
        <v>355</v>
      </c>
      <c r="V2303">
        <v>3809.1112990640299</v>
      </c>
      <c r="W2303">
        <v>3809.1112990640299</v>
      </c>
      <c r="X2303">
        <v>90000000000</v>
      </c>
      <c r="Y2303">
        <v>1511.4184588000001</v>
      </c>
      <c r="Z2303">
        <f t="shared" si="70"/>
        <v>-3.1713944838879633E-2</v>
      </c>
      <c r="AA2303">
        <f t="shared" si="71"/>
        <v>1.3158435232945296E-2</v>
      </c>
    </row>
    <row r="2304" spans="1:27" x14ac:dyDescent="0.3">
      <c r="A2304" t="s">
        <v>170</v>
      </c>
      <c r="B2304">
        <v>20</v>
      </c>
      <c r="C2304">
        <v>0.7</v>
      </c>
      <c r="D2304">
        <v>4</v>
      </c>
      <c r="E2304">
        <v>0.7</v>
      </c>
      <c r="F2304" t="s">
        <v>336</v>
      </c>
      <c r="G2304">
        <v>5</v>
      </c>
      <c r="H2304">
        <v>4194.2341700530196</v>
      </c>
      <c r="I2304" t="s">
        <v>12</v>
      </c>
      <c r="J2304">
        <v>4</v>
      </c>
      <c r="K2304">
        <v>9</v>
      </c>
      <c r="L2304">
        <v>6.6666666666666599</v>
      </c>
      <c r="M2304">
        <v>1.3353674999999601</v>
      </c>
      <c r="N2304" t="s">
        <v>170</v>
      </c>
      <c r="O2304">
        <v>20</v>
      </c>
      <c r="P2304">
        <v>0.7</v>
      </c>
      <c r="Q2304">
        <v>4</v>
      </c>
      <c r="R2304">
        <v>0.7</v>
      </c>
      <c r="S2304" t="s">
        <v>336</v>
      </c>
      <c r="T2304">
        <v>5</v>
      </c>
      <c r="U2304" t="s">
        <v>355</v>
      </c>
      <c r="V2304">
        <v>4331.6085593691996</v>
      </c>
      <c r="W2304">
        <v>4465.9288528209399</v>
      </c>
      <c r="X2304">
        <v>4477.5565084317996</v>
      </c>
      <c r="Y2304">
        <v>544.402161199999</v>
      </c>
      <c r="Z2304">
        <f t="shared" si="70"/>
        <v>-3.1714405268463468E-2</v>
      </c>
      <c r="AA2304">
        <f t="shared" si="71"/>
        <v>2.4529063166400275E-3</v>
      </c>
    </row>
    <row r="2305" spans="1:27" x14ac:dyDescent="0.3">
      <c r="A2305" t="s">
        <v>127</v>
      </c>
      <c r="B2305">
        <v>20</v>
      </c>
      <c r="C2305">
        <v>0.7</v>
      </c>
      <c r="D2305">
        <v>4</v>
      </c>
      <c r="E2305">
        <v>0.3</v>
      </c>
      <c r="F2305" t="s">
        <v>336</v>
      </c>
      <c r="G2305">
        <v>2</v>
      </c>
      <c r="H2305">
        <v>2062.96745232582</v>
      </c>
      <c r="I2305" t="s">
        <v>371</v>
      </c>
      <c r="J2305">
        <v>10</v>
      </c>
      <c r="K2305">
        <v>6</v>
      </c>
      <c r="L2305">
        <v>6.6666666666666599</v>
      </c>
      <c r="M2305">
        <v>0.72234590000002097</v>
      </c>
      <c r="N2305" t="s">
        <v>129</v>
      </c>
      <c r="O2305">
        <v>20</v>
      </c>
      <c r="P2305">
        <v>0.7</v>
      </c>
      <c r="Q2305">
        <v>4</v>
      </c>
      <c r="R2305">
        <v>0.3</v>
      </c>
      <c r="S2305" t="s">
        <v>336</v>
      </c>
      <c r="T2305">
        <v>4</v>
      </c>
      <c r="U2305" t="s">
        <v>355</v>
      </c>
      <c r="V2305">
        <v>2131.42217998366</v>
      </c>
      <c r="W2305">
        <v>2131.42217998366</v>
      </c>
      <c r="X2305">
        <v>2131.42217998366</v>
      </c>
      <c r="Y2305">
        <v>431.57825370000103</v>
      </c>
      <c r="Z2305">
        <f t="shared" si="70"/>
        <v>-3.2116925638056772E-2</v>
      </c>
      <c r="AA2305">
        <f t="shared" si="71"/>
        <v>1.6737309950332635E-3</v>
      </c>
    </row>
    <row r="2306" spans="1:27" x14ac:dyDescent="0.3">
      <c r="A2306" t="s">
        <v>314</v>
      </c>
      <c r="B2306">
        <v>60</v>
      </c>
      <c r="C2306">
        <v>0.7</v>
      </c>
      <c r="D2306">
        <v>2</v>
      </c>
      <c r="E2306">
        <v>0.7</v>
      </c>
      <c r="F2306" t="s">
        <v>337</v>
      </c>
      <c r="G2306">
        <v>4</v>
      </c>
      <c r="H2306">
        <v>3246.5929199356601</v>
      </c>
      <c r="I2306" t="s">
        <v>12</v>
      </c>
      <c r="J2306">
        <v>4</v>
      </c>
      <c r="K2306">
        <v>9</v>
      </c>
      <c r="L2306">
        <v>3.3333333333333299</v>
      </c>
      <c r="M2306">
        <v>17.8861274999981</v>
      </c>
      <c r="N2306" t="s">
        <v>314</v>
      </c>
      <c r="O2306">
        <v>60</v>
      </c>
      <c r="P2306">
        <v>0.7</v>
      </c>
      <c r="Q2306">
        <v>2</v>
      </c>
      <c r="R2306">
        <v>0.7</v>
      </c>
      <c r="S2306" t="s">
        <v>337</v>
      </c>
      <c r="T2306">
        <v>4</v>
      </c>
      <c r="U2306" t="s">
        <v>355</v>
      </c>
      <c r="V2306">
        <v>3354.88908740031</v>
      </c>
      <c r="W2306">
        <v>3354.88908740031</v>
      </c>
      <c r="X2306">
        <v>90000000000</v>
      </c>
      <c r="Y2306">
        <v>1511.4542116999901</v>
      </c>
      <c r="Z2306">
        <f t="shared" ref="Z2306:Z2369" si="72">(H2306-V2306)/V2306</f>
        <v>-3.2280103646755175E-2</v>
      </c>
      <c r="AA2306">
        <f t="shared" ref="AA2306:AA2369" si="73">M2306/Y2306</f>
        <v>1.1833721036035151E-2</v>
      </c>
    </row>
    <row r="2307" spans="1:27" x14ac:dyDescent="0.3">
      <c r="A2307" t="s">
        <v>62</v>
      </c>
      <c r="B2307">
        <v>10</v>
      </c>
      <c r="C2307">
        <v>0.3</v>
      </c>
      <c r="D2307">
        <v>2</v>
      </c>
      <c r="E2307">
        <v>0.7</v>
      </c>
      <c r="F2307" t="s">
        <v>337</v>
      </c>
      <c r="G2307">
        <v>2</v>
      </c>
      <c r="H2307">
        <v>1561.55665087989</v>
      </c>
      <c r="I2307" t="s">
        <v>14</v>
      </c>
      <c r="J2307">
        <v>5</v>
      </c>
      <c r="K2307">
        <v>7</v>
      </c>
      <c r="L2307">
        <v>3.3333333333333299</v>
      </c>
      <c r="M2307">
        <v>8.51037999999988E-2</v>
      </c>
      <c r="N2307" t="s">
        <v>62</v>
      </c>
      <c r="O2307">
        <v>10</v>
      </c>
      <c r="P2307">
        <v>0.3</v>
      </c>
      <c r="Q2307">
        <v>2</v>
      </c>
      <c r="R2307">
        <v>0.7</v>
      </c>
      <c r="S2307" t="s">
        <v>337</v>
      </c>
      <c r="T2307">
        <v>2</v>
      </c>
      <c r="U2307" t="s">
        <v>355</v>
      </c>
      <c r="V2307">
        <v>1613.8820410808701</v>
      </c>
      <c r="W2307">
        <v>1686.72294871189</v>
      </c>
      <c r="X2307">
        <v>90000000000</v>
      </c>
      <c r="Y2307">
        <v>47.896059799999897</v>
      </c>
      <c r="Z2307">
        <f t="shared" si="72"/>
        <v>-3.242206609222572E-2</v>
      </c>
      <c r="AA2307">
        <f t="shared" si="73"/>
        <v>1.7768434471513454E-3</v>
      </c>
    </row>
    <row r="2308" spans="1:27" x14ac:dyDescent="0.3">
      <c r="A2308" t="s">
        <v>35</v>
      </c>
      <c r="B2308">
        <v>10</v>
      </c>
      <c r="C2308">
        <v>0.7</v>
      </c>
      <c r="D2308">
        <v>2</v>
      </c>
      <c r="E2308">
        <v>0.3</v>
      </c>
      <c r="F2308" t="s">
        <v>337</v>
      </c>
      <c r="G2308">
        <v>5</v>
      </c>
      <c r="H2308">
        <v>1225.72911884512</v>
      </c>
      <c r="I2308" t="s">
        <v>4</v>
      </c>
      <c r="J2308">
        <v>0</v>
      </c>
      <c r="K2308">
        <v>9</v>
      </c>
      <c r="L2308">
        <v>3.3333333333333299</v>
      </c>
      <c r="M2308">
        <v>2.9396099999999498E-2</v>
      </c>
      <c r="N2308" t="s">
        <v>35</v>
      </c>
      <c r="O2308">
        <v>10</v>
      </c>
      <c r="P2308">
        <v>0.7</v>
      </c>
      <c r="Q2308">
        <v>2</v>
      </c>
      <c r="R2308">
        <v>0.3</v>
      </c>
      <c r="S2308" t="s">
        <v>337</v>
      </c>
      <c r="T2308">
        <v>5</v>
      </c>
      <c r="U2308" t="s">
        <v>355</v>
      </c>
      <c r="V2308">
        <v>1267.20540014366</v>
      </c>
      <c r="W2308">
        <v>1267.20540014366</v>
      </c>
      <c r="X2308">
        <v>1267.20540014366</v>
      </c>
      <c r="Y2308">
        <v>18.772166899999998</v>
      </c>
      <c r="Z2308">
        <f t="shared" si="72"/>
        <v>-3.2730511796933592E-2</v>
      </c>
      <c r="AA2308">
        <f t="shared" si="73"/>
        <v>1.5659406906295672E-3</v>
      </c>
    </row>
    <row r="2309" spans="1:27" x14ac:dyDescent="0.3">
      <c r="A2309" t="s">
        <v>102</v>
      </c>
      <c r="B2309">
        <v>20</v>
      </c>
      <c r="C2309">
        <v>0.3</v>
      </c>
      <c r="D2309">
        <v>2</v>
      </c>
      <c r="E2309">
        <v>0.3</v>
      </c>
      <c r="F2309" t="s">
        <v>337</v>
      </c>
      <c r="G2309">
        <v>2</v>
      </c>
      <c r="H2309">
        <v>1339.82561829274</v>
      </c>
      <c r="I2309" t="s">
        <v>8</v>
      </c>
      <c r="J2309">
        <v>3</v>
      </c>
      <c r="K2309">
        <v>9</v>
      </c>
      <c r="L2309">
        <v>3.3333333333333299</v>
      </c>
      <c r="M2309">
        <v>0.59757909999999004</v>
      </c>
      <c r="N2309" t="s">
        <v>102</v>
      </c>
      <c r="O2309">
        <v>20</v>
      </c>
      <c r="P2309">
        <v>0.3</v>
      </c>
      <c r="Q2309">
        <v>2</v>
      </c>
      <c r="R2309">
        <v>0.3</v>
      </c>
      <c r="S2309" t="s">
        <v>337</v>
      </c>
      <c r="T2309">
        <v>2</v>
      </c>
      <c r="U2309" t="s">
        <v>355</v>
      </c>
      <c r="V2309">
        <v>1385.3100217743499</v>
      </c>
      <c r="W2309">
        <v>1385.3100217743499</v>
      </c>
      <c r="X2309">
        <v>1385.3100217743499</v>
      </c>
      <c r="Y2309">
        <v>271.41873149999901</v>
      </c>
      <c r="Z2309">
        <f t="shared" si="72"/>
        <v>-3.2833375032797346E-2</v>
      </c>
      <c r="AA2309">
        <f t="shared" si="73"/>
        <v>2.2016870268955339E-3</v>
      </c>
    </row>
    <row r="2310" spans="1:27" x14ac:dyDescent="0.3">
      <c r="A2310" t="s">
        <v>314</v>
      </c>
      <c r="B2310">
        <v>60</v>
      </c>
      <c r="C2310">
        <v>0.7</v>
      </c>
      <c r="D2310">
        <v>2</v>
      </c>
      <c r="E2310">
        <v>0.7</v>
      </c>
      <c r="F2310" t="s">
        <v>337</v>
      </c>
      <c r="G2310">
        <v>4</v>
      </c>
      <c r="H2310">
        <v>3244.6362365198502</v>
      </c>
      <c r="I2310" t="s">
        <v>16</v>
      </c>
      <c r="J2310">
        <v>5</v>
      </c>
      <c r="K2310">
        <v>9</v>
      </c>
      <c r="L2310">
        <v>3.3333333333333299</v>
      </c>
      <c r="M2310">
        <v>14.463436200003301</v>
      </c>
      <c r="N2310" t="s">
        <v>314</v>
      </c>
      <c r="O2310">
        <v>60</v>
      </c>
      <c r="P2310">
        <v>0.7</v>
      </c>
      <c r="Q2310">
        <v>2</v>
      </c>
      <c r="R2310">
        <v>0.7</v>
      </c>
      <c r="S2310" t="s">
        <v>337</v>
      </c>
      <c r="T2310">
        <v>4</v>
      </c>
      <c r="U2310" t="s">
        <v>355</v>
      </c>
      <c r="V2310">
        <v>3354.88908740031</v>
      </c>
      <c r="W2310">
        <v>3354.88908740031</v>
      </c>
      <c r="X2310">
        <v>90000000000</v>
      </c>
      <c r="Y2310">
        <v>1511.4542116999901</v>
      </c>
      <c r="Z2310">
        <f t="shared" si="72"/>
        <v>-3.286333706068785E-2</v>
      </c>
      <c r="AA2310">
        <f t="shared" si="73"/>
        <v>9.5692188939919803E-3</v>
      </c>
    </row>
    <row r="2311" spans="1:27" x14ac:dyDescent="0.3">
      <c r="A2311" t="s">
        <v>201</v>
      </c>
      <c r="B2311">
        <v>30</v>
      </c>
      <c r="C2311">
        <v>0.3</v>
      </c>
      <c r="D2311">
        <v>4</v>
      </c>
      <c r="E2311">
        <v>0.3</v>
      </c>
      <c r="F2311" t="s">
        <v>337</v>
      </c>
      <c r="G2311">
        <v>1</v>
      </c>
      <c r="H2311">
        <v>1807.6426779004801</v>
      </c>
      <c r="I2311" t="s">
        <v>12</v>
      </c>
      <c r="J2311">
        <v>4</v>
      </c>
      <c r="K2311">
        <v>9</v>
      </c>
      <c r="L2311">
        <v>6.6666666666666599</v>
      </c>
      <c r="M2311">
        <v>3.5785240999998602</v>
      </c>
      <c r="N2311" t="s">
        <v>201</v>
      </c>
      <c r="O2311">
        <v>30</v>
      </c>
      <c r="P2311">
        <v>0.3</v>
      </c>
      <c r="Q2311">
        <v>4</v>
      </c>
      <c r="R2311">
        <v>0.3</v>
      </c>
      <c r="S2311" t="s">
        <v>337</v>
      </c>
      <c r="T2311">
        <v>1</v>
      </c>
      <c r="U2311" t="s">
        <v>355</v>
      </c>
      <c r="V2311">
        <v>1869.07467791864</v>
      </c>
      <c r="W2311">
        <v>1869.07467791864</v>
      </c>
      <c r="X2311">
        <v>1869.07467791864</v>
      </c>
      <c r="Y2311">
        <v>1670.5999603999901</v>
      </c>
      <c r="Z2311">
        <f t="shared" si="72"/>
        <v>-3.2867600606824983E-2</v>
      </c>
      <c r="AA2311">
        <f t="shared" si="73"/>
        <v>2.1420592510627487E-3</v>
      </c>
    </row>
    <row r="2312" spans="1:27" x14ac:dyDescent="0.3">
      <c r="A2312" t="s">
        <v>314</v>
      </c>
      <c r="B2312">
        <v>60</v>
      </c>
      <c r="C2312">
        <v>0.7</v>
      </c>
      <c r="D2312">
        <v>2</v>
      </c>
      <c r="E2312">
        <v>0.7</v>
      </c>
      <c r="F2312" t="s">
        <v>337</v>
      </c>
      <c r="G2312">
        <v>4</v>
      </c>
      <c r="H2312">
        <v>3244.2461583088402</v>
      </c>
      <c r="I2312" t="s">
        <v>4</v>
      </c>
      <c r="J2312">
        <v>0</v>
      </c>
      <c r="K2312">
        <v>9</v>
      </c>
      <c r="L2312">
        <v>3.3333333333333299</v>
      </c>
      <c r="M2312">
        <v>16.209223400001001</v>
      </c>
      <c r="N2312" t="s">
        <v>314</v>
      </c>
      <c r="O2312">
        <v>60</v>
      </c>
      <c r="P2312">
        <v>0.7</v>
      </c>
      <c r="Q2312">
        <v>2</v>
      </c>
      <c r="R2312">
        <v>0.7</v>
      </c>
      <c r="S2312" t="s">
        <v>337</v>
      </c>
      <c r="T2312">
        <v>4</v>
      </c>
      <c r="U2312" t="s">
        <v>355</v>
      </c>
      <c r="V2312">
        <v>3354.88908740031</v>
      </c>
      <c r="W2312">
        <v>3354.88908740031</v>
      </c>
      <c r="X2312">
        <v>90000000000</v>
      </c>
      <c r="Y2312">
        <v>1511.4542116999901</v>
      </c>
      <c r="Z2312">
        <f t="shared" si="72"/>
        <v>-3.297960862760043E-2</v>
      </c>
      <c r="AA2312">
        <f t="shared" si="73"/>
        <v>1.0724256993382466E-2</v>
      </c>
    </row>
    <row r="2313" spans="1:27" x14ac:dyDescent="0.3">
      <c r="A2313" t="s">
        <v>106</v>
      </c>
      <c r="B2313">
        <v>20</v>
      </c>
      <c r="C2313">
        <v>0.7</v>
      </c>
      <c r="D2313">
        <v>2</v>
      </c>
      <c r="E2313">
        <v>0.3</v>
      </c>
      <c r="F2313" t="s">
        <v>336</v>
      </c>
      <c r="G2313">
        <v>1</v>
      </c>
      <c r="H2313">
        <v>2170.8014552387099</v>
      </c>
      <c r="I2313" t="s">
        <v>12</v>
      </c>
      <c r="J2313">
        <v>4</v>
      </c>
      <c r="K2313">
        <v>9</v>
      </c>
      <c r="L2313">
        <v>3.3333333333333299</v>
      </c>
      <c r="M2313">
        <v>0.85322230000002697</v>
      </c>
      <c r="N2313" t="s">
        <v>106</v>
      </c>
      <c r="O2313">
        <v>20</v>
      </c>
      <c r="P2313">
        <v>0.7</v>
      </c>
      <c r="Q2313">
        <v>2</v>
      </c>
      <c r="R2313">
        <v>0.3</v>
      </c>
      <c r="S2313" t="s">
        <v>336</v>
      </c>
      <c r="T2313">
        <v>1</v>
      </c>
      <c r="U2313" t="s">
        <v>355</v>
      </c>
      <c r="V2313">
        <v>2244.83539651099</v>
      </c>
      <c r="W2313">
        <v>2244.83539651099</v>
      </c>
      <c r="X2313">
        <v>2244.83539651099</v>
      </c>
      <c r="Y2313">
        <v>365.54572529999899</v>
      </c>
      <c r="Z2313">
        <f t="shared" si="72"/>
        <v>-3.2979674762499973E-2</v>
      </c>
      <c r="AA2313">
        <f t="shared" si="73"/>
        <v>2.3341055330350197E-3</v>
      </c>
    </row>
    <row r="2314" spans="1:27" x14ac:dyDescent="0.3">
      <c r="A2314" t="s">
        <v>96</v>
      </c>
      <c r="B2314">
        <v>20</v>
      </c>
      <c r="C2314">
        <v>0.3</v>
      </c>
      <c r="D2314">
        <v>2</v>
      </c>
      <c r="E2314">
        <v>0.3</v>
      </c>
      <c r="F2314" t="s">
        <v>336</v>
      </c>
      <c r="G2314">
        <v>1</v>
      </c>
      <c r="H2314">
        <v>1552.17366046349</v>
      </c>
      <c r="I2314" t="s">
        <v>371</v>
      </c>
      <c r="J2314">
        <v>10</v>
      </c>
      <c r="K2314">
        <v>6</v>
      </c>
      <c r="L2314">
        <v>3.3333333333333299</v>
      </c>
      <c r="M2314">
        <v>0.71638339999999801</v>
      </c>
      <c r="N2314" t="s">
        <v>98</v>
      </c>
      <c r="O2314">
        <v>20</v>
      </c>
      <c r="P2314">
        <v>0.3</v>
      </c>
      <c r="Q2314">
        <v>2</v>
      </c>
      <c r="R2314">
        <v>0.3</v>
      </c>
      <c r="S2314" t="s">
        <v>336</v>
      </c>
      <c r="T2314">
        <v>3</v>
      </c>
      <c r="U2314" t="s">
        <v>355</v>
      </c>
      <c r="V2314">
        <v>1605.20486821242</v>
      </c>
      <c r="W2314">
        <v>1605.20486821242</v>
      </c>
      <c r="X2314">
        <v>1605.20486821242</v>
      </c>
      <c r="Y2314">
        <v>156.47686160000001</v>
      </c>
      <c r="Z2314">
        <f t="shared" si="72"/>
        <v>-3.3037033963139138E-2</v>
      </c>
      <c r="AA2314">
        <f t="shared" si="73"/>
        <v>4.5782065966486511E-3</v>
      </c>
    </row>
    <row r="2315" spans="1:27" x14ac:dyDescent="0.3">
      <c r="A2315" t="s">
        <v>103</v>
      </c>
      <c r="B2315">
        <v>20</v>
      </c>
      <c r="C2315">
        <v>0.3</v>
      </c>
      <c r="D2315">
        <v>2</v>
      </c>
      <c r="E2315">
        <v>0.3</v>
      </c>
      <c r="F2315" t="s">
        <v>337</v>
      </c>
      <c r="G2315">
        <v>3</v>
      </c>
      <c r="H2315">
        <v>1083.8451429499801</v>
      </c>
      <c r="I2315" t="s">
        <v>8</v>
      </c>
      <c r="J2315">
        <v>3</v>
      </c>
      <c r="K2315">
        <v>9</v>
      </c>
      <c r="L2315">
        <v>3.3333333333333299</v>
      </c>
      <c r="M2315">
        <v>0.56555240000000095</v>
      </c>
      <c r="N2315" t="s">
        <v>103</v>
      </c>
      <c r="O2315">
        <v>20</v>
      </c>
      <c r="P2315">
        <v>0.3</v>
      </c>
      <c r="Q2315">
        <v>2</v>
      </c>
      <c r="R2315">
        <v>0.3</v>
      </c>
      <c r="S2315" t="s">
        <v>337</v>
      </c>
      <c r="T2315">
        <v>3</v>
      </c>
      <c r="U2315" t="s">
        <v>355</v>
      </c>
      <c r="V2315">
        <v>1120.9574226570801</v>
      </c>
      <c r="W2315">
        <v>1120.9574226570801</v>
      </c>
      <c r="X2315">
        <v>1120.9574226570801</v>
      </c>
      <c r="Y2315">
        <v>299.9455471</v>
      </c>
      <c r="Z2315">
        <f t="shared" si="72"/>
        <v>-3.3107662215332234E-2</v>
      </c>
      <c r="AA2315">
        <f t="shared" si="73"/>
        <v>1.8855169062118107E-3</v>
      </c>
    </row>
    <row r="2316" spans="1:27" x14ac:dyDescent="0.3">
      <c r="A2316" t="s">
        <v>99</v>
      </c>
      <c r="B2316">
        <v>20</v>
      </c>
      <c r="C2316">
        <v>0.3</v>
      </c>
      <c r="D2316">
        <v>2</v>
      </c>
      <c r="E2316">
        <v>0.3</v>
      </c>
      <c r="F2316" t="s">
        <v>336</v>
      </c>
      <c r="G2316">
        <v>4</v>
      </c>
      <c r="H2316">
        <v>1594.6042644950101</v>
      </c>
      <c r="I2316" t="s">
        <v>12</v>
      </c>
      <c r="J2316">
        <v>4</v>
      </c>
      <c r="K2316">
        <v>9</v>
      </c>
      <c r="L2316">
        <v>3.3333333333333299</v>
      </c>
      <c r="M2316">
        <v>0.51798039999999901</v>
      </c>
      <c r="N2316" t="s">
        <v>99</v>
      </c>
      <c r="O2316">
        <v>20</v>
      </c>
      <c r="P2316">
        <v>0.3</v>
      </c>
      <c r="Q2316">
        <v>2</v>
      </c>
      <c r="R2316">
        <v>0.3</v>
      </c>
      <c r="S2316" t="s">
        <v>336</v>
      </c>
      <c r="T2316">
        <v>4</v>
      </c>
      <c r="U2316" t="s">
        <v>355</v>
      </c>
      <c r="V2316">
        <v>1649.3777036331601</v>
      </c>
      <c r="W2316">
        <v>1649.3777036331601</v>
      </c>
      <c r="X2316">
        <v>1649.3777036331601</v>
      </c>
      <c r="Y2316">
        <v>264.4329128</v>
      </c>
      <c r="Z2316">
        <f t="shared" si="72"/>
        <v>-3.3208548301276328E-2</v>
      </c>
      <c r="AA2316">
        <f t="shared" si="73"/>
        <v>1.958834830790394E-3</v>
      </c>
    </row>
    <row r="2317" spans="1:27" x14ac:dyDescent="0.3">
      <c r="A2317" t="s">
        <v>62</v>
      </c>
      <c r="B2317">
        <v>10</v>
      </c>
      <c r="C2317">
        <v>0.3</v>
      </c>
      <c r="D2317">
        <v>2</v>
      </c>
      <c r="E2317">
        <v>0.7</v>
      </c>
      <c r="F2317" t="s">
        <v>337</v>
      </c>
      <c r="G2317">
        <v>2</v>
      </c>
      <c r="H2317">
        <v>1560.24309621259</v>
      </c>
      <c r="I2317" t="s">
        <v>6</v>
      </c>
      <c r="J2317">
        <v>3</v>
      </c>
      <c r="K2317">
        <v>7</v>
      </c>
      <c r="L2317">
        <v>3.3333333333333299</v>
      </c>
      <c r="M2317">
        <v>0.1009661</v>
      </c>
      <c r="N2317" t="s">
        <v>62</v>
      </c>
      <c r="O2317">
        <v>10</v>
      </c>
      <c r="P2317">
        <v>0.3</v>
      </c>
      <c r="Q2317">
        <v>2</v>
      </c>
      <c r="R2317">
        <v>0.7</v>
      </c>
      <c r="S2317" t="s">
        <v>337</v>
      </c>
      <c r="T2317">
        <v>2</v>
      </c>
      <c r="U2317" t="s">
        <v>355</v>
      </c>
      <c r="V2317">
        <v>1613.8820410808701</v>
      </c>
      <c r="W2317">
        <v>1686.72294871189</v>
      </c>
      <c r="X2317">
        <v>90000000000</v>
      </c>
      <c r="Y2317">
        <v>47.896059799999897</v>
      </c>
      <c r="Z2317">
        <f t="shared" si="72"/>
        <v>-3.3235976052101247E-2</v>
      </c>
      <c r="AA2317">
        <f t="shared" si="73"/>
        <v>2.108025178304964E-3</v>
      </c>
    </row>
    <row r="2318" spans="1:27" x14ac:dyDescent="0.3">
      <c r="A2318" t="s">
        <v>102</v>
      </c>
      <c r="B2318">
        <v>20</v>
      </c>
      <c r="C2318">
        <v>0.3</v>
      </c>
      <c r="D2318">
        <v>2</v>
      </c>
      <c r="E2318">
        <v>0.3</v>
      </c>
      <c r="F2318" t="s">
        <v>337</v>
      </c>
      <c r="G2318">
        <v>2</v>
      </c>
      <c r="H2318">
        <v>1339.1773678741799</v>
      </c>
      <c r="I2318" t="s">
        <v>12</v>
      </c>
      <c r="J2318">
        <v>4</v>
      </c>
      <c r="K2318">
        <v>9</v>
      </c>
      <c r="L2318">
        <v>3.3333333333333299</v>
      </c>
      <c r="M2318">
        <v>0.62499370000000398</v>
      </c>
      <c r="N2318" t="s">
        <v>102</v>
      </c>
      <c r="O2318">
        <v>20</v>
      </c>
      <c r="P2318">
        <v>0.3</v>
      </c>
      <c r="Q2318">
        <v>2</v>
      </c>
      <c r="R2318">
        <v>0.3</v>
      </c>
      <c r="S2318" t="s">
        <v>337</v>
      </c>
      <c r="T2318">
        <v>2</v>
      </c>
      <c r="U2318" t="s">
        <v>355</v>
      </c>
      <c r="V2318">
        <v>1385.3100217743499</v>
      </c>
      <c r="W2318">
        <v>1385.3100217743499</v>
      </c>
      <c r="X2318">
        <v>1385.3100217743499</v>
      </c>
      <c r="Y2318">
        <v>271.41873149999901</v>
      </c>
      <c r="Z2318">
        <f t="shared" si="72"/>
        <v>-3.3301321130328507E-2</v>
      </c>
      <c r="AA2318">
        <f t="shared" si="73"/>
        <v>2.3026918464542534E-3</v>
      </c>
    </row>
    <row r="2319" spans="1:27" x14ac:dyDescent="0.3">
      <c r="A2319" t="s">
        <v>78</v>
      </c>
      <c r="B2319">
        <v>10</v>
      </c>
      <c r="C2319">
        <v>0.3</v>
      </c>
      <c r="D2319">
        <v>4</v>
      </c>
      <c r="E2319">
        <v>0.7</v>
      </c>
      <c r="F2319" t="s">
        <v>336</v>
      </c>
      <c r="G2319">
        <v>3</v>
      </c>
      <c r="H2319">
        <v>2731.79371777817</v>
      </c>
      <c r="I2319" t="s">
        <v>10</v>
      </c>
      <c r="J2319">
        <v>4</v>
      </c>
      <c r="K2319">
        <v>7</v>
      </c>
      <c r="L2319">
        <v>6.6666666666666599</v>
      </c>
      <c r="M2319">
        <v>0.136023799999996</v>
      </c>
      <c r="N2319" t="s">
        <v>78</v>
      </c>
      <c r="O2319">
        <v>10</v>
      </c>
      <c r="P2319">
        <v>0.3</v>
      </c>
      <c r="Q2319">
        <v>4</v>
      </c>
      <c r="R2319">
        <v>0.7</v>
      </c>
      <c r="S2319" t="s">
        <v>336</v>
      </c>
      <c r="T2319">
        <v>3</v>
      </c>
      <c r="U2319" t="s">
        <v>355</v>
      </c>
      <c r="V2319">
        <v>2826.3064999953899</v>
      </c>
      <c r="W2319">
        <v>2893.12856191026</v>
      </c>
      <c r="X2319">
        <v>90000000000</v>
      </c>
      <c r="Y2319">
        <v>69.5495453999999</v>
      </c>
      <c r="Z2319">
        <f t="shared" si="72"/>
        <v>-3.3440386673339935E-2</v>
      </c>
      <c r="AA2319">
        <f t="shared" si="73"/>
        <v>1.9557827332685371E-3</v>
      </c>
    </row>
    <row r="2320" spans="1:27" x14ac:dyDescent="0.3">
      <c r="A2320" t="s">
        <v>73</v>
      </c>
      <c r="B2320">
        <v>10</v>
      </c>
      <c r="C2320">
        <v>0.7</v>
      </c>
      <c r="D2320">
        <v>2</v>
      </c>
      <c r="E2320">
        <v>0.7</v>
      </c>
      <c r="F2320" t="s">
        <v>337</v>
      </c>
      <c r="G2320">
        <v>3</v>
      </c>
      <c r="H2320">
        <v>2635.5643501560598</v>
      </c>
      <c r="I2320" t="s">
        <v>16</v>
      </c>
      <c r="J2320">
        <v>5</v>
      </c>
      <c r="K2320">
        <v>9</v>
      </c>
      <c r="L2320">
        <v>3.3333333333333299</v>
      </c>
      <c r="M2320">
        <v>0.14458279999999399</v>
      </c>
      <c r="N2320" t="s">
        <v>73</v>
      </c>
      <c r="O2320">
        <v>10</v>
      </c>
      <c r="P2320">
        <v>0.7</v>
      </c>
      <c r="Q2320">
        <v>2</v>
      </c>
      <c r="R2320">
        <v>0.7</v>
      </c>
      <c r="S2320" t="s">
        <v>337</v>
      </c>
      <c r="T2320">
        <v>3</v>
      </c>
      <c r="U2320" t="s">
        <v>355</v>
      </c>
      <c r="V2320">
        <v>2726.8500329293001</v>
      </c>
      <c r="W2320">
        <v>2785.2484333248499</v>
      </c>
      <c r="X2320">
        <v>2832.6894397854098</v>
      </c>
      <c r="Y2320">
        <v>72.481328599999799</v>
      </c>
      <c r="Z2320">
        <f t="shared" si="72"/>
        <v>-3.3476605486506078E-2</v>
      </c>
      <c r="AA2320">
        <f t="shared" si="73"/>
        <v>1.9947592406576609E-3</v>
      </c>
    </row>
    <row r="2321" spans="1:27" x14ac:dyDescent="0.3">
      <c r="A2321" t="s">
        <v>54</v>
      </c>
      <c r="B2321">
        <v>10</v>
      </c>
      <c r="C2321">
        <v>0.7</v>
      </c>
      <c r="D2321">
        <v>4</v>
      </c>
      <c r="E2321">
        <v>0.3</v>
      </c>
      <c r="F2321" t="s">
        <v>337</v>
      </c>
      <c r="G2321">
        <v>4</v>
      </c>
      <c r="H2321">
        <v>1698.92103291627</v>
      </c>
      <c r="I2321" t="s">
        <v>4</v>
      </c>
      <c r="J2321">
        <v>0</v>
      </c>
      <c r="K2321">
        <v>9</v>
      </c>
      <c r="L2321">
        <v>6.6666666666666599</v>
      </c>
      <c r="M2321">
        <v>0.104752899999994</v>
      </c>
      <c r="N2321" t="s">
        <v>54</v>
      </c>
      <c r="O2321">
        <v>10</v>
      </c>
      <c r="P2321">
        <v>0.7</v>
      </c>
      <c r="Q2321">
        <v>4</v>
      </c>
      <c r="R2321">
        <v>0.3</v>
      </c>
      <c r="S2321" t="s">
        <v>337</v>
      </c>
      <c r="T2321">
        <v>4</v>
      </c>
      <c r="U2321" t="s">
        <v>355</v>
      </c>
      <c r="V2321">
        <v>1757.97221472819</v>
      </c>
      <c r="W2321">
        <v>1757.97221472819</v>
      </c>
      <c r="X2321">
        <v>1757.97221472819</v>
      </c>
      <c r="Y2321">
        <v>52.474975099999902</v>
      </c>
      <c r="Z2321">
        <f t="shared" si="72"/>
        <v>-3.3590509177103406E-2</v>
      </c>
      <c r="AA2321">
        <f t="shared" si="73"/>
        <v>1.9962448729202767E-3</v>
      </c>
    </row>
    <row r="2322" spans="1:27" x14ac:dyDescent="0.3">
      <c r="A2322" t="s">
        <v>208</v>
      </c>
      <c r="B2322">
        <v>30</v>
      </c>
      <c r="C2322">
        <v>0.7</v>
      </c>
      <c r="D2322">
        <v>4</v>
      </c>
      <c r="E2322">
        <v>0.3</v>
      </c>
      <c r="F2322" t="s">
        <v>336</v>
      </c>
      <c r="G2322">
        <v>3</v>
      </c>
      <c r="H2322">
        <v>2296.6433348728101</v>
      </c>
      <c r="I2322" t="s">
        <v>16</v>
      </c>
      <c r="J2322">
        <v>5</v>
      </c>
      <c r="K2322">
        <v>9</v>
      </c>
      <c r="L2322">
        <v>6.6666666666666599</v>
      </c>
      <c r="M2322">
        <v>2.5210828999997799</v>
      </c>
      <c r="N2322" t="s">
        <v>208</v>
      </c>
      <c r="O2322">
        <v>30</v>
      </c>
      <c r="P2322">
        <v>0.7</v>
      </c>
      <c r="Q2322">
        <v>4</v>
      </c>
      <c r="R2322">
        <v>0.3</v>
      </c>
      <c r="S2322" t="s">
        <v>336</v>
      </c>
      <c r="T2322">
        <v>3</v>
      </c>
      <c r="U2322" t="s">
        <v>355</v>
      </c>
      <c r="V2322">
        <v>2376.5317461923501</v>
      </c>
      <c r="W2322">
        <v>2376.5317461923501</v>
      </c>
      <c r="X2322">
        <v>2376.5317461923501</v>
      </c>
      <c r="Y2322">
        <v>1185.2357999000001</v>
      </c>
      <c r="Z2322">
        <f t="shared" si="72"/>
        <v>-3.3615545614964402E-2</v>
      </c>
      <c r="AA2322">
        <f t="shared" si="73"/>
        <v>2.1270728577490548E-3</v>
      </c>
    </row>
    <row r="2323" spans="1:27" x14ac:dyDescent="0.3">
      <c r="A2323" t="s">
        <v>168</v>
      </c>
      <c r="B2323">
        <v>20</v>
      </c>
      <c r="C2323">
        <v>0.7</v>
      </c>
      <c r="D2323">
        <v>4</v>
      </c>
      <c r="E2323">
        <v>0.7</v>
      </c>
      <c r="F2323" t="s">
        <v>336</v>
      </c>
      <c r="G2323">
        <v>3</v>
      </c>
      <c r="H2323">
        <v>2916.85368668403</v>
      </c>
      <c r="I2323" t="s">
        <v>12</v>
      </c>
      <c r="J2323">
        <v>4</v>
      </c>
      <c r="K2323">
        <v>9</v>
      </c>
      <c r="L2323">
        <v>6.6666666666666599</v>
      </c>
      <c r="M2323">
        <v>0.456979699999919</v>
      </c>
      <c r="N2323" t="s">
        <v>168</v>
      </c>
      <c r="O2323">
        <v>20</v>
      </c>
      <c r="P2323">
        <v>0.7</v>
      </c>
      <c r="Q2323">
        <v>4</v>
      </c>
      <c r="R2323">
        <v>0.7</v>
      </c>
      <c r="S2323" t="s">
        <v>336</v>
      </c>
      <c r="T2323">
        <v>3</v>
      </c>
      <c r="U2323" t="s">
        <v>355</v>
      </c>
      <c r="V2323">
        <v>3018.55357253682</v>
      </c>
      <c r="W2323">
        <v>3033.54447204097</v>
      </c>
      <c r="X2323">
        <v>3236.7358352003798</v>
      </c>
      <c r="Y2323">
        <v>219.40865739999899</v>
      </c>
      <c r="Z2323">
        <f t="shared" si="72"/>
        <v>-3.3691595464154858E-2</v>
      </c>
      <c r="AA2323">
        <f t="shared" si="73"/>
        <v>2.0827787992285535E-3</v>
      </c>
    </row>
    <row r="2324" spans="1:27" x14ac:dyDescent="0.3">
      <c r="A2324" t="s">
        <v>128</v>
      </c>
      <c r="B2324">
        <v>20</v>
      </c>
      <c r="C2324">
        <v>0.7</v>
      </c>
      <c r="D2324">
        <v>4</v>
      </c>
      <c r="E2324">
        <v>0.3</v>
      </c>
      <c r="F2324" t="s">
        <v>336</v>
      </c>
      <c r="G2324">
        <v>3</v>
      </c>
      <c r="H2324">
        <v>1820.5566891849301</v>
      </c>
      <c r="I2324" t="s">
        <v>4</v>
      </c>
      <c r="J2324">
        <v>0</v>
      </c>
      <c r="K2324">
        <v>9</v>
      </c>
      <c r="L2324">
        <v>6.6666666666666599</v>
      </c>
      <c r="M2324">
        <v>0.74367199999994604</v>
      </c>
      <c r="N2324" t="s">
        <v>128</v>
      </c>
      <c r="O2324">
        <v>20</v>
      </c>
      <c r="P2324">
        <v>0.7</v>
      </c>
      <c r="Q2324">
        <v>4</v>
      </c>
      <c r="R2324">
        <v>0.3</v>
      </c>
      <c r="S2324" t="s">
        <v>336</v>
      </c>
      <c r="T2324">
        <v>3</v>
      </c>
      <c r="U2324" t="s">
        <v>355</v>
      </c>
      <c r="V2324">
        <v>1884.2777687586099</v>
      </c>
      <c r="W2324">
        <v>1884.2777687586099</v>
      </c>
      <c r="X2324">
        <v>1884.2777687586099</v>
      </c>
      <c r="Y2324">
        <v>384.958761899997</v>
      </c>
      <c r="Z2324">
        <f t="shared" si="72"/>
        <v>-3.3817243205952717E-2</v>
      </c>
      <c r="AA2324">
        <f t="shared" si="73"/>
        <v>1.9318225056873342E-3</v>
      </c>
    </row>
    <row r="2325" spans="1:27" x14ac:dyDescent="0.3">
      <c r="A2325" t="s">
        <v>62</v>
      </c>
      <c r="B2325">
        <v>10</v>
      </c>
      <c r="C2325">
        <v>0.3</v>
      </c>
      <c r="D2325">
        <v>2</v>
      </c>
      <c r="E2325">
        <v>0.7</v>
      </c>
      <c r="F2325" t="s">
        <v>337</v>
      </c>
      <c r="G2325">
        <v>2</v>
      </c>
      <c r="H2325">
        <v>1559.28700836143</v>
      </c>
      <c r="I2325" t="s">
        <v>2</v>
      </c>
      <c r="J2325">
        <v>0</v>
      </c>
      <c r="K2325">
        <v>7</v>
      </c>
      <c r="L2325">
        <v>3.3333333333333299</v>
      </c>
      <c r="M2325">
        <v>8.6894799999999606E-2</v>
      </c>
      <c r="N2325" t="s">
        <v>62</v>
      </c>
      <c r="O2325">
        <v>10</v>
      </c>
      <c r="P2325">
        <v>0.3</v>
      </c>
      <c r="Q2325">
        <v>2</v>
      </c>
      <c r="R2325">
        <v>0.7</v>
      </c>
      <c r="S2325" t="s">
        <v>337</v>
      </c>
      <c r="T2325">
        <v>2</v>
      </c>
      <c r="U2325" t="s">
        <v>355</v>
      </c>
      <c r="V2325">
        <v>1613.8820410808701</v>
      </c>
      <c r="W2325">
        <v>1686.72294871189</v>
      </c>
      <c r="X2325">
        <v>90000000000</v>
      </c>
      <c r="Y2325">
        <v>47.896059799999897</v>
      </c>
      <c r="Z2325">
        <f t="shared" si="72"/>
        <v>-3.3828391003642343E-2</v>
      </c>
      <c r="AA2325">
        <f t="shared" si="73"/>
        <v>1.8142369197559711E-3</v>
      </c>
    </row>
    <row r="2326" spans="1:27" x14ac:dyDescent="0.3">
      <c r="A2326" t="s">
        <v>218</v>
      </c>
      <c r="B2326">
        <v>30</v>
      </c>
      <c r="C2326">
        <v>0.3</v>
      </c>
      <c r="D2326">
        <v>2</v>
      </c>
      <c r="E2326">
        <v>0.7</v>
      </c>
      <c r="F2326" t="s">
        <v>336</v>
      </c>
      <c r="G2326">
        <v>3</v>
      </c>
      <c r="H2326">
        <v>2820.1611315120199</v>
      </c>
      <c r="I2326" t="s">
        <v>12</v>
      </c>
      <c r="J2326">
        <v>4</v>
      </c>
      <c r="K2326">
        <v>9</v>
      </c>
      <c r="L2326">
        <v>3.3333333333333299</v>
      </c>
      <c r="M2326">
        <v>2.30795949999992</v>
      </c>
      <c r="N2326" t="s">
        <v>218</v>
      </c>
      <c r="O2326">
        <v>30</v>
      </c>
      <c r="P2326">
        <v>0.3</v>
      </c>
      <c r="Q2326">
        <v>2</v>
      </c>
      <c r="R2326">
        <v>0.7</v>
      </c>
      <c r="S2326" t="s">
        <v>336</v>
      </c>
      <c r="T2326">
        <v>3</v>
      </c>
      <c r="U2326" t="s">
        <v>355</v>
      </c>
      <c r="V2326">
        <v>2919.10000708394</v>
      </c>
      <c r="W2326">
        <v>2919.3132106581502</v>
      </c>
      <c r="X2326">
        <v>2919.9308410466101</v>
      </c>
      <c r="Y2326">
        <v>1070.48574139999</v>
      </c>
      <c r="Z2326">
        <f t="shared" si="72"/>
        <v>-3.3893623148168857E-2</v>
      </c>
      <c r="AA2326">
        <f t="shared" si="73"/>
        <v>2.1559927523943957E-3</v>
      </c>
    </row>
    <row r="2327" spans="1:27" x14ac:dyDescent="0.3">
      <c r="A2327" t="s">
        <v>57</v>
      </c>
      <c r="B2327">
        <v>10</v>
      </c>
      <c r="C2327">
        <v>0.3</v>
      </c>
      <c r="D2327">
        <v>2</v>
      </c>
      <c r="E2327">
        <v>0.7</v>
      </c>
      <c r="F2327" t="s">
        <v>336</v>
      </c>
      <c r="G2327">
        <v>2</v>
      </c>
      <c r="H2327">
        <v>1884.46299005939</v>
      </c>
      <c r="I2327" t="s">
        <v>1</v>
      </c>
      <c r="J2327">
        <v>0</v>
      </c>
      <c r="K2327">
        <v>6</v>
      </c>
      <c r="L2327">
        <v>3.3333333333333299</v>
      </c>
      <c r="M2327">
        <v>5.5429000000000103E-2</v>
      </c>
      <c r="N2327" t="s">
        <v>57</v>
      </c>
      <c r="O2327">
        <v>10</v>
      </c>
      <c r="P2327">
        <v>0.3</v>
      </c>
      <c r="Q2327">
        <v>2</v>
      </c>
      <c r="R2327">
        <v>0.7</v>
      </c>
      <c r="S2327" t="s">
        <v>336</v>
      </c>
      <c r="T2327">
        <v>2</v>
      </c>
      <c r="U2327" t="s">
        <v>355</v>
      </c>
      <c r="V2327">
        <v>1950.77036416601</v>
      </c>
      <c r="W2327">
        <v>1976.4036436331401</v>
      </c>
      <c r="X2327">
        <v>1987.39750452058</v>
      </c>
      <c r="Y2327">
        <v>29.94988</v>
      </c>
      <c r="Z2327">
        <f t="shared" si="72"/>
        <v>-3.3990353413518082E-2</v>
      </c>
      <c r="AA2327">
        <f t="shared" si="73"/>
        <v>1.8507252783650585E-3</v>
      </c>
    </row>
    <row r="2328" spans="1:27" x14ac:dyDescent="0.3">
      <c r="A2328" t="s">
        <v>57</v>
      </c>
      <c r="B2328">
        <v>10</v>
      </c>
      <c r="C2328">
        <v>0.3</v>
      </c>
      <c r="D2328">
        <v>2</v>
      </c>
      <c r="E2328">
        <v>0.7</v>
      </c>
      <c r="F2328" t="s">
        <v>336</v>
      </c>
      <c r="G2328">
        <v>2</v>
      </c>
      <c r="H2328">
        <v>1884.46299005939</v>
      </c>
      <c r="I2328" t="s">
        <v>5</v>
      </c>
      <c r="J2328">
        <v>3</v>
      </c>
      <c r="K2328">
        <v>6</v>
      </c>
      <c r="L2328">
        <v>3.3333333333333299</v>
      </c>
      <c r="M2328">
        <v>4.86306999999985E-2</v>
      </c>
      <c r="N2328" t="s">
        <v>57</v>
      </c>
      <c r="O2328">
        <v>10</v>
      </c>
      <c r="P2328">
        <v>0.3</v>
      </c>
      <c r="Q2328">
        <v>2</v>
      </c>
      <c r="R2328">
        <v>0.7</v>
      </c>
      <c r="S2328" t="s">
        <v>336</v>
      </c>
      <c r="T2328">
        <v>2</v>
      </c>
      <c r="U2328" t="s">
        <v>355</v>
      </c>
      <c r="V2328">
        <v>1950.77036416601</v>
      </c>
      <c r="W2328">
        <v>1976.4036436331401</v>
      </c>
      <c r="X2328">
        <v>1987.39750452058</v>
      </c>
      <c r="Y2328">
        <v>29.94988</v>
      </c>
      <c r="Z2328">
        <f t="shared" si="72"/>
        <v>-3.3990353413518082E-2</v>
      </c>
      <c r="AA2328">
        <f t="shared" si="73"/>
        <v>1.6237360550358966E-3</v>
      </c>
    </row>
    <row r="2329" spans="1:27" x14ac:dyDescent="0.3">
      <c r="A2329" t="s">
        <v>57</v>
      </c>
      <c r="B2329">
        <v>10</v>
      </c>
      <c r="C2329">
        <v>0.3</v>
      </c>
      <c r="D2329">
        <v>2</v>
      </c>
      <c r="E2329">
        <v>0.7</v>
      </c>
      <c r="F2329" t="s">
        <v>336</v>
      </c>
      <c r="G2329">
        <v>2</v>
      </c>
      <c r="H2329">
        <v>1884.46299005939</v>
      </c>
      <c r="I2329" t="s">
        <v>9</v>
      </c>
      <c r="J2329">
        <v>4</v>
      </c>
      <c r="K2329">
        <v>6</v>
      </c>
      <c r="L2329">
        <v>3.3333333333333299</v>
      </c>
      <c r="M2329">
        <v>4.9513200000001499E-2</v>
      </c>
      <c r="N2329" t="s">
        <v>57</v>
      </c>
      <c r="O2329">
        <v>10</v>
      </c>
      <c r="P2329">
        <v>0.3</v>
      </c>
      <c r="Q2329">
        <v>2</v>
      </c>
      <c r="R2329">
        <v>0.7</v>
      </c>
      <c r="S2329" t="s">
        <v>336</v>
      </c>
      <c r="T2329">
        <v>2</v>
      </c>
      <c r="U2329" t="s">
        <v>355</v>
      </c>
      <c r="V2329">
        <v>1950.77036416601</v>
      </c>
      <c r="W2329">
        <v>1976.4036436331401</v>
      </c>
      <c r="X2329">
        <v>1987.39750452058</v>
      </c>
      <c r="Y2329">
        <v>29.94988</v>
      </c>
      <c r="Z2329">
        <f t="shared" si="72"/>
        <v>-3.3990353413518082E-2</v>
      </c>
      <c r="AA2329">
        <f t="shared" si="73"/>
        <v>1.6532019493901646E-3</v>
      </c>
    </row>
    <row r="2330" spans="1:27" x14ac:dyDescent="0.3">
      <c r="A2330" t="s">
        <v>57</v>
      </c>
      <c r="B2330">
        <v>10</v>
      </c>
      <c r="C2330">
        <v>0.3</v>
      </c>
      <c r="D2330">
        <v>2</v>
      </c>
      <c r="E2330">
        <v>0.7</v>
      </c>
      <c r="F2330" t="s">
        <v>336</v>
      </c>
      <c r="G2330">
        <v>2</v>
      </c>
      <c r="H2330">
        <v>1884.46299005939</v>
      </c>
      <c r="I2330" t="s">
        <v>13</v>
      </c>
      <c r="J2330">
        <v>5</v>
      </c>
      <c r="K2330">
        <v>6</v>
      </c>
      <c r="L2330">
        <v>3.3333333333333299</v>
      </c>
      <c r="M2330">
        <v>5.3117199999998997E-2</v>
      </c>
      <c r="N2330" t="s">
        <v>57</v>
      </c>
      <c r="O2330">
        <v>10</v>
      </c>
      <c r="P2330">
        <v>0.3</v>
      </c>
      <c r="Q2330">
        <v>2</v>
      </c>
      <c r="R2330">
        <v>0.7</v>
      </c>
      <c r="S2330" t="s">
        <v>336</v>
      </c>
      <c r="T2330">
        <v>2</v>
      </c>
      <c r="U2330" t="s">
        <v>355</v>
      </c>
      <c r="V2330">
        <v>1950.77036416601</v>
      </c>
      <c r="W2330">
        <v>1976.4036436331401</v>
      </c>
      <c r="X2330">
        <v>1987.39750452058</v>
      </c>
      <c r="Y2330">
        <v>29.94988</v>
      </c>
      <c r="Z2330">
        <f t="shared" si="72"/>
        <v>-3.3990353413518082E-2</v>
      </c>
      <c r="AA2330">
        <f t="shared" si="73"/>
        <v>1.7735363213474977E-3</v>
      </c>
    </row>
    <row r="2331" spans="1:27" x14ac:dyDescent="0.3">
      <c r="A2331" t="s">
        <v>295</v>
      </c>
      <c r="B2331">
        <v>60</v>
      </c>
      <c r="C2331">
        <v>0.7</v>
      </c>
      <c r="D2331">
        <v>4</v>
      </c>
      <c r="E2331">
        <v>0.3</v>
      </c>
      <c r="F2331" t="s">
        <v>337</v>
      </c>
      <c r="G2331">
        <v>5</v>
      </c>
      <c r="H2331">
        <v>3099.7919964461998</v>
      </c>
      <c r="I2331" t="s">
        <v>1</v>
      </c>
      <c r="J2331">
        <v>0</v>
      </c>
      <c r="K2331">
        <v>6</v>
      </c>
      <c r="L2331">
        <v>6.6666666666666599</v>
      </c>
      <c r="M2331">
        <v>21.636998999998401</v>
      </c>
      <c r="N2331" t="s">
        <v>295</v>
      </c>
      <c r="O2331">
        <v>60</v>
      </c>
      <c r="P2331">
        <v>0.7</v>
      </c>
      <c r="Q2331">
        <v>4</v>
      </c>
      <c r="R2331">
        <v>0.3</v>
      </c>
      <c r="S2331" t="s">
        <v>337</v>
      </c>
      <c r="T2331">
        <v>5</v>
      </c>
      <c r="U2331" t="s">
        <v>355</v>
      </c>
      <c r="V2331">
        <v>3209.1865406358902</v>
      </c>
      <c r="W2331">
        <v>3209.1865406358902</v>
      </c>
      <c r="X2331">
        <v>90000000000</v>
      </c>
      <c r="Y2331">
        <v>1513.4235537</v>
      </c>
      <c r="Z2331">
        <f t="shared" si="72"/>
        <v>-3.4087935619976195E-2</v>
      </c>
      <c r="AA2331">
        <f t="shared" si="73"/>
        <v>1.4296724104168011E-2</v>
      </c>
    </row>
    <row r="2332" spans="1:27" x14ac:dyDescent="0.3">
      <c r="A2332" t="s">
        <v>295</v>
      </c>
      <c r="B2332">
        <v>60</v>
      </c>
      <c r="C2332">
        <v>0.7</v>
      </c>
      <c r="D2332">
        <v>4</v>
      </c>
      <c r="E2332">
        <v>0.3</v>
      </c>
      <c r="F2332" t="s">
        <v>337</v>
      </c>
      <c r="G2332">
        <v>5</v>
      </c>
      <c r="H2332">
        <v>3099.7919964461998</v>
      </c>
      <c r="I2332" t="s">
        <v>5</v>
      </c>
      <c r="J2332">
        <v>3</v>
      </c>
      <c r="K2332">
        <v>6</v>
      </c>
      <c r="L2332">
        <v>6.6666666666666599</v>
      </c>
      <c r="M2332">
        <v>21.964727300000899</v>
      </c>
      <c r="N2332" t="s">
        <v>295</v>
      </c>
      <c r="O2332">
        <v>60</v>
      </c>
      <c r="P2332">
        <v>0.7</v>
      </c>
      <c r="Q2332">
        <v>4</v>
      </c>
      <c r="R2332">
        <v>0.3</v>
      </c>
      <c r="S2332" t="s">
        <v>337</v>
      </c>
      <c r="T2332">
        <v>5</v>
      </c>
      <c r="U2332" t="s">
        <v>355</v>
      </c>
      <c r="V2332">
        <v>3209.1865406358902</v>
      </c>
      <c r="W2332">
        <v>3209.1865406358902</v>
      </c>
      <c r="X2332">
        <v>90000000000</v>
      </c>
      <c r="Y2332">
        <v>1513.4235537</v>
      </c>
      <c r="Z2332">
        <f t="shared" si="72"/>
        <v>-3.4087935619976195E-2</v>
      </c>
      <c r="AA2332">
        <f t="shared" si="73"/>
        <v>1.4513271744913573E-2</v>
      </c>
    </row>
    <row r="2333" spans="1:27" x14ac:dyDescent="0.3">
      <c r="A2333" t="s">
        <v>295</v>
      </c>
      <c r="B2333">
        <v>60</v>
      </c>
      <c r="C2333">
        <v>0.7</v>
      </c>
      <c r="D2333">
        <v>4</v>
      </c>
      <c r="E2333">
        <v>0.3</v>
      </c>
      <c r="F2333" t="s">
        <v>337</v>
      </c>
      <c r="G2333">
        <v>5</v>
      </c>
      <c r="H2333">
        <v>3099.7919964461998</v>
      </c>
      <c r="I2333" t="s">
        <v>9</v>
      </c>
      <c r="J2333">
        <v>4</v>
      </c>
      <c r="K2333">
        <v>6</v>
      </c>
      <c r="L2333">
        <v>6.6666666666666599</v>
      </c>
      <c r="M2333">
        <v>24.5821481999992</v>
      </c>
      <c r="N2333" t="s">
        <v>295</v>
      </c>
      <c r="O2333">
        <v>60</v>
      </c>
      <c r="P2333">
        <v>0.7</v>
      </c>
      <c r="Q2333">
        <v>4</v>
      </c>
      <c r="R2333">
        <v>0.3</v>
      </c>
      <c r="S2333" t="s">
        <v>337</v>
      </c>
      <c r="T2333">
        <v>5</v>
      </c>
      <c r="U2333" t="s">
        <v>355</v>
      </c>
      <c r="V2333">
        <v>3209.1865406358902</v>
      </c>
      <c r="W2333">
        <v>3209.1865406358902</v>
      </c>
      <c r="X2333">
        <v>90000000000</v>
      </c>
      <c r="Y2333">
        <v>1513.4235537</v>
      </c>
      <c r="Z2333">
        <f t="shared" si="72"/>
        <v>-3.4087935619976195E-2</v>
      </c>
      <c r="AA2333">
        <f t="shared" si="73"/>
        <v>1.6242741921057759E-2</v>
      </c>
    </row>
    <row r="2334" spans="1:27" x14ac:dyDescent="0.3">
      <c r="A2334" t="s">
        <v>295</v>
      </c>
      <c r="B2334">
        <v>60</v>
      </c>
      <c r="C2334">
        <v>0.7</v>
      </c>
      <c r="D2334">
        <v>4</v>
      </c>
      <c r="E2334">
        <v>0.3</v>
      </c>
      <c r="F2334" t="s">
        <v>337</v>
      </c>
      <c r="G2334">
        <v>5</v>
      </c>
      <c r="H2334">
        <v>3099.7919964461998</v>
      </c>
      <c r="I2334" t="s">
        <v>13</v>
      </c>
      <c r="J2334">
        <v>5</v>
      </c>
      <c r="K2334">
        <v>6</v>
      </c>
      <c r="L2334">
        <v>6.6666666666666599</v>
      </c>
      <c r="M2334">
        <v>23.927608800000598</v>
      </c>
      <c r="N2334" t="s">
        <v>295</v>
      </c>
      <c r="O2334">
        <v>60</v>
      </c>
      <c r="P2334">
        <v>0.7</v>
      </c>
      <c r="Q2334">
        <v>4</v>
      </c>
      <c r="R2334">
        <v>0.3</v>
      </c>
      <c r="S2334" t="s">
        <v>337</v>
      </c>
      <c r="T2334">
        <v>5</v>
      </c>
      <c r="U2334" t="s">
        <v>355</v>
      </c>
      <c r="V2334">
        <v>3209.1865406358902</v>
      </c>
      <c r="W2334">
        <v>3209.1865406358902</v>
      </c>
      <c r="X2334">
        <v>90000000000</v>
      </c>
      <c r="Y2334">
        <v>1513.4235537</v>
      </c>
      <c r="Z2334">
        <f t="shared" si="72"/>
        <v>-3.4087935619976195E-2</v>
      </c>
      <c r="AA2334">
        <f t="shared" si="73"/>
        <v>1.5810252682735552E-2</v>
      </c>
    </row>
    <row r="2335" spans="1:27" x14ac:dyDescent="0.3">
      <c r="A2335" t="s">
        <v>273</v>
      </c>
      <c r="B2335">
        <v>60</v>
      </c>
      <c r="C2335">
        <v>0.7</v>
      </c>
      <c r="D2335">
        <v>2</v>
      </c>
      <c r="E2335">
        <v>0.3</v>
      </c>
      <c r="F2335" t="s">
        <v>337</v>
      </c>
      <c r="G2335">
        <v>3</v>
      </c>
      <c r="H2335">
        <v>2165.2353873684101</v>
      </c>
      <c r="I2335" t="s">
        <v>1</v>
      </c>
      <c r="J2335">
        <v>0</v>
      </c>
      <c r="K2335">
        <v>6</v>
      </c>
      <c r="L2335">
        <v>3.3333333333333299</v>
      </c>
      <c r="M2335">
        <v>18.689362699998998</v>
      </c>
      <c r="N2335" t="s">
        <v>273</v>
      </c>
      <c r="O2335">
        <v>60</v>
      </c>
      <c r="P2335">
        <v>0.7</v>
      </c>
      <c r="Q2335">
        <v>2</v>
      </c>
      <c r="R2335">
        <v>0.3</v>
      </c>
      <c r="S2335" t="s">
        <v>337</v>
      </c>
      <c r="T2335">
        <v>3</v>
      </c>
      <c r="U2335" t="s">
        <v>355</v>
      </c>
      <c r="V2335">
        <v>2242.2414420404898</v>
      </c>
      <c r="W2335">
        <v>2242.2414420404898</v>
      </c>
      <c r="X2335">
        <v>90000000000</v>
      </c>
      <c r="Y2335">
        <v>1503.9475964999999</v>
      </c>
      <c r="Z2335">
        <f t="shared" si="72"/>
        <v>-3.4343337531930758E-2</v>
      </c>
      <c r="AA2335">
        <f t="shared" si="73"/>
        <v>1.2426870951815773E-2</v>
      </c>
    </row>
    <row r="2336" spans="1:27" x14ac:dyDescent="0.3">
      <c r="A2336" t="s">
        <v>273</v>
      </c>
      <c r="B2336">
        <v>60</v>
      </c>
      <c r="C2336">
        <v>0.7</v>
      </c>
      <c r="D2336">
        <v>2</v>
      </c>
      <c r="E2336">
        <v>0.3</v>
      </c>
      <c r="F2336" t="s">
        <v>337</v>
      </c>
      <c r="G2336">
        <v>3</v>
      </c>
      <c r="H2336">
        <v>2165.2353873684101</v>
      </c>
      <c r="I2336" t="s">
        <v>5</v>
      </c>
      <c r="J2336">
        <v>3</v>
      </c>
      <c r="K2336">
        <v>6</v>
      </c>
      <c r="L2336">
        <v>3.3333333333333299</v>
      </c>
      <c r="M2336">
        <v>19.330348400002499</v>
      </c>
      <c r="N2336" t="s">
        <v>273</v>
      </c>
      <c r="O2336">
        <v>60</v>
      </c>
      <c r="P2336">
        <v>0.7</v>
      </c>
      <c r="Q2336">
        <v>2</v>
      </c>
      <c r="R2336">
        <v>0.3</v>
      </c>
      <c r="S2336" t="s">
        <v>337</v>
      </c>
      <c r="T2336">
        <v>3</v>
      </c>
      <c r="U2336" t="s">
        <v>355</v>
      </c>
      <c r="V2336">
        <v>2242.2414420404898</v>
      </c>
      <c r="W2336">
        <v>2242.2414420404898</v>
      </c>
      <c r="X2336">
        <v>90000000000</v>
      </c>
      <c r="Y2336">
        <v>1503.9475964999999</v>
      </c>
      <c r="Z2336">
        <f t="shared" si="72"/>
        <v>-3.4343337531930758E-2</v>
      </c>
      <c r="AA2336">
        <f t="shared" si="73"/>
        <v>1.2853073102406132E-2</v>
      </c>
    </row>
    <row r="2337" spans="1:27" x14ac:dyDescent="0.3">
      <c r="A2337" t="s">
        <v>273</v>
      </c>
      <c r="B2337">
        <v>60</v>
      </c>
      <c r="C2337">
        <v>0.7</v>
      </c>
      <c r="D2337">
        <v>2</v>
      </c>
      <c r="E2337">
        <v>0.3</v>
      </c>
      <c r="F2337" t="s">
        <v>337</v>
      </c>
      <c r="G2337">
        <v>3</v>
      </c>
      <c r="H2337">
        <v>2165.2353873684101</v>
      </c>
      <c r="I2337" t="s">
        <v>9</v>
      </c>
      <c r="J2337">
        <v>4</v>
      </c>
      <c r="K2337">
        <v>6</v>
      </c>
      <c r="L2337">
        <v>3.3333333333333299</v>
      </c>
      <c r="M2337">
        <v>21.190956800001</v>
      </c>
      <c r="N2337" t="s">
        <v>273</v>
      </c>
      <c r="O2337">
        <v>60</v>
      </c>
      <c r="P2337">
        <v>0.7</v>
      </c>
      <c r="Q2337">
        <v>2</v>
      </c>
      <c r="R2337">
        <v>0.3</v>
      </c>
      <c r="S2337" t="s">
        <v>337</v>
      </c>
      <c r="T2337">
        <v>3</v>
      </c>
      <c r="U2337" t="s">
        <v>355</v>
      </c>
      <c r="V2337">
        <v>2242.2414420404898</v>
      </c>
      <c r="W2337">
        <v>2242.2414420404898</v>
      </c>
      <c r="X2337">
        <v>90000000000</v>
      </c>
      <c r="Y2337">
        <v>1503.9475964999999</v>
      </c>
      <c r="Z2337">
        <f t="shared" si="72"/>
        <v>-3.4343337531930758E-2</v>
      </c>
      <c r="AA2337">
        <f t="shared" si="73"/>
        <v>1.4090222857044209E-2</v>
      </c>
    </row>
    <row r="2338" spans="1:27" x14ac:dyDescent="0.3">
      <c r="A2338" t="s">
        <v>273</v>
      </c>
      <c r="B2338">
        <v>60</v>
      </c>
      <c r="C2338">
        <v>0.7</v>
      </c>
      <c r="D2338">
        <v>2</v>
      </c>
      <c r="E2338">
        <v>0.3</v>
      </c>
      <c r="F2338" t="s">
        <v>337</v>
      </c>
      <c r="G2338">
        <v>3</v>
      </c>
      <c r="H2338">
        <v>2165.2353873684101</v>
      </c>
      <c r="I2338" t="s">
        <v>13</v>
      </c>
      <c r="J2338">
        <v>5</v>
      </c>
      <c r="K2338">
        <v>6</v>
      </c>
      <c r="L2338">
        <v>3.3333333333333299</v>
      </c>
      <c r="M2338">
        <v>18.960399200001099</v>
      </c>
      <c r="N2338" t="s">
        <v>273</v>
      </c>
      <c r="O2338">
        <v>60</v>
      </c>
      <c r="P2338">
        <v>0.7</v>
      </c>
      <c r="Q2338">
        <v>2</v>
      </c>
      <c r="R2338">
        <v>0.3</v>
      </c>
      <c r="S2338" t="s">
        <v>337</v>
      </c>
      <c r="T2338">
        <v>3</v>
      </c>
      <c r="U2338" t="s">
        <v>355</v>
      </c>
      <c r="V2338">
        <v>2242.2414420404898</v>
      </c>
      <c r="W2338">
        <v>2242.2414420404898</v>
      </c>
      <c r="X2338">
        <v>90000000000</v>
      </c>
      <c r="Y2338">
        <v>1503.9475964999999</v>
      </c>
      <c r="Z2338">
        <f t="shared" si="72"/>
        <v>-3.4343337531930758E-2</v>
      </c>
      <c r="AA2338">
        <f t="shared" si="73"/>
        <v>1.2607087669893491E-2</v>
      </c>
    </row>
    <row r="2339" spans="1:27" x14ac:dyDescent="0.3">
      <c r="A2339" t="s">
        <v>108</v>
      </c>
      <c r="B2339">
        <v>20</v>
      </c>
      <c r="C2339">
        <v>0.7</v>
      </c>
      <c r="D2339">
        <v>2</v>
      </c>
      <c r="E2339">
        <v>0.3</v>
      </c>
      <c r="F2339" t="s">
        <v>336</v>
      </c>
      <c r="G2339">
        <v>3</v>
      </c>
      <c r="H2339">
        <v>1863.14494229811</v>
      </c>
      <c r="I2339" t="s">
        <v>12</v>
      </c>
      <c r="J2339">
        <v>4</v>
      </c>
      <c r="K2339">
        <v>9</v>
      </c>
      <c r="L2339">
        <v>3.3333333333333299</v>
      </c>
      <c r="M2339">
        <v>0.49812129999997901</v>
      </c>
      <c r="N2339" t="s">
        <v>108</v>
      </c>
      <c r="O2339">
        <v>20</v>
      </c>
      <c r="P2339">
        <v>0.7</v>
      </c>
      <c r="Q2339">
        <v>2</v>
      </c>
      <c r="R2339">
        <v>0.3</v>
      </c>
      <c r="S2339" t="s">
        <v>336</v>
      </c>
      <c r="T2339">
        <v>3</v>
      </c>
      <c r="U2339" t="s">
        <v>355</v>
      </c>
      <c r="V2339">
        <v>1929.5578591706601</v>
      </c>
      <c r="W2339">
        <v>1929.5578591706601</v>
      </c>
      <c r="X2339">
        <v>1929.5578591706601</v>
      </c>
      <c r="Y2339">
        <v>233.7105406</v>
      </c>
      <c r="Z2339">
        <f t="shared" si="72"/>
        <v>-3.4418722691785426E-2</v>
      </c>
      <c r="AA2339">
        <f t="shared" si="73"/>
        <v>2.1313600093567152E-3</v>
      </c>
    </row>
    <row r="2340" spans="1:27" x14ac:dyDescent="0.3">
      <c r="A2340" t="s">
        <v>314</v>
      </c>
      <c r="B2340">
        <v>60</v>
      </c>
      <c r="C2340">
        <v>0.7</v>
      </c>
      <c r="D2340">
        <v>2</v>
      </c>
      <c r="E2340">
        <v>0.7</v>
      </c>
      <c r="F2340" t="s">
        <v>337</v>
      </c>
      <c r="G2340">
        <v>4</v>
      </c>
      <c r="H2340">
        <v>3239.4164295840901</v>
      </c>
      <c r="I2340" t="s">
        <v>8</v>
      </c>
      <c r="J2340">
        <v>3</v>
      </c>
      <c r="K2340">
        <v>9</v>
      </c>
      <c r="L2340">
        <v>3.3333333333333299</v>
      </c>
      <c r="M2340">
        <v>15.295047399999</v>
      </c>
      <c r="N2340" t="s">
        <v>314</v>
      </c>
      <c r="O2340">
        <v>60</v>
      </c>
      <c r="P2340">
        <v>0.7</v>
      </c>
      <c r="Q2340">
        <v>2</v>
      </c>
      <c r="R2340">
        <v>0.7</v>
      </c>
      <c r="S2340" t="s">
        <v>337</v>
      </c>
      <c r="T2340">
        <v>4</v>
      </c>
      <c r="U2340" t="s">
        <v>355</v>
      </c>
      <c r="V2340">
        <v>3354.88908740031</v>
      </c>
      <c r="W2340">
        <v>3354.88908740031</v>
      </c>
      <c r="X2340">
        <v>90000000000</v>
      </c>
      <c r="Y2340">
        <v>1511.4542116999901</v>
      </c>
      <c r="Z2340">
        <f t="shared" si="72"/>
        <v>-3.4419217687371953E-2</v>
      </c>
      <c r="AA2340">
        <f t="shared" si="73"/>
        <v>1.011942490986616E-2</v>
      </c>
    </row>
    <row r="2341" spans="1:27" x14ac:dyDescent="0.3">
      <c r="A2341" t="s">
        <v>140</v>
      </c>
      <c r="B2341">
        <v>20</v>
      </c>
      <c r="C2341">
        <v>0.3</v>
      </c>
      <c r="D2341">
        <v>2</v>
      </c>
      <c r="E2341">
        <v>0.7</v>
      </c>
      <c r="F2341" t="s">
        <v>336</v>
      </c>
      <c r="G2341">
        <v>5</v>
      </c>
      <c r="H2341">
        <v>3045.9388078844299</v>
      </c>
      <c r="I2341" t="s">
        <v>373</v>
      </c>
      <c r="J2341">
        <v>10</v>
      </c>
      <c r="K2341">
        <v>8</v>
      </c>
      <c r="L2341">
        <v>3.3333333333333299</v>
      </c>
      <c r="M2341">
        <v>0.61969830000001003</v>
      </c>
      <c r="N2341" t="s">
        <v>139</v>
      </c>
      <c r="O2341">
        <v>20</v>
      </c>
      <c r="P2341">
        <v>0.3</v>
      </c>
      <c r="Q2341">
        <v>2</v>
      </c>
      <c r="R2341">
        <v>0.7</v>
      </c>
      <c r="S2341" t="s">
        <v>336</v>
      </c>
      <c r="T2341">
        <v>4</v>
      </c>
      <c r="U2341" t="s">
        <v>355</v>
      </c>
      <c r="V2341">
        <v>3154.7496326413302</v>
      </c>
      <c r="W2341">
        <v>3154.7496326413302</v>
      </c>
      <c r="X2341">
        <v>3154.7496326413302</v>
      </c>
      <c r="Y2341">
        <v>325.60158569999999</v>
      </c>
      <c r="Z2341">
        <f t="shared" si="72"/>
        <v>-3.4491112584993905E-2</v>
      </c>
      <c r="AA2341">
        <f t="shared" si="73"/>
        <v>1.9032410381778127E-3</v>
      </c>
    </row>
    <row r="2342" spans="1:27" x14ac:dyDescent="0.3">
      <c r="A2342" t="s">
        <v>168</v>
      </c>
      <c r="B2342">
        <v>20</v>
      </c>
      <c r="C2342">
        <v>0.7</v>
      </c>
      <c r="D2342">
        <v>4</v>
      </c>
      <c r="E2342">
        <v>0.7</v>
      </c>
      <c r="F2342" t="s">
        <v>336</v>
      </c>
      <c r="G2342">
        <v>3</v>
      </c>
      <c r="H2342">
        <v>2914.3242406496302</v>
      </c>
      <c r="I2342" t="s">
        <v>4</v>
      </c>
      <c r="J2342">
        <v>0</v>
      </c>
      <c r="K2342">
        <v>9</v>
      </c>
      <c r="L2342">
        <v>6.6666666666666599</v>
      </c>
      <c r="M2342">
        <v>0.471475499999996</v>
      </c>
      <c r="N2342" t="s">
        <v>168</v>
      </c>
      <c r="O2342">
        <v>20</v>
      </c>
      <c r="P2342">
        <v>0.7</v>
      </c>
      <c r="Q2342">
        <v>4</v>
      </c>
      <c r="R2342">
        <v>0.7</v>
      </c>
      <c r="S2342" t="s">
        <v>336</v>
      </c>
      <c r="T2342">
        <v>3</v>
      </c>
      <c r="U2342" t="s">
        <v>355</v>
      </c>
      <c r="V2342">
        <v>3018.55357253682</v>
      </c>
      <c r="W2342">
        <v>3033.54447204097</v>
      </c>
      <c r="X2342">
        <v>3236.7358352003798</v>
      </c>
      <c r="Y2342">
        <v>219.40865739999899</v>
      </c>
      <c r="Z2342">
        <f t="shared" si="72"/>
        <v>-3.4529561719719465E-2</v>
      </c>
      <c r="AA2342">
        <f t="shared" si="73"/>
        <v>2.1488463836705387E-3</v>
      </c>
    </row>
    <row r="2343" spans="1:27" x14ac:dyDescent="0.3">
      <c r="A2343" t="s">
        <v>102</v>
      </c>
      <c r="B2343">
        <v>20</v>
      </c>
      <c r="C2343">
        <v>0.3</v>
      </c>
      <c r="D2343">
        <v>2</v>
      </c>
      <c r="E2343">
        <v>0.3</v>
      </c>
      <c r="F2343" t="s">
        <v>337</v>
      </c>
      <c r="G2343">
        <v>2</v>
      </c>
      <c r="H2343">
        <v>1337.3843309127301</v>
      </c>
      <c r="I2343" t="s">
        <v>16</v>
      </c>
      <c r="J2343">
        <v>5</v>
      </c>
      <c r="K2343">
        <v>9</v>
      </c>
      <c r="L2343">
        <v>3.3333333333333299</v>
      </c>
      <c r="M2343">
        <v>0.52105669999998805</v>
      </c>
      <c r="N2343" t="s">
        <v>102</v>
      </c>
      <c r="O2343">
        <v>20</v>
      </c>
      <c r="P2343">
        <v>0.3</v>
      </c>
      <c r="Q2343">
        <v>2</v>
      </c>
      <c r="R2343">
        <v>0.3</v>
      </c>
      <c r="S2343" t="s">
        <v>337</v>
      </c>
      <c r="T2343">
        <v>2</v>
      </c>
      <c r="U2343" t="s">
        <v>355</v>
      </c>
      <c r="V2343">
        <v>1385.3100217743499</v>
      </c>
      <c r="W2343">
        <v>1385.3100217743499</v>
      </c>
      <c r="X2343">
        <v>1385.3100217743499</v>
      </c>
      <c r="Y2343">
        <v>271.41873149999901</v>
      </c>
      <c r="Z2343">
        <f t="shared" si="72"/>
        <v>-3.4595642930695808E-2</v>
      </c>
      <c r="AA2343">
        <f t="shared" si="73"/>
        <v>1.9197521745104389E-3</v>
      </c>
    </row>
    <row r="2344" spans="1:27" x14ac:dyDescent="0.3">
      <c r="A2344" t="s">
        <v>78</v>
      </c>
      <c r="B2344">
        <v>10</v>
      </c>
      <c r="C2344">
        <v>0.3</v>
      </c>
      <c r="D2344">
        <v>4</v>
      </c>
      <c r="E2344">
        <v>0.7</v>
      </c>
      <c r="F2344" t="s">
        <v>336</v>
      </c>
      <c r="G2344">
        <v>3</v>
      </c>
      <c r="H2344">
        <v>2728.2192294062502</v>
      </c>
      <c r="I2344" t="s">
        <v>14</v>
      </c>
      <c r="J2344">
        <v>5</v>
      </c>
      <c r="K2344">
        <v>7</v>
      </c>
      <c r="L2344">
        <v>6.6666666666666599</v>
      </c>
      <c r="M2344">
        <v>0.12942600000000201</v>
      </c>
      <c r="N2344" t="s">
        <v>78</v>
      </c>
      <c r="O2344">
        <v>10</v>
      </c>
      <c r="P2344">
        <v>0.3</v>
      </c>
      <c r="Q2344">
        <v>4</v>
      </c>
      <c r="R2344">
        <v>0.7</v>
      </c>
      <c r="S2344" t="s">
        <v>336</v>
      </c>
      <c r="T2344">
        <v>3</v>
      </c>
      <c r="U2344" t="s">
        <v>355</v>
      </c>
      <c r="V2344">
        <v>2826.3064999953899</v>
      </c>
      <c r="W2344">
        <v>2893.12856191026</v>
      </c>
      <c r="X2344">
        <v>90000000000</v>
      </c>
      <c r="Y2344">
        <v>69.5495453999999</v>
      </c>
      <c r="Z2344">
        <f t="shared" si="72"/>
        <v>-3.4705107386371482E-2</v>
      </c>
      <c r="AA2344">
        <f t="shared" si="73"/>
        <v>1.8609179866760452E-3</v>
      </c>
    </row>
    <row r="2345" spans="1:27" x14ac:dyDescent="0.3">
      <c r="A2345" t="s">
        <v>102</v>
      </c>
      <c r="B2345">
        <v>20</v>
      </c>
      <c r="C2345">
        <v>0.3</v>
      </c>
      <c r="D2345">
        <v>2</v>
      </c>
      <c r="E2345">
        <v>0.3</v>
      </c>
      <c r="F2345" t="s">
        <v>337</v>
      </c>
      <c r="G2345">
        <v>2</v>
      </c>
      <c r="H2345">
        <v>1337.0178796136099</v>
      </c>
      <c r="I2345" t="s">
        <v>4</v>
      </c>
      <c r="J2345">
        <v>0</v>
      </c>
      <c r="K2345">
        <v>9</v>
      </c>
      <c r="L2345">
        <v>3.3333333333333299</v>
      </c>
      <c r="M2345">
        <v>0.49697399999999398</v>
      </c>
      <c r="N2345" t="s">
        <v>102</v>
      </c>
      <c r="O2345">
        <v>20</v>
      </c>
      <c r="P2345">
        <v>0.3</v>
      </c>
      <c r="Q2345">
        <v>2</v>
      </c>
      <c r="R2345">
        <v>0.3</v>
      </c>
      <c r="S2345" t="s">
        <v>337</v>
      </c>
      <c r="T2345">
        <v>2</v>
      </c>
      <c r="U2345" t="s">
        <v>355</v>
      </c>
      <c r="V2345">
        <v>1385.3100217743499</v>
      </c>
      <c r="W2345">
        <v>1385.3100217743499</v>
      </c>
      <c r="X2345">
        <v>1385.3100217743499</v>
      </c>
      <c r="Y2345">
        <v>271.41873149999901</v>
      </c>
      <c r="Z2345">
        <f t="shared" si="72"/>
        <v>-3.4860169493963436E-2</v>
      </c>
      <c r="AA2345">
        <f t="shared" si="73"/>
        <v>1.8310232210336441E-3</v>
      </c>
    </row>
    <row r="2346" spans="1:27" x14ac:dyDescent="0.3">
      <c r="A2346" t="s">
        <v>177</v>
      </c>
      <c r="B2346">
        <v>30</v>
      </c>
      <c r="C2346">
        <v>0.3</v>
      </c>
      <c r="D2346">
        <v>2</v>
      </c>
      <c r="E2346">
        <v>0.3</v>
      </c>
      <c r="F2346" t="s">
        <v>336</v>
      </c>
      <c r="G2346">
        <v>2</v>
      </c>
      <c r="H2346">
        <v>1534.8031296960701</v>
      </c>
      <c r="I2346" t="s">
        <v>12</v>
      </c>
      <c r="J2346">
        <v>4</v>
      </c>
      <c r="K2346">
        <v>9</v>
      </c>
      <c r="L2346">
        <v>3.3333333333333299</v>
      </c>
      <c r="M2346">
        <v>2.1743608000000401</v>
      </c>
      <c r="N2346" t="s">
        <v>177</v>
      </c>
      <c r="O2346">
        <v>30</v>
      </c>
      <c r="P2346">
        <v>0.3</v>
      </c>
      <c r="Q2346">
        <v>2</v>
      </c>
      <c r="R2346">
        <v>0.3</v>
      </c>
      <c r="S2346" t="s">
        <v>336</v>
      </c>
      <c r="T2346">
        <v>2</v>
      </c>
      <c r="U2346" t="s">
        <v>355</v>
      </c>
      <c r="V2346">
        <v>1590.3525814647301</v>
      </c>
      <c r="W2346">
        <v>1590.3525814647301</v>
      </c>
      <c r="X2346">
        <v>1590.3525814647301</v>
      </c>
      <c r="Y2346">
        <v>986.44427680000001</v>
      </c>
      <c r="Z2346">
        <f t="shared" si="72"/>
        <v>-3.4929016631958687E-2</v>
      </c>
      <c r="AA2346">
        <f t="shared" si="73"/>
        <v>2.2042408792249378E-3</v>
      </c>
    </row>
    <row r="2347" spans="1:27" x14ac:dyDescent="0.3">
      <c r="A2347" t="s">
        <v>170</v>
      </c>
      <c r="B2347">
        <v>20</v>
      </c>
      <c r="C2347">
        <v>0.7</v>
      </c>
      <c r="D2347">
        <v>4</v>
      </c>
      <c r="E2347">
        <v>0.7</v>
      </c>
      <c r="F2347" t="s">
        <v>336</v>
      </c>
      <c r="G2347">
        <v>5</v>
      </c>
      <c r="H2347">
        <v>4179.6971201014603</v>
      </c>
      <c r="I2347" t="s">
        <v>16</v>
      </c>
      <c r="J2347">
        <v>5</v>
      </c>
      <c r="K2347">
        <v>9</v>
      </c>
      <c r="L2347">
        <v>6.6666666666666599</v>
      </c>
      <c r="M2347">
        <v>1.2458003000000399</v>
      </c>
      <c r="N2347" t="s">
        <v>170</v>
      </c>
      <c r="O2347">
        <v>20</v>
      </c>
      <c r="P2347">
        <v>0.7</v>
      </c>
      <c r="Q2347">
        <v>4</v>
      </c>
      <c r="R2347">
        <v>0.7</v>
      </c>
      <c r="S2347" t="s">
        <v>336</v>
      </c>
      <c r="T2347">
        <v>5</v>
      </c>
      <c r="U2347" t="s">
        <v>355</v>
      </c>
      <c r="V2347">
        <v>4331.6085593691996</v>
      </c>
      <c r="W2347">
        <v>4465.9288528209399</v>
      </c>
      <c r="X2347">
        <v>4477.5565084317996</v>
      </c>
      <c r="Y2347">
        <v>544.402161199999</v>
      </c>
      <c r="Z2347">
        <f t="shared" si="72"/>
        <v>-3.5070444890306925E-2</v>
      </c>
      <c r="AA2347">
        <f t="shared" si="73"/>
        <v>2.2883823555255242E-3</v>
      </c>
    </row>
    <row r="2348" spans="1:27" x14ac:dyDescent="0.3">
      <c r="A2348" t="s">
        <v>184</v>
      </c>
      <c r="B2348">
        <v>30</v>
      </c>
      <c r="C2348">
        <v>0.3</v>
      </c>
      <c r="D2348">
        <v>2</v>
      </c>
      <c r="E2348">
        <v>0.3</v>
      </c>
      <c r="F2348" t="s">
        <v>337</v>
      </c>
      <c r="G2348">
        <v>4</v>
      </c>
      <c r="H2348">
        <v>1312.93047030001</v>
      </c>
      <c r="I2348" t="s">
        <v>12</v>
      </c>
      <c r="J2348">
        <v>4</v>
      </c>
      <c r="K2348">
        <v>9</v>
      </c>
      <c r="L2348">
        <v>3.3333333333333299</v>
      </c>
      <c r="M2348">
        <v>2.43637400000011</v>
      </c>
      <c r="N2348" t="s">
        <v>184</v>
      </c>
      <c r="O2348">
        <v>30</v>
      </c>
      <c r="P2348">
        <v>0.3</v>
      </c>
      <c r="Q2348">
        <v>2</v>
      </c>
      <c r="R2348">
        <v>0.3</v>
      </c>
      <c r="S2348" t="s">
        <v>337</v>
      </c>
      <c r="T2348">
        <v>4</v>
      </c>
      <c r="U2348" t="s">
        <v>355</v>
      </c>
      <c r="V2348">
        <v>1360.7034360484499</v>
      </c>
      <c r="W2348">
        <v>1360.7034360484499</v>
      </c>
      <c r="X2348">
        <v>1360.7034360484499</v>
      </c>
      <c r="Y2348">
        <v>1129.1338447000001</v>
      </c>
      <c r="Z2348">
        <f t="shared" si="72"/>
        <v>-3.5109021174499974E-2</v>
      </c>
      <c r="AA2348">
        <f t="shared" si="73"/>
        <v>2.157737111004259E-3</v>
      </c>
    </row>
    <row r="2349" spans="1:27" x14ac:dyDescent="0.3">
      <c r="A2349" t="s">
        <v>46</v>
      </c>
      <c r="B2349">
        <v>10</v>
      </c>
      <c r="C2349">
        <v>0.7</v>
      </c>
      <c r="D2349">
        <v>4</v>
      </c>
      <c r="E2349">
        <v>0.3</v>
      </c>
      <c r="F2349" t="s">
        <v>336</v>
      </c>
      <c r="G2349">
        <v>1</v>
      </c>
      <c r="H2349">
        <v>2002.88566202519</v>
      </c>
      <c r="I2349" t="s">
        <v>3</v>
      </c>
      <c r="J2349">
        <v>0</v>
      </c>
      <c r="K2349">
        <v>8</v>
      </c>
      <c r="L2349">
        <v>6.6666666666666599</v>
      </c>
      <c r="M2349">
        <v>0.14146149999999999</v>
      </c>
      <c r="N2349" t="s">
        <v>46</v>
      </c>
      <c r="O2349">
        <v>10</v>
      </c>
      <c r="P2349">
        <v>0.7</v>
      </c>
      <c r="Q2349">
        <v>4</v>
      </c>
      <c r="R2349">
        <v>0.3</v>
      </c>
      <c r="S2349" t="s">
        <v>336</v>
      </c>
      <c r="T2349">
        <v>1</v>
      </c>
      <c r="U2349" t="s">
        <v>355</v>
      </c>
      <c r="V2349">
        <v>2076.2274711309701</v>
      </c>
      <c r="W2349">
        <v>2076.2274711309701</v>
      </c>
      <c r="X2349">
        <v>2076.2274711309701</v>
      </c>
      <c r="Y2349">
        <v>68.607551999999998</v>
      </c>
      <c r="Z2349">
        <f t="shared" si="72"/>
        <v>-3.5324553848538158E-2</v>
      </c>
      <c r="AA2349">
        <f t="shared" si="73"/>
        <v>2.0618940025727778E-3</v>
      </c>
    </row>
    <row r="2350" spans="1:27" x14ac:dyDescent="0.3">
      <c r="A2350" t="s">
        <v>46</v>
      </c>
      <c r="B2350">
        <v>10</v>
      </c>
      <c r="C2350">
        <v>0.7</v>
      </c>
      <c r="D2350">
        <v>4</v>
      </c>
      <c r="E2350">
        <v>0.3</v>
      </c>
      <c r="F2350" t="s">
        <v>336</v>
      </c>
      <c r="G2350">
        <v>1</v>
      </c>
      <c r="H2350">
        <v>2002.88566202519</v>
      </c>
      <c r="I2350" t="s">
        <v>7</v>
      </c>
      <c r="J2350">
        <v>3</v>
      </c>
      <c r="K2350">
        <v>8</v>
      </c>
      <c r="L2350">
        <v>6.6666666666666599</v>
      </c>
      <c r="M2350">
        <v>0.14312569999999999</v>
      </c>
      <c r="N2350" t="s">
        <v>46</v>
      </c>
      <c r="O2350">
        <v>10</v>
      </c>
      <c r="P2350">
        <v>0.7</v>
      </c>
      <c r="Q2350">
        <v>4</v>
      </c>
      <c r="R2350">
        <v>0.3</v>
      </c>
      <c r="S2350" t="s">
        <v>336</v>
      </c>
      <c r="T2350">
        <v>1</v>
      </c>
      <c r="U2350" t="s">
        <v>355</v>
      </c>
      <c r="V2350">
        <v>2076.2274711309701</v>
      </c>
      <c r="W2350">
        <v>2076.2274711309701</v>
      </c>
      <c r="X2350">
        <v>2076.2274711309701</v>
      </c>
      <c r="Y2350">
        <v>68.607551999999998</v>
      </c>
      <c r="Z2350">
        <f t="shared" si="72"/>
        <v>-3.5324553848538158E-2</v>
      </c>
      <c r="AA2350">
        <f t="shared" si="73"/>
        <v>2.086150807421317E-3</v>
      </c>
    </row>
    <row r="2351" spans="1:27" x14ac:dyDescent="0.3">
      <c r="A2351" t="s">
        <v>46</v>
      </c>
      <c r="B2351">
        <v>10</v>
      </c>
      <c r="C2351">
        <v>0.7</v>
      </c>
      <c r="D2351">
        <v>4</v>
      </c>
      <c r="E2351">
        <v>0.3</v>
      </c>
      <c r="F2351" t="s">
        <v>336</v>
      </c>
      <c r="G2351">
        <v>1</v>
      </c>
      <c r="H2351">
        <v>2002.88566202519</v>
      </c>
      <c r="I2351" t="s">
        <v>11</v>
      </c>
      <c r="J2351">
        <v>4</v>
      </c>
      <c r="K2351">
        <v>8</v>
      </c>
      <c r="L2351">
        <v>6.6666666666666599</v>
      </c>
      <c r="M2351">
        <v>0.14412049999999901</v>
      </c>
      <c r="N2351" t="s">
        <v>46</v>
      </c>
      <c r="O2351">
        <v>10</v>
      </c>
      <c r="P2351">
        <v>0.7</v>
      </c>
      <c r="Q2351">
        <v>4</v>
      </c>
      <c r="R2351">
        <v>0.3</v>
      </c>
      <c r="S2351" t="s">
        <v>336</v>
      </c>
      <c r="T2351">
        <v>1</v>
      </c>
      <c r="U2351" t="s">
        <v>355</v>
      </c>
      <c r="V2351">
        <v>2076.2274711309701</v>
      </c>
      <c r="W2351">
        <v>2076.2274711309701</v>
      </c>
      <c r="X2351">
        <v>2076.2274711309701</v>
      </c>
      <c r="Y2351">
        <v>68.607551999999998</v>
      </c>
      <c r="Z2351">
        <f t="shared" si="72"/>
        <v>-3.5324553848538158E-2</v>
      </c>
      <c r="AA2351">
        <f t="shared" si="73"/>
        <v>2.1006506688942789E-3</v>
      </c>
    </row>
    <row r="2352" spans="1:27" x14ac:dyDescent="0.3">
      <c r="A2352" t="s">
        <v>46</v>
      </c>
      <c r="B2352">
        <v>10</v>
      </c>
      <c r="C2352">
        <v>0.7</v>
      </c>
      <c r="D2352">
        <v>4</v>
      </c>
      <c r="E2352">
        <v>0.3</v>
      </c>
      <c r="F2352" t="s">
        <v>336</v>
      </c>
      <c r="G2352">
        <v>1</v>
      </c>
      <c r="H2352">
        <v>2002.88566202519</v>
      </c>
      <c r="I2352" t="s">
        <v>15</v>
      </c>
      <c r="J2352">
        <v>5</v>
      </c>
      <c r="K2352">
        <v>8</v>
      </c>
      <c r="L2352">
        <v>6.6666666666666599</v>
      </c>
      <c r="M2352">
        <v>0.1402988</v>
      </c>
      <c r="N2352" t="s">
        <v>46</v>
      </c>
      <c r="O2352">
        <v>10</v>
      </c>
      <c r="P2352">
        <v>0.7</v>
      </c>
      <c r="Q2352">
        <v>4</v>
      </c>
      <c r="R2352">
        <v>0.3</v>
      </c>
      <c r="S2352" t="s">
        <v>336</v>
      </c>
      <c r="T2352">
        <v>1</v>
      </c>
      <c r="U2352" t="s">
        <v>355</v>
      </c>
      <c r="V2352">
        <v>2076.2274711309701</v>
      </c>
      <c r="W2352">
        <v>2076.2274711309701</v>
      </c>
      <c r="X2352">
        <v>2076.2274711309701</v>
      </c>
      <c r="Y2352">
        <v>68.607551999999998</v>
      </c>
      <c r="Z2352">
        <f t="shared" si="72"/>
        <v>-3.5324553848538158E-2</v>
      </c>
      <c r="AA2352">
        <f t="shared" si="73"/>
        <v>2.0449468886457284E-3</v>
      </c>
    </row>
    <row r="2353" spans="1:27" x14ac:dyDescent="0.3">
      <c r="A2353" t="s">
        <v>62</v>
      </c>
      <c r="B2353">
        <v>10</v>
      </c>
      <c r="C2353">
        <v>0.3</v>
      </c>
      <c r="D2353">
        <v>2</v>
      </c>
      <c r="E2353">
        <v>0.7</v>
      </c>
      <c r="F2353" t="s">
        <v>337</v>
      </c>
      <c r="G2353">
        <v>2</v>
      </c>
      <c r="H2353">
        <v>1556.6394774995899</v>
      </c>
      <c r="I2353" t="s">
        <v>10</v>
      </c>
      <c r="J2353">
        <v>4</v>
      </c>
      <c r="K2353">
        <v>7</v>
      </c>
      <c r="L2353">
        <v>3.3333333333333299</v>
      </c>
      <c r="M2353">
        <v>9.8195100000001603E-2</v>
      </c>
      <c r="N2353" t="s">
        <v>62</v>
      </c>
      <c r="O2353">
        <v>10</v>
      </c>
      <c r="P2353">
        <v>0.3</v>
      </c>
      <c r="Q2353">
        <v>2</v>
      </c>
      <c r="R2353">
        <v>0.7</v>
      </c>
      <c r="S2353" t="s">
        <v>337</v>
      </c>
      <c r="T2353">
        <v>2</v>
      </c>
      <c r="U2353" t="s">
        <v>355</v>
      </c>
      <c r="V2353">
        <v>1613.8820410808701</v>
      </c>
      <c r="W2353">
        <v>1686.72294871189</v>
      </c>
      <c r="X2353">
        <v>90000000000</v>
      </c>
      <c r="Y2353">
        <v>47.896059799999897</v>
      </c>
      <c r="Z2353">
        <f t="shared" si="72"/>
        <v>-3.5468864591208231E-2</v>
      </c>
      <c r="AA2353">
        <f t="shared" si="73"/>
        <v>2.0501707324159014E-3</v>
      </c>
    </row>
    <row r="2354" spans="1:27" x14ac:dyDescent="0.3">
      <c r="A2354" t="s">
        <v>328</v>
      </c>
      <c r="B2354">
        <v>60</v>
      </c>
      <c r="C2354">
        <v>0.7</v>
      </c>
      <c r="D2354">
        <v>4</v>
      </c>
      <c r="E2354">
        <v>0.7</v>
      </c>
      <c r="F2354" t="s">
        <v>336</v>
      </c>
      <c r="G2354">
        <v>3</v>
      </c>
      <c r="H2354">
        <v>3673.6566917615401</v>
      </c>
      <c r="I2354" t="s">
        <v>8</v>
      </c>
      <c r="J2354">
        <v>3</v>
      </c>
      <c r="K2354">
        <v>9</v>
      </c>
      <c r="L2354">
        <v>6.6666666666666599</v>
      </c>
      <c r="M2354">
        <v>17.351337399999402</v>
      </c>
      <c r="N2354" t="s">
        <v>328</v>
      </c>
      <c r="O2354">
        <v>60</v>
      </c>
      <c r="P2354">
        <v>0.7</v>
      </c>
      <c r="Q2354">
        <v>4</v>
      </c>
      <c r="R2354">
        <v>0.7</v>
      </c>
      <c r="S2354" t="s">
        <v>336</v>
      </c>
      <c r="T2354">
        <v>3</v>
      </c>
      <c r="U2354" t="s">
        <v>355</v>
      </c>
      <c r="V2354">
        <v>3809.1112990640299</v>
      </c>
      <c r="W2354">
        <v>3809.1112990640299</v>
      </c>
      <c r="X2354">
        <v>90000000000</v>
      </c>
      <c r="Y2354">
        <v>1511.4184588000001</v>
      </c>
      <c r="Z2354">
        <f t="shared" si="72"/>
        <v>-3.5560685069972522E-2</v>
      </c>
      <c r="AA2354">
        <f t="shared" si="73"/>
        <v>1.1480167718591715E-2</v>
      </c>
    </row>
    <row r="2355" spans="1:27" x14ac:dyDescent="0.3">
      <c r="A2355" t="s">
        <v>171</v>
      </c>
      <c r="B2355">
        <v>20</v>
      </c>
      <c r="C2355">
        <v>0.7</v>
      </c>
      <c r="D2355">
        <v>4</v>
      </c>
      <c r="E2355">
        <v>0.7</v>
      </c>
      <c r="F2355" t="s">
        <v>337</v>
      </c>
      <c r="G2355">
        <v>1</v>
      </c>
      <c r="H2355">
        <v>3295.0473257673998</v>
      </c>
      <c r="I2355" t="s">
        <v>12</v>
      </c>
      <c r="J2355">
        <v>4</v>
      </c>
      <c r="K2355">
        <v>9</v>
      </c>
      <c r="L2355">
        <v>6.6666666666666599</v>
      </c>
      <c r="M2355">
        <v>1.22282719999998</v>
      </c>
      <c r="N2355" t="s">
        <v>171</v>
      </c>
      <c r="O2355">
        <v>20</v>
      </c>
      <c r="P2355">
        <v>0.7</v>
      </c>
      <c r="Q2355">
        <v>4</v>
      </c>
      <c r="R2355">
        <v>0.7</v>
      </c>
      <c r="S2355" t="s">
        <v>337</v>
      </c>
      <c r="T2355">
        <v>1</v>
      </c>
      <c r="U2355" t="s">
        <v>355</v>
      </c>
      <c r="V2355">
        <v>3416.8281779025401</v>
      </c>
      <c r="W2355">
        <v>3432.41885508105</v>
      </c>
      <c r="X2355">
        <v>3608.63846649474</v>
      </c>
      <c r="Y2355">
        <v>603.91460970000003</v>
      </c>
      <c r="Z2355">
        <f t="shared" si="72"/>
        <v>-3.5641491405019057E-2</v>
      </c>
      <c r="AA2355">
        <f t="shared" si="73"/>
        <v>2.0248346046925912E-3</v>
      </c>
    </row>
    <row r="2356" spans="1:27" x14ac:dyDescent="0.3">
      <c r="A2356" t="s">
        <v>108</v>
      </c>
      <c r="B2356">
        <v>20</v>
      </c>
      <c r="C2356">
        <v>0.7</v>
      </c>
      <c r="D2356">
        <v>2</v>
      </c>
      <c r="E2356">
        <v>0.3</v>
      </c>
      <c r="F2356" t="s">
        <v>336</v>
      </c>
      <c r="G2356">
        <v>3</v>
      </c>
      <c r="H2356">
        <v>1860.6626586073601</v>
      </c>
      <c r="I2356" t="s">
        <v>8</v>
      </c>
      <c r="J2356">
        <v>3</v>
      </c>
      <c r="K2356">
        <v>9</v>
      </c>
      <c r="L2356">
        <v>3.3333333333333299</v>
      </c>
      <c r="M2356">
        <v>0.44453499999997298</v>
      </c>
      <c r="N2356" t="s">
        <v>108</v>
      </c>
      <c r="O2356">
        <v>20</v>
      </c>
      <c r="P2356">
        <v>0.7</v>
      </c>
      <c r="Q2356">
        <v>2</v>
      </c>
      <c r="R2356">
        <v>0.3</v>
      </c>
      <c r="S2356" t="s">
        <v>336</v>
      </c>
      <c r="T2356">
        <v>3</v>
      </c>
      <c r="U2356" t="s">
        <v>355</v>
      </c>
      <c r="V2356">
        <v>1929.5578591706601</v>
      </c>
      <c r="W2356">
        <v>1929.5578591706601</v>
      </c>
      <c r="X2356">
        <v>1929.5578591706601</v>
      </c>
      <c r="Y2356">
        <v>233.7105406</v>
      </c>
      <c r="Z2356">
        <f t="shared" si="72"/>
        <v>-3.5705174755895505E-2</v>
      </c>
      <c r="AA2356">
        <f t="shared" si="73"/>
        <v>1.9020751005013633E-3</v>
      </c>
    </row>
    <row r="2357" spans="1:27" x14ac:dyDescent="0.3">
      <c r="A2357" t="s">
        <v>245</v>
      </c>
      <c r="B2357">
        <v>30</v>
      </c>
      <c r="C2357">
        <v>0.3</v>
      </c>
      <c r="D2357">
        <v>4</v>
      </c>
      <c r="E2357">
        <v>0.7</v>
      </c>
      <c r="F2357" t="s">
        <v>337</v>
      </c>
      <c r="G2357">
        <v>5</v>
      </c>
      <c r="H2357">
        <v>1639.5614787269999</v>
      </c>
      <c r="I2357" t="s">
        <v>371</v>
      </c>
      <c r="J2357">
        <v>10</v>
      </c>
      <c r="K2357">
        <v>6</v>
      </c>
      <c r="L2357">
        <v>6.6666666666666599</v>
      </c>
      <c r="M2357">
        <v>2.5342234999999298</v>
      </c>
      <c r="N2357" t="s">
        <v>194</v>
      </c>
      <c r="O2357">
        <v>30</v>
      </c>
      <c r="P2357">
        <v>0.7</v>
      </c>
      <c r="Q2357">
        <v>2</v>
      </c>
      <c r="R2357">
        <v>0.3</v>
      </c>
      <c r="S2357" t="s">
        <v>337</v>
      </c>
      <c r="T2357">
        <v>4</v>
      </c>
      <c r="U2357" t="s">
        <v>355</v>
      </c>
      <c r="V2357">
        <v>1700.3236922768999</v>
      </c>
      <c r="W2357">
        <v>1700.3236922768999</v>
      </c>
      <c r="X2357">
        <v>1700.3236922768999</v>
      </c>
      <c r="Y2357">
        <v>787.405015399999</v>
      </c>
      <c r="Z2357">
        <f t="shared" si="72"/>
        <v>-3.5735674228319123E-2</v>
      </c>
      <c r="AA2357">
        <f t="shared" si="73"/>
        <v>3.2184497817969232E-3</v>
      </c>
    </row>
    <row r="2358" spans="1:27" x14ac:dyDescent="0.3">
      <c r="A2358" t="s">
        <v>182</v>
      </c>
      <c r="B2358">
        <v>30</v>
      </c>
      <c r="C2358">
        <v>0.3</v>
      </c>
      <c r="D2358">
        <v>2</v>
      </c>
      <c r="E2358">
        <v>0.3</v>
      </c>
      <c r="F2358" t="s">
        <v>337</v>
      </c>
      <c r="G2358">
        <v>2</v>
      </c>
      <c r="H2358">
        <v>1461.49478610906</v>
      </c>
      <c r="I2358" t="s">
        <v>4</v>
      </c>
      <c r="J2358">
        <v>0</v>
      </c>
      <c r="K2358">
        <v>9</v>
      </c>
      <c r="L2358">
        <v>3.3333333333333299</v>
      </c>
      <c r="M2358">
        <v>2.6096588000000298</v>
      </c>
      <c r="N2358" t="s">
        <v>182</v>
      </c>
      <c r="O2358">
        <v>30</v>
      </c>
      <c r="P2358">
        <v>0.3</v>
      </c>
      <c r="Q2358">
        <v>2</v>
      </c>
      <c r="R2358">
        <v>0.3</v>
      </c>
      <c r="S2358" t="s">
        <v>337</v>
      </c>
      <c r="T2358">
        <v>2</v>
      </c>
      <c r="U2358" t="s">
        <v>355</v>
      </c>
      <c r="V2358">
        <v>1515.7862887362801</v>
      </c>
      <c r="W2358">
        <v>1515.7862887362801</v>
      </c>
      <c r="X2358">
        <v>1515.7862887362801</v>
      </c>
      <c r="Y2358">
        <v>1158.7943542999999</v>
      </c>
      <c r="Z2358">
        <f t="shared" si="72"/>
        <v>-3.5817386019821595E-2</v>
      </c>
      <c r="AA2358">
        <f t="shared" si="73"/>
        <v>2.2520465260434087E-3</v>
      </c>
    </row>
    <row r="2359" spans="1:27" x14ac:dyDescent="0.3">
      <c r="A2359" t="s">
        <v>278</v>
      </c>
      <c r="B2359">
        <v>60</v>
      </c>
      <c r="C2359">
        <v>0.3</v>
      </c>
      <c r="D2359">
        <v>4</v>
      </c>
      <c r="E2359">
        <v>0.3</v>
      </c>
      <c r="F2359" t="s">
        <v>336</v>
      </c>
      <c r="G2359">
        <v>3</v>
      </c>
      <c r="H2359">
        <v>1723.8014348024899</v>
      </c>
      <c r="I2359" t="s">
        <v>2</v>
      </c>
      <c r="J2359">
        <v>0</v>
      </c>
      <c r="K2359">
        <v>7</v>
      </c>
      <c r="L2359">
        <v>6.6666666666666599</v>
      </c>
      <c r="M2359">
        <v>14.1709733999996</v>
      </c>
      <c r="N2359" t="s">
        <v>278</v>
      </c>
      <c r="O2359">
        <v>60</v>
      </c>
      <c r="P2359">
        <v>0.3</v>
      </c>
      <c r="Q2359">
        <v>4</v>
      </c>
      <c r="R2359">
        <v>0.3</v>
      </c>
      <c r="S2359" t="s">
        <v>336</v>
      </c>
      <c r="T2359">
        <v>3</v>
      </c>
      <c r="U2359" t="s">
        <v>355</v>
      </c>
      <c r="V2359">
        <v>1787.86126073931</v>
      </c>
      <c r="W2359">
        <v>1787.86126073931</v>
      </c>
      <c r="X2359">
        <v>90000000000</v>
      </c>
      <c r="Y2359">
        <v>1509.1340779</v>
      </c>
      <c r="Z2359">
        <f t="shared" si="72"/>
        <v>-3.5830423391091472E-2</v>
      </c>
      <c r="AA2359">
        <f t="shared" si="73"/>
        <v>9.390135447553398E-3</v>
      </c>
    </row>
    <row r="2360" spans="1:27" x14ac:dyDescent="0.3">
      <c r="A2360" t="s">
        <v>278</v>
      </c>
      <c r="B2360">
        <v>60</v>
      </c>
      <c r="C2360">
        <v>0.3</v>
      </c>
      <c r="D2360">
        <v>4</v>
      </c>
      <c r="E2360">
        <v>0.3</v>
      </c>
      <c r="F2360" t="s">
        <v>336</v>
      </c>
      <c r="G2360">
        <v>3</v>
      </c>
      <c r="H2360">
        <v>1723.8014348024899</v>
      </c>
      <c r="I2360" t="s">
        <v>6</v>
      </c>
      <c r="J2360">
        <v>3</v>
      </c>
      <c r="K2360">
        <v>7</v>
      </c>
      <c r="L2360">
        <v>6.6666666666666599</v>
      </c>
      <c r="M2360">
        <v>14.534278299999601</v>
      </c>
      <c r="N2360" t="s">
        <v>278</v>
      </c>
      <c r="O2360">
        <v>60</v>
      </c>
      <c r="P2360">
        <v>0.3</v>
      </c>
      <c r="Q2360">
        <v>4</v>
      </c>
      <c r="R2360">
        <v>0.3</v>
      </c>
      <c r="S2360" t="s">
        <v>336</v>
      </c>
      <c r="T2360">
        <v>3</v>
      </c>
      <c r="U2360" t="s">
        <v>355</v>
      </c>
      <c r="V2360">
        <v>1787.86126073931</v>
      </c>
      <c r="W2360">
        <v>1787.86126073931</v>
      </c>
      <c r="X2360">
        <v>90000000000</v>
      </c>
      <c r="Y2360">
        <v>1509.1340779</v>
      </c>
      <c r="Z2360">
        <f t="shared" si="72"/>
        <v>-3.5830423391091472E-2</v>
      </c>
      <c r="AA2360">
        <f t="shared" si="73"/>
        <v>9.6308727719040272E-3</v>
      </c>
    </row>
    <row r="2361" spans="1:27" x14ac:dyDescent="0.3">
      <c r="A2361" t="s">
        <v>278</v>
      </c>
      <c r="B2361">
        <v>60</v>
      </c>
      <c r="C2361">
        <v>0.3</v>
      </c>
      <c r="D2361">
        <v>4</v>
      </c>
      <c r="E2361">
        <v>0.3</v>
      </c>
      <c r="F2361" t="s">
        <v>336</v>
      </c>
      <c r="G2361">
        <v>3</v>
      </c>
      <c r="H2361">
        <v>1723.8014348024899</v>
      </c>
      <c r="I2361" t="s">
        <v>10</v>
      </c>
      <c r="J2361">
        <v>4</v>
      </c>
      <c r="K2361">
        <v>7</v>
      </c>
      <c r="L2361">
        <v>6.6666666666666599</v>
      </c>
      <c r="M2361">
        <v>13.962627500000901</v>
      </c>
      <c r="N2361" t="s">
        <v>278</v>
      </c>
      <c r="O2361">
        <v>60</v>
      </c>
      <c r="P2361">
        <v>0.3</v>
      </c>
      <c r="Q2361">
        <v>4</v>
      </c>
      <c r="R2361">
        <v>0.3</v>
      </c>
      <c r="S2361" t="s">
        <v>336</v>
      </c>
      <c r="T2361">
        <v>3</v>
      </c>
      <c r="U2361" t="s">
        <v>355</v>
      </c>
      <c r="V2361">
        <v>1787.86126073931</v>
      </c>
      <c r="W2361">
        <v>1787.86126073931</v>
      </c>
      <c r="X2361">
        <v>90000000000</v>
      </c>
      <c r="Y2361">
        <v>1509.1340779</v>
      </c>
      <c r="Z2361">
        <f t="shared" si="72"/>
        <v>-3.5830423391091472E-2</v>
      </c>
      <c r="AA2361">
        <f t="shared" si="73"/>
        <v>9.2520788606339516E-3</v>
      </c>
    </row>
    <row r="2362" spans="1:27" x14ac:dyDescent="0.3">
      <c r="A2362" t="s">
        <v>278</v>
      </c>
      <c r="B2362">
        <v>60</v>
      </c>
      <c r="C2362">
        <v>0.3</v>
      </c>
      <c r="D2362">
        <v>4</v>
      </c>
      <c r="E2362">
        <v>0.3</v>
      </c>
      <c r="F2362" t="s">
        <v>336</v>
      </c>
      <c r="G2362">
        <v>3</v>
      </c>
      <c r="H2362">
        <v>1723.8014348024899</v>
      </c>
      <c r="I2362" t="s">
        <v>14</v>
      </c>
      <c r="J2362">
        <v>5</v>
      </c>
      <c r="K2362">
        <v>7</v>
      </c>
      <c r="L2362">
        <v>6.6666666666666599</v>
      </c>
      <c r="M2362">
        <v>15.617648199999101</v>
      </c>
      <c r="N2362" t="s">
        <v>278</v>
      </c>
      <c r="O2362">
        <v>60</v>
      </c>
      <c r="P2362">
        <v>0.3</v>
      </c>
      <c r="Q2362">
        <v>4</v>
      </c>
      <c r="R2362">
        <v>0.3</v>
      </c>
      <c r="S2362" t="s">
        <v>336</v>
      </c>
      <c r="T2362">
        <v>3</v>
      </c>
      <c r="U2362" t="s">
        <v>355</v>
      </c>
      <c r="V2362">
        <v>1787.86126073931</v>
      </c>
      <c r="W2362">
        <v>1787.86126073931</v>
      </c>
      <c r="X2362">
        <v>90000000000</v>
      </c>
      <c r="Y2362">
        <v>1509.1340779</v>
      </c>
      <c r="Z2362">
        <f t="shared" si="72"/>
        <v>-3.5830423391091472E-2</v>
      </c>
      <c r="AA2362">
        <f t="shared" si="73"/>
        <v>1.0348747953350489E-2</v>
      </c>
    </row>
    <row r="2363" spans="1:27" x14ac:dyDescent="0.3">
      <c r="A2363" t="s">
        <v>35</v>
      </c>
      <c r="B2363">
        <v>10</v>
      </c>
      <c r="C2363">
        <v>0.7</v>
      </c>
      <c r="D2363">
        <v>2</v>
      </c>
      <c r="E2363">
        <v>0.3</v>
      </c>
      <c r="F2363" t="s">
        <v>337</v>
      </c>
      <c r="G2363">
        <v>5</v>
      </c>
      <c r="H2363">
        <v>1221.7677269957601</v>
      </c>
      <c r="I2363" t="s">
        <v>8</v>
      </c>
      <c r="J2363">
        <v>3</v>
      </c>
      <c r="K2363">
        <v>9</v>
      </c>
      <c r="L2363">
        <v>3.3333333333333299</v>
      </c>
      <c r="M2363">
        <v>2.7011600000001499E-2</v>
      </c>
      <c r="N2363" t="s">
        <v>35</v>
      </c>
      <c r="O2363">
        <v>10</v>
      </c>
      <c r="P2363">
        <v>0.7</v>
      </c>
      <c r="Q2363">
        <v>2</v>
      </c>
      <c r="R2363">
        <v>0.3</v>
      </c>
      <c r="S2363" t="s">
        <v>337</v>
      </c>
      <c r="T2363">
        <v>5</v>
      </c>
      <c r="U2363" t="s">
        <v>355</v>
      </c>
      <c r="V2363">
        <v>1267.20540014366</v>
      </c>
      <c r="W2363">
        <v>1267.20540014366</v>
      </c>
      <c r="X2363">
        <v>1267.20540014366</v>
      </c>
      <c r="Y2363">
        <v>18.772166899999998</v>
      </c>
      <c r="Z2363">
        <f t="shared" si="72"/>
        <v>-3.5856596841166183E-2</v>
      </c>
      <c r="AA2363">
        <f t="shared" si="73"/>
        <v>1.4389175284821008E-3</v>
      </c>
    </row>
    <row r="2364" spans="1:27" x14ac:dyDescent="0.3">
      <c r="A2364" t="s">
        <v>103</v>
      </c>
      <c r="B2364">
        <v>20</v>
      </c>
      <c r="C2364">
        <v>0.3</v>
      </c>
      <c r="D2364">
        <v>2</v>
      </c>
      <c r="E2364">
        <v>0.3</v>
      </c>
      <c r="F2364" t="s">
        <v>337</v>
      </c>
      <c r="G2364">
        <v>3</v>
      </c>
      <c r="H2364">
        <v>1080.6630575889899</v>
      </c>
      <c r="I2364" t="s">
        <v>16</v>
      </c>
      <c r="J2364">
        <v>5</v>
      </c>
      <c r="K2364">
        <v>9</v>
      </c>
      <c r="L2364">
        <v>3.3333333333333299</v>
      </c>
      <c r="M2364">
        <v>0.58489289999999905</v>
      </c>
      <c r="N2364" t="s">
        <v>103</v>
      </c>
      <c r="O2364">
        <v>20</v>
      </c>
      <c r="P2364">
        <v>0.3</v>
      </c>
      <c r="Q2364">
        <v>2</v>
      </c>
      <c r="R2364">
        <v>0.3</v>
      </c>
      <c r="S2364" t="s">
        <v>337</v>
      </c>
      <c r="T2364">
        <v>3</v>
      </c>
      <c r="U2364" t="s">
        <v>355</v>
      </c>
      <c r="V2364">
        <v>1120.9574226570801</v>
      </c>
      <c r="W2364">
        <v>1120.9574226570801</v>
      </c>
      <c r="X2364">
        <v>1120.9574226570801</v>
      </c>
      <c r="Y2364">
        <v>299.9455471</v>
      </c>
      <c r="Z2364">
        <f t="shared" si="72"/>
        <v>-3.5946383202118223E-2</v>
      </c>
      <c r="AA2364">
        <f t="shared" si="73"/>
        <v>1.9499969432951753E-3</v>
      </c>
    </row>
    <row r="2365" spans="1:27" x14ac:dyDescent="0.3">
      <c r="A2365" t="s">
        <v>171</v>
      </c>
      <c r="B2365">
        <v>20</v>
      </c>
      <c r="C2365">
        <v>0.7</v>
      </c>
      <c r="D2365">
        <v>4</v>
      </c>
      <c r="E2365">
        <v>0.7</v>
      </c>
      <c r="F2365" t="s">
        <v>337</v>
      </c>
      <c r="G2365">
        <v>1</v>
      </c>
      <c r="H2365">
        <v>3293.7782277030801</v>
      </c>
      <c r="I2365" t="s">
        <v>16</v>
      </c>
      <c r="J2365">
        <v>5</v>
      </c>
      <c r="K2365">
        <v>9</v>
      </c>
      <c r="L2365">
        <v>6.6666666666666599</v>
      </c>
      <c r="M2365">
        <v>1.21973769999999</v>
      </c>
      <c r="N2365" t="s">
        <v>171</v>
      </c>
      <c r="O2365">
        <v>20</v>
      </c>
      <c r="P2365">
        <v>0.7</v>
      </c>
      <c r="Q2365">
        <v>4</v>
      </c>
      <c r="R2365">
        <v>0.7</v>
      </c>
      <c r="S2365" t="s">
        <v>337</v>
      </c>
      <c r="T2365">
        <v>1</v>
      </c>
      <c r="U2365" t="s">
        <v>355</v>
      </c>
      <c r="V2365">
        <v>3416.8281779025401</v>
      </c>
      <c r="W2365">
        <v>3432.41885508105</v>
      </c>
      <c r="X2365">
        <v>3608.63846649474</v>
      </c>
      <c r="Y2365">
        <v>603.91460970000003</v>
      </c>
      <c r="Z2365">
        <f t="shared" si="72"/>
        <v>-3.6012917183033663E-2</v>
      </c>
      <c r="AA2365">
        <f t="shared" si="73"/>
        <v>2.0197188152243999E-3</v>
      </c>
    </row>
    <row r="2366" spans="1:27" x14ac:dyDescent="0.3">
      <c r="A2366" t="s">
        <v>78</v>
      </c>
      <c r="B2366">
        <v>10</v>
      </c>
      <c r="C2366">
        <v>0.3</v>
      </c>
      <c r="D2366">
        <v>4</v>
      </c>
      <c r="E2366">
        <v>0.7</v>
      </c>
      <c r="F2366" t="s">
        <v>336</v>
      </c>
      <c r="G2366">
        <v>3</v>
      </c>
      <c r="H2366">
        <v>2724.5156072086202</v>
      </c>
      <c r="I2366" t="s">
        <v>6</v>
      </c>
      <c r="J2366">
        <v>3</v>
      </c>
      <c r="K2366">
        <v>7</v>
      </c>
      <c r="L2366">
        <v>6.6666666666666599</v>
      </c>
      <c r="M2366">
        <v>0.131578799999999</v>
      </c>
      <c r="N2366" t="s">
        <v>78</v>
      </c>
      <c r="O2366">
        <v>10</v>
      </c>
      <c r="P2366">
        <v>0.3</v>
      </c>
      <c r="Q2366">
        <v>4</v>
      </c>
      <c r="R2366">
        <v>0.7</v>
      </c>
      <c r="S2366" t="s">
        <v>336</v>
      </c>
      <c r="T2366">
        <v>3</v>
      </c>
      <c r="U2366" t="s">
        <v>355</v>
      </c>
      <c r="V2366">
        <v>2826.3064999953899</v>
      </c>
      <c r="W2366">
        <v>2893.12856191026</v>
      </c>
      <c r="X2366">
        <v>90000000000</v>
      </c>
      <c r="Y2366">
        <v>69.5495453999999</v>
      </c>
      <c r="Z2366">
        <f t="shared" si="72"/>
        <v>-3.6015518057555249E-2</v>
      </c>
      <c r="AA2366">
        <f t="shared" si="73"/>
        <v>1.8918714600253761E-3</v>
      </c>
    </row>
    <row r="2367" spans="1:27" x14ac:dyDescent="0.3">
      <c r="A2367" t="s">
        <v>73</v>
      </c>
      <c r="B2367">
        <v>10</v>
      </c>
      <c r="C2367">
        <v>0.7</v>
      </c>
      <c r="D2367">
        <v>2</v>
      </c>
      <c r="E2367">
        <v>0.7</v>
      </c>
      <c r="F2367" t="s">
        <v>337</v>
      </c>
      <c r="G2367">
        <v>3</v>
      </c>
      <c r="H2367">
        <v>2628.51765185864</v>
      </c>
      <c r="I2367" t="s">
        <v>8</v>
      </c>
      <c r="J2367">
        <v>3</v>
      </c>
      <c r="K2367">
        <v>9</v>
      </c>
      <c r="L2367">
        <v>3.3333333333333299</v>
      </c>
      <c r="M2367">
        <v>0.15213420000000599</v>
      </c>
      <c r="N2367" t="s">
        <v>73</v>
      </c>
      <c r="O2367">
        <v>10</v>
      </c>
      <c r="P2367">
        <v>0.7</v>
      </c>
      <c r="Q2367">
        <v>2</v>
      </c>
      <c r="R2367">
        <v>0.7</v>
      </c>
      <c r="S2367" t="s">
        <v>337</v>
      </c>
      <c r="T2367">
        <v>3</v>
      </c>
      <c r="U2367" t="s">
        <v>355</v>
      </c>
      <c r="V2367">
        <v>2726.8500329293001</v>
      </c>
      <c r="W2367">
        <v>2785.2484333248499</v>
      </c>
      <c r="X2367">
        <v>2832.6894397854098</v>
      </c>
      <c r="Y2367">
        <v>72.481328599999799</v>
      </c>
      <c r="Z2367">
        <f t="shared" si="72"/>
        <v>-3.606079538045856E-2</v>
      </c>
      <c r="AA2367">
        <f t="shared" si="73"/>
        <v>2.0989433132439354E-3</v>
      </c>
    </row>
    <row r="2368" spans="1:27" x14ac:dyDescent="0.3">
      <c r="A2368" t="s">
        <v>208</v>
      </c>
      <c r="B2368">
        <v>30</v>
      </c>
      <c r="C2368">
        <v>0.7</v>
      </c>
      <c r="D2368">
        <v>4</v>
      </c>
      <c r="E2368">
        <v>0.3</v>
      </c>
      <c r="F2368" t="s">
        <v>336</v>
      </c>
      <c r="G2368">
        <v>3</v>
      </c>
      <c r="H2368">
        <v>2290.63333417185</v>
      </c>
      <c r="I2368" t="s">
        <v>8</v>
      </c>
      <c r="J2368">
        <v>3</v>
      </c>
      <c r="K2368">
        <v>9</v>
      </c>
      <c r="L2368">
        <v>6.6666666666666599</v>
      </c>
      <c r="M2368">
        <v>2.7072957000000302</v>
      </c>
      <c r="N2368" t="s">
        <v>208</v>
      </c>
      <c r="O2368">
        <v>30</v>
      </c>
      <c r="P2368">
        <v>0.7</v>
      </c>
      <c r="Q2368">
        <v>4</v>
      </c>
      <c r="R2368">
        <v>0.3</v>
      </c>
      <c r="S2368" t="s">
        <v>336</v>
      </c>
      <c r="T2368">
        <v>3</v>
      </c>
      <c r="U2368" t="s">
        <v>355</v>
      </c>
      <c r="V2368">
        <v>2376.5317461923501</v>
      </c>
      <c r="W2368">
        <v>2376.5317461923501</v>
      </c>
      <c r="X2368">
        <v>2376.5317461923501</v>
      </c>
      <c r="Y2368">
        <v>1185.2357999000001</v>
      </c>
      <c r="Z2368">
        <f t="shared" si="72"/>
        <v>-3.6144441225380387E-2</v>
      </c>
      <c r="AA2368">
        <f t="shared" si="73"/>
        <v>2.2841831981690467E-3</v>
      </c>
    </row>
    <row r="2369" spans="1:27" x14ac:dyDescent="0.3">
      <c r="A2369" t="s">
        <v>267</v>
      </c>
      <c r="B2369">
        <v>60</v>
      </c>
      <c r="C2369">
        <v>0.7</v>
      </c>
      <c r="D2369">
        <v>2</v>
      </c>
      <c r="E2369">
        <v>0.3</v>
      </c>
      <c r="F2369" t="s">
        <v>336</v>
      </c>
      <c r="G2369">
        <v>2</v>
      </c>
      <c r="H2369">
        <v>3180.5146040284799</v>
      </c>
      <c r="I2369" t="s">
        <v>2</v>
      </c>
      <c r="J2369">
        <v>0</v>
      </c>
      <c r="K2369">
        <v>7</v>
      </c>
      <c r="L2369">
        <v>3.3333333333333299</v>
      </c>
      <c r="M2369">
        <v>14.899763899999</v>
      </c>
      <c r="N2369" t="s">
        <v>267</v>
      </c>
      <c r="O2369">
        <v>60</v>
      </c>
      <c r="P2369">
        <v>0.7</v>
      </c>
      <c r="Q2369">
        <v>2</v>
      </c>
      <c r="R2369">
        <v>0.3</v>
      </c>
      <c r="S2369" t="s">
        <v>336</v>
      </c>
      <c r="T2369">
        <v>2</v>
      </c>
      <c r="U2369" t="s">
        <v>355</v>
      </c>
      <c r="V2369">
        <v>3299.9305532316598</v>
      </c>
      <c r="W2369">
        <v>3299.9305532316598</v>
      </c>
      <c r="X2369">
        <v>90000000000</v>
      </c>
      <c r="Y2369">
        <v>1501.1770452999899</v>
      </c>
      <c r="Z2369">
        <f t="shared" si="72"/>
        <v>-3.6187412818804485E-2</v>
      </c>
      <c r="AA2369">
        <f t="shared" si="73"/>
        <v>9.9253875128509465E-3</v>
      </c>
    </row>
    <row r="2370" spans="1:27" x14ac:dyDescent="0.3">
      <c r="A2370" t="s">
        <v>267</v>
      </c>
      <c r="B2370">
        <v>60</v>
      </c>
      <c r="C2370">
        <v>0.7</v>
      </c>
      <c r="D2370">
        <v>2</v>
      </c>
      <c r="E2370">
        <v>0.3</v>
      </c>
      <c r="F2370" t="s">
        <v>336</v>
      </c>
      <c r="G2370">
        <v>2</v>
      </c>
      <c r="H2370">
        <v>3180.5146040284799</v>
      </c>
      <c r="I2370" t="s">
        <v>6</v>
      </c>
      <c r="J2370">
        <v>3</v>
      </c>
      <c r="K2370">
        <v>7</v>
      </c>
      <c r="L2370">
        <v>3.3333333333333299</v>
      </c>
      <c r="M2370">
        <v>14.494902300000801</v>
      </c>
      <c r="N2370" t="s">
        <v>267</v>
      </c>
      <c r="O2370">
        <v>60</v>
      </c>
      <c r="P2370">
        <v>0.7</v>
      </c>
      <c r="Q2370">
        <v>2</v>
      </c>
      <c r="R2370">
        <v>0.3</v>
      </c>
      <c r="S2370" t="s">
        <v>336</v>
      </c>
      <c r="T2370">
        <v>2</v>
      </c>
      <c r="U2370" t="s">
        <v>355</v>
      </c>
      <c r="V2370">
        <v>3299.9305532316598</v>
      </c>
      <c r="W2370">
        <v>3299.9305532316598</v>
      </c>
      <c r="X2370">
        <v>90000000000</v>
      </c>
      <c r="Y2370">
        <v>1501.1770452999899</v>
      </c>
      <c r="Z2370">
        <f t="shared" ref="Z2370:Z2433" si="74">(H2370-V2370)/V2370</f>
        <v>-3.6187412818804485E-2</v>
      </c>
      <c r="AA2370">
        <f t="shared" ref="AA2370:AA2433" si="75">M2370/Y2370</f>
        <v>9.6556914092062948E-3</v>
      </c>
    </row>
    <row r="2371" spans="1:27" x14ac:dyDescent="0.3">
      <c r="A2371" t="s">
        <v>267</v>
      </c>
      <c r="B2371">
        <v>60</v>
      </c>
      <c r="C2371">
        <v>0.7</v>
      </c>
      <c r="D2371">
        <v>2</v>
      </c>
      <c r="E2371">
        <v>0.3</v>
      </c>
      <c r="F2371" t="s">
        <v>336</v>
      </c>
      <c r="G2371">
        <v>2</v>
      </c>
      <c r="H2371">
        <v>3180.5146040284799</v>
      </c>
      <c r="I2371" t="s">
        <v>10</v>
      </c>
      <c r="J2371">
        <v>4</v>
      </c>
      <c r="K2371">
        <v>7</v>
      </c>
      <c r="L2371">
        <v>3.3333333333333299</v>
      </c>
      <c r="M2371">
        <v>14.3864075000001</v>
      </c>
      <c r="N2371" t="s">
        <v>267</v>
      </c>
      <c r="O2371">
        <v>60</v>
      </c>
      <c r="P2371">
        <v>0.7</v>
      </c>
      <c r="Q2371">
        <v>2</v>
      </c>
      <c r="R2371">
        <v>0.3</v>
      </c>
      <c r="S2371" t="s">
        <v>336</v>
      </c>
      <c r="T2371">
        <v>2</v>
      </c>
      <c r="U2371" t="s">
        <v>355</v>
      </c>
      <c r="V2371">
        <v>3299.9305532316598</v>
      </c>
      <c r="W2371">
        <v>3299.9305532316598</v>
      </c>
      <c r="X2371">
        <v>90000000000</v>
      </c>
      <c r="Y2371">
        <v>1501.1770452999899</v>
      </c>
      <c r="Z2371">
        <f t="shared" si="74"/>
        <v>-3.6187412818804485E-2</v>
      </c>
      <c r="AA2371">
        <f t="shared" si="75"/>
        <v>9.5834182550567654E-3</v>
      </c>
    </row>
    <row r="2372" spans="1:27" x14ac:dyDescent="0.3">
      <c r="A2372" t="s">
        <v>267</v>
      </c>
      <c r="B2372">
        <v>60</v>
      </c>
      <c r="C2372">
        <v>0.7</v>
      </c>
      <c r="D2372">
        <v>2</v>
      </c>
      <c r="E2372">
        <v>0.3</v>
      </c>
      <c r="F2372" t="s">
        <v>336</v>
      </c>
      <c r="G2372">
        <v>2</v>
      </c>
      <c r="H2372">
        <v>3180.5146040284799</v>
      </c>
      <c r="I2372" t="s">
        <v>14</v>
      </c>
      <c r="J2372">
        <v>5</v>
      </c>
      <c r="K2372">
        <v>7</v>
      </c>
      <c r="L2372">
        <v>3.3333333333333299</v>
      </c>
      <c r="M2372">
        <v>16.4515064000006</v>
      </c>
      <c r="N2372" t="s">
        <v>267</v>
      </c>
      <c r="O2372">
        <v>60</v>
      </c>
      <c r="P2372">
        <v>0.7</v>
      </c>
      <c r="Q2372">
        <v>2</v>
      </c>
      <c r="R2372">
        <v>0.3</v>
      </c>
      <c r="S2372" t="s">
        <v>336</v>
      </c>
      <c r="T2372">
        <v>2</v>
      </c>
      <c r="U2372" t="s">
        <v>355</v>
      </c>
      <c r="V2372">
        <v>3299.9305532316598</v>
      </c>
      <c r="W2372">
        <v>3299.9305532316598</v>
      </c>
      <c r="X2372">
        <v>90000000000</v>
      </c>
      <c r="Y2372">
        <v>1501.1770452999899</v>
      </c>
      <c r="Z2372">
        <f t="shared" si="74"/>
        <v>-3.6187412818804485E-2</v>
      </c>
      <c r="AA2372">
        <f t="shared" si="75"/>
        <v>1.0959071384356926E-2</v>
      </c>
    </row>
    <row r="2373" spans="1:27" x14ac:dyDescent="0.3">
      <c r="A2373" t="s">
        <v>78</v>
      </c>
      <c r="B2373">
        <v>10</v>
      </c>
      <c r="C2373">
        <v>0.3</v>
      </c>
      <c r="D2373">
        <v>4</v>
      </c>
      <c r="E2373">
        <v>0.7</v>
      </c>
      <c r="F2373" t="s">
        <v>336</v>
      </c>
      <c r="G2373">
        <v>3</v>
      </c>
      <c r="H2373">
        <v>2723.65099315322</v>
      </c>
      <c r="I2373" t="s">
        <v>2</v>
      </c>
      <c r="J2373">
        <v>0</v>
      </c>
      <c r="K2373">
        <v>7</v>
      </c>
      <c r="L2373">
        <v>6.6666666666666599</v>
      </c>
      <c r="M2373">
        <v>0.12654679999999899</v>
      </c>
      <c r="N2373" t="s">
        <v>78</v>
      </c>
      <c r="O2373">
        <v>10</v>
      </c>
      <c r="P2373">
        <v>0.3</v>
      </c>
      <c r="Q2373">
        <v>4</v>
      </c>
      <c r="R2373">
        <v>0.7</v>
      </c>
      <c r="S2373" t="s">
        <v>336</v>
      </c>
      <c r="T2373">
        <v>3</v>
      </c>
      <c r="U2373" t="s">
        <v>355</v>
      </c>
      <c r="V2373">
        <v>2826.3064999953899</v>
      </c>
      <c r="W2373">
        <v>2893.12856191026</v>
      </c>
      <c r="X2373">
        <v>90000000000</v>
      </c>
      <c r="Y2373">
        <v>69.5495453999999</v>
      </c>
      <c r="Z2373">
        <f t="shared" si="74"/>
        <v>-3.632143465060754E-2</v>
      </c>
      <c r="AA2373">
        <f t="shared" si="75"/>
        <v>1.8195201603718775E-3</v>
      </c>
    </row>
    <row r="2374" spans="1:27" x14ac:dyDescent="0.3">
      <c r="A2374" t="s">
        <v>35</v>
      </c>
      <c r="B2374">
        <v>10</v>
      </c>
      <c r="C2374">
        <v>0.7</v>
      </c>
      <c r="D2374">
        <v>2</v>
      </c>
      <c r="E2374">
        <v>0.3</v>
      </c>
      <c r="F2374" t="s">
        <v>337</v>
      </c>
      <c r="G2374">
        <v>5</v>
      </c>
      <c r="H2374">
        <v>1221.17437690525</v>
      </c>
      <c r="I2374" t="s">
        <v>12</v>
      </c>
      <c r="J2374">
        <v>4</v>
      </c>
      <c r="K2374">
        <v>9</v>
      </c>
      <c r="L2374">
        <v>3.3333333333333299</v>
      </c>
      <c r="M2374">
        <v>3.4631300000000899E-2</v>
      </c>
      <c r="N2374" t="s">
        <v>35</v>
      </c>
      <c r="O2374">
        <v>10</v>
      </c>
      <c r="P2374">
        <v>0.7</v>
      </c>
      <c r="Q2374">
        <v>2</v>
      </c>
      <c r="R2374">
        <v>0.3</v>
      </c>
      <c r="S2374" t="s">
        <v>337</v>
      </c>
      <c r="T2374">
        <v>5</v>
      </c>
      <c r="U2374" t="s">
        <v>355</v>
      </c>
      <c r="V2374">
        <v>1267.20540014366</v>
      </c>
      <c r="W2374">
        <v>1267.20540014366</v>
      </c>
      <c r="X2374">
        <v>1267.20540014366</v>
      </c>
      <c r="Y2374">
        <v>18.772166899999998</v>
      </c>
      <c r="Z2374">
        <f t="shared" si="74"/>
        <v>-3.6324831975298968E-2</v>
      </c>
      <c r="AA2374">
        <f t="shared" si="75"/>
        <v>1.8448216545528849E-3</v>
      </c>
    </row>
    <row r="2375" spans="1:27" x14ac:dyDescent="0.3">
      <c r="A2375" t="s">
        <v>287</v>
      </c>
      <c r="B2375">
        <v>60</v>
      </c>
      <c r="C2375">
        <v>0.7</v>
      </c>
      <c r="D2375">
        <v>4</v>
      </c>
      <c r="E2375">
        <v>0.3</v>
      </c>
      <c r="F2375" t="s">
        <v>336</v>
      </c>
      <c r="G2375">
        <v>2</v>
      </c>
      <c r="H2375">
        <v>2665.3212171025898</v>
      </c>
      <c r="I2375" t="s">
        <v>16</v>
      </c>
      <c r="J2375">
        <v>5</v>
      </c>
      <c r="K2375">
        <v>9</v>
      </c>
      <c r="L2375">
        <v>6.6666666666666599</v>
      </c>
      <c r="M2375">
        <v>16.576507699999599</v>
      </c>
      <c r="N2375" t="s">
        <v>287</v>
      </c>
      <c r="O2375">
        <v>60</v>
      </c>
      <c r="P2375">
        <v>0.7</v>
      </c>
      <c r="Q2375">
        <v>4</v>
      </c>
      <c r="R2375">
        <v>0.3</v>
      </c>
      <c r="S2375" t="s">
        <v>336</v>
      </c>
      <c r="T2375">
        <v>2</v>
      </c>
      <c r="U2375" t="s">
        <v>355</v>
      </c>
      <c r="V2375">
        <v>2765.9467107415398</v>
      </c>
      <c r="W2375">
        <v>2765.9467107415398</v>
      </c>
      <c r="X2375">
        <v>90000000000</v>
      </c>
      <c r="Y2375">
        <v>1501.02639889999</v>
      </c>
      <c r="Z2375">
        <f t="shared" si="74"/>
        <v>-3.6380127371279949E-2</v>
      </c>
      <c r="AA2375">
        <f t="shared" si="75"/>
        <v>1.1043448477753291E-2</v>
      </c>
    </row>
    <row r="2376" spans="1:27" x14ac:dyDescent="0.3">
      <c r="A2376" t="s">
        <v>303</v>
      </c>
      <c r="B2376">
        <v>60</v>
      </c>
      <c r="C2376">
        <v>0.3</v>
      </c>
      <c r="D2376">
        <v>2</v>
      </c>
      <c r="E2376">
        <v>0.7</v>
      </c>
      <c r="F2376" t="s">
        <v>337</v>
      </c>
      <c r="G2376">
        <v>3</v>
      </c>
      <c r="H2376">
        <v>2018.7235202127499</v>
      </c>
      <c r="I2376" t="s">
        <v>3</v>
      </c>
      <c r="J2376">
        <v>0</v>
      </c>
      <c r="K2376">
        <v>8</v>
      </c>
      <c r="L2376">
        <v>3.3333333333333299</v>
      </c>
      <c r="M2376">
        <v>14.620145600000701</v>
      </c>
      <c r="N2376" t="s">
        <v>303</v>
      </c>
      <c r="O2376">
        <v>60</v>
      </c>
      <c r="P2376">
        <v>0.3</v>
      </c>
      <c r="Q2376">
        <v>2</v>
      </c>
      <c r="R2376">
        <v>0.7</v>
      </c>
      <c r="S2376" t="s">
        <v>337</v>
      </c>
      <c r="T2376">
        <v>3</v>
      </c>
      <c r="U2376" t="s">
        <v>355</v>
      </c>
      <c r="V2376">
        <v>2094.96624618032</v>
      </c>
      <c r="W2376">
        <v>2094.96624618032</v>
      </c>
      <c r="X2376">
        <v>90000000000</v>
      </c>
      <c r="Y2376">
        <v>1503.0686576999899</v>
      </c>
      <c r="Z2376">
        <f t="shared" si="74"/>
        <v>-3.6393295646925498E-2</v>
      </c>
      <c r="AA2376">
        <f t="shared" si="75"/>
        <v>9.7268647876488801E-3</v>
      </c>
    </row>
    <row r="2377" spans="1:27" x14ac:dyDescent="0.3">
      <c r="A2377" t="s">
        <v>303</v>
      </c>
      <c r="B2377">
        <v>60</v>
      </c>
      <c r="C2377">
        <v>0.3</v>
      </c>
      <c r="D2377">
        <v>2</v>
      </c>
      <c r="E2377">
        <v>0.7</v>
      </c>
      <c r="F2377" t="s">
        <v>337</v>
      </c>
      <c r="G2377">
        <v>3</v>
      </c>
      <c r="H2377">
        <v>2018.7235202127499</v>
      </c>
      <c r="I2377" t="s">
        <v>7</v>
      </c>
      <c r="J2377">
        <v>3</v>
      </c>
      <c r="K2377">
        <v>8</v>
      </c>
      <c r="L2377">
        <v>3.3333333333333299</v>
      </c>
      <c r="M2377">
        <v>13.588750600001701</v>
      </c>
      <c r="N2377" t="s">
        <v>303</v>
      </c>
      <c r="O2377">
        <v>60</v>
      </c>
      <c r="P2377">
        <v>0.3</v>
      </c>
      <c r="Q2377">
        <v>2</v>
      </c>
      <c r="R2377">
        <v>0.7</v>
      </c>
      <c r="S2377" t="s">
        <v>337</v>
      </c>
      <c r="T2377">
        <v>3</v>
      </c>
      <c r="U2377" t="s">
        <v>355</v>
      </c>
      <c r="V2377">
        <v>2094.96624618032</v>
      </c>
      <c r="W2377">
        <v>2094.96624618032</v>
      </c>
      <c r="X2377">
        <v>90000000000</v>
      </c>
      <c r="Y2377">
        <v>1503.0686576999899</v>
      </c>
      <c r="Z2377">
        <f t="shared" si="74"/>
        <v>-3.6393295646925498E-2</v>
      </c>
      <c r="AA2377">
        <f t="shared" si="75"/>
        <v>9.0406719150110792E-3</v>
      </c>
    </row>
    <row r="2378" spans="1:27" x14ac:dyDescent="0.3">
      <c r="A2378" t="s">
        <v>303</v>
      </c>
      <c r="B2378">
        <v>60</v>
      </c>
      <c r="C2378">
        <v>0.3</v>
      </c>
      <c r="D2378">
        <v>2</v>
      </c>
      <c r="E2378">
        <v>0.7</v>
      </c>
      <c r="F2378" t="s">
        <v>337</v>
      </c>
      <c r="G2378">
        <v>3</v>
      </c>
      <c r="H2378">
        <v>2018.7235202127499</v>
      </c>
      <c r="I2378" t="s">
        <v>11</v>
      </c>
      <c r="J2378">
        <v>4</v>
      </c>
      <c r="K2378">
        <v>8</v>
      </c>
      <c r="L2378">
        <v>3.3333333333333299</v>
      </c>
      <c r="M2378">
        <v>14.989451400000601</v>
      </c>
      <c r="N2378" t="s">
        <v>303</v>
      </c>
      <c r="O2378">
        <v>60</v>
      </c>
      <c r="P2378">
        <v>0.3</v>
      </c>
      <c r="Q2378">
        <v>2</v>
      </c>
      <c r="R2378">
        <v>0.7</v>
      </c>
      <c r="S2378" t="s">
        <v>337</v>
      </c>
      <c r="T2378">
        <v>3</v>
      </c>
      <c r="U2378" t="s">
        <v>355</v>
      </c>
      <c r="V2378">
        <v>2094.96624618032</v>
      </c>
      <c r="W2378">
        <v>2094.96624618032</v>
      </c>
      <c r="X2378">
        <v>90000000000</v>
      </c>
      <c r="Y2378">
        <v>1503.0686576999899</v>
      </c>
      <c r="Z2378">
        <f t="shared" si="74"/>
        <v>-3.6393295646925498E-2</v>
      </c>
      <c r="AA2378">
        <f t="shared" si="75"/>
        <v>9.9725660056923827E-3</v>
      </c>
    </row>
    <row r="2379" spans="1:27" x14ac:dyDescent="0.3">
      <c r="A2379" t="s">
        <v>303</v>
      </c>
      <c r="B2379">
        <v>60</v>
      </c>
      <c r="C2379">
        <v>0.3</v>
      </c>
      <c r="D2379">
        <v>2</v>
      </c>
      <c r="E2379">
        <v>0.7</v>
      </c>
      <c r="F2379" t="s">
        <v>337</v>
      </c>
      <c r="G2379">
        <v>3</v>
      </c>
      <c r="H2379">
        <v>2018.7235202127499</v>
      </c>
      <c r="I2379" t="s">
        <v>15</v>
      </c>
      <c r="J2379">
        <v>5</v>
      </c>
      <c r="K2379">
        <v>8</v>
      </c>
      <c r="L2379">
        <v>3.3333333333333299</v>
      </c>
      <c r="M2379">
        <v>12.4852943999994</v>
      </c>
      <c r="N2379" t="s">
        <v>303</v>
      </c>
      <c r="O2379">
        <v>60</v>
      </c>
      <c r="P2379">
        <v>0.3</v>
      </c>
      <c r="Q2379">
        <v>2</v>
      </c>
      <c r="R2379">
        <v>0.7</v>
      </c>
      <c r="S2379" t="s">
        <v>337</v>
      </c>
      <c r="T2379">
        <v>3</v>
      </c>
      <c r="U2379" t="s">
        <v>355</v>
      </c>
      <c r="V2379">
        <v>2094.96624618032</v>
      </c>
      <c r="W2379">
        <v>2094.96624618032</v>
      </c>
      <c r="X2379">
        <v>90000000000</v>
      </c>
      <c r="Y2379">
        <v>1503.0686576999899</v>
      </c>
      <c r="Z2379">
        <f t="shared" si="74"/>
        <v>-3.6393295646925498E-2</v>
      </c>
      <c r="AA2379">
        <f t="shared" si="75"/>
        <v>8.3065363222359495E-3</v>
      </c>
    </row>
    <row r="2380" spans="1:27" x14ac:dyDescent="0.3">
      <c r="A2380" t="s">
        <v>287</v>
      </c>
      <c r="B2380">
        <v>60</v>
      </c>
      <c r="C2380">
        <v>0.7</v>
      </c>
      <c r="D2380">
        <v>4</v>
      </c>
      <c r="E2380">
        <v>0.3</v>
      </c>
      <c r="F2380" t="s">
        <v>336</v>
      </c>
      <c r="G2380">
        <v>2</v>
      </c>
      <c r="H2380">
        <v>2665.2378503834002</v>
      </c>
      <c r="I2380" t="s">
        <v>8</v>
      </c>
      <c r="J2380">
        <v>3</v>
      </c>
      <c r="K2380">
        <v>9</v>
      </c>
      <c r="L2380">
        <v>6.6666666666666599</v>
      </c>
      <c r="M2380">
        <v>13.320935099996801</v>
      </c>
      <c r="N2380" t="s">
        <v>287</v>
      </c>
      <c r="O2380">
        <v>60</v>
      </c>
      <c r="P2380">
        <v>0.7</v>
      </c>
      <c r="Q2380">
        <v>4</v>
      </c>
      <c r="R2380">
        <v>0.3</v>
      </c>
      <c r="S2380" t="s">
        <v>336</v>
      </c>
      <c r="T2380">
        <v>2</v>
      </c>
      <c r="U2380" t="s">
        <v>355</v>
      </c>
      <c r="V2380">
        <v>2765.9467107415398</v>
      </c>
      <c r="W2380">
        <v>2765.9467107415398</v>
      </c>
      <c r="X2380">
        <v>90000000000</v>
      </c>
      <c r="Y2380">
        <v>1501.02639889999</v>
      </c>
      <c r="Z2380">
        <f t="shared" si="74"/>
        <v>-3.6410267763669235E-2</v>
      </c>
      <c r="AA2380">
        <f t="shared" si="75"/>
        <v>8.8745508471795662E-3</v>
      </c>
    </row>
    <row r="2381" spans="1:27" x14ac:dyDescent="0.3">
      <c r="A2381" t="s">
        <v>218</v>
      </c>
      <c r="B2381">
        <v>30</v>
      </c>
      <c r="C2381">
        <v>0.3</v>
      </c>
      <c r="D2381">
        <v>2</v>
      </c>
      <c r="E2381">
        <v>0.7</v>
      </c>
      <c r="F2381" t="s">
        <v>336</v>
      </c>
      <c r="G2381">
        <v>3</v>
      </c>
      <c r="H2381">
        <v>2812.5511297336402</v>
      </c>
      <c r="I2381" t="s">
        <v>8</v>
      </c>
      <c r="J2381">
        <v>3</v>
      </c>
      <c r="K2381">
        <v>9</v>
      </c>
      <c r="L2381">
        <v>3.3333333333333299</v>
      </c>
      <c r="M2381">
        <v>2.26103229999989</v>
      </c>
      <c r="N2381" t="s">
        <v>218</v>
      </c>
      <c r="O2381">
        <v>30</v>
      </c>
      <c r="P2381">
        <v>0.3</v>
      </c>
      <c r="Q2381">
        <v>2</v>
      </c>
      <c r="R2381">
        <v>0.7</v>
      </c>
      <c r="S2381" t="s">
        <v>336</v>
      </c>
      <c r="T2381">
        <v>3</v>
      </c>
      <c r="U2381" t="s">
        <v>355</v>
      </c>
      <c r="V2381">
        <v>2919.10000708394</v>
      </c>
      <c r="W2381">
        <v>2919.3132106581502</v>
      </c>
      <c r="X2381">
        <v>2919.9308410466101</v>
      </c>
      <c r="Y2381">
        <v>1070.48574139999</v>
      </c>
      <c r="Z2381">
        <f t="shared" si="74"/>
        <v>-3.6500591652129696E-2</v>
      </c>
      <c r="AA2381">
        <f t="shared" si="75"/>
        <v>2.1121554566835175E-3</v>
      </c>
    </row>
    <row r="2382" spans="1:27" x14ac:dyDescent="0.3">
      <c r="A2382" t="s">
        <v>287</v>
      </c>
      <c r="B2382">
        <v>60</v>
      </c>
      <c r="C2382">
        <v>0.7</v>
      </c>
      <c r="D2382">
        <v>4</v>
      </c>
      <c r="E2382">
        <v>0.3</v>
      </c>
      <c r="F2382" t="s">
        <v>336</v>
      </c>
      <c r="G2382">
        <v>2</v>
      </c>
      <c r="H2382">
        <v>2664.5845741626499</v>
      </c>
      <c r="I2382" t="s">
        <v>12</v>
      </c>
      <c r="J2382">
        <v>4</v>
      </c>
      <c r="K2382">
        <v>9</v>
      </c>
      <c r="L2382">
        <v>6.6666666666666599</v>
      </c>
      <c r="M2382">
        <v>14.573384200000801</v>
      </c>
      <c r="N2382" t="s">
        <v>287</v>
      </c>
      <c r="O2382">
        <v>60</v>
      </c>
      <c r="P2382">
        <v>0.7</v>
      </c>
      <c r="Q2382">
        <v>4</v>
      </c>
      <c r="R2382">
        <v>0.3</v>
      </c>
      <c r="S2382" t="s">
        <v>336</v>
      </c>
      <c r="T2382">
        <v>2</v>
      </c>
      <c r="U2382" t="s">
        <v>355</v>
      </c>
      <c r="V2382">
        <v>2765.9467107415398</v>
      </c>
      <c r="W2382">
        <v>2765.9467107415398</v>
      </c>
      <c r="X2382">
        <v>90000000000</v>
      </c>
      <c r="Y2382">
        <v>1501.02639889999</v>
      </c>
      <c r="Z2382">
        <f t="shared" si="74"/>
        <v>-3.6646453160232836E-2</v>
      </c>
      <c r="AA2382">
        <f t="shared" si="75"/>
        <v>9.7089459656943666E-3</v>
      </c>
    </row>
    <row r="2383" spans="1:27" x14ac:dyDescent="0.3">
      <c r="A2383" t="s">
        <v>182</v>
      </c>
      <c r="B2383">
        <v>30</v>
      </c>
      <c r="C2383">
        <v>0.3</v>
      </c>
      <c r="D2383">
        <v>2</v>
      </c>
      <c r="E2383">
        <v>0.3</v>
      </c>
      <c r="F2383" t="s">
        <v>337</v>
      </c>
      <c r="G2383">
        <v>2</v>
      </c>
      <c r="H2383">
        <v>1460.05969533342</v>
      </c>
      <c r="I2383" t="s">
        <v>8</v>
      </c>
      <c r="J2383">
        <v>3</v>
      </c>
      <c r="K2383">
        <v>9</v>
      </c>
      <c r="L2383">
        <v>3.3333333333333299</v>
      </c>
      <c r="M2383">
        <v>2.45609699999999</v>
      </c>
      <c r="N2383" t="s">
        <v>182</v>
      </c>
      <c r="O2383">
        <v>30</v>
      </c>
      <c r="P2383">
        <v>0.3</v>
      </c>
      <c r="Q2383">
        <v>2</v>
      </c>
      <c r="R2383">
        <v>0.3</v>
      </c>
      <c r="S2383" t="s">
        <v>337</v>
      </c>
      <c r="T2383">
        <v>2</v>
      </c>
      <c r="U2383" t="s">
        <v>355</v>
      </c>
      <c r="V2383">
        <v>1515.7862887362801</v>
      </c>
      <c r="W2383">
        <v>1515.7862887362801</v>
      </c>
      <c r="X2383">
        <v>1515.7862887362801</v>
      </c>
      <c r="Y2383">
        <v>1158.7943542999999</v>
      </c>
      <c r="Z2383">
        <f t="shared" si="74"/>
        <v>-3.676414928473834E-2</v>
      </c>
      <c r="AA2383">
        <f t="shared" si="75"/>
        <v>2.1195279308067216E-3</v>
      </c>
    </row>
    <row r="2384" spans="1:27" x14ac:dyDescent="0.3">
      <c r="A2384" t="s">
        <v>287</v>
      </c>
      <c r="B2384">
        <v>60</v>
      </c>
      <c r="C2384">
        <v>0.7</v>
      </c>
      <c r="D2384">
        <v>4</v>
      </c>
      <c r="E2384">
        <v>0.3</v>
      </c>
      <c r="F2384" t="s">
        <v>336</v>
      </c>
      <c r="G2384">
        <v>2</v>
      </c>
      <c r="H2384">
        <v>2654.9131125153799</v>
      </c>
      <c r="I2384" t="s">
        <v>374</v>
      </c>
      <c r="J2384">
        <v>10</v>
      </c>
      <c r="K2384">
        <v>9</v>
      </c>
      <c r="L2384">
        <v>6.6666666666666599</v>
      </c>
      <c r="M2384">
        <v>15.0234915</v>
      </c>
      <c r="N2384" t="s">
        <v>292</v>
      </c>
      <c r="O2384">
        <v>60</v>
      </c>
      <c r="P2384">
        <v>0.7</v>
      </c>
      <c r="Q2384">
        <v>4</v>
      </c>
      <c r="R2384">
        <v>0.3</v>
      </c>
      <c r="S2384" t="s">
        <v>337</v>
      </c>
      <c r="T2384">
        <v>2</v>
      </c>
      <c r="U2384" t="s">
        <v>355</v>
      </c>
      <c r="V2384">
        <v>2756.2781254728902</v>
      </c>
      <c r="W2384">
        <v>2756.2781254728902</v>
      </c>
      <c r="X2384">
        <v>90000000000</v>
      </c>
      <c r="Y2384">
        <v>1509.1835844</v>
      </c>
      <c r="Z2384">
        <f t="shared" si="74"/>
        <v>-3.6776046662605678E-2</v>
      </c>
      <c r="AA2384">
        <f t="shared" si="75"/>
        <v>9.9547143603293496E-3</v>
      </c>
    </row>
    <row r="2385" spans="1:27" x14ac:dyDescent="0.3">
      <c r="A2385" t="s">
        <v>208</v>
      </c>
      <c r="B2385">
        <v>30</v>
      </c>
      <c r="C2385">
        <v>0.7</v>
      </c>
      <c r="D2385">
        <v>4</v>
      </c>
      <c r="E2385">
        <v>0.3</v>
      </c>
      <c r="F2385" t="s">
        <v>336</v>
      </c>
      <c r="G2385">
        <v>3</v>
      </c>
      <c r="H2385">
        <v>2558.19798297138</v>
      </c>
      <c r="I2385" t="s">
        <v>373</v>
      </c>
      <c r="J2385">
        <v>10</v>
      </c>
      <c r="K2385">
        <v>8</v>
      </c>
      <c r="L2385">
        <v>6.6666666666666599</v>
      </c>
      <c r="M2385">
        <v>2.3849251999999899</v>
      </c>
      <c r="N2385" t="s">
        <v>209</v>
      </c>
      <c r="O2385">
        <v>30</v>
      </c>
      <c r="P2385">
        <v>0.7</v>
      </c>
      <c r="Q2385">
        <v>4</v>
      </c>
      <c r="R2385">
        <v>0.3</v>
      </c>
      <c r="S2385" t="s">
        <v>336</v>
      </c>
      <c r="T2385">
        <v>4</v>
      </c>
      <c r="U2385" t="s">
        <v>355</v>
      </c>
      <c r="V2385">
        <v>2656.22084275814</v>
      </c>
      <c r="W2385">
        <v>2656.22084275814</v>
      </c>
      <c r="X2385">
        <v>2656.22084275814</v>
      </c>
      <c r="Y2385">
        <v>956.95193070000096</v>
      </c>
      <c r="Z2385">
        <f t="shared" si="74"/>
        <v>-3.6903128764314612E-2</v>
      </c>
      <c r="AA2385">
        <f t="shared" si="75"/>
        <v>2.4922100300852523E-3</v>
      </c>
    </row>
    <row r="2386" spans="1:27" x14ac:dyDescent="0.3">
      <c r="A2386" t="s">
        <v>287</v>
      </c>
      <c r="B2386">
        <v>60</v>
      </c>
      <c r="C2386">
        <v>0.7</v>
      </c>
      <c r="D2386">
        <v>4</v>
      </c>
      <c r="E2386">
        <v>0.3</v>
      </c>
      <c r="F2386" t="s">
        <v>336</v>
      </c>
      <c r="G2386">
        <v>2</v>
      </c>
      <c r="H2386">
        <v>2663.7348939098601</v>
      </c>
      <c r="I2386" t="s">
        <v>4</v>
      </c>
      <c r="J2386">
        <v>0</v>
      </c>
      <c r="K2386">
        <v>9</v>
      </c>
      <c r="L2386">
        <v>6.6666666666666599</v>
      </c>
      <c r="M2386">
        <v>13.400708100001699</v>
      </c>
      <c r="N2386" t="s">
        <v>287</v>
      </c>
      <c r="O2386">
        <v>60</v>
      </c>
      <c r="P2386">
        <v>0.7</v>
      </c>
      <c r="Q2386">
        <v>4</v>
      </c>
      <c r="R2386">
        <v>0.3</v>
      </c>
      <c r="S2386" t="s">
        <v>336</v>
      </c>
      <c r="T2386">
        <v>2</v>
      </c>
      <c r="U2386" t="s">
        <v>355</v>
      </c>
      <c r="V2386">
        <v>2765.9467107415398</v>
      </c>
      <c r="W2386">
        <v>2765.9467107415398</v>
      </c>
      <c r="X2386">
        <v>90000000000</v>
      </c>
      <c r="Y2386">
        <v>1501.02639889999</v>
      </c>
      <c r="Z2386">
        <f t="shared" si="74"/>
        <v>-3.6953646443997144E-2</v>
      </c>
      <c r="AA2386">
        <f t="shared" si="75"/>
        <v>8.9276964814358067E-3</v>
      </c>
    </row>
    <row r="2387" spans="1:27" x14ac:dyDescent="0.3">
      <c r="A2387" t="s">
        <v>22</v>
      </c>
      <c r="B2387">
        <v>10</v>
      </c>
      <c r="C2387">
        <v>0.3</v>
      </c>
      <c r="D2387">
        <v>2</v>
      </c>
      <c r="E2387">
        <v>0.3</v>
      </c>
      <c r="F2387" t="s">
        <v>337</v>
      </c>
      <c r="G2387">
        <v>2</v>
      </c>
      <c r="H2387">
        <v>929.74719191755105</v>
      </c>
      <c r="I2387" t="s">
        <v>2</v>
      </c>
      <c r="J2387">
        <v>0</v>
      </c>
      <c r="K2387">
        <v>7</v>
      </c>
      <c r="L2387">
        <v>3.3333333333333299</v>
      </c>
      <c r="M2387">
        <v>8.8210399999999398E-2</v>
      </c>
      <c r="N2387" t="s">
        <v>22</v>
      </c>
      <c r="O2387">
        <v>10</v>
      </c>
      <c r="P2387">
        <v>0.3</v>
      </c>
      <c r="Q2387">
        <v>2</v>
      </c>
      <c r="R2387">
        <v>0.3</v>
      </c>
      <c r="S2387" t="s">
        <v>337</v>
      </c>
      <c r="T2387">
        <v>2</v>
      </c>
      <c r="U2387" t="s">
        <v>355</v>
      </c>
      <c r="V2387">
        <v>965.46943246037904</v>
      </c>
      <c r="W2387">
        <v>965.46943246037904</v>
      </c>
      <c r="X2387">
        <v>965.46943246037904</v>
      </c>
      <c r="Y2387">
        <v>54.112922099999899</v>
      </c>
      <c r="Z2387">
        <f t="shared" si="74"/>
        <v>-3.6999866947412613E-2</v>
      </c>
      <c r="AA2387">
        <f t="shared" si="75"/>
        <v>1.6301171065385798E-3</v>
      </c>
    </row>
    <row r="2388" spans="1:27" x14ac:dyDescent="0.3">
      <c r="A2388" t="s">
        <v>22</v>
      </c>
      <c r="B2388">
        <v>10</v>
      </c>
      <c r="C2388">
        <v>0.3</v>
      </c>
      <c r="D2388">
        <v>2</v>
      </c>
      <c r="E2388">
        <v>0.3</v>
      </c>
      <c r="F2388" t="s">
        <v>337</v>
      </c>
      <c r="G2388">
        <v>2</v>
      </c>
      <c r="H2388">
        <v>929.74719191755105</v>
      </c>
      <c r="I2388" t="s">
        <v>6</v>
      </c>
      <c r="J2388">
        <v>3</v>
      </c>
      <c r="K2388">
        <v>7</v>
      </c>
      <c r="L2388">
        <v>3.3333333333333299</v>
      </c>
      <c r="M2388">
        <v>0.1043414</v>
      </c>
      <c r="N2388" t="s">
        <v>22</v>
      </c>
      <c r="O2388">
        <v>10</v>
      </c>
      <c r="P2388">
        <v>0.3</v>
      </c>
      <c r="Q2388">
        <v>2</v>
      </c>
      <c r="R2388">
        <v>0.3</v>
      </c>
      <c r="S2388" t="s">
        <v>337</v>
      </c>
      <c r="T2388">
        <v>2</v>
      </c>
      <c r="U2388" t="s">
        <v>355</v>
      </c>
      <c r="V2388">
        <v>965.46943246037904</v>
      </c>
      <c r="W2388">
        <v>965.46943246037904</v>
      </c>
      <c r="X2388">
        <v>965.46943246037904</v>
      </c>
      <c r="Y2388">
        <v>54.112922099999899</v>
      </c>
      <c r="Z2388">
        <f t="shared" si="74"/>
        <v>-3.6999866947412613E-2</v>
      </c>
      <c r="AA2388">
        <f t="shared" si="75"/>
        <v>1.928215959344768E-3</v>
      </c>
    </row>
    <row r="2389" spans="1:27" x14ac:dyDescent="0.3">
      <c r="A2389" t="s">
        <v>22</v>
      </c>
      <c r="B2389">
        <v>10</v>
      </c>
      <c r="C2389">
        <v>0.3</v>
      </c>
      <c r="D2389">
        <v>2</v>
      </c>
      <c r="E2389">
        <v>0.3</v>
      </c>
      <c r="F2389" t="s">
        <v>337</v>
      </c>
      <c r="G2389">
        <v>2</v>
      </c>
      <c r="H2389">
        <v>929.74719191755105</v>
      </c>
      <c r="I2389" t="s">
        <v>10</v>
      </c>
      <c r="J2389">
        <v>4</v>
      </c>
      <c r="K2389">
        <v>7</v>
      </c>
      <c r="L2389">
        <v>3.3333333333333299</v>
      </c>
      <c r="M2389">
        <v>0.1013085</v>
      </c>
      <c r="N2389" t="s">
        <v>22</v>
      </c>
      <c r="O2389">
        <v>10</v>
      </c>
      <c r="P2389">
        <v>0.3</v>
      </c>
      <c r="Q2389">
        <v>2</v>
      </c>
      <c r="R2389">
        <v>0.3</v>
      </c>
      <c r="S2389" t="s">
        <v>337</v>
      </c>
      <c r="T2389">
        <v>2</v>
      </c>
      <c r="U2389" t="s">
        <v>355</v>
      </c>
      <c r="V2389">
        <v>965.46943246037904</v>
      </c>
      <c r="W2389">
        <v>965.46943246037904</v>
      </c>
      <c r="X2389">
        <v>965.46943246037904</v>
      </c>
      <c r="Y2389">
        <v>54.112922099999899</v>
      </c>
      <c r="Z2389">
        <f t="shared" si="74"/>
        <v>-3.6999866947412613E-2</v>
      </c>
      <c r="AA2389">
        <f t="shared" si="75"/>
        <v>1.872168348491389E-3</v>
      </c>
    </row>
    <row r="2390" spans="1:27" x14ac:dyDescent="0.3">
      <c r="A2390" t="s">
        <v>22</v>
      </c>
      <c r="B2390">
        <v>10</v>
      </c>
      <c r="C2390">
        <v>0.3</v>
      </c>
      <c r="D2390">
        <v>2</v>
      </c>
      <c r="E2390">
        <v>0.3</v>
      </c>
      <c r="F2390" t="s">
        <v>337</v>
      </c>
      <c r="G2390">
        <v>2</v>
      </c>
      <c r="H2390">
        <v>929.74719191755105</v>
      </c>
      <c r="I2390" t="s">
        <v>14</v>
      </c>
      <c r="J2390">
        <v>5</v>
      </c>
      <c r="K2390">
        <v>7</v>
      </c>
      <c r="L2390">
        <v>3.3333333333333299</v>
      </c>
      <c r="M2390">
        <v>9.0527699999999101E-2</v>
      </c>
      <c r="N2390" t="s">
        <v>22</v>
      </c>
      <c r="O2390">
        <v>10</v>
      </c>
      <c r="P2390">
        <v>0.3</v>
      </c>
      <c r="Q2390">
        <v>2</v>
      </c>
      <c r="R2390">
        <v>0.3</v>
      </c>
      <c r="S2390" t="s">
        <v>337</v>
      </c>
      <c r="T2390">
        <v>2</v>
      </c>
      <c r="U2390" t="s">
        <v>355</v>
      </c>
      <c r="V2390">
        <v>965.46943246037904</v>
      </c>
      <c r="W2390">
        <v>965.46943246037904</v>
      </c>
      <c r="X2390">
        <v>965.46943246037904</v>
      </c>
      <c r="Y2390">
        <v>54.112922099999899</v>
      </c>
      <c r="Z2390">
        <f t="shared" si="74"/>
        <v>-3.6999866947412613E-2</v>
      </c>
      <c r="AA2390">
        <f t="shared" si="75"/>
        <v>1.6729405193218953E-3</v>
      </c>
    </row>
    <row r="2391" spans="1:27" x14ac:dyDescent="0.3">
      <c r="A2391" t="s">
        <v>41</v>
      </c>
      <c r="B2391">
        <v>10</v>
      </c>
      <c r="C2391">
        <v>0.3</v>
      </c>
      <c r="D2391">
        <v>4</v>
      </c>
      <c r="E2391">
        <v>0.3</v>
      </c>
      <c r="F2391" t="s">
        <v>337</v>
      </c>
      <c r="G2391">
        <v>1</v>
      </c>
      <c r="H2391">
        <v>735.91145585059905</v>
      </c>
      <c r="I2391" t="s">
        <v>16</v>
      </c>
      <c r="J2391">
        <v>5</v>
      </c>
      <c r="K2391">
        <v>9</v>
      </c>
      <c r="L2391">
        <v>6.6666666666666599</v>
      </c>
      <c r="M2391">
        <v>2.80154000000001E-2</v>
      </c>
      <c r="N2391" t="s">
        <v>41</v>
      </c>
      <c r="O2391">
        <v>10</v>
      </c>
      <c r="P2391">
        <v>0.3</v>
      </c>
      <c r="Q2391">
        <v>4</v>
      </c>
      <c r="R2391">
        <v>0.3</v>
      </c>
      <c r="S2391" t="s">
        <v>337</v>
      </c>
      <c r="T2391">
        <v>1</v>
      </c>
      <c r="U2391" t="s">
        <v>355</v>
      </c>
      <c r="V2391">
        <v>764.19337440516904</v>
      </c>
      <c r="W2391">
        <v>764.75319660856303</v>
      </c>
      <c r="X2391">
        <v>796.983374405169</v>
      </c>
      <c r="Y2391">
        <v>11.858718699999899</v>
      </c>
      <c r="Z2391">
        <f t="shared" si="74"/>
        <v>-3.7008850772337558E-2</v>
      </c>
      <c r="AA2391">
        <f t="shared" si="75"/>
        <v>2.3624306055931941E-3</v>
      </c>
    </row>
    <row r="2392" spans="1:27" x14ac:dyDescent="0.3">
      <c r="A2392" t="s">
        <v>333</v>
      </c>
      <c r="B2392">
        <v>60</v>
      </c>
      <c r="C2392">
        <v>0.7</v>
      </c>
      <c r="D2392">
        <v>4</v>
      </c>
      <c r="E2392">
        <v>0.7</v>
      </c>
      <c r="F2392" t="s">
        <v>337</v>
      </c>
      <c r="G2392">
        <v>3</v>
      </c>
      <c r="H2392">
        <v>3425.7572967737401</v>
      </c>
      <c r="I2392" t="s">
        <v>4</v>
      </c>
      <c r="J2392">
        <v>0</v>
      </c>
      <c r="K2392">
        <v>9</v>
      </c>
      <c r="L2392">
        <v>6.6666666666666599</v>
      </c>
      <c r="M2392">
        <v>16.427716599999201</v>
      </c>
      <c r="N2392" t="s">
        <v>333</v>
      </c>
      <c r="O2392">
        <v>60</v>
      </c>
      <c r="P2392">
        <v>0.7</v>
      </c>
      <c r="Q2392">
        <v>4</v>
      </c>
      <c r="R2392">
        <v>0.7</v>
      </c>
      <c r="S2392" t="s">
        <v>337</v>
      </c>
      <c r="T2392">
        <v>3</v>
      </c>
      <c r="U2392" t="s">
        <v>355</v>
      </c>
      <c r="V2392">
        <v>3557.45888545157</v>
      </c>
      <c r="W2392">
        <v>3557.45888545157</v>
      </c>
      <c r="X2392">
        <v>90000000000</v>
      </c>
      <c r="Y2392">
        <v>1503.6890731000001</v>
      </c>
      <c r="Z2392">
        <f t="shared" si="74"/>
        <v>-3.7021253911445347E-2</v>
      </c>
      <c r="AA2392">
        <f t="shared" si="75"/>
        <v>1.0924942459102851E-2</v>
      </c>
    </row>
    <row r="2393" spans="1:27" x14ac:dyDescent="0.3">
      <c r="A2393" t="s">
        <v>184</v>
      </c>
      <c r="B2393">
        <v>30</v>
      </c>
      <c r="C2393">
        <v>0.3</v>
      </c>
      <c r="D2393">
        <v>2</v>
      </c>
      <c r="E2393">
        <v>0.3</v>
      </c>
      <c r="F2393" t="s">
        <v>337</v>
      </c>
      <c r="G2393">
        <v>4</v>
      </c>
      <c r="H2393">
        <v>1310.3065640616701</v>
      </c>
      <c r="I2393" t="s">
        <v>8</v>
      </c>
      <c r="J2393">
        <v>3</v>
      </c>
      <c r="K2393">
        <v>9</v>
      </c>
      <c r="L2393">
        <v>3.3333333333333299</v>
      </c>
      <c r="M2393">
        <v>2.7920341000001301</v>
      </c>
      <c r="N2393" t="s">
        <v>184</v>
      </c>
      <c r="O2393">
        <v>30</v>
      </c>
      <c r="P2393">
        <v>0.3</v>
      </c>
      <c r="Q2393">
        <v>2</v>
      </c>
      <c r="R2393">
        <v>0.3</v>
      </c>
      <c r="S2393" t="s">
        <v>337</v>
      </c>
      <c r="T2393">
        <v>4</v>
      </c>
      <c r="U2393" t="s">
        <v>355</v>
      </c>
      <c r="V2393">
        <v>1360.7034360484499</v>
      </c>
      <c r="W2393">
        <v>1360.7034360484499</v>
      </c>
      <c r="X2393">
        <v>1360.7034360484499</v>
      </c>
      <c r="Y2393">
        <v>1129.1338447000001</v>
      </c>
      <c r="Z2393">
        <f t="shared" si="74"/>
        <v>-3.7037366594101395E-2</v>
      </c>
      <c r="AA2393">
        <f t="shared" si="75"/>
        <v>2.4727220011210864E-3</v>
      </c>
    </row>
    <row r="2394" spans="1:27" x14ac:dyDescent="0.3">
      <c r="A2394" t="s">
        <v>267</v>
      </c>
      <c r="B2394">
        <v>60</v>
      </c>
      <c r="C2394">
        <v>0.7</v>
      </c>
      <c r="D2394">
        <v>2</v>
      </c>
      <c r="E2394">
        <v>0.3</v>
      </c>
      <c r="F2394" t="s">
        <v>336</v>
      </c>
      <c r="G2394">
        <v>2</v>
      </c>
      <c r="H2394">
        <v>3177.5425397213698</v>
      </c>
      <c r="I2394" t="s">
        <v>1</v>
      </c>
      <c r="J2394">
        <v>0</v>
      </c>
      <c r="K2394">
        <v>6</v>
      </c>
      <c r="L2394">
        <v>3.3333333333333299</v>
      </c>
      <c r="M2394">
        <v>12.915217800000301</v>
      </c>
      <c r="N2394" t="s">
        <v>267</v>
      </c>
      <c r="O2394">
        <v>60</v>
      </c>
      <c r="P2394">
        <v>0.7</v>
      </c>
      <c r="Q2394">
        <v>2</v>
      </c>
      <c r="R2394">
        <v>0.3</v>
      </c>
      <c r="S2394" t="s">
        <v>336</v>
      </c>
      <c r="T2394">
        <v>2</v>
      </c>
      <c r="U2394" t="s">
        <v>355</v>
      </c>
      <c r="V2394">
        <v>3299.9305532316598</v>
      </c>
      <c r="W2394">
        <v>3299.9305532316598</v>
      </c>
      <c r="X2394">
        <v>90000000000</v>
      </c>
      <c r="Y2394">
        <v>1501.1770452999899</v>
      </c>
      <c r="Z2394">
        <f t="shared" si="74"/>
        <v>-3.7088057320004503E-2</v>
      </c>
      <c r="AA2394">
        <f t="shared" si="75"/>
        <v>8.6033941435730982E-3</v>
      </c>
    </row>
    <row r="2395" spans="1:27" x14ac:dyDescent="0.3">
      <c r="A2395" t="s">
        <v>267</v>
      </c>
      <c r="B2395">
        <v>60</v>
      </c>
      <c r="C2395">
        <v>0.7</v>
      </c>
      <c r="D2395">
        <v>2</v>
      </c>
      <c r="E2395">
        <v>0.3</v>
      </c>
      <c r="F2395" t="s">
        <v>336</v>
      </c>
      <c r="G2395">
        <v>2</v>
      </c>
      <c r="H2395">
        <v>3177.5425397213698</v>
      </c>
      <c r="I2395" t="s">
        <v>5</v>
      </c>
      <c r="J2395">
        <v>3</v>
      </c>
      <c r="K2395">
        <v>6</v>
      </c>
      <c r="L2395">
        <v>3.3333333333333299</v>
      </c>
      <c r="M2395">
        <v>13.6092728000003</v>
      </c>
      <c r="N2395" t="s">
        <v>267</v>
      </c>
      <c r="O2395">
        <v>60</v>
      </c>
      <c r="P2395">
        <v>0.7</v>
      </c>
      <c r="Q2395">
        <v>2</v>
      </c>
      <c r="R2395">
        <v>0.3</v>
      </c>
      <c r="S2395" t="s">
        <v>336</v>
      </c>
      <c r="T2395">
        <v>2</v>
      </c>
      <c r="U2395" t="s">
        <v>355</v>
      </c>
      <c r="V2395">
        <v>3299.9305532316598</v>
      </c>
      <c r="W2395">
        <v>3299.9305532316598</v>
      </c>
      <c r="X2395">
        <v>90000000000</v>
      </c>
      <c r="Y2395">
        <v>1501.1770452999899</v>
      </c>
      <c r="Z2395">
        <f t="shared" si="74"/>
        <v>-3.7088057320004503E-2</v>
      </c>
      <c r="AA2395">
        <f t="shared" si="75"/>
        <v>9.0657346797363737E-3</v>
      </c>
    </row>
    <row r="2396" spans="1:27" x14ac:dyDescent="0.3">
      <c r="A2396" t="s">
        <v>267</v>
      </c>
      <c r="B2396">
        <v>60</v>
      </c>
      <c r="C2396">
        <v>0.7</v>
      </c>
      <c r="D2396">
        <v>2</v>
      </c>
      <c r="E2396">
        <v>0.3</v>
      </c>
      <c r="F2396" t="s">
        <v>336</v>
      </c>
      <c r="G2396">
        <v>2</v>
      </c>
      <c r="H2396">
        <v>3177.5425397213698</v>
      </c>
      <c r="I2396" t="s">
        <v>9</v>
      </c>
      <c r="J2396">
        <v>4</v>
      </c>
      <c r="K2396">
        <v>6</v>
      </c>
      <c r="L2396">
        <v>3.3333333333333299</v>
      </c>
      <c r="M2396">
        <v>15.5193791000001</v>
      </c>
      <c r="N2396" t="s">
        <v>267</v>
      </c>
      <c r="O2396">
        <v>60</v>
      </c>
      <c r="P2396">
        <v>0.7</v>
      </c>
      <c r="Q2396">
        <v>2</v>
      </c>
      <c r="R2396">
        <v>0.3</v>
      </c>
      <c r="S2396" t="s">
        <v>336</v>
      </c>
      <c r="T2396">
        <v>2</v>
      </c>
      <c r="U2396" t="s">
        <v>355</v>
      </c>
      <c r="V2396">
        <v>3299.9305532316598</v>
      </c>
      <c r="W2396">
        <v>3299.9305532316598</v>
      </c>
      <c r="X2396">
        <v>90000000000</v>
      </c>
      <c r="Y2396">
        <v>1501.1770452999899</v>
      </c>
      <c r="Z2396">
        <f t="shared" si="74"/>
        <v>-3.7088057320004503E-2</v>
      </c>
      <c r="AA2396">
        <f t="shared" si="75"/>
        <v>1.0338140426933295E-2</v>
      </c>
    </row>
    <row r="2397" spans="1:27" x14ac:dyDescent="0.3">
      <c r="A2397" t="s">
        <v>267</v>
      </c>
      <c r="B2397">
        <v>60</v>
      </c>
      <c r="C2397">
        <v>0.7</v>
      </c>
      <c r="D2397">
        <v>2</v>
      </c>
      <c r="E2397">
        <v>0.3</v>
      </c>
      <c r="F2397" t="s">
        <v>336</v>
      </c>
      <c r="G2397">
        <v>2</v>
      </c>
      <c r="H2397">
        <v>3177.5425397213698</v>
      </c>
      <c r="I2397" t="s">
        <v>13</v>
      </c>
      <c r="J2397">
        <v>5</v>
      </c>
      <c r="K2397">
        <v>6</v>
      </c>
      <c r="L2397">
        <v>3.3333333333333299</v>
      </c>
      <c r="M2397">
        <v>16.579282599999701</v>
      </c>
      <c r="N2397" t="s">
        <v>267</v>
      </c>
      <c r="O2397">
        <v>60</v>
      </c>
      <c r="P2397">
        <v>0.7</v>
      </c>
      <c r="Q2397">
        <v>2</v>
      </c>
      <c r="R2397">
        <v>0.3</v>
      </c>
      <c r="S2397" t="s">
        <v>336</v>
      </c>
      <c r="T2397">
        <v>2</v>
      </c>
      <c r="U2397" t="s">
        <v>355</v>
      </c>
      <c r="V2397">
        <v>3299.9305532316598</v>
      </c>
      <c r="W2397">
        <v>3299.9305532316598</v>
      </c>
      <c r="X2397">
        <v>90000000000</v>
      </c>
      <c r="Y2397">
        <v>1501.1770452999899</v>
      </c>
      <c r="Z2397">
        <f t="shared" si="74"/>
        <v>-3.7088057320004503E-2</v>
      </c>
      <c r="AA2397">
        <f t="shared" si="75"/>
        <v>1.1044188726378077E-2</v>
      </c>
    </row>
    <row r="2398" spans="1:27" x14ac:dyDescent="0.3">
      <c r="A2398" t="s">
        <v>136</v>
      </c>
      <c r="B2398">
        <v>20</v>
      </c>
      <c r="C2398">
        <v>0.3</v>
      </c>
      <c r="D2398">
        <v>2</v>
      </c>
      <c r="E2398">
        <v>0.7</v>
      </c>
      <c r="F2398" t="s">
        <v>336</v>
      </c>
      <c r="G2398">
        <v>1</v>
      </c>
      <c r="H2398">
        <v>3197.0896368987501</v>
      </c>
      <c r="I2398" t="s">
        <v>4</v>
      </c>
      <c r="J2398">
        <v>0</v>
      </c>
      <c r="K2398">
        <v>9</v>
      </c>
      <c r="L2398">
        <v>3.3333333333333299</v>
      </c>
      <c r="M2398">
        <v>1.03446119999999</v>
      </c>
      <c r="N2398" t="s">
        <v>136</v>
      </c>
      <c r="O2398">
        <v>20</v>
      </c>
      <c r="P2398">
        <v>0.3</v>
      </c>
      <c r="Q2398">
        <v>2</v>
      </c>
      <c r="R2398">
        <v>0.7</v>
      </c>
      <c r="S2398" t="s">
        <v>336</v>
      </c>
      <c r="T2398">
        <v>1</v>
      </c>
      <c r="U2398" t="s">
        <v>355</v>
      </c>
      <c r="V2398">
        <v>3320.5012952121001</v>
      </c>
      <c r="W2398">
        <v>3320.5012952121101</v>
      </c>
      <c r="X2398">
        <v>3320.5012952121101</v>
      </c>
      <c r="Y2398">
        <v>605.53142490000005</v>
      </c>
      <c r="Z2398">
        <f t="shared" si="74"/>
        <v>-3.71665743637263E-2</v>
      </c>
      <c r="AA2398">
        <f t="shared" si="75"/>
        <v>1.708352626242024E-3</v>
      </c>
    </row>
    <row r="2399" spans="1:27" x14ac:dyDescent="0.3">
      <c r="A2399" t="s">
        <v>51</v>
      </c>
      <c r="B2399">
        <v>10</v>
      </c>
      <c r="C2399">
        <v>0.7</v>
      </c>
      <c r="D2399">
        <v>4</v>
      </c>
      <c r="E2399">
        <v>0.3</v>
      </c>
      <c r="F2399" t="s">
        <v>337</v>
      </c>
      <c r="G2399">
        <v>1</v>
      </c>
      <c r="H2399">
        <v>1754.14684276857</v>
      </c>
      <c r="I2399" t="s">
        <v>2</v>
      </c>
      <c r="J2399">
        <v>0</v>
      </c>
      <c r="K2399">
        <v>7</v>
      </c>
      <c r="L2399">
        <v>6.6666666666666599</v>
      </c>
      <c r="M2399">
        <v>9.2347600000000002E-2</v>
      </c>
      <c r="N2399" t="s">
        <v>51</v>
      </c>
      <c r="O2399">
        <v>10</v>
      </c>
      <c r="P2399">
        <v>0.7</v>
      </c>
      <c r="Q2399">
        <v>4</v>
      </c>
      <c r="R2399">
        <v>0.3</v>
      </c>
      <c r="S2399" t="s">
        <v>337</v>
      </c>
      <c r="T2399">
        <v>1</v>
      </c>
      <c r="U2399" t="s">
        <v>355</v>
      </c>
      <c r="V2399">
        <v>1821.90906578664</v>
      </c>
      <c r="W2399">
        <v>1821.90906578664</v>
      </c>
      <c r="X2399">
        <v>1821.90906578664</v>
      </c>
      <c r="Y2399">
        <v>46.154139799999903</v>
      </c>
      <c r="Z2399">
        <f t="shared" si="74"/>
        <v>-3.7192977569828672E-2</v>
      </c>
      <c r="AA2399">
        <f t="shared" si="75"/>
        <v>2.0008519365796998E-3</v>
      </c>
    </row>
    <row r="2400" spans="1:27" x14ac:dyDescent="0.3">
      <c r="A2400" t="s">
        <v>51</v>
      </c>
      <c r="B2400">
        <v>10</v>
      </c>
      <c r="C2400">
        <v>0.7</v>
      </c>
      <c r="D2400">
        <v>4</v>
      </c>
      <c r="E2400">
        <v>0.3</v>
      </c>
      <c r="F2400" t="s">
        <v>337</v>
      </c>
      <c r="G2400">
        <v>1</v>
      </c>
      <c r="H2400">
        <v>1754.14684276857</v>
      </c>
      <c r="I2400" t="s">
        <v>6</v>
      </c>
      <c r="J2400">
        <v>3</v>
      </c>
      <c r="K2400">
        <v>7</v>
      </c>
      <c r="L2400">
        <v>6.6666666666666599</v>
      </c>
      <c r="M2400">
        <v>8.6951000000002596E-2</v>
      </c>
      <c r="N2400" t="s">
        <v>51</v>
      </c>
      <c r="O2400">
        <v>10</v>
      </c>
      <c r="P2400">
        <v>0.7</v>
      </c>
      <c r="Q2400">
        <v>4</v>
      </c>
      <c r="R2400">
        <v>0.3</v>
      </c>
      <c r="S2400" t="s">
        <v>337</v>
      </c>
      <c r="T2400">
        <v>1</v>
      </c>
      <c r="U2400" t="s">
        <v>355</v>
      </c>
      <c r="V2400">
        <v>1821.90906578664</v>
      </c>
      <c r="W2400">
        <v>1821.90906578664</v>
      </c>
      <c r="X2400">
        <v>1821.90906578664</v>
      </c>
      <c r="Y2400">
        <v>46.154139799999903</v>
      </c>
      <c r="Z2400">
        <f t="shared" si="74"/>
        <v>-3.7192977569828672E-2</v>
      </c>
      <c r="AA2400">
        <f t="shared" si="75"/>
        <v>1.8839263471659973E-3</v>
      </c>
    </row>
    <row r="2401" spans="1:27" x14ac:dyDescent="0.3">
      <c r="A2401" t="s">
        <v>51</v>
      </c>
      <c r="B2401">
        <v>10</v>
      </c>
      <c r="C2401">
        <v>0.7</v>
      </c>
      <c r="D2401">
        <v>4</v>
      </c>
      <c r="E2401">
        <v>0.3</v>
      </c>
      <c r="F2401" t="s">
        <v>337</v>
      </c>
      <c r="G2401">
        <v>1</v>
      </c>
      <c r="H2401">
        <v>1754.14684276857</v>
      </c>
      <c r="I2401" t="s">
        <v>10</v>
      </c>
      <c r="J2401">
        <v>4</v>
      </c>
      <c r="K2401">
        <v>7</v>
      </c>
      <c r="L2401">
        <v>6.6666666666666599</v>
      </c>
      <c r="M2401">
        <v>0.1017364</v>
      </c>
      <c r="N2401" t="s">
        <v>51</v>
      </c>
      <c r="O2401">
        <v>10</v>
      </c>
      <c r="P2401">
        <v>0.7</v>
      </c>
      <c r="Q2401">
        <v>4</v>
      </c>
      <c r="R2401">
        <v>0.3</v>
      </c>
      <c r="S2401" t="s">
        <v>337</v>
      </c>
      <c r="T2401">
        <v>1</v>
      </c>
      <c r="U2401" t="s">
        <v>355</v>
      </c>
      <c r="V2401">
        <v>1821.90906578664</v>
      </c>
      <c r="W2401">
        <v>1821.90906578664</v>
      </c>
      <c r="X2401">
        <v>1821.90906578664</v>
      </c>
      <c r="Y2401">
        <v>46.154139799999903</v>
      </c>
      <c r="Z2401">
        <f t="shared" si="74"/>
        <v>-3.7192977569828672E-2</v>
      </c>
      <c r="AA2401">
        <f t="shared" si="75"/>
        <v>2.2042746423366387E-3</v>
      </c>
    </row>
    <row r="2402" spans="1:27" x14ac:dyDescent="0.3">
      <c r="A2402" t="s">
        <v>51</v>
      </c>
      <c r="B2402">
        <v>10</v>
      </c>
      <c r="C2402">
        <v>0.7</v>
      </c>
      <c r="D2402">
        <v>4</v>
      </c>
      <c r="E2402">
        <v>0.3</v>
      </c>
      <c r="F2402" t="s">
        <v>337</v>
      </c>
      <c r="G2402">
        <v>1</v>
      </c>
      <c r="H2402">
        <v>1754.14684276857</v>
      </c>
      <c r="I2402" t="s">
        <v>14</v>
      </c>
      <c r="J2402">
        <v>5</v>
      </c>
      <c r="K2402">
        <v>7</v>
      </c>
      <c r="L2402">
        <v>6.6666666666666599</v>
      </c>
      <c r="M2402">
        <v>0.111443600000001</v>
      </c>
      <c r="N2402" t="s">
        <v>51</v>
      </c>
      <c r="O2402">
        <v>10</v>
      </c>
      <c r="P2402">
        <v>0.7</v>
      </c>
      <c r="Q2402">
        <v>4</v>
      </c>
      <c r="R2402">
        <v>0.3</v>
      </c>
      <c r="S2402" t="s">
        <v>337</v>
      </c>
      <c r="T2402">
        <v>1</v>
      </c>
      <c r="U2402" t="s">
        <v>355</v>
      </c>
      <c r="V2402">
        <v>1821.90906578664</v>
      </c>
      <c r="W2402">
        <v>1821.90906578664</v>
      </c>
      <c r="X2402">
        <v>1821.90906578664</v>
      </c>
      <c r="Y2402">
        <v>46.154139799999903</v>
      </c>
      <c r="Z2402">
        <f t="shared" si="74"/>
        <v>-3.7192977569828672E-2</v>
      </c>
      <c r="AA2402">
        <f t="shared" si="75"/>
        <v>2.4145959708689281E-3</v>
      </c>
    </row>
    <row r="2403" spans="1:27" x14ac:dyDescent="0.3">
      <c r="A2403" t="s">
        <v>190</v>
      </c>
      <c r="B2403">
        <v>30</v>
      </c>
      <c r="C2403">
        <v>0.7</v>
      </c>
      <c r="D2403">
        <v>2</v>
      </c>
      <c r="E2403">
        <v>0.3</v>
      </c>
      <c r="F2403" t="s">
        <v>336</v>
      </c>
      <c r="G2403">
        <v>5</v>
      </c>
      <c r="H2403">
        <v>2594.9754956390598</v>
      </c>
      <c r="I2403" t="s">
        <v>1</v>
      </c>
      <c r="J2403">
        <v>0</v>
      </c>
      <c r="K2403">
        <v>6</v>
      </c>
      <c r="L2403">
        <v>3.3333333333333299</v>
      </c>
      <c r="M2403">
        <v>1.9074093999997701</v>
      </c>
      <c r="N2403" t="s">
        <v>190</v>
      </c>
      <c r="O2403">
        <v>30</v>
      </c>
      <c r="P2403">
        <v>0.7</v>
      </c>
      <c r="Q2403">
        <v>2</v>
      </c>
      <c r="R2403">
        <v>0.3</v>
      </c>
      <c r="S2403" t="s">
        <v>336</v>
      </c>
      <c r="T2403">
        <v>5</v>
      </c>
      <c r="U2403" t="s">
        <v>355</v>
      </c>
      <c r="V2403">
        <v>2695.6468096488202</v>
      </c>
      <c r="W2403">
        <v>2695.6468096488202</v>
      </c>
      <c r="X2403">
        <v>2695.6468096488202</v>
      </c>
      <c r="Y2403">
        <v>1052.0909772</v>
      </c>
      <c r="Z2403">
        <f t="shared" si="74"/>
        <v>-3.7345884353030483E-2</v>
      </c>
      <c r="AA2403">
        <f t="shared" si="75"/>
        <v>1.8129700200224948E-3</v>
      </c>
    </row>
    <row r="2404" spans="1:27" x14ac:dyDescent="0.3">
      <c r="A2404" t="s">
        <v>190</v>
      </c>
      <c r="B2404">
        <v>30</v>
      </c>
      <c r="C2404">
        <v>0.7</v>
      </c>
      <c r="D2404">
        <v>2</v>
      </c>
      <c r="E2404">
        <v>0.3</v>
      </c>
      <c r="F2404" t="s">
        <v>336</v>
      </c>
      <c r="G2404">
        <v>5</v>
      </c>
      <c r="H2404">
        <v>2594.9754956390598</v>
      </c>
      <c r="I2404" t="s">
        <v>5</v>
      </c>
      <c r="J2404">
        <v>3</v>
      </c>
      <c r="K2404">
        <v>6</v>
      </c>
      <c r="L2404">
        <v>3.3333333333333299</v>
      </c>
      <c r="M2404">
        <v>1.86572239999986</v>
      </c>
      <c r="N2404" t="s">
        <v>190</v>
      </c>
      <c r="O2404">
        <v>30</v>
      </c>
      <c r="P2404">
        <v>0.7</v>
      </c>
      <c r="Q2404">
        <v>2</v>
      </c>
      <c r="R2404">
        <v>0.3</v>
      </c>
      <c r="S2404" t="s">
        <v>336</v>
      </c>
      <c r="T2404">
        <v>5</v>
      </c>
      <c r="U2404" t="s">
        <v>355</v>
      </c>
      <c r="V2404">
        <v>2695.6468096488202</v>
      </c>
      <c r="W2404">
        <v>2695.6468096488202</v>
      </c>
      <c r="X2404">
        <v>2695.6468096488202</v>
      </c>
      <c r="Y2404">
        <v>1052.0909772</v>
      </c>
      <c r="Z2404">
        <f t="shared" si="74"/>
        <v>-3.7345884353030483E-2</v>
      </c>
      <c r="AA2404">
        <f t="shared" si="75"/>
        <v>1.7733470207730816E-3</v>
      </c>
    </row>
    <row r="2405" spans="1:27" x14ac:dyDescent="0.3">
      <c r="A2405" t="s">
        <v>190</v>
      </c>
      <c r="B2405">
        <v>30</v>
      </c>
      <c r="C2405">
        <v>0.7</v>
      </c>
      <c r="D2405">
        <v>2</v>
      </c>
      <c r="E2405">
        <v>0.3</v>
      </c>
      <c r="F2405" t="s">
        <v>336</v>
      </c>
      <c r="G2405">
        <v>5</v>
      </c>
      <c r="H2405">
        <v>2594.9754956390598</v>
      </c>
      <c r="I2405" t="s">
        <v>9</v>
      </c>
      <c r="J2405">
        <v>4</v>
      </c>
      <c r="K2405">
        <v>6</v>
      </c>
      <c r="L2405">
        <v>3.3333333333333299</v>
      </c>
      <c r="M2405">
        <v>2.0382417000000701</v>
      </c>
      <c r="N2405" t="s">
        <v>190</v>
      </c>
      <c r="O2405">
        <v>30</v>
      </c>
      <c r="P2405">
        <v>0.7</v>
      </c>
      <c r="Q2405">
        <v>2</v>
      </c>
      <c r="R2405">
        <v>0.3</v>
      </c>
      <c r="S2405" t="s">
        <v>336</v>
      </c>
      <c r="T2405">
        <v>5</v>
      </c>
      <c r="U2405" t="s">
        <v>355</v>
      </c>
      <c r="V2405">
        <v>2695.6468096488202</v>
      </c>
      <c r="W2405">
        <v>2695.6468096488202</v>
      </c>
      <c r="X2405">
        <v>2695.6468096488202</v>
      </c>
      <c r="Y2405">
        <v>1052.0909772</v>
      </c>
      <c r="Z2405">
        <f t="shared" si="74"/>
        <v>-3.7345884353030483E-2</v>
      </c>
      <c r="AA2405">
        <f t="shared" si="75"/>
        <v>1.937324569995438E-3</v>
      </c>
    </row>
    <row r="2406" spans="1:27" x14ac:dyDescent="0.3">
      <c r="A2406" t="s">
        <v>190</v>
      </c>
      <c r="B2406">
        <v>30</v>
      </c>
      <c r="C2406">
        <v>0.7</v>
      </c>
      <c r="D2406">
        <v>2</v>
      </c>
      <c r="E2406">
        <v>0.3</v>
      </c>
      <c r="F2406" t="s">
        <v>336</v>
      </c>
      <c r="G2406">
        <v>5</v>
      </c>
      <c r="H2406">
        <v>2594.9754956390598</v>
      </c>
      <c r="I2406" t="s">
        <v>13</v>
      </c>
      <c r="J2406">
        <v>5</v>
      </c>
      <c r="K2406">
        <v>6</v>
      </c>
      <c r="L2406">
        <v>3.3333333333333299</v>
      </c>
      <c r="M2406">
        <v>1.99292979999972</v>
      </c>
      <c r="N2406" t="s">
        <v>190</v>
      </c>
      <c r="O2406">
        <v>30</v>
      </c>
      <c r="P2406">
        <v>0.7</v>
      </c>
      <c r="Q2406">
        <v>2</v>
      </c>
      <c r="R2406">
        <v>0.3</v>
      </c>
      <c r="S2406" t="s">
        <v>336</v>
      </c>
      <c r="T2406">
        <v>5</v>
      </c>
      <c r="U2406" t="s">
        <v>355</v>
      </c>
      <c r="V2406">
        <v>2695.6468096488202</v>
      </c>
      <c r="W2406">
        <v>2695.6468096488202</v>
      </c>
      <c r="X2406">
        <v>2695.6468096488202</v>
      </c>
      <c r="Y2406">
        <v>1052.0909772</v>
      </c>
      <c r="Z2406">
        <f t="shared" si="74"/>
        <v>-3.7345884353030483E-2</v>
      </c>
      <c r="AA2406">
        <f t="shared" si="75"/>
        <v>1.8942561462732407E-3</v>
      </c>
    </row>
    <row r="2407" spans="1:27" x14ac:dyDescent="0.3">
      <c r="A2407" t="s">
        <v>106</v>
      </c>
      <c r="B2407">
        <v>20</v>
      </c>
      <c r="C2407">
        <v>0.7</v>
      </c>
      <c r="D2407">
        <v>2</v>
      </c>
      <c r="E2407">
        <v>0.3</v>
      </c>
      <c r="F2407" t="s">
        <v>336</v>
      </c>
      <c r="G2407">
        <v>1</v>
      </c>
      <c r="H2407">
        <v>2160.9372087483998</v>
      </c>
      <c r="I2407" t="s">
        <v>4</v>
      </c>
      <c r="J2407">
        <v>0</v>
      </c>
      <c r="K2407">
        <v>9</v>
      </c>
      <c r="L2407">
        <v>3.3333333333333299</v>
      </c>
      <c r="M2407">
        <v>0.715019500000039</v>
      </c>
      <c r="N2407" t="s">
        <v>106</v>
      </c>
      <c r="O2407">
        <v>20</v>
      </c>
      <c r="P2407">
        <v>0.7</v>
      </c>
      <c r="Q2407">
        <v>2</v>
      </c>
      <c r="R2407">
        <v>0.3</v>
      </c>
      <c r="S2407" t="s">
        <v>336</v>
      </c>
      <c r="T2407">
        <v>1</v>
      </c>
      <c r="U2407" t="s">
        <v>355</v>
      </c>
      <c r="V2407">
        <v>2244.83539651099</v>
      </c>
      <c r="W2407">
        <v>2244.83539651099</v>
      </c>
      <c r="X2407">
        <v>2244.83539651099</v>
      </c>
      <c r="Y2407">
        <v>365.54572529999899</v>
      </c>
      <c r="Z2407">
        <f t="shared" si="74"/>
        <v>-3.7373870660177569E-2</v>
      </c>
      <c r="AA2407">
        <f t="shared" si="75"/>
        <v>1.9560329953611988E-3</v>
      </c>
    </row>
    <row r="2408" spans="1:27" x14ac:dyDescent="0.3">
      <c r="A2408" t="s">
        <v>328</v>
      </c>
      <c r="B2408">
        <v>60</v>
      </c>
      <c r="C2408">
        <v>0.7</v>
      </c>
      <c r="D2408">
        <v>4</v>
      </c>
      <c r="E2408">
        <v>0.7</v>
      </c>
      <c r="F2408" t="s">
        <v>336</v>
      </c>
      <c r="G2408">
        <v>3</v>
      </c>
      <c r="H2408">
        <v>3666.6823269962501</v>
      </c>
      <c r="I2408" t="s">
        <v>16</v>
      </c>
      <c r="J2408">
        <v>5</v>
      </c>
      <c r="K2408">
        <v>9</v>
      </c>
      <c r="L2408">
        <v>6.6666666666666599</v>
      </c>
      <c r="M2408">
        <v>14.834280500002899</v>
      </c>
      <c r="N2408" t="s">
        <v>328</v>
      </c>
      <c r="O2408">
        <v>60</v>
      </c>
      <c r="P2408">
        <v>0.7</v>
      </c>
      <c r="Q2408">
        <v>4</v>
      </c>
      <c r="R2408">
        <v>0.7</v>
      </c>
      <c r="S2408" t="s">
        <v>336</v>
      </c>
      <c r="T2408">
        <v>3</v>
      </c>
      <c r="U2408" t="s">
        <v>355</v>
      </c>
      <c r="V2408">
        <v>3809.1112990640299</v>
      </c>
      <c r="W2408">
        <v>3809.1112990640299</v>
      </c>
      <c r="X2408">
        <v>90000000000</v>
      </c>
      <c r="Y2408">
        <v>1511.4184588000001</v>
      </c>
      <c r="Z2408">
        <f t="shared" si="74"/>
        <v>-3.7391654085502116E-2</v>
      </c>
      <c r="AA2408">
        <f t="shared" si="75"/>
        <v>9.8148070202746275E-3</v>
      </c>
    </row>
    <row r="2409" spans="1:27" x14ac:dyDescent="0.3">
      <c r="A2409" t="s">
        <v>113</v>
      </c>
      <c r="B2409">
        <v>20</v>
      </c>
      <c r="C2409">
        <v>0.7</v>
      </c>
      <c r="D2409">
        <v>2</v>
      </c>
      <c r="E2409">
        <v>0.3</v>
      </c>
      <c r="F2409" t="s">
        <v>337</v>
      </c>
      <c r="G2409">
        <v>3</v>
      </c>
      <c r="H2409">
        <v>2038.7580292042201</v>
      </c>
      <c r="I2409" t="s">
        <v>4</v>
      </c>
      <c r="J2409">
        <v>0</v>
      </c>
      <c r="K2409">
        <v>9</v>
      </c>
      <c r="L2409">
        <v>3.3333333333333299</v>
      </c>
      <c r="M2409">
        <v>0.94360400000004996</v>
      </c>
      <c r="N2409" t="s">
        <v>113</v>
      </c>
      <c r="O2409">
        <v>20</v>
      </c>
      <c r="P2409">
        <v>0.7</v>
      </c>
      <c r="Q2409">
        <v>2</v>
      </c>
      <c r="R2409">
        <v>0.3</v>
      </c>
      <c r="S2409" t="s">
        <v>337</v>
      </c>
      <c r="T2409">
        <v>3</v>
      </c>
      <c r="U2409" t="s">
        <v>355</v>
      </c>
      <c r="V2409">
        <v>2118.0326517295498</v>
      </c>
      <c r="W2409">
        <v>2118.0326517295498</v>
      </c>
      <c r="X2409">
        <v>2118.0326517295498</v>
      </c>
      <c r="Y2409">
        <v>384.50660719999701</v>
      </c>
      <c r="Z2409">
        <f t="shared" si="74"/>
        <v>-3.7428423240121161E-2</v>
      </c>
      <c r="AA2409">
        <f t="shared" si="75"/>
        <v>2.4540644616523962E-3</v>
      </c>
    </row>
    <row r="2410" spans="1:27" x14ac:dyDescent="0.3">
      <c r="A2410" t="s">
        <v>177</v>
      </c>
      <c r="B2410">
        <v>30</v>
      </c>
      <c r="C2410">
        <v>0.3</v>
      </c>
      <c r="D2410">
        <v>2</v>
      </c>
      <c r="E2410">
        <v>0.3</v>
      </c>
      <c r="F2410" t="s">
        <v>336</v>
      </c>
      <c r="G2410">
        <v>2</v>
      </c>
      <c r="H2410">
        <v>1530.63861507417</v>
      </c>
      <c r="I2410" t="s">
        <v>8</v>
      </c>
      <c r="J2410">
        <v>3</v>
      </c>
      <c r="K2410">
        <v>9</v>
      </c>
      <c r="L2410">
        <v>3.3333333333333299</v>
      </c>
      <c r="M2410">
        <v>2.0047239000000401</v>
      </c>
      <c r="N2410" t="s">
        <v>177</v>
      </c>
      <c r="O2410">
        <v>30</v>
      </c>
      <c r="P2410">
        <v>0.3</v>
      </c>
      <c r="Q2410">
        <v>2</v>
      </c>
      <c r="R2410">
        <v>0.3</v>
      </c>
      <c r="S2410" t="s">
        <v>336</v>
      </c>
      <c r="T2410">
        <v>2</v>
      </c>
      <c r="U2410" t="s">
        <v>355</v>
      </c>
      <c r="V2410">
        <v>1590.3525814647301</v>
      </c>
      <c r="W2410">
        <v>1590.3525814647301</v>
      </c>
      <c r="X2410">
        <v>1590.3525814647301</v>
      </c>
      <c r="Y2410">
        <v>986.44427680000001</v>
      </c>
      <c r="Z2410">
        <f t="shared" si="74"/>
        <v>-3.7547627542794865E-2</v>
      </c>
      <c r="AA2410">
        <f t="shared" si="75"/>
        <v>2.032272827922235E-3</v>
      </c>
    </row>
    <row r="2411" spans="1:27" x14ac:dyDescent="0.3">
      <c r="A2411" t="s">
        <v>194</v>
      </c>
      <c r="B2411">
        <v>30</v>
      </c>
      <c r="C2411">
        <v>0.7</v>
      </c>
      <c r="D2411">
        <v>2</v>
      </c>
      <c r="E2411">
        <v>0.3</v>
      </c>
      <c r="F2411" t="s">
        <v>337</v>
      </c>
      <c r="G2411">
        <v>4</v>
      </c>
      <c r="H2411">
        <v>1636.4762639048299</v>
      </c>
      <c r="I2411" t="s">
        <v>1</v>
      </c>
      <c r="J2411">
        <v>0</v>
      </c>
      <c r="K2411">
        <v>6</v>
      </c>
      <c r="L2411">
        <v>3.3333333333333299</v>
      </c>
      <c r="M2411">
        <v>1.49969620000001</v>
      </c>
      <c r="N2411" t="s">
        <v>194</v>
      </c>
      <c r="O2411">
        <v>30</v>
      </c>
      <c r="P2411">
        <v>0.7</v>
      </c>
      <c r="Q2411">
        <v>2</v>
      </c>
      <c r="R2411">
        <v>0.3</v>
      </c>
      <c r="S2411" t="s">
        <v>337</v>
      </c>
      <c r="T2411">
        <v>4</v>
      </c>
      <c r="U2411" t="s">
        <v>355</v>
      </c>
      <c r="V2411">
        <v>1700.3236922768999</v>
      </c>
      <c r="W2411">
        <v>1700.3236922768999</v>
      </c>
      <c r="X2411">
        <v>1700.3236922768999</v>
      </c>
      <c r="Y2411">
        <v>787.405015399999</v>
      </c>
      <c r="Z2411">
        <f t="shared" si="74"/>
        <v>-3.7550160985272189E-2</v>
      </c>
      <c r="AA2411">
        <f t="shared" si="75"/>
        <v>1.9046058517142789E-3</v>
      </c>
    </row>
    <row r="2412" spans="1:27" x14ac:dyDescent="0.3">
      <c r="A2412" t="s">
        <v>194</v>
      </c>
      <c r="B2412">
        <v>30</v>
      </c>
      <c r="C2412">
        <v>0.7</v>
      </c>
      <c r="D2412">
        <v>2</v>
      </c>
      <c r="E2412">
        <v>0.3</v>
      </c>
      <c r="F2412" t="s">
        <v>337</v>
      </c>
      <c r="G2412">
        <v>4</v>
      </c>
      <c r="H2412">
        <v>1636.4762639048299</v>
      </c>
      <c r="I2412" t="s">
        <v>5</v>
      </c>
      <c r="J2412">
        <v>3</v>
      </c>
      <c r="K2412">
        <v>6</v>
      </c>
      <c r="L2412">
        <v>3.3333333333333299</v>
      </c>
      <c r="M2412">
        <v>1.44878050000033</v>
      </c>
      <c r="N2412" t="s">
        <v>194</v>
      </c>
      <c r="O2412">
        <v>30</v>
      </c>
      <c r="P2412">
        <v>0.7</v>
      </c>
      <c r="Q2412">
        <v>2</v>
      </c>
      <c r="R2412">
        <v>0.3</v>
      </c>
      <c r="S2412" t="s">
        <v>337</v>
      </c>
      <c r="T2412">
        <v>4</v>
      </c>
      <c r="U2412" t="s">
        <v>355</v>
      </c>
      <c r="V2412">
        <v>1700.3236922768999</v>
      </c>
      <c r="W2412">
        <v>1700.3236922768999</v>
      </c>
      <c r="X2412">
        <v>1700.3236922768999</v>
      </c>
      <c r="Y2412">
        <v>787.405015399999</v>
      </c>
      <c r="Z2412">
        <f t="shared" si="74"/>
        <v>-3.7550160985272189E-2</v>
      </c>
      <c r="AA2412">
        <f t="shared" si="75"/>
        <v>1.8399431952619131E-3</v>
      </c>
    </row>
    <row r="2413" spans="1:27" x14ac:dyDescent="0.3">
      <c r="A2413" t="s">
        <v>194</v>
      </c>
      <c r="B2413">
        <v>30</v>
      </c>
      <c r="C2413">
        <v>0.7</v>
      </c>
      <c r="D2413">
        <v>2</v>
      </c>
      <c r="E2413">
        <v>0.3</v>
      </c>
      <c r="F2413" t="s">
        <v>337</v>
      </c>
      <c r="G2413">
        <v>4</v>
      </c>
      <c r="H2413">
        <v>1636.4762639048299</v>
      </c>
      <c r="I2413" t="s">
        <v>9</v>
      </c>
      <c r="J2413">
        <v>4</v>
      </c>
      <c r="K2413">
        <v>6</v>
      </c>
      <c r="L2413">
        <v>3.3333333333333299</v>
      </c>
      <c r="M2413">
        <v>1.5778452999998001</v>
      </c>
      <c r="N2413" t="s">
        <v>194</v>
      </c>
      <c r="O2413">
        <v>30</v>
      </c>
      <c r="P2413">
        <v>0.7</v>
      </c>
      <c r="Q2413">
        <v>2</v>
      </c>
      <c r="R2413">
        <v>0.3</v>
      </c>
      <c r="S2413" t="s">
        <v>337</v>
      </c>
      <c r="T2413">
        <v>4</v>
      </c>
      <c r="U2413" t="s">
        <v>355</v>
      </c>
      <c r="V2413">
        <v>1700.3236922768999</v>
      </c>
      <c r="W2413">
        <v>1700.3236922768999</v>
      </c>
      <c r="X2413">
        <v>1700.3236922768999</v>
      </c>
      <c r="Y2413">
        <v>787.405015399999</v>
      </c>
      <c r="Z2413">
        <f t="shared" si="74"/>
        <v>-3.7550160985272189E-2</v>
      </c>
      <c r="AA2413">
        <f t="shared" si="75"/>
        <v>2.0038547750400853E-3</v>
      </c>
    </row>
    <row r="2414" spans="1:27" x14ac:dyDescent="0.3">
      <c r="A2414" t="s">
        <v>194</v>
      </c>
      <c r="B2414">
        <v>30</v>
      </c>
      <c r="C2414">
        <v>0.7</v>
      </c>
      <c r="D2414">
        <v>2</v>
      </c>
      <c r="E2414">
        <v>0.3</v>
      </c>
      <c r="F2414" t="s">
        <v>337</v>
      </c>
      <c r="G2414">
        <v>4</v>
      </c>
      <c r="H2414">
        <v>1636.4762639048299</v>
      </c>
      <c r="I2414" t="s">
        <v>13</v>
      </c>
      <c r="J2414">
        <v>5</v>
      </c>
      <c r="K2414">
        <v>6</v>
      </c>
      <c r="L2414">
        <v>3.3333333333333299</v>
      </c>
      <c r="M2414">
        <v>1.5202844999998799</v>
      </c>
      <c r="N2414" t="s">
        <v>194</v>
      </c>
      <c r="O2414">
        <v>30</v>
      </c>
      <c r="P2414">
        <v>0.7</v>
      </c>
      <c r="Q2414">
        <v>2</v>
      </c>
      <c r="R2414">
        <v>0.3</v>
      </c>
      <c r="S2414" t="s">
        <v>337</v>
      </c>
      <c r="T2414">
        <v>4</v>
      </c>
      <c r="U2414" t="s">
        <v>355</v>
      </c>
      <c r="V2414">
        <v>1700.3236922768999</v>
      </c>
      <c r="W2414">
        <v>1700.3236922768999</v>
      </c>
      <c r="X2414">
        <v>1700.3236922768999</v>
      </c>
      <c r="Y2414">
        <v>787.405015399999</v>
      </c>
      <c r="Z2414">
        <f t="shared" si="74"/>
        <v>-3.7550160985272189E-2</v>
      </c>
      <c r="AA2414">
        <f t="shared" si="75"/>
        <v>1.9307528784631637E-3</v>
      </c>
    </row>
    <row r="2415" spans="1:27" x14ac:dyDescent="0.3">
      <c r="A2415" t="s">
        <v>194</v>
      </c>
      <c r="B2415">
        <v>30</v>
      </c>
      <c r="C2415">
        <v>0.7</v>
      </c>
      <c r="D2415">
        <v>2</v>
      </c>
      <c r="E2415">
        <v>0.3</v>
      </c>
      <c r="F2415" t="s">
        <v>337</v>
      </c>
      <c r="G2415">
        <v>4</v>
      </c>
      <c r="H2415">
        <v>1636.4762639048299</v>
      </c>
      <c r="I2415" t="s">
        <v>2</v>
      </c>
      <c r="J2415">
        <v>0</v>
      </c>
      <c r="K2415">
        <v>7</v>
      </c>
      <c r="L2415">
        <v>3.3333333333333299</v>
      </c>
      <c r="M2415">
        <v>1.49118459999999</v>
      </c>
      <c r="N2415" t="s">
        <v>194</v>
      </c>
      <c r="O2415">
        <v>30</v>
      </c>
      <c r="P2415">
        <v>0.7</v>
      </c>
      <c r="Q2415">
        <v>2</v>
      </c>
      <c r="R2415">
        <v>0.3</v>
      </c>
      <c r="S2415" t="s">
        <v>337</v>
      </c>
      <c r="T2415">
        <v>4</v>
      </c>
      <c r="U2415" t="s">
        <v>355</v>
      </c>
      <c r="V2415">
        <v>1700.3236922768999</v>
      </c>
      <c r="W2415">
        <v>1700.3236922768999</v>
      </c>
      <c r="X2415">
        <v>1700.3236922768999</v>
      </c>
      <c r="Y2415">
        <v>787.405015399999</v>
      </c>
      <c r="Z2415">
        <f t="shared" si="74"/>
        <v>-3.7550160985272189E-2</v>
      </c>
      <c r="AA2415">
        <f t="shared" si="75"/>
        <v>1.8937961669477979E-3</v>
      </c>
    </row>
    <row r="2416" spans="1:27" x14ac:dyDescent="0.3">
      <c r="A2416" t="s">
        <v>194</v>
      </c>
      <c r="B2416">
        <v>30</v>
      </c>
      <c r="C2416">
        <v>0.7</v>
      </c>
      <c r="D2416">
        <v>2</v>
      </c>
      <c r="E2416">
        <v>0.3</v>
      </c>
      <c r="F2416" t="s">
        <v>337</v>
      </c>
      <c r="G2416">
        <v>4</v>
      </c>
      <c r="H2416">
        <v>1636.4762639048299</v>
      </c>
      <c r="I2416" t="s">
        <v>6</v>
      </c>
      <c r="J2416">
        <v>3</v>
      </c>
      <c r="K2416">
        <v>7</v>
      </c>
      <c r="L2416">
        <v>3.3333333333333299</v>
      </c>
      <c r="M2416">
        <v>1.46541389999993</v>
      </c>
      <c r="N2416" t="s">
        <v>194</v>
      </c>
      <c r="O2416">
        <v>30</v>
      </c>
      <c r="P2416">
        <v>0.7</v>
      </c>
      <c r="Q2416">
        <v>2</v>
      </c>
      <c r="R2416">
        <v>0.3</v>
      </c>
      <c r="S2416" t="s">
        <v>337</v>
      </c>
      <c r="T2416">
        <v>4</v>
      </c>
      <c r="U2416" t="s">
        <v>355</v>
      </c>
      <c r="V2416">
        <v>1700.3236922768999</v>
      </c>
      <c r="W2416">
        <v>1700.3236922768999</v>
      </c>
      <c r="X2416">
        <v>1700.3236922768999</v>
      </c>
      <c r="Y2416">
        <v>787.405015399999</v>
      </c>
      <c r="Z2416">
        <f t="shared" si="74"/>
        <v>-3.7550160985272189E-2</v>
      </c>
      <c r="AA2416">
        <f t="shared" si="75"/>
        <v>1.8610675209574387E-3</v>
      </c>
    </row>
    <row r="2417" spans="1:27" x14ac:dyDescent="0.3">
      <c r="A2417" t="s">
        <v>194</v>
      </c>
      <c r="B2417">
        <v>30</v>
      </c>
      <c r="C2417">
        <v>0.7</v>
      </c>
      <c r="D2417">
        <v>2</v>
      </c>
      <c r="E2417">
        <v>0.3</v>
      </c>
      <c r="F2417" t="s">
        <v>337</v>
      </c>
      <c r="G2417">
        <v>4</v>
      </c>
      <c r="H2417">
        <v>1636.4762639048299</v>
      </c>
      <c r="I2417" t="s">
        <v>10</v>
      </c>
      <c r="J2417">
        <v>4</v>
      </c>
      <c r="K2417">
        <v>7</v>
      </c>
      <c r="L2417">
        <v>3.3333333333333299</v>
      </c>
      <c r="M2417">
        <v>1.5846413000003801</v>
      </c>
      <c r="N2417" t="s">
        <v>194</v>
      </c>
      <c r="O2417">
        <v>30</v>
      </c>
      <c r="P2417">
        <v>0.7</v>
      </c>
      <c r="Q2417">
        <v>2</v>
      </c>
      <c r="R2417">
        <v>0.3</v>
      </c>
      <c r="S2417" t="s">
        <v>337</v>
      </c>
      <c r="T2417">
        <v>4</v>
      </c>
      <c r="U2417" t="s">
        <v>355</v>
      </c>
      <c r="V2417">
        <v>1700.3236922768999</v>
      </c>
      <c r="W2417">
        <v>1700.3236922768999</v>
      </c>
      <c r="X2417">
        <v>1700.3236922768999</v>
      </c>
      <c r="Y2417">
        <v>787.405015399999</v>
      </c>
      <c r="Z2417">
        <f t="shared" si="74"/>
        <v>-3.7550160985272189E-2</v>
      </c>
      <c r="AA2417">
        <f t="shared" si="75"/>
        <v>2.0124856573276815E-3</v>
      </c>
    </row>
    <row r="2418" spans="1:27" x14ac:dyDescent="0.3">
      <c r="A2418" t="s">
        <v>194</v>
      </c>
      <c r="B2418">
        <v>30</v>
      </c>
      <c r="C2418">
        <v>0.7</v>
      </c>
      <c r="D2418">
        <v>2</v>
      </c>
      <c r="E2418">
        <v>0.3</v>
      </c>
      <c r="F2418" t="s">
        <v>337</v>
      </c>
      <c r="G2418">
        <v>4</v>
      </c>
      <c r="H2418">
        <v>1636.4762639048299</v>
      </c>
      <c r="I2418" t="s">
        <v>14</v>
      </c>
      <c r="J2418">
        <v>5</v>
      </c>
      <c r="K2418">
        <v>7</v>
      </c>
      <c r="L2418">
        <v>3.3333333333333299</v>
      </c>
      <c r="M2418">
        <v>1.50925369999959</v>
      </c>
      <c r="N2418" t="s">
        <v>194</v>
      </c>
      <c r="O2418">
        <v>30</v>
      </c>
      <c r="P2418">
        <v>0.7</v>
      </c>
      <c r="Q2418">
        <v>2</v>
      </c>
      <c r="R2418">
        <v>0.3</v>
      </c>
      <c r="S2418" t="s">
        <v>337</v>
      </c>
      <c r="T2418">
        <v>4</v>
      </c>
      <c r="U2418" t="s">
        <v>355</v>
      </c>
      <c r="V2418">
        <v>1700.3236922768999</v>
      </c>
      <c r="W2418">
        <v>1700.3236922768999</v>
      </c>
      <c r="X2418">
        <v>1700.3236922768999</v>
      </c>
      <c r="Y2418">
        <v>787.405015399999</v>
      </c>
      <c r="Z2418">
        <f t="shared" si="74"/>
        <v>-3.7550160985272189E-2</v>
      </c>
      <c r="AA2418">
        <f t="shared" si="75"/>
        <v>1.9167438236761731E-3</v>
      </c>
    </row>
    <row r="2419" spans="1:27" x14ac:dyDescent="0.3">
      <c r="A2419" t="s">
        <v>208</v>
      </c>
      <c r="B2419">
        <v>30</v>
      </c>
      <c r="C2419">
        <v>0.7</v>
      </c>
      <c r="D2419">
        <v>4</v>
      </c>
      <c r="E2419">
        <v>0.3</v>
      </c>
      <c r="F2419" t="s">
        <v>336</v>
      </c>
      <c r="G2419">
        <v>3</v>
      </c>
      <c r="H2419">
        <v>2286.8754621182102</v>
      </c>
      <c r="I2419" t="s">
        <v>12</v>
      </c>
      <c r="J2419">
        <v>4</v>
      </c>
      <c r="K2419">
        <v>9</v>
      </c>
      <c r="L2419">
        <v>6.6666666666666599</v>
      </c>
      <c r="M2419">
        <v>2.5948644999998498</v>
      </c>
      <c r="N2419" t="s">
        <v>208</v>
      </c>
      <c r="O2419">
        <v>30</v>
      </c>
      <c r="P2419">
        <v>0.7</v>
      </c>
      <c r="Q2419">
        <v>4</v>
      </c>
      <c r="R2419">
        <v>0.3</v>
      </c>
      <c r="S2419" t="s">
        <v>336</v>
      </c>
      <c r="T2419">
        <v>3</v>
      </c>
      <c r="U2419" t="s">
        <v>355</v>
      </c>
      <c r="V2419">
        <v>2376.5317461923501</v>
      </c>
      <c r="W2419">
        <v>2376.5317461923501</v>
      </c>
      <c r="X2419">
        <v>2376.5317461923501</v>
      </c>
      <c r="Y2419">
        <v>1185.2357999000001</v>
      </c>
      <c r="Z2419">
        <f t="shared" si="74"/>
        <v>-3.772568332730504E-2</v>
      </c>
      <c r="AA2419">
        <f t="shared" si="75"/>
        <v>2.1893234242661096E-3</v>
      </c>
    </row>
    <row r="2420" spans="1:27" x14ac:dyDescent="0.3">
      <c r="A2420" t="s">
        <v>86</v>
      </c>
      <c r="B2420">
        <v>10</v>
      </c>
      <c r="C2420">
        <v>0.7</v>
      </c>
      <c r="D2420">
        <v>4</v>
      </c>
      <c r="E2420">
        <v>0.7</v>
      </c>
      <c r="F2420" t="s">
        <v>336</v>
      </c>
      <c r="G2420">
        <v>1</v>
      </c>
      <c r="H2420">
        <v>2281.9506355869698</v>
      </c>
      <c r="I2420" t="s">
        <v>374</v>
      </c>
      <c r="J2420">
        <v>10</v>
      </c>
      <c r="K2420">
        <v>9</v>
      </c>
      <c r="L2420">
        <v>6.6666666666666599</v>
      </c>
      <c r="M2420">
        <v>6.2210400000001401E-2</v>
      </c>
      <c r="N2420" t="s">
        <v>95</v>
      </c>
      <c r="O2420">
        <v>10</v>
      </c>
      <c r="P2420">
        <v>0.7</v>
      </c>
      <c r="Q2420">
        <v>4</v>
      </c>
      <c r="R2420">
        <v>0.7</v>
      </c>
      <c r="S2420" t="s">
        <v>337</v>
      </c>
      <c r="T2420">
        <v>5</v>
      </c>
      <c r="U2420" t="s">
        <v>355</v>
      </c>
      <c r="V2420">
        <v>2371.5970088899498</v>
      </c>
      <c r="W2420">
        <v>2391.1885726075302</v>
      </c>
      <c r="X2420">
        <v>2793.4936916484899</v>
      </c>
      <c r="Y2420">
        <v>78.380739100000895</v>
      </c>
      <c r="Z2420">
        <f t="shared" si="74"/>
        <v>-3.7800002684663492E-2</v>
      </c>
      <c r="AA2420">
        <f t="shared" si="75"/>
        <v>7.9369499081440389E-4</v>
      </c>
    </row>
    <row r="2421" spans="1:27" x14ac:dyDescent="0.3">
      <c r="A2421" t="s">
        <v>252</v>
      </c>
      <c r="B2421">
        <v>30</v>
      </c>
      <c r="C2421">
        <v>0.7</v>
      </c>
      <c r="D2421">
        <v>4</v>
      </c>
      <c r="E2421">
        <v>0.7</v>
      </c>
      <c r="F2421" t="s">
        <v>337</v>
      </c>
      <c r="G2421">
        <v>2</v>
      </c>
      <c r="H2421">
        <v>2540.6922672763999</v>
      </c>
      <c r="I2421" t="s">
        <v>2</v>
      </c>
      <c r="J2421">
        <v>0</v>
      </c>
      <c r="K2421">
        <v>7</v>
      </c>
      <c r="L2421">
        <v>6.6666666666666599</v>
      </c>
      <c r="M2421">
        <v>1.2582511999999</v>
      </c>
      <c r="N2421" t="s">
        <v>252</v>
      </c>
      <c r="O2421">
        <v>30</v>
      </c>
      <c r="P2421">
        <v>0.7</v>
      </c>
      <c r="Q2421">
        <v>4</v>
      </c>
      <c r="R2421">
        <v>0.7</v>
      </c>
      <c r="S2421" t="s">
        <v>337</v>
      </c>
      <c r="T2421">
        <v>2</v>
      </c>
      <c r="U2421" t="s">
        <v>355</v>
      </c>
      <c r="V2421">
        <v>2640.5370476860599</v>
      </c>
      <c r="W2421">
        <v>2640.5370476860599</v>
      </c>
      <c r="X2421">
        <v>2640.5370476860599</v>
      </c>
      <c r="Y2421">
        <v>728.41583909999395</v>
      </c>
      <c r="Z2421">
        <f t="shared" si="74"/>
        <v>-3.7812300530740653E-2</v>
      </c>
      <c r="AA2421">
        <f t="shared" si="75"/>
        <v>1.7273803402662862E-3</v>
      </c>
    </row>
    <row r="2422" spans="1:27" x14ac:dyDescent="0.3">
      <c r="A2422" t="s">
        <v>252</v>
      </c>
      <c r="B2422">
        <v>30</v>
      </c>
      <c r="C2422">
        <v>0.7</v>
      </c>
      <c r="D2422">
        <v>4</v>
      </c>
      <c r="E2422">
        <v>0.7</v>
      </c>
      <c r="F2422" t="s">
        <v>337</v>
      </c>
      <c r="G2422">
        <v>2</v>
      </c>
      <c r="H2422">
        <v>2540.6922672763999</v>
      </c>
      <c r="I2422" t="s">
        <v>6</v>
      </c>
      <c r="J2422">
        <v>3</v>
      </c>
      <c r="K2422">
        <v>7</v>
      </c>
      <c r="L2422">
        <v>6.6666666666666599</v>
      </c>
      <c r="M2422">
        <v>1.2202723999998799</v>
      </c>
      <c r="N2422" t="s">
        <v>252</v>
      </c>
      <c r="O2422">
        <v>30</v>
      </c>
      <c r="P2422">
        <v>0.7</v>
      </c>
      <c r="Q2422">
        <v>4</v>
      </c>
      <c r="R2422">
        <v>0.7</v>
      </c>
      <c r="S2422" t="s">
        <v>337</v>
      </c>
      <c r="T2422">
        <v>2</v>
      </c>
      <c r="U2422" t="s">
        <v>355</v>
      </c>
      <c r="V2422">
        <v>2640.5370476860599</v>
      </c>
      <c r="W2422">
        <v>2640.5370476860599</v>
      </c>
      <c r="X2422">
        <v>2640.5370476860599</v>
      </c>
      <c r="Y2422">
        <v>728.41583909999395</v>
      </c>
      <c r="Z2422">
        <f t="shared" si="74"/>
        <v>-3.7812300530740653E-2</v>
      </c>
      <c r="AA2422">
        <f t="shared" si="75"/>
        <v>1.6752414410806983E-3</v>
      </c>
    </row>
    <row r="2423" spans="1:27" x14ac:dyDescent="0.3">
      <c r="A2423" t="s">
        <v>252</v>
      </c>
      <c r="B2423">
        <v>30</v>
      </c>
      <c r="C2423">
        <v>0.7</v>
      </c>
      <c r="D2423">
        <v>4</v>
      </c>
      <c r="E2423">
        <v>0.7</v>
      </c>
      <c r="F2423" t="s">
        <v>337</v>
      </c>
      <c r="G2423">
        <v>2</v>
      </c>
      <c r="H2423">
        <v>2540.6922672763999</v>
      </c>
      <c r="I2423" t="s">
        <v>10</v>
      </c>
      <c r="J2423">
        <v>4</v>
      </c>
      <c r="K2423">
        <v>7</v>
      </c>
      <c r="L2423">
        <v>6.6666666666666599</v>
      </c>
      <c r="M2423">
        <v>1.3297347999996401</v>
      </c>
      <c r="N2423" t="s">
        <v>252</v>
      </c>
      <c r="O2423">
        <v>30</v>
      </c>
      <c r="P2423">
        <v>0.7</v>
      </c>
      <c r="Q2423">
        <v>4</v>
      </c>
      <c r="R2423">
        <v>0.7</v>
      </c>
      <c r="S2423" t="s">
        <v>337</v>
      </c>
      <c r="T2423">
        <v>2</v>
      </c>
      <c r="U2423" t="s">
        <v>355</v>
      </c>
      <c r="V2423">
        <v>2640.5370476860599</v>
      </c>
      <c r="W2423">
        <v>2640.5370476860599</v>
      </c>
      <c r="X2423">
        <v>2640.5370476860599</v>
      </c>
      <c r="Y2423">
        <v>728.41583909999395</v>
      </c>
      <c r="Z2423">
        <f t="shared" si="74"/>
        <v>-3.7812300530740653E-2</v>
      </c>
      <c r="AA2423">
        <f t="shared" si="75"/>
        <v>1.8255160426530752E-3</v>
      </c>
    </row>
    <row r="2424" spans="1:27" x14ac:dyDescent="0.3">
      <c r="A2424" t="s">
        <v>252</v>
      </c>
      <c r="B2424">
        <v>30</v>
      </c>
      <c r="C2424">
        <v>0.7</v>
      </c>
      <c r="D2424">
        <v>4</v>
      </c>
      <c r="E2424">
        <v>0.7</v>
      </c>
      <c r="F2424" t="s">
        <v>337</v>
      </c>
      <c r="G2424">
        <v>2</v>
      </c>
      <c r="H2424">
        <v>2540.6922672763999</v>
      </c>
      <c r="I2424" t="s">
        <v>14</v>
      </c>
      <c r="J2424">
        <v>5</v>
      </c>
      <c r="K2424">
        <v>7</v>
      </c>
      <c r="L2424">
        <v>6.6666666666666599</v>
      </c>
      <c r="M2424">
        <v>1.29039569999986</v>
      </c>
      <c r="N2424" t="s">
        <v>252</v>
      </c>
      <c r="O2424">
        <v>30</v>
      </c>
      <c r="P2424">
        <v>0.7</v>
      </c>
      <c r="Q2424">
        <v>4</v>
      </c>
      <c r="R2424">
        <v>0.7</v>
      </c>
      <c r="S2424" t="s">
        <v>337</v>
      </c>
      <c r="T2424">
        <v>2</v>
      </c>
      <c r="U2424" t="s">
        <v>355</v>
      </c>
      <c r="V2424">
        <v>2640.5370476860599</v>
      </c>
      <c r="W2424">
        <v>2640.5370476860599</v>
      </c>
      <c r="X2424">
        <v>2640.5370476860599</v>
      </c>
      <c r="Y2424">
        <v>728.41583909999395</v>
      </c>
      <c r="Z2424">
        <f t="shared" si="74"/>
        <v>-3.7812300530740653E-2</v>
      </c>
      <c r="AA2424">
        <f t="shared" si="75"/>
        <v>1.7715096662288803E-3</v>
      </c>
    </row>
    <row r="2425" spans="1:27" x14ac:dyDescent="0.3">
      <c r="A2425" t="s">
        <v>233</v>
      </c>
      <c r="B2425">
        <v>30</v>
      </c>
      <c r="C2425">
        <v>0.7</v>
      </c>
      <c r="D2425">
        <v>2</v>
      </c>
      <c r="E2425">
        <v>0.7</v>
      </c>
      <c r="F2425" t="s">
        <v>337</v>
      </c>
      <c r="G2425">
        <v>3</v>
      </c>
      <c r="H2425">
        <v>3540.8222375486698</v>
      </c>
      <c r="I2425" t="s">
        <v>16</v>
      </c>
      <c r="J2425">
        <v>5</v>
      </c>
      <c r="K2425">
        <v>9</v>
      </c>
      <c r="L2425">
        <v>3.3333333333333299</v>
      </c>
      <c r="M2425">
        <v>2.30842389999997</v>
      </c>
      <c r="N2425" t="s">
        <v>233</v>
      </c>
      <c r="O2425">
        <v>30</v>
      </c>
      <c r="P2425">
        <v>0.7</v>
      </c>
      <c r="Q2425">
        <v>2</v>
      </c>
      <c r="R2425">
        <v>0.7</v>
      </c>
      <c r="S2425" t="s">
        <v>337</v>
      </c>
      <c r="T2425">
        <v>3</v>
      </c>
      <c r="U2425" t="s">
        <v>355</v>
      </c>
      <c r="V2425">
        <v>3680.16022395555</v>
      </c>
      <c r="W2425">
        <v>3680.16022395555</v>
      </c>
      <c r="X2425">
        <v>3680.16022395555</v>
      </c>
      <c r="Y2425">
        <v>1040.4827468999999</v>
      </c>
      <c r="Z2425">
        <f t="shared" si="74"/>
        <v>-3.7861934787479283E-2</v>
      </c>
      <c r="AA2425">
        <f t="shared" si="75"/>
        <v>2.2186085323160393E-3</v>
      </c>
    </row>
    <row r="2426" spans="1:27" x14ac:dyDescent="0.3">
      <c r="A2426" t="s">
        <v>333</v>
      </c>
      <c r="B2426">
        <v>60</v>
      </c>
      <c r="C2426">
        <v>0.7</v>
      </c>
      <c r="D2426">
        <v>4</v>
      </c>
      <c r="E2426">
        <v>0.7</v>
      </c>
      <c r="F2426" t="s">
        <v>337</v>
      </c>
      <c r="G2426">
        <v>3</v>
      </c>
      <c r="H2426">
        <v>3422.27783879041</v>
      </c>
      <c r="I2426" t="s">
        <v>16</v>
      </c>
      <c r="J2426">
        <v>5</v>
      </c>
      <c r="K2426">
        <v>9</v>
      </c>
      <c r="L2426">
        <v>6.6666666666666599</v>
      </c>
      <c r="M2426">
        <v>17.155360699998699</v>
      </c>
      <c r="N2426" t="s">
        <v>333</v>
      </c>
      <c r="O2426">
        <v>60</v>
      </c>
      <c r="P2426">
        <v>0.7</v>
      </c>
      <c r="Q2426">
        <v>4</v>
      </c>
      <c r="R2426">
        <v>0.7</v>
      </c>
      <c r="S2426" t="s">
        <v>337</v>
      </c>
      <c r="T2426">
        <v>3</v>
      </c>
      <c r="U2426" t="s">
        <v>355</v>
      </c>
      <c r="V2426">
        <v>3557.45888545157</v>
      </c>
      <c r="W2426">
        <v>3557.45888545157</v>
      </c>
      <c r="X2426">
        <v>90000000000</v>
      </c>
      <c r="Y2426">
        <v>1503.6890731000001</v>
      </c>
      <c r="Z2426">
        <f t="shared" si="74"/>
        <v>-3.7999327894973185E-2</v>
      </c>
      <c r="AA2426">
        <f t="shared" si="75"/>
        <v>1.1408848416136501E-2</v>
      </c>
    </row>
    <row r="2427" spans="1:27" x14ac:dyDescent="0.3">
      <c r="A2427" t="s">
        <v>128</v>
      </c>
      <c r="B2427">
        <v>20</v>
      </c>
      <c r="C2427">
        <v>0.7</v>
      </c>
      <c r="D2427">
        <v>4</v>
      </c>
      <c r="E2427">
        <v>0.3</v>
      </c>
      <c r="F2427" t="s">
        <v>336</v>
      </c>
      <c r="G2427">
        <v>3</v>
      </c>
      <c r="H2427">
        <v>1812.67302536387</v>
      </c>
      <c r="I2427" t="s">
        <v>8</v>
      </c>
      <c r="J2427">
        <v>3</v>
      </c>
      <c r="K2427">
        <v>9</v>
      </c>
      <c r="L2427">
        <v>6.6666666666666599</v>
      </c>
      <c r="M2427">
        <v>0.74522909999996001</v>
      </c>
      <c r="N2427" t="s">
        <v>128</v>
      </c>
      <c r="O2427">
        <v>20</v>
      </c>
      <c r="P2427">
        <v>0.7</v>
      </c>
      <c r="Q2427">
        <v>4</v>
      </c>
      <c r="R2427">
        <v>0.3</v>
      </c>
      <c r="S2427" t="s">
        <v>336</v>
      </c>
      <c r="T2427">
        <v>3</v>
      </c>
      <c r="U2427" t="s">
        <v>355</v>
      </c>
      <c r="V2427">
        <v>1884.2777687586099</v>
      </c>
      <c r="W2427">
        <v>1884.2777687586099</v>
      </c>
      <c r="X2427">
        <v>1884.2777687586099</v>
      </c>
      <c r="Y2427">
        <v>384.958761899997</v>
      </c>
      <c r="Z2427">
        <f t="shared" si="74"/>
        <v>-3.8001161284153005E-2</v>
      </c>
      <c r="AA2427">
        <f t="shared" si="75"/>
        <v>1.9358673545234245E-3</v>
      </c>
    </row>
    <row r="2428" spans="1:27" x14ac:dyDescent="0.3">
      <c r="A2428" t="s">
        <v>168</v>
      </c>
      <c r="B2428">
        <v>20</v>
      </c>
      <c r="C2428">
        <v>0.7</v>
      </c>
      <c r="D2428">
        <v>4</v>
      </c>
      <c r="E2428">
        <v>0.7</v>
      </c>
      <c r="F2428" t="s">
        <v>336</v>
      </c>
      <c r="G2428">
        <v>3</v>
      </c>
      <c r="H2428">
        <v>2903.6239500638499</v>
      </c>
      <c r="I2428" t="s">
        <v>8</v>
      </c>
      <c r="J2428">
        <v>3</v>
      </c>
      <c r="K2428">
        <v>9</v>
      </c>
      <c r="L2428">
        <v>6.6666666666666599</v>
      </c>
      <c r="M2428">
        <v>0.42644020000000099</v>
      </c>
      <c r="N2428" t="s">
        <v>168</v>
      </c>
      <c r="O2428">
        <v>20</v>
      </c>
      <c r="P2428">
        <v>0.7</v>
      </c>
      <c r="Q2428">
        <v>4</v>
      </c>
      <c r="R2428">
        <v>0.7</v>
      </c>
      <c r="S2428" t="s">
        <v>336</v>
      </c>
      <c r="T2428">
        <v>3</v>
      </c>
      <c r="U2428" t="s">
        <v>355</v>
      </c>
      <c r="V2428">
        <v>3018.55357253682</v>
      </c>
      <c r="W2428">
        <v>3033.54447204097</v>
      </c>
      <c r="X2428">
        <v>3236.7358352003798</v>
      </c>
      <c r="Y2428">
        <v>219.40865739999899</v>
      </c>
      <c r="Z2428">
        <f t="shared" si="74"/>
        <v>-3.8074402097287338E-2</v>
      </c>
      <c r="AA2428">
        <f t="shared" si="75"/>
        <v>1.9435887583167124E-3</v>
      </c>
    </row>
    <row r="2429" spans="1:27" x14ac:dyDescent="0.3">
      <c r="A2429" t="s">
        <v>73</v>
      </c>
      <c r="B2429">
        <v>10</v>
      </c>
      <c r="C2429">
        <v>0.7</v>
      </c>
      <c r="D2429">
        <v>2</v>
      </c>
      <c r="E2429">
        <v>0.7</v>
      </c>
      <c r="F2429" t="s">
        <v>337</v>
      </c>
      <c r="G2429">
        <v>3</v>
      </c>
      <c r="H2429">
        <v>2622.4438880754101</v>
      </c>
      <c r="I2429" t="s">
        <v>12</v>
      </c>
      <c r="J2429">
        <v>4</v>
      </c>
      <c r="K2429">
        <v>9</v>
      </c>
      <c r="L2429">
        <v>3.3333333333333299</v>
      </c>
      <c r="M2429">
        <v>0.14945029999999801</v>
      </c>
      <c r="N2429" t="s">
        <v>73</v>
      </c>
      <c r="O2429">
        <v>10</v>
      </c>
      <c r="P2429">
        <v>0.7</v>
      </c>
      <c r="Q2429">
        <v>2</v>
      </c>
      <c r="R2429">
        <v>0.7</v>
      </c>
      <c r="S2429" t="s">
        <v>337</v>
      </c>
      <c r="T2429">
        <v>3</v>
      </c>
      <c r="U2429" t="s">
        <v>355</v>
      </c>
      <c r="V2429">
        <v>2726.8500329293001</v>
      </c>
      <c r="W2429">
        <v>2785.2484333248499</v>
      </c>
      <c r="X2429">
        <v>2832.6894397854098</v>
      </c>
      <c r="Y2429">
        <v>72.481328599999799</v>
      </c>
      <c r="Z2429">
        <f t="shared" si="74"/>
        <v>-3.8288187319833085E-2</v>
      </c>
      <c r="AA2429">
        <f t="shared" si="75"/>
        <v>2.061914466617523E-3</v>
      </c>
    </row>
    <row r="2430" spans="1:27" x14ac:dyDescent="0.3">
      <c r="A2430" t="s">
        <v>210</v>
      </c>
      <c r="B2430">
        <v>30</v>
      </c>
      <c r="C2430">
        <v>0.7</v>
      </c>
      <c r="D2430">
        <v>4</v>
      </c>
      <c r="E2430">
        <v>0.3</v>
      </c>
      <c r="F2430" t="s">
        <v>336</v>
      </c>
      <c r="G2430">
        <v>5</v>
      </c>
      <c r="H2430">
        <v>2185.3005402797098</v>
      </c>
      <c r="I2430" t="s">
        <v>16</v>
      </c>
      <c r="J2430">
        <v>5</v>
      </c>
      <c r="K2430">
        <v>9</v>
      </c>
      <c r="L2430">
        <v>6.6666666666666599</v>
      </c>
      <c r="M2430">
        <v>1.93234680000023</v>
      </c>
      <c r="N2430" t="s">
        <v>210</v>
      </c>
      <c r="O2430">
        <v>30</v>
      </c>
      <c r="P2430">
        <v>0.7</v>
      </c>
      <c r="Q2430">
        <v>4</v>
      </c>
      <c r="R2430">
        <v>0.3</v>
      </c>
      <c r="S2430" t="s">
        <v>336</v>
      </c>
      <c r="T2430">
        <v>5</v>
      </c>
      <c r="U2430" t="s">
        <v>355</v>
      </c>
      <c r="V2430">
        <v>2272.31395086981</v>
      </c>
      <c r="W2430">
        <v>2272.31395086981</v>
      </c>
      <c r="X2430">
        <v>2272.31395086981</v>
      </c>
      <c r="Y2430">
        <v>954.91934710000305</v>
      </c>
      <c r="Z2430">
        <f t="shared" si="74"/>
        <v>-3.8292864661941928E-2</v>
      </c>
      <c r="AA2430">
        <f t="shared" si="75"/>
        <v>2.0235706877953399E-3</v>
      </c>
    </row>
    <row r="2431" spans="1:27" x14ac:dyDescent="0.3">
      <c r="A2431" t="s">
        <v>99</v>
      </c>
      <c r="B2431">
        <v>20</v>
      </c>
      <c r="C2431">
        <v>0.3</v>
      </c>
      <c r="D2431">
        <v>2</v>
      </c>
      <c r="E2431">
        <v>0.3</v>
      </c>
      <c r="F2431" t="s">
        <v>336</v>
      </c>
      <c r="G2431">
        <v>4</v>
      </c>
      <c r="H2431">
        <v>1586.0920748058099</v>
      </c>
      <c r="I2431" t="s">
        <v>4</v>
      </c>
      <c r="J2431">
        <v>0</v>
      </c>
      <c r="K2431">
        <v>9</v>
      </c>
      <c r="L2431">
        <v>3.3333333333333299</v>
      </c>
      <c r="M2431">
        <v>0.50332859999999902</v>
      </c>
      <c r="N2431" t="s">
        <v>99</v>
      </c>
      <c r="O2431">
        <v>20</v>
      </c>
      <c r="P2431">
        <v>0.3</v>
      </c>
      <c r="Q2431">
        <v>2</v>
      </c>
      <c r="R2431">
        <v>0.3</v>
      </c>
      <c r="S2431" t="s">
        <v>336</v>
      </c>
      <c r="T2431">
        <v>4</v>
      </c>
      <c r="U2431" t="s">
        <v>355</v>
      </c>
      <c r="V2431">
        <v>1649.3777036331601</v>
      </c>
      <c r="W2431">
        <v>1649.3777036331601</v>
      </c>
      <c r="X2431">
        <v>1649.3777036331601</v>
      </c>
      <c r="Y2431">
        <v>264.4329128</v>
      </c>
      <c r="Z2431">
        <f t="shared" si="74"/>
        <v>-3.8369397553967156E-2</v>
      </c>
      <c r="AA2431">
        <f t="shared" si="75"/>
        <v>1.9034264482072408E-3</v>
      </c>
    </row>
    <row r="2432" spans="1:27" x14ac:dyDescent="0.3">
      <c r="A2432" t="s">
        <v>67</v>
      </c>
      <c r="B2432">
        <v>10</v>
      </c>
      <c r="C2432">
        <v>0.7</v>
      </c>
      <c r="D2432">
        <v>2</v>
      </c>
      <c r="E2432">
        <v>0.7</v>
      </c>
      <c r="F2432" t="s">
        <v>336</v>
      </c>
      <c r="G2432">
        <v>2</v>
      </c>
      <c r="H2432">
        <v>2275.03390576836</v>
      </c>
      <c r="I2432" t="s">
        <v>4</v>
      </c>
      <c r="J2432">
        <v>0</v>
      </c>
      <c r="K2432">
        <v>9</v>
      </c>
      <c r="L2432">
        <v>3.3333333333333299</v>
      </c>
      <c r="M2432">
        <v>6.3605699999999904E-2</v>
      </c>
      <c r="N2432" t="s">
        <v>67</v>
      </c>
      <c r="O2432">
        <v>10</v>
      </c>
      <c r="P2432">
        <v>0.7</v>
      </c>
      <c r="Q2432">
        <v>2</v>
      </c>
      <c r="R2432">
        <v>0.7</v>
      </c>
      <c r="S2432" t="s">
        <v>336</v>
      </c>
      <c r="T2432">
        <v>2</v>
      </c>
      <c r="U2432" t="s">
        <v>355</v>
      </c>
      <c r="V2432">
        <v>2365.9107996713701</v>
      </c>
      <c r="W2432">
        <v>2468.3684933126001</v>
      </c>
      <c r="X2432">
        <v>2479.8386607964098</v>
      </c>
      <c r="Y2432">
        <v>30.883243799999999</v>
      </c>
      <c r="Z2432">
        <f t="shared" si="74"/>
        <v>-3.8410955271700478E-2</v>
      </c>
      <c r="AA2432">
        <f t="shared" si="75"/>
        <v>2.0595537312048779E-3</v>
      </c>
    </row>
    <row r="2433" spans="1:27" x14ac:dyDescent="0.3">
      <c r="A2433" t="s">
        <v>24</v>
      </c>
      <c r="B2433">
        <v>10</v>
      </c>
      <c r="C2433">
        <v>0.3</v>
      </c>
      <c r="D2433">
        <v>2</v>
      </c>
      <c r="E2433">
        <v>0.3</v>
      </c>
      <c r="F2433" t="s">
        <v>337</v>
      </c>
      <c r="G2433">
        <v>4</v>
      </c>
      <c r="H2433">
        <v>1438.7797254163099</v>
      </c>
      <c r="I2433" t="s">
        <v>371</v>
      </c>
      <c r="J2433">
        <v>10</v>
      </c>
      <c r="K2433">
        <v>6</v>
      </c>
      <c r="L2433">
        <v>3.3333333333333299</v>
      </c>
      <c r="M2433">
        <v>0.143817899999999</v>
      </c>
      <c r="N2433" t="s">
        <v>20</v>
      </c>
      <c r="O2433">
        <v>10</v>
      </c>
      <c r="P2433">
        <v>0.3</v>
      </c>
      <c r="Q2433">
        <v>2</v>
      </c>
      <c r="R2433">
        <v>0.3</v>
      </c>
      <c r="S2433" t="s">
        <v>336</v>
      </c>
      <c r="T2433">
        <v>5</v>
      </c>
      <c r="U2433" t="s">
        <v>355</v>
      </c>
      <c r="V2433">
        <v>1496.3320157616999</v>
      </c>
      <c r="W2433">
        <v>1496.3320157616999</v>
      </c>
      <c r="X2433">
        <v>1496.3320157616999</v>
      </c>
      <c r="Y2433">
        <v>32.655599199999898</v>
      </c>
      <c r="Z2433">
        <f t="shared" si="74"/>
        <v>-3.8462246172079217E-2</v>
      </c>
      <c r="AA2433">
        <f t="shared" si="75"/>
        <v>4.4040808781116913E-3</v>
      </c>
    </row>
    <row r="2434" spans="1:27" x14ac:dyDescent="0.3">
      <c r="A2434" t="s">
        <v>159</v>
      </c>
      <c r="B2434">
        <v>20</v>
      </c>
      <c r="C2434">
        <v>0.3</v>
      </c>
      <c r="D2434">
        <v>4</v>
      </c>
      <c r="E2434">
        <v>0.7</v>
      </c>
      <c r="F2434" t="s">
        <v>336</v>
      </c>
      <c r="G2434">
        <v>4</v>
      </c>
      <c r="H2434">
        <v>2561.12616847248</v>
      </c>
      <c r="I2434" t="s">
        <v>373</v>
      </c>
      <c r="J2434">
        <v>10</v>
      </c>
      <c r="K2434">
        <v>8</v>
      </c>
      <c r="L2434">
        <v>6.6666666666666599</v>
      </c>
      <c r="M2434">
        <v>0.61040249999999197</v>
      </c>
      <c r="N2434" t="s">
        <v>158</v>
      </c>
      <c r="O2434">
        <v>20</v>
      </c>
      <c r="P2434">
        <v>0.3</v>
      </c>
      <c r="Q2434">
        <v>4</v>
      </c>
      <c r="R2434">
        <v>0.7</v>
      </c>
      <c r="S2434" t="s">
        <v>336</v>
      </c>
      <c r="T2434">
        <v>3</v>
      </c>
      <c r="U2434" t="s">
        <v>355</v>
      </c>
      <c r="V2434">
        <v>2664.1358900956998</v>
      </c>
      <c r="W2434">
        <v>2692.4778146011799</v>
      </c>
      <c r="X2434">
        <v>2734.3907355761198</v>
      </c>
      <c r="Y2434">
        <v>426.24061599999902</v>
      </c>
      <c r="Z2434">
        <f t="shared" ref="Z2434:Z2497" si="76">(H2434-V2434)/V2434</f>
        <v>-3.8665340610504487E-2</v>
      </c>
      <c r="AA2434">
        <f t="shared" ref="AA2434:AA2497" si="77">M2434/Y2434</f>
        <v>1.4320608526898182E-3</v>
      </c>
    </row>
    <row r="2435" spans="1:27" x14ac:dyDescent="0.3">
      <c r="A2435" t="s">
        <v>128</v>
      </c>
      <c r="B2435">
        <v>20</v>
      </c>
      <c r="C2435">
        <v>0.7</v>
      </c>
      <c r="D2435">
        <v>4</v>
      </c>
      <c r="E2435">
        <v>0.3</v>
      </c>
      <c r="F2435" t="s">
        <v>336</v>
      </c>
      <c r="G2435">
        <v>3</v>
      </c>
      <c r="H2435">
        <v>1811.3688300884901</v>
      </c>
      <c r="I2435" t="s">
        <v>16</v>
      </c>
      <c r="J2435">
        <v>5</v>
      </c>
      <c r="K2435">
        <v>9</v>
      </c>
      <c r="L2435">
        <v>6.6666666666666599</v>
      </c>
      <c r="M2435">
        <v>0.73438579999992704</v>
      </c>
      <c r="N2435" t="s">
        <v>128</v>
      </c>
      <c r="O2435">
        <v>20</v>
      </c>
      <c r="P2435">
        <v>0.7</v>
      </c>
      <c r="Q2435">
        <v>4</v>
      </c>
      <c r="R2435">
        <v>0.3</v>
      </c>
      <c r="S2435" t="s">
        <v>336</v>
      </c>
      <c r="T2435">
        <v>3</v>
      </c>
      <c r="U2435" t="s">
        <v>355</v>
      </c>
      <c r="V2435">
        <v>1884.2777687586099</v>
      </c>
      <c r="W2435">
        <v>1884.2777687586099</v>
      </c>
      <c r="X2435">
        <v>1884.2777687586099</v>
      </c>
      <c r="Y2435">
        <v>384.958761899997</v>
      </c>
      <c r="Z2435">
        <f t="shared" si="76"/>
        <v>-3.8693307260188776E-2</v>
      </c>
      <c r="AA2435">
        <f t="shared" si="77"/>
        <v>1.9076999218703399E-3</v>
      </c>
    </row>
    <row r="2436" spans="1:27" x14ac:dyDescent="0.3">
      <c r="A2436" t="s">
        <v>260</v>
      </c>
      <c r="B2436">
        <v>60</v>
      </c>
      <c r="C2436">
        <v>0.3</v>
      </c>
      <c r="D2436">
        <v>2</v>
      </c>
      <c r="E2436">
        <v>0.3</v>
      </c>
      <c r="F2436" t="s">
        <v>336</v>
      </c>
      <c r="G2436">
        <v>5</v>
      </c>
      <c r="H2436">
        <v>2002.94838334008</v>
      </c>
      <c r="I2436" t="s">
        <v>2</v>
      </c>
      <c r="J2436">
        <v>0</v>
      </c>
      <c r="K2436">
        <v>7</v>
      </c>
      <c r="L2436">
        <v>3.3333333333333299</v>
      </c>
      <c r="M2436">
        <v>16.108809600000299</v>
      </c>
      <c r="N2436" t="s">
        <v>260</v>
      </c>
      <c r="O2436">
        <v>60</v>
      </c>
      <c r="P2436">
        <v>0.3</v>
      </c>
      <c r="Q2436">
        <v>2</v>
      </c>
      <c r="R2436">
        <v>0.3</v>
      </c>
      <c r="S2436" t="s">
        <v>336</v>
      </c>
      <c r="T2436">
        <v>5</v>
      </c>
      <c r="U2436" t="s">
        <v>355</v>
      </c>
      <c r="V2436">
        <v>2084.49180446623</v>
      </c>
      <c r="W2436">
        <v>2084.49180446623</v>
      </c>
      <c r="X2436">
        <v>90000000000</v>
      </c>
      <c r="Y2436">
        <v>1510.8010131000001</v>
      </c>
      <c r="Z2436">
        <f t="shared" si="76"/>
        <v>-3.9119089339394425E-2</v>
      </c>
      <c r="AA2436">
        <f t="shared" si="77"/>
        <v>1.0662429704721183E-2</v>
      </c>
    </row>
    <row r="2437" spans="1:27" x14ac:dyDescent="0.3">
      <c r="A2437" t="s">
        <v>260</v>
      </c>
      <c r="B2437">
        <v>60</v>
      </c>
      <c r="C2437">
        <v>0.3</v>
      </c>
      <c r="D2437">
        <v>2</v>
      </c>
      <c r="E2437">
        <v>0.3</v>
      </c>
      <c r="F2437" t="s">
        <v>336</v>
      </c>
      <c r="G2437">
        <v>5</v>
      </c>
      <c r="H2437">
        <v>2002.94838334008</v>
      </c>
      <c r="I2437" t="s">
        <v>6</v>
      </c>
      <c r="J2437">
        <v>3</v>
      </c>
      <c r="K2437">
        <v>7</v>
      </c>
      <c r="L2437">
        <v>3.3333333333333299</v>
      </c>
      <c r="M2437">
        <v>22.215578100000101</v>
      </c>
      <c r="N2437" t="s">
        <v>260</v>
      </c>
      <c r="O2437">
        <v>60</v>
      </c>
      <c r="P2437">
        <v>0.3</v>
      </c>
      <c r="Q2437">
        <v>2</v>
      </c>
      <c r="R2437">
        <v>0.3</v>
      </c>
      <c r="S2437" t="s">
        <v>336</v>
      </c>
      <c r="T2437">
        <v>5</v>
      </c>
      <c r="U2437" t="s">
        <v>355</v>
      </c>
      <c r="V2437">
        <v>2084.49180446623</v>
      </c>
      <c r="W2437">
        <v>2084.49180446623</v>
      </c>
      <c r="X2437">
        <v>90000000000</v>
      </c>
      <c r="Y2437">
        <v>1510.8010131000001</v>
      </c>
      <c r="Z2437">
        <f t="shared" si="76"/>
        <v>-3.9119089339394425E-2</v>
      </c>
      <c r="AA2437">
        <f t="shared" si="77"/>
        <v>1.470450304664288E-2</v>
      </c>
    </row>
    <row r="2438" spans="1:27" x14ac:dyDescent="0.3">
      <c r="A2438" t="s">
        <v>260</v>
      </c>
      <c r="B2438">
        <v>60</v>
      </c>
      <c r="C2438">
        <v>0.3</v>
      </c>
      <c r="D2438">
        <v>2</v>
      </c>
      <c r="E2438">
        <v>0.3</v>
      </c>
      <c r="F2438" t="s">
        <v>336</v>
      </c>
      <c r="G2438">
        <v>5</v>
      </c>
      <c r="H2438">
        <v>2002.94838334008</v>
      </c>
      <c r="I2438" t="s">
        <v>10</v>
      </c>
      <c r="J2438">
        <v>4</v>
      </c>
      <c r="K2438">
        <v>7</v>
      </c>
      <c r="L2438">
        <v>3.3333333333333299</v>
      </c>
      <c r="M2438">
        <v>15.530082500000301</v>
      </c>
      <c r="N2438" t="s">
        <v>260</v>
      </c>
      <c r="O2438">
        <v>60</v>
      </c>
      <c r="P2438">
        <v>0.3</v>
      </c>
      <c r="Q2438">
        <v>2</v>
      </c>
      <c r="R2438">
        <v>0.3</v>
      </c>
      <c r="S2438" t="s">
        <v>336</v>
      </c>
      <c r="T2438">
        <v>5</v>
      </c>
      <c r="U2438" t="s">
        <v>355</v>
      </c>
      <c r="V2438">
        <v>2084.49180446623</v>
      </c>
      <c r="W2438">
        <v>2084.49180446623</v>
      </c>
      <c r="X2438">
        <v>90000000000</v>
      </c>
      <c r="Y2438">
        <v>1510.8010131000001</v>
      </c>
      <c r="Z2438">
        <f t="shared" si="76"/>
        <v>-3.9119089339394425E-2</v>
      </c>
      <c r="AA2438">
        <f t="shared" si="77"/>
        <v>1.0279369927171451E-2</v>
      </c>
    </row>
    <row r="2439" spans="1:27" x14ac:dyDescent="0.3">
      <c r="A2439" t="s">
        <v>260</v>
      </c>
      <c r="B2439">
        <v>60</v>
      </c>
      <c r="C2439">
        <v>0.3</v>
      </c>
      <c r="D2439">
        <v>2</v>
      </c>
      <c r="E2439">
        <v>0.3</v>
      </c>
      <c r="F2439" t="s">
        <v>336</v>
      </c>
      <c r="G2439">
        <v>5</v>
      </c>
      <c r="H2439">
        <v>2002.94838334008</v>
      </c>
      <c r="I2439" t="s">
        <v>14</v>
      </c>
      <c r="J2439">
        <v>5</v>
      </c>
      <c r="K2439">
        <v>7</v>
      </c>
      <c r="L2439">
        <v>3.3333333333333299</v>
      </c>
      <c r="M2439">
        <v>14.9790321</v>
      </c>
      <c r="N2439" t="s">
        <v>260</v>
      </c>
      <c r="O2439">
        <v>60</v>
      </c>
      <c r="P2439">
        <v>0.3</v>
      </c>
      <c r="Q2439">
        <v>2</v>
      </c>
      <c r="R2439">
        <v>0.3</v>
      </c>
      <c r="S2439" t="s">
        <v>336</v>
      </c>
      <c r="T2439">
        <v>5</v>
      </c>
      <c r="U2439" t="s">
        <v>355</v>
      </c>
      <c r="V2439">
        <v>2084.49180446623</v>
      </c>
      <c r="W2439">
        <v>2084.49180446623</v>
      </c>
      <c r="X2439">
        <v>90000000000</v>
      </c>
      <c r="Y2439">
        <v>1510.8010131000001</v>
      </c>
      <c r="Z2439">
        <f t="shared" si="76"/>
        <v>-3.9119089339394425E-2</v>
      </c>
      <c r="AA2439">
        <f t="shared" si="77"/>
        <v>9.9146293721796286E-3</v>
      </c>
    </row>
    <row r="2440" spans="1:27" x14ac:dyDescent="0.3">
      <c r="A2440" t="s">
        <v>241</v>
      </c>
      <c r="B2440">
        <v>30</v>
      </c>
      <c r="C2440">
        <v>0.3</v>
      </c>
      <c r="D2440">
        <v>4</v>
      </c>
      <c r="E2440">
        <v>0.7</v>
      </c>
      <c r="F2440" t="s">
        <v>337</v>
      </c>
      <c r="G2440">
        <v>1</v>
      </c>
      <c r="H2440">
        <v>2292.2027629491699</v>
      </c>
      <c r="I2440" t="s">
        <v>4</v>
      </c>
      <c r="J2440">
        <v>0</v>
      </c>
      <c r="K2440">
        <v>9</v>
      </c>
      <c r="L2440">
        <v>6.6666666666666599</v>
      </c>
      <c r="M2440">
        <v>2.09729449999986</v>
      </c>
      <c r="N2440" t="s">
        <v>241</v>
      </c>
      <c r="O2440">
        <v>30</v>
      </c>
      <c r="P2440">
        <v>0.3</v>
      </c>
      <c r="Q2440">
        <v>4</v>
      </c>
      <c r="R2440">
        <v>0.7</v>
      </c>
      <c r="S2440" t="s">
        <v>337</v>
      </c>
      <c r="T2440">
        <v>1</v>
      </c>
      <c r="U2440" t="s">
        <v>355</v>
      </c>
      <c r="V2440">
        <v>2385.9437664246898</v>
      </c>
      <c r="W2440">
        <v>2392.1172531606499</v>
      </c>
      <c r="X2440">
        <v>2569.1711087786898</v>
      </c>
      <c r="Y2440">
        <v>1130.7928227999901</v>
      </c>
      <c r="Z2440">
        <f t="shared" si="76"/>
        <v>-3.9288857011072688E-2</v>
      </c>
      <c r="AA2440">
        <f t="shared" si="77"/>
        <v>1.854711541948671E-3</v>
      </c>
    </row>
    <row r="2441" spans="1:27" x14ac:dyDescent="0.3">
      <c r="A2441" t="s">
        <v>296</v>
      </c>
      <c r="B2441">
        <v>60</v>
      </c>
      <c r="C2441">
        <v>0.3</v>
      </c>
      <c r="D2441">
        <v>2</v>
      </c>
      <c r="E2441">
        <v>0.7</v>
      </c>
      <c r="F2441" t="s">
        <v>336</v>
      </c>
      <c r="G2441">
        <v>1</v>
      </c>
      <c r="H2441">
        <v>3180.1877007738199</v>
      </c>
      <c r="I2441" t="s">
        <v>16</v>
      </c>
      <c r="J2441">
        <v>5</v>
      </c>
      <c r="K2441">
        <v>9</v>
      </c>
      <c r="L2441">
        <v>3.3333333333333299</v>
      </c>
      <c r="M2441">
        <v>15.0871941999994</v>
      </c>
      <c r="N2441" t="s">
        <v>296</v>
      </c>
      <c r="O2441">
        <v>60</v>
      </c>
      <c r="P2441">
        <v>0.3</v>
      </c>
      <c r="Q2441">
        <v>2</v>
      </c>
      <c r="R2441">
        <v>0.7</v>
      </c>
      <c r="S2441" t="s">
        <v>336</v>
      </c>
      <c r="T2441">
        <v>1</v>
      </c>
      <c r="U2441" t="s">
        <v>355</v>
      </c>
      <c r="V2441">
        <v>3310.4099649422101</v>
      </c>
      <c r="W2441">
        <v>3310.4099649422101</v>
      </c>
      <c r="X2441">
        <v>90000000000</v>
      </c>
      <c r="Y2441">
        <v>1513.5627118</v>
      </c>
      <c r="Z2441">
        <f t="shared" si="76"/>
        <v>-3.9337201599640395E-2</v>
      </c>
      <c r="AA2441">
        <f t="shared" si="77"/>
        <v>9.9680007193471351E-3</v>
      </c>
    </row>
    <row r="2442" spans="1:27" x14ac:dyDescent="0.3">
      <c r="A2442" t="s">
        <v>131</v>
      </c>
      <c r="B2442">
        <v>20</v>
      </c>
      <c r="C2442">
        <v>0.7</v>
      </c>
      <c r="D2442">
        <v>4</v>
      </c>
      <c r="E2442">
        <v>0.3</v>
      </c>
      <c r="F2442" t="s">
        <v>337</v>
      </c>
      <c r="G2442">
        <v>1</v>
      </c>
      <c r="H2442">
        <v>1532.3209457705</v>
      </c>
      <c r="I2442" t="s">
        <v>2</v>
      </c>
      <c r="J2442">
        <v>0</v>
      </c>
      <c r="K2442">
        <v>7</v>
      </c>
      <c r="L2442">
        <v>6.6666666666666599</v>
      </c>
      <c r="M2442">
        <v>0.67396209999992596</v>
      </c>
      <c r="N2442" t="s">
        <v>131</v>
      </c>
      <c r="O2442">
        <v>20</v>
      </c>
      <c r="P2442">
        <v>0.7</v>
      </c>
      <c r="Q2442">
        <v>4</v>
      </c>
      <c r="R2442">
        <v>0.3</v>
      </c>
      <c r="S2442" t="s">
        <v>337</v>
      </c>
      <c r="T2442">
        <v>1</v>
      </c>
      <c r="U2442" t="s">
        <v>355</v>
      </c>
      <c r="V2442">
        <v>1595.0784838519101</v>
      </c>
      <c r="W2442">
        <v>1595.0784838519101</v>
      </c>
      <c r="X2442">
        <v>1595.0784838519101</v>
      </c>
      <c r="Y2442">
        <v>318.045091299999</v>
      </c>
      <c r="Z2442">
        <f t="shared" si="76"/>
        <v>-3.934448286824023E-2</v>
      </c>
      <c r="AA2442">
        <f t="shared" si="77"/>
        <v>2.1190771951396189E-3</v>
      </c>
    </row>
    <row r="2443" spans="1:27" x14ac:dyDescent="0.3">
      <c r="A2443" t="s">
        <v>131</v>
      </c>
      <c r="B2443">
        <v>20</v>
      </c>
      <c r="C2443">
        <v>0.7</v>
      </c>
      <c r="D2443">
        <v>4</v>
      </c>
      <c r="E2443">
        <v>0.3</v>
      </c>
      <c r="F2443" t="s">
        <v>337</v>
      </c>
      <c r="G2443">
        <v>1</v>
      </c>
      <c r="H2443">
        <v>1532.3209457705</v>
      </c>
      <c r="I2443" t="s">
        <v>6</v>
      </c>
      <c r="J2443">
        <v>3</v>
      </c>
      <c r="K2443">
        <v>7</v>
      </c>
      <c r="L2443">
        <v>6.6666666666666599</v>
      </c>
      <c r="M2443">
        <v>0.55017580000003297</v>
      </c>
      <c r="N2443" t="s">
        <v>131</v>
      </c>
      <c r="O2443">
        <v>20</v>
      </c>
      <c r="P2443">
        <v>0.7</v>
      </c>
      <c r="Q2443">
        <v>4</v>
      </c>
      <c r="R2443">
        <v>0.3</v>
      </c>
      <c r="S2443" t="s">
        <v>337</v>
      </c>
      <c r="T2443">
        <v>1</v>
      </c>
      <c r="U2443" t="s">
        <v>355</v>
      </c>
      <c r="V2443">
        <v>1595.0784838519101</v>
      </c>
      <c r="W2443">
        <v>1595.0784838519101</v>
      </c>
      <c r="X2443">
        <v>1595.0784838519101</v>
      </c>
      <c r="Y2443">
        <v>318.045091299999</v>
      </c>
      <c r="Z2443">
        <f t="shared" si="76"/>
        <v>-3.934448286824023E-2</v>
      </c>
      <c r="AA2443">
        <f t="shared" si="77"/>
        <v>1.7298672894186394E-3</v>
      </c>
    </row>
    <row r="2444" spans="1:27" x14ac:dyDescent="0.3">
      <c r="A2444" t="s">
        <v>131</v>
      </c>
      <c r="B2444">
        <v>20</v>
      </c>
      <c r="C2444">
        <v>0.7</v>
      </c>
      <c r="D2444">
        <v>4</v>
      </c>
      <c r="E2444">
        <v>0.3</v>
      </c>
      <c r="F2444" t="s">
        <v>337</v>
      </c>
      <c r="G2444">
        <v>1</v>
      </c>
      <c r="H2444">
        <v>1532.3209457705</v>
      </c>
      <c r="I2444" t="s">
        <v>10</v>
      </c>
      <c r="J2444">
        <v>4</v>
      </c>
      <c r="K2444">
        <v>7</v>
      </c>
      <c r="L2444">
        <v>6.6666666666666599</v>
      </c>
      <c r="M2444">
        <v>0.59132660000000203</v>
      </c>
      <c r="N2444" t="s">
        <v>131</v>
      </c>
      <c r="O2444">
        <v>20</v>
      </c>
      <c r="P2444">
        <v>0.7</v>
      </c>
      <c r="Q2444">
        <v>4</v>
      </c>
      <c r="R2444">
        <v>0.3</v>
      </c>
      <c r="S2444" t="s">
        <v>337</v>
      </c>
      <c r="T2444">
        <v>1</v>
      </c>
      <c r="U2444" t="s">
        <v>355</v>
      </c>
      <c r="V2444">
        <v>1595.0784838519101</v>
      </c>
      <c r="W2444">
        <v>1595.0784838519101</v>
      </c>
      <c r="X2444">
        <v>1595.0784838519101</v>
      </c>
      <c r="Y2444">
        <v>318.045091299999</v>
      </c>
      <c r="Z2444">
        <f t="shared" si="76"/>
        <v>-3.934448286824023E-2</v>
      </c>
      <c r="AA2444">
        <f t="shared" si="77"/>
        <v>1.8592539742807339E-3</v>
      </c>
    </row>
    <row r="2445" spans="1:27" x14ac:dyDescent="0.3">
      <c r="A2445" t="s">
        <v>131</v>
      </c>
      <c r="B2445">
        <v>20</v>
      </c>
      <c r="C2445">
        <v>0.7</v>
      </c>
      <c r="D2445">
        <v>4</v>
      </c>
      <c r="E2445">
        <v>0.3</v>
      </c>
      <c r="F2445" t="s">
        <v>337</v>
      </c>
      <c r="G2445">
        <v>1</v>
      </c>
      <c r="H2445">
        <v>1532.3209457705</v>
      </c>
      <c r="I2445" t="s">
        <v>14</v>
      </c>
      <c r="J2445">
        <v>5</v>
      </c>
      <c r="K2445">
        <v>7</v>
      </c>
      <c r="L2445">
        <v>6.6666666666666599</v>
      </c>
      <c r="M2445">
        <v>0.57225790000006704</v>
      </c>
      <c r="N2445" t="s">
        <v>131</v>
      </c>
      <c r="O2445">
        <v>20</v>
      </c>
      <c r="P2445">
        <v>0.7</v>
      </c>
      <c r="Q2445">
        <v>4</v>
      </c>
      <c r="R2445">
        <v>0.3</v>
      </c>
      <c r="S2445" t="s">
        <v>337</v>
      </c>
      <c r="T2445">
        <v>1</v>
      </c>
      <c r="U2445" t="s">
        <v>355</v>
      </c>
      <c r="V2445">
        <v>1595.0784838519101</v>
      </c>
      <c r="W2445">
        <v>1595.0784838519101</v>
      </c>
      <c r="X2445">
        <v>1595.0784838519101</v>
      </c>
      <c r="Y2445">
        <v>318.045091299999</v>
      </c>
      <c r="Z2445">
        <f t="shared" si="76"/>
        <v>-3.934448286824023E-2</v>
      </c>
      <c r="AA2445">
        <f t="shared" si="77"/>
        <v>1.7992980104204138E-3</v>
      </c>
    </row>
    <row r="2446" spans="1:27" x14ac:dyDescent="0.3">
      <c r="A2446" t="s">
        <v>62</v>
      </c>
      <c r="B2446">
        <v>10</v>
      </c>
      <c r="C2446">
        <v>0.3</v>
      </c>
      <c r="D2446">
        <v>2</v>
      </c>
      <c r="E2446">
        <v>0.7</v>
      </c>
      <c r="F2446" t="s">
        <v>337</v>
      </c>
      <c r="G2446">
        <v>2</v>
      </c>
      <c r="H2446">
        <v>1550.29307828022</v>
      </c>
      <c r="I2446" t="s">
        <v>4</v>
      </c>
      <c r="J2446">
        <v>0</v>
      </c>
      <c r="K2446">
        <v>9</v>
      </c>
      <c r="L2446">
        <v>3.3333333333333299</v>
      </c>
      <c r="M2446">
        <v>9.5353200000001595E-2</v>
      </c>
      <c r="N2446" t="s">
        <v>62</v>
      </c>
      <c r="O2446">
        <v>10</v>
      </c>
      <c r="P2446">
        <v>0.3</v>
      </c>
      <c r="Q2446">
        <v>2</v>
      </c>
      <c r="R2446">
        <v>0.7</v>
      </c>
      <c r="S2446" t="s">
        <v>337</v>
      </c>
      <c r="T2446">
        <v>2</v>
      </c>
      <c r="U2446" t="s">
        <v>355</v>
      </c>
      <c r="V2446">
        <v>1613.8820410808701</v>
      </c>
      <c r="W2446">
        <v>1686.72294871189</v>
      </c>
      <c r="X2446">
        <v>90000000000</v>
      </c>
      <c r="Y2446">
        <v>47.896059799999897</v>
      </c>
      <c r="Z2446">
        <f t="shared" si="76"/>
        <v>-3.9401245680918802E-2</v>
      </c>
      <c r="AA2446">
        <f t="shared" si="77"/>
        <v>1.990835997745305E-3</v>
      </c>
    </row>
    <row r="2447" spans="1:27" x14ac:dyDescent="0.3">
      <c r="A2447" t="s">
        <v>62</v>
      </c>
      <c r="B2447">
        <v>10</v>
      </c>
      <c r="C2447">
        <v>0.3</v>
      </c>
      <c r="D2447">
        <v>2</v>
      </c>
      <c r="E2447">
        <v>0.7</v>
      </c>
      <c r="F2447" t="s">
        <v>337</v>
      </c>
      <c r="G2447">
        <v>2</v>
      </c>
      <c r="H2447">
        <v>1550.2561076705599</v>
      </c>
      <c r="I2447" t="s">
        <v>12</v>
      </c>
      <c r="J2447">
        <v>4</v>
      </c>
      <c r="K2447">
        <v>9</v>
      </c>
      <c r="L2447">
        <v>3.3333333333333299</v>
      </c>
      <c r="M2447">
        <v>0.107506399999998</v>
      </c>
      <c r="N2447" t="s">
        <v>62</v>
      </c>
      <c r="O2447">
        <v>10</v>
      </c>
      <c r="P2447">
        <v>0.3</v>
      </c>
      <c r="Q2447">
        <v>2</v>
      </c>
      <c r="R2447">
        <v>0.7</v>
      </c>
      <c r="S2447" t="s">
        <v>337</v>
      </c>
      <c r="T2447">
        <v>2</v>
      </c>
      <c r="U2447" t="s">
        <v>355</v>
      </c>
      <c r="V2447">
        <v>1613.8820410808701</v>
      </c>
      <c r="W2447">
        <v>1686.72294871189</v>
      </c>
      <c r="X2447">
        <v>90000000000</v>
      </c>
      <c r="Y2447">
        <v>47.896059799999897</v>
      </c>
      <c r="Z2447">
        <f t="shared" si="76"/>
        <v>-3.9424153556909133E-2</v>
      </c>
      <c r="AA2447">
        <f t="shared" si="77"/>
        <v>2.2445771207258731E-3</v>
      </c>
    </row>
    <row r="2448" spans="1:27" x14ac:dyDescent="0.3">
      <c r="A2448" t="s">
        <v>54</v>
      </c>
      <c r="B2448">
        <v>10</v>
      </c>
      <c r="C2448">
        <v>0.7</v>
      </c>
      <c r="D2448">
        <v>4</v>
      </c>
      <c r="E2448">
        <v>0.3</v>
      </c>
      <c r="F2448" t="s">
        <v>337</v>
      </c>
      <c r="G2448">
        <v>4</v>
      </c>
      <c r="H2448">
        <v>1688.5059020275901</v>
      </c>
      <c r="I2448" t="s">
        <v>16</v>
      </c>
      <c r="J2448">
        <v>5</v>
      </c>
      <c r="K2448">
        <v>9</v>
      </c>
      <c r="L2448">
        <v>6.6666666666666599</v>
      </c>
      <c r="M2448">
        <v>0.100817199999994</v>
      </c>
      <c r="N2448" t="s">
        <v>54</v>
      </c>
      <c r="O2448">
        <v>10</v>
      </c>
      <c r="P2448">
        <v>0.7</v>
      </c>
      <c r="Q2448">
        <v>4</v>
      </c>
      <c r="R2448">
        <v>0.3</v>
      </c>
      <c r="S2448" t="s">
        <v>337</v>
      </c>
      <c r="T2448">
        <v>4</v>
      </c>
      <c r="U2448" t="s">
        <v>355</v>
      </c>
      <c r="V2448">
        <v>1757.97221472819</v>
      </c>
      <c r="W2448">
        <v>1757.97221472819</v>
      </c>
      <c r="X2448">
        <v>1757.97221472819</v>
      </c>
      <c r="Y2448">
        <v>52.474975099999902</v>
      </c>
      <c r="Z2448">
        <f t="shared" si="76"/>
        <v>-3.9515023115049917E-2</v>
      </c>
      <c r="AA2448">
        <f t="shared" si="77"/>
        <v>1.9212434080791816E-3</v>
      </c>
    </row>
    <row r="2449" spans="1:27" x14ac:dyDescent="0.3">
      <c r="A2449" t="s">
        <v>103</v>
      </c>
      <c r="B2449">
        <v>20</v>
      </c>
      <c r="C2449">
        <v>0.3</v>
      </c>
      <c r="D2449">
        <v>2</v>
      </c>
      <c r="E2449">
        <v>0.3</v>
      </c>
      <c r="F2449" t="s">
        <v>337</v>
      </c>
      <c r="G2449">
        <v>3</v>
      </c>
      <c r="H2449">
        <v>1076.6409205029199</v>
      </c>
      <c r="I2449" t="s">
        <v>12</v>
      </c>
      <c r="J2449">
        <v>4</v>
      </c>
      <c r="K2449">
        <v>9</v>
      </c>
      <c r="L2449">
        <v>3.3333333333333299</v>
      </c>
      <c r="M2449">
        <v>0.60295370000000004</v>
      </c>
      <c r="N2449" t="s">
        <v>103</v>
      </c>
      <c r="O2449">
        <v>20</v>
      </c>
      <c r="P2449">
        <v>0.3</v>
      </c>
      <c r="Q2449">
        <v>2</v>
      </c>
      <c r="R2449">
        <v>0.3</v>
      </c>
      <c r="S2449" t="s">
        <v>337</v>
      </c>
      <c r="T2449">
        <v>3</v>
      </c>
      <c r="U2449" t="s">
        <v>355</v>
      </c>
      <c r="V2449">
        <v>1120.9574226570801</v>
      </c>
      <c r="W2449">
        <v>1120.9574226570801</v>
      </c>
      <c r="X2449">
        <v>1120.9574226570801</v>
      </c>
      <c r="Y2449">
        <v>299.9455471</v>
      </c>
      <c r="Z2449">
        <f t="shared" si="76"/>
        <v>-3.9534509748919637E-2</v>
      </c>
      <c r="AA2449">
        <f t="shared" si="77"/>
        <v>2.0102105393115873E-3</v>
      </c>
    </row>
    <row r="2450" spans="1:27" x14ac:dyDescent="0.3">
      <c r="A2450" t="s">
        <v>191</v>
      </c>
      <c r="B2450">
        <v>30</v>
      </c>
      <c r="C2450">
        <v>0.7</v>
      </c>
      <c r="D2450">
        <v>2</v>
      </c>
      <c r="E2450">
        <v>0.3</v>
      </c>
      <c r="F2450" t="s">
        <v>337</v>
      </c>
      <c r="G2450">
        <v>1</v>
      </c>
      <c r="H2450">
        <v>1977.57267650779</v>
      </c>
      <c r="I2450" t="s">
        <v>2</v>
      </c>
      <c r="J2450">
        <v>0</v>
      </c>
      <c r="K2450">
        <v>7</v>
      </c>
      <c r="L2450">
        <v>3.3333333333333299</v>
      </c>
      <c r="M2450">
        <v>1.5926448999998599</v>
      </c>
      <c r="N2450" t="s">
        <v>191</v>
      </c>
      <c r="O2450">
        <v>30</v>
      </c>
      <c r="P2450">
        <v>0.7</v>
      </c>
      <c r="Q2450">
        <v>2</v>
      </c>
      <c r="R2450">
        <v>0.3</v>
      </c>
      <c r="S2450" t="s">
        <v>337</v>
      </c>
      <c r="T2450">
        <v>1</v>
      </c>
      <c r="U2450" t="s">
        <v>355</v>
      </c>
      <c r="V2450">
        <v>2059.1969217810902</v>
      </c>
      <c r="W2450">
        <v>2059.1969217810902</v>
      </c>
      <c r="X2450">
        <v>2059.1969217810902</v>
      </c>
      <c r="Y2450">
        <v>786.61445519999995</v>
      </c>
      <c r="Z2450">
        <f t="shared" si="76"/>
        <v>-3.9638873004287402E-2</v>
      </c>
      <c r="AA2450">
        <f t="shared" si="77"/>
        <v>2.0246829809336818E-3</v>
      </c>
    </row>
    <row r="2451" spans="1:27" x14ac:dyDescent="0.3">
      <c r="A2451" t="s">
        <v>191</v>
      </c>
      <c r="B2451">
        <v>30</v>
      </c>
      <c r="C2451">
        <v>0.7</v>
      </c>
      <c r="D2451">
        <v>2</v>
      </c>
      <c r="E2451">
        <v>0.3</v>
      </c>
      <c r="F2451" t="s">
        <v>337</v>
      </c>
      <c r="G2451">
        <v>1</v>
      </c>
      <c r="H2451">
        <v>1977.57267650779</v>
      </c>
      <c r="I2451" t="s">
        <v>6</v>
      </c>
      <c r="J2451">
        <v>3</v>
      </c>
      <c r="K2451">
        <v>7</v>
      </c>
      <c r="L2451">
        <v>3.3333333333333299</v>
      </c>
      <c r="M2451">
        <v>1.4574026999998699</v>
      </c>
      <c r="N2451" t="s">
        <v>191</v>
      </c>
      <c r="O2451">
        <v>30</v>
      </c>
      <c r="P2451">
        <v>0.7</v>
      </c>
      <c r="Q2451">
        <v>2</v>
      </c>
      <c r="R2451">
        <v>0.3</v>
      </c>
      <c r="S2451" t="s">
        <v>337</v>
      </c>
      <c r="T2451">
        <v>1</v>
      </c>
      <c r="U2451" t="s">
        <v>355</v>
      </c>
      <c r="V2451">
        <v>2059.1969217810902</v>
      </c>
      <c r="W2451">
        <v>2059.1969217810902</v>
      </c>
      <c r="X2451">
        <v>2059.1969217810902</v>
      </c>
      <c r="Y2451">
        <v>786.61445519999995</v>
      </c>
      <c r="Z2451">
        <f t="shared" si="76"/>
        <v>-3.9638873004287402E-2</v>
      </c>
      <c r="AA2451">
        <f t="shared" si="77"/>
        <v>1.8527535190404291E-3</v>
      </c>
    </row>
    <row r="2452" spans="1:27" x14ac:dyDescent="0.3">
      <c r="A2452" t="s">
        <v>191</v>
      </c>
      <c r="B2452">
        <v>30</v>
      </c>
      <c r="C2452">
        <v>0.7</v>
      </c>
      <c r="D2452">
        <v>2</v>
      </c>
      <c r="E2452">
        <v>0.3</v>
      </c>
      <c r="F2452" t="s">
        <v>337</v>
      </c>
      <c r="G2452">
        <v>1</v>
      </c>
      <c r="H2452">
        <v>1977.57267650779</v>
      </c>
      <c r="I2452" t="s">
        <v>10</v>
      </c>
      <c r="J2452">
        <v>4</v>
      </c>
      <c r="K2452">
        <v>7</v>
      </c>
      <c r="L2452">
        <v>3.3333333333333299</v>
      </c>
      <c r="M2452">
        <v>1.56746639999983</v>
      </c>
      <c r="N2452" t="s">
        <v>191</v>
      </c>
      <c r="O2452">
        <v>30</v>
      </c>
      <c r="P2452">
        <v>0.7</v>
      </c>
      <c r="Q2452">
        <v>2</v>
      </c>
      <c r="R2452">
        <v>0.3</v>
      </c>
      <c r="S2452" t="s">
        <v>337</v>
      </c>
      <c r="T2452">
        <v>1</v>
      </c>
      <c r="U2452" t="s">
        <v>355</v>
      </c>
      <c r="V2452">
        <v>2059.1969217810902</v>
      </c>
      <c r="W2452">
        <v>2059.1969217810902</v>
      </c>
      <c r="X2452">
        <v>2059.1969217810902</v>
      </c>
      <c r="Y2452">
        <v>786.61445519999995</v>
      </c>
      <c r="Z2452">
        <f t="shared" si="76"/>
        <v>-3.9638873004287402E-2</v>
      </c>
      <c r="AA2452">
        <f t="shared" si="77"/>
        <v>1.9926742887038545E-3</v>
      </c>
    </row>
    <row r="2453" spans="1:27" x14ac:dyDescent="0.3">
      <c r="A2453" t="s">
        <v>191</v>
      </c>
      <c r="B2453">
        <v>30</v>
      </c>
      <c r="C2453">
        <v>0.7</v>
      </c>
      <c r="D2453">
        <v>2</v>
      </c>
      <c r="E2453">
        <v>0.3</v>
      </c>
      <c r="F2453" t="s">
        <v>337</v>
      </c>
      <c r="G2453">
        <v>1</v>
      </c>
      <c r="H2453">
        <v>1977.57267650779</v>
      </c>
      <c r="I2453" t="s">
        <v>14</v>
      </c>
      <c r="J2453">
        <v>5</v>
      </c>
      <c r="K2453">
        <v>7</v>
      </c>
      <c r="L2453">
        <v>3.3333333333333299</v>
      </c>
      <c r="M2453">
        <v>1.50824310000007</v>
      </c>
      <c r="N2453" t="s">
        <v>191</v>
      </c>
      <c r="O2453">
        <v>30</v>
      </c>
      <c r="P2453">
        <v>0.7</v>
      </c>
      <c r="Q2453">
        <v>2</v>
      </c>
      <c r="R2453">
        <v>0.3</v>
      </c>
      <c r="S2453" t="s">
        <v>337</v>
      </c>
      <c r="T2453">
        <v>1</v>
      </c>
      <c r="U2453" t="s">
        <v>355</v>
      </c>
      <c r="V2453">
        <v>2059.1969217810902</v>
      </c>
      <c r="W2453">
        <v>2059.1969217810902</v>
      </c>
      <c r="X2453">
        <v>2059.1969217810902</v>
      </c>
      <c r="Y2453">
        <v>786.61445519999995</v>
      </c>
      <c r="Z2453">
        <f t="shared" si="76"/>
        <v>-3.9638873004287402E-2</v>
      </c>
      <c r="AA2453">
        <f t="shared" si="77"/>
        <v>1.9173854358125074E-3</v>
      </c>
    </row>
    <row r="2454" spans="1:27" x14ac:dyDescent="0.3">
      <c r="A2454" t="s">
        <v>108</v>
      </c>
      <c r="B2454">
        <v>20</v>
      </c>
      <c r="C2454">
        <v>0.7</v>
      </c>
      <c r="D2454">
        <v>2</v>
      </c>
      <c r="E2454">
        <v>0.3</v>
      </c>
      <c r="F2454" t="s">
        <v>336</v>
      </c>
      <c r="G2454">
        <v>3</v>
      </c>
      <c r="H2454">
        <v>1853.05204386015</v>
      </c>
      <c r="I2454" t="s">
        <v>4</v>
      </c>
      <c r="J2454">
        <v>0</v>
      </c>
      <c r="K2454">
        <v>9</v>
      </c>
      <c r="L2454">
        <v>3.3333333333333299</v>
      </c>
      <c r="M2454">
        <v>0.46305399999999902</v>
      </c>
      <c r="N2454" t="s">
        <v>108</v>
      </c>
      <c r="O2454">
        <v>20</v>
      </c>
      <c r="P2454">
        <v>0.7</v>
      </c>
      <c r="Q2454">
        <v>2</v>
      </c>
      <c r="R2454">
        <v>0.3</v>
      </c>
      <c r="S2454" t="s">
        <v>336</v>
      </c>
      <c r="T2454">
        <v>3</v>
      </c>
      <c r="U2454" t="s">
        <v>355</v>
      </c>
      <c r="V2454">
        <v>1929.5578591706601</v>
      </c>
      <c r="W2454">
        <v>1929.5578591706601</v>
      </c>
      <c r="X2454">
        <v>1929.5578591706601</v>
      </c>
      <c r="Y2454">
        <v>233.7105406</v>
      </c>
      <c r="Z2454">
        <f t="shared" si="76"/>
        <v>-3.9649402036274234E-2</v>
      </c>
      <c r="AA2454">
        <f t="shared" si="77"/>
        <v>1.9813141453150144E-3</v>
      </c>
    </row>
    <row r="2455" spans="1:27" x14ac:dyDescent="0.3">
      <c r="A2455" t="s">
        <v>182</v>
      </c>
      <c r="B2455">
        <v>30</v>
      </c>
      <c r="C2455">
        <v>0.3</v>
      </c>
      <c r="D2455">
        <v>2</v>
      </c>
      <c r="E2455">
        <v>0.3</v>
      </c>
      <c r="F2455" t="s">
        <v>337</v>
      </c>
      <c r="G2455">
        <v>2</v>
      </c>
      <c r="H2455">
        <v>1455.4708865401701</v>
      </c>
      <c r="I2455" t="s">
        <v>12</v>
      </c>
      <c r="J2455">
        <v>4</v>
      </c>
      <c r="K2455">
        <v>9</v>
      </c>
      <c r="L2455">
        <v>3.3333333333333299</v>
      </c>
      <c r="M2455">
        <v>2.7200740000000598</v>
      </c>
      <c r="N2455" t="s">
        <v>182</v>
      </c>
      <c r="O2455">
        <v>30</v>
      </c>
      <c r="P2455">
        <v>0.3</v>
      </c>
      <c r="Q2455">
        <v>2</v>
      </c>
      <c r="R2455">
        <v>0.3</v>
      </c>
      <c r="S2455" t="s">
        <v>337</v>
      </c>
      <c r="T2455">
        <v>2</v>
      </c>
      <c r="U2455" t="s">
        <v>355</v>
      </c>
      <c r="V2455">
        <v>1515.7862887362801</v>
      </c>
      <c r="W2455">
        <v>1515.7862887362801</v>
      </c>
      <c r="X2455">
        <v>1515.7862887362801</v>
      </c>
      <c r="Y2455">
        <v>1158.7943542999999</v>
      </c>
      <c r="Z2455">
        <f t="shared" si="76"/>
        <v>-3.9791494780174637E-2</v>
      </c>
      <c r="AA2455">
        <f t="shared" si="77"/>
        <v>2.3473310772584768E-3</v>
      </c>
    </row>
    <row r="2456" spans="1:27" x14ac:dyDescent="0.3">
      <c r="A2456" t="s">
        <v>312</v>
      </c>
      <c r="B2456">
        <v>60</v>
      </c>
      <c r="C2456">
        <v>0.7</v>
      </c>
      <c r="D2456">
        <v>2</v>
      </c>
      <c r="E2456">
        <v>0.7</v>
      </c>
      <c r="F2456" t="s">
        <v>337</v>
      </c>
      <c r="G2456">
        <v>2</v>
      </c>
      <c r="H2456">
        <v>4061.5004165314399</v>
      </c>
      <c r="I2456" t="s">
        <v>374</v>
      </c>
      <c r="J2456">
        <v>10</v>
      </c>
      <c r="K2456">
        <v>9</v>
      </c>
      <c r="L2456">
        <v>3.3333333333333299</v>
      </c>
      <c r="M2456">
        <v>18.2907332000004</v>
      </c>
      <c r="N2456" t="s">
        <v>307</v>
      </c>
      <c r="O2456">
        <v>60</v>
      </c>
      <c r="P2456">
        <v>0.7</v>
      </c>
      <c r="Q2456">
        <v>2</v>
      </c>
      <c r="R2456">
        <v>0.7</v>
      </c>
      <c r="S2456" t="s">
        <v>336</v>
      </c>
      <c r="T2456">
        <v>2</v>
      </c>
      <c r="U2456" t="s">
        <v>355</v>
      </c>
      <c r="V2456">
        <v>4230.4454343771804</v>
      </c>
      <c r="W2456">
        <v>4230.4454343771804</v>
      </c>
      <c r="X2456">
        <v>90000000000</v>
      </c>
      <c r="Y2456">
        <v>1512.8462050999899</v>
      </c>
      <c r="Z2456">
        <f t="shared" si="76"/>
        <v>-3.9935515175983614E-2</v>
      </c>
      <c r="AA2456">
        <f t="shared" si="77"/>
        <v>1.2090279328024287E-2</v>
      </c>
    </row>
    <row r="2457" spans="1:27" x14ac:dyDescent="0.3">
      <c r="A2457" t="s">
        <v>53</v>
      </c>
      <c r="B2457">
        <v>10</v>
      </c>
      <c r="C2457">
        <v>0.7</v>
      </c>
      <c r="D2457">
        <v>4</v>
      </c>
      <c r="E2457">
        <v>0.3</v>
      </c>
      <c r="F2457" t="s">
        <v>337</v>
      </c>
      <c r="G2457">
        <v>3</v>
      </c>
      <c r="H2457">
        <v>1266.7898197893401</v>
      </c>
      <c r="I2457" t="s">
        <v>1</v>
      </c>
      <c r="J2457">
        <v>0</v>
      </c>
      <c r="K2457">
        <v>6</v>
      </c>
      <c r="L2457">
        <v>6.6666666666666599</v>
      </c>
      <c r="M2457">
        <v>0.107737600000007</v>
      </c>
      <c r="N2457" t="s">
        <v>53</v>
      </c>
      <c r="O2457">
        <v>10</v>
      </c>
      <c r="P2457">
        <v>0.7</v>
      </c>
      <c r="Q2457">
        <v>4</v>
      </c>
      <c r="R2457">
        <v>0.3</v>
      </c>
      <c r="S2457" t="s">
        <v>337</v>
      </c>
      <c r="T2457">
        <v>3</v>
      </c>
      <c r="U2457" t="s">
        <v>355</v>
      </c>
      <c r="V2457">
        <v>1319.54367856254</v>
      </c>
      <c r="W2457">
        <v>1319.54367856254</v>
      </c>
      <c r="X2457">
        <v>1319.54367856254</v>
      </c>
      <c r="Y2457">
        <v>55.553122199999002</v>
      </c>
      <c r="Z2457">
        <f t="shared" si="76"/>
        <v>-3.9978865141219067E-2</v>
      </c>
      <c r="AA2457">
        <f t="shared" si="77"/>
        <v>1.9393617448203286E-3</v>
      </c>
    </row>
    <row r="2458" spans="1:27" x14ac:dyDescent="0.3">
      <c r="A2458" t="s">
        <v>53</v>
      </c>
      <c r="B2458">
        <v>10</v>
      </c>
      <c r="C2458">
        <v>0.7</v>
      </c>
      <c r="D2458">
        <v>4</v>
      </c>
      <c r="E2458">
        <v>0.3</v>
      </c>
      <c r="F2458" t="s">
        <v>337</v>
      </c>
      <c r="G2458">
        <v>3</v>
      </c>
      <c r="H2458">
        <v>1266.7898197893401</v>
      </c>
      <c r="I2458" t="s">
        <v>5</v>
      </c>
      <c r="J2458">
        <v>3</v>
      </c>
      <c r="K2458">
        <v>6</v>
      </c>
      <c r="L2458">
        <v>6.6666666666666599</v>
      </c>
      <c r="M2458">
        <v>9.63696999999967E-2</v>
      </c>
      <c r="N2458" t="s">
        <v>53</v>
      </c>
      <c r="O2458">
        <v>10</v>
      </c>
      <c r="P2458">
        <v>0.7</v>
      </c>
      <c r="Q2458">
        <v>4</v>
      </c>
      <c r="R2458">
        <v>0.3</v>
      </c>
      <c r="S2458" t="s">
        <v>337</v>
      </c>
      <c r="T2458">
        <v>3</v>
      </c>
      <c r="U2458" t="s">
        <v>355</v>
      </c>
      <c r="V2458">
        <v>1319.54367856254</v>
      </c>
      <c r="W2458">
        <v>1319.54367856254</v>
      </c>
      <c r="X2458">
        <v>1319.54367856254</v>
      </c>
      <c r="Y2458">
        <v>55.553122199999002</v>
      </c>
      <c r="Z2458">
        <f t="shared" si="76"/>
        <v>-3.9978865141219067E-2</v>
      </c>
      <c r="AA2458">
        <f t="shared" si="77"/>
        <v>1.7347305818933509E-3</v>
      </c>
    </row>
    <row r="2459" spans="1:27" x14ac:dyDescent="0.3">
      <c r="A2459" t="s">
        <v>53</v>
      </c>
      <c r="B2459">
        <v>10</v>
      </c>
      <c r="C2459">
        <v>0.7</v>
      </c>
      <c r="D2459">
        <v>4</v>
      </c>
      <c r="E2459">
        <v>0.3</v>
      </c>
      <c r="F2459" t="s">
        <v>337</v>
      </c>
      <c r="G2459">
        <v>3</v>
      </c>
      <c r="H2459">
        <v>1266.7898197893401</v>
      </c>
      <c r="I2459" t="s">
        <v>9</v>
      </c>
      <c r="J2459">
        <v>4</v>
      </c>
      <c r="K2459">
        <v>6</v>
      </c>
      <c r="L2459">
        <v>6.6666666666666599</v>
      </c>
      <c r="M2459">
        <v>9.5237400000001998E-2</v>
      </c>
      <c r="N2459" t="s">
        <v>53</v>
      </c>
      <c r="O2459">
        <v>10</v>
      </c>
      <c r="P2459">
        <v>0.7</v>
      </c>
      <c r="Q2459">
        <v>4</v>
      </c>
      <c r="R2459">
        <v>0.3</v>
      </c>
      <c r="S2459" t="s">
        <v>337</v>
      </c>
      <c r="T2459">
        <v>3</v>
      </c>
      <c r="U2459" t="s">
        <v>355</v>
      </c>
      <c r="V2459">
        <v>1319.54367856254</v>
      </c>
      <c r="W2459">
        <v>1319.54367856254</v>
      </c>
      <c r="X2459">
        <v>1319.54367856254</v>
      </c>
      <c r="Y2459">
        <v>55.553122199999002</v>
      </c>
      <c r="Z2459">
        <f t="shared" si="76"/>
        <v>-3.9978865141219067E-2</v>
      </c>
      <c r="AA2459">
        <f t="shared" si="77"/>
        <v>1.7143482891408704E-3</v>
      </c>
    </row>
    <row r="2460" spans="1:27" x14ac:dyDescent="0.3">
      <c r="A2460" t="s">
        <v>53</v>
      </c>
      <c r="B2460">
        <v>10</v>
      </c>
      <c r="C2460">
        <v>0.7</v>
      </c>
      <c r="D2460">
        <v>4</v>
      </c>
      <c r="E2460">
        <v>0.3</v>
      </c>
      <c r="F2460" t="s">
        <v>337</v>
      </c>
      <c r="G2460">
        <v>3</v>
      </c>
      <c r="H2460">
        <v>1266.7898197893401</v>
      </c>
      <c r="I2460" t="s">
        <v>13</v>
      </c>
      <c r="J2460">
        <v>5</v>
      </c>
      <c r="K2460">
        <v>6</v>
      </c>
      <c r="L2460">
        <v>6.6666666666666599</v>
      </c>
      <c r="M2460">
        <v>0.1066845</v>
      </c>
      <c r="N2460" t="s">
        <v>53</v>
      </c>
      <c r="O2460">
        <v>10</v>
      </c>
      <c r="P2460">
        <v>0.7</v>
      </c>
      <c r="Q2460">
        <v>4</v>
      </c>
      <c r="R2460">
        <v>0.3</v>
      </c>
      <c r="S2460" t="s">
        <v>337</v>
      </c>
      <c r="T2460">
        <v>3</v>
      </c>
      <c r="U2460" t="s">
        <v>355</v>
      </c>
      <c r="V2460">
        <v>1319.54367856254</v>
      </c>
      <c r="W2460">
        <v>1319.54367856254</v>
      </c>
      <c r="X2460">
        <v>1319.54367856254</v>
      </c>
      <c r="Y2460">
        <v>55.553122199999002</v>
      </c>
      <c r="Z2460">
        <f t="shared" si="76"/>
        <v>-3.9978865141219067E-2</v>
      </c>
      <c r="AA2460">
        <f t="shared" si="77"/>
        <v>1.9204051145122122E-3</v>
      </c>
    </row>
    <row r="2461" spans="1:27" x14ac:dyDescent="0.3">
      <c r="A2461" t="s">
        <v>170</v>
      </c>
      <c r="B2461">
        <v>20</v>
      </c>
      <c r="C2461">
        <v>0.7</v>
      </c>
      <c r="D2461">
        <v>4</v>
      </c>
      <c r="E2461">
        <v>0.7</v>
      </c>
      <c r="F2461" t="s">
        <v>336</v>
      </c>
      <c r="G2461">
        <v>5</v>
      </c>
      <c r="H2461">
        <v>4158.26451207226</v>
      </c>
      <c r="I2461" t="s">
        <v>8</v>
      </c>
      <c r="J2461">
        <v>3</v>
      </c>
      <c r="K2461">
        <v>9</v>
      </c>
      <c r="L2461">
        <v>6.6666666666666599</v>
      </c>
      <c r="M2461">
        <v>1.1282328000000901</v>
      </c>
      <c r="N2461" t="s">
        <v>170</v>
      </c>
      <c r="O2461">
        <v>20</v>
      </c>
      <c r="P2461">
        <v>0.7</v>
      </c>
      <c r="Q2461">
        <v>4</v>
      </c>
      <c r="R2461">
        <v>0.7</v>
      </c>
      <c r="S2461" t="s">
        <v>336</v>
      </c>
      <c r="T2461">
        <v>5</v>
      </c>
      <c r="U2461" t="s">
        <v>355</v>
      </c>
      <c r="V2461">
        <v>4331.6085593691996</v>
      </c>
      <c r="W2461">
        <v>4465.9288528209399</v>
      </c>
      <c r="X2461">
        <v>4477.5565084317996</v>
      </c>
      <c r="Y2461">
        <v>544.402161199999</v>
      </c>
      <c r="Z2461">
        <f t="shared" si="76"/>
        <v>-4.0018400767539167E-2</v>
      </c>
      <c r="AA2461">
        <f t="shared" si="77"/>
        <v>2.0724252775065804E-3</v>
      </c>
    </row>
    <row r="2462" spans="1:27" x14ac:dyDescent="0.3">
      <c r="A2462" t="s">
        <v>333</v>
      </c>
      <c r="B2462">
        <v>60</v>
      </c>
      <c r="C2462">
        <v>0.7</v>
      </c>
      <c r="D2462">
        <v>4</v>
      </c>
      <c r="E2462">
        <v>0.7</v>
      </c>
      <c r="F2462" t="s">
        <v>337</v>
      </c>
      <c r="G2462">
        <v>3</v>
      </c>
      <c r="H2462">
        <v>3413.7743665497901</v>
      </c>
      <c r="I2462" t="s">
        <v>8</v>
      </c>
      <c r="J2462">
        <v>3</v>
      </c>
      <c r="K2462">
        <v>9</v>
      </c>
      <c r="L2462">
        <v>6.6666666666666599</v>
      </c>
      <c r="M2462">
        <v>15.926240999997299</v>
      </c>
      <c r="N2462" t="s">
        <v>333</v>
      </c>
      <c r="O2462">
        <v>60</v>
      </c>
      <c r="P2462">
        <v>0.7</v>
      </c>
      <c r="Q2462">
        <v>4</v>
      </c>
      <c r="R2462">
        <v>0.7</v>
      </c>
      <c r="S2462" t="s">
        <v>337</v>
      </c>
      <c r="T2462">
        <v>3</v>
      </c>
      <c r="U2462" t="s">
        <v>355</v>
      </c>
      <c r="V2462">
        <v>3557.45888545157</v>
      </c>
      <c r="W2462">
        <v>3557.45888545157</v>
      </c>
      <c r="X2462">
        <v>90000000000</v>
      </c>
      <c r="Y2462">
        <v>1503.6890731000001</v>
      </c>
      <c r="Z2462">
        <f t="shared" si="76"/>
        <v>-4.0389649895712337E-2</v>
      </c>
      <c r="AA2462">
        <f t="shared" si="77"/>
        <v>1.0591445588657379E-2</v>
      </c>
    </row>
    <row r="2463" spans="1:27" x14ac:dyDescent="0.3">
      <c r="A2463" t="s">
        <v>326</v>
      </c>
      <c r="B2463">
        <v>60</v>
      </c>
      <c r="C2463">
        <v>0.7</v>
      </c>
      <c r="D2463">
        <v>4</v>
      </c>
      <c r="E2463">
        <v>0.7</v>
      </c>
      <c r="F2463" t="s">
        <v>336</v>
      </c>
      <c r="G2463">
        <v>1</v>
      </c>
      <c r="H2463">
        <v>4139.8294014685698</v>
      </c>
      <c r="I2463" t="s">
        <v>3</v>
      </c>
      <c r="J2463">
        <v>0</v>
      </c>
      <c r="K2463">
        <v>8</v>
      </c>
      <c r="L2463">
        <v>6.6666666666666599</v>
      </c>
      <c r="M2463">
        <v>15.7769453</v>
      </c>
      <c r="N2463" t="s">
        <v>326</v>
      </c>
      <c r="O2463">
        <v>60</v>
      </c>
      <c r="P2463">
        <v>0.7</v>
      </c>
      <c r="Q2463">
        <v>4</v>
      </c>
      <c r="R2463">
        <v>0.7</v>
      </c>
      <c r="S2463" t="s">
        <v>336</v>
      </c>
      <c r="T2463">
        <v>1</v>
      </c>
      <c r="U2463" t="s">
        <v>355</v>
      </c>
      <c r="V2463">
        <v>4314.26869070886</v>
      </c>
      <c r="W2463">
        <v>4315.3211318204003</v>
      </c>
      <c r="X2463">
        <v>90000000000</v>
      </c>
      <c r="Y2463">
        <v>1508.54719689999</v>
      </c>
      <c r="Z2463">
        <f t="shared" si="76"/>
        <v>-4.0433107380622793E-2</v>
      </c>
      <c r="AA2463">
        <f t="shared" si="77"/>
        <v>1.0458370366151654E-2</v>
      </c>
    </row>
    <row r="2464" spans="1:27" x14ac:dyDescent="0.3">
      <c r="A2464" t="s">
        <v>326</v>
      </c>
      <c r="B2464">
        <v>60</v>
      </c>
      <c r="C2464">
        <v>0.7</v>
      </c>
      <c r="D2464">
        <v>4</v>
      </c>
      <c r="E2464">
        <v>0.7</v>
      </c>
      <c r="F2464" t="s">
        <v>336</v>
      </c>
      <c r="G2464">
        <v>1</v>
      </c>
      <c r="H2464">
        <v>4139.8294014685698</v>
      </c>
      <c r="I2464" t="s">
        <v>7</v>
      </c>
      <c r="J2464">
        <v>3</v>
      </c>
      <c r="K2464">
        <v>8</v>
      </c>
      <c r="L2464">
        <v>6.6666666666666599</v>
      </c>
      <c r="M2464">
        <v>15.7537914999993</v>
      </c>
      <c r="N2464" t="s">
        <v>326</v>
      </c>
      <c r="O2464">
        <v>60</v>
      </c>
      <c r="P2464">
        <v>0.7</v>
      </c>
      <c r="Q2464">
        <v>4</v>
      </c>
      <c r="R2464">
        <v>0.7</v>
      </c>
      <c r="S2464" t="s">
        <v>336</v>
      </c>
      <c r="T2464">
        <v>1</v>
      </c>
      <c r="U2464" t="s">
        <v>355</v>
      </c>
      <c r="V2464">
        <v>4314.26869070886</v>
      </c>
      <c r="W2464">
        <v>4315.3211318204003</v>
      </c>
      <c r="X2464">
        <v>90000000000</v>
      </c>
      <c r="Y2464">
        <v>1508.54719689999</v>
      </c>
      <c r="Z2464">
        <f t="shared" si="76"/>
        <v>-4.0433107380622793E-2</v>
      </c>
      <c r="AA2464">
        <f t="shared" si="77"/>
        <v>1.0443021956736106E-2</v>
      </c>
    </row>
    <row r="2465" spans="1:27" x14ac:dyDescent="0.3">
      <c r="A2465" t="s">
        <v>326</v>
      </c>
      <c r="B2465">
        <v>60</v>
      </c>
      <c r="C2465">
        <v>0.7</v>
      </c>
      <c r="D2465">
        <v>4</v>
      </c>
      <c r="E2465">
        <v>0.7</v>
      </c>
      <c r="F2465" t="s">
        <v>336</v>
      </c>
      <c r="G2465">
        <v>1</v>
      </c>
      <c r="H2465">
        <v>4139.8294014685698</v>
      </c>
      <c r="I2465" t="s">
        <v>11</v>
      </c>
      <c r="J2465">
        <v>4</v>
      </c>
      <c r="K2465">
        <v>8</v>
      </c>
      <c r="L2465">
        <v>6.6666666666666599</v>
      </c>
      <c r="M2465">
        <v>16.584087300001499</v>
      </c>
      <c r="N2465" t="s">
        <v>326</v>
      </c>
      <c r="O2465">
        <v>60</v>
      </c>
      <c r="P2465">
        <v>0.7</v>
      </c>
      <c r="Q2465">
        <v>4</v>
      </c>
      <c r="R2465">
        <v>0.7</v>
      </c>
      <c r="S2465" t="s">
        <v>336</v>
      </c>
      <c r="T2465">
        <v>1</v>
      </c>
      <c r="U2465" t="s">
        <v>355</v>
      </c>
      <c r="V2465">
        <v>4314.26869070886</v>
      </c>
      <c r="W2465">
        <v>4315.3211318204003</v>
      </c>
      <c r="X2465">
        <v>90000000000</v>
      </c>
      <c r="Y2465">
        <v>1508.54719689999</v>
      </c>
      <c r="Z2465">
        <f t="shared" si="76"/>
        <v>-4.0433107380622793E-2</v>
      </c>
      <c r="AA2465">
        <f t="shared" si="77"/>
        <v>1.0993416271019693E-2</v>
      </c>
    </row>
    <row r="2466" spans="1:27" x14ac:dyDescent="0.3">
      <c r="A2466" t="s">
        <v>326</v>
      </c>
      <c r="B2466">
        <v>60</v>
      </c>
      <c r="C2466">
        <v>0.7</v>
      </c>
      <c r="D2466">
        <v>4</v>
      </c>
      <c r="E2466">
        <v>0.7</v>
      </c>
      <c r="F2466" t="s">
        <v>336</v>
      </c>
      <c r="G2466">
        <v>1</v>
      </c>
      <c r="H2466">
        <v>4139.8294014685698</v>
      </c>
      <c r="I2466" t="s">
        <v>15</v>
      </c>
      <c r="J2466">
        <v>5</v>
      </c>
      <c r="K2466">
        <v>8</v>
      </c>
      <c r="L2466">
        <v>6.6666666666666599</v>
      </c>
      <c r="M2466">
        <v>15.840342299998101</v>
      </c>
      <c r="N2466" t="s">
        <v>326</v>
      </c>
      <c r="O2466">
        <v>60</v>
      </c>
      <c r="P2466">
        <v>0.7</v>
      </c>
      <c r="Q2466">
        <v>4</v>
      </c>
      <c r="R2466">
        <v>0.7</v>
      </c>
      <c r="S2466" t="s">
        <v>336</v>
      </c>
      <c r="T2466">
        <v>1</v>
      </c>
      <c r="U2466" t="s">
        <v>355</v>
      </c>
      <c r="V2466">
        <v>4314.26869070886</v>
      </c>
      <c r="W2466">
        <v>4315.3211318204003</v>
      </c>
      <c r="X2466">
        <v>90000000000</v>
      </c>
      <c r="Y2466">
        <v>1508.54719689999</v>
      </c>
      <c r="Z2466">
        <f t="shared" si="76"/>
        <v>-4.0433107380622793E-2</v>
      </c>
      <c r="AA2466">
        <f t="shared" si="77"/>
        <v>1.0500395567702112E-2</v>
      </c>
    </row>
    <row r="2467" spans="1:27" x14ac:dyDescent="0.3">
      <c r="A2467" t="s">
        <v>125</v>
      </c>
      <c r="B2467">
        <v>20</v>
      </c>
      <c r="C2467">
        <v>0.3</v>
      </c>
      <c r="D2467">
        <v>4</v>
      </c>
      <c r="E2467">
        <v>0.3</v>
      </c>
      <c r="F2467" t="s">
        <v>337</v>
      </c>
      <c r="G2467">
        <v>5</v>
      </c>
      <c r="H2467">
        <v>1241.9481759421899</v>
      </c>
      <c r="I2467" t="s">
        <v>4</v>
      </c>
      <c r="J2467">
        <v>0</v>
      </c>
      <c r="K2467">
        <v>9</v>
      </c>
      <c r="L2467">
        <v>6.6666666666666599</v>
      </c>
      <c r="M2467">
        <v>0.81382070000000795</v>
      </c>
      <c r="N2467" t="s">
        <v>125</v>
      </c>
      <c r="O2467">
        <v>20</v>
      </c>
      <c r="P2467">
        <v>0.3</v>
      </c>
      <c r="Q2467">
        <v>4</v>
      </c>
      <c r="R2467">
        <v>0.3</v>
      </c>
      <c r="S2467" t="s">
        <v>337</v>
      </c>
      <c r="T2467">
        <v>5</v>
      </c>
      <c r="U2467" t="s">
        <v>355</v>
      </c>
      <c r="V2467">
        <v>1294.33177599691</v>
      </c>
      <c r="W2467">
        <v>1294.33177599691</v>
      </c>
      <c r="X2467">
        <v>1294.33177599691</v>
      </c>
      <c r="Y2467">
        <v>377.94157789999701</v>
      </c>
      <c r="Z2467">
        <f t="shared" si="76"/>
        <v>-4.0471539852580389E-2</v>
      </c>
      <c r="AA2467">
        <f t="shared" si="77"/>
        <v>2.1532976194943657E-3</v>
      </c>
    </row>
    <row r="2468" spans="1:27" x14ac:dyDescent="0.3">
      <c r="A2468" t="s">
        <v>54</v>
      </c>
      <c r="B2468">
        <v>10</v>
      </c>
      <c r="C2468">
        <v>0.7</v>
      </c>
      <c r="D2468">
        <v>4</v>
      </c>
      <c r="E2468">
        <v>0.3</v>
      </c>
      <c r="F2468" t="s">
        <v>337</v>
      </c>
      <c r="G2468">
        <v>4</v>
      </c>
      <c r="H2468">
        <v>1686.7141910472001</v>
      </c>
      <c r="I2468" t="s">
        <v>12</v>
      </c>
      <c r="J2468">
        <v>4</v>
      </c>
      <c r="K2468">
        <v>9</v>
      </c>
      <c r="L2468">
        <v>6.6666666666666599</v>
      </c>
      <c r="M2468">
        <v>0.115928100000004</v>
      </c>
      <c r="N2468" t="s">
        <v>54</v>
      </c>
      <c r="O2468">
        <v>10</v>
      </c>
      <c r="P2468">
        <v>0.7</v>
      </c>
      <c r="Q2468">
        <v>4</v>
      </c>
      <c r="R2468">
        <v>0.3</v>
      </c>
      <c r="S2468" t="s">
        <v>337</v>
      </c>
      <c r="T2468">
        <v>4</v>
      </c>
      <c r="U2468" t="s">
        <v>355</v>
      </c>
      <c r="V2468">
        <v>1757.97221472819</v>
      </c>
      <c r="W2468">
        <v>1757.97221472819</v>
      </c>
      <c r="X2468">
        <v>1757.97221472819</v>
      </c>
      <c r="Y2468">
        <v>52.474975099999902</v>
      </c>
      <c r="Z2468">
        <f t="shared" si="76"/>
        <v>-4.0534214980188152E-2</v>
      </c>
      <c r="AA2468">
        <f t="shared" si="77"/>
        <v>2.2092073370036571E-3</v>
      </c>
    </row>
    <row r="2469" spans="1:27" x14ac:dyDescent="0.3">
      <c r="A2469" t="s">
        <v>43</v>
      </c>
      <c r="B2469">
        <v>10</v>
      </c>
      <c r="C2469">
        <v>0.3</v>
      </c>
      <c r="D2469">
        <v>4</v>
      </c>
      <c r="E2469">
        <v>0.3</v>
      </c>
      <c r="F2469" t="s">
        <v>337</v>
      </c>
      <c r="G2469">
        <v>3</v>
      </c>
      <c r="H2469">
        <v>1455.73592320742</v>
      </c>
      <c r="I2469" t="s">
        <v>8</v>
      </c>
      <c r="J2469">
        <v>3</v>
      </c>
      <c r="K2469">
        <v>9</v>
      </c>
      <c r="L2469">
        <v>6.6666666666666599</v>
      </c>
      <c r="M2469">
        <v>0.14041299999999499</v>
      </c>
      <c r="N2469" t="s">
        <v>43</v>
      </c>
      <c r="O2469">
        <v>10</v>
      </c>
      <c r="P2469">
        <v>0.3</v>
      </c>
      <c r="Q2469">
        <v>4</v>
      </c>
      <c r="R2469">
        <v>0.3</v>
      </c>
      <c r="S2469" t="s">
        <v>337</v>
      </c>
      <c r="T2469">
        <v>3</v>
      </c>
      <c r="U2469" t="s">
        <v>355</v>
      </c>
      <c r="V2469">
        <v>1517.3536649574401</v>
      </c>
      <c r="W2469">
        <v>1517.3536649574401</v>
      </c>
      <c r="X2469">
        <v>1517.3536649574401</v>
      </c>
      <c r="Y2469">
        <v>74.694270099999997</v>
      </c>
      <c r="Z2469">
        <f t="shared" si="76"/>
        <v>-4.0608688121334169E-2</v>
      </c>
      <c r="AA2469">
        <f t="shared" si="77"/>
        <v>1.8798362955018018E-3</v>
      </c>
    </row>
    <row r="2470" spans="1:27" x14ac:dyDescent="0.3">
      <c r="A2470" t="s">
        <v>113</v>
      </c>
      <c r="B2470">
        <v>20</v>
      </c>
      <c r="C2470">
        <v>0.7</v>
      </c>
      <c r="D2470">
        <v>2</v>
      </c>
      <c r="E2470">
        <v>0.3</v>
      </c>
      <c r="F2470" t="s">
        <v>337</v>
      </c>
      <c r="G2470">
        <v>3</v>
      </c>
      <c r="H2470">
        <v>2031.8855244711001</v>
      </c>
      <c r="I2470" t="s">
        <v>16</v>
      </c>
      <c r="J2470">
        <v>5</v>
      </c>
      <c r="K2470">
        <v>9</v>
      </c>
      <c r="L2470">
        <v>3.3333333333333299</v>
      </c>
      <c r="M2470">
        <v>0.99458120000008399</v>
      </c>
      <c r="N2470" t="s">
        <v>113</v>
      </c>
      <c r="O2470">
        <v>20</v>
      </c>
      <c r="P2470">
        <v>0.7</v>
      </c>
      <c r="Q2470">
        <v>2</v>
      </c>
      <c r="R2470">
        <v>0.3</v>
      </c>
      <c r="S2470" t="s">
        <v>337</v>
      </c>
      <c r="T2470">
        <v>3</v>
      </c>
      <c r="U2470" t="s">
        <v>355</v>
      </c>
      <c r="V2470">
        <v>2118.0326517295498</v>
      </c>
      <c r="W2470">
        <v>2118.0326517295498</v>
      </c>
      <c r="X2470">
        <v>2118.0326517295498</v>
      </c>
      <c r="Y2470">
        <v>384.50660719999701</v>
      </c>
      <c r="Z2470">
        <f t="shared" si="76"/>
        <v>-4.067318187380322E-2</v>
      </c>
      <c r="AA2470">
        <f t="shared" si="77"/>
        <v>2.5866426775932182E-3</v>
      </c>
    </row>
    <row r="2471" spans="1:27" x14ac:dyDescent="0.3">
      <c r="A2471" t="s">
        <v>106</v>
      </c>
      <c r="B2471">
        <v>20</v>
      </c>
      <c r="C2471">
        <v>0.7</v>
      </c>
      <c r="D2471">
        <v>2</v>
      </c>
      <c r="E2471">
        <v>0.3</v>
      </c>
      <c r="F2471" t="s">
        <v>336</v>
      </c>
      <c r="G2471">
        <v>1</v>
      </c>
      <c r="H2471">
        <v>2153.0237400426799</v>
      </c>
      <c r="I2471" t="s">
        <v>16</v>
      </c>
      <c r="J2471">
        <v>5</v>
      </c>
      <c r="K2471">
        <v>9</v>
      </c>
      <c r="L2471">
        <v>3.3333333333333299</v>
      </c>
      <c r="M2471">
        <v>0.81047030000001996</v>
      </c>
      <c r="N2471" t="s">
        <v>106</v>
      </c>
      <c r="O2471">
        <v>20</v>
      </c>
      <c r="P2471">
        <v>0.7</v>
      </c>
      <c r="Q2471">
        <v>2</v>
      </c>
      <c r="R2471">
        <v>0.3</v>
      </c>
      <c r="S2471" t="s">
        <v>336</v>
      </c>
      <c r="T2471">
        <v>1</v>
      </c>
      <c r="U2471" t="s">
        <v>355</v>
      </c>
      <c r="V2471">
        <v>2244.83539651099</v>
      </c>
      <c r="W2471">
        <v>2244.83539651099</v>
      </c>
      <c r="X2471">
        <v>2244.83539651099</v>
      </c>
      <c r="Y2471">
        <v>365.54572529999899</v>
      </c>
      <c r="Z2471">
        <f t="shared" si="76"/>
        <v>-4.0899059508330664E-2</v>
      </c>
      <c r="AA2471">
        <f t="shared" si="77"/>
        <v>2.2171516281167744E-3</v>
      </c>
    </row>
    <row r="2472" spans="1:27" x14ac:dyDescent="0.3">
      <c r="A2472" t="s">
        <v>234</v>
      </c>
      <c r="B2472">
        <v>30</v>
      </c>
      <c r="C2472">
        <v>0.7</v>
      </c>
      <c r="D2472">
        <v>2</v>
      </c>
      <c r="E2472">
        <v>0.7</v>
      </c>
      <c r="F2472" t="s">
        <v>337</v>
      </c>
      <c r="G2472">
        <v>4</v>
      </c>
      <c r="H2472">
        <v>2457.3632693181198</v>
      </c>
      <c r="I2472" t="s">
        <v>372</v>
      </c>
      <c r="J2472">
        <v>10</v>
      </c>
      <c r="K2472">
        <v>7</v>
      </c>
      <c r="L2472">
        <v>3.3333333333333299</v>
      </c>
      <c r="M2472">
        <v>1.43618939999998</v>
      </c>
      <c r="N2472" t="s">
        <v>215</v>
      </c>
      <c r="O2472">
        <v>30</v>
      </c>
      <c r="P2472">
        <v>0.7</v>
      </c>
      <c r="Q2472">
        <v>4</v>
      </c>
      <c r="R2472">
        <v>0.3</v>
      </c>
      <c r="S2472" t="s">
        <v>337</v>
      </c>
      <c r="T2472">
        <v>5</v>
      </c>
      <c r="U2472" t="s">
        <v>355</v>
      </c>
      <c r="V2472">
        <v>2562.3426842713502</v>
      </c>
      <c r="W2472">
        <v>2562.3426842713502</v>
      </c>
      <c r="X2472">
        <v>2562.3426842713502</v>
      </c>
      <c r="Y2472">
        <v>1063.5870058999999</v>
      </c>
      <c r="Z2472">
        <f t="shared" si="76"/>
        <v>-4.0970091782662255E-2</v>
      </c>
      <c r="AA2472">
        <f t="shared" si="77"/>
        <v>1.3503261999564262E-3</v>
      </c>
    </row>
    <row r="2473" spans="1:27" x14ac:dyDescent="0.3">
      <c r="A2473" t="s">
        <v>43</v>
      </c>
      <c r="B2473">
        <v>10</v>
      </c>
      <c r="C2473">
        <v>0.3</v>
      </c>
      <c r="D2473">
        <v>4</v>
      </c>
      <c r="E2473">
        <v>0.3</v>
      </c>
      <c r="F2473" t="s">
        <v>337</v>
      </c>
      <c r="G2473">
        <v>3</v>
      </c>
      <c r="H2473">
        <v>1455.1757527464299</v>
      </c>
      <c r="I2473" t="s">
        <v>12</v>
      </c>
      <c r="J2473">
        <v>4</v>
      </c>
      <c r="K2473">
        <v>9</v>
      </c>
      <c r="L2473">
        <v>6.6666666666666599</v>
      </c>
      <c r="M2473">
        <v>0.140891500000002</v>
      </c>
      <c r="N2473" t="s">
        <v>43</v>
      </c>
      <c r="O2473">
        <v>10</v>
      </c>
      <c r="P2473">
        <v>0.3</v>
      </c>
      <c r="Q2473">
        <v>4</v>
      </c>
      <c r="R2473">
        <v>0.3</v>
      </c>
      <c r="S2473" t="s">
        <v>337</v>
      </c>
      <c r="T2473">
        <v>3</v>
      </c>
      <c r="U2473" t="s">
        <v>355</v>
      </c>
      <c r="V2473">
        <v>1517.3536649574401</v>
      </c>
      <c r="W2473">
        <v>1517.3536649574401</v>
      </c>
      <c r="X2473">
        <v>1517.3536649574401</v>
      </c>
      <c r="Y2473">
        <v>74.694270099999997</v>
      </c>
      <c r="Z2473">
        <f t="shared" si="76"/>
        <v>-4.0977864058313766E-2</v>
      </c>
      <c r="AA2473">
        <f t="shared" si="77"/>
        <v>1.8862424093759502E-3</v>
      </c>
    </row>
    <row r="2474" spans="1:27" x14ac:dyDescent="0.3">
      <c r="A2474" t="s">
        <v>59</v>
      </c>
      <c r="B2474">
        <v>10</v>
      </c>
      <c r="C2474">
        <v>0.3</v>
      </c>
      <c r="D2474">
        <v>2</v>
      </c>
      <c r="E2474">
        <v>0.7</v>
      </c>
      <c r="F2474" t="s">
        <v>336</v>
      </c>
      <c r="G2474">
        <v>4</v>
      </c>
      <c r="H2474">
        <v>2258.8165345212001</v>
      </c>
      <c r="I2474" t="s">
        <v>8</v>
      </c>
      <c r="J2474">
        <v>3</v>
      </c>
      <c r="K2474">
        <v>9</v>
      </c>
      <c r="L2474">
        <v>3.3333333333333299</v>
      </c>
      <c r="M2474">
        <v>6.73411999999977E-2</v>
      </c>
      <c r="N2474" t="s">
        <v>59</v>
      </c>
      <c r="O2474">
        <v>10</v>
      </c>
      <c r="P2474">
        <v>0.3</v>
      </c>
      <c r="Q2474">
        <v>2</v>
      </c>
      <c r="R2474">
        <v>0.7</v>
      </c>
      <c r="S2474" t="s">
        <v>336</v>
      </c>
      <c r="T2474">
        <v>4</v>
      </c>
      <c r="U2474" t="s">
        <v>355</v>
      </c>
      <c r="V2474">
        <v>2355.4745774652702</v>
      </c>
      <c r="W2474">
        <v>2357.0084478577301</v>
      </c>
      <c r="X2474">
        <v>2525.2220354721599</v>
      </c>
      <c r="Y2474">
        <v>35.464511999999999</v>
      </c>
      <c r="Z2474">
        <f t="shared" si="76"/>
        <v>-4.1035485531787798E-2</v>
      </c>
      <c r="AA2474">
        <f t="shared" si="77"/>
        <v>1.8988334028111737E-3</v>
      </c>
    </row>
    <row r="2475" spans="1:27" x14ac:dyDescent="0.3">
      <c r="A2475" t="s">
        <v>199</v>
      </c>
      <c r="B2475">
        <v>30</v>
      </c>
      <c r="C2475">
        <v>0.3</v>
      </c>
      <c r="D2475">
        <v>4</v>
      </c>
      <c r="E2475">
        <v>0.3</v>
      </c>
      <c r="F2475" t="s">
        <v>336</v>
      </c>
      <c r="G2475">
        <v>4</v>
      </c>
      <c r="H2475">
        <v>1637.6695868317299</v>
      </c>
      <c r="I2475" t="s">
        <v>373</v>
      </c>
      <c r="J2475">
        <v>10</v>
      </c>
      <c r="K2475">
        <v>8</v>
      </c>
      <c r="L2475">
        <v>6.6666666666666599</v>
      </c>
      <c r="M2475">
        <v>2.0462395999999701</v>
      </c>
      <c r="N2475" t="s">
        <v>197</v>
      </c>
      <c r="O2475">
        <v>30</v>
      </c>
      <c r="P2475">
        <v>0.3</v>
      </c>
      <c r="Q2475">
        <v>4</v>
      </c>
      <c r="R2475">
        <v>0.3</v>
      </c>
      <c r="S2475" t="s">
        <v>336</v>
      </c>
      <c r="T2475">
        <v>2</v>
      </c>
      <c r="U2475" t="s">
        <v>355</v>
      </c>
      <c r="V2475">
        <v>1707.8725320471599</v>
      </c>
      <c r="W2475">
        <v>1707.8725320471599</v>
      </c>
      <c r="X2475">
        <v>1707.8725320471599</v>
      </c>
      <c r="Y2475">
        <v>797.46379429999797</v>
      </c>
      <c r="Z2475">
        <f t="shared" si="76"/>
        <v>-4.1105494642085752E-2</v>
      </c>
      <c r="AA2475">
        <f t="shared" si="77"/>
        <v>2.5659341710881421E-3</v>
      </c>
    </row>
    <row r="2476" spans="1:27" x14ac:dyDescent="0.3">
      <c r="A2476" t="s">
        <v>43</v>
      </c>
      <c r="B2476">
        <v>10</v>
      </c>
      <c r="C2476">
        <v>0.3</v>
      </c>
      <c r="D2476">
        <v>4</v>
      </c>
      <c r="E2476">
        <v>0.3</v>
      </c>
      <c r="F2476" t="s">
        <v>337</v>
      </c>
      <c r="G2476">
        <v>3</v>
      </c>
      <c r="H2476">
        <v>1454.7663358028799</v>
      </c>
      <c r="I2476" t="s">
        <v>16</v>
      </c>
      <c r="J2476">
        <v>5</v>
      </c>
      <c r="K2476">
        <v>9</v>
      </c>
      <c r="L2476">
        <v>6.6666666666666599</v>
      </c>
      <c r="M2476">
        <v>0.143112099999996</v>
      </c>
      <c r="N2476" t="s">
        <v>43</v>
      </c>
      <c r="O2476">
        <v>10</v>
      </c>
      <c r="P2476">
        <v>0.3</v>
      </c>
      <c r="Q2476">
        <v>4</v>
      </c>
      <c r="R2476">
        <v>0.3</v>
      </c>
      <c r="S2476" t="s">
        <v>337</v>
      </c>
      <c r="T2476">
        <v>3</v>
      </c>
      <c r="U2476" t="s">
        <v>355</v>
      </c>
      <c r="V2476">
        <v>1517.3536649574401</v>
      </c>
      <c r="W2476">
        <v>1517.3536649574401</v>
      </c>
      <c r="X2476">
        <v>1517.3536649574401</v>
      </c>
      <c r="Y2476">
        <v>74.694270099999997</v>
      </c>
      <c r="Z2476">
        <f t="shared" si="76"/>
        <v>-4.1247687075191969E-2</v>
      </c>
      <c r="AA2476">
        <f t="shared" si="77"/>
        <v>1.9159715973982856E-3</v>
      </c>
    </row>
    <row r="2477" spans="1:27" x14ac:dyDescent="0.3">
      <c r="A2477" t="s">
        <v>291</v>
      </c>
      <c r="B2477">
        <v>60</v>
      </c>
      <c r="C2477">
        <v>0.7</v>
      </c>
      <c r="D2477">
        <v>4</v>
      </c>
      <c r="E2477">
        <v>0.3</v>
      </c>
      <c r="F2477" t="s">
        <v>337</v>
      </c>
      <c r="G2477">
        <v>1</v>
      </c>
      <c r="H2477">
        <v>2493.03849201395</v>
      </c>
      <c r="I2477" t="s">
        <v>2</v>
      </c>
      <c r="J2477">
        <v>0</v>
      </c>
      <c r="K2477">
        <v>7</v>
      </c>
      <c r="L2477">
        <v>6.6666666666666599</v>
      </c>
      <c r="M2477">
        <v>13.8802324999996</v>
      </c>
      <c r="N2477" t="s">
        <v>291</v>
      </c>
      <c r="O2477">
        <v>60</v>
      </c>
      <c r="P2477">
        <v>0.7</v>
      </c>
      <c r="Q2477">
        <v>4</v>
      </c>
      <c r="R2477">
        <v>0.3</v>
      </c>
      <c r="S2477" t="s">
        <v>337</v>
      </c>
      <c r="T2477">
        <v>1</v>
      </c>
      <c r="U2477" t="s">
        <v>355</v>
      </c>
      <c r="V2477">
        <v>2600.4329522134999</v>
      </c>
      <c r="W2477">
        <v>2600.4329522134999</v>
      </c>
      <c r="X2477">
        <v>90000000000</v>
      </c>
      <c r="Y2477">
        <v>1510.7542596000001</v>
      </c>
      <c r="Z2477">
        <f t="shared" si="76"/>
        <v>-4.1298684554868181E-2</v>
      </c>
      <c r="AA2477">
        <f t="shared" si="77"/>
        <v>9.1876176497921284E-3</v>
      </c>
    </row>
    <row r="2478" spans="1:27" x14ac:dyDescent="0.3">
      <c r="A2478" t="s">
        <v>291</v>
      </c>
      <c r="B2478">
        <v>60</v>
      </c>
      <c r="C2478">
        <v>0.7</v>
      </c>
      <c r="D2478">
        <v>4</v>
      </c>
      <c r="E2478">
        <v>0.3</v>
      </c>
      <c r="F2478" t="s">
        <v>337</v>
      </c>
      <c r="G2478">
        <v>1</v>
      </c>
      <c r="H2478">
        <v>2493.03849201395</v>
      </c>
      <c r="I2478" t="s">
        <v>6</v>
      </c>
      <c r="J2478">
        <v>3</v>
      </c>
      <c r="K2478">
        <v>7</v>
      </c>
      <c r="L2478">
        <v>6.6666666666666599</v>
      </c>
      <c r="M2478">
        <v>12.0838148999973</v>
      </c>
      <c r="N2478" t="s">
        <v>291</v>
      </c>
      <c r="O2478">
        <v>60</v>
      </c>
      <c r="P2478">
        <v>0.7</v>
      </c>
      <c r="Q2478">
        <v>4</v>
      </c>
      <c r="R2478">
        <v>0.3</v>
      </c>
      <c r="S2478" t="s">
        <v>337</v>
      </c>
      <c r="T2478">
        <v>1</v>
      </c>
      <c r="U2478" t="s">
        <v>355</v>
      </c>
      <c r="V2478">
        <v>2600.4329522134999</v>
      </c>
      <c r="W2478">
        <v>2600.4329522134999</v>
      </c>
      <c r="X2478">
        <v>90000000000</v>
      </c>
      <c r="Y2478">
        <v>1510.7542596000001</v>
      </c>
      <c r="Z2478">
        <f t="shared" si="76"/>
        <v>-4.1298684554868181E-2</v>
      </c>
      <c r="AA2478">
        <f t="shared" si="77"/>
        <v>7.9985310802279073E-3</v>
      </c>
    </row>
    <row r="2479" spans="1:27" x14ac:dyDescent="0.3">
      <c r="A2479" t="s">
        <v>291</v>
      </c>
      <c r="B2479">
        <v>60</v>
      </c>
      <c r="C2479">
        <v>0.7</v>
      </c>
      <c r="D2479">
        <v>4</v>
      </c>
      <c r="E2479">
        <v>0.3</v>
      </c>
      <c r="F2479" t="s">
        <v>337</v>
      </c>
      <c r="G2479">
        <v>1</v>
      </c>
      <c r="H2479">
        <v>2493.03849201395</v>
      </c>
      <c r="I2479" t="s">
        <v>10</v>
      </c>
      <c r="J2479">
        <v>4</v>
      </c>
      <c r="K2479">
        <v>7</v>
      </c>
      <c r="L2479">
        <v>6.6666666666666599</v>
      </c>
      <c r="M2479">
        <v>15.355133799999701</v>
      </c>
      <c r="N2479" t="s">
        <v>291</v>
      </c>
      <c r="O2479">
        <v>60</v>
      </c>
      <c r="P2479">
        <v>0.7</v>
      </c>
      <c r="Q2479">
        <v>4</v>
      </c>
      <c r="R2479">
        <v>0.3</v>
      </c>
      <c r="S2479" t="s">
        <v>337</v>
      </c>
      <c r="T2479">
        <v>1</v>
      </c>
      <c r="U2479" t="s">
        <v>355</v>
      </c>
      <c r="V2479">
        <v>2600.4329522134999</v>
      </c>
      <c r="W2479">
        <v>2600.4329522134999</v>
      </c>
      <c r="X2479">
        <v>90000000000</v>
      </c>
      <c r="Y2479">
        <v>1510.7542596000001</v>
      </c>
      <c r="Z2479">
        <f t="shared" si="76"/>
        <v>-4.1298684554868181E-2</v>
      </c>
      <c r="AA2479">
        <f t="shared" si="77"/>
        <v>1.0163885822215226E-2</v>
      </c>
    </row>
    <row r="2480" spans="1:27" x14ac:dyDescent="0.3">
      <c r="A2480" t="s">
        <v>291</v>
      </c>
      <c r="B2480">
        <v>60</v>
      </c>
      <c r="C2480">
        <v>0.7</v>
      </c>
      <c r="D2480">
        <v>4</v>
      </c>
      <c r="E2480">
        <v>0.3</v>
      </c>
      <c r="F2480" t="s">
        <v>337</v>
      </c>
      <c r="G2480">
        <v>1</v>
      </c>
      <c r="H2480">
        <v>2493.03849201395</v>
      </c>
      <c r="I2480" t="s">
        <v>14</v>
      </c>
      <c r="J2480">
        <v>5</v>
      </c>
      <c r="K2480">
        <v>7</v>
      </c>
      <c r="L2480">
        <v>6.6666666666666599</v>
      </c>
      <c r="M2480">
        <v>14.5893207999979</v>
      </c>
      <c r="N2480" t="s">
        <v>291</v>
      </c>
      <c r="O2480">
        <v>60</v>
      </c>
      <c r="P2480">
        <v>0.7</v>
      </c>
      <c r="Q2480">
        <v>4</v>
      </c>
      <c r="R2480">
        <v>0.3</v>
      </c>
      <c r="S2480" t="s">
        <v>337</v>
      </c>
      <c r="T2480">
        <v>1</v>
      </c>
      <c r="U2480" t="s">
        <v>355</v>
      </c>
      <c r="V2480">
        <v>2600.4329522134999</v>
      </c>
      <c r="W2480">
        <v>2600.4329522134999</v>
      </c>
      <c r="X2480">
        <v>90000000000</v>
      </c>
      <c r="Y2480">
        <v>1510.7542596000001</v>
      </c>
      <c r="Z2480">
        <f t="shared" si="76"/>
        <v>-4.1298684554868181E-2</v>
      </c>
      <c r="AA2480">
        <f t="shared" si="77"/>
        <v>9.6569781003700041E-3</v>
      </c>
    </row>
    <row r="2481" spans="1:27" x14ac:dyDescent="0.3">
      <c r="A2481" t="s">
        <v>266</v>
      </c>
      <c r="B2481">
        <v>60</v>
      </c>
      <c r="C2481">
        <v>0.7</v>
      </c>
      <c r="D2481">
        <v>2</v>
      </c>
      <c r="E2481">
        <v>0.3</v>
      </c>
      <c r="F2481" t="s">
        <v>336</v>
      </c>
      <c r="G2481">
        <v>1</v>
      </c>
      <c r="H2481">
        <v>3004.2867541824799</v>
      </c>
      <c r="I2481" t="s">
        <v>2</v>
      </c>
      <c r="J2481">
        <v>0</v>
      </c>
      <c r="K2481">
        <v>7</v>
      </c>
      <c r="L2481">
        <v>3.3333333333333299</v>
      </c>
      <c r="M2481">
        <v>13.5515859000006</v>
      </c>
      <c r="N2481" t="s">
        <v>266</v>
      </c>
      <c r="O2481">
        <v>60</v>
      </c>
      <c r="P2481">
        <v>0.7</v>
      </c>
      <c r="Q2481">
        <v>2</v>
      </c>
      <c r="R2481">
        <v>0.3</v>
      </c>
      <c r="S2481" t="s">
        <v>336</v>
      </c>
      <c r="T2481">
        <v>1</v>
      </c>
      <c r="U2481" t="s">
        <v>355</v>
      </c>
      <c r="V2481">
        <v>3133.7058478540898</v>
      </c>
      <c r="W2481">
        <v>3133.7058478540898</v>
      </c>
      <c r="X2481">
        <v>90000000000</v>
      </c>
      <c r="Y2481">
        <v>1510.0455274999999</v>
      </c>
      <c r="Z2481">
        <f t="shared" si="76"/>
        <v>-4.1299056119205965E-2</v>
      </c>
      <c r="AA2481">
        <f t="shared" si="77"/>
        <v>8.9742896179006767E-3</v>
      </c>
    </row>
    <row r="2482" spans="1:27" x14ac:dyDescent="0.3">
      <c r="A2482" t="s">
        <v>266</v>
      </c>
      <c r="B2482">
        <v>60</v>
      </c>
      <c r="C2482">
        <v>0.7</v>
      </c>
      <c r="D2482">
        <v>2</v>
      </c>
      <c r="E2482">
        <v>0.3</v>
      </c>
      <c r="F2482" t="s">
        <v>336</v>
      </c>
      <c r="G2482">
        <v>1</v>
      </c>
      <c r="H2482">
        <v>3004.2867541824799</v>
      </c>
      <c r="I2482" t="s">
        <v>6</v>
      </c>
      <c r="J2482">
        <v>3</v>
      </c>
      <c r="K2482">
        <v>7</v>
      </c>
      <c r="L2482">
        <v>3.3333333333333299</v>
      </c>
      <c r="M2482">
        <v>13.395068499999899</v>
      </c>
      <c r="N2482" t="s">
        <v>266</v>
      </c>
      <c r="O2482">
        <v>60</v>
      </c>
      <c r="P2482">
        <v>0.7</v>
      </c>
      <c r="Q2482">
        <v>2</v>
      </c>
      <c r="R2482">
        <v>0.3</v>
      </c>
      <c r="S2482" t="s">
        <v>336</v>
      </c>
      <c r="T2482">
        <v>1</v>
      </c>
      <c r="U2482" t="s">
        <v>355</v>
      </c>
      <c r="V2482">
        <v>3133.7058478540898</v>
      </c>
      <c r="W2482">
        <v>3133.7058478540898</v>
      </c>
      <c r="X2482">
        <v>90000000000</v>
      </c>
      <c r="Y2482">
        <v>1510.0455274999999</v>
      </c>
      <c r="Z2482">
        <f t="shared" si="76"/>
        <v>-4.1299056119205965E-2</v>
      </c>
      <c r="AA2482">
        <f t="shared" si="77"/>
        <v>8.8706388357551683E-3</v>
      </c>
    </row>
    <row r="2483" spans="1:27" x14ac:dyDescent="0.3">
      <c r="A2483" t="s">
        <v>266</v>
      </c>
      <c r="B2483">
        <v>60</v>
      </c>
      <c r="C2483">
        <v>0.7</v>
      </c>
      <c r="D2483">
        <v>2</v>
      </c>
      <c r="E2483">
        <v>0.3</v>
      </c>
      <c r="F2483" t="s">
        <v>336</v>
      </c>
      <c r="G2483">
        <v>1</v>
      </c>
      <c r="H2483">
        <v>3004.2867541824799</v>
      </c>
      <c r="I2483" t="s">
        <v>10</v>
      </c>
      <c r="J2483">
        <v>4</v>
      </c>
      <c r="K2483">
        <v>7</v>
      </c>
      <c r="L2483">
        <v>3.3333333333333299</v>
      </c>
      <c r="M2483">
        <v>14.9305390999998</v>
      </c>
      <c r="N2483" t="s">
        <v>266</v>
      </c>
      <c r="O2483">
        <v>60</v>
      </c>
      <c r="P2483">
        <v>0.7</v>
      </c>
      <c r="Q2483">
        <v>2</v>
      </c>
      <c r="R2483">
        <v>0.3</v>
      </c>
      <c r="S2483" t="s">
        <v>336</v>
      </c>
      <c r="T2483">
        <v>1</v>
      </c>
      <c r="U2483" t="s">
        <v>355</v>
      </c>
      <c r="V2483">
        <v>3133.7058478540898</v>
      </c>
      <c r="W2483">
        <v>3133.7058478540898</v>
      </c>
      <c r="X2483">
        <v>90000000000</v>
      </c>
      <c r="Y2483">
        <v>1510.0455274999999</v>
      </c>
      <c r="Z2483">
        <f t="shared" si="76"/>
        <v>-4.1299056119205965E-2</v>
      </c>
      <c r="AA2483">
        <f t="shared" si="77"/>
        <v>9.8874761244573135E-3</v>
      </c>
    </row>
    <row r="2484" spans="1:27" x14ac:dyDescent="0.3">
      <c r="A2484" t="s">
        <v>266</v>
      </c>
      <c r="B2484">
        <v>60</v>
      </c>
      <c r="C2484">
        <v>0.7</v>
      </c>
      <c r="D2484">
        <v>2</v>
      </c>
      <c r="E2484">
        <v>0.3</v>
      </c>
      <c r="F2484" t="s">
        <v>336</v>
      </c>
      <c r="G2484">
        <v>1</v>
      </c>
      <c r="H2484">
        <v>3004.2867541824799</v>
      </c>
      <c r="I2484" t="s">
        <v>14</v>
      </c>
      <c r="J2484">
        <v>5</v>
      </c>
      <c r="K2484">
        <v>7</v>
      </c>
      <c r="L2484">
        <v>3.3333333333333299</v>
      </c>
      <c r="M2484">
        <v>14.100101600000899</v>
      </c>
      <c r="N2484" t="s">
        <v>266</v>
      </c>
      <c r="O2484">
        <v>60</v>
      </c>
      <c r="P2484">
        <v>0.7</v>
      </c>
      <c r="Q2484">
        <v>2</v>
      </c>
      <c r="R2484">
        <v>0.3</v>
      </c>
      <c r="S2484" t="s">
        <v>336</v>
      </c>
      <c r="T2484">
        <v>1</v>
      </c>
      <c r="U2484" t="s">
        <v>355</v>
      </c>
      <c r="V2484">
        <v>3133.7058478540898</v>
      </c>
      <c r="W2484">
        <v>3133.7058478540898</v>
      </c>
      <c r="X2484">
        <v>90000000000</v>
      </c>
      <c r="Y2484">
        <v>1510.0455274999999</v>
      </c>
      <c r="Z2484">
        <f t="shared" si="76"/>
        <v>-4.1299056119205965E-2</v>
      </c>
      <c r="AA2484">
        <f t="shared" si="77"/>
        <v>9.3375340963028682E-3</v>
      </c>
    </row>
    <row r="2485" spans="1:27" x14ac:dyDescent="0.3">
      <c r="A2485" t="s">
        <v>62</v>
      </c>
      <c r="B2485">
        <v>10</v>
      </c>
      <c r="C2485">
        <v>0.3</v>
      </c>
      <c r="D2485">
        <v>2</v>
      </c>
      <c r="E2485">
        <v>0.7</v>
      </c>
      <c r="F2485" t="s">
        <v>337</v>
      </c>
      <c r="G2485">
        <v>2</v>
      </c>
      <c r="H2485">
        <v>1547.17927655722</v>
      </c>
      <c r="I2485" t="s">
        <v>8</v>
      </c>
      <c r="J2485">
        <v>3</v>
      </c>
      <c r="K2485">
        <v>9</v>
      </c>
      <c r="L2485">
        <v>3.3333333333333299</v>
      </c>
      <c r="M2485">
        <v>8.9925099999998495E-2</v>
      </c>
      <c r="N2485" t="s">
        <v>62</v>
      </c>
      <c r="O2485">
        <v>10</v>
      </c>
      <c r="P2485">
        <v>0.3</v>
      </c>
      <c r="Q2485">
        <v>2</v>
      </c>
      <c r="R2485">
        <v>0.7</v>
      </c>
      <c r="S2485" t="s">
        <v>337</v>
      </c>
      <c r="T2485">
        <v>2</v>
      </c>
      <c r="U2485" t="s">
        <v>355</v>
      </c>
      <c r="V2485">
        <v>1613.8820410808701</v>
      </c>
      <c r="W2485">
        <v>1686.72294871189</v>
      </c>
      <c r="X2485">
        <v>90000000000</v>
      </c>
      <c r="Y2485">
        <v>47.896059799999897</v>
      </c>
      <c r="Z2485">
        <f t="shared" si="76"/>
        <v>-4.1330631871321313E-2</v>
      </c>
      <c r="AA2485">
        <f t="shared" si="77"/>
        <v>1.8775051721477659E-3</v>
      </c>
    </row>
    <row r="2486" spans="1:27" x14ac:dyDescent="0.3">
      <c r="A2486" t="s">
        <v>233</v>
      </c>
      <c r="B2486">
        <v>30</v>
      </c>
      <c r="C2486">
        <v>0.7</v>
      </c>
      <c r="D2486">
        <v>2</v>
      </c>
      <c r="E2486">
        <v>0.7</v>
      </c>
      <c r="F2486" t="s">
        <v>337</v>
      </c>
      <c r="G2486">
        <v>3</v>
      </c>
      <c r="H2486">
        <v>3527.4633788217602</v>
      </c>
      <c r="I2486" t="s">
        <v>4</v>
      </c>
      <c r="J2486">
        <v>0</v>
      </c>
      <c r="K2486">
        <v>9</v>
      </c>
      <c r="L2486">
        <v>3.3333333333333299</v>
      </c>
      <c r="M2486">
        <v>2.28683399999999</v>
      </c>
      <c r="N2486" t="s">
        <v>233</v>
      </c>
      <c r="O2486">
        <v>30</v>
      </c>
      <c r="P2486">
        <v>0.7</v>
      </c>
      <c r="Q2486">
        <v>2</v>
      </c>
      <c r="R2486">
        <v>0.7</v>
      </c>
      <c r="S2486" t="s">
        <v>337</v>
      </c>
      <c r="T2486">
        <v>3</v>
      </c>
      <c r="U2486" t="s">
        <v>355</v>
      </c>
      <c r="V2486">
        <v>3680.16022395555</v>
      </c>
      <c r="W2486">
        <v>3680.16022395555</v>
      </c>
      <c r="X2486">
        <v>3680.16022395555</v>
      </c>
      <c r="Y2486">
        <v>1040.4827468999999</v>
      </c>
      <c r="Z2486">
        <f t="shared" si="76"/>
        <v>-4.1491901395985013E-2</v>
      </c>
      <c r="AA2486">
        <f t="shared" si="77"/>
        <v>2.1978586447621087E-3</v>
      </c>
    </row>
    <row r="2487" spans="1:27" x14ac:dyDescent="0.3">
      <c r="A2487" t="s">
        <v>108</v>
      </c>
      <c r="B2487">
        <v>20</v>
      </c>
      <c r="C2487">
        <v>0.7</v>
      </c>
      <c r="D2487">
        <v>2</v>
      </c>
      <c r="E2487">
        <v>0.3</v>
      </c>
      <c r="F2487" t="s">
        <v>336</v>
      </c>
      <c r="G2487">
        <v>3</v>
      </c>
      <c r="H2487">
        <v>1849.36201991437</v>
      </c>
      <c r="I2487" t="s">
        <v>16</v>
      </c>
      <c r="J2487">
        <v>5</v>
      </c>
      <c r="K2487">
        <v>9</v>
      </c>
      <c r="L2487">
        <v>3.3333333333333299</v>
      </c>
      <c r="M2487">
        <v>0.52541850000000001</v>
      </c>
      <c r="N2487" t="s">
        <v>108</v>
      </c>
      <c r="O2487">
        <v>20</v>
      </c>
      <c r="P2487">
        <v>0.7</v>
      </c>
      <c r="Q2487">
        <v>2</v>
      </c>
      <c r="R2487">
        <v>0.3</v>
      </c>
      <c r="S2487" t="s">
        <v>336</v>
      </c>
      <c r="T2487">
        <v>3</v>
      </c>
      <c r="U2487" t="s">
        <v>355</v>
      </c>
      <c r="V2487">
        <v>1929.5578591706601</v>
      </c>
      <c r="W2487">
        <v>1929.5578591706601</v>
      </c>
      <c r="X2487">
        <v>1929.5578591706601</v>
      </c>
      <c r="Y2487">
        <v>233.7105406</v>
      </c>
      <c r="Z2487">
        <f t="shared" si="76"/>
        <v>-4.1561769643310389E-2</v>
      </c>
      <c r="AA2487">
        <f t="shared" si="77"/>
        <v>2.2481591914986138E-3</v>
      </c>
    </row>
    <row r="2488" spans="1:27" x14ac:dyDescent="0.3">
      <c r="A2488" t="s">
        <v>333</v>
      </c>
      <c r="B2488">
        <v>60</v>
      </c>
      <c r="C2488">
        <v>0.7</v>
      </c>
      <c r="D2488">
        <v>4</v>
      </c>
      <c r="E2488">
        <v>0.7</v>
      </c>
      <c r="F2488" t="s">
        <v>337</v>
      </c>
      <c r="G2488">
        <v>3</v>
      </c>
      <c r="H2488">
        <v>3409.5783790760202</v>
      </c>
      <c r="I2488" t="s">
        <v>12</v>
      </c>
      <c r="J2488">
        <v>4</v>
      </c>
      <c r="K2488">
        <v>9</v>
      </c>
      <c r="L2488">
        <v>6.6666666666666599</v>
      </c>
      <c r="M2488">
        <v>17.961788900000101</v>
      </c>
      <c r="N2488" t="s">
        <v>333</v>
      </c>
      <c r="O2488">
        <v>60</v>
      </c>
      <c r="P2488">
        <v>0.7</v>
      </c>
      <c r="Q2488">
        <v>4</v>
      </c>
      <c r="R2488">
        <v>0.7</v>
      </c>
      <c r="S2488" t="s">
        <v>337</v>
      </c>
      <c r="T2488">
        <v>3</v>
      </c>
      <c r="U2488" t="s">
        <v>355</v>
      </c>
      <c r="V2488">
        <v>3557.45888545157</v>
      </c>
      <c r="W2488">
        <v>3557.45888545157</v>
      </c>
      <c r="X2488">
        <v>90000000000</v>
      </c>
      <c r="Y2488">
        <v>1503.6890731000001</v>
      </c>
      <c r="Z2488">
        <f t="shared" si="76"/>
        <v>-4.1569139978065696E-2</v>
      </c>
      <c r="AA2488">
        <f t="shared" si="77"/>
        <v>1.1945148249943813E-2</v>
      </c>
    </row>
    <row r="2489" spans="1:27" x14ac:dyDescent="0.3">
      <c r="A2489" t="s">
        <v>122</v>
      </c>
      <c r="B2489">
        <v>20</v>
      </c>
      <c r="C2489">
        <v>0.3</v>
      </c>
      <c r="D2489">
        <v>4</v>
      </c>
      <c r="E2489">
        <v>0.3</v>
      </c>
      <c r="F2489" t="s">
        <v>337</v>
      </c>
      <c r="G2489">
        <v>2</v>
      </c>
      <c r="H2489">
        <v>1210.55019849512</v>
      </c>
      <c r="I2489" t="s">
        <v>373</v>
      </c>
      <c r="J2489">
        <v>10</v>
      </c>
      <c r="K2489">
        <v>8</v>
      </c>
      <c r="L2489">
        <v>6.6666666666666599</v>
      </c>
      <c r="M2489">
        <v>0.69032550000000004</v>
      </c>
      <c r="N2489" t="s">
        <v>120</v>
      </c>
      <c r="O2489">
        <v>20</v>
      </c>
      <c r="P2489">
        <v>0.3</v>
      </c>
      <c r="Q2489">
        <v>4</v>
      </c>
      <c r="R2489">
        <v>0.3</v>
      </c>
      <c r="S2489" t="s">
        <v>336</v>
      </c>
      <c r="T2489">
        <v>5</v>
      </c>
      <c r="U2489" t="s">
        <v>355</v>
      </c>
      <c r="V2489">
        <v>1263.1053952612499</v>
      </c>
      <c r="W2489">
        <v>1263.1053952612499</v>
      </c>
      <c r="X2489">
        <v>1263.1053952612499</v>
      </c>
      <c r="Y2489">
        <v>186.29612089999799</v>
      </c>
      <c r="Z2489">
        <f t="shared" si="76"/>
        <v>-4.1607926752034709E-2</v>
      </c>
      <c r="AA2489">
        <f t="shared" si="77"/>
        <v>3.7055280414054368E-3</v>
      </c>
    </row>
    <row r="2490" spans="1:27" x14ac:dyDescent="0.3">
      <c r="A2490" t="s">
        <v>83</v>
      </c>
      <c r="B2490">
        <v>10</v>
      </c>
      <c r="C2490">
        <v>0.3</v>
      </c>
      <c r="D2490">
        <v>4</v>
      </c>
      <c r="E2490">
        <v>0.7</v>
      </c>
      <c r="F2490" t="s">
        <v>337</v>
      </c>
      <c r="G2490">
        <v>3</v>
      </c>
      <c r="H2490">
        <v>1787.2058476811301</v>
      </c>
      <c r="I2490" t="s">
        <v>4</v>
      </c>
      <c r="J2490">
        <v>0</v>
      </c>
      <c r="K2490">
        <v>9</v>
      </c>
      <c r="L2490">
        <v>6.6666666666666599</v>
      </c>
      <c r="M2490">
        <v>8.9604800000003496E-2</v>
      </c>
      <c r="N2490" t="s">
        <v>83</v>
      </c>
      <c r="O2490">
        <v>10</v>
      </c>
      <c r="P2490">
        <v>0.3</v>
      </c>
      <c r="Q2490">
        <v>4</v>
      </c>
      <c r="R2490">
        <v>0.7</v>
      </c>
      <c r="S2490" t="s">
        <v>337</v>
      </c>
      <c r="T2490">
        <v>3</v>
      </c>
      <c r="U2490" t="s">
        <v>355</v>
      </c>
      <c r="V2490">
        <v>1865.1694568205501</v>
      </c>
      <c r="W2490">
        <v>1917.4679243058999</v>
      </c>
      <c r="X2490">
        <v>2226.87599680109</v>
      </c>
      <c r="Y2490">
        <v>51.955691099999903</v>
      </c>
      <c r="Z2490">
        <f t="shared" si="76"/>
        <v>-4.1799745784128477E-2</v>
      </c>
      <c r="AA2490">
        <f t="shared" si="77"/>
        <v>1.724638785528611E-3</v>
      </c>
    </row>
    <row r="2491" spans="1:27" x14ac:dyDescent="0.3">
      <c r="A2491" t="s">
        <v>227</v>
      </c>
      <c r="B2491">
        <v>30</v>
      </c>
      <c r="C2491">
        <v>0.7</v>
      </c>
      <c r="D2491">
        <v>2</v>
      </c>
      <c r="E2491">
        <v>0.7</v>
      </c>
      <c r="F2491" t="s">
        <v>336</v>
      </c>
      <c r="G2491">
        <v>2</v>
      </c>
      <c r="H2491">
        <v>3523.46756756387</v>
      </c>
      <c r="I2491" t="s">
        <v>7</v>
      </c>
      <c r="J2491">
        <v>3</v>
      </c>
      <c r="K2491">
        <v>8</v>
      </c>
      <c r="L2491">
        <v>3.3333333333333299</v>
      </c>
      <c r="M2491">
        <v>1.8686088999997901</v>
      </c>
      <c r="N2491" t="s">
        <v>227</v>
      </c>
      <c r="O2491">
        <v>30</v>
      </c>
      <c r="P2491">
        <v>0.7</v>
      </c>
      <c r="Q2491">
        <v>2</v>
      </c>
      <c r="R2491">
        <v>0.7</v>
      </c>
      <c r="S2491" t="s">
        <v>336</v>
      </c>
      <c r="T2491">
        <v>2</v>
      </c>
      <c r="U2491" t="s">
        <v>355</v>
      </c>
      <c r="V2491">
        <v>3677.3541861980998</v>
      </c>
      <c r="W2491">
        <v>3683.4481439585302</v>
      </c>
      <c r="X2491">
        <v>3692.2148188408501</v>
      </c>
      <c r="Y2491">
        <v>995.39602629998899</v>
      </c>
      <c r="Z2491">
        <f t="shared" si="76"/>
        <v>-4.1847102792491216E-2</v>
      </c>
      <c r="AA2491">
        <f t="shared" si="77"/>
        <v>1.8772517175356246E-3</v>
      </c>
    </row>
    <row r="2492" spans="1:27" x14ac:dyDescent="0.3">
      <c r="A2492" t="s">
        <v>210</v>
      </c>
      <c r="B2492">
        <v>30</v>
      </c>
      <c r="C2492">
        <v>0.7</v>
      </c>
      <c r="D2492">
        <v>4</v>
      </c>
      <c r="E2492">
        <v>0.3</v>
      </c>
      <c r="F2492" t="s">
        <v>336</v>
      </c>
      <c r="G2492">
        <v>5</v>
      </c>
      <c r="H2492">
        <v>2176.9717999453201</v>
      </c>
      <c r="I2492" t="s">
        <v>4</v>
      </c>
      <c r="J2492">
        <v>0</v>
      </c>
      <c r="K2492">
        <v>9</v>
      </c>
      <c r="L2492">
        <v>6.6666666666666599</v>
      </c>
      <c r="M2492">
        <v>2.0334606999999698</v>
      </c>
      <c r="N2492" t="s">
        <v>210</v>
      </c>
      <c r="O2492">
        <v>30</v>
      </c>
      <c r="P2492">
        <v>0.7</v>
      </c>
      <c r="Q2492">
        <v>4</v>
      </c>
      <c r="R2492">
        <v>0.3</v>
      </c>
      <c r="S2492" t="s">
        <v>336</v>
      </c>
      <c r="T2492">
        <v>5</v>
      </c>
      <c r="U2492" t="s">
        <v>355</v>
      </c>
      <c r="V2492">
        <v>2272.31395086981</v>
      </c>
      <c r="W2492">
        <v>2272.31395086981</v>
      </c>
      <c r="X2492">
        <v>2272.31395086981</v>
      </c>
      <c r="Y2492">
        <v>954.91934710000305</v>
      </c>
      <c r="Z2492">
        <f t="shared" si="76"/>
        <v>-4.195817698870101E-2</v>
      </c>
      <c r="AA2492">
        <f t="shared" si="77"/>
        <v>2.1294580596522539E-3</v>
      </c>
    </row>
    <row r="2493" spans="1:27" x14ac:dyDescent="0.3">
      <c r="A2493" t="s">
        <v>51</v>
      </c>
      <c r="B2493">
        <v>10</v>
      </c>
      <c r="C2493">
        <v>0.7</v>
      </c>
      <c r="D2493">
        <v>4</v>
      </c>
      <c r="E2493">
        <v>0.3</v>
      </c>
      <c r="F2493" t="s">
        <v>337</v>
      </c>
      <c r="G2493">
        <v>1</v>
      </c>
      <c r="H2493">
        <v>1745.17894574651</v>
      </c>
      <c r="I2493" t="s">
        <v>1</v>
      </c>
      <c r="J2493">
        <v>0</v>
      </c>
      <c r="K2493">
        <v>6</v>
      </c>
      <c r="L2493">
        <v>6.6666666666666599</v>
      </c>
      <c r="M2493">
        <v>9.2758100000000995E-2</v>
      </c>
      <c r="N2493" t="s">
        <v>51</v>
      </c>
      <c r="O2493">
        <v>10</v>
      </c>
      <c r="P2493">
        <v>0.7</v>
      </c>
      <c r="Q2493">
        <v>4</v>
      </c>
      <c r="R2493">
        <v>0.3</v>
      </c>
      <c r="S2493" t="s">
        <v>337</v>
      </c>
      <c r="T2493">
        <v>1</v>
      </c>
      <c r="U2493" t="s">
        <v>355</v>
      </c>
      <c r="V2493">
        <v>1821.90906578664</v>
      </c>
      <c r="W2493">
        <v>1821.90906578664</v>
      </c>
      <c r="X2493">
        <v>1821.90906578664</v>
      </c>
      <c r="Y2493">
        <v>46.154139799999903</v>
      </c>
      <c r="Z2493">
        <f t="shared" si="76"/>
        <v>-4.2115230381709806E-2</v>
      </c>
      <c r="AA2493">
        <f t="shared" si="77"/>
        <v>2.0097460466590947E-3</v>
      </c>
    </row>
    <row r="2494" spans="1:27" x14ac:dyDescent="0.3">
      <c r="A2494" t="s">
        <v>51</v>
      </c>
      <c r="B2494">
        <v>10</v>
      </c>
      <c r="C2494">
        <v>0.7</v>
      </c>
      <c r="D2494">
        <v>4</v>
      </c>
      <c r="E2494">
        <v>0.3</v>
      </c>
      <c r="F2494" t="s">
        <v>337</v>
      </c>
      <c r="G2494">
        <v>1</v>
      </c>
      <c r="H2494">
        <v>1745.17894574651</v>
      </c>
      <c r="I2494" t="s">
        <v>5</v>
      </c>
      <c r="J2494">
        <v>3</v>
      </c>
      <c r="K2494">
        <v>6</v>
      </c>
      <c r="L2494">
        <v>6.6666666666666599</v>
      </c>
      <c r="M2494">
        <v>9.1329099999999303E-2</v>
      </c>
      <c r="N2494" t="s">
        <v>51</v>
      </c>
      <c r="O2494">
        <v>10</v>
      </c>
      <c r="P2494">
        <v>0.7</v>
      </c>
      <c r="Q2494">
        <v>4</v>
      </c>
      <c r="R2494">
        <v>0.3</v>
      </c>
      <c r="S2494" t="s">
        <v>337</v>
      </c>
      <c r="T2494">
        <v>1</v>
      </c>
      <c r="U2494" t="s">
        <v>355</v>
      </c>
      <c r="V2494">
        <v>1821.90906578664</v>
      </c>
      <c r="W2494">
        <v>1821.90906578664</v>
      </c>
      <c r="X2494">
        <v>1821.90906578664</v>
      </c>
      <c r="Y2494">
        <v>46.154139799999903</v>
      </c>
      <c r="Z2494">
        <f t="shared" si="76"/>
        <v>-4.2115230381709806E-2</v>
      </c>
      <c r="AA2494">
        <f t="shared" si="77"/>
        <v>1.9787845769795821E-3</v>
      </c>
    </row>
    <row r="2495" spans="1:27" x14ac:dyDescent="0.3">
      <c r="A2495" t="s">
        <v>51</v>
      </c>
      <c r="B2495">
        <v>10</v>
      </c>
      <c r="C2495">
        <v>0.7</v>
      </c>
      <c r="D2495">
        <v>4</v>
      </c>
      <c r="E2495">
        <v>0.3</v>
      </c>
      <c r="F2495" t="s">
        <v>337</v>
      </c>
      <c r="G2495">
        <v>1</v>
      </c>
      <c r="H2495">
        <v>1745.17894574651</v>
      </c>
      <c r="I2495" t="s">
        <v>9</v>
      </c>
      <c r="J2495">
        <v>4</v>
      </c>
      <c r="K2495">
        <v>6</v>
      </c>
      <c r="L2495">
        <v>6.6666666666666599</v>
      </c>
      <c r="M2495">
        <v>9.2031900000001998E-2</v>
      </c>
      <c r="N2495" t="s">
        <v>51</v>
      </c>
      <c r="O2495">
        <v>10</v>
      </c>
      <c r="P2495">
        <v>0.7</v>
      </c>
      <c r="Q2495">
        <v>4</v>
      </c>
      <c r="R2495">
        <v>0.3</v>
      </c>
      <c r="S2495" t="s">
        <v>337</v>
      </c>
      <c r="T2495">
        <v>1</v>
      </c>
      <c r="U2495" t="s">
        <v>355</v>
      </c>
      <c r="V2495">
        <v>1821.90906578664</v>
      </c>
      <c r="W2495">
        <v>1821.90906578664</v>
      </c>
      <c r="X2495">
        <v>1821.90906578664</v>
      </c>
      <c r="Y2495">
        <v>46.154139799999903</v>
      </c>
      <c r="Z2495">
        <f t="shared" si="76"/>
        <v>-4.2115230381709806E-2</v>
      </c>
      <c r="AA2495">
        <f t="shared" si="77"/>
        <v>1.99401181343222E-3</v>
      </c>
    </row>
    <row r="2496" spans="1:27" x14ac:dyDescent="0.3">
      <c r="A2496" t="s">
        <v>51</v>
      </c>
      <c r="B2496">
        <v>10</v>
      </c>
      <c r="C2496">
        <v>0.7</v>
      </c>
      <c r="D2496">
        <v>4</v>
      </c>
      <c r="E2496">
        <v>0.3</v>
      </c>
      <c r="F2496" t="s">
        <v>337</v>
      </c>
      <c r="G2496">
        <v>1</v>
      </c>
      <c r="H2496">
        <v>1745.17894574651</v>
      </c>
      <c r="I2496" t="s">
        <v>13</v>
      </c>
      <c r="J2496">
        <v>5</v>
      </c>
      <c r="K2496">
        <v>6</v>
      </c>
      <c r="L2496">
        <v>6.6666666666666599</v>
      </c>
      <c r="M2496">
        <v>0.109127</v>
      </c>
      <c r="N2496" t="s">
        <v>51</v>
      </c>
      <c r="O2496">
        <v>10</v>
      </c>
      <c r="P2496">
        <v>0.7</v>
      </c>
      <c r="Q2496">
        <v>4</v>
      </c>
      <c r="R2496">
        <v>0.3</v>
      </c>
      <c r="S2496" t="s">
        <v>337</v>
      </c>
      <c r="T2496">
        <v>1</v>
      </c>
      <c r="U2496" t="s">
        <v>355</v>
      </c>
      <c r="V2496">
        <v>1821.90906578664</v>
      </c>
      <c r="W2496">
        <v>1821.90906578664</v>
      </c>
      <c r="X2496">
        <v>1821.90906578664</v>
      </c>
      <c r="Y2496">
        <v>46.154139799999903</v>
      </c>
      <c r="Z2496">
        <f t="shared" si="76"/>
        <v>-4.2115230381709806E-2</v>
      </c>
      <c r="AA2496">
        <f t="shared" si="77"/>
        <v>2.3644032902114718E-3</v>
      </c>
    </row>
    <row r="2497" spans="1:27" x14ac:dyDescent="0.3">
      <c r="A2497" t="s">
        <v>195</v>
      </c>
      <c r="B2497">
        <v>30</v>
      </c>
      <c r="C2497">
        <v>0.7</v>
      </c>
      <c r="D2497">
        <v>2</v>
      </c>
      <c r="E2497">
        <v>0.3</v>
      </c>
      <c r="F2497" t="s">
        <v>337</v>
      </c>
      <c r="G2497">
        <v>5</v>
      </c>
      <c r="H2497">
        <v>2036.2947422094501</v>
      </c>
      <c r="I2497" t="s">
        <v>16</v>
      </c>
      <c r="J2497">
        <v>5</v>
      </c>
      <c r="K2497">
        <v>9</v>
      </c>
      <c r="L2497">
        <v>3.3333333333333299</v>
      </c>
      <c r="M2497">
        <v>2.1587443999997</v>
      </c>
      <c r="N2497" t="s">
        <v>195</v>
      </c>
      <c r="O2497">
        <v>30</v>
      </c>
      <c r="P2497">
        <v>0.7</v>
      </c>
      <c r="Q2497">
        <v>2</v>
      </c>
      <c r="R2497">
        <v>0.3</v>
      </c>
      <c r="S2497" t="s">
        <v>337</v>
      </c>
      <c r="T2497">
        <v>5</v>
      </c>
      <c r="U2497" t="s">
        <v>355</v>
      </c>
      <c r="V2497">
        <v>2125.8938589408099</v>
      </c>
      <c r="W2497">
        <v>2125.8938589408099</v>
      </c>
      <c r="X2497">
        <v>2125.8938589408099</v>
      </c>
      <c r="Y2497">
        <v>1138.3363356</v>
      </c>
      <c r="Z2497">
        <f t="shared" si="76"/>
        <v>-4.2146561717808916E-2</v>
      </c>
      <c r="AA2497">
        <f t="shared" si="77"/>
        <v>1.896402963243599E-3</v>
      </c>
    </row>
    <row r="2498" spans="1:27" x14ac:dyDescent="0.3">
      <c r="A2498" t="s">
        <v>135</v>
      </c>
      <c r="B2498">
        <v>20</v>
      </c>
      <c r="C2498">
        <v>0.7</v>
      </c>
      <c r="D2498">
        <v>4</v>
      </c>
      <c r="E2498">
        <v>0.3</v>
      </c>
      <c r="F2498" t="s">
        <v>337</v>
      </c>
      <c r="G2498">
        <v>5</v>
      </c>
      <c r="H2498">
        <v>1917.9173558284799</v>
      </c>
      <c r="I2498" t="s">
        <v>3</v>
      </c>
      <c r="J2498">
        <v>0</v>
      </c>
      <c r="K2498">
        <v>8</v>
      </c>
      <c r="L2498">
        <v>6.6666666666666599</v>
      </c>
      <c r="M2498">
        <v>0.40721419999999797</v>
      </c>
      <c r="N2498" t="s">
        <v>135</v>
      </c>
      <c r="O2498">
        <v>20</v>
      </c>
      <c r="P2498">
        <v>0.7</v>
      </c>
      <c r="Q2498">
        <v>4</v>
      </c>
      <c r="R2498">
        <v>0.3</v>
      </c>
      <c r="S2498" t="s">
        <v>337</v>
      </c>
      <c r="T2498">
        <v>5</v>
      </c>
      <c r="U2498" t="s">
        <v>355</v>
      </c>
      <c r="V2498">
        <v>2002.6163475138701</v>
      </c>
      <c r="W2498">
        <v>2002.6163475138701</v>
      </c>
      <c r="X2498">
        <v>2002.6163475138701</v>
      </c>
      <c r="Y2498">
        <v>208.23337489999901</v>
      </c>
      <c r="Z2498">
        <f t="shared" ref="Z2498:Z2561" si="78">(H2498-V2498)/V2498</f>
        <v>-4.2294167722409223E-2</v>
      </c>
      <c r="AA2498">
        <f t="shared" ref="AA2498:AA2561" si="79">M2498/Y2498</f>
        <v>1.9555664417174076E-3</v>
      </c>
    </row>
    <row r="2499" spans="1:27" x14ac:dyDescent="0.3">
      <c r="A2499" t="s">
        <v>135</v>
      </c>
      <c r="B2499">
        <v>20</v>
      </c>
      <c r="C2499">
        <v>0.7</v>
      </c>
      <c r="D2499">
        <v>4</v>
      </c>
      <c r="E2499">
        <v>0.3</v>
      </c>
      <c r="F2499" t="s">
        <v>337</v>
      </c>
      <c r="G2499">
        <v>5</v>
      </c>
      <c r="H2499">
        <v>1917.9173558284799</v>
      </c>
      <c r="I2499" t="s">
        <v>7</v>
      </c>
      <c r="J2499">
        <v>3</v>
      </c>
      <c r="K2499">
        <v>8</v>
      </c>
      <c r="L2499">
        <v>6.6666666666666599</v>
      </c>
      <c r="M2499">
        <v>0.39835149999998898</v>
      </c>
      <c r="N2499" t="s">
        <v>135</v>
      </c>
      <c r="O2499">
        <v>20</v>
      </c>
      <c r="P2499">
        <v>0.7</v>
      </c>
      <c r="Q2499">
        <v>4</v>
      </c>
      <c r="R2499">
        <v>0.3</v>
      </c>
      <c r="S2499" t="s">
        <v>337</v>
      </c>
      <c r="T2499">
        <v>5</v>
      </c>
      <c r="U2499" t="s">
        <v>355</v>
      </c>
      <c r="V2499">
        <v>2002.6163475138701</v>
      </c>
      <c r="W2499">
        <v>2002.6163475138701</v>
      </c>
      <c r="X2499">
        <v>2002.6163475138701</v>
      </c>
      <c r="Y2499">
        <v>208.23337489999901</v>
      </c>
      <c r="Z2499">
        <f t="shared" si="78"/>
        <v>-4.2294167722409223E-2</v>
      </c>
      <c r="AA2499">
        <f t="shared" si="79"/>
        <v>1.9130050607463448E-3</v>
      </c>
    </row>
    <row r="2500" spans="1:27" x14ac:dyDescent="0.3">
      <c r="A2500" t="s">
        <v>135</v>
      </c>
      <c r="B2500">
        <v>20</v>
      </c>
      <c r="C2500">
        <v>0.7</v>
      </c>
      <c r="D2500">
        <v>4</v>
      </c>
      <c r="E2500">
        <v>0.3</v>
      </c>
      <c r="F2500" t="s">
        <v>337</v>
      </c>
      <c r="G2500">
        <v>5</v>
      </c>
      <c r="H2500">
        <v>1917.9173558284799</v>
      </c>
      <c r="I2500" t="s">
        <v>11</v>
      </c>
      <c r="J2500">
        <v>4</v>
      </c>
      <c r="K2500">
        <v>8</v>
      </c>
      <c r="L2500">
        <v>6.6666666666666599</v>
      </c>
      <c r="M2500">
        <v>0.42446719999998</v>
      </c>
      <c r="N2500" t="s">
        <v>135</v>
      </c>
      <c r="O2500">
        <v>20</v>
      </c>
      <c r="P2500">
        <v>0.7</v>
      </c>
      <c r="Q2500">
        <v>4</v>
      </c>
      <c r="R2500">
        <v>0.3</v>
      </c>
      <c r="S2500" t="s">
        <v>337</v>
      </c>
      <c r="T2500">
        <v>5</v>
      </c>
      <c r="U2500" t="s">
        <v>355</v>
      </c>
      <c r="V2500">
        <v>2002.6163475138701</v>
      </c>
      <c r="W2500">
        <v>2002.6163475138701</v>
      </c>
      <c r="X2500">
        <v>2002.6163475138701</v>
      </c>
      <c r="Y2500">
        <v>208.23337489999901</v>
      </c>
      <c r="Z2500">
        <f t="shared" si="78"/>
        <v>-4.2294167722409223E-2</v>
      </c>
      <c r="AA2500">
        <f t="shared" si="79"/>
        <v>2.0384205951799231E-3</v>
      </c>
    </row>
    <row r="2501" spans="1:27" x14ac:dyDescent="0.3">
      <c r="A2501" t="s">
        <v>135</v>
      </c>
      <c r="B2501">
        <v>20</v>
      </c>
      <c r="C2501">
        <v>0.7</v>
      </c>
      <c r="D2501">
        <v>4</v>
      </c>
      <c r="E2501">
        <v>0.3</v>
      </c>
      <c r="F2501" t="s">
        <v>337</v>
      </c>
      <c r="G2501">
        <v>5</v>
      </c>
      <c r="H2501">
        <v>1917.9173558284799</v>
      </c>
      <c r="I2501" t="s">
        <v>15</v>
      </c>
      <c r="J2501">
        <v>5</v>
      </c>
      <c r="K2501">
        <v>8</v>
      </c>
      <c r="L2501">
        <v>6.6666666666666599</v>
      </c>
      <c r="M2501">
        <v>0.39415870000004799</v>
      </c>
      <c r="N2501" t="s">
        <v>135</v>
      </c>
      <c r="O2501">
        <v>20</v>
      </c>
      <c r="P2501">
        <v>0.7</v>
      </c>
      <c r="Q2501">
        <v>4</v>
      </c>
      <c r="R2501">
        <v>0.3</v>
      </c>
      <c r="S2501" t="s">
        <v>337</v>
      </c>
      <c r="T2501">
        <v>5</v>
      </c>
      <c r="U2501" t="s">
        <v>355</v>
      </c>
      <c r="V2501">
        <v>2002.6163475138701</v>
      </c>
      <c r="W2501">
        <v>2002.6163475138701</v>
      </c>
      <c r="X2501">
        <v>2002.6163475138701</v>
      </c>
      <c r="Y2501">
        <v>208.23337489999901</v>
      </c>
      <c r="Z2501">
        <f t="shared" si="78"/>
        <v>-4.2294167722409223E-2</v>
      </c>
      <c r="AA2501">
        <f t="shared" si="79"/>
        <v>1.8928699599155845E-3</v>
      </c>
    </row>
    <row r="2502" spans="1:27" x14ac:dyDescent="0.3">
      <c r="A2502" t="s">
        <v>214</v>
      </c>
      <c r="B2502">
        <v>30</v>
      </c>
      <c r="C2502">
        <v>0.7</v>
      </c>
      <c r="D2502">
        <v>4</v>
      </c>
      <c r="E2502">
        <v>0.3</v>
      </c>
      <c r="F2502" t="s">
        <v>337</v>
      </c>
      <c r="G2502">
        <v>4</v>
      </c>
      <c r="H2502">
        <v>1987.5147266597</v>
      </c>
      <c r="I2502" t="s">
        <v>4</v>
      </c>
      <c r="J2502">
        <v>0</v>
      </c>
      <c r="K2502">
        <v>9</v>
      </c>
      <c r="L2502">
        <v>6.6666666666666599</v>
      </c>
      <c r="M2502">
        <v>1.3113172999997</v>
      </c>
      <c r="N2502" t="s">
        <v>214</v>
      </c>
      <c r="O2502">
        <v>30</v>
      </c>
      <c r="P2502">
        <v>0.7</v>
      </c>
      <c r="Q2502">
        <v>4</v>
      </c>
      <c r="R2502">
        <v>0.3</v>
      </c>
      <c r="S2502" t="s">
        <v>337</v>
      </c>
      <c r="T2502">
        <v>4</v>
      </c>
      <c r="U2502" t="s">
        <v>355</v>
      </c>
      <c r="V2502">
        <v>2075.3453391697899</v>
      </c>
      <c r="W2502">
        <v>2075.3453391697899</v>
      </c>
      <c r="X2502">
        <v>2075.3453391697899</v>
      </c>
      <c r="Y2502">
        <v>683.49728660000198</v>
      </c>
      <c r="Z2502">
        <f t="shared" si="78"/>
        <v>-4.2320962613973993E-2</v>
      </c>
      <c r="AA2502">
        <f t="shared" si="79"/>
        <v>1.9185406082922938E-3</v>
      </c>
    </row>
    <row r="2503" spans="1:27" x14ac:dyDescent="0.3">
      <c r="A2503" t="s">
        <v>168</v>
      </c>
      <c r="B2503">
        <v>20</v>
      </c>
      <c r="C2503">
        <v>0.7</v>
      </c>
      <c r="D2503">
        <v>4</v>
      </c>
      <c r="E2503">
        <v>0.7</v>
      </c>
      <c r="F2503" t="s">
        <v>336</v>
      </c>
      <c r="G2503">
        <v>3</v>
      </c>
      <c r="H2503">
        <v>2890.79060904362</v>
      </c>
      <c r="I2503" t="s">
        <v>16</v>
      </c>
      <c r="J2503">
        <v>5</v>
      </c>
      <c r="K2503">
        <v>9</v>
      </c>
      <c r="L2503">
        <v>6.6666666666666599</v>
      </c>
      <c r="M2503">
        <v>0.42944030000000999</v>
      </c>
      <c r="N2503" t="s">
        <v>168</v>
      </c>
      <c r="O2503">
        <v>20</v>
      </c>
      <c r="P2503">
        <v>0.7</v>
      </c>
      <c r="Q2503">
        <v>4</v>
      </c>
      <c r="R2503">
        <v>0.7</v>
      </c>
      <c r="S2503" t="s">
        <v>336</v>
      </c>
      <c r="T2503">
        <v>3</v>
      </c>
      <c r="U2503" t="s">
        <v>355</v>
      </c>
      <c r="V2503">
        <v>3018.55357253682</v>
      </c>
      <c r="W2503">
        <v>3033.54447204097</v>
      </c>
      <c r="X2503">
        <v>3236.7358352003798</v>
      </c>
      <c r="Y2503">
        <v>219.40865739999899</v>
      </c>
      <c r="Z2503">
        <f t="shared" si="78"/>
        <v>-4.2325889013732777E-2</v>
      </c>
      <c r="AA2503">
        <f t="shared" si="79"/>
        <v>1.9572623299777413E-3</v>
      </c>
    </row>
    <row r="2504" spans="1:27" x14ac:dyDescent="0.3">
      <c r="A2504" t="s">
        <v>45</v>
      </c>
      <c r="B2504">
        <v>10</v>
      </c>
      <c r="C2504">
        <v>0.3</v>
      </c>
      <c r="D2504">
        <v>4</v>
      </c>
      <c r="E2504">
        <v>0.3</v>
      </c>
      <c r="F2504" t="s">
        <v>337</v>
      </c>
      <c r="G2504">
        <v>5</v>
      </c>
      <c r="H2504">
        <v>1176.33210855384</v>
      </c>
      <c r="I2504" t="s">
        <v>12</v>
      </c>
      <c r="J2504">
        <v>4</v>
      </c>
      <c r="K2504">
        <v>9</v>
      </c>
      <c r="L2504">
        <v>6.6666666666666599</v>
      </c>
      <c r="M2504">
        <v>0.124099899999997</v>
      </c>
      <c r="N2504" t="s">
        <v>45</v>
      </c>
      <c r="O2504">
        <v>10</v>
      </c>
      <c r="P2504">
        <v>0.3</v>
      </c>
      <c r="Q2504">
        <v>4</v>
      </c>
      <c r="R2504">
        <v>0.3</v>
      </c>
      <c r="S2504" t="s">
        <v>337</v>
      </c>
      <c r="T2504">
        <v>5</v>
      </c>
      <c r="U2504" t="s">
        <v>355</v>
      </c>
      <c r="V2504">
        <v>1228.3291550415299</v>
      </c>
      <c r="W2504">
        <v>1230.97748835179</v>
      </c>
      <c r="X2504">
        <v>1374.2082013826</v>
      </c>
      <c r="Y2504">
        <v>62.035627400000003</v>
      </c>
      <c r="Z2504">
        <f t="shared" si="78"/>
        <v>-4.2331525124413301E-2</v>
      </c>
      <c r="AA2504">
        <f t="shared" si="79"/>
        <v>2.0004617540145485E-3</v>
      </c>
    </row>
    <row r="2505" spans="1:27" x14ac:dyDescent="0.3">
      <c r="A2505" t="s">
        <v>254</v>
      </c>
      <c r="B2505">
        <v>30</v>
      </c>
      <c r="C2505">
        <v>0.7</v>
      </c>
      <c r="D2505">
        <v>4</v>
      </c>
      <c r="E2505">
        <v>0.7</v>
      </c>
      <c r="F2505" t="s">
        <v>337</v>
      </c>
      <c r="G2505">
        <v>4</v>
      </c>
      <c r="H2505">
        <v>2738.51671532614</v>
      </c>
      <c r="I2505" t="s">
        <v>3</v>
      </c>
      <c r="J2505">
        <v>0</v>
      </c>
      <c r="K2505">
        <v>8</v>
      </c>
      <c r="L2505">
        <v>6.6666666666666599</v>
      </c>
      <c r="M2505">
        <v>1.39926960000002</v>
      </c>
      <c r="N2505" t="s">
        <v>254</v>
      </c>
      <c r="O2505">
        <v>30</v>
      </c>
      <c r="P2505">
        <v>0.7</v>
      </c>
      <c r="Q2505">
        <v>4</v>
      </c>
      <c r="R2505">
        <v>0.7</v>
      </c>
      <c r="S2505" t="s">
        <v>337</v>
      </c>
      <c r="T2505">
        <v>4</v>
      </c>
      <c r="U2505" t="s">
        <v>355</v>
      </c>
      <c r="V2505">
        <v>2859.9960793329901</v>
      </c>
      <c r="W2505">
        <v>2869.7973616303698</v>
      </c>
      <c r="X2505">
        <v>2899.3567836600701</v>
      </c>
      <c r="Y2505">
        <v>660.72157950000803</v>
      </c>
      <c r="Z2505">
        <f t="shared" si="78"/>
        <v>-4.2475360328179751E-2</v>
      </c>
      <c r="AA2505">
        <f t="shared" si="79"/>
        <v>2.117790069848934E-3</v>
      </c>
    </row>
    <row r="2506" spans="1:27" x14ac:dyDescent="0.3">
      <c r="A2506" t="s">
        <v>254</v>
      </c>
      <c r="B2506">
        <v>30</v>
      </c>
      <c r="C2506">
        <v>0.7</v>
      </c>
      <c r="D2506">
        <v>4</v>
      </c>
      <c r="E2506">
        <v>0.7</v>
      </c>
      <c r="F2506" t="s">
        <v>337</v>
      </c>
      <c r="G2506">
        <v>4</v>
      </c>
      <c r="H2506">
        <v>2738.51671532614</v>
      </c>
      <c r="I2506" t="s">
        <v>7</v>
      </c>
      <c r="J2506">
        <v>3</v>
      </c>
      <c r="K2506">
        <v>8</v>
      </c>
      <c r="L2506">
        <v>6.6666666666666599</v>
      </c>
      <c r="M2506">
        <v>1.46420579999994</v>
      </c>
      <c r="N2506" t="s">
        <v>254</v>
      </c>
      <c r="O2506">
        <v>30</v>
      </c>
      <c r="P2506">
        <v>0.7</v>
      </c>
      <c r="Q2506">
        <v>4</v>
      </c>
      <c r="R2506">
        <v>0.7</v>
      </c>
      <c r="S2506" t="s">
        <v>337</v>
      </c>
      <c r="T2506">
        <v>4</v>
      </c>
      <c r="U2506" t="s">
        <v>355</v>
      </c>
      <c r="V2506">
        <v>2859.9960793329901</v>
      </c>
      <c r="W2506">
        <v>2869.7973616303698</v>
      </c>
      <c r="X2506">
        <v>2899.3567836600701</v>
      </c>
      <c r="Y2506">
        <v>660.72157950000803</v>
      </c>
      <c r="Z2506">
        <f t="shared" si="78"/>
        <v>-4.2475360328179751E-2</v>
      </c>
      <c r="AA2506">
        <f t="shared" si="79"/>
        <v>2.2160708011201295E-3</v>
      </c>
    </row>
    <row r="2507" spans="1:27" x14ac:dyDescent="0.3">
      <c r="A2507" t="s">
        <v>254</v>
      </c>
      <c r="B2507">
        <v>30</v>
      </c>
      <c r="C2507">
        <v>0.7</v>
      </c>
      <c r="D2507">
        <v>4</v>
      </c>
      <c r="E2507">
        <v>0.7</v>
      </c>
      <c r="F2507" t="s">
        <v>337</v>
      </c>
      <c r="G2507">
        <v>4</v>
      </c>
      <c r="H2507">
        <v>2738.51671532614</v>
      </c>
      <c r="I2507" t="s">
        <v>11</v>
      </c>
      <c r="J2507">
        <v>4</v>
      </c>
      <c r="K2507">
        <v>8</v>
      </c>
      <c r="L2507">
        <v>6.6666666666666599</v>
      </c>
      <c r="M2507">
        <v>1.4672820999999201</v>
      </c>
      <c r="N2507" t="s">
        <v>254</v>
      </c>
      <c r="O2507">
        <v>30</v>
      </c>
      <c r="P2507">
        <v>0.7</v>
      </c>
      <c r="Q2507">
        <v>4</v>
      </c>
      <c r="R2507">
        <v>0.7</v>
      </c>
      <c r="S2507" t="s">
        <v>337</v>
      </c>
      <c r="T2507">
        <v>4</v>
      </c>
      <c r="U2507" t="s">
        <v>355</v>
      </c>
      <c r="V2507">
        <v>2859.9960793329901</v>
      </c>
      <c r="W2507">
        <v>2869.7973616303698</v>
      </c>
      <c r="X2507">
        <v>2899.3567836600701</v>
      </c>
      <c r="Y2507">
        <v>660.72157950000803</v>
      </c>
      <c r="Z2507">
        <f t="shared" si="78"/>
        <v>-4.2475360328179751E-2</v>
      </c>
      <c r="AA2507">
        <f t="shared" si="79"/>
        <v>2.2207267713433331E-3</v>
      </c>
    </row>
    <row r="2508" spans="1:27" x14ac:dyDescent="0.3">
      <c r="A2508" t="s">
        <v>254</v>
      </c>
      <c r="B2508">
        <v>30</v>
      </c>
      <c r="C2508">
        <v>0.7</v>
      </c>
      <c r="D2508">
        <v>4</v>
      </c>
      <c r="E2508">
        <v>0.7</v>
      </c>
      <c r="F2508" t="s">
        <v>337</v>
      </c>
      <c r="G2508">
        <v>4</v>
      </c>
      <c r="H2508">
        <v>2738.51671532614</v>
      </c>
      <c r="I2508" t="s">
        <v>15</v>
      </c>
      <c r="J2508">
        <v>5</v>
      </c>
      <c r="K2508">
        <v>8</v>
      </c>
      <c r="L2508">
        <v>6.6666666666666599</v>
      </c>
      <c r="M2508">
        <v>1.47006499999997</v>
      </c>
      <c r="N2508" t="s">
        <v>254</v>
      </c>
      <c r="O2508">
        <v>30</v>
      </c>
      <c r="P2508">
        <v>0.7</v>
      </c>
      <c r="Q2508">
        <v>4</v>
      </c>
      <c r="R2508">
        <v>0.7</v>
      </c>
      <c r="S2508" t="s">
        <v>337</v>
      </c>
      <c r="T2508">
        <v>4</v>
      </c>
      <c r="U2508" t="s">
        <v>355</v>
      </c>
      <c r="V2508">
        <v>2859.9960793329901</v>
      </c>
      <c r="W2508">
        <v>2869.7973616303698</v>
      </c>
      <c r="X2508">
        <v>2899.3567836600701</v>
      </c>
      <c r="Y2508">
        <v>660.72157950000803</v>
      </c>
      <c r="Z2508">
        <f t="shared" si="78"/>
        <v>-4.2475360328179751E-2</v>
      </c>
      <c r="AA2508">
        <f t="shared" si="79"/>
        <v>2.2249386816038633E-3</v>
      </c>
    </row>
    <row r="2509" spans="1:27" x14ac:dyDescent="0.3">
      <c r="A2509" t="s">
        <v>241</v>
      </c>
      <c r="B2509">
        <v>30</v>
      </c>
      <c r="C2509">
        <v>0.3</v>
      </c>
      <c r="D2509">
        <v>4</v>
      </c>
      <c r="E2509">
        <v>0.7</v>
      </c>
      <c r="F2509" t="s">
        <v>337</v>
      </c>
      <c r="G2509">
        <v>1</v>
      </c>
      <c r="H2509">
        <v>2283.9441245673302</v>
      </c>
      <c r="I2509" t="s">
        <v>16</v>
      </c>
      <c r="J2509">
        <v>5</v>
      </c>
      <c r="K2509">
        <v>9</v>
      </c>
      <c r="L2509">
        <v>6.6666666666666599</v>
      </c>
      <c r="M2509">
        <v>2.1486666999999202</v>
      </c>
      <c r="N2509" t="s">
        <v>241</v>
      </c>
      <c r="O2509">
        <v>30</v>
      </c>
      <c r="P2509">
        <v>0.3</v>
      </c>
      <c r="Q2509">
        <v>4</v>
      </c>
      <c r="R2509">
        <v>0.7</v>
      </c>
      <c r="S2509" t="s">
        <v>337</v>
      </c>
      <c r="T2509">
        <v>1</v>
      </c>
      <c r="U2509" t="s">
        <v>355</v>
      </c>
      <c r="V2509">
        <v>2385.9437664246898</v>
      </c>
      <c r="W2509">
        <v>2392.1172531606499</v>
      </c>
      <c r="X2509">
        <v>2569.1711087786898</v>
      </c>
      <c r="Y2509">
        <v>1130.7928227999901</v>
      </c>
      <c r="Z2509">
        <f t="shared" si="78"/>
        <v>-4.2750228774337352E-2</v>
      </c>
      <c r="AA2509">
        <f t="shared" si="79"/>
        <v>1.9001417913845104E-3</v>
      </c>
    </row>
    <row r="2510" spans="1:27" x14ac:dyDescent="0.3">
      <c r="A2510" t="s">
        <v>191</v>
      </c>
      <c r="B2510">
        <v>30</v>
      </c>
      <c r="C2510">
        <v>0.7</v>
      </c>
      <c r="D2510">
        <v>2</v>
      </c>
      <c r="E2510">
        <v>0.3</v>
      </c>
      <c r="F2510" t="s">
        <v>337</v>
      </c>
      <c r="G2510">
        <v>1</v>
      </c>
      <c r="H2510">
        <v>1971.1026742419599</v>
      </c>
      <c r="I2510" t="s">
        <v>1</v>
      </c>
      <c r="J2510">
        <v>0</v>
      </c>
      <c r="K2510">
        <v>6</v>
      </c>
      <c r="L2510">
        <v>3.3333333333333299</v>
      </c>
      <c r="M2510">
        <v>1.51176279999981</v>
      </c>
      <c r="N2510" t="s">
        <v>191</v>
      </c>
      <c r="O2510">
        <v>30</v>
      </c>
      <c r="P2510">
        <v>0.7</v>
      </c>
      <c r="Q2510">
        <v>2</v>
      </c>
      <c r="R2510">
        <v>0.3</v>
      </c>
      <c r="S2510" t="s">
        <v>337</v>
      </c>
      <c r="T2510">
        <v>1</v>
      </c>
      <c r="U2510" t="s">
        <v>355</v>
      </c>
      <c r="V2510">
        <v>2059.1969217810902</v>
      </c>
      <c r="W2510">
        <v>2059.1969217810902</v>
      </c>
      <c r="X2510">
        <v>2059.1969217810902</v>
      </c>
      <c r="Y2510">
        <v>786.61445519999995</v>
      </c>
      <c r="Z2510">
        <f t="shared" si="78"/>
        <v>-4.2780875693488152E-2</v>
      </c>
      <c r="AA2510">
        <f t="shared" si="79"/>
        <v>1.9218599277017331E-3</v>
      </c>
    </row>
    <row r="2511" spans="1:27" x14ac:dyDescent="0.3">
      <c r="A2511" t="s">
        <v>191</v>
      </c>
      <c r="B2511">
        <v>30</v>
      </c>
      <c r="C2511">
        <v>0.7</v>
      </c>
      <c r="D2511">
        <v>2</v>
      </c>
      <c r="E2511">
        <v>0.3</v>
      </c>
      <c r="F2511" t="s">
        <v>337</v>
      </c>
      <c r="G2511">
        <v>1</v>
      </c>
      <c r="H2511">
        <v>1971.1026742419599</v>
      </c>
      <c r="I2511" t="s">
        <v>5</v>
      </c>
      <c r="J2511">
        <v>3</v>
      </c>
      <c r="K2511">
        <v>6</v>
      </c>
      <c r="L2511">
        <v>3.3333333333333299</v>
      </c>
      <c r="M2511">
        <v>1.4618992000000599</v>
      </c>
      <c r="N2511" t="s">
        <v>191</v>
      </c>
      <c r="O2511">
        <v>30</v>
      </c>
      <c r="P2511">
        <v>0.7</v>
      </c>
      <c r="Q2511">
        <v>2</v>
      </c>
      <c r="R2511">
        <v>0.3</v>
      </c>
      <c r="S2511" t="s">
        <v>337</v>
      </c>
      <c r="T2511">
        <v>1</v>
      </c>
      <c r="U2511" t="s">
        <v>355</v>
      </c>
      <c r="V2511">
        <v>2059.1969217810902</v>
      </c>
      <c r="W2511">
        <v>2059.1969217810902</v>
      </c>
      <c r="X2511">
        <v>2059.1969217810902</v>
      </c>
      <c r="Y2511">
        <v>786.61445519999995</v>
      </c>
      <c r="Z2511">
        <f t="shared" si="78"/>
        <v>-4.2780875693488152E-2</v>
      </c>
      <c r="AA2511">
        <f t="shared" si="79"/>
        <v>1.858469788262874E-3</v>
      </c>
    </row>
    <row r="2512" spans="1:27" x14ac:dyDescent="0.3">
      <c r="A2512" t="s">
        <v>191</v>
      </c>
      <c r="B2512">
        <v>30</v>
      </c>
      <c r="C2512">
        <v>0.7</v>
      </c>
      <c r="D2512">
        <v>2</v>
      </c>
      <c r="E2512">
        <v>0.3</v>
      </c>
      <c r="F2512" t="s">
        <v>337</v>
      </c>
      <c r="G2512">
        <v>1</v>
      </c>
      <c r="H2512">
        <v>1971.1026742419599</v>
      </c>
      <c r="I2512" t="s">
        <v>9</v>
      </c>
      <c r="J2512">
        <v>4</v>
      </c>
      <c r="K2512">
        <v>6</v>
      </c>
      <c r="L2512">
        <v>3.3333333333333299</v>
      </c>
      <c r="M2512">
        <v>1.5732674000000699</v>
      </c>
      <c r="N2512" t="s">
        <v>191</v>
      </c>
      <c r="O2512">
        <v>30</v>
      </c>
      <c r="P2512">
        <v>0.7</v>
      </c>
      <c r="Q2512">
        <v>2</v>
      </c>
      <c r="R2512">
        <v>0.3</v>
      </c>
      <c r="S2512" t="s">
        <v>337</v>
      </c>
      <c r="T2512">
        <v>1</v>
      </c>
      <c r="U2512" t="s">
        <v>355</v>
      </c>
      <c r="V2512">
        <v>2059.1969217810902</v>
      </c>
      <c r="W2512">
        <v>2059.1969217810902</v>
      </c>
      <c r="X2512">
        <v>2059.1969217810902</v>
      </c>
      <c r="Y2512">
        <v>786.61445519999995</v>
      </c>
      <c r="Z2512">
        <f t="shared" si="78"/>
        <v>-4.2780875693488152E-2</v>
      </c>
      <c r="AA2512">
        <f t="shared" si="79"/>
        <v>2.0000489307052719E-3</v>
      </c>
    </row>
    <row r="2513" spans="1:27" x14ac:dyDescent="0.3">
      <c r="A2513" t="s">
        <v>191</v>
      </c>
      <c r="B2513">
        <v>30</v>
      </c>
      <c r="C2513">
        <v>0.7</v>
      </c>
      <c r="D2513">
        <v>2</v>
      </c>
      <c r="E2513">
        <v>0.3</v>
      </c>
      <c r="F2513" t="s">
        <v>337</v>
      </c>
      <c r="G2513">
        <v>1</v>
      </c>
      <c r="H2513">
        <v>1971.1026742419599</v>
      </c>
      <c r="I2513" t="s">
        <v>13</v>
      </c>
      <c r="J2513">
        <v>5</v>
      </c>
      <c r="K2513">
        <v>6</v>
      </c>
      <c r="L2513">
        <v>3.3333333333333299</v>
      </c>
      <c r="M2513">
        <v>1.5122532999998799</v>
      </c>
      <c r="N2513" t="s">
        <v>191</v>
      </c>
      <c r="O2513">
        <v>30</v>
      </c>
      <c r="P2513">
        <v>0.7</v>
      </c>
      <c r="Q2513">
        <v>2</v>
      </c>
      <c r="R2513">
        <v>0.3</v>
      </c>
      <c r="S2513" t="s">
        <v>337</v>
      </c>
      <c r="T2513">
        <v>1</v>
      </c>
      <c r="U2513" t="s">
        <v>355</v>
      </c>
      <c r="V2513">
        <v>2059.1969217810902</v>
      </c>
      <c r="W2513">
        <v>2059.1969217810902</v>
      </c>
      <c r="X2513">
        <v>2059.1969217810902</v>
      </c>
      <c r="Y2513">
        <v>786.61445519999995</v>
      </c>
      <c r="Z2513">
        <f t="shared" si="78"/>
        <v>-4.2780875693488152E-2</v>
      </c>
      <c r="AA2513">
        <f t="shared" si="79"/>
        <v>1.9224834860368581E-3</v>
      </c>
    </row>
    <row r="2514" spans="1:27" x14ac:dyDescent="0.3">
      <c r="A2514" t="s">
        <v>214</v>
      </c>
      <c r="B2514">
        <v>30</v>
      </c>
      <c r="C2514">
        <v>0.7</v>
      </c>
      <c r="D2514">
        <v>4</v>
      </c>
      <c r="E2514">
        <v>0.3</v>
      </c>
      <c r="F2514" t="s">
        <v>337</v>
      </c>
      <c r="G2514">
        <v>4</v>
      </c>
      <c r="H2514">
        <v>1986.2808701399199</v>
      </c>
      <c r="I2514" t="s">
        <v>12</v>
      </c>
      <c r="J2514">
        <v>4</v>
      </c>
      <c r="K2514">
        <v>9</v>
      </c>
      <c r="L2514">
        <v>6.6666666666666599</v>
      </c>
      <c r="M2514">
        <v>1.4447721999999801</v>
      </c>
      <c r="N2514" t="s">
        <v>214</v>
      </c>
      <c r="O2514">
        <v>30</v>
      </c>
      <c r="P2514">
        <v>0.7</v>
      </c>
      <c r="Q2514">
        <v>4</v>
      </c>
      <c r="R2514">
        <v>0.3</v>
      </c>
      <c r="S2514" t="s">
        <v>337</v>
      </c>
      <c r="T2514">
        <v>4</v>
      </c>
      <c r="U2514" t="s">
        <v>355</v>
      </c>
      <c r="V2514">
        <v>2075.3453391697899</v>
      </c>
      <c r="W2514">
        <v>2075.3453391697899</v>
      </c>
      <c r="X2514">
        <v>2075.3453391697899</v>
      </c>
      <c r="Y2514">
        <v>683.49728660000198</v>
      </c>
      <c r="Z2514">
        <f t="shared" si="78"/>
        <v>-4.2915493315198748E-2</v>
      </c>
      <c r="AA2514">
        <f t="shared" si="79"/>
        <v>2.1137936145831306E-3</v>
      </c>
    </row>
    <row r="2515" spans="1:27" x14ac:dyDescent="0.3">
      <c r="A2515" t="s">
        <v>28</v>
      </c>
      <c r="B2515">
        <v>10</v>
      </c>
      <c r="C2515">
        <v>0.7</v>
      </c>
      <c r="D2515">
        <v>2</v>
      </c>
      <c r="E2515">
        <v>0.3</v>
      </c>
      <c r="F2515" t="s">
        <v>336</v>
      </c>
      <c r="G2515">
        <v>3</v>
      </c>
      <c r="H2515">
        <v>1979.6937146032101</v>
      </c>
      <c r="I2515" t="s">
        <v>372</v>
      </c>
      <c r="J2515">
        <v>10</v>
      </c>
      <c r="K2515">
        <v>7</v>
      </c>
      <c r="L2515">
        <v>3.3333333333333299</v>
      </c>
      <c r="M2515">
        <v>0.14484839999999999</v>
      </c>
      <c r="N2515" t="s">
        <v>29</v>
      </c>
      <c r="O2515">
        <v>10</v>
      </c>
      <c r="P2515">
        <v>0.7</v>
      </c>
      <c r="Q2515">
        <v>2</v>
      </c>
      <c r="R2515">
        <v>0.3</v>
      </c>
      <c r="S2515" t="s">
        <v>336</v>
      </c>
      <c r="T2515">
        <v>4</v>
      </c>
      <c r="U2515" t="s">
        <v>355</v>
      </c>
      <c r="V2515">
        <v>2068.5691995276302</v>
      </c>
      <c r="W2515">
        <v>2068.5691995276302</v>
      </c>
      <c r="X2515">
        <v>2068.5691995276302</v>
      </c>
      <c r="Y2515">
        <v>39.047778800000003</v>
      </c>
      <c r="Z2515">
        <f t="shared" si="78"/>
        <v>-4.2964714424209419E-2</v>
      </c>
      <c r="AA2515">
        <f t="shared" si="79"/>
        <v>3.709517018673543E-3</v>
      </c>
    </row>
    <row r="2516" spans="1:27" x14ac:dyDescent="0.3">
      <c r="A2516" t="s">
        <v>263</v>
      </c>
      <c r="B2516">
        <v>60</v>
      </c>
      <c r="C2516">
        <v>0.3</v>
      </c>
      <c r="D2516">
        <v>2</v>
      </c>
      <c r="E2516">
        <v>0.3</v>
      </c>
      <c r="F2516" t="s">
        <v>337</v>
      </c>
      <c r="G2516">
        <v>3</v>
      </c>
      <c r="H2516">
        <v>1280.8236537492101</v>
      </c>
      <c r="I2516" t="s">
        <v>1</v>
      </c>
      <c r="J2516">
        <v>0</v>
      </c>
      <c r="K2516">
        <v>6</v>
      </c>
      <c r="L2516">
        <v>3.3333333333333299</v>
      </c>
      <c r="M2516">
        <v>14.209976999999499</v>
      </c>
      <c r="N2516" t="s">
        <v>263</v>
      </c>
      <c r="O2516">
        <v>60</v>
      </c>
      <c r="P2516">
        <v>0.3</v>
      </c>
      <c r="Q2516">
        <v>2</v>
      </c>
      <c r="R2516">
        <v>0.3</v>
      </c>
      <c r="S2516" t="s">
        <v>337</v>
      </c>
      <c r="T2516">
        <v>3</v>
      </c>
      <c r="U2516" t="s">
        <v>355</v>
      </c>
      <c r="V2516">
        <v>1338.3398101914299</v>
      </c>
      <c r="W2516">
        <v>1338.3398101914299</v>
      </c>
      <c r="X2516">
        <v>90000000000</v>
      </c>
      <c r="Y2516">
        <v>1509.1864373000001</v>
      </c>
      <c r="Z2516">
        <f t="shared" si="78"/>
        <v>-4.2975749510128551E-2</v>
      </c>
      <c r="AA2516">
        <f t="shared" si="79"/>
        <v>9.4156537912053889E-3</v>
      </c>
    </row>
    <row r="2517" spans="1:27" x14ac:dyDescent="0.3">
      <c r="A2517" t="s">
        <v>263</v>
      </c>
      <c r="B2517">
        <v>60</v>
      </c>
      <c r="C2517">
        <v>0.3</v>
      </c>
      <c r="D2517">
        <v>2</v>
      </c>
      <c r="E2517">
        <v>0.3</v>
      </c>
      <c r="F2517" t="s">
        <v>337</v>
      </c>
      <c r="G2517">
        <v>3</v>
      </c>
      <c r="H2517">
        <v>1280.8236537492101</v>
      </c>
      <c r="I2517" t="s">
        <v>5</v>
      </c>
      <c r="J2517">
        <v>3</v>
      </c>
      <c r="K2517">
        <v>6</v>
      </c>
      <c r="L2517">
        <v>3.3333333333333299</v>
      </c>
      <c r="M2517">
        <v>11.286485599999599</v>
      </c>
      <c r="N2517" t="s">
        <v>263</v>
      </c>
      <c r="O2517">
        <v>60</v>
      </c>
      <c r="P2517">
        <v>0.3</v>
      </c>
      <c r="Q2517">
        <v>2</v>
      </c>
      <c r="R2517">
        <v>0.3</v>
      </c>
      <c r="S2517" t="s">
        <v>337</v>
      </c>
      <c r="T2517">
        <v>3</v>
      </c>
      <c r="U2517" t="s">
        <v>355</v>
      </c>
      <c r="V2517">
        <v>1338.3398101914299</v>
      </c>
      <c r="W2517">
        <v>1338.3398101914299</v>
      </c>
      <c r="X2517">
        <v>90000000000</v>
      </c>
      <c r="Y2517">
        <v>1509.1864373000001</v>
      </c>
      <c r="Z2517">
        <f t="shared" si="78"/>
        <v>-4.2975749510128551E-2</v>
      </c>
      <c r="AA2517">
        <f t="shared" si="79"/>
        <v>7.4785230777660652E-3</v>
      </c>
    </row>
    <row r="2518" spans="1:27" x14ac:dyDescent="0.3">
      <c r="A2518" t="s">
        <v>263</v>
      </c>
      <c r="B2518">
        <v>60</v>
      </c>
      <c r="C2518">
        <v>0.3</v>
      </c>
      <c r="D2518">
        <v>2</v>
      </c>
      <c r="E2518">
        <v>0.3</v>
      </c>
      <c r="F2518" t="s">
        <v>337</v>
      </c>
      <c r="G2518">
        <v>3</v>
      </c>
      <c r="H2518">
        <v>1280.8236537492101</v>
      </c>
      <c r="I2518" t="s">
        <v>9</v>
      </c>
      <c r="J2518">
        <v>4</v>
      </c>
      <c r="K2518">
        <v>6</v>
      </c>
      <c r="L2518">
        <v>3.3333333333333299</v>
      </c>
      <c r="M2518">
        <v>12.5642256999999</v>
      </c>
      <c r="N2518" t="s">
        <v>263</v>
      </c>
      <c r="O2518">
        <v>60</v>
      </c>
      <c r="P2518">
        <v>0.3</v>
      </c>
      <c r="Q2518">
        <v>2</v>
      </c>
      <c r="R2518">
        <v>0.3</v>
      </c>
      <c r="S2518" t="s">
        <v>337</v>
      </c>
      <c r="T2518">
        <v>3</v>
      </c>
      <c r="U2518" t="s">
        <v>355</v>
      </c>
      <c r="V2518">
        <v>1338.3398101914299</v>
      </c>
      <c r="W2518">
        <v>1338.3398101914299</v>
      </c>
      <c r="X2518">
        <v>90000000000</v>
      </c>
      <c r="Y2518">
        <v>1509.1864373000001</v>
      </c>
      <c r="Z2518">
        <f t="shared" si="78"/>
        <v>-4.2975749510128551E-2</v>
      </c>
      <c r="AA2518">
        <f t="shared" si="79"/>
        <v>8.325164730792204E-3</v>
      </c>
    </row>
    <row r="2519" spans="1:27" x14ac:dyDescent="0.3">
      <c r="A2519" t="s">
        <v>263</v>
      </c>
      <c r="B2519">
        <v>60</v>
      </c>
      <c r="C2519">
        <v>0.3</v>
      </c>
      <c r="D2519">
        <v>2</v>
      </c>
      <c r="E2519">
        <v>0.3</v>
      </c>
      <c r="F2519" t="s">
        <v>337</v>
      </c>
      <c r="G2519">
        <v>3</v>
      </c>
      <c r="H2519">
        <v>1280.8236537492101</v>
      </c>
      <c r="I2519" t="s">
        <v>13</v>
      </c>
      <c r="J2519">
        <v>5</v>
      </c>
      <c r="K2519">
        <v>6</v>
      </c>
      <c r="L2519">
        <v>3.3333333333333299</v>
      </c>
      <c r="M2519">
        <v>13.374978400000099</v>
      </c>
      <c r="N2519" t="s">
        <v>263</v>
      </c>
      <c r="O2519">
        <v>60</v>
      </c>
      <c r="P2519">
        <v>0.3</v>
      </c>
      <c r="Q2519">
        <v>2</v>
      </c>
      <c r="R2519">
        <v>0.3</v>
      </c>
      <c r="S2519" t="s">
        <v>337</v>
      </c>
      <c r="T2519">
        <v>3</v>
      </c>
      <c r="U2519" t="s">
        <v>355</v>
      </c>
      <c r="V2519">
        <v>1338.3398101914299</v>
      </c>
      <c r="W2519">
        <v>1338.3398101914299</v>
      </c>
      <c r="X2519">
        <v>90000000000</v>
      </c>
      <c r="Y2519">
        <v>1509.1864373000001</v>
      </c>
      <c r="Z2519">
        <f t="shared" si="78"/>
        <v>-4.2975749510128551E-2</v>
      </c>
      <c r="AA2519">
        <f t="shared" si="79"/>
        <v>8.8623764893676852E-3</v>
      </c>
    </row>
    <row r="2520" spans="1:27" x14ac:dyDescent="0.3">
      <c r="A2520" t="s">
        <v>72</v>
      </c>
      <c r="B2520">
        <v>10</v>
      </c>
      <c r="C2520">
        <v>0.7</v>
      </c>
      <c r="D2520">
        <v>2</v>
      </c>
      <c r="E2520">
        <v>0.7</v>
      </c>
      <c r="F2520" t="s">
        <v>337</v>
      </c>
      <c r="G2520">
        <v>2</v>
      </c>
      <c r="H2520">
        <v>1773.1766167308001</v>
      </c>
      <c r="I2520" t="s">
        <v>3</v>
      </c>
      <c r="J2520">
        <v>0</v>
      </c>
      <c r="K2520">
        <v>8</v>
      </c>
      <c r="L2520">
        <v>3.3333333333333299</v>
      </c>
      <c r="M2520">
        <v>6.52569000000085E-2</v>
      </c>
      <c r="N2520" t="s">
        <v>72</v>
      </c>
      <c r="O2520">
        <v>10</v>
      </c>
      <c r="P2520">
        <v>0.7</v>
      </c>
      <c r="Q2520">
        <v>2</v>
      </c>
      <c r="R2520">
        <v>0.7</v>
      </c>
      <c r="S2520" t="s">
        <v>337</v>
      </c>
      <c r="T2520">
        <v>2</v>
      </c>
      <c r="U2520" t="s">
        <v>355</v>
      </c>
      <c r="V2520">
        <v>1852.9512619044899</v>
      </c>
      <c r="W2520">
        <v>1852.9512619044899</v>
      </c>
      <c r="X2520">
        <v>1852.9512619044899</v>
      </c>
      <c r="Y2520">
        <v>34.763994799999999</v>
      </c>
      <c r="Z2520">
        <f t="shared" si="78"/>
        <v>-4.305274877640132E-2</v>
      </c>
      <c r="AA2520">
        <f t="shared" si="79"/>
        <v>1.87714042576052E-3</v>
      </c>
    </row>
    <row r="2521" spans="1:27" x14ac:dyDescent="0.3">
      <c r="A2521" t="s">
        <v>72</v>
      </c>
      <c r="B2521">
        <v>10</v>
      </c>
      <c r="C2521">
        <v>0.7</v>
      </c>
      <c r="D2521">
        <v>2</v>
      </c>
      <c r="E2521">
        <v>0.7</v>
      </c>
      <c r="F2521" t="s">
        <v>337</v>
      </c>
      <c r="G2521">
        <v>2</v>
      </c>
      <c r="H2521">
        <v>1773.1766167308001</v>
      </c>
      <c r="I2521" t="s">
        <v>7</v>
      </c>
      <c r="J2521">
        <v>3</v>
      </c>
      <c r="K2521">
        <v>8</v>
      </c>
      <c r="L2521">
        <v>3.3333333333333299</v>
      </c>
      <c r="M2521">
        <v>6.2772899999998799E-2</v>
      </c>
      <c r="N2521" t="s">
        <v>72</v>
      </c>
      <c r="O2521">
        <v>10</v>
      </c>
      <c r="P2521">
        <v>0.7</v>
      </c>
      <c r="Q2521">
        <v>2</v>
      </c>
      <c r="R2521">
        <v>0.7</v>
      </c>
      <c r="S2521" t="s">
        <v>337</v>
      </c>
      <c r="T2521">
        <v>2</v>
      </c>
      <c r="U2521" t="s">
        <v>355</v>
      </c>
      <c r="V2521">
        <v>1852.9512619044899</v>
      </c>
      <c r="W2521">
        <v>1852.9512619044899</v>
      </c>
      <c r="X2521">
        <v>1852.9512619044899</v>
      </c>
      <c r="Y2521">
        <v>34.763994799999999</v>
      </c>
      <c r="Z2521">
        <f t="shared" si="78"/>
        <v>-4.305274877640132E-2</v>
      </c>
      <c r="AA2521">
        <f t="shared" si="79"/>
        <v>1.8056871875955637E-3</v>
      </c>
    </row>
    <row r="2522" spans="1:27" x14ac:dyDescent="0.3">
      <c r="A2522" t="s">
        <v>72</v>
      </c>
      <c r="B2522">
        <v>10</v>
      </c>
      <c r="C2522">
        <v>0.7</v>
      </c>
      <c r="D2522">
        <v>2</v>
      </c>
      <c r="E2522">
        <v>0.7</v>
      </c>
      <c r="F2522" t="s">
        <v>337</v>
      </c>
      <c r="G2522">
        <v>2</v>
      </c>
      <c r="H2522">
        <v>1773.1766167308001</v>
      </c>
      <c r="I2522" t="s">
        <v>11</v>
      </c>
      <c r="J2522">
        <v>4</v>
      </c>
      <c r="K2522">
        <v>8</v>
      </c>
      <c r="L2522">
        <v>3.3333333333333299</v>
      </c>
      <c r="M2522">
        <v>6.6073299999999294E-2</v>
      </c>
      <c r="N2522" t="s">
        <v>72</v>
      </c>
      <c r="O2522">
        <v>10</v>
      </c>
      <c r="P2522">
        <v>0.7</v>
      </c>
      <c r="Q2522">
        <v>2</v>
      </c>
      <c r="R2522">
        <v>0.7</v>
      </c>
      <c r="S2522" t="s">
        <v>337</v>
      </c>
      <c r="T2522">
        <v>2</v>
      </c>
      <c r="U2522" t="s">
        <v>355</v>
      </c>
      <c r="V2522">
        <v>1852.9512619044899</v>
      </c>
      <c r="W2522">
        <v>1852.9512619044899</v>
      </c>
      <c r="X2522">
        <v>1852.9512619044899</v>
      </c>
      <c r="Y2522">
        <v>34.763994799999999</v>
      </c>
      <c r="Z2522">
        <f t="shared" si="78"/>
        <v>-4.305274877640132E-2</v>
      </c>
      <c r="AA2522">
        <f t="shared" si="79"/>
        <v>1.9006244932472287E-3</v>
      </c>
    </row>
    <row r="2523" spans="1:27" x14ac:dyDescent="0.3">
      <c r="A2523" t="s">
        <v>72</v>
      </c>
      <c r="B2523">
        <v>10</v>
      </c>
      <c r="C2523">
        <v>0.7</v>
      </c>
      <c r="D2523">
        <v>2</v>
      </c>
      <c r="E2523">
        <v>0.7</v>
      </c>
      <c r="F2523" t="s">
        <v>337</v>
      </c>
      <c r="G2523">
        <v>2</v>
      </c>
      <c r="H2523">
        <v>1773.1766167308001</v>
      </c>
      <c r="I2523" t="s">
        <v>15</v>
      </c>
      <c r="J2523">
        <v>5</v>
      </c>
      <c r="K2523">
        <v>8</v>
      </c>
      <c r="L2523">
        <v>3.3333333333333299</v>
      </c>
      <c r="M2523">
        <v>6.4780900000002306E-2</v>
      </c>
      <c r="N2523" t="s">
        <v>72</v>
      </c>
      <c r="O2523">
        <v>10</v>
      </c>
      <c r="P2523">
        <v>0.7</v>
      </c>
      <c r="Q2523">
        <v>2</v>
      </c>
      <c r="R2523">
        <v>0.7</v>
      </c>
      <c r="S2523" t="s">
        <v>337</v>
      </c>
      <c r="T2523">
        <v>2</v>
      </c>
      <c r="U2523" t="s">
        <v>355</v>
      </c>
      <c r="V2523">
        <v>1852.9512619044899</v>
      </c>
      <c r="W2523">
        <v>1852.9512619044899</v>
      </c>
      <c r="X2523">
        <v>1852.9512619044899</v>
      </c>
      <c r="Y2523">
        <v>34.763994799999999</v>
      </c>
      <c r="Z2523">
        <f t="shared" si="78"/>
        <v>-4.305274877640132E-2</v>
      </c>
      <c r="AA2523">
        <f t="shared" si="79"/>
        <v>1.8634480983181572E-3</v>
      </c>
    </row>
    <row r="2524" spans="1:27" x14ac:dyDescent="0.3">
      <c r="A2524" t="s">
        <v>292</v>
      </c>
      <c r="B2524">
        <v>60</v>
      </c>
      <c r="C2524">
        <v>0.7</v>
      </c>
      <c r="D2524">
        <v>4</v>
      </c>
      <c r="E2524">
        <v>0.3</v>
      </c>
      <c r="F2524" t="s">
        <v>337</v>
      </c>
      <c r="G2524">
        <v>2</v>
      </c>
      <c r="H2524">
        <v>2637.58355784377</v>
      </c>
      <c r="I2524" t="s">
        <v>3</v>
      </c>
      <c r="J2524">
        <v>0</v>
      </c>
      <c r="K2524">
        <v>8</v>
      </c>
      <c r="L2524">
        <v>6.6666666666666599</v>
      </c>
      <c r="M2524">
        <v>17.9330826000004</v>
      </c>
      <c r="N2524" t="s">
        <v>292</v>
      </c>
      <c r="O2524">
        <v>60</v>
      </c>
      <c r="P2524">
        <v>0.7</v>
      </c>
      <c r="Q2524">
        <v>4</v>
      </c>
      <c r="R2524">
        <v>0.3</v>
      </c>
      <c r="S2524" t="s">
        <v>337</v>
      </c>
      <c r="T2524">
        <v>2</v>
      </c>
      <c r="U2524" t="s">
        <v>355</v>
      </c>
      <c r="V2524">
        <v>2756.2781254728902</v>
      </c>
      <c r="W2524">
        <v>2756.2781254728902</v>
      </c>
      <c r="X2524">
        <v>90000000000</v>
      </c>
      <c r="Y2524">
        <v>1509.1835844</v>
      </c>
      <c r="Z2524">
        <f t="shared" si="78"/>
        <v>-4.3063349279658047E-2</v>
      </c>
      <c r="AA2524">
        <f t="shared" si="79"/>
        <v>1.1882638259102178E-2</v>
      </c>
    </row>
    <row r="2525" spans="1:27" x14ac:dyDescent="0.3">
      <c r="A2525" t="s">
        <v>292</v>
      </c>
      <c r="B2525">
        <v>60</v>
      </c>
      <c r="C2525">
        <v>0.7</v>
      </c>
      <c r="D2525">
        <v>4</v>
      </c>
      <c r="E2525">
        <v>0.3</v>
      </c>
      <c r="F2525" t="s">
        <v>337</v>
      </c>
      <c r="G2525">
        <v>2</v>
      </c>
      <c r="H2525">
        <v>2637.58355784377</v>
      </c>
      <c r="I2525" t="s">
        <v>7</v>
      </c>
      <c r="J2525">
        <v>3</v>
      </c>
      <c r="K2525">
        <v>8</v>
      </c>
      <c r="L2525">
        <v>6.6666666666666599</v>
      </c>
      <c r="M2525">
        <v>15.389062300000599</v>
      </c>
      <c r="N2525" t="s">
        <v>292</v>
      </c>
      <c r="O2525">
        <v>60</v>
      </c>
      <c r="P2525">
        <v>0.7</v>
      </c>
      <c r="Q2525">
        <v>4</v>
      </c>
      <c r="R2525">
        <v>0.3</v>
      </c>
      <c r="S2525" t="s">
        <v>337</v>
      </c>
      <c r="T2525">
        <v>2</v>
      </c>
      <c r="U2525" t="s">
        <v>355</v>
      </c>
      <c r="V2525">
        <v>2756.2781254728902</v>
      </c>
      <c r="W2525">
        <v>2756.2781254728902</v>
      </c>
      <c r="X2525">
        <v>90000000000</v>
      </c>
      <c r="Y2525">
        <v>1509.1835844</v>
      </c>
      <c r="Z2525">
        <f t="shared" si="78"/>
        <v>-4.3063349279658047E-2</v>
      </c>
      <c r="AA2525">
        <f t="shared" si="79"/>
        <v>1.019694519545067E-2</v>
      </c>
    </row>
    <row r="2526" spans="1:27" x14ac:dyDescent="0.3">
      <c r="A2526" t="s">
        <v>292</v>
      </c>
      <c r="B2526">
        <v>60</v>
      </c>
      <c r="C2526">
        <v>0.7</v>
      </c>
      <c r="D2526">
        <v>4</v>
      </c>
      <c r="E2526">
        <v>0.3</v>
      </c>
      <c r="F2526" t="s">
        <v>337</v>
      </c>
      <c r="G2526">
        <v>2</v>
      </c>
      <c r="H2526">
        <v>2637.58355784377</v>
      </c>
      <c r="I2526" t="s">
        <v>11</v>
      </c>
      <c r="J2526">
        <v>4</v>
      </c>
      <c r="K2526">
        <v>8</v>
      </c>
      <c r="L2526">
        <v>6.6666666666666599</v>
      </c>
      <c r="M2526">
        <v>20.316937100000299</v>
      </c>
      <c r="N2526" t="s">
        <v>292</v>
      </c>
      <c r="O2526">
        <v>60</v>
      </c>
      <c r="P2526">
        <v>0.7</v>
      </c>
      <c r="Q2526">
        <v>4</v>
      </c>
      <c r="R2526">
        <v>0.3</v>
      </c>
      <c r="S2526" t="s">
        <v>337</v>
      </c>
      <c r="T2526">
        <v>2</v>
      </c>
      <c r="U2526" t="s">
        <v>355</v>
      </c>
      <c r="V2526">
        <v>2756.2781254728902</v>
      </c>
      <c r="W2526">
        <v>2756.2781254728902</v>
      </c>
      <c r="X2526">
        <v>90000000000</v>
      </c>
      <c r="Y2526">
        <v>1509.1835844</v>
      </c>
      <c r="Z2526">
        <f t="shared" si="78"/>
        <v>-4.3063349279658047E-2</v>
      </c>
      <c r="AA2526">
        <f t="shared" si="79"/>
        <v>1.3462203876328023E-2</v>
      </c>
    </row>
    <row r="2527" spans="1:27" x14ac:dyDescent="0.3">
      <c r="A2527" t="s">
        <v>292</v>
      </c>
      <c r="B2527">
        <v>60</v>
      </c>
      <c r="C2527">
        <v>0.7</v>
      </c>
      <c r="D2527">
        <v>4</v>
      </c>
      <c r="E2527">
        <v>0.3</v>
      </c>
      <c r="F2527" t="s">
        <v>337</v>
      </c>
      <c r="G2527">
        <v>2</v>
      </c>
      <c r="H2527">
        <v>2637.58355784377</v>
      </c>
      <c r="I2527" t="s">
        <v>15</v>
      </c>
      <c r="J2527">
        <v>5</v>
      </c>
      <c r="K2527">
        <v>8</v>
      </c>
      <c r="L2527">
        <v>6.6666666666666599</v>
      </c>
      <c r="M2527">
        <v>19.6072909000031</v>
      </c>
      <c r="N2527" t="s">
        <v>292</v>
      </c>
      <c r="O2527">
        <v>60</v>
      </c>
      <c r="P2527">
        <v>0.7</v>
      </c>
      <c r="Q2527">
        <v>4</v>
      </c>
      <c r="R2527">
        <v>0.3</v>
      </c>
      <c r="S2527" t="s">
        <v>337</v>
      </c>
      <c r="T2527">
        <v>2</v>
      </c>
      <c r="U2527" t="s">
        <v>355</v>
      </c>
      <c r="V2527">
        <v>2756.2781254728902</v>
      </c>
      <c r="W2527">
        <v>2756.2781254728902</v>
      </c>
      <c r="X2527">
        <v>90000000000</v>
      </c>
      <c r="Y2527">
        <v>1509.1835844</v>
      </c>
      <c r="Z2527">
        <f t="shared" si="78"/>
        <v>-4.3063349279658047E-2</v>
      </c>
      <c r="AA2527">
        <f t="shared" si="79"/>
        <v>1.2991985271161223E-2</v>
      </c>
    </row>
    <row r="2528" spans="1:27" x14ac:dyDescent="0.3">
      <c r="A2528" t="s">
        <v>291</v>
      </c>
      <c r="B2528">
        <v>60</v>
      </c>
      <c r="C2528">
        <v>0.7</v>
      </c>
      <c r="D2528">
        <v>4</v>
      </c>
      <c r="E2528">
        <v>0.3</v>
      </c>
      <c r="F2528" t="s">
        <v>337</v>
      </c>
      <c r="G2528">
        <v>1</v>
      </c>
      <c r="H2528">
        <v>2488.2240933081598</v>
      </c>
      <c r="I2528" t="s">
        <v>1</v>
      </c>
      <c r="J2528">
        <v>0</v>
      </c>
      <c r="K2528">
        <v>6</v>
      </c>
      <c r="L2528">
        <v>6.6666666666666599</v>
      </c>
      <c r="M2528">
        <v>14.797884600000501</v>
      </c>
      <c r="N2528" t="s">
        <v>291</v>
      </c>
      <c r="O2528">
        <v>60</v>
      </c>
      <c r="P2528">
        <v>0.7</v>
      </c>
      <c r="Q2528">
        <v>4</v>
      </c>
      <c r="R2528">
        <v>0.3</v>
      </c>
      <c r="S2528" t="s">
        <v>337</v>
      </c>
      <c r="T2528">
        <v>1</v>
      </c>
      <c r="U2528" t="s">
        <v>355</v>
      </c>
      <c r="V2528">
        <v>2600.4329522134999</v>
      </c>
      <c r="W2528">
        <v>2600.4329522134999</v>
      </c>
      <c r="X2528">
        <v>90000000000</v>
      </c>
      <c r="Y2528">
        <v>1510.7542596000001</v>
      </c>
      <c r="Z2528">
        <f t="shared" si="78"/>
        <v>-4.3150068072252128E-2</v>
      </c>
      <c r="AA2528">
        <f t="shared" si="79"/>
        <v>9.795030863536015E-3</v>
      </c>
    </row>
    <row r="2529" spans="1:27" x14ac:dyDescent="0.3">
      <c r="A2529" t="s">
        <v>291</v>
      </c>
      <c r="B2529">
        <v>60</v>
      </c>
      <c r="C2529">
        <v>0.7</v>
      </c>
      <c r="D2529">
        <v>4</v>
      </c>
      <c r="E2529">
        <v>0.3</v>
      </c>
      <c r="F2529" t="s">
        <v>337</v>
      </c>
      <c r="G2529">
        <v>1</v>
      </c>
      <c r="H2529">
        <v>2488.2240933081598</v>
      </c>
      <c r="I2529" t="s">
        <v>5</v>
      </c>
      <c r="J2529">
        <v>3</v>
      </c>
      <c r="K2529">
        <v>6</v>
      </c>
      <c r="L2529">
        <v>6.6666666666666599</v>
      </c>
      <c r="M2529">
        <v>14.711155599998101</v>
      </c>
      <c r="N2529" t="s">
        <v>291</v>
      </c>
      <c r="O2529">
        <v>60</v>
      </c>
      <c r="P2529">
        <v>0.7</v>
      </c>
      <c r="Q2529">
        <v>4</v>
      </c>
      <c r="R2529">
        <v>0.3</v>
      </c>
      <c r="S2529" t="s">
        <v>337</v>
      </c>
      <c r="T2529">
        <v>1</v>
      </c>
      <c r="U2529" t="s">
        <v>355</v>
      </c>
      <c r="V2529">
        <v>2600.4329522134999</v>
      </c>
      <c r="W2529">
        <v>2600.4329522134999</v>
      </c>
      <c r="X2529">
        <v>90000000000</v>
      </c>
      <c r="Y2529">
        <v>1510.7542596000001</v>
      </c>
      <c r="Z2529">
        <f t="shared" si="78"/>
        <v>-4.3150068072252128E-2</v>
      </c>
      <c r="AA2529">
        <f t="shared" si="79"/>
        <v>9.7376231154186182E-3</v>
      </c>
    </row>
    <row r="2530" spans="1:27" x14ac:dyDescent="0.3">
      <c r="A2530" t="s">
        <v>291</v>
      </c>
      <c r="B2530">
        <v>60</v>
      </c>
      <c r="C2530">
        <v>0.7</v>
      </c>
      <c r="D2530">
        <v>4</v>
      </c>
      <c r="E2530">
        <v>0.3</v>
      </c>
      <c r="F2530" t="s">
        <v>337</v>
      </c>
      <c r="G2530">
        <v>1</v>
      </c>
      <c r="H2530">
        <v>2488.2240933081598</v>
      </c>
      <c r="I2530" t="s">
        <v>9</v>
      </c>
      <c r="J2530">
        <v>4</v>
      </c>
      <c r="K2530">
        <v>6</v>
      </c>
      <c r="L2530">
        <v>6.6666666666666599</v>
      </c>
      <c r="M2530">
        <v>16.121743100000401</v>
      </c>
      <c r="N2530" t="s">
        <v>291</v>
      </c>
      <c r="O2530">
        <v>60</v>
      </c>
      <c r="P2530">
        <v>0.7</v>
      </c>
      <c r="Q2530">
        <v>4</v>
      </c>
      <c r="R2530">
        <v>0.3</v>
      </c>
      <c r="S2530" t="s">
        <v>337</v>
      </c>
      <c r="T2530">
        <v>1</v>
      </c>
      <c r="U2530" t="s">
        <v>355</v>
      </c>
      <c r="V2530">
        <v>2600.4329522134999</v>
      </c>
      <c r="W2530">
        <v>2600.4329522134999</v>
      </c>
      <c r="X2530">
        <v>90000000000</v>
      </c>
      <c r="Y2530">
        <v>1510.7542596000001</v>
      </c>
      <c r="Z2530">
        <f t="shared" si="78"/>
        <v>-4.3150068072252128E-2</v>
      </c>
      <c r="AA2530">
        <f t="shared" si="79"/>
        <v>1.067132063176769E-2</v>
      </c>
    </row>
    <row r="2531" spans="1:27" x14ac:dyDescent="0.3">
      <c r="A2531" t="s">
        <v>291</v>
      </c>
      <c r="B2531">
        <v>60</v>
      </c>
      <c r="C2531">
        <v>0.7</v>
      </c>
      <c r="D2531">
        <v>4</v>
      </c>
      <c r="E2531">
        <v>0.3</v>
      </c>
      <c r="F2531" t="s">
        <v>337</v>
      </c>
      <c r="G2531">
        <v>1</v>
      </c>
      <c r="H2531">
        <v>2488.2240933081598</v>
      </c>
      <c r="I2531" t="s">
        <v>13</v>
      </c>
      <c r="J2531">
        <v>5</v>
      </c>
      <c r="K2531">
        <v>6</v>
      </c>
      <c r="L2531">
        <v>6.6666666666666599</v>
      </c>
      <c r="M2531">
        <v>13.229542699999</v>
      </c>
      <c r="N2531" t="s">
        <v>291</v>
      </c>
      <c r="O2531">
        <v>60</v>
      </c>
      <c r="P2531">
        <v>0.7</v>
      </c>
      <c r="Q2531">
        <v>4</v>
      </c>
      <c r="R2531">
        <v>0.3</v>
      </c>
      <c r="S2531" t="s">
        <v>337</v>
      </c>
      <c r="T2531">
        <v>1</v>
      </c>
      <c r="U2531" t="s">
        <v>355</v>
      </c>
      <c r="V2531">
        <v>2600.4329522134999</v>
      </c>
      <c r="W2531">
        <v>2600.4329522134999</v>
      </c>
      <c r="X2531">
        <v>90000000000</v>
      </c>
      <c r="Y2531">
        <v>1510.7542596000001</v>
      </c>
      <c r="Z2531">
        <f t="shared" si="78"/>
        <v>-4.3150068072252128E-2</v>
      </c>
      <c r="AA2531">
        <f t="shared" si="79"/>
        <v>8.7569123938804998E-3</v>
      </c>
    </row>
    <row r="2532" spans="1:27" x14ac:dyDescent="0.3">
      <c r="A2532" t="s">
        <v>315</v>
      </c>
      <c r="B2532">
        <v>60</v>
      </c>
      <c r="C2532">
        <v>0.7</v>
      </c>
      <c r="D2532">
        <v>2</v>
      </c>
      <c r="E2532">
        <v>0.7</v>
      </c>
      <c r="F2532" t="s">
        <v>337</v>
      </c>
      <c r="G2532">
        <v>5</v>
      </c>
      <c r="H2532">
        <v>3198.0578111484501</v>
      </c>
      <c r="I2532" t="s">
        <v>1</v>
      </c>
      <c r="J2532">
        <v>0</v>
      </c>
      <c r="K2532">
        <v>6</v>
      </c>
      <c r="L2532">
        <v>3.3333333333333299</v>
      </c>
      <c r="M2532">
        <v>12.7612017000028</v>
      </c>
      <c r="N2532" t="s">
        <v>315</v>
      </c>
      <c r="O2532">
        <v>60</v>
      </c>
      <c r="P2532">
        <v>0.7</v>
      </c>
      <c r="Q2532">
        <v>2</v>
      </c>
      <c r="R2532">
        <v>0.7</v>
      </c>
      <c r="S2532" t="s">
        <v>337</v>
      </c>
      <c r="T2532">
        <v>5</v>
      </c>
      <c r="U2532" t="s">
        <v>355</v>
      </c>
      <c r="V2532">
        <v>3342.4994740652501</v>
      </c>
      <c r="W2532">
        <v>3342.4994740652501</v>
      </c>
      <c r="X2532">
        <v>90000000000</v>
      </c>
      <c r="Y2532">
        <v>1512.8663157999899</v>
      </c>
      <c r="Z2532">
        <f t="shared" si="78"/>
        <v>-4.321366810601935E-2</v>
      </c>
      <c r="AA2532">
        <f t="shared" si="79"/>
        <v>8.4351152291038973E-3</v>
      </c>
    </row>
    <row r="2533" spans="1:27" x14ac:dyDescent="0.3">
      <c r="A2533" t="s">
        <v>315</v>
      </c>
      <c r="B2533">
        <v>60</v>
      </c>
      <c r="C2533">
        <v>0.7</v>
      </c>
      <c r="D2533">
        <v>2</v>
      </c>
      <c r="E2533">
        <v>0.7</v>
      </c>
      <c r="F2533" t="s">
        <v>337</v>
      </c>
      <c r="G2533">
        <v>5</v>
      </c>
      <c r="H2533">
        <v>3198.0578111484501</v>
      </c>
      <c r="I2533" t="s">
        <v>5</v>
      </c>
      <c r="J2533">
        <v>3</v>
      </c>
      <c r="K2533">
        <v>6</v>
      </c>
      <c r="L2533">
        <v>3.3333333333333299</v>
      </c>
      <c r="M2533">
        <v>12.379160699998399</v>
      </c>
      <c r="N2533" t="s">
        <v>315</v>
      </c>
      <c r="O2533">
        <v>60</v>
      </c>
      <c r="P2533">
        <v>0.7</v>
      </c>
      <c r="Q2533">
        <v>2</v>
      </c>
      <c r="R2533">
        <v>0.7</v>
      </c>
      <c r="S2533" t="s">
        <v>337</v>
      </c>
      <c r="T2533">
        <v>5</v>
      </c>
      <c r="U2533" t="s">
        <v>355</v>
      </c>
      <c r="V2533">
        <v>3342.4994740652501</v>
      </c>
      <c r="W2533">
        <v>3342.4994740652501</v>
      </c>
      <c r="X2533">
        <v>90000000000</v>
      </c>
      <c r="Y2533">
        <v>1512.8663157999899</v>
      </c>
      <c r="Z2533">
        <f t="shared" si="78"/>
        <v>-4.321366810601935E-2</v>
      </c>
      <c r="AA2533">
        <f t="shared" si="79"/>
        <v>8.1825872985032463E-3</v>
      </c>
    </row>
    <row r="2534" spans="1:27" x14ac:dyDescent="0.3">
      <c r="A2534" t="s">
        <v>315</v>
      </c>
      <c r="B2534">
        <v>60</v>
      </c>
      <c r="C2534">
        <v>0.7</v>
      </c>
      <c r="D2534">
        <v>2</v>
      </c>
      <c r="E2534">
        <v>0.7</v>
      </c>
      <c r="F2534" t="s">
        <v>337</v>
      </c>
      <c r="G2534">
        <v>5</v>
      </c>
      <c r="H2534">
        <v>3198.0578111484501</v>
      </c>
      <c r="I2534" t="s">
        <v>9</v>
      </c>
      <c r="J2534">
        <v>4</v>
      </c>
      <c r="K2534">
        <v>6</v>
      </c>
      <c r="L2534">
        <v>3.3333333333333299</v>
      </c>
      <c r="M2534">
        <v>13.5851290999999</v>
      </c>
      <c r="N2534" t="s">
        <v>315</v>
      </c>
      <c r="O2534">
        <v>60</v>
      </c>
      <c r="P2534">
        <v>0.7</v>
      </c>
      <c r="Q2534">
        <v>2</v>
      </c>
      <c r="R2534">
        <v>0.7</v>
      </c>
      <c r="S2534" t="s">
        <v>337</v>
      </c>
      <c r="T2534">
        <v>5</v>
      </c>
      <c r="U2534" t="s">
        <v>355</v>
      </c>
      <c r="V2534">
        <v>3342.4994740652501</v>
      </c>
      <c r="W2534">
        <v>3342.4994740652501</v>
      </c>
      <c r="X2534">
        <v>90000000000</v>
      </c>
      <c r="Y2534">
        <v>1512.8663157999899</v>
      </c>
      <c r="Z2534">
        <f t="shared" si="78"/>
        <v>-4.321366810601935E-2</v>
      </c>
      <c r="AA2534">
        <f t="shared" si="79"/>
        <v>8.979728716358E-3</v>
      </c>
    </row>
    <row r="2535" spans="1:27" x14ac:dyDescent="0.3">
      <c r="A2535" t="s">
        <v>315</v>
      </c>
      <c r="B2535">
        <v>60</v>
      </c>
      <c r="C2535">
        <v>0.7</v>
      </c>
      <c r="D2535">
        <v>2</v>
      </c>
      <c r="E2535">
        <v>0.7</v>
      </c>
      <c r="F2535" t="s">
        <v>337</v>
      </c>
      <c r="G2535">
        <v>5</v>
      </c>
      <c r="H2535">
        <v>3198.0578111484501</v>
      </c>
      <c r="I2535" t="s">
        <v>13</v>
      </c>
      <c r="J2535">
        <v>5</v>
      </c>
      <c r="K2535">
        <v>6</v>
      </c>
      <c r="L2535">
        <v>3.3333333333333299</v>
      </c>
      <c r="M2535">
        <v>16.1455165000006</v>
      </c>
      <c r="N2535" t="s">
        <v>315</v>
      </c>
      <c r="O2535">
        <v>60</v>
      </c>
      <c r="P2535">
        <v>0.7</v>
      </c>
      <c r="Q2535">
        <v>2</v>
      </c>
      <c r="R2535">
        <v>0.7</v>
      </c>
      <c r="S2535" t="s">
        <v>337</v>
      </c>
      <c r="T2535">
        <v>5</v>
      </c>
      <c r="U2535" t="s">
        <v>355</v>
      </c>
      <c r="V2535">
        <v>3342.4994740652501</v>
      </c>
      <c r="W2535">
        <v>3342.4994740652501</v>
      </c>
      <c r="X2535">
        <v>90000000000</v>
      </c>
      <c r="Y2535">
        <v>1512.8663157999899</v>
      </c>
      <c r="Z2535">
        <f t="shared" si="78"/>
        <v>-4.321366810601935E-2</v>
      </c>
      <c r="AA2535">
        <f t="shared" si="79"/>
        <v>1.0672136943879935E-2</v>
      </c>
    </row>
    <row r="2536" spans="1:27" x14ac:dyDescent="0.3">
      <c r="A2536" t="s">
        <v>243</v>
      </c>
      <c r="B2536">
        <v>30</v>
      </c>
      <c r="C2536">
        <v>0.3</v>
      </c>
      <c r="D2536">
        <v>4</v>
      </c>
      <c r="E2536">
        <v>0.7</v>
      </c>
      <c r="F2536" t="s">
        <v>337</v>
      </c>
      <c r="G2536">
        <v>3</v>
      </c>
      <c r="H2536">
        <v>1559.4797982083001</v>
      </c>
      <c r="I2536" t="s">
        <v>3</v>
      </c>
      <c r="J2536">
        <v>0</v>
      </c>
      <c r="K2536">
        <v>8</v>
      </c>
      <c r="L2536">
        <v>6.6666666666666599</v>
      </c>
      <c r="M2536">
        <v>1.3442454000000901</v>
      </c>
      <c r="N2536" t="s">
        <v>243</v>
      </c>
      <c r="O2536">
        <v>30</v>
      </c>
      <c r="P2536">
        <v>0.3</v>
      </c>
      <c r="Q2536">
        <v>4</v>
      </c>
      <c r="R2536">
        <v>0.7</v>
      </c>
      <c r="S2536" t="s">
        <v>337</v>
      </c>
      <c r="T2536">
        <v>3</v>
      </c>
      <c r="U2536" t="s">
        <v>355</v>
      </c>
      <c r="V2536">
        <v>1629.9194367295099</v>
      </c>
      <c r="W2536">
        <v>1643.31203054508</v>
      </c>
      <c r="X2536">
        <v>1707.91495496264</v>
      </c>
      <c r="Y2536">
        <v>730.45368239999505</v>
      </c>
      <c r="Z2536">
        <f t="shared" si="78"/>
        <v>-4.3216638156392234E-2</v>
      </c>
      <c r="AA2536">
        <f t="shared" si="79"/>
        <v>1.8402883473506591E-3</v>
      </c>
    </row>
    <row r="2537" spans="1:27" x14ac:dyDescent="0.3">
      <c r="A2537" t="s">
        <v>243</v>
      </c>
      <c r="B2537">
        <v>30</v>
      </c>
      <c r="C2537">
        <v>0.3</v>
      </c>
      <c r="D2537">
        <v>4</v>
      </c>
      <c r="E2537">
        <v>0.7</v>
      </c>
      <c r="F2537" t="s">
        <v>337</v>
      </c>
      <c r="G2537">
        <v>3</v>
      </c>
      <c r="H2537">
        <v>1559.4797982083001</v>
      </c>
      <c r="I2537" t="s">
        <v>7</v>
      </c>
      <c r="J2537">
        <v>3</v>
      </c>
      <c r="K2537">
        <v>8</v>
      </c>
      <c r="L2537">
        <v>6.6666666666666599</v>
      </c>
      <c r="M2537">
        <v>1.39635009999983</v>
      </c>
      <c r="N2537" t="s">
        <v>243</v>
      </c>
      <c r="O2537">
        <v>30</v>
      </c>
      <c r="P2537">
        <v>0.3</v>
      </c>
      <c r="Q2537">
        <v>4</v>
      </c>
      <c r="R2537">
        <v>0.7</v>
      </c>
      <c r="S2537" t="s">
        <v>337</v>
      </c>
      <c r="T2537">
        <v>3</v>
      </c>
      <c r="U2537" t="s">
        <v>355</v>
      </c>
      <c r="V2537">
        <v>1629.9194367295099</v>
      </c>
      <c r="W2537">
        <v>1643.31203054508</v>
      </c>
      <c r="X2537">
        <v>1707.91495496264</v>
      </c>
      <c r="Y2537">
        <v>730.45368239999505</v>
      </c>
      <c r="Z2537">
        <f t="shared" si="78"/>
        <v>-4.3216638156392234E-2</v>
      </c>
      <c r="AA2537">
        <f t="shared" si="79"/>
        <v>1.9116203171321564E-3</v>
      </c>
    </row>
    <row r="2538" spans="1:27" x14ac:dyDescent="0.3">
      <c r="A2538" t="s">
        <v>243</v>
      </c>
      <c r="B2538">
        <v>30</v>
      </c>
      <c r="C2538">
        <v>0.3</v>
      </c>
      <c r="D2538">
        <v>4</v>
      </c>
      <c r="E2538">
        <v>0.7</v>
      </c>
      <c r="F2538" t="s">
        <v>337</v>
      </c>
      <c r="G2538">
        <v>3</v>
      </c>
      <c r="H2538">
        <v>1559.4797982083001</v>
      </c>
      <c r="I2538" t="s">
        <v>11</v>
      </c>
      <c r="J2538">
        <v>4</v>
      </c>
      <c r="K2538">
        <v>8</v>
      </c>
      <c r="L2538">
        <v>6.6666666666666599</v>
      </c>
      <c r="M2538">
        <v>1.44017299999995</v>
      </c>
      <c r="N2538" t="s">
        <v>243</v>
      </c>
      <c r="O2538">
        <v>30</v>
      </c>
      <c r="P2538">
        <v>0.3</v>
      </c>
      <c r="Q2538">
        <v>4</v>
      </c>
      <c r="R2538">
        <v>0.7</v>
      </c>
      <c r="S2538" t="s">
        <v>337</v>
      </c>
      <c r="T2538">
        <v>3</v>
      </c>
      <c r="U2538" t="s">
        <v>355</v>
      </c>
      <c r="V2538">
        <v>1629.9194367295099</v>
      </c>
      <c r="W2538">
        <v>1643.31203054508</v>
      </c>
      <c r="X2538">
        <v>1707.91495496264</v>
      </c>
      <c r="Y2538">
        <v>730.45368239999505</v>
      </c>
      <c r="Z2538">
        <f t="shared" si="78"/>
        <v>-4.3216638156392234E-2</v>
      </c>
      <c r="AA2538">
        <f t="shared" si="79"/>
        <v>1.9716144017072859E-3</v>
      </c>
    </row>
    <row r="2539" spans="1:27" x14ac:dyDescent="0.3">
      <c r="A2539" t="s">
        <v>243</v>
      </c>
      <c r="B2539">
        <v>30</v>
      </c>
      <c r="C2539">
        <v>0.3</v>
      </c>
      <c r="D2539">
        <v>4</v>
      </c>
      <c r="E2539">
        <v>0.7</v>
      </c>
      <c r="F2539" t="s">
        <v>337</v>
      </c>
      <c r="G2539">
        <v>3</v>
      </c>
      <c r="H2539">
        <v>1559.4797982083001</v>
      </c>
      <c r="I2539" t="s">
        <v>15</v>
      </c>
      <c r="J2539">
        <v>5</v>
      </c>
      <c r="K2539">
        <v>8</v>
      </c>
      <c r="L2539">
        <v>6.6666666666666599</v>
      </c>
      <c r="M2539">
        <v>1.37444349999987</v>
      </c>
      <c r="N2539" t="s">
        <v>243</v>
      </c>
      <c r="O2539">
        <v>30</v>
      </c>
      <c r="P2539">
        <v>0.3</v>
      </c>
      <c r="Q2539">
        <v>4</v>
      </c>
      <c r="R2539">
        <v>0.7</v>
      </c>
      <c r="S2539" t="s">
        <v>337</v>
      </c>
      <c r="T2539">
        <v>3</v>
      </c>
      <c r="U2539" t="s">
        <v>355</v>
      </c>
      <c r="V2539">
        <v>1629.9194367295099</v>
      </c>
      <c r="W2539">
        <v>1643.31203054508</v>
      </c>
      <c r="X2539">
        <v>1707.91495496264</v>
      </c>
      <c r="Y2539">
        <v>730.45368239999505</v>
      </c>
      <c r="Z2539">
        <f t="shared" si="78"/>
        <v>-4.3216638156392234E-2</v>
      </c>
      <c r="AA2539">
        <f t="shared" si="79"/>
        <v>1.8816299145538804E-3</v>
      </c>
    </row>
    <row r="2540" spans="1:27" x14ac:dyDescent="0.3">
      <c r="A2540" t="s">
        <v>113</v>
      </c>
      <c r="B2540">
        <v>20</v>
      </c>
      <c r="C2540">
        <v>0.7</v>
      </c>
      <c r="D2540">
        <v>2</v>
      </c>
      <c r="E2540">
        <v>0.3</v>
      </c>
      <c r="F2540" t="s">
        <v>337</v>
      </c>
      <c r="G2540">
        <v>3</v>
      </c>
      <c r="H2540">
        <v>2025.93957951675</v>
      </c>
      <c r="I2540" t="s">
        <v>8</v>
      </c>
      <c r="J2540">
        <v>3</v>
      </c>
      <c r="K2540">
        <v>9</v>
      </c>
      <c r="L2540">
        <v>3.3333333333333299</v>
      </c>
      <c r="M2540">
        <v>0.84379430000001299</v>
      </c>
      <c r="N2540" t="s">
        <v>113</v>
      </c>
      <c r="O2540">
        <v>20</v>
      </c>
      <c r="P2540">
        <v>0.7</v>
      </c>
      <c r="Q2540">
        <v>2</v>
      </c>
      <c r="R2540">
        <v>0.3</v>
      </c>
      <c r="S2540" t="s">
        <v>337</v>
      </c>
      <c r="T2540">
        <v>3</v>
      </c>
      <c r="U2540" t="s">
        <v>355</v>
      </c>
      <c r="V2540">
        <v>2118.0326517295498</v>
      </c>
      <c r="W2540">
        <v>2118.0326517295498</v>
      </c>
      <c r="X2540">
        <v>2118.0326517295498</v>
      </c>
      <c r="Y2540">
        <v>384.50660719999701</v>
      </c>
      <c r="Z2540">
        <f t="shared" si="78"/>
        <v>-4.3480478045321055E-2</v>
      </c>
      <c r="AA2540">
        <f t="shared" si="79"/>
        <v>2.1944858272906669E-3</v>
      </c>
    </row>
    <row r="2541" spans="1:27" x14ac:dyDescent="0.3">
      <c r="A2541" t="s">
        <v>17</v>
      </c>
      <c r="B2541">
        <v>10</v>
      </c>
      <c r="C2541">
        <v>0.3</v>
      </c>
      <c r="D2541">
        <v>2</v>
      </c>
      <c r="E2541">
        <v>0.3</v>
      </c>
      <c r="F2541" t="s">
        <v>336</v>
      </c>
      <c r="G2541">
        <v>2</v>
      </c>
      <c r="H2541">
        <v>1224.85485401593</v>
      </c>
      <c r="I2541" t="s">
        <v>8</v>
      </c>
      <c r="J2541">
        <v>3</v>
      </c>
      <c r="K2541">
        <v>9</v>
      </c>
      <c r="L2541">
        <v>3.3333333333333299</v>
      </c>
      <c r="M2541">
        <v>6.55388999999999E-2</v>
      </c>
      <c r="N2541" t="s">
        <v>17</v>
      </c>
      <c r="O2541">
        <v>10</v>
      </c>
      <c r="P2541">
        <v>0.3</v>
      </c>
      <c r="Q2541">
        <v>2</v>
      </c>
      <c r="R2541">
        <v>0.3</v>
      </c>
      <c r="S2541" t="s">
        <v>336</v>
      </c>
      <c r="T2541">
        <v>2</v>
      </c>
      <c r="U2541" t="s">
        <v>355</v>
      </c>
      <c r="V2541">
        <v>1280.5919821512</v>
      </c>
      <c r="W2541">
        <v>1280.5919821512</v>
      </c>
      <c r="X2541">
        <v>1280.5919821512</v>
      </c>
      <c r="Y2541">
        <v>30.802023200000001</v>
      </c>
      <c r="Z2541">
        <f t="shared" si="78"/>
        <v>-4.3524501880481972E-2</v>
      </c>
      <c r="AA2541">
        <f t="shared" si="79"/>
        <v>2.127746595554798E-3</v>
      </c>
    </row>
    <row r="2542" spans="1:27" x14ac:dyDescent="0.3">
      <c r="A2542" t="s">
        <v>214</v>
      </c>
      <c r="B2542">
        <v>30</v>
      </c>
      <c r="C2542">
        <v>0.7</v>
      </c>
      <c r="D2542">
        <v>4</v>
      </c>
      <c r="E2542">
        <v>0.3</v>
      </c>
      <c r="F2542" t="s">
        <v>337</v>
      </c>
      <c r="G2542">
        <v>4</v>
      </c>
      <c r="H2542">
        <v>1984.6212975927001</v>
      </c>
      <c r="I2542" t="s">
        <v>8</v>
      </c>
      <c r="J2542">
        <v>3</v>
      </c>
      <c r="K2542">
        <v>9</v>
      </c>
      <c r="L2542">
        <v>6.6666666666666599</v>
      </c>
      <c r="M2542">
        <v>1.44772590000002</v>
      </c>
      <c r="N2542" t="s">
        <v>214</v>
      </c>
      <c r="O2542">
        <v>30</v>
      </c>
      <c r="P2542">
        <v>0.7</v>
      </c>
      <c r="Q2542">
        <v>4</v>
      </c>
      <c r="R2542">
        <v>0.3</v>
      </c>
      <c r="S2542" t="s">
        <v>337</v>
      </c>
      <c r="T2542">
        <v>4</v>
      </c>
      <c r="U2542" t="s">
        <v>355</v>
      </c>
      <c r="V2542">
        <v>2075.3453391697899</v>
      </c>
      <c r="W2542">
        <v>2075.3453391697899</v>
      </c>
      <c r="X2542">
        <v>2075.3453391697899</v>
      </c>
      <c r="Y2542">
        <v>683.49728660000198</v>
      </c>
      <c r="Z2542">
        <f t="shared" si="78"/>
        <v>-4.3715154227480305E-2</v>
      </c>
      <c r="AA2542">
        <f t="shared" si="79"/>
        <v>2.1181150655353834E-3</v>
      </c>
    </row>
    <row r="2543" spans="1:27" x14ac:dyDescent="0.3">
      <c r="A2543" t="s">
        <v>233</v>
      </c>
      <c r="B2543">
        <v>30</v>
      </c>
      <c r="C2543">
        <v>0.7</v>
      </c>
      <c r="D2543">
        <v>2</v>
      </c>
      <c r="E2543">
        <v>0.7</v>
      </c>
      <c r="F2543" t="s">
        <v>337</v>
      </c>
      <c r="G2543">
        <v>3</v>
      </c>
      <c r="H2543">
        <v>3519.2185145292701</v>
      </c>
      <c r="I2543" t="s">
        <v>12</v>
      </c>
      <c r="J2543">
        <v>4</v>
      </c>
      <c r="K2543">
        <v>9</v>
      </c>
      <c r="L2543">
        <v>3.3333333333333299</v>
      </c>
      <c r="M2543">
        <v>2.4121423999999898</v>
      </c>
      <c r="N2543" t="s">
        <v>233</v>
      </c>
      <c r="O2543">
        <v>30</v>
      </c>
      <c r="P2543">
        <v>0.7</v>
      </c>
      <c r="Q2543">
        <v>2</v>
      </c>
      <c r="R2543">
        <v>0.7</v>
      </c>
      <c r="S2543" t="s">
        <v>337</v>
      </c>
      <c r="T2543">
        <v>3</v>
      </c>
      <c r="U2543" t="s">
        <v>355</v>
      </c>
      <c r="V2543">
        <v>3680.16022395555</v>
      </c>
      <c r="W2543">
        <v>3680.16022395555</v>
      </c>
      <c r="X2543">
        <v>3680.16022395555</v>
      </c>
      <c r="Y2543">
        <v>1040.4827468999999</v>
      </c>
      <c r="Z2543">
        <f t="shared" si="78"/>
        <v>-4.3732256106310166E-2</v>
      </c>
      <c r="AA2543">
        <f t="shared" si="79"/>
        <v>2.3182915883869231E-3</v>
      </c>
    </row>
    <row r="2544" spans="1:27" x14ac:dyDescent="0.3">
      <c r="A2544" t="s">
        <v>214</v>
      </c>
      <c r="B2544">
        <v>30</v>
      </c>
      <c r="C2544">
        <v>0.7</v>
      </c>
      <c r="D2544">
        <v>4</v>
      </c>
      <c r="E2544">
        <v>0.3</v>
      </c>
      <c r="F2544" t="s">
        <v>337</v>
      </c>
      <c r="G2544">
        <v>4</v>
      </c>
      <c r="H2544">
        <v>1984.4306994671499</v>
      </c>
      <c r="I2544" t="s">
        <v>16</v>
      </c>
      <c r="J2544">
        <v>5</v>
      </c>
      <c r="K2544">
        <v>9</v>
      </c>
      <c r="L2544">
        <v>6.6666666666666599</v>
      </c>
      <c r="M2544">
        <v>1.3770615000002999</v>
      </c>
      <c r="N2544" t="s">
        <v>214</v>
      </c>
      <c r="O2544">
        <v>30</v>
      </c>
      <c r="P2544">
        <v>0.7</v>
      </c>
      <c r="Q2544">
        <v>4</v>
      </c>
      <c r="R2544">
        <v>0.3</v>
      </c>
      <c r="S2544" t="s">
        <v>337</v>
      </c>
      <c r="T2544">
        <v>4</v>
      </c>
      <c r="U2544" t="s">
        <v>355</v>
      </c>
      <c r="V2544">
        <v>2075.3453391697899</v>
      </c>
      <c r="W2544">
        <v>2075.3453391697899</v>
      </c>
      <c r="X2544">
        <v>2075.3453391697899</v>
      </c>
      <c r="Y2544">
        <v>683.49728660000198</v>
      </c>
      <c r="Z2544">
        <f t="shared" si="78"/>
        <v>-4.3806993461150419E-2</v>
      </c>
      <c r="AA2544">
        <f t="shared" si="79"/>
        <v>2.0147285541547255E-3</v>
      </c>
    </row>
    <row r="2545" spans="1:27" x14ac:dyDescent="0.3">
      <c r="A2545" t="s">
        <v>33</v>
      </c>
      <c r="B2545">
        <v>10</v>
      </c>
      <c r="C2545">
        <v>0.7</v>
      </c>
      <c r="D2545">
        <v>2</v>
      </c>
      <c r="E2545">
        <v>0.3</v>
      </c>
      <c r="F2545" t="s">
        <v>337</v>
      </c>
      <c r="G2545">
        <v>3</v>
      </c>
      <c r="H2545">
        <v>1164.16551887681</v>
      </c>
      <c r="I2545" t="s">
        <v>4</v>
      </c>
      <c r="J2545">
        <v>0</v>
      </c>
      <c r="K2545">
        <v>9</v>
      </c>
      <c r="L2545">
        <v>3.3333333333333299</v>
      </c>
      <c r="M2545">
        <v>4.7761000000001198E-2</v>
      </c>
      <c r="N2545" t="s">
        <v>33</v>
      </c>
      <c r="O2545">
        <v>10</v>
      </c>
      <c r="P2545">
        <v>0.7</v>
      </c>
      <c r="Q2545">
        <v>2</v>
      </c>
      <c r="R2545">
        <v>0.3</v>
      </c>
      <c r="S2545" t="s">
        <v>337</v>
      </c>
      <c r="T2545">
        <v>3</v>
      </c>
      <c r="U2545" t="s">
        <v>355</v>
      </c>
      <c r="V2545">
        <v>1217.50713077055</v>
      </c>
      <c r="W2545">
        <v>1217.50713077055</v>
      </c>
      <c r="X2545">
        <v>1217.50713077055</v>
      </c>
      <c r="Y2545">
        <v>22.987763100000102</v>
      </c>
      <c r="Z2545">
        <f t="shared" si="78"/>
        <v>-4.3812155629824177E-2</v>
      </c>
      <c r="AA2545">
        <f t="shared" si="79"/>
        <v>2.0776706194610551E-3</v>
      </c>
    </row>
    <row r="2546" spans="1:27" x14ac:dyDescent="0.3">
      <c r="A2546" t="s">
        <v>45</v>
      </c>
      <c r="B2546">
        <v>10</v>
      </c>
      <c r="C2546">
        <v>0.3</v>
      </c>
      <c r="D2546">
        <v>4</v>
      </c>
      <c r="E2546">
        <v>0.3</v>
      </c>
      <c r="F2546" t="s">
        <v>337</v>
      </c>
      <c r="G2546">
        <v>5</v>
      </c>
      <c r="H2546">
        <v>1174.3267274213499</v>
      </c>
      <c r="I2546" t="s">
        <v>4</v>
      </c>
      <c r="J2546">
        <v>0</v>
      </c>
      <c r="K2546">
        <v>9</v>
      </c>
      <c r="L2546">
        <v>6.6666666666666599</v>
      </c>
      <c r="M2546">
        <v>0.124380100000003</v>
      </c>
      <c r="N2546" t="s">
        <v>45</v>
      </c>
      <c r="O2546">
        <v>10</v>
      </c>
      <c r="P2546">
        <v>0.3</v>
      </c>
      <c r="Q2546">
        <v>4</v>
      </c>
      <c r="R2546">
        <v>0.3</v>
      </c>
      <c r="S2546" t="s">
        <v>337</v>
      </c>
      <c r="T2546">
        <v>5</v>
      </c>
      <c r="U2546" t="s">
        <v>355</v>
      </c>
      <c r="V2546">
        <v>1228.3291550415299</v>
      </c>
      <c r="W2546">
        <v>1230.97748835179</v>
      </c>
      <c r="X2546">
        <v>1374.2082013826</v>
      </c>
      <c r="Y2546">
        <v>62.035627400000003</v>
      </c>
      <c r="Z2546">
        <f t="shared" si="78"/>
        <v>-4.3964134042193424E-2</v>
      </c>
      <c r="AA2546">
        <f t="shared" si="79"/>
        <v>2.0049785133631612E-3</v>
      </c>
    </row>
    <row r="2547" spans="1:27" x14ac:dyDescent="0.3">
      <c r="A2547" t="s">
        <v>319</v>
      </c>
      <c r="B2547">
        <v>60</v>
      </c>
      <c r="C2547">
        <v>0.3</v>
      </c>
      <c r="D2547">
        <v>4</v>
      </c>
      <c r="E2547">
        <v>0.7</v>
      </c>
      <c r="F2547" t="s">
        <v>336</v>
      </c>
      <c r="G2547">
        <v>4</v>
      </c>
      <c r="H2547">
        <v>2346.70092751024</v>
      </c>
      <c r="I2547" t="s">
        <v>371</v>
      </c>
      <c r="J2547">
        <v>10</v>
      </c>
      <c r="K2547">
        <v>6</v>
      </c>
      <c r="L2547">
        <v>6.6666666666666599</v>
      </c>
      <c r="M2547">
        <v>23.810627899999801</v>
      </c>
      <c r="N2547" t="s">
        <v>322</v>
      </c>
      <c r="O2547">
        <v>60</v>
      </c>
      <c r="P2547">
        <v>0.3</v>
      </c>
      <c r="Q2547">
        <v>4</v>
      </c>
      <c r="R2547">
        <v>0.7</v>
      </c>
      <c r="S2547" t="s">
        <v>337</v>
      </c>
      <c r="T2547">
        <v>2</v>
      </c>
      <c r="U2547" t="s">
        <v>355</v>
      </c>
      <c r="V2547">
        <v>2455.0468166116102</v>
      </c>
      <c r="W2547">
        <v>2490.2893552168398</v>
      </c>
      <c r="X2547">
        <v>90000000000</v>
      </c>
      <c r="Y2547">
        <v>1516.4169731</v>
      </c>
      <c r="Z2547">
        <f t="shared" si="78"/>
        <v>-4.4131903460360999E-2</v>
      </c>
      <c r="AA2547">
        <f t="shared" si="79"/>
        <v>1.5701900151726681E-2</v>
      </c>
    </row>
    <row r="2548" spans="1:27" x14ac:dyDescent="0.3">
      <c r="A2548" t="s">
        <v>227</v>
      </c>
      <c r="B2548">
        <v>30</v>
      </c>
      <c r="C2548">
        <v>0.7</v>
      </c>
      <c r="D2548">
        <v>2</v>
      </c>
      <c r="E2548">
        <v>0.7</v>
      </c>
      <c r="F2548" t="s">
        <v>336</v>
      </c>
      <c r="G2548">
        <v>2</v>
      </c>
      <c r="H2548">
        <v>3515.00696676085</v>
      </c>
      <c r="I2548" t="s">
        <v>3</v>
      </c>
      <c r="J2548">
        <v>0</v>
      </c>
      <c r="K2548">
        <v>8</v>
      </c>
      <c r="L2548">
        <v>3.3333333333333299</v>
      </c>
      <c r="M2548">
        <v>1.8651829999998799</v>
      </c>
      <c r="N2548" t="s">
        <v>227</v>
      </c>
      <c r="O2548">
        <v>30</v>
      </c>
      <c r="P2548">
        <v>0.7</v>
      </c>
      <c r="Q2548">
        <v>2</v>
      </c>
      <c r="R2548">
        <v>0.7</v>
      </c>
      <c r="S2548" t="s">
        <v>336</v>
      </c>
      <c r="T2548">
        <v>2</v>
      </c>
      <c r="U2548" t="s">
        <v>355</v>
      </c>
      <c r="V2548">
        <v>3677.3541861980998</v>
      </c>
      <c r="W2548">
        <v>3683.4481439585302</v>
      </c>
      <c r="X2548">
        <v>3692.2148188408501</v>
      </c>
      <c r="Y2548">
        <v>995.39602629998899</v>
      </c>
      <c r="Z2548">
        <f t="shared" si="78"/>
        <v>-4.4147833256468413E-2</v>
      </c>
      <c r="AA2548">
        <f t="shared" si="79"/>
        <v>1.8738099718289989E-3</v>
      </c>
    </row>
    <row r="2549" spans="1:27" x14ac:dyDescent="0.3">
      <c r="A2549" t="s">
        <v>312</v>
      </c>
      <c r="B2549">
        <v>60</v>
      </c>
      <c r="C2549">
        <v>0.7</v>
      </c>
      <c r="D2549">
        <v>2</v>
      </c>
      <c r="E2549">
        <v>0.7</v>
      </c>
      <c r="F2549" t="s">
        <v>337</v>
      </c>
      <c r="G2549">
        <v>2</v>
      </c>
      <c r="H2549">
        <v>4069.9650013564701</v>
      </c>
      <c r="I2549" t="s">
        <v>16</v>
      </c>
      <c r="J2549">
        <v>5</v>
      </c>
      <c r="K2549">
        <v>9</v>
      </c>
      <c r="L2549">
        <v>3.3333333333333299</v>
      </c>
      <c r="M2549">
        <v>16.416708200002098</v>
      </c>
      <c r="N2549" t="s">
        <v>312</v>
      </c>
      <c r="O2549">
        <v>60</v>
      </c>
      <c r="P2549">
        <v>0.7</v>
      </c>
      <c r="Q2549">
        <v>2</v>
      </c>
      <c r="R2549">
        <v>0.7</v>
      </c>
      <c r="S2549" t="s">
        <v>337</v>
      </c>
      <c r="T2549">
        <v>2</v>
      </c>
      <c r="U2549" t="s">
        <v>355</v>
      </c>
      <c r="V2549">
        <v>4259.2607232793998</v>
      </c>
      <c r="W2549">
        <v>4259.2607232793998</v>
      </c>
      <c r="X2549">
        <v>90000000000</v>
      </c>
      <c r="Y2549">
        <v>1508.9446313999999</v>
      </c>
      <c r="Z2549">
        <f t="shared" si="78"/>
        <v>-4.4443328131643998E-2</v>
      </c>
      <c r="AA2549">
        <f t="shared" si="79"/>
        <v>1.0879596148448909E-2</v>
      </c>
    </row>
    <row r="2550" spans="1:27" x14ac:dyDescent="0.3">
      <c r="A2550" t="s">
        <v>232</v>
      </c>
      <c r="B2550">
        <v>30</v>
      </c>
      <c r="C2550">
        <v>0.7</v>
      </c>
      <c r="D2550">
        <v>2</v>
      </c>
      <c r="E2550">
        <v>0.7</v>
      </c>
      <c r="F2550" t="s">
        <v>337</v>
      </c>
      <c r="G2550">
        <v>2</v>
      </c>
      <c r="H2550">
        <v>2421.8331201373499</v>
      </c>
      <c r="I2550" t="s">
        <v>1</v>
      </c>
      <c r="J2550">
        <v>0</v>
      </c>
      <c r="K2550">
        <v>6</v>
      </c>
      <c r="L2550">
        <v>3.3333333333333299</v>
      </c>
      <c r="M2550">
        <v>2.0785335000000398</v>
      </c>
      <c r="N2550" t="s">
        <v>232</v>
      </c>
      <c r="O2550">
        <v>30</v>
      </c>
      <c r="P2550">
        <v>0.7</v>
      </c>
      <c r="Q2550">
        <v>2</v>
      </c>
      <c r="R2550">
        <v>0.7</v>
      </c>
      <c r="S2550" t="s">
        <v>337</v>
      </c>
      <c r="T2550">
        <v>2</v>
      </c>
      <c r="U2550" t="s">
        <v>355</v>
      </c>
      <c r="V2550">
        <v>2534.8124868650598</v>
      </c>
      <c r="W2550">
        <v>2534.8124868650598</v>
      </c>
      <c r="X2550">
        <v>2534.8124868650598</v>
      </c>
      <c r="Y2550">
        <v>1057.5820630999999</v>
      </c>
      <c r="Z2550">
        <f t="shared" si="78"/>
        <v>-4.45710944352486E-2</v>
      </c>
      <c r="AA2550">
        <f t="shared" si="79"/>
        <v>1.9653637977817173E-3</v>
      </c>
    </row>
    <row r="2551" spans="1:27" x14ac:dyDescent="0.3">
      <c r="A2551" t="s">
        <v>232</v>
      </c>
      <c r="B2551">
        <v>30</v>
      </c>
      <c r="C2551">
        <v>0.7</v>
      </c>
      <c r="D2551">
        <v>2</v>
      </c>
      <c r="E2551">
        <v>0.7</v>
      </c>
      <c r="F2551" t="s">
        <v>337</v>
      </c>
      <c r="G2551">
        <v>2</v>
      </c>
      <c r="H2551">
        <v>2421.8331201373499</v>
      </c>
      <c r="I2551" t="s">
        <v>5</v>
      </c>
      <c r="J2551">
        <v>3</v>
      </c>
      <c r="K2551">
        <v>6</v>
      </c>
      <c r="L2551">
        <v>3.3333333333333299</v>
      </c>
      <c r="M2551">
        <v>2.0048998999996002</v>
      </c>
      <c r="N2551" t="s">
        <v>232</v>
      </c>
      <c r="O2551">
        <v>30</v>
      </c>
      <c r="P2551">
        <v>0.7</v>
      </c>
      <c r="Q2551">
        <v>2</v>
      </c>
      <c r="R2551">
        <v>0.7</v>
      </c>
      <c r="S2551" t="s">
        <v>337</v>
      </c>
      <c r="T2551">
        <v>2</v>
      </c>
      <c r="U2551" t="s">
        <v>355</v>
      </c>
      <c r="V2551">
        <v>2534.8124868650598</v>
      </c>
      <c r="W2551">
        <v>2534.8124868650598</v>
      </c>
      <c r="X2551">
        <v>2534.8124868650598</v>
      </c>
      <c r="Y2551">
        <v>1057.5820630999999</v>
      </c>
      <c r="Z2551">
        <f t="shared" si="78"/>
        <v>-4.45710944352486E-2</v>
      </c>
      <c r="AA2551">
        <f t="shared" si="79"/>
        <v>1.8957393189165939E-3</v>
      </c>
    </row>
    <row r="2552" spans="1:27" x14ac:dyDescent="0.3">
      <c r="A2552" t="s">
        <v>232</v>
      </c>
      <c r="B2552">
        <v>30</v>
      </c>
      <c r="C2552">
        <v>0.7</v>
      </c>
      <c r="D2552">
        <v>2</v>
      </c>
      <c r="E2552">
        <v>0.7</v>
      </c>
      <c r="F2552" t="s">
        <v>337</v>
      </c>
      <c r="G2552">
        <v>2</v>
      </c>
      <c r="H2552">
        <v>2421.8331201373499</v>
      </c>
      <c r="I2552" t="s">
        <v>9</v>
      </c>
      <c r="J2552">
        <v>4</v>
      </c>
      <c r="K2552">
        <v>6</v>
      </c>
      <c r="L2552">
        <v>3.3333333333333299</v>
      </c>
      <c r="M2552">
        <v>2.38942039999983</v>
      </c>
      <c r="N2552" t="s">
        <v>232</v>
      </c>
      <c r="O2552">
        <v>30</v>
      </c>
      <c r="P2552">
        <v>0.7</v>
      </c>
      <c r="Q2552">
        <v>2</v>
      </c>
      <c r="R2552">
        <v>0.7</v>
      </c>
      <c r="S2552" t="s">
        <v>337</v>
      </c>
      <c r="T2552">
        <v>2</v>
      </c>
      <c r="U2552" t="s">
        <v>355</v>
      </c>
      <c r="V2552">
        <v>2534.8124868650598</v>
      </c>
      <c r="W2552">
        <v>2534.8124868650598</v>
      </c>
      <c r="X2552">
        <v>2534.8124868650598</v>
      </c>
      <c r="Y2552">
        <v>1057.5820630999999</v>
      </c>
      <c r="Z2552">
        <f t="shared" si="78"/>
        <v>-4.45710944352486E-2</v>
      </c>
      <c r="AA2552">
        <f t="shared" si="79"/>
        <v>2.2593238703348716E-3</v>
      </c>
    </row>
    <row r="2553" spans="1:27" x14ac:dyDescent="0.3">
      <c r="A2553" t="s">
        <v>232</v>
      </c>
      <c r="B2553">
        <v>30</v>
      </c>
      <c r="C2553">
        <v>0.7</v>
      </c>
      <c r="D2553">
        <v>2</v>
      </c>
      <c r="E2553">
        <v>0.7</v>
      </c>
      <c r="F2553" t="s">
        <v>337</v>
      </c>
      <c r="G2553">
        <v>2</v>
      </c>
      <c r="H2553">
        <v>2421.8331201373499</v>
      </c>
      <c r="I2553" t="s">
        <v>13</v>
      </c>
      <c r="J2553">
        <v>5</v>
      </c>
      <c r="K2553">
        <v>6</v>
      </c>
      <c r="L2553">
        <v>3.3333333333333299</v>
      </c>
      <c r="M2553">
        <v>2.35846410000021</v>
      </c>
      <c r="N2553" t="s">
        <v>232</v>
      </c>
      <c r="O2553">
        <v>30</v>
      </c>
      <c r="P2553">
        <v>0.7</v>
      </c>
      <c r="Q2553">
        <v>2</v>
      </c>
      <c r="R2553">
        <v>0.7</v>
      </c>
      <c r="S2553" t="s">
        <v>337</v>
      </c>
      <c r="T2553">
        <v>2</v>
      </c>
      <c r="U2553" t="s">
        <v>355</v>
      </c>
      <c r="V2553">
        <v>2534.8124868650598</v>
      </c>
      <c r="W2553">
        <v>2534.8124868650598</v>
      </c>
      <c r="X2553">
        <v>2534.8124868650598</v>
      </c>
      <c r="Y2553">
        <v>1057.5820630999999</v>
      </c>
      <c r="Z2553">
        <f t="shared" si="78"/>
        <v>-4.45710944352486E-2</v>
      </c>
      <c r="AA2553">
        <f t="shared" si="79"/>
        <v>2.2300530448550212E-3</v>
      </c>
    </row>
    <row r="2554" spans="1:27" x14ac:dyDescent="0.3">
      <c r="A2554" t="s">
        <v>214</v>
      </c>
      <c r="B2554">
        <v>30</v>
      </c>
      <c r="C2554">
        <v>0.7</v>
      </c>
      <c r="D2554">
        <v>4</v>
      </c>
      <c r="E2554">
        <v>0.3</v>
      </c>
      <c r="F2554" t="s">
        <v>337</v>
      </c>
      <c r="G2554">
        <v>4</v>
      </c>
      <c r="H2554">
        <v>1982.05025703604</v>
      </c>
      <c r="I2554" t="s">
        <v>2</v>
      </c>
      <c r="J2554">
        <v>0</v>
      </c>
      <c r="K2554">
        <v>7</v>
      </c>
      <c r="L2554">
        <v>6.6666666666666599</v>
      </c>
      <c r="M2554">
        <v>1.31520080000018</v>
      </c>
      <c r="N2554" t="s">
        <v>214</v>
      </c>
      <c r="O2554">
        <v>30</v>
      </c>
      <c r="P2554">
        <v>0.7</v>
      </c>
      <c r="Q2554">
        <v>4</v>
      </c>
      <c r="R2554">
        <v>0.3</v>
      </c>
      <c r="S2554" t="s">
        <v>337</v>
      </c>
      <c r="T2554">
        <v>4</v>
      </c>
      <c r="U2554" t="s">
        <v>355</v>
      </c>
      <c r="V2554">
        <v>2075.3453391697899</v>
      </c>
      <c r="W2554">
        <v>2075.3453391697899</v>
      </c>
      <c r="X2554">
        <v>2075.3453391697899</v>
      </c>
      <c r="Y2554">
        <v>683.49728660000198</v>
      </c>
      <c r="Z2554">
        <f t="shared" si="78"/>
        <v>-4.4954003737552033E-2</v>
      </c>
      <c r="AA2554">
        <f t="shared" si="79"/>
        <v>1.9242224157794867E-3</v>
      </c>
    </row>
    <row r="2555" spans="1:27" x14ac:dyDescent="0.3">
      <c r="A2555" t="s">
        <v>214</v>
      </c>
      <c r="B2555">
        <v>30</v>
      </c>
      <c r="C2555">
        <v>0.7</v>
      </c>
      <c r="D2555">
        <v>4</v>
      </c>
      <c r="E2555">
        <v>0.3</v>
      </c>
      <c r="F2555" t="s">
        <v>337</v>
      </c>
      <c r="G2555">
        <v>4</v>
      </c>
      <c r="H2555">
        <v>1982.05025703604</v>
      </c>
      <c r="I2555" t="s">
        <v>6</v>
      </c>
      <c r="J2555">
        <v>3</v>
      </c>
      <c r="K2555">
        <v>7</v>
      </c>
      <c r="L2555">
        <v>6.6666666666666599</v>
      </c>
      <c r="M2555">
        <v>1.6368163000001901</v>
      </c>
      <c r="N2555" t="s">
        <v>214</v>
      </c>
      <c r="O2555">
        <v>30</v>
      </c>
      <c r="P2555">
        <v>0.7</v>
      </c>
      <c r="Q2555">
        <v>4</v>
      </c>
      <c r="R2555">
        <v>0.3</v>
      </c>
      <c r="S2555" t="s">
        <v>337</v>
      </c>
      <c r="T2555">
        <v>4</v>
      </c>
      <c r="U2555" t="s">
        <v>355</v>
      </c>
      <c r="V2555">
        <v>2075.3453391697899</v>
      </c>
      <c r="W2555">
        <v>2075.3453391697899</v>
      </c>
      <c r="X2555">
        <v>2075.3453391697899</v>
      </c>
      <c r="Y2555">
        <v>683.49728660000198</v>
      </c>
      <c r="Z2555">
        <f t="shared" si="78"/>
        <v>-4.4954003737552033E-2</v>
      </c>
      <c r="AA2555">
        <f t="shared" si="79"/>
        <v>2.3947663466849897E-3</v>
      </c>
    </row>
    <row r="2556" spans="1:27" x14ac:dyDescent="0.3">
      <c r="A2556" t="s">
        <v>214</v>
      </c>
      <c r="B2556">
        <v>30</v>
      </c>
      <c r="C2556">
        <v>0.7</v>
      </c>
      <c r="D2556">
        <v>4</v>
      </c>
      <c r="E2556">
        <v>0.3</v>
      </c>
      <c r="F2556" t="s">
        <v>337</v>
      </c>
      <c r="G2556">
        <v>4</v>
      </c>
      <c r="H2556">
        <v>1982.05025703604</v>
      </c>
      <c r="I2556" t="s">
        <v>10</v>
      </c>
      <c r="J2556">
        <v>4</v>
      </c>
      <c r="K2556">
        <v>7</v>
      </c>
      <c r="L2556">
        <v>6.6666666666666599</v>
      </c>
      <c r="M2556">
        <v>1.50942310000027</v>
      </c>
      <c r="N2556" t="s">
        <v>214</v>
      </c>
      <c r="O2556">
        <v>30</v>
      </c>
      <c r="P2556">
        <v>0.7</v>
      </c>
      <c r="Q2556">
        <v>4</v>
      </c>
      <c r="R2556">
        <v>0.3</v>
      </c>
      <c r="S2556" t="s">
        <v>337</v>
      </c>
      <c r="T2556">
        <v>4</v>
      </c>
      <c r="U2556" t="s">
        <v>355</v>
      </c>
      <c r="V2556">
        <v>2075.3453391697899</v>
      </c>
      <c r="W2556">
        <v>2075.3453391697899</v>
      </c>
      <c r="X2556">
        <v>2075.3453391697899</v>
      </c>
      <c r="Y2556">
        <v>683.49728660000198</v>
      </c>
      <c r="Z2556">
        <f t="shared" si="78"/>
        <v>-4.4954003737552033E-2</v>
      </c>
      <c r="AA2556">
        <f t="shared" si="79"/>
        <v>2.2083819930123856E-3</v>
      </c>
    </row>
    <row r="2557" spans="1:27" x14ac:dyDescent="0.3">
      <c r="A2557" t="s">
        <v>214</v>
      </c>
      <c r="B2557">
        <v>30</v>
      </c>
      <c r="C2557">
        <v>0.7</v>
      </c>
      <c r="D2557">
        <v>4</v>
      </c>
      <c r="E2557">
        <v>0.3</v>
      </c>
      <c r="F2557" t="s">
        <v>337</v>
      </c>
      <c r="G2557">
        <v>4</v>
      </c>
      <c r="H2557">
        <v>1982.05025703604</v>
      </c>
      <c r="I2557" t="s">
        <v>14</v>
      </c>
      <c r="J2557">
        <v>5</v>
      </c>
      <c r="K2557">
        <v>7</v>
      </c>
      <c r="L2557">
        <v>6.6666666666666599</v>
      </c>
      <c r="M2557">
        <v>1.3388480999997201</v>
      </c>
      <c r="N2557" t="s">
        <v>214</v>
      </c>
      <c r="O2557">
        <v>30</v>
      </c>
      <c r="P2557">
        <v>0.7</v>
      </c>
      <c r="Q2557">
        <v>4</v>
      </c>
      <c r="R2557">
        <v>0.3</v>
      </c>
      <c r="S2557" t="s">
        <v>337</v>
      </c>
      <c r="T2557">
        <v>4</v>
      </c>
      <c r="U2557" t="s">
        <v>355</v>
      </c>
      <c r="V2557">
        <v>2075.3453391697899</v>
      </c>
      <c r="W2557">
        <v>2075.3453391697899</v>
      </c>
      <c r="X2557">
        <v>2075.3453391697899</v>
      </c>
      <c r="Y2557">
        <v>683.49728660000198</v>
      </c>
      <c r="Z2557">
        <f t="shared" si="78"/>
        <v>-4.4954003737552033E-2</v>
      </c>
      <c r="AA2557">
        <f t="shared" si="79"/>
        <v>1.9588199196220717E-3</v>
      </c>
    </row>
    <row r="2558" spans="1:27" x14ac:dyDescent="0.3">
      <c r="A2558" t="s">
        <v>260</v>
      </c>
      <c r="B2558">
        <v>60</v>
      </c>
      <c r="C2558">
        <v>0.3</v>
      </c>
      <c r="D2558">
        <v>2</v>
      </c>
      <c r="E2558">
        <v>0.3</v>
      </c>
      <c r="F2558" t="s">
        <v>336</v>
      </c>
      <c r="G2558">
        <v>5</v>
      </c>
      <c r="H2558">
        <v>1990.7071329855401</v>
      </c>
      <c r="I2558" t="s">
        <v>1</v>
      </c>
      <c r="J2558">
        <v>0</v>
      </c>
      <c r="K2558">
        <v>6</v>
      </c>
      <c r="L2558">
        <v>3.3333333333333299</v>
      </c>
      <c r="M2558">
        <v>16.1972342999997</v>
      </c>
      <c r="N2558" t="s">
        <v>260</v>
      </c>
      <c r="O2558">
        <v>60</v>
      </c>
      <c r="P2558">
        <v>0.3</v>
      </c>
      <c r="Q2558">
        <v>2</v>
      </c>
      <c r="R2558">
        <v>0.3</v>
      </c>
      <c r="S2558" t="s">
        <v>336</v>
      </c>
      <c r="T2558">
        <v>5</v>
      </c>
      <c r="U2558" t="s">
        <v>355</v>
      </c>
      <c r="V2558">
        <v>2084.49180446623</v>
      </c>
      <c r="W2558">
        <v>2084.49180446623</v>
      </c>
      <c r="X2558">
        <v>90000000000</v>
      </c>
      <c r="Y2558">
        <v>1510.8010131000001</v>
      </c>
      <c r="Z2558">
        <f t="shared" si="78"/>
        <v>-4.4991623991875118E-2</v>
      </c>
      <c r="AA2558">
        <f t="shared" si="79"/>
        <v>1.0720958061025342E-2</v>
      </c>
    </row>
    <row r="2559" spans="1:27" x14ac:dyDescent="0.3">
      <c r="A2559" t="s">
        <v>260</v>
      </c>
      <c r="B2559">
        <v>60</v>
      </c>
      <c r="C2559">
        <v>0.3</v>
      </c>
      <c r="D2559">
        <v>2</v>
      </c>
      <c r="E2559">
        <v>0.3</v>
      </c>
      <c r="F2559" t="s">
        <v>336</v>
      </c>
      <c r="G2559">
        <v>5</v>
      </c>
      <c r="H2559">
        <v>1990.7071329855401</v>
      </c>
      <c r="I2559" t="s">
        <v>5</v>
      </c>
      <c r="J2559">
        <v>3</v>
      </c>
      <c r="K2559">
        <v>6</v>
      </c>
      <c r="L2559">
        <v>3.3333333333333299</v>
      </c>
      <c r="M2559">
        <v>17.577329300000201</v>
      </c>
      <c r="N2559" t="s">
        <v>260</v>
      </c>
      <c r="O2559">
        <v>60</v>
      </c>
      <c r="P2559">
        <v>0.3</v>
      </c>
      <c r="Q2559">
        <v>2</v>
      </c>
      <c r="R2559">
        <v>0.3</v>
      </c>
      <c r="S2559" t="s">
        <v>336</v>
      </c>
      <c r="T2559">
        <v>5</v>
      </c>
      <c r="U2559" t="s">
        <v>355</v>
      </c>
      <c r="V2559">
        <v>2084.49180446623</v>
      </c>
      <c r="W2559">
        <v>2084.49180446623</v>
      </c>
      <c r="X2559">
        <v>90000000000</v>
      </c>
      <c r="Y2559">
        <v>1510.8010131000001</v>
      </c>
      <c r="Z2559">
        <f t="shared" si="78"/>
        <v>-4.4991623991875118E-2</v>
      </c>
      <c r="AA2559">
        <f t="shared" si="79"/>
        <v>1.1634443680927526E-2</v>
      </c>
    </row>
    <row r="2560" spans="1:27" x14ac:dyDescent="0.3">
      <c r="A2560" t="s">
        <v>260</v>
      </c>
      <c r="B2560">
        <v>60</v>
      </c>
      <c r="C2560">
        <v>0.3</v>
      </c>
      <c r="D2560">
        <v>2</v>
      </c>
      <c r="E2560">
        <v>0.3</v>
      </c>
      <c r="F2560" t="s">
        <v>336</v>
      </c>
      <c r="G2560">
        <v>5</v>
      </c>
      <c r="H2560">
        <v>1990.7071329855401</v>
      </c>
      <c r="I2560" t="s">
        <v>9</v>
      </c>
      <c r="J2560">
        <v>4</v>
      </c>
      <c r="K2560">
        <v>6</v>
      </c>
      <c r="L2560">
        <v>3.3333333333333299</v>
      </c>
      <c r="M2560">
        <v>15.5286392999996</v>
      </c>
      <c r="N2560" t="s">
        <v>260</v>
      </c>
      <c r="O2560">
        <v>60</v>
      </c>
      <c r="P2560">
        <v>0.3</v>
      </c>
      <c r="Q2560">
        <v>2</v>
      </c>
      <c r="R2560">
        <v>0.3</v>
      </c>
      <c r="S2560" t="s">
        <v>336</v>
      </c>
      <c r="T2560">
        <v>5</v>
      </c>
      <c r="U2560" t="s">
        <v>355</v>
      </c>
      <c r="V2560">
        <v>2084.49180446623</v>
      </c>
      <c r="W2560">
        <v>2084.49180446623</v>
      </c>
      <c r="X2560">
        <v>90000000000</v>
      </c>
      <c r="Y2560">
        <v>1510.8010131000001</v>
      </c>
      <c r="Z2560">
        <f t="shared" si="78"/>
        <v>-4.4991623991875118E-2</v>
      </c>
      <c r="AA2560">
        <f t="shared" si="79"/>
        <v>1.0278414672317776E-2</v>
      </c>
    </row>
    <row r="2561" spans="1:27" x14ac:dyDescent="0.3">
      <c r="A2561" t="s">
        <v>260</v>
      </c>
      <c r="B2561">
        <v>60</v>
      </c>
      <c r="C2561">
        <v>0.3</v>
      </c>
      <c r="D2561">
        <v>2</v>
      </c>
      <c r="E2561">
        <v>0.3</v>
      </c>
      <c r="F2561" t="s">
        <v>336</v>
      </c>
      <c r="G2561">
        <v>5</v>
      </c>
      <c r="H2561">
        <v>1990.7071329855401</v>
      </c>
      <c r="I2561" t="s">
        <v>13</v>
      </c>
      <c r="J2561">
        <v>5</v>
      </c>
      <c r="K2561">
        <v>6</v>
      </c>
      <c r="L2561">
        <v>3.3333333333333299</v>
      </c>
      <c r="M2561">
        <v>15.148546500000499</v>
      </c>
      <c r="N2561" t="s">
        <v>260</v>
      </c>
      <c r="O2561">
        <v>60</v>
      </c>
      <c r="P2561">
        <v>0.3</v>
      </c>
      <c r="Q2561">
        <v>2</v>
      </c>
      <c r="R2561">
        <v>0.3</v>
      </c>
      <c r="S2561" t="s">
        <v>336</v>
      </c>
      <c r="T2561">
        <v>5</v>
      </c>
      <c r="U2561" t="s">
        <v>355</v>
      </c>
      <c r="V2561">
        <v>2084.49180446623</v>
      </c>
      <c r="W2561">
        <v>2084.49180446623</v>
      </c>
      <c r="X2561">
        <v>90000000000</v>
      </c>
      <c r="Y2561">
        <v>1510.8010131000001</v>
      </c>
      <c r="Z2561">
        <f t="shared" si="78"/>
        <v>-4.4991623991875118E-2</v>
      </c>
      <c r="AA2561">
        <f t="shared" si="79"/>
        <v>1.0026831044359258E-2</v>
      </c>
    </row>
    <row r="2562" spans="1:27" x14ac:dyDescent="0.3">
      <c r="A2562" t="s">
        <v>115</v>
      </c>
      <c r="B2562">
        <v>20</v>
      </c>
      <c r="C2562">
        <v>0.7</v>
      </c>
      <c r="D2562">
        <v>2</v>
      </c>
      <c r="E2562">
        <v>0.3</v>
      </c>
      <c r="F2562" t="s">
        <v>337</v>
      </c>
      <c r="G2562">
        <v>5</v>
      </c>
      <c r="H2562">
        <v>2183.53985705487</v>
      </c>
      <c r="I2562" t="s">
        <v>8</v>
      </c>
      <c r="J2562">
        <v>3</v>
      </c>
      <c r="K2562">
        <v>9</v>
      </c>
      <c r="L2562">
        <v>3.3333333333333299</v>
      </c>
      <c r="M2562">
        <v>1.0182292999999101</v>
      </c>
      <c r="N2562" t="s">
        <v>115</v>
      </c>
      <c r="O2562">
        <v>20</v>
      </c>
      <c r="P2562">
        <v>0.7</v>
      </c>
      <c r="Q2562">
        <v>2</v>
      </c>
      <c r="R2562">
        <v>0.3</v>
      </c>
      <c r="S2562" t="s">
        <v>337</v>
      </c>
      <c r="T2562">
        <v>5</v>
      </c>
      <c r="U2562" t="s">
        <v>355</v>
      </c>
      <c r="V2562">
        <v>2287.3250862888699</v>
      </c>
      <c r="W2562">
        <v>2287.3250862888699</v>
      </c>
      <c r="X2562">
        <v>2287.3250862888699</v>
      </c>
      <c r="Y2562">
        <v>484.399537100001</v>
      </c>
      <c r="Z2562">
        <f t="shared" ref="Z2562:Z2625" si="80">(H2562-V2562)/V2562</f>
        <v>-4.537406154294793E-2</v>
      </c>
      <c r="AA2562">
        <f t="shared" ref="AA2562:AA2625" si="81">M2562/Y2562</f>
        <v>2.1020443291416761E-3</v>
      </c>
    </row>
    <row r="2563" spans="1:27" x14ac:dyDescent="0.3">
      <c r="A2563" t="s">
        <v>264</v>
      </c>
      <c r="B2563">
        <v>60</v>
      </c>
      <c r="C2563">
        <v>0.3</v>
      </c>
      <c r="D2563">
        <v>2</v>
      </c>
      <c r="E2563">
        <v>0.3</v>
      </c>
      <c r="F2563" t="s">
        <v>337</v>
      </c>
      <c r="G2563">
        <v>4</v>
      </c>
      <c r="H2563">
        <v>1628.0105530626199</v>
      </c>
      <c r="I2563" t="s">
        <v>1</v>
      </c>
      <c r="J2563">
        <v>0</v>
      </c>
      <c r="K2563">
        <v>6</v>
      </c>
      <c r="L2563">
        <v>3.3333333333333299</v>
      </c>
      <c r="M2563">
        <v>17.994544600000101</v>
      </c>
      <c r="N2563" t="s">
        <v>264</v>
      </c>
      <c r="O2563">
        <v>60</v>
      </c>
      <c r="P2563">
        <v>0.3</v>
      </c>
      <c r="Q2563">
        <v>2</v>
      </c>
      <c r="R2563">
        <v>0.3</v>
      </c>
      <c r="S2563" t="s">
        <v>337</v>
      </c>
      <c r="T2563">
        <v>4</v>
      </c>
      <c r="U2563" t="s">
        <v>355</v>
      </c>
      <c r="V2563">
        <v>1705.39829054754</v>
      </c>
      <c r="W2563">
        <v>1705.39829054754</v>
      </c>
      <c r="X2563">
        <v>90000000000</v>
      </c>
      <c r="Y2563">
        <v>1505.5067349000001</v>
      </c>
      <c r="Z2563">
        <f t="shared" si="80"/>
        <v>-4.5378101944780154E-2</v>
      </c>
      <c r="AA2563">
        <f t="shared" si="81"/>
        <v>1.1952483627511203E-2</v>
      </c>
    </row>
    <row r="2564" spans="1:27" x14ac:dyDescent="0.3">
      <c r="A2564" t="s">
        <v>264</v>
      </c>
      <c r="B2564">
        <v>60</v>
      </c>
      <c r="C2564">
        <v>0.3</v>
      </c>
      <c r="D2564">
        <v>2</v>
      </c>
      <c r="E2564">
        <v>0.3</v>
      </c>
      <c r="F2564" t="s">
        <v>337</v>
      </c>
      <c r="G2564">
        <v>4</v>
      </c>
      <c r="H2564">
        <v>1628.0105530626199</v>
      </c>
      <c r="I2564" t="s">
        <v>5</v>
      </c>
      <c r="J2564">
        <v>3</v>
      </c>
      <c r="K2564">
        <v>6</v>
      </c>
      <c r="L2564">
        <v>3.3333333333333299</v>
      </c>
      <c r="M2564">
        <v>15.8629660999995</v>
      </c>
      <c r="N2564" t="s">
        <v>264</v>
      </c>
      <c r="O2564">
        <v>60</v>
      </c>
      <c r="P2564">
        <v>0.3</v>
      </c>
      <c r="Q2564">
        <v>2</v>
      </c>
      <c r="R2564">
        <v>0.3</v>
      </c>
      <c r="S2564" t="s">
        <v>337</v>
      </c>
      <c r="T2564">
        <v>4</v>
      </c>
      <c r="U2564" t="s">
        <v>355</v>
      </c>
      <c r="V2564">
        <v>1705.39829054754</v>
      </c>
      <c r="W2564">
        <v>1705.39829054754</v>
      </c>
      <c r="X2564">
        <v>90000000000</v>
      </c>
      <c r="Y2564">
        <v>1505.5067349000001</v>
      </c>
      <c r="Z2564">
        <f t="shared" si="80"/>
        <v>-4.5378101944780154E-2</v>
      </c>
      <c r="AA2564">
        <f t="shared" si="81"/>
        <v>1.0536629117805417E-2</v>
      </c>
    </row>
    <row r="2565" spans="1:27" x14ac:dyDescent="0.3">
      <c r="A2565" t="s">
        <v>264</v>
      </c>
      <c r="B2565">
        <v>60</v>
      </c>
      <c r="C2565">
        <v>0.3</v>
      </c>
      <c r="D2565">
        <v>2</v>
      </c>
      <c r="E2565">
        <v>0.3</v>
      </c>
      <c r="F2565" t="s">
        <v>337</v>
      </c>
      <c r="G2565">
        <v>4</v>
      </c>
      <c r="H2565">
        <v>1628.0105530626199</v>
      </c>
      <c r="I2565" t="s">
        <v>9</v>
      </c>
      <c r="J2565">
        <v>4</v>
      </c>
      <c r="K2565">
        <v>6</v>
      </c>
      <c r="L2565">
        <v>3.3333333333333299</v>
      </c>
      <c r="M2565">
        <v>17.621795099999801</v>
      </c>
      <c r="N2565" t="s">
        <v>264</v>
      </c>
      <c r="O2565">
        <v>60</v>
      </c>
      <c r="P2565">
        <v>0.3</v>
      </c>
      <c r="Q2565">
        <v>2</v>
      </c>
      <c r="R2565">
        <v>0.3</v>
      </c>
      <c r="S2565" t="s">
        <v>337</v>
      </c>
      <c r="T2565">
        <v>4</v>
      </c>
      <c r="U2565" t="s">
        <v>355</v>
      </c>
      <c r="V2565">
        <v>1705.39829054754</v>
      </c>
      <c r="W2565">
        <v>1705.39829054754</v>
      </c>
      <c r="X2565">
        <v>90000000000</v>
      </c>
      <c r="Y2565">
        <v>1505.5067349000001</v>
      </c>
      <c r="Z2565">
        <f t="shared" si="80"/>
        <v>-4.5378101944780154E-2</v>
      </c>
      <c r="AA2565">
        <f t="shared" si="81"/>
        <v>1.17048929051588E-2</v>
      </c>
    </row>
    <row r="2566" spans="1:27" x14ac:dyDescent="0.3">
      <c r="A2566" t="s">
        <v>264</v>
      </c>
      <c r="B2566">
        <v>60</v>
      </c>
      <c r="C2566">
        <v>0.3</v>
      </c>
      <c r="D2566">
        <v>2</v>
      </c>
      <c r="E2566">
        <v>0.3</v>
      </c>
      <c r="F2566" t="s">
        <v>337</v>
      </c>
      <c r="G2566">
        <v>4</v>
      </c>
      <c r="H2566">
        <v>1628.0105530626199</v>
      </c>
      <c r="I2566" t="s">
        <v>13</v>
      </c>
      <c r="J2566">
        <v>5</v>
      </c>
      <c r="K2566">
        <v>6</v>
      </c>
      <c r="L2566">
        <v>3.3333333333333299</v>
      </c>
      <c r="M2566">
        <v>16.571252300000101</v>
      </c>
      <c r="N2566" t="s">
        <v>264</v>
      </c>
      <c r="O2566">
        <v>60</v>
      </c>
      <c r="P2566">
        <v>0.3</v>
      </c>
      <c r="Q2566">
        <v>2</v>
      </c>
      <c r="R2566">
        <v>0.3</v>
      </c>
      <c r="S2566" t="s">
        <v>337</v>
      </c>
      <c r="T2566">
        <v>4</v>
      </c>
      <c r="U2566" t="s">
        <v>355</v>
      </c>
      <c r="V2566">
        <v>1705.39829054754</v>
      </c>
      <c r="W2566">
        <v>1705.39829054754</v>
      </c>
      <c r="X2566">
        <v>90000000000</v>
      </c>
      <c r="Y2566">
        <v>1505.5067349000001</v>
      </c>
      <c r="Z2566">
        <f t="shared" si="80"/>
        <v>-4.5378101944780154E-2</v>
      </c>
      <c r="AA2566">
        <f t="shared" si="81"/>
        <v>1.1007092772056453E-2</v>
      </c>
    </row>
    <row r="2567" spans="1:27" x14ac:dyDescent="0.3">
      <c r="A2567" t="s">
        <v>264</v>
      </c>
      <c r="B2567">
        <v>60</v>
      </c>
      <c r="C2567">
        <v>0.3</v>
      </c>
      <c r="D2567">
        <v>2</v>
      </c>
      <c r="E2567">
        <v>0.3</v>
      </c>
      <c r="F2567" t="s">
        <v>337</v>
      </c>
      <c r="G2567">
        <v>4</v>
      </c>
      <c r="H2567">
        <v>1628.0105530626199</v>
      </c>
      <c r="I2567" t="s">
        <v>2</v>
      </c>
      <c r="J2567">
        <v>0</v>
      </c>
      <c r="K2567">
        <v>7</v>
      </c>
      <c r="L2567">
        <v>3.3333333333333299</v>
      </c>
      <c r="M2567">
        <v>17.872336899999901</v>
      </c>
      <c r="N2567" t="s">
        <v>264</v>
      </c>
      <c r="O2567">
        <v>60</v>
      </c>
      <c r="P2567">
        <v>0.3</v>
      </c>
      <c r="Q2567">
        <v>2</v>
      </c>
      <c r="R2567">
        <v>0.3</v>
      </c>
      <c r="S2567" t="s">
        <v>337</v>
      </c>
      <c r="T2567">
        <v>4</v>
      </c>
      <c r="U2567" t="s">
        <v>355</v>
      </c>
      <c r="V2567">
        <v>1705.39829054754</v>
      </c>
      <c r="W2567">
        <v>1705.39829054754</v>
      </c>
      <c r="X2567">
        <v>90000000000</v>
      </c>
      <c r="Y2567">
        <v>1505.5067349000001</v>
      </c>
      <c r="Z2567">
        <f t="shared" si="80"/>
        <v>-4.5378101944780154E-2</v>
      </c>
      <c r="AA2567">
        <f t="shared" si="81"/>
        <v>1.1871309829236355E-2</v>
      </c>
    </row>
    <row r="2568" spans="1:27" x14ac:dyDescent="0.3">
      <c r="A2568" t="s">
        <v>264</v>
      </c>
      <c r="B2568">
        <v>60</v>
      </c>
      <c r="C2568">
        <v>0.3</v>
      </c>
      <c r="D2568">
        <v>2</v>
      </c>
      <c r="E2568">
        <v>0.3</v>
      </c>
      <c r="F2568" t="s">
        <v>337</v>
      </c>
      <c r="G2568">
        <v>4</v>
      </c>
      <c r="H2568">
        <v>1628.0105530626199</v>
      </c>
      <c r="I2568" t="s">
        <v>6</v>
      </c>
      <c r="J2568">
        <v>3</v>
      </c>
      <c r="K2568">
        <v>7</v>
      </c>
      <c r="L2568">
        <v>3.3333333333333299</v>
      </c>
      <c r="M2568">
        <v>15.923412699999901</v>
      </c>
      <c r="N2568" t="s">
        <v>264</v>
      </c>
      <c r="O2568">
        <v>60</v>
      </c>
      <c r="P2568">
        <v>0.3</v>
      </c>
      <c r="Q2568">
        <v>2</v>
      </c>
      <c r="R2568">
        <v>0.3</v>
      </c>
      <c r="S2568" t="s">
        <v>337</v>
      </c>
      <c r="T2568">
        <v>4</v>
      </c>
      <c r="U2568" t="s">
        <v>355</v>
      </c>
      <c r="V2568">
        <v>1705.39829054754</v>
      </c>
      <c r="W2568">
        <v>1705.39829054754</v>
      </c>
      <c r="X2568">
        <v>90000000000</v>
      </c>
      <c r="Y2568">
        <v>1505.5067349000001</v>
      </c>
      <c r="Z2568">
        <f t="shared" si="80"/>
        <v>-4.5378101944780154E-2</v>
      </c>
      <c r="AA2568">
        <f t="shared" si="81"/>
        <v>1.057677945297108E-2</v>
      </c>
    </row>
    <row r="2569" spans="1:27" x14ac:dyDescent="0.3">
      <c r="A2569" t="s">
        <v>264</v>
      </c>
      <c r="B2569">
        <v>60</v>
      </c>
      <c r="C2569">
        <v>0.3</v>
      </c>
      <c r="D2569">
        <v>2</v>
      </c>
      <c r="E2569">
        <v>0.3</v>
      </c>
      <c r="F2569" t="s">
        <v>337</v>
      </c>
      <c r="G2569">
        <v>4</v>
      </c>
      <c r="H2569">
        <v>1628.0105530626199</v>
      </c>
      <c r="I2569" t="s">
        <v>10</v>
      </c>
      <c r="J2569">
        <v>4</v>
      </c>
      <c r="K2569">
        <v>7</v>
      </c>
      <c r="L2569">
        <v>3.3333333333333299</v>
      </c>
      <c r="M2569">
        <v>17.073478100000099</v>
      </c>
      <c r="N2569" t="s">
        <v>264</v>
      </c>
      <c r="O2569">
        <v>60</v>
      </c>
      <c r="P2569">
        <v>0.3</v>
      </c>
      <c r="Q2569">
        <v>2</v>
      </c>
      <c r="R2569">
        <v>0.3</v>
      </c>
      <c r="S2569" t="s">
        <v>337</v>
      </c>
      <c r="T2569">
        <v>4</v>
      </c>
      <c r="U2569" t="s">
        <v>355</v>
      </c>
      <c r="V2569">
        <v>1705.39829054754</v>
      </c>
      <c r="W2569">
        <v>1705.39829054754</v>
      </c>
      <c r="X2569">
        <v>90000000000</v>
      </c>
      <c r="Y2569">
        <v>1505.5067349000001</v>
      </c>
      <c r="Z2569">
        <f t="shared" si="80"/>
        <v>-4.5378101944780154E-2</v>
      </c>
      <c r="AA2569">
        <f t="shared" si="81"/>
        <v>1.1340685301639761E-2</v>
      </c>
    </row>
    <row r="2570" spans="1:27" x14ac:dyDescent="0.3">
      <c r="A2570" t="s">
        <v>264</v>
      </c>
      <c r="B2570">
        <v>60</v>
      </c>
      <c r="C2570">
        <v>0.3</v>
      </c>
      <c r="D2570">
        <v>2</v>
      </c>
      <c r="E2570">
        <v>0.3</v>
      </c>
      <c r="F2570" t="s">
        <v>337</v>
      </c>
      <c r="G2570">
        <v>4</v>
      </c>
      <c r="H2570">
        <v>1628.0105530626199</v>
      </c>
      <c r="I2570" t="s">
        <v>14</v>
      </c>
      <c r="J2570">
        <v>5</v>
      </c>
      <c r="K2570">
        <v>7</v>
      </c>
      <c r="L2570">
        <v>3.3333333333333299</v>
      </c>
      <c r="M2570">
        <v>16.701135700000101</v>
      </c>
      <c r="N2570" t="s">
        <v>264</v>
      </c>
      <c r="O2570">
        <v>60</v>
      </c>
      <c r="P2570">
        <v>0.3</v>
      </c>
      <c r="Q2570">
        <v>2</v>
      </c>
      <c r="R2570">
        <v>0.3</v>
      </c>
      <c r="S2570" t="s">
        <v>337</v>
      </c>
      <c r="T2570">
        <v>4</v>
      </c>
      <c r="U2570" t="s">
        <v>355</v>
      </c>
      <c r="V2570">
        <v>1705.39829054754</v>
      </c>
      <c r="W2570">
        <v>1705.39829054754</v>
      </c>
      <c r="X2570">
        <v>90000000000</v>
      </c>
      <c r="Y2570">
        <v>1505.5067349000001</v>
      </c>
      <c r="Z2570">
        <f t="shared" si="80"/>
        <v>-4.5378101944780154E-2</v>
      </c>
      <c r="AA2570">
        <f t="shared" si="81"/>
        <v>1.1093364986580041E-2</v>
      </c>
    </row>
    <row r="2571" spans="1:27" x14ac:dyDescent="0.3">
      <c r="A2571" t="s">
        <v>312</v>
      </c>
      <c r="B2571">
        <v>60</v>
      </c>
      <c r="C2571">
        <v>0.7</v>
      </c>
      <c r="D2571">
        <v>2</v>
      </c>
      <c r="E2571">
        <v>0.7</v>
      </c>
      <c r="F2571" t="s">
        <v>337</v>
      </c>
      <c r="G2571">
        <v>2</v>
      </c>
      <c r="H2571">
        <v>4065.4948399762802</v>
      </c>
      <c r="I2571" t="s">
        <v>8</v>
      </c>
      <c r="J2571">
        <v>3</v>
      </c>
      <c r="K2571">
        <v>9</v>
      </c>
      <c r="L2571">
        <v>3.3333333333333299</v>
      </c>
      <c r="M2571">
        <v>15.8225985000026</v>
      </c>
      <c r="N2571" t="s">
        <v>312</v>
      </c>
      <c r="O2571">
        <v>60</v>
      </c>
      <c r="P2571">
        <v>0.7</v>
      </c>
      <c r="Q2571">
        <v>2</v>
      </c>
      <c r="R2571">
        <v>0.7</v>
      </c>
      <c r="S2571" t="s">
        <v>337</v>
      </c>
      <c r="T2571">
        <v>2</v>
      </c>
      <c r="U2571" t="s">
        <v>355</v>
      </c>
      <c r="V2571">
        <v>4259.2607232793998</v>
      </c>
      <c r="W2571">
        <v>4259.2607232793998</v>
      </c>
      <c r="X2571">
        <v>90000000000</v>
      </c>
      <c r="Y2571">
        <v>1508.9446313999999</v>
      </c>
      <c r="Z2571">
        <f t="shared" si="80"/>
        <v>-4.5492843921029182E-2</v>
      </c>
      <c r="AA2571">
        <f t="shared" si="81"/>
        <v>1.0485870833658345E-2</v>
      </c>
    </row>
    <row r="2572" spans="1:27" x14ac:dyDescent="0.3">
      <c r="A2572" t="s">
        <v>323</v>
      </c>
      <c r="B2572">
        <v>60</v>
      </c>
      <c r="C2572">
        <v>0.3</v>
      </c>
      <c r="D2572">
        <v>4</v>
      </c>
      <c r="E2572">
        <v>0.7</v>
      </c>
      <c r="F2572" t="s">
        <v>337</v>
      </c>
      <c r="G2572">
        <v>3</v>
      </c>
      <c r="H2572">
        <v>2210.5126291091001</v>
      </c>
      <c r="I2572" t="s">
        <v>4</v>
      </c>
      <c r="J2572">
        <v>0</v>
      </c>
      <c r="K2572">
        <v>9</v>
      </c>
      <c r="L2572">
        <v>6.6666666666666599</v>
      </c>
      <c r="M2572">
        <v>21.373260999998799</v>
      </c>
      <c r="N2572" t="s">
        <v>323</v>
      </c>
      <c r="O2572">
        <v>60</v>
      </c>
      <c r="P2572">
        <v>0.3</v>
      </c>
      <c r="Q2572">
        <v>4</v>
      </c>
      <c r="R2572">
        <v>0.7</v>
      </c>
      <c r="S2572" t="s">
        <v>337</v>
      </c>
      <c r="T2572">
        <v>3</v>
      </c>
      <c r="U2572" t="s">
        <v>355</v>
      </c>
      <c r="V2572">
        <v>2316.1010649538198</v>
      </c>
      <c r="W2572">
        <v>2320.0394369995802</v>
      </c>
      <c r="X2572">
        <v>90000000000</v>
      </c>
      <c r="Y2572">
        <v>1515.3112647999999</v>
      </c>
      <c r="Z2572">
        <f t="shared" si="80"/>
        <v>-4.5588872369360531E-2</v>
      </c>
      <c r="AA2572">
        <f t="shared" si="81"/>
        <v>1.4104865116817945E-2</v>
      </c>
    </row>
    <row r="2573" spans="1:27" x14ac:dyDescent="0.3">
      <c r="A2573" t="s">
        <v>145</v>
      </c>
      <c r="B2573">
        <v>20</v>
      </c>
      <c r="C2573">
        <v>0.3</v>
      </c>
      <c r="D2573">
        <v>2</v>
      </c>
      <c r="E2573">
        <v>0.7</v>
      </c>
      <c r="F2573" t="s">
        <v>337</v>
      </c>
      <c r="G2573">
        <v>5</v>
      </c>
      <c r="H2573">
        <v>2046.6991324227699</v>
      </c>
      <c r="I2573" t="s">
        <v>16</v>
      </c>
      <c r="J2573">
        <v>5</v>
      </c>
      <c r="K2573">
        <v>9</v>
      </c>
      <c r="L2573">
        <v>3.3333333333333299</v>
      </c>
      <c r="M2573">
        <v>0.74625270000001298</v>
      </c>
      <c r="N2573" t="s">
        <v>145</v>
      </c>
      <c r="O2573">
        <v>20</v>
      </c>
      <c r="P2573">
        <v>0.3</v>
      </c>
      <c r="Q2573">
        <v>2</v>
      </c>
      <c r="R2573">
        <v>0.7</v>
      </c>
      <c r="S2573" t="s">
        <v>337</v>
      </c>
      <c r="T2573">
        <v>5</v>
      </c>
      <c r="U2573" t="s">
        <v>355</v>
      </c>
      <c r="V2573">
        <v>2144.5833562511898</v>
      </c>
      <c r="W2573">
        <v>2146.32069653386</v>
      </c>
      <c r="X2573">
        <v>2185.26119445622</v>
      </c>
      <c r="Y2573">
        <v>379.17461129999998</v>
      </c>
      <c r="Z2573">
        <f t="shared" si="80"/>
        <v>-4.5642536366376107E-2</v>
      </c>
      <c r="AA2573">
        <f t="shared" si="81"/>
        <v>1.9680977516967338E-3</v>
      </c>
    </row>
    <row r="2574" spans="1:27" x14ac:dyDescent="0.3">
      <c r="A2574" t="s">
        <v>147</v>
      </c>
      <c r="B2574">
        <v>20</v>
      </c>
      <c r="C2574">
        <v>0.7</v>
      </c>
      <c r="D2574">
        <v>2</v>
      </c>
      <c r="E2574">
        <v>0.7</v>
      </c>
      <c r="F2574" t="s">
        <v>336</v>
      </c>
      <c r="G2574">
        <v>2</v>
      </c>
      <c r="H2574">
        <v>3263.7205599675599</v>
      </c>
      <c r="I2574" t="s">
        <v>4</v>
      </c>
      <c r="J2574">
        <v>0</v>
      </c>
      <c r="K2574">
        <v>9</v>
      </c>
      <c r="L2574">
        <v>3.3333333333333299</v>
      </c>
      <c r="M2574">
        <v>0.65972539999995605</v>
      </c>
      <c r="N2574" t="s">
        <v>147</v>
      </c>
      <c r="O2574">
        <v>20</v>
      </c>
      <c r="P2574">
        <v>0.7</v>
      </c>
      <c r="Q2574">
        <v>2</v>
      </c>
      <c r="R2574">
        <v>0.7</v>
      </c>
      <c r="S2574" t="s">
        <v>336</v>
      </c>
      <c r="T2574">
        <v>2</v>
      </c>
      <c r="U2574" t="s">
        <v>355</v>
      </c>
      <c r="V2574">
        <v>3419.95744854744</v>
      </c>
      <c r="W2574">
        <v>3419.95744854744</v>
      </c>
      <c r="X2574">
        <v>3419.95744854744</v>
      </c>
      <c r="Y2574">
        <v>348.44940729999797</v>
      </c>
      <c r="Z2574">
        <f t="shared" si="80"/>
        <v>-4.5683869150547077E-2</v>
      </c>
      <c r="AA2574">
        <f t="shared" si="81"/>
        <v>1.8933176127688591E-3</v>
      </c>
    </row>
    <row r="2575" spans="1:27" x14ac:dyDescent="0.3">
      <c r="A2575" t="s">
        <v>195</v>
      </c>
      <c r="B2575">
        <v>30</v>
      </c>
      <c r="C2575">
        <v>0.7</v>
      </c>
      <c r="D2575">
        <v>2</v>
      </c>
      <c r="E2575">
        <v>0.3</v>
      </c>
      <c r="F2575" t="s">
        <v>337</v>
      </c>
      <c r="G2575">
        <v>5</v>
      </c>
      <c r="H2575">
        <v>2028.5144167523599</v>
      </c>
      <c r="I2575" t="s">
        <v>12</v>
      </c>
      <c r="J2575">
        <v>4</v>
      </c>
      <c r="K2575">
        <v>9</v>
      </c>
      <c r="L2575">
        <v>3.3333333333333299</v>
      </c>
      <c r="M2575">
        <v>2.28050080000002</v>
      </c>
      <c r="N2575" t="s">
        <v>195</v>
      </c>
      <c r="O2575">
        <v>30</v>
      </c>
      <c r="P2575">
        <v>0.7</v>
      </c>
      <c r="Q2575">
        <v>2</v>
      </c>
      <c r="R2575">
        <v>0.3</v>
      </c>
      <c r="S2575" t="s">
        <v>337</v>
      </c>
      <c r="T2575">
        <v>5</v>
      </c>
      <c r="U2575" t="s">
        <v>355</v>
      </c>
      <c r="V2575">
        <v>2125.8938589408099</v>
      </c>
      <c r="W2575">
        <v>2125.8938589408099</v>
      </c>
      <c r="X2575">
        <v>2125.8938589408099</v>
      </c>
      <c r="Y2575">
        <v>1138.3363356</v>
      </c>
      <c r="Z2575">
        <f t="shared" si="80"/>
        <v>-4.5806351892360042E-2</v>
      </c>
      <c r="AA2575">
        <f t="shared" si="81"/>
        <v>2.003362915405843E-3</v>
      </c>
    </row>
    <row r="2576" spans="1:27" x14ac:dyDescent="0.3">
      <c r="A2576" t="s">
        <v>259</v>
      </c>
      <c r="B2576">
        <v>60</v>
      </c>
      <c r="C2576">
        <v>0.3</v>
      </c>
      <c r="D2576">
        <v>2</v>
      </c>
      <c r="E2576">
        <v>0.3</v>
      </c>
      <c r="F2576" t="s">
        <v>336</v>
      </c>
      <c r="G2576">
        <v>4</v>
      </c>
      <c r="H2576">
        <v>1950.19385635201</v>
      </c>
      <c r="I2576" t="s">
        <v>3</v>
      </c>
      <c r="J2576">
        <v>0</v>
      </c>
      <c r="K2576">
        <v>8</v>
      </c>
      <c r="L2576">
        <v>3.3333333333333299</v>
      </c>
      <c r="M2576">
        <v>15.2415746999995</v>
      </c>
      <c r="N2576" t="s">
        <v>259</v>
      </c>
      <c r="O2576">
        <v>60</v>
      </c>
      <c r="P2576">
        <v>0.3</v>
      </c>
      <c r="Q2576">
        <v>2</v>
      </c>
      <c r="R2576">
        <v>0.3</v>
      </c>
      <c r="S2576" t="s">
        <v>336</v>
      </c>
      <c r="T2576">
        <v>4</v>
      </c>
      <c r="U2576" t="s">
        <v>355</v>
      </c>
      <c r="V2576">
        <v>2044.0568603009999</v>
      </c>
      <c r="W2576">
        <v>2044.0568603009999</v>
      </c>
      <c r="X2576">
        <v>90000000000</v>
      </c>
      <c r="Y2576">
        <v>1506.0295612999901</v>
      </c>
      <c r="Z2576">
        <f t="shared" si="80"/>
        <v>-4.5919957400386603E-2</v>
      </c>
      <c r="AA2576">
        <f t="shared" si="81"/>
        <v>1.0120368876984805E-2</v>
      </c>
    </row>
    <row r="2577" spans="1:27" x14ac:dyDescent="0.3">
      <c r="A2577" t="s">
        <v>259</v>
      </c>
      <c r="B2577">
        <v>60</v>
      </c>
      <c r="C2577">
        <v>0.3</v>
      </c>
      <c r="D2577">
        <v>2</v>
      </c>
      <c r="E2577">
        <v>0.3</v>
      </c>
      <c r="F2577" t="s">
        <v>336</v>
      </c>
      <c r="G2577">
        <v>4</v>
      </c>
      <c r="H2577">
        <v>1950.19385635201</v>
      </c>
      <c r="I2577" t="s">
        <v>7</v>
      </c>
      <c r="J2577">
        <v>3</v>
      </c>
      <c r="K2577">
        <v>8</v>
      </c>
      <c r="L2577">
        <v>3.3333333333333299</v>
      </c>
      <c r="M2577">
        <v>16.4026756999992</v>
      </c>
      <c r="N2577" t="s">
        <v>259</v>
      </c>
      <c r="O2577">
        <v>60</v>
      </c>
      <c r="P2577">
        <v>0.3</v>
      </c>
      <c r="Q2577">
        <v>2</v>
      </c>
      <c r="R2577">
        <v>0.3</v>
      </c>
      <c r="S2577" t="s">
        <v>336</v>
      </c>
      <c r="T2577">
        <v>4</v>
      </c>
      <c r="U2577" t="s">
        <v>355</v>
      </c>
      <c r="V2577">
        <v>2044.0568603009999</v>
      </c>
      <c r="W2577">
        <v>2044.0568603009999</v>
      </c>
      <c r="X2577">
        <v>90000000000</v>
      </c>
      <c r="Y2577">
        <v>1506.0295612999901</v>
      </c>
      <c r="Z2577">
        <f t="shared" si="80"/>
        <v>-4.5919957400386603E-2</v>
      </c>
      <c r="AA2577">
        <f t="shared" si="81"/>
        <v>1.0891337143369597E-2</v>
      </c>
    </row>
    <row r="2578" spans="1:27" x14ac:dyDescent="0.3">
      <c r="A2578" t="s">
        <v>259</v>
      </c>
      <c r="B2578">
        <v>60</v>
      </c>
      <c r="C2578">
        <v>0.3</v>
      </c>
      <c r="D2578">
        <v>2</v>
      </c>
      <c r="E2578">
        <v>0.3</v>
      </c>
      <c r="F2578" t="s">
        <v>336</v>
      </c>
      <c r="G2578">
        <v>4</v>
      </c>
      <c r="H2578">
        <v>1950.19385635201</v>
      </c>
      <c r="I2578" t="s">
        <v>11</v>
      </c>
      <c r="J2578">
        <v>4</v>
      </c>
      <c r="K2578">
        <v>8</v>
      </c>
      <c r="L2578">
        <v>3.3333333333333299</v>
      </c>
      <c r="M2578">
        <v>17.3058665999997</v>
      </c>
      <c r="N2578" t="s">
        <v>259</v>
      </c>
      <c r="O2578">
        <v>60</v>
      </c>
      <c r="P2578">
        <v>0.3</v>
      </c>
      <c r="Q2578">
        <v>2</v>
      </c>
      <c r="R2578">
        <v>0.3</v>
      </c>
      <c r="S2578" t="s">
        <v>336</v>
      </c>
      <c r="T2578">
        <v>4</v>
      </c>
      <c r="U2578" t="s">
        <v>355</v>
      </c>
      <c r="V2578">
        <v>2044.0568603009999</v>
      </c>
      <c r="W2578">
        <v>2044.0568603009999</v>
      </c>
      <c r="X2578">
        <v>90000000000</v>
      </c>
      <c r="Y2578">
        <v>1506.0295612999901</v>
      </c>
      <c r="Z2578">
        <f t="shared" si="80"/>
        <v>-4.5919957400386603E-2</v>
      </c>
      <c r="AA2578">
        <f t="shared" si="81"/>
        <v>1.1491053724776453E-2</v>
      </c>
    </row>
    <row r="2579" spans="1:27" x14ac:dyDescent="0.3">
      <c r="A2579" t="s">
        <v>259</v>
      </c>
      <c r="B2579">
        <v>60</v>
      </c>
      <c r="C2579">
        <v>0.3</v>
      </c>
      <c r="D2579">
        <v>2</v>
      </c>
      <c r="E2579">
        <v>0.3</v>
      </c>
      <c r="F2579" t="s">
        <v>336</v>
      </c>
      <c r="G2579">
        <v>4</v>
      </c>
      <c r="H2579">
        <v>1950.19385635201</v>
      </c>
      <c r="I2579" t="s">
        <v>15</v>
      </c>
      <c r="J2579">
        <v>5</v>
      </c>
      <c r="K2579">
        <v>8</v>
      </c>
      <c r="L2579">
        <v>3.3333333333333299</v>
      </c>
      <c r="M2579">
        <v>17.264874299999899</v>
      </c>
      <c r="N2579" t="s">
        <v>259</v>
      </c>
      <c r="O2579">
        <v>60</v>
      </c>
      <c r="P2579">
        <v>0.3</v>
      </c>
      <c r="Q2579">
        <v>2</v>
      </c>
      <c r="R2579">
        <v>0.3</v>
      </c>
      <c r="S2579" t="s">
        <v>336</v>
      </c>
      <c r="T2579">
        <v>4</v>
      </c>
      <c r="U2579" t="s">
        <v>355</v>
      </c>
      <c r="V2579">
        <v>2044.0568603009999</v>
      </c>
      <c r="W2579">
        <v>2044.0568603009999</v>
      </c>
      <c r="X2579">
        <v>90000000000</v>
      </c>
      <c r="Y2579">
        <v>1506.0295612999901</v>
      </c>
      <c r="Z2579">
        <f t="shared" si="80"/>
        <v>-4.5919957400386603E-2</v>
      </c>
      <c r="AA2579">
        <f t="shared" si="81"/>
        <v>1.1463834936345492E-2</v>
      </c>
    </row>
    <row r="2580" spans="1:27" x14ac:dyDescent="0.3">
      <c r="A2580" t="s">
        <v>293</v>
      </c>
      <c r="B2580">
        <v>60</v>
      </c>
      <c r="C2580">
        <v>0.7</v>
      </c>
      <c r="D2580">
        <v>4</v>
      </c>
      <c r="E2580">
        <v>0.3</v>
      </c>
      <c r="F2580" t="s">
        <v>337</v>
      </c>
      <c r="G2580">
        <v>3</v>
      </c>
      <c r="H2580">
        <v>2476.0483788666602</v>
      </c>
      <c r="I2580" t="s">
        <v>3</v>
      </c>
      <c r="J2580">
        <v>0</v>
      </c>
      <c r="K2580">
        <v>8</v>
      </c>
      <c r="L2580">
        <v>6.6666666666666599</v>
      </c>
      <c r="M2580">
        <v>13.6783997999991</v>
      </c>
      <c r="N2580" t="s">
        <v>293</v>
      </c>
      <c r="O2580">
        <v>60</v>
      </c>
      <c r="P2580">
        <v>0.7</v>
      </c>
      <c r="Q2580">
        <v>4</v>
      </c>
      <c r="R2580">
        <v>0.3</v>
      </c>
      <c r="S2580" t="s">
        <v>337</v>
      </c>
      <c r="T2580">
        <v>3</v>
      </c>
      <c r="U2580" t="s">
        <v>355</v>
      </c>
      <c r="V2580">
        <v>2595.2407207750998</v>
      </c>
      <c r="W2580">
        <v>2595.2407207750998</v>
      </c>
      <c r="X2580">
        <v>90000000000</v>
      </c>
      <c r="Y2580">
        <v>1510.2785953999901</v>
      </c>
      <c r="Z2580">
        <f t="shared" si="80"/>
        <v>-4.5927277941616683E-2</v>
      </c>
      <c r="AA2580">
        <f t="shared" si="81"/>
        <v>9.0568719186385881E-3</v>
      </c>
    </row>
    <row r="2581" spans="1:27" x14ac:dyDescent="0.3">
      <c r="A2581" t="s">
        <v>293</v>
      </c>
      <c r="B2581">
        <v>60</v>
      </c>
      <c r="C2581">
        <v>0.7</v>
      </c>
      <c r="D2581">
        <v>4</v>
      </c>
      <c r="E2581">
        <v>0.3</v>
      </c>
      <c r="F2581" t="s">
        <v>337</v>
      </c>
      <c r="G2581">
        <v>3</v>
      </c>
      <c r="H2581">
        <v>2476.0483788666602</v>
      </c>
      <c r="I2581" t="s">
        <v>7</v>
      </c>
      <c r="J2581">
        <v>3</v>
      </c>
      <c r="K2581">
        <v>8</v>
      </c>
      <c r="L2581">
        <v>6.6666666666666599</v>
      </c>
      <c r="M2581">
        <v>14.1247392000004</v>
      </c>
      <c r="N2581" t="s">
        <v>293</v>
      </c>
      <c r="O2581">
        <v>60</v>
      </c>
      <c r="P2581">
        <v>0.7</v>
      </c>
      <c r="Q2581">
        <v>4</v>
      </c>
      <c r="R2581">
        <v>0.3</v>
      </c>
      <c r="S2581" t="s">
        <v>337</v>
      </c>
      <c r="T2581">
        <v>3</v>
      </c>
      <c r="U2581" t="s">
        <v>355</v>
      </c>
      <c r="V2581">
        <v>2595.2407207750998</v>
      </c>
      <c r="W2581">
        <v>2595.2407207750998</v>
      </c>
      <c r="X2581">
        <v>90000000000</v>
      </c>
      <c r="Y2581">
        <v>1510.2785953999901</v>
      </c>
      <c r="Z2581">
        <f t="shared" si="80"/>
        <v>-4.5927277941616683E-2</v>
      </c>
      <c r="AA2581">
        <f t="shared" si="81"/>
        <v>9.3524063990720399E-3</v>
      </c>
    </row>
    <row r="2582" spans="1:27" x14ac:dyDescent="0.3">
      <c r="A2582" t="s">
        <v>293</v>
      </c>
      <c r="B2582">
        <v>60</v>
      </c>
      <c r="C2582">
        <v>0.7</v>
      </c>
      <c r="D2582">
        <v>4</v>
      </c>
      <c r="E2582">
        <v>0.3</v>
      </c>
      <c r="F2582" t="s">
        <v>337</v>
      </c>
      <c r="G2582">
        <v>3</v>
      </c>
      <c r="H2582">
        <v>2476.0483788666602</v>
      </c>
      <c r="I2582" t="s">
        <v>11</v>
      </c>
      <c r="J2582">
        <v>4</v>
      </c>
      <c r="K2582">
        <v>8</v>
      </c>
      <c r="L2582">
        <v>6.6666666666666599</v>
      </c>
      <c r="M2582">
        <v>14.7666424000017</v>
      </c>
      <c r="N2582" t="s">
        <v>293</v>
      </c>
      <c r="O2582">
        <v>60</v>
      </c>
      <c r="P2582">
        <v>0.7</v>
      </c>
      <c r="Q2582">
        <v>4</v>
      </c>
      <c r="R2582">
        <v>0.3</v>
      </c>
      <c r="S2582" t="s">
        <v>337</v>
      </c>
      <c r="T2582">
        <v>3</v>
      </c>
      <c r="U2582" t="s">
        <v>355</v>
      </c>
      <c r="V2582">
        <v>2595.2407207750998</v>
      </c>
      <c r="W2582">
        <v>2595.2407207750998</v>
      </c>
      <c r="X2582">
        <v>90000000000</v>
      </c>
      <c r="Y2582">
        <v>1510.2785953999901</v>
      </c>
      <c r="Z2582">
        <f t="shared" si="80"/>
        <v>-4.5927277941616683E-2</v>
      </c>
      <c r="AA2582">
        <f t="shared" si="81"/>
        <v>9.7774294391630608E-3</v>
      </c>
    </row>
    <row r="2583" spans="1:27" x14ac:dyDescent="0.3">
      <c r="A2583" t="s">
        <v>293</v>
      </c>
      <c r="B2583">
        <v>60</v>
      </c>
      <c r="C2583">
        <v>0.7</v>
      </c>
      <c r="D2583">
        <v>4</v>
      </c>
      <c r="E2583">
        <v>0.3</v>
      </c>
      <c r="F2583" t="s">
        <v>337</v>
      </c>
      <c r="G2583">
        <v>3</v>
      </c>
      <c r="H2583">
        <v>2476.0483788666602</v>
      </c>
      <c r="I2583" t="s">
        <v>15</v>
      </c>
      <c r="J2583">
        <v>5</v>
      </c>
      <c r="K2583">
        <v>8</v>
      </c>
      <c r="L2583">
        <v>6.6666666666666599</v>
      </c>
      <c r="M2583">
        <v>12.9450624000019</v>
      </c>
      <c r="N2583" t="s">
        <v>293</v>
      </c>
      <c r="O2583">
        <v>60</v>
      </c>
      <c r="P2583">
        <v>0.7</v>
      </c>
      <c r="Q2583">
        <v>4</v>
      </c>
      <c r="R2583">
        <v>0.3</v>
      </c>
      <c r="S2583" t="s">
        <v>337</v>
      </c>
      <c r="T2583">
        <v>3</v>
      </c>
      <c r="U2583" t="s">
        <v>355</v>
      </c>
      <c r="V2583">
        <v>2595.2407207750998</v>
      </c>
      <c r="W2583">
        <v>2595.2407207750998</v>
      </c>
      <c r="X2583">
        <v>90000000000</v>
      </c>
      <c r="Y2583">
        <v>1510.2785953999901</v>
      </c>
      <c r="Z2583">
        <f t="shared" si="80"/>
        <v>-4.5927277941616683E-2</v>
      </c>
      <c r="AA2583">
        <f t="shared" si="81"/>
        <v>8.5713075981014367E-3</v>
      </c>
    </row>
    <row r="2584" spans="1:27" x14ac:dyDescent="0.3">
      <c r="A2584" t="s">
        <v>233</v>
      </c>
      <c r="B2584">
        <v>30</v>
      </c>
      <c r="C2584">
        <v>0.7</v>
      </c>
      <c r="D2584">
        <v>2</v>
      </c>
      <c r="E2584">
        <v>0.7</v>
      </c>
      <c r="F2584" t="s">
        <v>337</v>
      </c>
      <c r="G2584">
        <v>3</v>
      </c>
      <c r="H2584">
        <v>3510.49557412178</v>
      </c>
      <c r="I2584" t="s">
        <v>8</v>
      </c>
      <c r="J2584">
        <v>3</v>
      </c>
      <c r="K2584">
        <v>9</v>
      </c>
      <c r="L2584">
        <v>3.3333333333333299</v>
      </c>
      <c r="M2584">
        <v>2.2502999000003001</v>
      </c>
      <c r="N2584" t="s">
        <v>233</v>
      </c>
      <c r="O2584">
        <v>30</v>
      </c>
      <c r="P2584">
        <v>0.7</v>
      </c>
      <c r="Q2584">
        <v>2</v>
      </c>
      <c r="R2584">
        <v>0.7</v>
      </c>
      <c r="S2584" t="s">
        <v>337</v>
      </c>
      <c r="T2584">
        <v>3</v>
      </c>
      <c r="U2584" t="s">
        <v>355</v>
      </c>
      <c r="V2584">
        <v>3680.16022395555</v>
      </c>
      <c r="W2584">
        <v>3680.16022395555</v>
      </c>
      <c r="X2584">
        <v>3680.16022395555</v>
      </c>
      <c r="Y2584">
        <v>1040.4827468999999</v>
      </c>
      <c r="Z2584">
        <f t="shared" si="80"/>
        <v>-4.6102517148399913E-2</v>
      </c>
      <c r="AA2584">
        <f t="shared" si="81"/>
        <v>2.1627460010315526E-3</v>
      </c>
    </row>
    <row r="2585" spans="1:27" x14ac:dyDescent="0.3">
      <c r="A2585" t="s">
        <v>234</v>
      </c>
      <c r="B2585">
        <v>30</v>
      </c>
      <c r="C2585">
        <v>0.7</v>
      </c>
      <c r="D2585">
        <v>2</v>
      </c>
      <c r="E2585">
        <v>0.7</v>
      </c>
      <c r="F2585" t="s">
        <v>337</v>
      </c>
      <c r="G2585">
        <v>4</v>
      </c>
      <c r="H2585">
        <v>2444.2076845035499</v>
      </c>
      <c r="I2585" t="s">
        <v>371</v>
      </c>
      <c r="J2585">
        <v>10</v>
      </c>
      <c r="K2585">
        <v>6</v>
      </c>
      <c r="L2585">
        <v>3.3333333333333299</v>
      </c>
      <c r="M2585">
        <v>1.4335889000000099</v>
      </c>
      <c r="N2585" t="s">
        <v>215</v>
      </c>
      <c r="O2585">
        <v>30</v>
      </c>
      <c r="P2585">
        <v>0.7</v>
      </c>
      <c r="Q2585">
        <v>4</v>
      </c>
      <c r="R2585">
        <v>0.3</v>
      </c>
      <c r="S2585" t="s">
        <v>337</v>
      </c>
      <c r="T2585">
        <v>5</v>
      </c>
      <c r="U2585" t="s">
        <v>355</v>
      </c>
      <c r="V2585">
        <v>2562.3426842713502</v>
      </c>
      <c r="W2585">
        <v>2562.3426842713502</v>
      </c>
      <c r="X2585">
        <v>2562.3426842713502</v>
      </c>
      <c r="Y2585">
        <v>1063.5870058999999</v>
      </c>
      <c r="Z2585">
        <f t="shared" si="80"/>
        <v>-4.6104293735946641E-2</v>
      </c>
      <c r="AA2585">
        <f t="shared" si="81"/>
        <v>1.3478811719657266E-3</v>
      </c>
    </row>
    <row r="2586" spans="1:27" x14ac:dyDescent="0.3">
      <c r="A2586" t="s">
        <v>141</v>
      </c>
      <c r="B2586">
        <v>20</v>
      </c>
      <c r="C2586">
        <v>0.3</v>
      </c>
      <c r="D2586">
        <v>2</v>
      </c>
      <c r="E2586">
        <v>0.7</v>
      </c>
      <c r="F2586" t="s">
        <v>337</v>
      </c>
      <c r="G2586">
        <v>1</v>
      </c>
      <c r="H2586">
        <v>1813.68418435785</v>
      </c>
      <c r="I2586" t="s">
        <v>11</v>
      </c>
      <c r="J2586">
        <v>4</v>
      </c>
      <c r="K2586">
        <v>8</v>
      </c>
      <c r="L2586">
        <v>3.3333333333333299</v>
      </c>
      <c r="M2586">
        <v>0.58226819999998702</v>
      </c>
      <c r="N2586" t="s">
        <v>141</v>
      </c>
      <c r="O2586">
        <v>20</v>
      </c>
      <c r="P2586">
        <v>0.3</v>
      </c>
      <c r="Q2586">
        <v>2</v>
      </c>
      <c r="R2586">
        <v>0.7</v>
      </c>
      <c r="S2586" t="s">
        <v>337</v>
      </c>
      <c r="T2586">
        <v>1</v>
      </c>
      <c r="U2586" t="s">
        <v>355</v>
      </c>
      <c r="V2586">
        <v>1901.4160706382299</v>
      </c>
      <c r="W2586">
        <v>1910.2068749790999</v>
      </c>
      <c r="X2586">
        <v>1936.32749941517</v>
      </c>
      <c r="Y2586">
        <v>276.50591219999899</v>
      </c>
      <c r="Z2586">
        <f t="shared" si="80"/>
        <v>-4.6140288617068356E-2</v>
      </c>
      <c r="AA2586">
        <f t="shared" si="81"/>
        <v>2.1058074142690578E-3</v>
      </c>
    </row>
    <row r="2587" spans="1:27" x14ac:dyDescent="0.3">
      <c r="A2587" t="s">
        <v>141</v>
      </c>
      <c r="B2587">
        <v>20</v>
      </c>
      <c r="C2587">
        <v>0.3</v>
      </c>
      <c r="D2587">
        <v>2</v>
      </c>
      <c r="E2587">
        <v>0.7</v>
      </c>
      <c r="F2587" t="s">
        <v>337</v>
      </c>
      <c r="G2587">
        <v>1</v>
      </c>
      <c r="H2587">
        <v>1813.64514152834</v>
      </c>
      <c r="I2587" t="s">
        <v>3</v>
      </c>
      <c r="J2587">
        <v>0</v>
      </c>
      <c r="K2587">
        <v>8</v>
      </c>
      <c r="L2587">
        <v>3.3333333333333299</v>
      </c>
      <c r="M2587">
        <v>0.507985899999994</v>
      </c>
      <c r="N2587" t="s">
        <v>141</v>
      </c>
      <c r="O2587">
        <v>20</v>
      </c>
      <c r="P2587">
        <v>0.3</v>
      </c>
      <c r="Q2587">
        <v>2</v>
      </c>
      <c r="R2587">
        <v>0.7</v>
      </c>
      <c r="S2587" t="s">
        <v>337</v>
      </c>
      <c r="T2587">
        <v>1</v>
      </c>
      <c r="U2587" t="s">
        <v>355</v>
      </c>
      <c r="V2587">
        <v>1901.4160706382299</v>
      </c>
      <c r="W2587">
        <v>1910.2068749790999</v>
      </c>
      <c r="X2587">
        <v>1936.32749941517</v>
      </c>
      <c r="Y2587">
        <v>276.50591219999899</v>
      </c>
      <c r="Z2587">
        <f t="shared" si="80"/>
        <v>-4.6160822171040519E-2</v>
      </c>
      <c r="AA2587">
        <f t="shared" si="81"/>
        <v>1.8371610789738328E-3</v>
      </c>
    </row>
    <row r="2588" spans="1:27" x14ac:dyDescent="0.3">
      <c r="A2588" t="s">
        <v>22</v>
      </c>
      <c r="B2588">
        <v>10</v>
      </c>
      <c r="C2588">
        <v>0.3</v>
      </c>
      <c r="D2588">
        <v>2</v>
      </c>
      <c r="E2588">
        <v>0.3</v>
      </c>
      <c r="F2588" t="s">
        <v>337</v>
      </c>
      <c r="G2588">
        <v>2</v>
      </c>
      <c r="H2588">
        <v>920.89802666360697</v>
      </c>
      <c r="I2588" t="s">
        <v>1</v>
      </c>
      <c r="J2588">
        <v>0</v>
      </c>
      <c r="K2588">
        <v>6</v>
      </c>
      <c r="L2588">
        <v>3.3333333333333299</v>
      </c>
      <c r="M2588">
        <v>0.102302199999999</v>
      </c>
      <c r="N2588" t="s">
        <v>22</v>
      </c>
      <c r="O2588">
        <v>10</v>
      </c>
      <c r="P2588">
        <v>0.3</v>
      </c>
      <c r="Q2588">
        <v>2</v>
      </c>
      <c r="R2588">
        <v>0.3</v>
      </c>
      <c r="S2588" t="s">
        <v>337</v>
      </c>
      <c r="T2588">
        <v>2</v>
      </c>
      <c r="U2588" t="s">
        <v>355</v>
      </c>
      <c r="V2588">
        <v>965.46943246037904</v>
      </c>
      <c r="W2588">
        <v>965.46943246037904</v>
      </c>
      <c r="X2588">
        <v>965.46943246037904</v>
      </c>
      <c r="Y2588">
        <v>54.112922099999899</v>
      </c>
      <c r="Z2588">
        <f t="shared" si="80"/>
        <v>-4.6165527667911113E-2</v>
      </c>
      <c r="AA2588">
        <f t="shared" si="81"/>
        <v>1.8905317996124106E-3</v>
      </c>
    </row>
    <row r="2589" spans="1:27" x14ac:dyDescent="0.3">
      <c r="A2589" t="s">
        <v>22</v>
      </c>
      <c r="B2589">
        <v>10</v>
      </c>
      <c r="C2589">
        <v>0.3</v>
      </c>
      <c r="D2589">
        <v>2</v>
      </c>
      <c r="E2589">
        <v>0.3</v>
      </c>
      <c r="F2589" t="s">
        <v>337</v>
      </c>
      <c r="G2589">
        <v>2</v>
      </c>
      <c r="H2589">
        <v>920.89802666360697</v>
      </c>
      <c r="I2589" t="s">
        <v>5</v>
      </c>
      <c r="J2589">
        <v>3</v>
      </c>
      <c r="K2589">
        <v>6</v>
      </c>
      <c r="L2589">
        <v>3.3333333333333299</v>
      </c>
      <c r="M2589">
        <v>9.3460699999999605E-2</v>
      </c>
      <c r="N2589" t="s">
        <v>22</v>
      </c>
      <c r="O2589">
        <v>10</v>
      </c>
      <c r="P2589">
        <v>0.3</v>
      </c>
      <c r="Q2589">
        <v>2</v>
      </c>
      <c r="R2589">
        <v>0.3</v>
      </c>
      <c r="S2589" t="s">
        <v>337</v>
      </c>
      <c r="T2589">
        <v>2</v>
      </c>
      <c r="U2589" t="s">
        <v>355</v>
      </c>
      <c r="V2589">
        <v>965.46943246037904</v>
      </c>
      <c r="W2589">
        <v>965.46943246037904</v>
      </c>
      <c r="X2589">
        <v>965.46943246037904</v>
      </c>
      <c r="Y2589">
        <v>54.112922099999899</v>
      </c>
      <c r="Z2589">
        <f t="shared" si="80"/>
        <v>-4.6165527667911113E-2</v>
      </c>
      <c r="AA2589">
        <f t="shared" si="81"/>
        <v>1.7271419907297851E-3</v>
      </c>
    </row>
    <row r="2590" spans="1:27" x14ac:dyDescent="0.3">
      <c r="A2590" t="s">
        <v>22</v>
      </c>
      <c r="B2590">
        <v>10</v>
      </c>
      <c r="C2590">
        <v>0.3</v>
      </c>
      <c r="D2590">
        <v>2</v>
      </c>
      <c r="E2590">
        <v>0.3</v>
      </c>
      <c r="F2590" t="s">
        <v>337</v>
      </c>
      <c r="G2590">
        <v>2</v>
      </c>
      <c r="H2590">
        <v>920.89802666360697</v>
      </c>
      <c r="I2590" t="s">
        <v>9</v>
      </c>
      <c r="J2590">
        <v>4</v>
      </c>
      <c r="K2590">
        <v>6</v>
      </c>
      <c r="L2590">
        <v>3.3333333333333299</v>
      </c>
      <c r="M2590">
        <v>0.10714419999999999</v>
      </c>
      <c r="N2590" t="s">
        <v>22</v>
      </c>
      <c r="O2590">
        <v>10</v>
      </c>
      <c r="P2590">
        <v>0.3</v>
      </c>
      <c r="Q2590">
        <v>2</v>
      </c>
      <c r="R2590">
        <v>0.3</v>
      </c>
      <c r="S2590" t="s">
        <v>337</v>
      </c>
      <c r="T2590">
        <v>2</v>
      </c>
      <c r="U2590" t="s">
        <v>355</v>
      </c>
      <c r="V2590">
        <v>965.46943246037904</v>
      </c>
      <c r="W2590">
        <v>965.46943246037904</v>
      </c>
      <c r="X2590">
        <v>965.46943246037904</v>
      </c>
      <c r="Y2590">
        <v>54.112922099999899</v>
      </c>
      <c r="Z2590">
        <f t="shared" si="80"/>
        <v>-4.6165527667911113E-2</v>
      </c>
      <c r="AA2590">
        <f t="shared" si="81"/>
        <v>1.9800113511149716E-3</v>
      </c>
    </row>
    <row r="2591" spans="1:27" x14ac:dyDescent="0.3">
      <c r="A2591" t="s">
        <v>22</v>
      </c>
      <c r="B2591">
        <v>10</v>
      </c>
      <c r="C2591">
        <v>0.3</v>
      </c>
      <c r="D2591">
        <v>2</v>
      </c>
      <c r="E2591">
        <v>0.3</v>
      </c>
      <c r="F2591" t="s">
        <v>337</v>
      </c>
      <c r="G2591">
        <v>2</v>
      </c>
      <c r="H2591">
        <v>920.89802666360697</v>
      </c>
      <c r="I2591" t="s">
        <v>13</v>
      </c>
      <c r="J2591">
        <v>5</v>
      </c>
      <c r="K2591">
        <v>6</v>
      </c>
      <c r="L2591">
        <v>3.3333333333333299</v>
      </c>
      <c r="M2591">
        <v>9.9972700000000303E-2</v>
      </c>
      <c r="N2591" t="s">
        <v>22</v>
      </c>
      <c r="O2591">
        <v>10</v>
      </c>
      <c r="P2591">
        <v>0.3</v>
      </c>
      <c r="Q2591">
        <v>2</v>
      </c>
      <c r="R2591">
        <v>0.3</v>
      </c>
      <c r="S2591" t="s">
        <v>337</v>
      </c>
      <c r="T2591">
        <v>2</v>
      </c>
      <c r="U2591" t="s">
        <v>355</v>
      </c>
      <c r="V2591">
        <v>965.46943246037904</v>
      </c>
      <c r="W2591">
        <v>965.46943246037904</v>
      </c>
      <c r="X2591">
        <v>965.46943246037904</v>
      </c>
      <c r="Y2591">
        <v>54.112922099999899</v>
      </c>
      <c r="Z2591">
        <f t="shared" si="80"/>
        <v>-4.6165527667911113E-2</v>
      </c>
      <c r="AA2591">
        <f t="shared" si="81"/>
        <v>1.847482932362296E-3</v>
      </c>
    </row>
    <row r="2592" spans="1:27" x14ac:dyDescent="0.3">
      <c r="A2592" t="s">
        <v>113</v>
      </c>
      <c r="B2592">
        <v>20</v>
      </c>
      <c r="C2592">
        <v>0.7</v>
      </c>
      <c r="D2592">
        <v>2</v>
      </c>
      <c r="E2592">
        <v>0.3</v>
      </c>
      <c r="F2592" t="s">
        <v>337</v>
      </c>
      <c r="G2592">
        <v>3</v>
      </c>
      <c r="H2592">
        <v>2020.1576600414701</v>
      </c>
      <c r="I2592" t="s">
        <v>12</v>
      </c>
      <c r="J2592">
        <v>4</v>
      </c>
      <c r="K2592">
        <v>9</v>
      </c>
      <c r="L2592">
        <v>3.3333333333333299</v>
      </c>
      <c r="M2592">
        <v>1.01938389999997</v>
      </c>
      <c r="N2592" t="s">
        <v>113</v>
      </c>
      <c r="O2592">
        <v>20</v>
      </c>
      <c r="P2592">
        <v>0.7</v>
      </c>
      <c r="Q2592">
        <v>2</v>
      </c>
      <c r="R2592">
        <v>0.3</v>
      </c>
      <c r="S2592" t="s">
        <v>337</v>
      </c>
      <c r="T2592">
        <v>3</v>
      </c>
      <c r="U2592" t="s">
        <v>355</v>
      </c>
      <c r="V2592">
        <v>2118.0326517295498</v>
      </c>
      <c r="W2592">
        <v>2118.0326517295498</v>
      </c>
      <c r="X2592">
        <v>2118.0326517295498</v>
      </c>
      <c r="Y2592">
        <v>384.50660719999701</v>
      </c>
      <c r="Z2592">
        <f t="shared" si="80"/>
        <v>-4.621033184174788E-2</v>
      </c>
      <c r="AA2592">
        <f t="shared" si="81"/>
        <v>2.6511479410541009E-3</v>
      </c>
    </row>
    <row r="2593" spans="1:27" x14ac:dyDescent="0.3">
      <c r="A2593" t="s">
        <v>141</v>
      </c>
      <c r="B2593">
        <v>20</v>
      </c>
      <c r="C2593">
        <v>0.3</v>
      </c>
      <c r="D2593">
        <v>2</v>
      </c>
      <c r="E2593">
        <v>0.7</v>
      </c>
      <c r="F2593" t="s">
        <v>337</v>
      </c>
      <c r="G2593">
        <v>1</v>
      </c>
      <c r="H2593">
        <v>1813.5226111086899</v>
      </c>
      <c r="I2593" t="s">
        <v>15</v>
      </c>
      <c r="J2593">
        <v>5</v>
      </c>
      <c r="K2593">
        <v>8</v>
      </c>
      <c r="L2593">
        <v>3.3333333333333299</v>
      </c>
      <c r="M2593">
        <v>0.56665610000001698</v>
      </c>
      <c r="N2593" t="s">
        <v>141</v>
      </c>
      <c r="O2593">
        <v>20</v>
      </c>
      <c r="P2593">
        <v>0.3</v>
      </c>
      <c r="Q2593">
        <v>2</v>
      </c>
      <c r="R2593">
        <v>0.7</v>
      </c>
      <c r="S2593" t="s">
        <v>337</v>
      </c>
      <c r="T2593">
        <v>1</v>
      </c>
      <c r="U2593" t="s">
        <v>355</v>
      </c>
      <c r="V2593">
        <v>1901.4160706382299</v>
      </c>
      <c r="W2593">
        <v>1910.2068749790999</v>
      </c>
      <c r="X2593">
        <v>1936.32749941517</v>
      </c>
      <c r="Y2593">
        <v>276.50591219999899</v>
      </c>
      <c r="Z2593">
        <f t="shared" si="80"/>
        <v>-4.6225263837197744E-2</v>
      </c>
      <c r="AA2593">
        <f t="shared" si="81"/>
        <v>2.0493453304179263E-3</v>
      </c>
    </row>
    <row r="2594" spans="1:27" x14ac:dyDescent="0.3">
      <c r="A2594" t="s">
        <v>141</v>
      </c>
      <c r="B2594">
        <v>20</v>
      </c>
      <c r="C2594">
        <v>0.3</v>
      </c>
      <c r="D2594">
        <v>2</v>
      </c>
      <c r="E2594">
        <v>0.7</v>
      </c>
      <c r="F2594" t="s">
        <v>337</v>
      </c>
      <c r="G2594">
        <v>1</v>
      </c>
      <c r="H2594">
        <v>1813.4725911219</v>
      </c>
      <c r="I2594" t="s">
        <v>7</v>
      </c>
      <c r="J2594">
        <v>3</v>
      </c>
      <c r="K2594">
        <v>8</v>
      </c>
      <c r="L2594">
        <v>3.3333333333333299</v>
      </c>
      <c r="M2594">
        <v>0.58399740000001499</v>
      </c>
      <c r="N2594" t="s">
        <v>141</v>
      </c>
      <c r="O2594">
        <v>20</v>
      </c>
      <c r="P2594">
        <v>0.3</v>
      </c>
      <c r="Q2594">
        <v>2</v>
      </c>
      <c r="R2594">
        <v>0.7</v>
      </c>
      <c r="S2594" t="s">
        <v>337</v>
      </c>
      <c r="T2594">
        <v>1</v>
      </c>
      <c r="U2594" t="s">
        <v>355</v>
      </c>
      <c r="V2594">
        <v>1901.4160706382299</v>
      </c>
      <c r="W2594">
        <v>1910.2068749790999</v>
      </c>
      <c r="X2594">
        <v>1936.32749941517</v>
      </c>
      <c r="Y2594">
        <v>276.50591219999899</v>
      </c>
      <c r="Z2594">
        <f t="shared" si="80"/>
        <v>-4.6251570539640387E-2</v>
      </c>
      <c r="AA2594">
        <f t="shared" si="81"/>
        <v>2.1120611684339137E-3</v>
      </c>
    </row>
    <row r="2595" spans="1:27" x14ac:dyDescent="0.3">
      <c r="A2595" t="s">
        <v>189</v>
      </c>
      <c r="B2595">
        <v>30</v>
      </c>
      <c r="C2595">
        <v>0.7</v>
      </c>
      <c r="D2595">
        <v>2</v>
      </c>
      <c r="E2595">
        <v>0.3</v>
      </c>
      <c r="F2595" t="s">
        <v>336</v>
      </c>
      <c r="G2595">
        <v>4</v>
      </c>
      <c r="H2595">
        <v>3314.1937001585502</v>
      </c>
      <c r="I2595" t="s">
        <v>8</v>
      </c>
      <c r="J2595">
        <v>3</v>
      </c>
      <c r="K2595">
        <v>9</v>
      </c>
      <c r="L2595">
        <v>3.3333333333333299</v>
      </c>
      <c r="M2595">
        <v>3.2179399999999898</v>
      </c>
      <c r="N2595" t="s">
        <v>189</v>
      </c>
      <c r="O2595">
        <v>30</v>
      </c>
      <c r="P2595">
        <v>0.7</v>
      </c>
      <c r="Q2595">
        <v>2</v>
      </c>
      <c r="R2595">
        <v>0.3</v>
      </c>
      <c r="S2595" t="s">
        <v>336</v>
      </c>
      <c r="T2595">
        <v>4</v>
      </c>
      <c r="U2595" t="s">
        <v>355</v>
      </c>
      <c r="V2595">
        <v>3474.9567628745099</v>
      </c>
      <c r="W2595">
        <v>3474.9567628745099</v>
      </c>
      <c r="X2595">
        <v>90000000000</v>
      </c>
      <c r="Y2595">
        <v>1501.8718266999999</v>
      </c>
      <c r="Z2595">
        <f t="shared" si="80"/>
        <v>-4.6263327484677909E-2</v>
      </c>
      <c r="AA2595">
        <f t="shared" si="81"/>
        <v>2.1426195916269598E-3</v>
      </c>
    </row>
    <row r="2596" spans="1:27" x14ac:dyDescent="0.3">
      <c r="A2596" t="s">
        <v>241</v>
      </c>
      <c r="B2596">
        <v>30</v>
      </c>
      <c r="C2596">
        <v>0.3</v>
      </c>
      <c r="D2596">
        <v>4</v>
      </c>
      <c r="E2596">
        <v>0.7</v>
      </c>
      <c r="F2596" t="s">
        <v>337</v>
      </c>
      <c r="G2596">
        <v>1</v>
      </c>
      <c r="H2596">
        <v>2275.4597363927801</v>
      </c>
      <c r="I2596" t="s">
        <v>12</v>
      </c>
      <c r="J2596">
        <v>4</v>
      </c>
      <c r="K2596">
        <v>9</v>
      </c>
      <c r="L2596">
        <v>6.6666666666666599</v>
      </c>
      <c r="M2596">
        <v>2.2193059000001001</v>
      </c>
      <c r="N2596" t="s">
        <v>241</v>
      </c>
      <c r="O2596">
        <v>30</v>
      </c>
      <c r="P2596">
        <v>0.3</v>
      </c>
      <c r="Q2596">
        <v>4</v>
      </c>
      <c r="R2596">
        <v>0.7</v>
      </c>
      <c r="S2596" t="s">
        <v>337</v>
      </c>
      <c r="T2596">
        <v>1</v>
      </c>
      <c r="U2596" t="s">
        <v>355</v>
      </c>
      <c r="V2596">
        <v>2385.9437664246898</v>
      </c>
      <c r="W2596">
        <v>2392.1172531606499</v>
      </c>
      <c r="X2596">
        <v>2569.1711087786898</v>
      </c>
      <c r="Y2596">
        <v>1130.7928227999901</v>
      </c>
      <c r="Z2596">
        <f t="shared" si="80"/>
        <v>-4.6306217098095646E-2</v>
      </c>
      <c r="AA2596">
        <f t="shared" si="81"/>
        <v>1.9626105288719558E-3</v>
      </c>
    </row>
    <row r="2597" spans="1:27" x14ac:dyDescent="0.3">
      <c r="A2597" t="s">
        <v>292</v>
      </c>
      <c r="B2597">
        <v>60</v>
      </c>
      <c r="C2597">
        <v>0.7</v>
      </c>
      <c r="D2597">
        <v>4</v>
      </c>
      <c r="E2597">
        <v>0.3</v>
      </c>
      <c r="F2597" t="s">
        <v>337</v>
      </c>
      <c r="G2597">
        <v>2</v>
      </c>
      <c r="H2597">
        <v>2637.58355784377</v>
      </c>
      <c r="I2597" t="s">
        <v>373</v>
      </c>
      <c r="J2597">
        <v>10</v>
      </c>
      <c r="K2597">
        <v>8</v>
      </c>
      <c r="L2597">
        <v>6.6666666666666599</v>
      </c>
      <c r="M2597">
        <v>17.946940599999799</v>
      </c>
      <c r="N2597" t="s">
        <v>287</v>
      </c>
      <c r="O2597">
        <v>60</v>
      </c>
      <c r="P2597">
        <v>0.7</v>
      </c>
      <c r="Q2597">
        <v>4</v>
      </c>
      <c r="R2597">
        <v>0.3</v>
      </c>
      <c r="S2597" t="s">
        <v>336</v>
      </c>
      <c r="T2597">
        <v>2</v>
      </c>
      <c r="U2597" t="s">
        <v>355</v>
      </c>
      <c r="V2597">
        <v>2765.9467107415398</v>
      </c>
      <c r="W2597">
        <v>2765.9467107415398</v>
      </c>
      <c r="X2597">
        <v>90000000000</v>
      </c>
      <c r="Y2597">
        <v>1501.02639889999</v>
      </c>
      <c r="Z2597">
        <f t="shared" si="80"/>
        <v>-4.6408396951131491E-2</v>
      </c>
      <c r="AA2597">
        <f t="shared" si="81"/>
        <v>1.1956445678205266E-2</v>
      </c>
    </row>
    <row r="2598" spans="1:27" x14ac:dyDescent="0.3">
      <c r="A2598" t="s">
        <v>128</v>
      </c>
      <c r="B2598">
        <v>20</v>
      </c>
      <c r="C2598">
        <v>0.7</v>
      </c>
      <c r="D2598">
        <v>4</v>
      </c>
      <c r="E2598">
        <v>0.3</v>
      </c>
      <c r="F2598" t="s">
        <v>336</v>
      </c>
      <c r="G2598">
        <v>3</v>
      </c>
      <c r="H2598">
        <v>2118.83317595877</v>
      </c>
      <c r="I2598" t="s">
        <v>373</v>
      </c>
      <c r="J2598">
        <v>10</v>
      </c>
      <c r="K2598">
        <v>8</v>
      </c>
      <c r="L2598">
        <v>6.6666666666666599</v>
      </c>
      <c r="M2598">
        <v>0.84077049999998998</v>
      </c>
      <c r="N2598" t="s">
        <v>130</v>
      </c>
      <c r="O2598">
        <v>20</v>
      </c>
      <c r="P2598">
        <v>0.7</v>
      </c>
      <c r="Q2598">
        <v>4</v>
      </c>
      <c r="R2598">
        <v>0.3</v>
      </c>
      <c r="S2598" t="s">
        <v>336</v>
      </c>
      <c r="T2598">
        <v>5</v>
      </c>
      <c r="U2598" t="s">
        <v>355</v>
      </c>
      <c r="V2598">
        <v>2221.9634339640902</v>
      </c>
      <c r="W2598">
        <v>2221.9634339640902</v>
      </c>
      <c r="X2598">
        <v>2221.9634339640902</v>
      </c>
      <c r="Y2598">
        <v>239.385605300001</v>
      </c>
      <c r="Z2598">
        <f t="shared" si="80"/>
        <v>-4.6414021234062734E-2</v>
      </c>
      <c r="AA2598">
        <f t="shared" si="81"/>
        <v>3.5122015751378449E-3</v>
      </c>
    </row>
    <row r="2599" spans="1:27" x14ac:dyDescent="0.3">
      <c r="A2599" t="s">
        <v>45</v>
      </c>
      <c r="B2599">
        <v>10</v>
      </c>
      <c r="C2599">
        <v>0.3</v>
      </c>
      <c r="D2599">
        <v>4</v>
      </c>
      <c r="E2599">
        <v>0.3</v>
      </c>
      <c r="F2599" t="s">
        <v>337</v>
      </c>
      <c r="G2599">
        <v>5</v>
      </c>
      <c r="H2599">
        <v>1171.2387378385999</v>
      </c>
      <c r="I2599" t="s">
        <v>16</v>
      </c>
      <c r="J2599">
        <v>5</v>
      </c>
      <c r="K2599">
        <v>9</v>
      </c>
      <c r="L2599">
        <v>6.6666666666666599</v>
      </c>
      <c r="M2599">
        <v>0.14797649999999801</v>
      </c>
      <c r="N2599" t="s">
        <v>45</v>
      </c>
      <c r="O2599">
        <v>10</v>
      </c>
      <c r="P2599">
        <v>0.3</v>
      </c>
      <c r="Q2599">
        <v>4</v>
      </c>
      <c r="R2599">
        <v>0.3</v>
      </c>
      <c r="S2599" t="s">
        <v>337</v>
      </c>
      <c r="T2599">
        <v>5</v>
      </c>
      <c r="U2599" t="s">
        <v>355</v>
      </c>
      <c r="V2599">
        <v>1228.3291550415299</v>
      </c>
      <c r="W2599">
        <v>1230.97748835179</v>
      </c>
      <c r="X2599">
        <v>1374.2082013826</v>
      </c>
      <c r="Y2599">
        <v>62.035627400000003</v>
      </c>
      <c r="Z2599">
        <f t="shared" si="80"/>
        <v>-4.6478109689580521E-2</v>
      </c>
      <c r="AA2599">
        <f t="shared" si="81"/>
        <v>2.3853470368867102E-3</v>
      </c>
    </row>
    <row r="2600" spans="1:27" x14ac:dyDescent="0.3">
      <c r="A2600" t="s">
        <v>99</v>
      </c>
      <c r="B2600">
        <v>20</v>
      </c>
      <c r="C2600">
        <v>0.3</v>
      </c>
      <c r="D2600">
        <v>2</v>
      </c>
      <c r="E2600">
        <v>0.3</v>
      </c>
      <c r="F2600" t="s">
        <v>336</v>
      </c>
      <c r="G2600">
        <v>4</v>
      </c>
      <c r="H2600">
        <v>1572.69494378474</v>
      </c>
      <c r="I2600" t="s">
        <v>8</v>
      </c>
      <c r="J2600">
        <v>3</v>
      </c>
      <c r="K2600">
        <v>9</v>
      </c>
      <c r="L2600">
        <v>3.3333333333333299</v>
      </c>
      <c r="M2600">
        <v>0.58108009999999699</v>
      </c>
      <c r="N2600" t="s">
        <v>99</v>
      </c>
      <c r="O2600">
        <v>20</v>
      </c>
      <c r="P2600">
        <v>0.3</v>
      </c>
      <c r="Q2600">
        <v>2</v>
      </c>
      <c r="R2600">
        <v>0.3</v>
      </c>
      <c r="S2600" t="s">
        <v>336</v>
      </c>
      <c r="T2600">
        <v>4</v>
      </c>
      <c r="U2600" t="s">
        <v>355</v>
      </c>
      <c r="V2600">
        <v>1649.3777036331601</v>
      </c>
      <c r="W2600">
        <v>1649.3777036331601</v>
      </c>
      <c r="X2600">
        <v>1649.3777036331601</v>
      </c>
      <c r="Y2600">
        <v>264.4329128</v>
      </c>
      <c r="Z2600">
        <f t="shared" si="80"/>
        <v>-4.6491934309229162E-2</v>
      </c>
      <c r="AA2600">
        <f t="shared" si="81"/>
        <v>2.1974575473495939E-3</v>
      </c>
    </row>
    <row r="2601" spans="1:27" x14ac:dyDescent="0.3">
      <c r="A2601" t="s">
        <v>278</v>
      </c>
      <c r="B2601">
        <v>60</v>
      </c>
      <c r="C2601">
        <v>0.3</v>
      </c>
      <c r="D2601">
        <v>4</v>
      </c>
      <c r="E2601">
        <v>0.3</v>
      </c>
      <c r="F2601" t="s">
        <v>336</v>
      </c>
      <c r="G2601">
        <v>3</v>
      </c>
      <c r="H2601">
        <v>1691.6344066823499</v>
      </c>
      <c r="I2601" t="s">
        <v>371</v>
      </c>
      <c r="J2601">
        <v>10</v>
      </c>
      <c r="K2601">
        <v>6</v>
      </c>
      <c r="L2601">
        <v>6.6666666666666599</v>
      </c>
      <c r="M2601">
        <v>16.770985300000099</v>
      </c>
      <c r="N2601" t="s">
        <v>283</v>
      </c>
      <c r="O2601">
        <v>60</v>
      </c>
      <c r="P2601">
        <v>0.3</v>
      </c>
      <c r="Q2601">
        <v>4</v>
      </c>
      <c r="R2601">
        <v>0.3</v>
      </c>
      <c r="S2601" t="s">
        <v>337</v>
      </c>
      <c r="T2601">
        <v>3</v>
      </c>
      <c r="U2601" t="s">
        <v>355</v>
      </c>
      <c r="V2601">
        <v>1774.2762334404599</v>
      </c>
      <c r="W2601">
        <v>1774.2762334404599</v>
      </c>
      <c r="X2601">
        <v>90000000000</v>
      </c>
      <c r="Y2601">
        <v>1518.5681016999999</v>
      </c>
      <c r="Z2601">
        <f t="shared" si="80"/>
        <v>-4.657776799380392E-2</v>
      </c>
      <c r="AA2601">
        <f t="shared" si="81"/>
        <v>1.1043946781988499E-2</v>
      </c>
    </row>
    <row r="2602" spans="1:27" x14ac:dyDescent="0.3">
      <c r="A2602" t="s">
        <v>38</v>
      </c>
      <c r="B2602">
        <v>10</v>
      </c>
      <c r="C2602">
        <v>0.3</v>
      </c>
      <c r="D2602">
        <v>4</v>
      </c>
      <c r="E2602">
        <v>0.3</v>
      </c>
      <c r="F2602" t="s">
        <v>336</v>
      </c>
      <c r="G2602">
        <v>3</v>
      </c>
      <c r="H2602">
        <v>1601.8799569273799</v>
      </c>
      <c r="I2602" t="s">
        <v>8</v>
      </c>
      <c r="J2602">
        <v>3</v>
      </c>
      <c r="K2602">
        <v>9</v>
      </c>
      <c r="L2602">
        <v>6.6666666666666599</v>
      </c>
      <c r="M2602">
        <v>0.20419300000000001</v>
      </c>
      <c r="N2602" t="s">
        <v>38</v>
      </c>
      <c r="O2602">
        <v>10</v>
      </c>
      <c r="P2602">
        <v>0.3</v>
      </c>
      <c r="Q2602">
        <v>4</v>
      </c>
      <c r="R2602">
        <v>0.3</v>
      </c>
      <c r="S2602" t="s">
        <v>336</v>
      </c>
      <c r="T2602">
        <v>3</v>
      </c>
      <c r="U2602" t="s">
        <v>355</v>
      </c>
      <c r="V2602">
        <v>1680.1732725332499</v>
      </c>
      <c r="W2602">
        <v>1680.1732725332499</v>
      </c>
      <c r="X2602">
        <v>1680.1732725332499</v>
      </c>
      <c r="Y2602">
        <v>81.255643399999997</v>
      </c>
      <c r="Z2602">
        <f t="shared" si="80"/>
        <v>-4.6598357970439999E-2</v>
      </c>
      <c r="AA2602">
        <f t="shared" si="81"/>
        <v>2.5129700714424472E-3</v>
      </c>
    </row>
    <row r="2603" spans="1:27" x14ac:dyDescent="0.3">
      <c r="A2603" t="s">
        <v>182</v>
      </c>
      <c r="B2603">
        <v>30</v>
      </c>
      <c r="C2603">
        <v>0.3</v>
      </c>
      <c r="D2603">
        <v>2</v>
      </c>
      <c r="E2603">
        <v>0.3</v>
      </c>
      <c r="F2603" t="s">
        <v>337</v>
      </c>
      <c r="G2603">
        <v>2</v>
      </c>
      <c r="H2603">
        <v>1445.12493577787</v>
      </c>
      <c r="I2603" t="s">
        <v>16</v>
      </c>
      <c r="J2603">
        <v>5</v>
      </c>
      <c r="K2603">
        <v>9</v>
      </c>
      <c r="L2603">
        <v>3.3333333333333299</v>
      </c>
      <c r="M2603">
        <v>2.50571710000008</v>
      </c>
      <c r="N2603" t="s">
        <v>182</v>
      </c>
      <c r="O2603">
        <v>30</v>
      </c>
      <c r="P2603">
        <v>0.3</v>
      </c>
      <c r="Q2603">
        <v>2</v>
      </c>
      <c r="R2603">
        <v>0.3</v>
      </c>
      <c r="S2603" t="s">
        <v>337</v>
      </c>
      <c r="T2603">
        <v>2</v>
      </c>
      <c r="U2603" t="s">
        <v>355</v>
      </c>
      <c r="V2603">
        <v>1515.7862887362801</v>
      </c>
      <c r="W2603">
        <v>1515.7862887362801</v>
      </c>
      <c r="X2603">
        <v>1515.7862887362801</v>
      </c>
      <c r="Y2603">
        <v>1158.7943542999999</v>
      </c>
      <c r="Z2603">
        <f t="shared" si="80"/>
        <v>-4.6616962749624104E-2</v>
      </c>
      <c r="AA2603">
        <f t="shared" si="81"/>
        <v>2.1623483845101439E-3</v>
      </c>
    </row>
    <row r="2604" spans="1:27" x14ac:dyDescent="0.3">
      <c r="A2604" t="s">
        <v>140</v>
      </c>
      <c r="B2604">
        <v>20</v>
      </c>
      <c r="C2604">
        <v>0.3</v>
      </c>
      <c r="D2604">
        <v>2</v>
      </c>
      <c r="E2604">
        <v>0.7</v>
      </c>
      <c r="F2604" t="s">
        <v>336</v>
      </c>
      <c r="G2604">
        <v>5</v>
      </c>
      <c r="H2604">
        <v>2614.7640544066899</v>
      </c>
      <c r="I2604" t="s">
        <v>4</v>
      </c>
      <c r="J2604">
        <v>0</v>
      </c>
      <c r="K2604">
        <v>9</v>
      </c>
      <c r="L2604">
        <v>3.3333333333333299</v>
      </c>
      <c r="M2604">
        <v>0.54525499999999705</v>
      </c>
      <c r="N2604" t="s">
        <v>140</v>
      </c>
      <c r="O2604">
        <v>20</v>
      </c>
      <c r="P2604">
        <v>0.3</v>
      </c>
      <c r="Q2604">
        <v>2</v>
      </c>
      <c r="R2604">
        <v>0.7</v>
      </c>
      <c r="S2604" t="s">
        <v>336</v>
      </c>
      <c r="T2604">
        <v>5</v>
      </c>
      <c r="U2604" t="s">
        <v>355</v>
      </c>
      <c r="V2604">
        <v>2742.7035440098098</v>
      </c>
      <c r="W2604">
        <v>2750.7550839912901</v>
      </c>
      <c r="X2604">
        <v>2753.3924450474301</v>
      </c>
      <c r="Y2604">
        <v>300.32454919999998</v>
      </c>
      <c r="Z2604">
        <f t="shared" si="80"/>
        <v>-4.6647217809064938E-2</v>
      </c>
      <c r="AA2604">
        <f t="shared" si="81"/>
        <v>1.8155525462451841E-3</v>
      </c>
    </row>
    <row r="2605" spans="1:27" x14ac:dyDescent="0.3">
      <c r="A2605" t="s">
        <v>312</v>
      </c>
      <c r="B2605">
        <v>60</v>
      </c>
      <c r="C2605">
        <v>0.7</v>
      </c>
      <c r="D2605">
        <v>2</v>
      </c>
      <c r="E2605">
        <v>0.7</v>
      </c>
      <c r="F2605" t="s">
        <v>337</v>
      </c>
      <c r="G2605">
        <v>2</v>
      </c>
      <c r="H2605">
        <v>4060.3900918682002</v>
      </c>
      <c r="I2605" t="s">
        <v>12</v>
      </c>
      <c r="J2605">
        <v>4</v>
      </c>
      <c r="K2605">
        <v>9</v>
      </c>
      <c r="L2605">
        <v>3.3333333333333299</v>
      </c>
      <c r="M2605">
        <v>17.2726357999999</v>
      </c>
      <c r="N2605" t="s">
        <v>312</v>
      </c>
      <c r="O2605">
        <v>60</v>
      </c>
      <c r="P2605">
        <v>0.7</v>
      </c>
      <c r="Q2605">
        <v>2</v>
      </c>
      <c r="R2605">
        <v>0.7</v>
      </c>
      <c r="S2605" t="s">
        <v>337</v>
      </c>
      <c r="T2605">
        <v>2</v>
      </c>
      <c r="U2605" t="s">
        <v>355</v>
      </c>
      <c r="V2605">
        <v>4259.2607232793998</v>
      </c>
      <c r="W2605">
        <v>4259.2607232793998</v>
      </c>
      <c r="X2605">
        <v>90000000000</v>
      </c>
      <c r="Y2605">
        <v>1508.9446313999999</v>
      </c>
      <c r="Z2605">
        <f t="shared" si="80"/>
        <v>-4.669134958662028E-2</v>
      </c>
      <c r="AA2605">
        <f t="shared" si="81"/>
        <v>1.1446832070951693E-2</v>
      </c>
    </row>
    <row r="2606" spans="1:27" x14ac:dyDescent="0.3">
      <c r="A2606" t="s">
        <v>321</v>
      </c>
      <c r="B2606">
        <v>60</v>
      </c>
      <c r="C2606">
        <v>0.3</v>
      </c>
      <c r="D2606">
        <v>4</v>
      </c>
      <c r="E2606">
        <v>0.7</v>
      </c>
      <c r="F2606" t="s">
        <v>337</v>
      </c>
      <c r="G2606">
        <v>1</v>
      </c>
      <c r="H2606">
        <v>2243.1461440370199</v>
      </c>
      <c r="I2606" t="s">
        <v>374</v>
      </c>
      <c r="J2606">
        <v>10</v>
      </c>
      <c r="K2606">
        <v>9</v>
      </c>
      <c r="L2606">
        <v>6.6666666666666599</v>
      </c>
      <c r="M2606">
        <v>25.339732599999898</v>
      </c>
      <c r="N2606" t="s">
        <v>324</v>
      </c>
      <c r="O2606">
        <v>60</v>
      </c>
      <c r="P2606">
        <v>0.3</v>
      </c>
      <c r="Q2606">
        <v>4</v>
      </c>
      <c r="R2606">
        <v>0.7</v>
      </c>
      <c r="S2606" t="s">
        <v>337</v>
      </c>
      <c r="T2606">
        <v>4</v>
      </c>
      <c r="U2606" t="s">
        <v>355</v>
      </c>
      <c r="V2606">
        <v>2353.0413809796</v>
      </c>
      <c r="W2606">
        <v>2370.4512072776101</v>
      </c>
      <c r="X2606">
        <v>90000000000</v>
      </c>
      <c r="Y2606">
        <v>1510.8489588</v>
      </c>
      <c r="Z2606">
        <f t="shared" si="80"/>
        <v>-4.6703486743114309E-2</v>
      </c>
      <c r="AA2606">
        <f t="shared" si="81"/>
        <v>1.6771850324552705E-2</v>
      </c>
    </row>
    <row r="2607" spans="1:27" x14ac:dyDescent="0.3">
      <c r="A2607" t="s">
        <v>310</v>
      </c>
      <c r="B2607">
        <v>60</v>
      </c>
      <c r="C2607">
        <v>0.7</v>
      </c>
      <c r="D2607">
        <v>2</v>
      </c>
      <c r="E2607">
        <v>0.7</v>
      </c>
      <c r="F2607" t="s">
        <v>336</v>
      </c>
      <c r="G2607">
        <v>5</v>
      </c>
      <c r="H2607">
        <v>4012.07166162454</v>
      </c>
      <c r="I2607" t="s">
        <v>2</v>
      </c>
      <c r="J2607">
        <v>0</v>
      </c>
      <c r="K2607">
        <v>7</v>
      </c>
      <c r="L2607">
        <v>3.3333333333333299</v>
      </c>
      <c r="M2607">
        <v>16.903028000000599</v>
      </c>
      <c r="N2607" t="s">
        <v>310</v>
      </c>
      <c r="O2607">
        <v>60</v>
      </c>
      <c r="P2607">
        <v>0.7</v>
      </c>
      <c r="Q2607">
        <v>2</v>
      </c>
      <c r="R2607">
        <v>0.7</v>
      </c>
      <c r="S2607" t="s">
        <v>336</v>
      </c>
      <c r="T2607">
        <v>5</v>
      </c>
      <c r="U2607" t="s">
        <v>355</v>
      </c>
      <c r="V2607">
        <v>4208.7857828811902</v>
      </c>
      <c r="W2607">
        <v>4208.7857828811902</v>
      </c>
      <c r="X2607">
        <v>90000000000</v>
      </c>
      <c r="Y2607">
        <v>1515.1084966000001</v>
      </c>
      <c r="Z2607">
        <f t="shared" si="80"/>
        <v>-4.6738924574580405E-2</v>
      </c>
      <c r="AA2607">
        <f t="shared" si="81"/>
        <v>1.1156315232824626E-2</v>
      </c>
    </row>
    <row r="2608" spans="1:27" x14ac:dyDescent="0.3">
      <c r="A2608" t="s">
        <v>310</v>
      </c>
      <c r="B2608">
        <v>60</v>
      </c>
      <c r="C2608">
        <v>0.7</v>
      </c>
      <c r="D2608">
        <v>2</v>
      </c>
      <c r="E2608">
        <v>0.7</v>
      </c>
      <c r="F2608" t="s">
        <v>336</v>
      </c>
      <c r="G2608">
        <v>5</v>
      </c>
      <c r="H2608">
        <v>4012.07166162454</v>
      </c>
      <c r="I2608" t="s">
        <v>6</v>
      </c>
      <c r="J2608">
        <v>3</v>
      </c>
      <c r="K2608">
        <v>7</v>
      </c>
      <c r="L2608">
        <v>3.3333333333333299</v>
      </c>
      <c r="M2608">
        <v>19.384184200000099</v>
      </c>
      <c r="N2608" t="s">
        <v>310</v>
      </c>
      <c r="O2608">
        <v>60</v>
      </c>
      <c r="P2608">
        <v>0.7</v>
      </c>
      <c r="Q2608">
        <v>2</v>
      </c>
      <c r="R2608">
        <v>0.7</v>
      </c>
      <c r="S2608" t="s">
        <v>336</v>
      </c>
      <c r="T2608">
        <v>5</v>
      </c>
      <c r="U2608" t="s">
        <v>355</v>
      </c>
      <c r="V2608">
        <v>4208.7857828811902</v>
      </c>
      <c r="W2608">
        <v>4208.7857828811902</v>
      </c>
      <c r="X2608">
        <v>90000000000</v>
      </c>
      <c r="Y2608">
        <v>1515.1084966000001</v>
      </c>
      <c r="Z2608">
        <f t="shared" si="80"/>
        <v>-4.6738924574580405E-2</v>
      </c>
      <c r="AA2608">
        <f t="shared" si="81"/>
        <v>1.2793924820235279E-2</v>
      </c>
    </row>
    <row r="2609" spans="1:27" x14ac:dyDescent="0.3">
      <c r="A2609" t="s">
        <v>310</v>
      </c>
      <c r="B2609">
        <v>60</v>
      </c>
      <c r="C2609">
        <v>0.7</v>
      </c>
      <c r="D2609">
        <v>2</v>
      </c>
      <c r="E2609">
        <v>0.7</v>
      </c>
      <c r="F2609" t="s">
        <v>336</v>
      </c>
      <c r="G2609">
        <v>5</v>
      </c>
      <c r="H2609">
        <v>4012.07166162454</v>
      </c>
      <c r="I2609" t="s">
        <v>10</v>
      </c>
      <c r="J2609">
        <v>4</v>
      </c>
      <c r="K2609">
        <v>7</v>
      </c>
      <c r="L2609">
        <v>3.3333333333333299</v>
      </c>
      <c r="M2609">
        <v>17.5373179000016</v>
      </c>
      <c r="N2609" t="s">
        <v>310</v>
      </c>
      <c r="O2609">
        <v>60</v>
      </c>
      <c r="P2609">
        <v>0.7</v>
      </c>
      <c r="Q2609">
        <v>2</v>
      </c>
      <c r="R2609">
        <v>0.7</v>
      </c>
      <c r="S2609" t="s">
        <v>336</v>
      </c>
      <c r="T2609">
        <v>5</v>
      </c>
      <c r="U2609" t="s">
        <v>355</v>
      </c>
      <c r="V2609">
        <v>4208.7857828811902</v>
      </c>
      <c r="W2609">
        <v>4208.7857828811902</v>
      </c>
      <c r="X2609">
        <v>90000000000</v>
      </c>
      <c r="Y2609">
        <v>1515.1084966000001</v>
      </c>
      <c r="Z2609">
        <f t="shared" si="80"/>
        <v>-4.6738924574580405E-2</v>
      </c>
      <c r="AA2609">
        <f t="shared" si="81"/>
        <v>1.1574958453045745E-2</v>
      </c>
    </row>
    <row r="2610" spans="1:27" x14ac:dyDescent="0.3">
      <c r="A2610" t="s">
        <v>310</v>
      </c>
      <c r="B2610">
        <v>60</v>
      </c>
      <c r="C2610">
        <v>0.7</v>
      </c>
      <c r="D2610">
        <v>2</v>
      </c>
      <c r="E2610">
        <v>0.7</v>
      </c>
      <c r="F2610" t="s">
        <v>336</v>
      </c>
      <c r="G2610">
        <v>5</v>
      </c>
      <c r="H2610">
        <v>4012.07166162454</v>
      </c>
      <c r="I2610" t="s">
        <v>14</v>
      </c>
      <c r="J2610">
        <v>5</v>
      </c>
      <c r="K2610">
        <v>7</v>
      </c>
      <c r="L2610">
        <v>3.3333333333333299</v>
      </c>
      <c r="M2610">
        <v>17.2312855000018</v>
      </c>
      <c r="N2610" t="s">
        <v>310</v>
      </c>
      <c r="O2610">
        <v>60</v>
      </c>
      <c r="P2610">
        <v>0.7</v>
      </c>
      <c r="Q2610">
        <v>2</v>
      </c>
      <c r="R2610">
        <v>0.7</v>
      </c>
      <c r="S2610" t="s">
        <v>336</v>
      </c>
      <c r="T2610">
        <v>5</v>
      </c>
      <c r="U2610" t="s">
        <v>355</v>
      </c>
      <c r="V2610">
        <v>4208.7857828811902</v>
      </c>
      <c r="W2610">
        <v>4208.7857828811902</v>
      </c>
      <c r="X2610">
        <v>90000000000</v>
      </c>
      <c r="Y2610">
        <v>1515.1084966000001</v>
      </c>
      <c r="Z2610">
        <f t="shared" si="80"/>
        <v>-4.6738924574580405E-2</v>
      </c>
      <c r="AA2610">
        <f t="shared" si="81"/>
        <v>1.1372971334178313E-2</v>
      </c>
    </row>
    <row r="2611" spans="1:27" x14ac:dyDescent="0.3">
      <c r="A2611" t="s">
        <v>240</v>
      </c>
      <c r="B2611">
        <v>30</v>
      </c>
      <c r="C2611">
        <v>0.3</v>
      </c>
      <c r="D2611">
        <v>4</v>
      </c>
      <c r="E2611">
        <v>0.7</v>
      </c>
      <c r="F2611" t="s">
        <v>336</v>
      </c>
      <c r="G2611">
        <v>5</v>
      </c>
      <c r="H2611">
        <v>2784.3801393803101</v>
      </c>
      <c r="I2611" t="s">
        <v>374</v>
      </c>
      <c r="J2611">
        <v>10</v>
      </c>
      <c r="K2611">
        <v>9</v>
      </c>
      <c r="L2611">
        <v>6.6666666666666599</v>
      </c>
      <c r="M2611">
        <v>2.32953970000005</v>
      </c>
      <c r="N2611" t="s">
        <v>239</v>
      </c>
      <c r="O2611">
        <v>30</v>
      </c>
      <c r="P2611">
        <v>0.3</v>
      </c>
      <c r="Q2611">
        <v>4</v>
      </c>
      <c r="R2611">
        <v>0.7</v>
      </c>
      <c r="S2611" t="s">
        <v>336</v>
      </c>
      <c r="T2611">
        <v>4</v>
      </c>
      <c r="U2611" t="s">
        <v>355</v>
      </c>
      <c r="V2611">
        <v>2921.09095365441</v>
      </c>
      <c r="W2611">
        <v>2928.4285311133299</v>
      </c>
      <c r="X2611">
        <v>3108.5252710465902</v>
      </c>
      <c r="Y2611">
        <v>750.292550799997</v>
      </c>
      <c r="Z2611">
        <f t="shared" si="80"/>
        <v>-4.6801286383455064E-2</v>
      </c>
      <c r="AA2611">
        <f t="shared" si="81"/>
        <v>3.1048418347165859E-3</v>
      </c>
    </row>
    <row r="2612" spans="1:27" x14ac:dyDescent="0.3">
      <c r="A2612" t="s">
        <v>158</v>
      </c>
      <c r="B2612">
        <v>20</v>
      </c>
      <c r="C2612">
        <v>0.3</v>
      </c>
      <c r="D2612">
        <v>4</v>
      </c>
      <c r="E2612">
        <v>0.7</v>
      </c>
      <c r="F2612" t="s">
        <v>336</v>
      </c>
      <c r="G2612">
        <v>3</v>
      </c>
      <c r="H2612">
        <v>2538.7257032801599</v>
      </c>
      <c r="I2612" t="s">
        <v>12</v>
      </c>
      <c r="J2612">
        <v>4</v>
      </c>
      <c r="K2612">
        <v>9</v>
      </c>
      <c r="L2612">
        <v>6.6666666666666599</v>
      </c>
      <c r="M2612">
        <v>1.28382229999999</v>
      </c>
      <c r="N2612" t="s">
        <v>158</v>
      </c>
      <c r="O2612">
        <v>20</v>
      </c>
      <c r="P2612">
        <v>0.3</v>
      </c>
      <c r="Q2612">
        <v>4</v>
      </c>
      <c r="R2612">
        <v>0.7</v>
      </c>
      <c r="S2612" t="s">
        <v>336</v>
      </c>
      <c r="T2612">
        <v>3</v>
      </c>
      <c r="U2612" t="s">
        <v>355</v>
      </c>
      <c r="V2612">
        <v>2664.1358900956998</v>
      </c>
      <c r="W2612">
        <v>2692.4778146011799</v>
      </c>
      <c r="X2612">
        <v>2734.3907355761198</v>
      </c>
      <c r="Y2612">
        <v>426.24061599999902</v>
      </c>
      <c r="Z2612">
        <f t="shared" si="80"/>
        <v>-4.7073494742430333E-2</v>
      </c>
      <c r="AA2612">
        <f t="shared" si="81"/>
        <v>3.0119661332321107E-3</v>
      </c>
    </row>
    <row r="2613" spans="1:27" x14ac:dyDescent="0.3">
      <c r="A2613" t="s">
        <v>145</v>
      </c>
      <c r="B2613">
        <v>20</v>
      </c>
      <c r="C2613">
        <v>0.3</v>
      </c>
      <c r="D2613">
        <v>2</v>
      </c>
      <c r="E2613">
        <v>0.7</v>
      </c>
      <c r="F2613" t="s">
        <v>337</v>
      </c>
      <c r="G2613">
        <v>5</v>
      </c>
      <c r="H2613">
        <v>2043.4978958169199</v>
      </c>
      <c r="I2613" t="s">
        <v>12</v>
      </c>
      <c r="J2613">
        <v>4</v>
      </c>
      <c r="K2613">
        <v>9</v>
      </c>
      <c r="L2613">
        <v>3.3333333333333299</v>
      </c>
      <c r="M2613">
        <v>0.82277039999999602</v>
      </c>
      <c r="N2613" t="s">
        <v>145</v>
      </c>
      <c r="O2613">
        <v>20</v>
      </c>
      <c r="P2613">
        <v>0.3</v>
      </c>
      <c r="Q2613">
        <v>2</v>
      </c>
      <c r="R2613">
        <v>0.7</v>
      </c>
      <c r="S2613" t="s">
        <v>337</v>
      </c>
      <c r="T2613">
        <v>5</v>
      </c>
      <c r="U2613" t="s">
        <v>355</v>
      </c>
      <c r="V2613">
        <v>2144.5833562511898</v>
      </c>
      <c r="W2613">
        <v>2146.32069653386</v>
      </c>
      <c r="X2613">
        <v>2185.26119445622</v>
      </c>
      <c r="Y2613">
        <v>379.17461129999998</v>
      </c>
      <c r="Z2613">
        <f t="shared" si="80"/>
        <v>-4.7135244307300296E-2</v>
      </c>
      <c r="AA2613">
        <f t="shared" si="81"/>
        <v>2.1698984464680483E-3</v>
      </c>
    </row>
    <row r="2614" spans="1:27" x14ac:dyDescent="0.3">
      <c r="A2614" t="s">
        <v>181</v>
      </c>
      <c r="B2614">
        <v>30</v>
      </c>
      <c r="C2614">
        <v>0.3</v>
      </c>
      <c r="D2614">
        <v>2</v>
      </c>
      <c r="E2614">
        <v>0.3</v>
      </c>
      <c r="F2614" t="s">
        <v>337</v>
      </c>
      <c r="G2614">
        <v>1</v>
      </c>
      <c r="H2614">
        <v>1408.4967650316901</v>
      </c>
      <c r="I2614" t="s">
        <v>2</v>
      </c>
      <c r="J2614">
        <v>0</v>
      </c>
      <c r="K2614">
        <v>7</v>
      </c>
      <c r="L2614">
        <v>3.3333333333333299</v>
      </c>
      <c r="M2614">
        <v>2.8813678999999799</v>
      </c>
      <c r="N2614" t="s">
        <v>181</v>
      </c>
      <c r="O2614">
        <v>30</v>
      </c>
      <c r="P2614">
        <v>0.3</v>
      </c>
      <c r="Q2614">
        <v>2</v>
      </c>
      <c r="R2614">
        <v>0.3</v>
      </c>
      <c r="S2614" t="s">
        <v>337</v>
      </c>
      <c r="T2614">
        <v>1</v>
      </c>
      <c r="U2614" t="s">
        <v>355</v>
      </c>
      <c r="V2614">
        <v>1478.2575210307</v>
      </c>
      <c r="W2614">
        <v>1478.2575210307</v>
      </c>
      <c r="X2614">
        <v>1478.2575210307</v>
      </c>
      <c r="Y2614">
        <v>1372.4811614</v>
      </c>
      <c r="Z2614">
        <f t="shared" si="80"/>
        <v>-4.7191206543207666E-2</v>
      </c>
      <c r="AA2614">
        <f t="shared" si="81"/>
        <v>2.0993861198508831E-3</v>
      </c>
    </row>
    <row r="2615" spans="1:27" x14ac:dyDescent="0.3">
      <c r="A2615" t="s">
        <v>181</v>
      </c>
      <c r="B2615">
        <v>30</v>
      </c>
      <c r="C2615">
        <v>0.3</v>
      </c>
      <c r="D2615">
        <v>2</v>
      </c>
      <c r="E2615">
        <v>0.3</v>
      </c>
      <c r="F2615" t="s">
        <v>337</v>
      </c>
      <c r="G2615">
        <v>1</v>
      </c>
      <c r="H2615">
        <v>1408.4967650316901</v>
      </c>
      <c r="I2615" t="s">
        <v>6</v>
      </c>
      <c r="J2615">
        <v>3</v>
      </c>
      <c r="K2615">
        <v>7</v>
      </c>
      <c r="L2615">
        <v>3.3333333333333299</v>
      </c>
      <c r="M2615">
        <v>3.1122672999999801</v>
      </c>
      <c r="N2615" t="s">
        <v>181</v>
      </c>
      <c r="O2615">
        <v>30</v>
      </c>
      <c r="P2615">
        <v>0.3</v>
      </c>
      <c r="Q2615">
        <v>2</v>
      </c>
      <c r="R2615">
        <v>0.3</v>
      </c>
      <c r="S2615" t="s">
        <v>337</v>
      </c>
      <c r="T2615">
        <v>1</v>
      </c>
      <c r="U2615" t="s">
        <v>355</v>
      </c>
      <c r="V2615">
        <v>1478.2575210307</v>
      </c>
      <c r="W2615">
        <v>1478.2575210307</v>
      </c>
      <c r="X2615">
        <v>1478.2575210307</v>
      </c>
      <c r="Y2615">
        <v>1372.4811614</v>
      </c>
      <c r="Z2615">
        <f t="shared" si="80"/>
        <v>-4.7191206543207666E-2</v>
      </c>
      <c r="AA2615">
        <f t="shared" si="81"/>
        <v>2.2676211430292495E-3</v>
      </c>
    </row>
    <row r="2616" spans="1:27" x14ac:dyDescent="0.3">
      <c r="A2616" t="s">
        <v>181</v>
      </c>
      <c r="B2616">
        <v>30</v>
      </c>
      <c r="C2616">
        <v>0.3</v>
      </c>
      <c r="D2616">
        <v>2</v>
      </c>
      <c r="E2616">
        <v>0.3</v>
      </c>
      <c r="F2616" t="s">
        <v>337</v>
      </c>
      <c r="G2616">
        <v>1</v>
      </c>
      <c r="H2616">
        <v>1408.4967650316901</v>
      </c>
      <c r="I2616" t="s">
        <v>10</v>
      </c>
      <c r="J2616">
        <v>4</v>
      </c>
      <c r="K2616">
        <v>7</v>
      </c>
      <c r="L2616">
        <v>3.3333333333333299</v>
      </c>
      <c r="M2616">
        <v>2.9573632999999901</v>
      </c>
      <c r="N2616" t="s">
        <v>181</v>
      </c>
      <c r="O2616">
        <v>30</v>
      </c>
      <c r="P2616">
        <v>0.3</v>
      </c>
      <c r="Q2616">
        <v>2</v>
      </c>
      <c r="R2616">
        <v>0.3</v>
      </c>
      <c r="S2616" t="s">
        <v>337</v>
      </c>
      <c r="T2616">
        <v>1</v>
      </c>
      <c r="U2616" t="s">
        <v>355</v>
      </c>
      <c r="V2616">
        <v>1478.2575210307</v>
      </c>
      <c r="W2616">
        <v>1478.2575210307</v>
      </c>
      <c r="X2616">
        <v>1478.2575210307</v>
      </c>
      <c r="Y2616">
        <v>1372.4811614</v>
      </c>
      <c r="Z2616">
        <f t="shared" si="80"/>
        <v>-4.7191206543207666E-2</v>
      </c>
      <c r="AA2616">
        <f t="shared" si="81"/>
        <v>2.1547569345019865E-3</v>
      </c>
    </row>
    <row r="2617" spans="1:27" x14ac:dyDescent="0.3">
      <c r="A2617" t="s">
        <v>181</v>
      </c>
      <c r="B2617">
        <v>30</v>
      </c>
      <c r="C2617">
        <v>0.3</v>
      </c>
      <c r="D2617">
        <v>2</v>
      </c>
      <c r="E2617">
        <v>0.3</v>
      </c>
      <c r="F2617" t="s">
        <v>337</v>
      </c>
      <c r="G2617">
        <v>1</v>
      </c>
      <c r="H2617">
        <v>1408.4967650316901</v>
      </c>
      <c r="I2617" t="s">
        <v>14</v>
      </c>
      <c r="J2617">
        <v>5</v>
      </c>
      <c r="K2617">
        <v>7</v>
      </c>
      <c r="L2617">
        <v>3.3333333333333299</v>
      </c>
      <c r="M2617">
        <v>2.7929862999999302</v>
      </c>
      <c r="N2617" t="s">
        <v>181</v>
      </c>
      <c r="O2617">
        <v>30</v>
      </c>
      <c r="P2617">
        <v>0.3</v>
      </c>
      <c r="Q2617">
        <v>2</v>
      </c>
      <c r="R2617">
        <v>0.3</v>
      </c>
      <c r="S2617" t="s">
        <v>337</v>
      </c>
      <c r="T2617">
        <v>1</v>
      </c>
      <c r="U2617" t="s">
        <v>355</v>
      </c>
      <c r="V2617">
        <v>1478.2575210307</v>
      </c>
      <c r="W2617">
        <v>1478.2575210307</v>
      </c>
      <c r="X2617">
        <v>1478.2575210307</v>
      </c>
      <c r="Y2617">
        <v>1372.4811614</v>
      </c>
      <c r="Z2617">
        <f t="shared" si="80"/>
        <v>-4.7191206543207666E-2</v>
      </c>
      <c r="AA2617">
        <f t="shared" si="81"/>
        <v>2.0349906275951672E-3</v>
      </c>
    </row>
    <row r="2618" spans="1:27" x14ac:dyDescent="0.3">
      <c r="A2618" t="s">
        <v>33</v>
      </c>
      <c r="B2618">
        <v>10</v>
      </c>
      <c r="C2618">
        <v>0.7</v>
      </c>
      <c r="D2618">
        <v>2</v>
      </c>
      <c r="E2618">
        <v>0.3</v>
      </c>
      <c r="F2618" t="s">
        <v>337</v>
      </c>
      <c r="G2618">
        <v>3</v>
      </c>
      <c r="H2618">
        <v>1159.84044679057</v>
      </c>
      <c r="I2618" t="s">
        <v>8</v>
      </c>
      <c r="J2618">
        <v>3</v>
      </c>
      <c r="K2618">
        <v>9</v>
      </c>
      <c r="L2618">
        <v>3.3333333333333299</v>
      </c>
      <c r="M2618">
        <v>4.4841700000006299E-2</v>
      </c>
      <c r="N2618" t="s">
        <v>33</v>
      </c>
      <c r="O2618">
        <v>10</v>
      </c>
      <c r="P2618">
        <v>0.7</v>
      </c>
      <c r="Q2618">
        <v>2</v>
      </c>
      <c r="R2618">
        <v>0.3</v>
      </c>
      <c r="S2618" t="s">
        <v>337</v>
      </c>
      <c r="T2618">
        <v>3</v>
      </c>
      <c r="U2618" t="s">
        <v>355</v>
      </c>
      <c r="V2618">
        <v>1217.50713077055</v>
      </c>
      <c r="W2618">
        <v>1217.50713077055</v>
      </c>
      <c r="X2618">
        <v>1217.50713077055</v>
      </c>
      <c r="Y2618">
        <v>22.987763100000102</v>
      </c>
      <c r="Z2618">
        <f t="shared" si="80"/>
        <v>-4.7364555428503527E-2</v>
      </c>
      <c r="AA2618">
        <f t="shared" si="81"/>
        <v>1.950676966912283E-3</v>
      </c>
    </row>
    <row r="2619" spans="1:27" x14ac:dyDescent="0.3">
      <c r="A2619" t="s">
        <v>195</v>
      </c>
      <c r="B2619">
        <v>30</v>
      </c>
      <c r="C2619">
        <v>0.7</v>
      </c>
      <c r="D2619">
        <v>2</v>
      </c>
      <c r="E2619">
        <v>0.3</v>
      </c>
      <c r="F2619" t="s">
        <v>337</v>
      </c>
      <c r="G2619">
        <v>5</v>
      </c>
      <c r="H2619">
        <v>2025.1574200228899</v>
      </c>
      <c r="I2619" t="s">
        <v>8</v>
      </c>
      <c r="J2619">
        <v>3</v>
      </c>
      <c r="K2619">
        <v>9</v>
      </c>
      <c r="L2619">
        <v>3.3333333333333299</v>
      </c>
      <c r="M2619">
        <v>2.0776983999999099</v>
      </c>
      <c r="N2619" t="s">
        <v>195</v>
      </c>
      <c r="O2619">
        <v>30</v>
      </c>
      <c r="P2619">
        <v>0.7</v>
      </c>
      <c r="Q2619">
        <v>2</v>
      </c>
      <c r="R2619">
        <v>0.3</v>
      </c>
      <c r="S2619" t="s">
        <v>337</v>
      </c>
      <c r="T2619">
        <v>5</v>
      </c>
      <c r="U2619" t="s">
        <v>355</v>
      </c>
      <c r="V2619">
        <v>2125.8938589408099</v>
      </c>
      <c r="W2619">
        <v>2125.8938589408099</v>
      </c>
      <c r="X2619">
        <v>2125.8938589408099</v>
      </c>
      <c r="Y2619">
        <v>1138.3363356</v>
      </c>
      <c r="Z2619">
        <f t="shared" si="80"/>
        <v>-4.738545082778034E-2</v>
      </c>
      <c r="AA2619">
        <f t="shared" si="81"/>
        <v>1.825206079277779E-3</v>
      </c>
    </row>
    <row r="2620" spans="1:27" x14ac:dyDescent="0.3">
      <c r="A2620" t="s">
        <v>225</v>
      </c>
      <c r="B2620">
        <v>30</v>
      </c>
      <c r="C2620">
        <v>0.3</v>
      </c>
      <c r="D2620">
        <v>2</v>
      </c>
      <c r="E2620">
        <v>0.7</v>
      </c>
      <c r="F2620" t="s">
        <v>337</v>
      </c>
      <c r="G2620">
        <v>5</v>
      </c>
      <c r="H2620">
        <v>1961.5012662572699</v>
      </c>
      <c r="I2620" t="s">
        <v>372</v>
      </c>
      <c r="J2620">
        <v>10</v>
      </c>
      <c r="K2620">
        <v>7</v>
      </c>
      <c r="L2620">
        <v>3.3333333333333299</v>
      </c>
      <c r="M2620">
        <v>2.5080772999999601</v>
      </c>
      <c r="N2620" t="s">
        <v>191</v>
      </c>
      <c r="O2620">
        <v>30</v>
      </c>
      <c r="P2620">
        <v>0.7</v>
      </c>
      <c r="Q2620">
        <v>2</v>
      </c>
      <c r="R2620">
        <v>0.3</v>
      </c>
      <c r="S2620" t="s">
        <v>337</v>
      </c>
      <c r="T2620">
        <v>1</v>
      </c>
      <c r="U2620" t="s">
        <v>355</v>
      </c>
      <c r="V2620">
        <v>2059.1969217810902</v>
      </c>
      <c r="W2620">
        <v>2059.1969217810902</v>
      </c>
      <c r="X2620">
        <v>2059.1969217810902</v>
      </c>
      <c r="Y2620">
        <v>786.61445519999995</v>
      </c>
      <c r="Z2620">
        <f t="shared" si="80"/>
        <v>-4.7443571078825721E-2</v>
      </c>
      <c r="AA2620">
        <f t="shared" si="81"/>
        <v>3.1884454746795507E-3</v>
      </c>
    </row>
    <row r="2621" spans="1:27" x14ac:dyDescent="0.3">
      <c r="A2621" t="s">
        <v>210</v>
      </c>
      <c r="B2621">
        <v>30</v>
      </c>
      <c r="C2621">
        <v>0.7</v>
      </c>
      <c r="D2621">
        <v>4</v>
      </c>
      <c r="E2621">
        <v>0.3</v>
      </c>
      <c r="F2621" t="s">
        <v>336</v>
      </c>
      <c r="G2621">
        <v>5</v>
      </c>
      <c r="H2621">
        <v>2164.4873206095199</v>
      </c>
      <c r="I2621" t="s">
        <v>12</v>
      </c>
      <c r="J2621">
        <v>4</v>
      </c>
      <c r="K2621">
        <v>9</v>
      </c>
      <c r="L2621">
        <v>6.6666666666666599</v>
      </c>
      <c r="M2621">
        <v>2.12357340000016</v>
      </c>
      <c r="N2621" t="s">
        <v>210</v>
      </c>
      <c r="O2621">
        <v>30</v>
      </c>
      <c r="P2621">
        <v>0.7</v>
      </c>
      <c r="Q2621">
        <v>4</v>
      </c>
      <c r="R2621">
        <v>0.3</v>
      </c>
      <c r="S2621" t="s">
        <v>336</v>
      </c>
      <c r="T2621">
        <v>5</v>
      </c>
      <c r="U2621" t="s">
        <v>355</v>
      </c>
      <c r="V2621">
        <v>2272.31395086981</v>
      </c>
      <c r="W2621">
        <v>2272.31395086981</v>
      </c>
      <c r="X2621">
        <v>2272.31395086981</v>
      </c>
      <c r="Y2621">
        <v>954.91934710000305</v>
      </c>
      <c r="Z2621">
        <f t="shared" si="80"/>
        <v>-4.7452347075110639E-2</v>
      </c>
      <c r="AA2621">
        <f t="shared" si="81"/>
        <v>2.223824877409014E-3</v>
      </c>
    </row>
    <row r="2622" spans="1:27" x14ac:dyDescent="0.3">
      <c r="A2622" t="s">
        <v>265</v>
      </c>
      <c r="B2622">
        <v>60</v>
      </c>
      <c r="C2622">
        <v>0.3</v>
      </c>
      <c r="D2622">
        <v>2</v>
      </c>
      <c r="E2622">
        <v>0.3</v>
      </c>
      <c r="F2622" t="s">
        <v>337</v>
      </c>
      <c r="G2622">
        <v>5</v>
      </c>
      <c r="H2622">
        <v>1965.0149418878</v>
      </c>
      <c r="I2622" t="s">
        <v>374</v>
      </c>
      <c r="J2622">
        <v>10</v>
      </c>
      <c r="K2622">
        <v>9</v>
      </c>
      <c r="L2622">
        <v>3.3333333333333299</v>
      </c>
      <c r="M2622">
        <v>18.110138199999898</v>
      </c>
      <c r="N2622" t="s">
        <v>161</v>
      </c>
      <c r="O2622">
        <v>20</v>
      </c>
      <c r="P2622">
        <v>0.3</v>
      </c>
      <c r="Q2622">
        <v>4</v>
      </c>
      <c r="R2622">
        <v>0.7</v>
      </c>
      <c r="S2622" t="s">
        <v>337</v>
      </c>
      <c r="T2622">
        <v>1</v>
      </c>
      <c r="U2622" t="s">
        <v>355</v>
      </c>
      <c r="V2622">
        <v>2062.9870590599799</v>
      </c>
      <c r="W2622">
        <v>2088.8499167457999</v>
      </c>
      <c r="X2622">
        <v>2197.2441982150599</v>
      </c>
      <c r="Y2622">
        <v>348.98762520000002</v>
      </c>
      <c r="Z2622">
        <f t="shared" si="80"/>
        <v>-4.7490417713440154E-2</v>
      </c>
      <c r="AA2622">
        <f t="shared" si="81"/>
        <v>5.1893353495331605E-2</v>
      </c>
    </row>
    <row r="2623" spans="1:27" x14ac:dyDescent="0.3">
      <c r="A2623" t="s">
        <v>100</v>
      </c>
      <c r="B2623">
        <v>20</v>
      </c>
      <c r="C2623">
        <v>0.3</v>
      </c>
      <c r="D2623">
        <v>2</v>
      </c>
      <c r="E2623">
        <v>0.3</v>
      </c>
      <c r="F2623" t="s">
        <v>336</v>
      </c>
      <c r="G2623">
        <v>5</v>
      </c>
      <c r="H2623">
        <v>1513.87184258154</v>
      </c>
      <c r="I2623" t="s">
        <v>1</v>
      </c>
      <c r="J2623">
        <v>0</v>
      </c>
      <c r="K2623">
        <v>6</v>
      </c>
      <c r="L2623">
        <v>3.3333333333333299</v>
      </c>
      <c r="M2623">
        <v>0.69877889999999998</v>
      </c>
      <c r="N2623" t="s">
        <v>100</v>
      </c>
      <c r="O2623">
        <v>20</v>
      </c>
      <c r="P2623">
        <v>0.3</v>
      </c>
      <c r="Q2623">
        <v>2</v>
      </c>
      <c r="R2623">
        <v>0.3</v>
      </c>
      <c r="S2623" t="s">
        <v>336</v>
      </c>
      <c r="T2623">
        <v>5</v>
      </c>
      <c r="U2623" t="s">
        <v>355</v>
      </c>
      <c r="V2623">
        <v>1589.3611617440299</v>
      </c>
      <c r="W2623">
        <v>1589.3611617440299</v>
      </c>
      <c r="X2623">
        <v>1589.3611617440299</v>
      </c>
      <c r="Y2623">
        <v>315.59810499999998</v>
      </c>
      <c r="Z2623">
        <f t="shared" si="80"/>
        <v>-4.7496642663429831E-2</v>
      </c>
      <c r="AA2623">
        <f t="shared" si="81"/>
        <v>2.2141416216678489E-3</v>
      </c>
    </row>
    <row r="2624" spans="1:27" x14ac:dyDescent="0.3">
      <c r="A2624" t="s">
        <v>100</v>
      </c>
      <c r="B2624">
        <v>20</v>
      </c>
      <c r="C2624">
        <v>0.3</v>
      </c>
      <c r="D2624">
        <v>2</v>
      </c>
      <c r="E2624">
        <v>0.3</v>
      </c>
      <c r="F2624" t="s">
        <v>336</v>
      </c>
      <c r="G2624">
        <v>5</v>
      </c>
      <c r="H2624">
        <v>1513.87184258154</v>
      </c>
      <c r="I2624" t="s">
        <v>371</v>
      </c>
      <c r="J2624">
        <v>10</v>
      </c>
      <c r="K2624">
        <v>6</v>
      </c>
      <c r="L2624">
        <v>3.3333333333333299</v>
      </c>
      <c r="M2624">
        <v>0.76102600000000098</v>
      </c>
      <c r="N2624" t="s">
        <v>100</v>
      </c>
      <c r="O2624">
        <v>20</v>
      </c>
      <c r="P2624">
        <v>0.3</v>
      </c>
      <c r="Q2624">
        <v>2</v>
      </c>
      <c r="R2624">
        <v>0.3</v>
      </c>
      <c r="S2624" t="s">
        <v>336</v>
      </c>
      <c r="T2624">
        <v>5</v>
      </c>
      <c r="U2624" t="s">
        <v>355</v>
      </c>
      <c r="V2624">
        <v>1589.3611617440299</v>
      </c>
      <c r="W2624">
        <v>1589.3611617440299</v>
      </c>
      <c r="X2624">
        <v>1589.3611617440299</v>
      </c>
      <c r="Y2624">
        <v>315.59810499999998</v>
      </c>
      <c r="Z2624">
        <f t="shared" si="80"/>
        <v>-4.7496642663429831E-2</v>
      </c>
      <c r="AA2624">
        <f t="shared" si="81"/>
        <v>2.4113769631157987E-3</v>
      </c>
    </row>
    <row r="2625" spans="1:27" x14ac:dyDescent="0.3">
      <c r="A2625" t="s">
        <v>100</v>
      </c>
      <c r="B2625">
        <v>20</v>
      </c>
      <c r="C2625">
        <v>0.3</v>
      </c>
      <c r="D2625">
        <v>2</v>
      </c>
      <c r="E2625">
        <v>0.3</v>
      </c>
      <c r="F2625" t="s">
        <v>336</v>
      </c>
      <c r="G2625">
        <v>5</v>
      </c>
      <c r="H2625">
        <v>1513.87184258154</v>
      </c>
      <c r="I2625" t="s">
        <v>5</v>
      </c>
      <c r="J2625">
        <v>3</v>
      </c>
      <c r="K2625">
        <v>6</v>
      </c>
      <c r="L2625">
        <v>3.3333333333333299</v>
      </c>
      <c r="M2625">
        <v>0.94635600000000097</v>
      </c>
      <c r="N2625" t="s">
        <v>100</v>
      </c>
      <c r="O2625">
        <v>20</v>
      </c>
      <c r="P2625">
        <v>0.3</v>
      </c>
      <c r="Q2625">
        <v>2</v>
      </c>
      <c r="R2625">
        <v>0.3</v>
      </c>
      <c r="S2625" t="s">
        <v>336</v>
      </c>
      <c r="T2625">
        <v>5</v>
      </c>
      <c r="U2625" t="s">
        <v>355</v>
      </c>
      <c r="V2625">
        <v>1589.3611617440299</v>
      </c>
      <c r="W2625">
        <v>1589.3611617440299</v>
      </c>
      <c r="X2625">
        <v>1589.3611617440299</v>
      </c>
      <c r="Y2625">
        <v>315.59810499999998</v>
      </c>
      <c r="Z2625">
        <f t="shared" si="80"/>
        <v>-4.7496642663429831E-2</v>
      </c>
      <c r="AA2625">
        <f t="shared" si="81"/>
        <v>2.9986111608623287E-3</v>
      </c>
    </row>
    <row r="2626" spans="1:27" x14ac:dyDescent="0.3">
      <c r="A2626" t="s">
        <v>100</v>
      </c>
      <c r="B2626">
        <v>20</v>
      </c>
      <c r="C2626">
        <v>0.3</v>
      </c>
      <c r="D2626">
        <v>2</v>
      </c>
      <c r="E2626">
        <v>0.3</v>
      </c>
      <c r="F2626" t="s">
        <v>336</v>
      </c>
      <c r="G2626">
        <v>5</v>
      </c>
      <c r="H2626">
        <v>1513.87184258154</v>
      </c>
      <c r="I2626" t="s">
        <v>9</v>
      </c>
      <c r="J2626">
        <v>4</v>
      </c>
      <c r="K2626">
        <v>6</v>
      </c>
      <c r="L2626">
        <v>3.3333333333333299</v>
      </c>
      <c r="M2626">
        <v>0.889817799999995</v>
      </c>
      <c r="N2626" t="s">
        <v>100</v>
      </c>
      <c r="O2626">
        <v>20</v>
      </c>
      <c r="P2626">
        <v>0.3</v>
      </c>
      <c r="Q2626">
        <v>2</v>
      </c>
      <c r="R2626">
        <v>0.3</v>
      </c>
      <c r="S2626" t="s">
        <v>336</v>
      </c>
      <c r="T2626">
        <v>5</v>
      </c>
      <c r="U2626" t="s">
        <v>355</v>
      </c>
      <c r="V2626">
        <v>1589.3611617440299</v>
      </c>
      <c r="W2626">
        <v>1589.3611617440299</v>
      </c>
      <c r="X2626">
        <v>1589.3611617440299</v>
      </c>
      <c r="Y2626">
        <v>315.59810499999998</v>
      </c>
      <c r="Z2626">
        <f t="shared" ref="Z2626:Z2689" si="82">(H2626-V2626)/V2626</f>
        <v>-4.7496642663429831E-2</v>
      </c>
      <c r="AA2626">
        <f t="shared" ref="AA2626:AA2689" si="83">M2626/Y2626</f>
        <v>2.8194649647848647E-3</v>
      </c>
    </row>
    <row r="2627" spans="1:27" x14ac:dyDescent="0.3">
      <c r="A2627" t="s">
        <v>100</v>
      </c>
      <c r="B2627">
        <v>20</v>
      </c>
      <c r="C2627">
        <v>0.3</v>
      </c>
      <c r="D2627">
        <v>2</v>
      </c>
      <c r="E2627">
        <v>0.3</v>
      </c>
      <c r="F2627" t="s">
        <v>336</v>
      </c>
      <c r="G2627">
        <v>5</v>
      </c>
      <c r="H2627">
        <v>1513.87184258154</v>
      </c>
      <c r="I2627" t="s">
        <v>13</v>
      </c>
      <c r="J2627">
        <v>5</v>
      </c>
      <c r="K2627">
        <v>6</v>
      </c>
      <c r="L2627">
        <v>3.3333333333333299</v>
      </c>
      <c r="M2627">
        <v>0.97350489999999401</v>
      </c>
      <c r="N2627" t="s">
        <v>100</v>
      </c>
      <c r="O2627">
        <v>20</v>
      </c>
      <c r="P2627">
        <v>0.3</v>
      </c>
      <c r="Q2627">
        <v>2</v>
      </c>
      <c r="R2627">
        <v>0.3</v>
      </c>
      <c r="S2627" t="s">
        <v>336</v>
      </c>
      <c r="T2627">
        <v>5</v>
      </c>
      <c r="U2627" t="s">
        <v>355</v>
      </c>
      <c r="V2627">
        <v>1589.3611617440299</v>
      </c>
      <c r="W2627">
        <v>1589.3611617440299</v>
      </c>
      <c r="X2627">
        <v>1589.3611617440299</v>
      </c>
      <c r="Y2627">
        <v>315.59810499999998</v>
      </c>
      <c r="Z2627">
        <f t="shared" si="82"/>
        <v>-4.7496642663429831E-2</v>
      </c>
      <c r="AA2627">
        <f t="shared" si="83"/>
        <v>3.0846348079307832E-3</v>
      </c>
    </row>
    <row r="2628" spans="1:27" x14ac:dyDescent="0.3">
      <c r="A2628" t="s">
        <v>70</v>
      </c>
      <c r="B2628">
        <v>10</v>
      </c>
      <c r="C2628">
        <v>0.7</v>
      </c>
      <c r="D2628">
        <v>2</v>
      </c>
      <c r="E2628">
        <v>0.7</v>
      </c>
      <c r="F2628" t="s">
        <v>336</v>
      </c>
      <c r="G2628">
        <v>5</v>
      </c>
      <c r="H2628">
        <v>4335.67776562586</v>
      </c>
      <c r="I2628" t="s">
        <v>3</v>
      </c>
      <c r="J2628">
        <v>0</v>
      </c>
      <c r="K2628">
        <v>8</v>
      </c>
      <c r="L2628">
        <v>3.3333333333333299</v>
      </c>
      <c r="M2628">
        <v>0.20498450000000101</v>
      </c>
      <c r="N2628" t="s">
        <v>70</v>
      </c>
      <c r="O2628">
        <v>10</v>
      </c>
      <c r="P2628">
        <v>0.7</v>
      </c>
      <c r="Q2628">
        <v>2</v>
      </c>
      <c r="R2628">
        <v>0.7</v>
      </c>
      <c r="S2628" t="s">
        <v>336</v>
      </c>
      <c r="T2628">
        <v>5</v>
      </c>
      <c r="U2628" t="s">
        <v>355</v>
      </c>
      <c r="V2628">
        <v>4552.5751370096305</v>
      </c>
      <c r="W2628">
        <v>4552.9304173793698</v>
      </c>
      <c r="X2628">
        <v>4552.9304173793698</v>
      </c>
      <c r="Y2628">
        <v>104.046540199999</v>
      </c>
      <c r="Z2628">
        <f t="shared" si="82"/>
        <v>-4.7642787841221647E-2</v>
      </c>
      <c r="AA2628">
        <f t="shared" si="83"/>
        <v>1.9701231737833699E-3</v>
      </c>
    </row>
    <row r="2629" spans="1:27" x14ac:dyDescent="0.3">
      <c r="A2629" t="s">
        <v>70</v>
      </c>
      <c r="B2629">
        <v>10</v>
      </c>
      <c r="C2629">
        <v>0.7</v>
      </c>
      <c r="D2629">
        <v>2</v>
      </c>
      <c r="E2629">
        <v>0.7</v>
      </c>
      <c r="F2629" t="s">
        <v>336</v>
      </c>
      <c r="G2629">
        <v>5</v>
      </c>
      <c r="H2629">
        <v>4335.67776562586</v>
      </c>
      <c r="I2629" t="s">
        <v>7</v>
      </c>
      <c r="J2629">
        <v>3</v>
      </c>
      <c r="K2629">
        <v>8</v>
      </c>
      <c r="L2629">
        <v>3.3333333333333299</v>
      </c>
      <c r="M2629">
        <v>0.199891700000002</v>
      </c>
      <c r="N2629" t="s">
        <v>70</v>
      </c>
      <c r="O2629">
        <v>10</v>
      </c>
      <c r="P2629">
        <v>0.7</v>
      </c>
      <c r="Q2629">
        <v>2</v>
      </c>
      <c r="R2629">
        <v>0.7</v>
      </c>
      <c r="S2629" t="s">
        <v>336</v>
      </c>
      <c r="T2629">
        <v>5</v>
      </c>
      <c r="U2629" t="s">
        <v>355</v>
      </c>
      <c r="V2629">
        <v>4552.5751370096305</v>
      </c>
      <c r="W2629">
        <v>4552.9304173793698</v>
      </c>
      <c r="X2629">
        <v>4552.9304173793698</v>
      </c>
      <c r="Y2629">
        <v>104.046540199999</v>
      </c>
      <c r="Z2629">
        <f t="shared" si="82"/>
        <v>-4.7642787841221647E-2</v>
      </c>
      <c r="AA2629">
        <f t="shared" si="83"/>
        <v>1.9211758470369968E-3</v>
      </c>
    </row>
    <row r="2630" spans="1:27" x14ac:dyDescent="0.3">
      <c r="A2630" t="s">
        <v>70</v>
      </c>
      <c r="B2630">
        <v>10</v>
      </c>
      <c r="C2630">
        <v>0.7</v>
      </c>
      <c r="D2630">
        <v>2</v>
      </c>
      <c r="E2630">
        <v>0.7</v>
      </c>
      <c r="F2630" t="s">
        <v>336</v>
      </c>
      <c r="G2630">
        <v>5</v>
      </c>
      <c r="H2630">
        <v>4335.67776562586</v>
      </c>
      <c r="I2630" t="s">
        <v>11</v>
      </c>
      <c r="J2630">
        <v>4</v>
      </c>
      <c r="K2630">
        <v>8</v>
      </c>
      <c r="L2630">
        <v>3.3333333333333299</v>
      </c>
      <c r="M2630">
        <v>0.20905569999999299</v>
      </c>
      <c r="N2630" t="s">
        <v>70</v>
      </c>
      <c r="O2630">
        <v>10</v>
      </c>
      <c r="P2630">
        <v>0.7</v>
      </c>
      <c r="Q2630">
        <v>2</v>
      </c>
      <c r="R2630">
        <v>0.7</v>
      </c>
      <c r="S2630" t="s">
        <v>336</v>
      </c>
      <c r="T2630">
        <v>5</v>
      </c>
      <c r="U2630" t="s">
        <v>355</v>
      </c>
      <c r="V2630">
        <v>4552.5751370096305</v>
      </c>
      <c r="W2630">
        <v>4552.9304173793698</v>
      </c>
      <c r="X2630">
        <v>4552.9304173793698</v>
      </c>
      <c r="Y2630">
        <v>104.046540199999</v>
      </c>
      <c r="Z2630">
        <f t="shared" si="82"/>
        <v>-4.7642787841221647E-2</v>
      </c>
      <c r="AA2630">
        <f t="shared" si="83"/>
        <v>2.0092518174861427E-3</v>
      </c>
    </row>
    <row r="2631" spans="1:27" x14ac:dyDescent="0.3">
      <c r="A2631" t="s">
        <v>70</v>
      </c>
      <c r="B2631">
        <v>10</v>
      </c>
      <c r="C2631">
        <v>0.7</v>
      </c>
      <c r="D2631">
        <v>2</v>
      </c>
      <c r="E2631">
        <v>0.7</v>
      </c>
      <c r="F2631" t="s">
        <v>336</v>
      </c>
      <c r="G2631">
        <v>5</v>
      </c>
      <c r="H2631">
        <v>4335.67776562586</v>
      </c>
      <c r="I2631" t="s">
        <v>15</v>
      </c>
      <c r="J2631">
        <v>5</v>
      </c>
      <c r="K2631">
        <v>8</v>
      </c>
      <c r="L2631">
        <v>3.3333333333333299</v>
      </c>
      <c r="M2631">
        <v>0.203402100000005</v>
      </c>
      <c r="N2631" t="s">
        <v>70</v>
      </c>
      <c r="O2631">
        <v>10</v>
      </c>
      <c r="P2631">
        <v>0.7</v>
      </c>
      <c r="Q2631">
        <v>2</v>
      </c>
      <c r="R2631">
        <v>0.7</v>
      </c>
      <c r="S2631" t="s">
        <v>336</v>
      </c>
      <c r="T2631">
        <v>5</v>
      </c>
      <c r="U2631" t="s">
        <v>355</v>
      </c>
      <c r="V2631">
        <v>4552.5751370096305</v>
      </c>
      <c r="W2631">
        <v>4552.9304173793698</v>
      </c>
      <c r="X2631">
        <v>4552.9304173793698</v>
      </c>
      <c r="Y2631">
        <v>104.046540199999</v>
      </c>
      <c r="Z2631">
        <f t="shared" si="82"/>
        <v>-4.7642787841221647E-2</v>
      </c>
      <c r="AA2631">
        <f t="shared" si="83"/>
        <v>1.9549145950362602E-3</v>
      </c>
    </row>
    <row r="2632" spans="1:27" x14ac:dyDescent="0.3">
      <c r="A2632" t="s">
        <v>225</v>
      </c>
      <c r="B2632">
        <v>30</v>
      </c>
      <c r="C2632">
        <v>0.3</v>
      </c>
      <c r="D2632">
        <v>2</v>
      </c>
      <c r="E2632">
        <v>0.7</v>
      </c>
      <c r="F2632" t="s">
        <v>337</v>
      </c>
      <c r="G2632">
        <v>5</v>
      </c>
      <c r="H2632">
        <v>1961.0282586856499</v>
      </c>
      <c r="I2632" t="s">
        <v>371</v>
      </c>
      <c r="J2632">
        <v>10</v>
      </c>
      <c r="K2632">
        <v>6</v>
      </c>
      <c r="L2632">
        <v>3.3333333333333299</v>
      </c>
      <c r="M2632">
        <v>2.51173829999999</v>
      </c>
      <c r="N2632" t="s">
        <v>191</v>
      </c>
      <c r="O2632">
        <v>30</v>
      </c>
      <c r="P2632">
        <v>0.7</v>
      </c>
      <c r="Q2632">
        <v>2</v>
      </c>
      <c r="R2632">
        <v>0.3</v>
      </c>
      <c r="S2632" t="s">
        <v>337</v>
      </c>
      <c r="T2632">
        <v>1</v>
      </c>
      <c r="U2632" t="s">
        <v>355</v>
      </c>
      <c r="V2632">
        <v>2059.1969217810902</v>
      </c>
      <c r="W2632">
        <v>2059.1969217810902</v>
      </c>
      <c r="X2632">
        <v>2059.1969217810902</v>
      </c>
      <c r="Y2632">
        <v>786.61445519999995</v>
      </c>
      <c r="Z2632">
        <f t="shared" si="82"/>
        <v>-4.7673275953875188E-2</v>
      </c>
      <c r="AA2632">
        <f t="shared" si="83"/>
        <v>3.1930995971353846E-3</v>
      </c>
    </row>
    <row r="2633" spans="1:27" x14ac:dyDescent="0.3">
      <c r="A2633" t="s">
        <v>62</v>
      </c>
      <c r="B2633">
        <v>10</v>
      </c>
      <c r="C2633">
        <v>0.3</v>
      </c>
      <c r="D2633">
        <v>2</v>
      </c>
      <c r="E2633">
        <v>0.7</v>
      </c>
      <c r="F2633" t="s">
        <v>337</v>
      </c>
      <c r="G2633">
        <v>2</v>
      </c>
      <c r="H2633">
        <v>1536.9188618225201</v>
      </c>
      <c r="I2633" t="s">
        <v>9</v>
      </c>
      <c r="J2633">
        <v>4</v>
      </c>
      <c r="K2633">
        <v>6</v>
      </c>
      <c r="L2633">
        <v>3.3333333333333299</v>
      </c>
      <c r="M2633">
        <v>0.1041208</v>
      </c>
      <c r="N2633" t="s">
        <v>62</v>
      </c>
      <c r="O2633">
        <v>10</v>
      </c>
      <c r="P2633">
        <v>0.3</v>
      </c>
      <c r="Q2633">
        <v>2</v>
      </c>
      <c r="R2633">
        <v>0.7</v>
      </c>
      <c r="S2633" t="s">
        <v>337</v>
      </c>
      <c r="T2633">
        <v>2</v>
      </c>
      <c r="U2633" t="s">
        <v>355</v>
      </c>
      <c r="V2633">
        <v>1613.8820410808701</v>
      </c>
      <c r="W2633">
        <v>1686.72294871189</v>
      </c>
      <c r="X2633">
        <v>90000000000</v>
      </c>
      <c r="Y2633">
        <v>47.896059799999897</v>
      </c>
      <c r="Z2633">
        <f t="shared" si="82"/>
        <v>-4.7688230799572705E-2</v>
      </c>
      <c r="AA2633">
        <f t="shared" si="83"/>
        <v>2.1738907215912619E-3</v>
      </c>
    </row>
    <row r="2634" spans="1:27" x14ac:dyDescent="0.3">
      <c r="A2634" t="s">
        <v>41</v>
      </c>
      <c r="B2634">
        <v>10</v>
      </c>
      <c r="C2634">
        <v>0.3</v>
      </c>
      <c r="D2634">
        <v>4</v>
      </c>
      <c r="E2634">
        <v>0.3</v>
      </c>
      <c r="F2634" t="s">
        <v>337</v>
      </c>
      <c r="G2634">
        <v>1</v>
      </c>
      <c r="H2634">
        <v>727.71337972905098</v>
      </c>
      <c r="I2634" t="s">
        <v>8</v>
      </c>
      <c r="J2634">
        <v>3</v>
      </c>
      <c r="K2634">
        <v>9</v>
      </c>
      <c r="L2634">
        <v>6.6666666666666599</v>
      </c>
      <c r="M2634">
        <v>2.5978499999999901E-2</v>
      </c>
      <c r="N2634" t="s">
        <v>41</v>
      </c>
      <c r="O2634">
        <v>10</v>
      </c>
      <c r="P2634">
        <v>0.3</v>
      </c>
      <c r="Q2634">
        <v>4</v>
      </c>
      <c r="R2634">
        <v>0.3</v>
      </c>
      <c r="S2634" t="s">
        <v>337</v>
      </c>
      <c r="T2634">
        <v>1</v>
      </c>
      <c r="U2634" t="s">
        <v>355</v>
      </c>
      <c r="V2634">
        <v>764.19337440516904</v>
      </c>
      <c r="W2634">
        <v>764.75319660856303</v>
      </c>
      <c r="X2634">
        <v>796.983374405169</v>
      </c>
      <c r="Y2634">
        <v>11.858718699999899</v>
      </c>
      <c r="Z2634">
        <f t="shared" si="82"/>
        <v>-4.7736601621956302E-2</v>
      </c>
      <c r="AA2634">
        <f t="shared" si="83"/>
        <v>2.190666686443968E-3</v>
      </c>
    </row>
    <row r="2635" spans="1:27" x14ac:dyDescent="0.3">
      <c r="A2635" t="s">
        <v>252</v>
      </c>
      <c r="B2635">
        <v>30</v>
      </c>
      <c r="C2635">
        <v>0.7</v>
      </c>
      <c r="D2635">
        <v>4</v>
      </c>
      <c r="E2635">
        <v>0.7</v>
      </c>
      <c r="F2635" t="s">
        <v>337</v>
      </c>
      <c r="G2635">
        <v>2</v>
      </c>
      <c r="H2635">
        <v>2514.44671427907</v>
      </c>
      <c r="I2635" t="s">
        <v>1</v>
      </c>
      <c r="J2635">
        <v>0</v>
      </c>
      <c r="K2635">
        <v>6</v>
      </c>
      <c r="L2635">
        <v>6.6666666666666599</v>
      </c>
      <c r="M2635">
        <v>1.2526292000002199</v>
      </c>
      <c r="N2635" t="s">
        <v>252</v>
      </c>
      <c r="O2635">
        <v>30</v>
      </c>
      <c r="P2635">
        <v>0.7</v>
      </c>
      <c r="Q2635">
        <v>4</v>
      </c>
      <c r="R2635">
        <v>0.7</v>
      </c>
      <c r="S2635" t="s">
        <v>337</v>
      </c>
      <c r="T2635">
        <v>2</v>
      </c>
      <c r="U2635" t="s">
        <v>355</v>
      </c>
      <c r="V2635">
        <v>2640.5370476860599</v>
      </c>
      <c r="W2635">
        <v>2640.5370476860599</v>
      </c>
      <c r="X2635">
        <v>2640.5370476860599</v>
      </c>
      <c r="Y2635">
        <v>728.41583909999395</v>
      </c>
      <c r="Z2635">
        <f t="shared" si="82"/>
        <v>-4.7751775919025505E-2</v>
      </c>
      <c r="AA2635">
        <f t="shared" si="83"/>
        <v>1.7196622214419807E-3</v>
      </c>
    </row>
    <row r="2636" spans="1:27" x14ac:dyDescent="0.3">
      <c r="A2636" t="s">
        <v>252</v>
      </c>
      <c r="B2636">
        <v>30</v>
      </c>
      <c r="C2636">
        <v>0.7</v>
      </c>
      <c r="D2636">
        <v>4</v>
      </c>
      <c r="E2636">
        <v>0.7</v>
      </c>
      <c r="F2636" t="s">
        <v>337</v>
      </c>
      <c r="G2636">
        <v>2</v>
      </c>
      <c r="H2636">
        <v>2514.44671427907</v>
      </c>
      <c r="I2636" t="s">
        <v>5</v>
      </c>
      <c r="J2636">
        <v>3</v>
      </c>
      <c r="K2636">
        <v>6</v>
      </c>
      <c r="L2636">
        <v>6.6666666666666599</v>
      </c>
      <c r="M2636">
        <v>1.2181377000001701</v>
      </c>
      <c r="N2636" t="s">
        <v>252</v>
      </c>
      <c r="O2636">
        <v>30</v>
      </c>
      <c r="P2636">
        <v>0.7</v>
      </c>
      <c r="Q2636">
        <v>4</v>
      </c>
      <c r="R2636">
        <v>0.7</v>
      </c>
      <c r="S2636" t="s">
        <v>337</v>
      </c>
      <c r="T2636">
        <v>2</v>
      </c>
      <c r="U2636" t="s">
        <v>355</v>
      </c>
      <c r="V2636">
        <v>2640.5370476860599</v>
      </c>
      <c r="W2636">
        <v>2640.5370476860599</v>
      </c>
      <c r="X2636">
        <v>2640.5370476860599</v>
      </c>
      <c r="Y2636">
        <v>728.41583909999395</v>
      </c>
      <c r="Z2636">
        <f t="shared" si="82"/>
        <v>-4.7751775919025505E-2</v>
      </c>
      <c r="AA2636">
        <f t="shared" si="83"/>
        <v>1.6723108348457385E-3</v>
      </c>
    </row>
    <row r="2637" spans="1:27" x14ac:dyDescent="0.3">
      <c r="A2637" t="s">
        <v>252</v>
      </c>
      <c r="B2637">
        <v>30</v>
      </c>
      <c r="C2637">
        <v>0.7</v>
      </c>
      <c r="D2637">
        <v>4</v>
      </c>
      <c r="E2637">
        <v>0.7</v>
      </c>
      <c r="F2637" t="s">
        <v>337</v>
      </c>
      <c r="G2637">
        <v>2</v>
      </c>
      <c r="H2637">
        <v>2514.44671427907</v>
      </c>
      <c r="I2637" t="s">
        <v>9</v>
      </c>
      <c r="J2637">
        <v>4</v>
      </c>
      <c r="K2637">
        <v>6</v>
      </c>
      <c r="L2637">
        <v>6.6666666666666599</v>
      </c>
      <c r="M2637">
        <v>1.32666150000022</v>
      </c>
      <c r="N2637" t="s">
        <v>252</v>
      </c>
      <c r="O2637">
        <v>30</v>
      </c>
      <c r="P2637">
        <v>0.7</v>
      </c>
      <c r="Q2637">
        <v>4</v>
      </c>
      <c r="R2637">
        <v>0.7</v>
      </c>
      <c r="S2637" t="s">
        <v>337</v>
      </c>
      <c r="T2637">
        <v>2</v>
      </c>
      <c r="U2637" t="s">
        <v>355</v>
      </c>
      <c r="V2637">
        <v>2640.5370476860599</v>
      </c>
      <c r="W2637">
        <v>2640.5370476860599</v>
      </c>
      <c r="X2637">
        <v>2640.5370476860599</v>
      </c>
      <c r="Y2637">
        <v>728.41583909999395</v>
      </c>
      <c r="Z2637">
        <f t="shared" si="82"/>
        <v>-4.7751775919025505E-2</v>
      </c>
      <c r="AA2637">
        <f t="shared" si="83"/>
        <v>1.8212968867335425E-3</v>
      </c>
    </row>
    <row r="2638" spans="1:27" x14ac:dyDescent="0.3">
      <c r="A2638" t="s">
        <v>252</v>
      </c>
      <c r="B2638">
        <v>30</v>
      </c>
      <c r="C2638">
        <v>0.7</v>
      </c>
      <c r="D2638">
        <v>4</v>
      </c>
      <c r="E2638">
        <v>0.7</v>
      </c>
      <c r="F2638" t="s">
        <v>337</v>
      </c>
      <c r="G2638">
        <v>2</v>
      </c>
      <c r="H2638">
        <v>2514.44671427907</v>
      </c>
      <c r="I2638" t="s">
        <v>13</v>
      </c>
      <c r="J2638">
        <v>5</v>
      </c>
      <c r="K2638">
        <v>6</v>
      </c>
      <c r="L2638">
        <v>6.6666666666666599</v>
      </c>
      <c r="M2638">
        <v>1.2926621999999901</v>
      </c>
      <c r="N2638" t="s">
        <v>252</v>
      </c>
      <c r="O2638">
        <v>30</v>
      </c>
      <c r="P2638">
        <v>0.7</v>
      </c>
      <c r="Q2638">
        <v>4</v>
      </c>
      <c r="R2638">
        <v>0.7</v>
      </c>
      <c r="S2638" t="s">
        <v>337</v>
      </c>
      <c r="T2638">
        <v>2</v>
      </c>
      <c r="U2638" t="s">
        <v>355</v>
      </c>
      <c r="V2638">
        <v>2640.5370476860599</v>
      </c>
      <c r="W2638">
        <v>2640.5370476860599</v>
      </c>
      <c r="X2638">
        <v>2640.5370476860599</v>
      </c>
      <c r="Y2638">
        <v>728.41583909999395</v>
      </c>
      <c r="Z2638">
        <f t="shared" si="82"/>
        <v>-4.7751775919025505E-2</v>
      </c>
      <c r="AA2638">
        <f t="shared" si="83"/>
        <v>1.7746212130658222E-3</v>
      </c>
    </row>
    <row r="2639" spans="1:27" x14ac:dyDescent="0.3">
      <c r="A2639" t="s">
        <v>312</v>
      </c>
      <c r="B2639">
        <v>60</v>
      </c>
      <c r="C2639">
        <v>0.7</v>
      </c>
      <c r="D2639">
        <v>2</v>
      </c>
      <c r="E2639">
        <v>0.7</v>
      </c>
      <c r="F2639" t="s">
        <v>337</v>
      </c>
      <c r="G2639">
        <v>2</v>
      </c>
      <c r="H2639">
        <v>4055.85465620169</v>
      </c>
      <c r="I2639" t="s">
        <v>4</v>
      </c>
      <c r="J2639">
        <v>0</v>
      </c>
      <c r="K2639">
        <v>9</v>
      </c>
      <c r="L2639">
        <v>3.3333333333333299</v>
      </c>
      <c r="M2639">
        <v>15.859036400000999</v>
      </c>
      <c r="N2639" t="s">
        <v>312</v>
      </c>
      <c r="O2639">
        <v>60</v>
      </c>
      <c r="P2639">
        <v>0.7</v>
      </c>
      <c r="Q2639">
        <v>2</v>
      </c>
      <c r="R2639">
        <v>0.7</v>
      </c>
      <c r="S2639" t="s">
        <v>337</v>
      </c>
      <c r="T2639">
        <v>2</v>
      </c>
      <c r="U2639" t="s">
        <v>355</v>
      </c>
      <c r="V2639">
        <v>4259.2607232793998</v>
      </c>
      <c r="W2639">
        <v>4259.2607232793998</v>
      </c>
      <c r="X2639">
        <v>90000000000</v>
      </c>
      <c r="Y2639">
        <v>1508.9446313999999</v>
      </c>
      <c r="Z2639">
        <f t="shared" si="82"/>
        <v>-4.7756190637960806E-2</v>
      </c>
      <c r="AA2639">
        <f t="shared" si="83"/>
        <v>1.0510018770726513E-2</v>
      </c>
    </row>
    <row r="2640" spans="1:27" x14ac:dyDescent="0.3">
      <c r="A2640" t="s">
        <v>195</v>
      </c>
      <c r="B2640">
        <v>30</v>
      </c>
      <c r="C2640">
        <v>0.7</v>
      </c>
      <c r="D2640">
        <v>2</v>
      </c>
      <c r="E2640">
        <v>0.3</v>
      </c>
      <c r="F2640" t="s">
        <v>337</v>
      </c>
      <c r="G2640">
        <v>5</v>
      </c>
      <c r="H2640">
        <v>2024.3164559460499</v>
      </c>
      <c r="I2640" t="s">
        <v>4</v>
      </c>
      <c r="J2640">
        <v>0</v>
      </c>
      <c r="K2640">
        <v>9</v>
      </c>
      <c r="L2640">
        <v>3.3333333333333299</v>
      </c>
      <c r="M2640">
        <v>2.11916449999989</v>
      </c>
      <c r="N2640" t="s">
        <v>195</v>
      </c>
      <c r="O2640">
        <v>30</v>
      </c>
      <c r="P2640">
        <v>0.7</v>
      </c>
      <c r="Q2640">
        <v>2</v>
      </c>
      <c r="R2640">
        <v>0.3</v>
      </c>
      <c r="S2640" t="s">
        <v>337</v>
      </c>
      <c r="T2640">
        <v>5</v>
      </c>
      <c r="U2640" t="s">
        <v>355</v>
      </c>
      <c r="V2640">
        <v>2125.8938589408099</v>
      </c>
      <c r="W2640">
        <v>2125.8938589408099</v>
      </c>
      <c r="X2640">
        <v>2125.8938589408099</v>
      </c>
      <c r="Y2640">
        <v>1138.3363356</v>
      </c>
      <c r="Z2640">
        <f t="shared" si="82"/>
        <v>-4.7781032231481751E-2</v>
      </c>
      <c r="AA2640">
        <f t="shared" si="83"/>
        <v>1.8616330110229769E-3</v>
      </c>
    </row>
    <row r="2641" spans="1:27" x14ac:dyDescent="0.3">
      <c r="A2641" t="s">
        <v>27</v>
      </c>
      <c r="B2641">
        <v>10</v>
      </c>
      <c r="C2641">
        <v>0.7</v>
      </c>
      <c r="D2641">
        <v>2</v>
      </c>
      <c r="E2641">
        <v>0.3</v>
      </c>
      <c r="F2641" t="s">
        <v>336</v>
      </c>
      <c r="G2641">
        <v>2</v>
      </c>
      <c r="H2641">
        <v>1120.2166705848001</v>
      </c>
      <c r="I2641" t="s">
        <v>13</v>
      </c>
      <c r="J2641">
        <v>5</v>
      </c>
      <c r="K2641">
        <v>6</v>
      </c>
      <c r="L2641">
        <v>3.3333333333333299</v>
      </c>
      <c r="M2641">
        <v>2.4063999999995599E-2</v>
      </c>
      <c r="N2641" t="s">
        <v>27</v>
      </c>
      <c r="O2641">
        <v>10</v>
      </c>
      <c r="P2641">
        <v>0.7</v>
      </c>
      <c r="Q2641">
        <v>2</v>
      </c>
      <c r="R2641">
        <v>0.3</v>
      </c>
      <c r="S2641" t="s">
        <v>336</v>
      </c>
      <c r="T2641">
        <v>2</v>
      </c>
      <c r="U2641" t="s">
        <v>355</v>
      </c>
      <c r="V2641">
        <v>1176.5178991421999</v>
      </c>
      <c r="W2641">
        <v>1204.4478991422</v>
      </c>
      <c r="X2641">
        <v>1204.4478991422</v>
      </c>
      <c r="Y2641">
        <v>18.4908937999998</v>
      </c>
      <c r="Z2641">
        <f t="shared" si="82"/>
        <v>-4.7854119855251717E-2</v>
      </c>
      <c r="AA2641">
        <f t="shared" si="83"/>
        <v>1.3013973397000345E-3</v>
      </c>
    </row>
    <row r="2642" spans="1:27" x14ac:dyDescent="0.3">
      <c r="A2642" t="s">
        <v>27</v>
      </c>
      <c r="B2642">
        <v>10</v>
      </c>
      <c r="C2642">
        <v>0.7</v>
      </c>
      <c r="D2642">
        <v>2</v>
      </c>
      <c r="E2642">
        <v>0.3</v>
      </c>
      <c r="F2642" t="s">
        <v>336</v>
      </c>
      <c r="G2642">
        <v>2</v>
      </c>
      <c r="H2642">
        <v>1120.2166705848001</v>
      </c>
      <c r="I2642" t="s">
        <v>14</v>
      </c>
      <c r="J2642">
        <v>5</v>
      </c>
      <c r="K2642">
        <v>7</v>
      </c>
      <c r="L2642">
        <v>3.3333333333333299</v>
      </c>
      <c r="M2642">
        <v>2.47700999999977E-2</v>
      </c>
      <c r="N2642" t="s">
        <v>27</v>
      </c>
      <c r="O2642">
        <v>10</v>
      </c>
      <c r="P2642">
        <v>0.7</v>
      </c>
      <c r="Q2642">
        <v>2</v>
      </c>
      <c r="R2642">
        <v>0.3</v>
      </c>
      <c r="S2642" t="s">
        <v>336</v>
      </c>
      <c r="T2642">
        <v>2</v>
      </c>
      <c r="U2642" t="s">
        <v>355</v>
      </c>
      <c r="V2642">
        <v>1176.5178991421999</v>
      </c>
      <c r="W2642">
        <v>1204.4478991422</v>
      </c>
      <c r="X2642">
        <v>1204.4478991422</v>
      </c>
      <c r="Y2642">
        <v>18.4908937999998</v>
      </c>
      <c r="Z2642">
        <f t="shared" si="82"/>
        <v>-4.7854119855251717E-2</v>
      </c>
      <c r="AA2642">
        <f t="shared" si="83"/>
        <v>1.3395837036281053E-3</v>
      </c>
    </row>
    <row r="2643" spans="1:27" x14ac:dyDescent="0.3">
      <c r="A2643" t="s">
        <v>296</v>
      </c>
      <c r="B2643">
        <v>60</v>
      </c>
      <c r="C2643">
        <v>0.3</v>
      </c>
      <c r="D2643">
        <v>2</v>
      </c>
      <c r="E2643">
        <v>0.7</v>
      </c>
      <c r="F2643" t="s">
        <v>336</v>
      </c>
      <c r="G2643">
        <v>1</v>
      </c>
      <c r="H2643">
        <v>3151.9094420716001</v>
      </c>
      <c r="I2643" t="s">
        <v>8</v>
      </c>
      <c r="J2643">
        <v>3</v>
      </c>
      <c r="K2643">
        <v>9</v>
      </c>
      <c r="L2643">
        <v>3.3333333333333299</v>
      </c>
      <c r="M2643">
        <v>15.4066889999994</v>
      </c>
      <c r="N2643" t="s">
        <v>296</v>
      </c>
      <c r="O2643">
        <v>60</v>
      </c>
      <c r="P2643">
        <v>0.3</v>
      </c>
      <c r="Q2643">
        <v>2</v>
      </c>
      <c r="R2643">
        <v>0.7</v>
      </c>
      <c r="S2643" t="s">
        <v>336</v>
      </c>
      <c r="T2643">
        <v>1</v>
      </c>
      <c r="U2643" t="s">
        <v>355</v>
      </c>
      <c r="V2643">
        <v>3310.4099649422101</v>
      </c>
      <c r="W2643">
        <v>3310.4099649422101</v>
      </c>
      <c r="X2643">
        <v>90000000000</v>
      </c>
      <c r="Y2643">
        <v>1513.5627118</v>
      </c>
      <c r="Z2643">
        <f t="shared" si="82"/>
        <v>-4.7879424164727867E-2</v>
      </c>
      <c r="AA2643">
        <f t="shared" si="83"/>
        <v>1.0179088636292473E-2</v>
      </c>
    </row>
    <row r="2644" spans="1:27" x14ac:dyDescent="0.3">
      <c r="A2644" t="s">
        <v>133</v>
      </c>
      <c r="B2644">
        <v>20</v>
      </c>
      <c r="C2644">
        <v>0.7</v>
      </c>
      <c r="D2644">
        <v>4</v>
      </c>
      <c r="E2644">
        <v>0.3</v>
      </c>
      <c r="F2644" t="s">
        <v>337</v>
      </c>
      <c r="G2644">
        <v>3</v>
      </c>
      <c r="H2644">
        <v>1827.3389284979401</v>
      </c>
      <c r="I2644" t="s">
        <v>12</v>
      </c>
      <c r="J2644">
        <v>4</v>
      </c>
      <c r="K2644">
        <v>9</v>
      </c>
      <c r="L2644">
        <v>6.6666666666666599</v>
      </c>
      <c r="M2644">
        <v>0.86578090000000396</v>
      </c>
      <c r="N2644" t="s">
        <v>133</v>
      </c>
      <c r="O2644">
        <v>20</v>
      </c>
      <c r="P2644">
        <v>0.7</v>
      </c>
      <c r="Q2644">
        <v>4</v>
      </c>
      <c r="R2644">
        <v>0.3</v>
      </c>
      <c r="S2644" t="s">
        <v>337</v>
      </c>
      <c r="T2644">
        <v>3</v>
      </c>
      <c r="U2644" t="s">
        <v>355</v>
      </c>
      <c r="V2644">
        <v>1919.41802224041</v>
      </c>
      <c r="W2644">
        <v>1919.41802224041</v>
      </c>
      <c r="X2644">
        <v>1919.41802224041</v>
      </c>
      <c r="Y2644">
        <v>420.066921699999</v>
      </c>
      <c r="Z2644">
        <f t="shared" si="82"/>
        <v>-4.7972402402990923E-2</v>
      </c>
      <c r="AA2644">
        <f t="shared" si="83"/>
        <v>2.0610546921814576E-3</v>
      </c>
    </row>
    <row r="2645" spans="1:27" x14ac:dyDescent="0.3">
      <c r="A2645" t="s">
        <v>145</v>
      </c>
      <c r="B2645">
        <v>20</v>
      </c>
      <c r="C2645">
        <v>0.3</v>
      </c>
      <c r="D2645">
        <v>2</v>
      </c>
      <c r="E2645">
        <v>0.7</v>
      </c>
      <c r="F2645" t="s">
        <v>337</v>
      </c>
      <c r="G2645">
        <v>5</v>
      </c>
      <c r="H2645">
        <v>2041.5513948825801</v>
      </c>
      <c r="I2645" t="s">
        <v>8</v>
      </c>
      <c r="J2645">
        <v>3</v>
      </c>
      <c r="K2645">
        <v>9</v>
      </c>
      <c r="L2645">
        <v>3.3333333333333299</v>
      </c>
      <c r="M2645">
        <v>1.0472224000000001</v>
      </c>
      <c r="N2645" t="s">
        <v>145</v>
      </c>
      <c r="O2645">
        <v>20</v>
      </c>
      <c r="P2645">
        <v>0.3</v>
      </c>
      <c r="Q2645">
        <v>2</v>
      </c>
      <c r="R2645">
        <v>0.7</v>
      </c>
      <c r="S2645" t="s">
        <v>337</v>
      </c>
      <c r="T2645">
        <v>5</v>
      </c>
      <c r="U2645" t="s">
        <v>355</v>
      </c>
      <c r="V2645">
        <v>2144.5833562511898</v>
      </c>
      <c r="W2645">
        <v>2146.32069653386</v>
      </c>
      <c r="X2645">
        <v>2185.26119445622</v>
      </c>
      <c r="Y2645">
        <v>379.17461129999998</v>
      </c>
      <c r="Z2645">
        <f t="shared" si="82"/>
        <v>-4.8042880249109708E-2</v>
      </c>
      <c r="AA2645">
        <f t="shared" si="83"/>
        <v>2.7618473621153026E-3</v>
      </c>
    </row>
    <row r="2646" spans="1:27" x14ac:dyDescent="0.3">
      <c r="A2646" t="s">
        <v>168</v>
      </c>
      <c r="B2646">
        <v>20</v>
      </c>
      <c r="C2646">
        <v>0.7</v>
      </c>
      <c r="D2646">
        <v>4</v>
      </c>
      <c r="E2646">
        <v>0.7</v>
      </c>
      <c r="F2646" t="s">
        <v>336</v>
      </c>
      <c r="G2646">
        <v>3</v>
      </c>
      <c r="H2646">
        <v>2628.9571592226998</v>
      </c>
      <c r="I2646" t="s">
        <v>372</v>
      </c>
      <c r="J2646">
        <v>10</v>
      </c>
      <c r="K2646">
        <v>7</v>
      </c>
      <c r="L2646">
        <v>6.6666666666666599</v>
      </c>
      <c r="M2646">
        <v>0.45094199999999701</v>
      </c>
      <c r="N2646" t="s">
        <v>221</v>
      </c>
      <c r="O2646">
        <v>30</v>
      </c>
      <c r="P2646">
        <v>0.3</v>
      </c>
      <c r="Q2646">
        <v>2</v>
      </c>
      <c r="R2646">
        <v>0.7</v>
      </c>
      <c r="S2646" t="s">
        <v>337</v>
      </c>
      <c r="T2646">
        <v>1</v>
      </c>
      <c r="U2646" t="s">
        <v>355</v>
      </c>
      <c r="V2646">
        <v>2761.7069487690901</v>
      </c>
      <c r="W2646">
        <v>2765.3113437176598</v>
      </c>
      <c r="X2646">
        <v>2852.7793410505001</v>
      </c>
      <c r="Y2646">
        <v>1495.1784763999999</v>
      </c>
      <c r="Z2646">
        <f t="shared" si="82"/>
        <v>-4.8068021701418273E-2</v>
      </c>
      <c r="AA2646">
        <f t="shared" si="83"/>
        <v>3.0159743944799673E-4</v>
      </c>
    </row>
    <row r="2647" spans="1:27" x14ac:dyDescent="0.3">
      <c r="A2647" t="s">
        <v>82</v>
      </c>
      <c r="B2647">
        <v>10</v>
      </c>
      <c r="C2647">
        <v>0.3</v>
      </c>
      <c r="D2647">
        <v>4</v>
      </c>
      <c r="E2647">
        <v>0.7</v>
      </c>
      <c r="F2647" t="s">
        <v>337</v>
      </c>
      <c r="G2647">
        <v>2</v>
      </c>
      <c r="H2647">
        <v>1027.8602367768799</v>
      </c>
      <c r="I2647" t="s">
        <v>8</v>
      </c>
      <c r="J2647">
        <v>3</v>
      </c>
      <c r="K2647">
        <v>9</v>
      </c>
      <c r="L2647">
        <v>6.6666666666666599</v>
      </c>
      <c r="M2647">
        <v>3.7333400000001397E-2</v>
      </c>
      <c r="N2647" t="s">
        <v>82</v>
      </c>
      <c r="O2647">
        <v>10</v>
      </c>
      <c r="P2647">
        <v>0.3</v>
      </c>
      <c r="Q2647">
        <v>4</v>
      </c>
      <c r="R2647">
        <v>0.7</v>
      </c>
      <c r="S2647" t="s">
        <v>337</v>
      </c>
      <c r="T2647">
        <v>2</v>
      </c>
      <c r="U2647" t="s">
        <v>355</v>
      </c>
      <c r="V2647">
        <v>1079.76396526963</v>
      </c>
      <c r="W2647">
        <v>1228.0860473841401</v>
      </c>
      <c r="X2647">
        <v>1261.40698725679</v>
      </c>
      <c r="Y2647">
        <v>17.939921399999999</v>
      </c>
      <c r="Z2647">
        <f t="shared" si="82"/>
        <v>-4.8069513488338302E-2</v>
      </c>
      <c r="AA2647">
        <f t="shared" si="83"/>
        <v>2.0810236102818932E-3</v>
      </c>
    </row>
    <row r="2648" spans="1:27" x14ac:dyDescent="0.3">
      <c r="A2648" t="s">
        <v>294</v>
      </c>
      <c r="B2648">
        <v>60</v>
      </c>
      <c r="C2648">
        <v>0.7</v>
      </c>
      <c r="D2648">
        <v>4</v>
      </c>
      <c r="E2648">
        <v>0.3</v>
      </c>
      <c r="F2648" t="s">
        <v>337</v>
      </c>
      <c r="G2648">
        <v>4</v>
      </c>
      <c r="H2648">
        <v>2383.9305860926502</v>
      </c>
      <c r="I2648" t="s">
        <v>4</v>
      </c>
      <c r="J2648">
        <v>0</v>
      </c>
      <c r="K2648">
        <v>9</v>
      </c>
      <c r="L2648">
        <v>6.6666666666666599</v>
      </c>
      <c r="M2648">
        <v>15.2157649</v>
      </c>
      <c r="N2648" t="s">
        <v>294</v>
      </c>
      <c r="O2648">
        <v>60</v>
      </c>
      <c r="P2648">
        <v>0.7</v>
      </c>
      <c r="Q2648">
        <v>4</v>
      </c>
      <c r="R2648">
        <v>0.3</v>
      </c>
      <c r="S2648" t="s">
        <v>337</v>
      </c>
      <c r="T2648">
        <v>4</v>
      </c>
      <c r="U2648" t="s">
        <v>355</v>
      </c>
      <c r="V2648">
        <v>2504.3711832344902</v>
      </c>
      <c r="W2648">
        <v>2504.3711832344902</v>
      </c>
      <c r="X2648">
        <v>90000000000</v>
      </c>
      <c r="Y2648">
        <v>1506.02889139999</v>
      </c>
      <c r="Z2648">
        <f t="shared" si="82"/>
        <v>-4.8092151015045E-2</v>
      </c>
      <c r="AA2648">
        <f t="shared" si="83"/>
        <v>1.0103235726012913E-2</v>
      </c>
    </row>
    <row r="2649" spans="1:27" x14ac:dyDescent="0.3">
      <c r="A2649" t="s">
        <v>265</v>
      </c>
      <c r="B2649">
        <v>60</v>
      </c>
      <c r="C2649">
        <v>0.3</v>
      </c>
      <c r="D2649">
        <v>2</v>
      </c>
      <c r="E2649">
        <v>0.3</v>
      </c>
      <c r="F2649" t="s">
        <v>337</v>
      </c>
      <c r="G2649">
        <v>5</v>
      </c>
      <c r="H2649">
        <v>1925.75532671582</v>
      </c>
      <c r="I2649" t="s">
        <v>2</v>
      </c>
      <c r="J2649">
        <v>0</v>
      </c>
      <c r="K2649">
        <v>7</v>
      </c>
      <c r="L2649">
        <v>3.3333333333333299</v>
      </c>
      <c r="M2649">
        <v>15.926839599999701</v>
      </c>
      <c r="N2649" t="s">
        <v>265</v>
      </c>
      <c r="O2649">
        <v>60</v>
      </c>
      <c r="P2649">
        <v>0.3</v>
      </c>
      <c r="Q2649">
        <v>2</v>
      </c>
      <c r="R2649">
        <v>0.3</v>
      </c>
      <c r="S2649" t="s">
        <v>337</v>
      </c>
      <c r="T2649">
        <v>5</v>
      </c>
      <c r="U2649" t="s">
        <v>355</v>
      </c>
      <c r="V2649">
        <v>2023.3209604620199</v>
      </c>
      <c r="W2649">
        <v>2023.3209604620199</v>
      </c>
      <c r="X2649">
        <v>90000000000</v>
      </c>
      <c r="Y2649">
        <v>1505.8908936</v>
      </c>
      <c r="Z2649">
        <f t="shared" si="82"/>
        <v>-4.8220542194116853E-2</v>
      </c>
      <c r="AA2649">
        <f t="shared" si="83"/>
        <v>1.0576356937735917E-2</v>
      </c>
    </row>
    <row r="2650" spans="1:27" x14ac:dyDescent="0.3">
      <c r="A2650" t="s">
        <v>265</v>
      </c>
      <c r="B2650">
        <v>60</v>
      </c>
      <c r="C2650">
        <v>0.3</v>
      </c>
      <c r="D2650">
        <v>2</v>
      </c>
      <c r="E2650">
        <v>0.3</v>
      </c>
      <c r="F2650" t="s">
        <v>337</v>
      </c>
      <c r="G2650">
        <v>5</v>
      </c>
      <c r="H2650">
        <v>1925.75532671582</v>
      </c>
      <c r="I2650" t="s">
        <v>6</v>
      </c>
      <c r="J2650">
        <v>3</v>
      </c>
      <c r="K2650">
        <v>7</v>
      </c>
      <c r="L2650">
        <v>3.3333333333333299</v>
      </c>
      <c r="M2650">
        <v>16.271579299999701</v>
      </c>
      <c r="N2650" t="s">
        <v>265</v>
      </c>
      <c r="O2650">
        <v>60</v>
      </c>
      <c r="P2650">
        <v>0.3</v>
      </c>
      <c r="Q2650">
        <v>2</v>
      </c>
      <c r="R2650">
        <v>0.3</v>
      </c>
      <c r="S2650" t="s">
        <v>337</v>
      </c>
      <c r="T2650">
        <v>5</v>
      </c>
      <c r="U2650" t="s">
        <v>355</v>
      </c>
      <c r="V2650">
        <v>2023.3209604620199</v>
      </c>
      <c r="W2650">
        <v>2023.3209604620199</v>
      </c>
      <c r="X2650">
        <v>90000000000</v>
      </c>
      <c r="Y2650">
        <v>1505.8908936</v>
      </c>
      <c r="Z2650">
        <f t="shared" si="82"/>
        <v>-4.8220542194116853E-2</v>
      </c>
      <c r="AA2650">
        <f t="shared" si="83"/>
        <v>1.0805284346398216E-2</v>
      </c>
    </row>
    <row r="2651" spans="1:27" x14ac:dyDescent="0.3">
      <c r="A2651" t="s">
        <v>265</v>
      </c>
      <c r="B2651">
        <v>60</v>
      </c>
      <c r="C2651">
        <v>0.3</v>
      </c>
      <c r="D2651">
        <v>2</v>
      </c>
      <c r="E2651">
        <v>0.3</v>
      </c>
      <c r="F2651" t="s">
        <v>337</v>
      </c>
      <c r="G2651">
        <v>5</v>
      </c>
      <c r="H2651">
        <v>1925.75532671582</v>
      </c>
      <c r="I2651" t="s">
        <v>10</v>
      </c>
      <c r="J2651">
        <v>4</v>
      </c>
      <c r="K2651">
        <v>7</v>
      </c>
      <c r="L2651">
        <v>3.3333333333333299</v>
      </c>
      <c r="M2651">
        <v>18.910260599999599</v>
      </c>
      <c r="N2651" t="s">
        <v>265</v>
      </c>
      <c r="O2651">
        <v>60</v>
      </c>
      <c r="P2651">
        <v>0.3</v>
      </c>
      <c r="Q2651">
        <v>2</v>
      </c>
      <c r="R2651">
        <v>0.3</v>
      </c>
      <c r="S2651" t="s">
        <v>337</v>
      </c>
      <c r="T2651">
        <v>5</v>
      </c>
      <c r="U2651" t="s">
        <v>355</v>
      </c>
      <c r="V2651">
        <v>2023.3209604620199</v>
      </c>
      <c r="W2651">
        <v>2023.3209604620199</v>
      </c>
      <c r="X2651">
        <v>90000000000</v>
      </c>
      <c r="Y2651">
        <v>1505.8908936</v>
      </c>
      <c r="Z2651">
        <f t="shared" si="82"/>
        <v>-4.8220542194116853E-2</v>
      </c>
      <c r="AA2651">
        <f t="shared" si="83"/>
        <v>1.2557523709299094E-2</v>
      </c>
    </row>
    <row r="2652" spans="1:27" x14ac:dyDescent="0.3">
      <c r="A2652" t="s">
        <v>265</v>
      </c>
      <c r="B2652">
        <v>60</v>
      </c>
      <c r="C2652">
        <v>0.3</v>
      </c>
      <c r="D2652">
        <v>2</v>
      </c>
      <c r="E2652">
        <v>0.3</v>
      </c>
      <c r="F2652" t="s">
        <v>337</v>
      </c>
      <c r="G2652">
        <v>5</v>
      </c>
      <c r="H2652">
        <v>1925.75532671582</v>
      </c>
      <c r="I2652" t="s">
        <v>14</v>
      </c>
      <c r="J2652">
        <v>5</v>
      </c>
      <c r="K2652">
        <v>7</v>
      </c>
      <c r="L2652">
        <v>3.3333333333333299</v>
      </c>
      <c r="M2652">
        <v>25.286489400000299</v>
      </c>
      <c r="N2652" t="s">
        <v>265</v>
      </c>
      <c r="O2652">
        <v>60</v>
      </c>
      <c r="P2652">
        <v>0.3</v>
      </c>
      <c r="Q2652">
        <v>2</v>
      </c>
      <c r="R2652">
        <v>0.3</v>
      </c>
      <c r="S2652" t="s">
        <v>337</v>
      </c>
      <c r="T2652">
        <v>5</v>
      </c>
      <c r="U2652" t="s">
        <v>355</v>
      </c>
      <c r="V2652">
        <v>2023.3209604620199</v>
      </c>
      <c r="W2652">
        <v>2023.3209604620199</v>
      </c>
      <c r="X2652">
        <v>90000000000</v>
      </c>
      <c r="Y2652">
        <v>1505.8908936</v>
      </c>
      <c r="Z2652">
        <f t="shared" si="82"/>
        <v>-4.8220542194116853E-2</v>
      </c>
      <c r="AA2652">
        <f t="shared" si="83"/>
        <v>1.6791714132456254E-2</v>
      </c>
    </row>
    <row r="2653" spans="1:27" x14ac:dyDescent="0.3">
      <c r="A2653" t="s">
        <v>236</v>
      </c>
      <c r="B2653">
        <v>30</v>
      </c>
      <c r="C2653">
        <v>0.3</v>
      </c>
      <c r="D2653">
        <v>4</v>
      </c>
      <c r="E2653">
        <v>0.7</v>
      </c>
      <c r="F2653" t="s">
        <v>336</v>
      </c>
      <c r="G2653">
        <v>1</v>
      </c>
      <c r="H2653">
        <v>2072.6529947378899</v>
      </c>
      <c r="I2653" t="s">
        <v>371</v>
      </c>
      <c r="J2653">
        <v>10</v>
      </c>
      <c r="K2653">
        <v>6</v>
      </c>
      <c r="L2653">
        <v>6.6666666666666599</v>
      </c>
      <c r="M2653">
        <v>1.25528810000002</v>
      </c>
      <c r="N2653" t="s">
        <v>244</v>
      </c>
      <c r="O2653">
        <v>30</v>
      </c>
      <c r="P2653">
        <v>0.3</v>
      </c>
      <c r="Q2653">
        <v>4</v>
      </c>
      <c r="R2653">
        <v>0.7</v>
      </c>
      <c r="S2653" t="s">
        <v>337</v>
      </c>
      <c r="T2653">
        <v>4</v>
      </c>
      <c r="U2653" t="s">
        <v>355</v>
      </c>
      <c r="V2653">
        <v>2178.1510967921499</v>
      </c>
      <c r="W2653">
        <v>2205.18687386082</v>
      </c>
      <c r="X2653">
        <v>2257.56005497758</v>
      </c>
      <c r="Y2653">
        <v>848.12856240000099</v>
      </c>
      <c r="Z2653">
        <f t="shared" si="82"/>
        <v>-4.8434703271793805E-2</v>
      </c>
      <c r="AA2653">
        <f t="shared" si="83"/>
        <v>1.4800681826442148E-3</v>
      </c>
    </row>
    <row r="2654" spans="1:27" x14ac:dyDescent="0.3">
      <c r="A2654" t="s">
        <v>133</v>
      </c>
      <c r="B2654">
        <v>20</v>
      </c>
      <c r="C2654">
        <v>0.7</v>
      </c>
      <c r="D2654">
        <v>4</v>
      </c>
      <c r="E2654">
        <v>0.3</v>
      </c>
      <c r="F2654" t="s">
        <v>337</v>
      </c>
      <c r="G2654">
        <v>3</v>
      </c>
      <c r="H2654">
        <v>1826.4404411360499</v>
      </c>
      <c r="I2654" t="s">
        <v>8</v>
      </c>
      <c r="J2654">
        <v>3</v>
      </c>
      <c r="K2654">
        <v>9</v>
      </c>
      <c r="L2654">
        <v>6.6666666666666599</v>
      </c>
      <c r="M2654">
        <v>0.92150879999996904</v>
      </c>
      <c r="N2654" t="s">
        <v>133</v>
      </c>
      <c r="O2654">
        <v>20</v>
      </c>
      <c r="P2654">
        <v>0.7</v>
      </c>
      <c r="Q2654">
        <v>4</v>
      </c>
      <c r="R2654">
        <v>0.3</v>
      </c>
      <c r="S2654" t="s">
        <v>337</v>
      </c>
      <c r="T2654">
        <v>3</v>
      </c>
      <c r="U2654" t="s">
        <v>355</v>
      </c>
      <c r="V2654">
        <v>1919.41802224041</v>
      </c>
      <c r="W2654">
        <v>1919.41802224041</v>
      </c>
      <c r="X2654">
        <v>1919.41802224041</v>
      </c>
      <c r="Y2654">
        <v>420.066921699999</v>
      </c>
      <c r="Z2654">
        <f t="shared" si="82"/>
        <v>-4.844050645926179E-2</v>
      </c>
      <c r="AA2654">
        <f t="shared" si="83"/>
        <v>2.1937190299837197E-3</v>
      </c>
    </row>
    <row r="2655" spans="1:27" x14ac:dyDescent="0.3">
      <c r="A2655" t="s">
        <v>131</v>
      </c>
      <c r="B2655">
        <v>20</v>
      </c>
      <c r="C2655">
        <v>0.7</v>
      </c>
      <c r="D2655">
        <v>4</v>
      </c>
      <c r="E2655">
        <v>0.3</v>
      </c>
      <c r="F2655" t="s">
        <v>337</v>
      </c>
      <c r="G2655">
        <v>1</v>
      </c>
      <c r="H2655">
        <v>1517.6451492062899</v>
      </c>
      <c r="I2655" t="s">
        <v>1</v>
      </c>
      <c r="J2655">
        <v>0</v>
      </c>
      <c r="K2655">
        <v>6</v>
      </c>
      <c r="L2655">
        <v>6.6666666666666599</v>
      </c>
      <c r="M2655">
        <v>0.55339830000002599</v>
      </c>
      <c r="N2655" t="s">
        <v>131</v>
      </c>
      <c r="O2655">
        <v>20</v>
      </c>
      <c r="P2655">
        <v>0.7</v>
      </c>
      <c r="Q2655">
        <v>4</v>
      </c>
      <c r="R2655">
        <v>0.3</v>
      </c>
      <c r="S2655" t="s">
        <v>337</v>
      </c>
      <c r="T2655">
        <v>1</v>
      </c>
      <c r="U2655" t="s">
        <v>355</v>
      </c>
      <c r="V2655">
        <v>1595.0784838519101</v>
      </c>
      <c r="W2655">
        <v>1595.0784838519101</v>
      </c>
      <c r="X2655">
        <v>1595.0784838519101</v>
      </c>
      <c r="Y2655">
        <v>318.045091299999</v>
      </c>
      <c r="Z2655">
        <f t="shared" si="82"/>
        <v>-4.8545156510812267E-2</v>
      </c>
      <c r="AA2655">
        <f t="shared" si="83"/>
        <v>1.7399995005048761E-3</v>
      </c>
    </row>
    <row r="2656" spans="1:27" x14ac:dyDescent="0.3">
      <c r="A2656" t="s">
        <v>131</v>
      </c>
      <c r="B2656">
        <v>20</v>
      </c>
      <c r="C2656">
        <v>0.7</v>
      </c>
      <c r="D2656">
        <v>4</v>
      </c>
      <c r="E2656">
        <v>0.3</v>
      </c>
      <c r="F2656" t="s">
        <v>337</v>
      </c>
      <c r="G2656">
        <v>1</v>
      </c>
      <c r="H2656">
        <v>1517.6451492062899</v>
      </c>
      <c r="I2656" t="s">
        <v>5</v>
      </c>
      <c r="J2656">
        <v>3</v>
      </c>
      <c r="K2656">
        <v>6</v>
      </c>
      <c r="L2656">
        <v>6.6666666666666599</v>
      </c>
      <c r="M2656">
        <v>0.55115689999990902</v>
      </c>
      <c r="N2656" t="s">
        <v>131</v>
      </c>
      <c r="O2656">
        <v>20</v>
      </c>
      <c r="P2656">
        <v>0.7</v>
      </c>
      <c r="Q2656">
        <v>4</v>
      </c>
      <c r="R2656">
        <v>0.3</v>
      </c>
      <c r="S2656" t="s">
        <v>337</v>
      </c>
      <c r="T2656">
        <v>1</v>
      </c>
      <c r="U2656" t="s">
        <v>355</v>
      </c>
      <c r="V2656">
        <v>1595.0784838519101</v>
      </c>
      <c r="W2656">
        <v>1595.0784838519101</v>
      </c>
      <c r="X2656">
        <v>1595.0784838519101</v>
      </c>
      <c r="Y2656">
        <v>318.045091299999</v>
      </c>
      <c r="Z2656">
        <f t="shared" si="82"/>
        <v>-4.8545156510812267E-2</v>
      </c>
      <c r="AA2656">
        <f t="shared" si="83"/>
        <v>1.7329520721325177E-3</v>
      </c>
    </row>
    <row r="2657" spans="1:27" x14ac:dyDescent="0.3">
      <c r="A2657" t="s">
        <v>131</v>
      </c>
      <c r="B2657">
        <v>20</v>
      </c>
      <c r="C2657">
        <v>0.7</v>
      </c>
      <c r="D2657">
        <v>4</v>
      </c>
      <c r="E2657">
        <v>0.3</v>
      </c>
      <c r="F2657" t="s">
        <v>337</v>
      </c>
      <c r="G2657">
        <v>1</v>
      </c>
      <c r="H2657">
        <v>1517.6451492062899</v>
      </c>
      <c r="I2657" t="s">
        <v>9</v>
      </c>
      <c r="J2657">
        <v>4</v>
      </c>
      <c r="K2657">
        <v>6</v>
      </c>
      <c r="L2657">
        <v>6.6666666666666599</v>
      </c>
      <c r="M2657">
        <v>0.58841059999997403</v>
      </c>
      <c r="N2657" t="s">
        <v>131</v>
      </c>
      <c r="O2657">
        <v>20</v>
      </c>
      <c r="P2657">
        <v>0.7</v>
      </c>
      <c r="Q2657">
        <v>4</v>
      </c>
      <c r="R2657">
        <v>0.3</v>
      </c>
      <c r="S2657" t="s">
        <v>337</v>
      </c>
      <c r="T2657">
        <v>1</v>
      </c>
      <c r="U2657" t="s">
        <v>355</v>
      </c>
      <c r="V2657">
        <v>1595.0784838519101</v>
      </c>
      <c r="W2657">
        <v>1595.0784838519101</v>
      </c>
      <c r="X2657">
        <v>1595.0784838519101</v>
      </c>
      <c r="Y2657">
        <v>318.045091299999</v>
      </c>
      <c r="Z2657">
        <f t="shared" si="82"/>
        <v>-4.8545156510812267E-2</v>
      </c>
      <c r="AA2657">
        <f t="shared" si="83"/>
        <v>1.8500854630230726E-3</v>
      </c>
    </row>
    <row r="2658" spans="1:27" x14ac:dyDescent="0.3">
      <c r="A2658" t="s">
        <v>131</v>
      </c>
      <c r="B2658">
        <v>20</v>
      </c>
      <c r="C2658">
        <v>0.7</v>
      </c>
      <c r="D2658">
        <v>4</v>
      </c>
      <c r="E2658">
        <v>0.3</v>
      </c>
      <c r="F2658" t="s">
        <v>337</v>
      </c>
      <c r="G2658">
        <v>1</v>
      </c>
      <c r="H2658">
        <v>1517.6451492062899</v>
      </c>
      <c r="I2658" t="s">
        <v>13</v>
      </c>
      <c r="J2658">
        <v>5</v>
      </c>
      <c r="K2658">
        <v>6</v>
      </c>
      <c r="L2658">
        <v>6.6666666666666599</v>
      </c>
      <c r="M2658">
        <v>0.58534010000005299</v>
      </c>
      <c r="N2658" t="s">
        <v>131</v>
      </c>
      <c r="O2658">
        <v>20</v>
      </c>
      <c r="P2658">
        <v>0.7</v>
      </c>
      <c r="Q2658">
        <v>4</v>
      </c>
      <c r="R2658">
        <v>0.3</v>
      </c>
      <c r="S2658" t="s">
        <v>337</v>
      </c>
      <c r="T2658">
        <v>1</v>
      </c>
      <c r="U2658" t="s">
        <v>355</v>
      </c>
      <c r="V2658">
        <v>1595.0784838519101</v>
      </c>
      <c r="W2658">
        <v>1595.0784838519101</v>
      </c>
      <c r="X2658">
        <v>1595.0784838519101</v>
      </c>
      <c r="Y2658">
        <v>318.045091299999</v>
      </c>
      <c r="Z2658">
        <f t="shared" si="82"/>
        <v>-4.8545156510812267E-2</v>
      </c>
      <c r="AA2658">
        <f t="shared" si="83"/>
        <v>1.840431171591092E-3</v>
      </c>
    </row>
    <row r="2659" spans="1:27" x14ac:dyDescent="0.3">
      <c r="A2659" t="s">
        <v>206</v>
      </c>
      <c r="B2659">
        <v>30</v>
      </c>
      <c r="C2659">
        <v>0.7</v>
      </c>
      <c r="D2659">
        <v>4</v>
      </c>
      <c r="E2659">
        <v>0.3</v>
      </c>
      <c r="F2659" t="s">
        <v>336</v>
      </c>
      <c r="G2659">
        <v>1</v>
      </c>
      <c r="H2659">
        <v>2124.4513947386999</v>
      </c>
      <c r="I2659" t="s">
        <v>2</v>
      </c>
      <c r="J2659">
        <v>0</v>
      </c>
      <c r="K2659">
        <v>7</v>
      </c>
      <c r="L2659">
        <v>6.6666666666666599</v>
      </c>
      <c r="M2659">
        <v>2.7685114999999301</v>
      </c>
      <c r="N2659" t="s">
        <v>206</v>
      </c>
      <c r="O2659">
        <v>30</v>
      </c>
      <c r="P2659">
        <v>0.7</v>
      </c>
      <c r="Q2659">
        <v>4</v>
      </c>
      <c r="R2659">
        <v>0.3</v>
      </c>
      <c r="S2659" t="s">
        <v>336</v>
      </c>
      <c r="T2659">
        <v>1</v>
      </c>
      <c r="U2659" t="s">
        <v>355</v>
      </c>
      <c r="V2659">
        <v>2232.8478645605001</v>
      </c>
      <c r="W2659">
        <v>2232.8478645605001</v>
      </c>
      <c r="X2659">
        <v>2232.8478645605001</v>
      </c>
      <c r="Y2659">
        <v>1056.2989665999901</v>
      </c>
      <c r="Z2659">
        <f t="shared" si="82"/>
        <v>-4.8546285460042395E-2</v>
      </c>
      <c r="AA2659">
        <f t="shared" si="83"/>
        <v>2.6209544717355933E-3</v>
      </c>
    </row>
    <row r="2660" spans="1:27" x14ac:dyDescent="0.3">
      <c r="A2660" t="s">
        <v>206</v>
      </c>
      <c r="B2660">
        <v>30</v>
      </c>
      <c r="C2660">
        <v>0.7</v>
      </c>
      <c r="D2660">
        <v>4</v>
      </c>
      <c r="E2660">
        <v>0.3</v>
      </c>
      <c r="F2660" t="s">
        <v>336</v>
      </c>
      <c r="G2660">
        <v>1</v>
      </c>
      <c r="H2660">
        <v>2124.4513947386999</v>
      </c>
      <c r="I2660" t="s">
        <v>6</v>
      </c>
      <c r="J2660">
        <v>3</v>
      </c>
      <c r="K2660">
        <v>7</v>
      </c>
      <c r="L2660">
        <v>6.6666666666666599</v>
      </c>
      <c r="M2660">
        <v>2.1449056999999798</v>
      </c>
      <c r="N2660" t="s">
        <v>206</v>
      </c>
      <c r="O2660">
        <v>30</v>
      </c>
      <c r="P2660">
        <v>0.7</v>
      </c>
      <c r="Q2660">
        <v>4</v>
      </c>
      <c r="R2660">
        <v>0.3</v>
      </c>
      <c r="S2660" t="s">
        <v>336</v>
      </c>
      <c r="T2660">
        <v>1</v>
      </c>
      <c r="U2660" t="s">
        <v>355</v>
      </c>
      <c r="V2660">
        <v>2232.8478645605001</v>
      </c>
      <c r="W2660">
        <v>2232.8478645605001</v>
      </c>
      <c r="X2660">
        <v>2232.8478645605001</v>
      </c>
      <c r="Y2660">
        <v>1056.2989665999901</v>
      </c>
      <c r="Z2660">
        <f t="shared" si="82"/>
        <v>-4.8546285460042395E-2</v>
      </c>
      <c r="AA2660">
        <f t="shared" si="83"/>
        <v>2.0305858169150648E-3</v>
      </c>
    </row>
    <row r="2661" spans="1:27" x14ac:dyDescent="0.3">
      <c r="A2661" t="s">
        <v>206</v>
      </c>
      <c r="B2661">
        <v>30</v>
      </c>
      <c r="C2661">
        <v>0.7</v>
      </c>
      <c r="D2661">
        <v>4</v>
      </c>
      <c r="E2661">
        <v>0.3</v>
      </c>
      <c r="F2661" t="s">
        <v>336</v>
      </c>
      <c r="G2661">
        <v>1</v>
      </c>
      <c r="H2661">
        <v>2124.4513947386999</v>
      </c>
      <c r="I2661" t="s">
        <v>10</v>
      </c>
      <c r="J2661">
        <v>4</v>
      </c>
      <c r="K2661">
        <v>7</v>
      </c>
      <c r="L2661">
        <v>6.6666666666666599</v>
      </c>
      <c r="M2661">
        <v>2.4084606000001201</v>
      </c>
      <c r="N2661" t="s">
        <v>206</v>
      </c>
      <c r="O2661">
        <v>30</v>
      </c>
      <c r="P2661">
        <v>0.7</v>
      </c>
      <c r="Q2661">
        <v>4</v>
      </c>
      <c r="R2661">
        <v>0.3</v>
      </c>
      <c r="S2661" t="s">
        <v>336</v>
      </c>
      <c r="T2661">
        <v>1</v>
      </c>
      <c r="U2661" t="s">
        <v>355</v>
      </c>
      <c r="V2661">
        <v>2232.8478645605001</v>
      </c>
      <c r="W2661">
        <v>2232.8478645605001</v>
      </c>
      <c r="X2661">
        <v>2232.8478645605001</v>
      </c>
      <c r="Y2661">
        <v>1056.2989665999901</v>
      </c>
      <c r="Z2661">
        <f t="shared" si="82"/>
        <v>-4.8546285460042395E-2</v>
      </c>
      <c r="AA2661">
        <f t="shared" si="83"/>
        <v>2.2800936819548931E-3</v>
      </c>
    </row>
    <row r="2662" spans="1:27" x14ac:dyDescent="0.3">
      <c r="A2662" t="s">
        <v>206</v>
      </c>
      <c r="B2662">
        <v>30</v>
      </c>
      <c r="C2662">
        <v>0.7</v>
      </c>
      <c r="D2662">
        <v>4</v>
      </c>
      <c r="E2662">
        <v>0.3</v>
      </c>
      <c r="F2662" t="s">
        <v>336</v>
      </c>
      <c r="G2662">
        <v>1</v>
      </c>
      <c r="H2662">
        <v>2124.4513947386999</v>
      </c>
      <c r="I2662" t="s">
        <v>14</v>
      </c>
      <c r="J2662">
        <v>5</v>
      </c>
      <c r="K2662">
        <v>7</v>
      </c>
      <c r="L2662">
        <v>6.6666666666666599</v>
      </c>
      <c r="M2662">
        <v>2.2665056999999198</v>
      </c>
      <c r="N2662" t="s">
        <v>206</v>
      </c>
      <c r="O2662">
        <v>30</v>
      </c>
      <c r="P2662">
        <v>0.7</v>
      </c>
      <c r="Q2662">
        <v>4</v>
      </c>
      <c r="R2662">
        <v>0.3</v>
      </c>
      <c r="S2662" t="s">
        <v>336</v>
      </c>
      <c r="T2662">
        <v>1</v>
      </c>
      <c r="U2662" t="s">
        <v>355</v>
      </c>
      <c r="V2662">
        <v>2232.8478645605001</v>
      </c>
      <c r="W2662">
        <v>2232.8478645605001</v>
      </c>
      <c r="X2662">
        <v>2232.8478645605001</v>
      </c>
      <c r="Y2662">
        <v>1056.2989665999901</v>
      </c>
      <c r="Z2662">
        <f t="shared" si="82"/>
        <v>-4.8546285460042395E-2</v>
      </c>
      <c r="AA2662">
        <f t="shared" si="83"/>
        <v>2.1457047404820789E-3</v>
      </c>
    </row>
    <row r="2663" spans="1:27" x14ac:dyDescent="0.3">
      <c r="A2663" t="s">
        <v>306</v>
      </c>
      <c r="B2663">
        <v>60</v>
      </c>
      <c r="C2663">
        <v>0.7</v>
      </c>
      <c r="D2663">
        <v>2</v>
      </c>
      <c r="E2663">
        <v>0.7</v>
      </c>
      <c r="F2663" t="s">
        <v>336</v>
      </c>
      <c r="G2663">
        <v>1</v>
      </c>
      <c r="H2663">
        <v>5068.1988035007698</v>
      </c>
      <c r="I2663" t="s">
        <v>8</v>
      </c>
      <c r="J2663">
        <v>3</v>
      </c>
      <c r="K2663">
        <v>9</v>
      </c>
      <c r="L2663">
        <v>3.3333333333333299</v>
      </c>
      <c r="M2663">
        <v>21.192421799998499</v>
      </c>
      <c r="N2663" t="s">
        <v>306</v>
      </c>
      <c r="O2663">
        <v>60</v>
      </c>
      <c r="P2663">
        <v>0.7</v>
      </c>
      <c r="Q2663">
        <v>2</v>
      </c>
      <c r="R2663">
        <v>0.7</v>
      </c>
      <c r="S2663" t="s">
        <v>336</v>
      </c>
      <c r="T2663">
        <v>1</v>
      </c>
      <c r="U2663" t="s">
        <v>355</v>
      </c>
      <c r="V2663">
        <v>5327.5074293387797</v>
      </c>
      <c r="W2663">
        <v>5327.5074293387797</v>
      </c>
      <c r="X2663">
        <v>90000000000</v>
      </c>
      <c r="Y2663">
        <v>1509.2068973999901</v>
      </c>
      <c r="Z2663">
        <f t="shared" si="82"/>
        <v>-4.8673536222584649E-2</v>
      </c>
      <c r="AA2663">
        <f t="shared" si="83"/>
        <v>1.404209180100361E-2</v>
      </c>
    </row>
    <row r="2664" spans="1:27" x14ac:dyDescent="0.3">
      <c r="A2664" t="s">
        <v>227</v>
      </c>
      <c r="B2664">
        <v>30</v>
      </c>
      <c r="C2664">
        <v>0.7</v>
      </c>
      <c r="D2664">
        <v>2</v>
      </c>
      <c r="E2664">
        <v>0.7</v>
      </c>
      <c r="F2664" t="s">
        <v>336</v>
      </c>
      <c r="G2664">
        <v>2</v>
      </c>
      <c r="H2664">
        <v>3497.9574574461099</v>
      </c>
      <c r="I2664" t="s">
        <v>15</v>
      </c>
      <c r="J2664">
        <v>5</v>
      </c>
      <c r="K2664">
        <v>8</v>
      </c>
      <c r="L2664">
        <v>3.3333333333333299</v>
      </c>
      <c r="M2664">
        <v>1.90229490000001</v>
      </c>
      <c r="N2664" t="s">
        <v>227</v>
      </c>
      <c r="O2664">
        <v>30</v>
      </c>
      <c r="P2664">
        <v>0.7</v>
      </c>
      <c r="Q2664">
        <v>2</v>
      </c>
      <c r="R2664">
        <v>0.7</v>
      </c>
      <c r="S2664" t="s">
        <v>336</v>
      </c>
      <c r="T2664">
        <v>2</v>
      </c>
      <c r="U2664" t="s">
        <v>355</v>
      </c>
      <c r="V2664">
        <v>3677.3541861980998</v>
      </c>
      <c r="W2664">
        <v>3683.4481439585302</v>
      </c>
      <c r="X2664">
        <v>3692.2148188408501</v>
      </c>
      <c r="Y2664">
        <v>995.39602629998899</v>
      </c>
      <c r="Z2664">
        <f t="shared" si="82"/>
        <v>-4.8784185495458772E-2</v>
      </c>
      <c r="AA2664">
        <f t="shared" si="83"/>
        <v>1.9110935243242602E-3</v>
      </c>
    </row>
    <row r="2665" spans="1:27" x14ac:dyDescent="0.3">
      <c r="A2665" t="s">
        <v>124</v>
      </c>
      <c r="B2665">
        <v>20</v>
      </c>
      <c r="C2665">
        <v>0.3</v>
      </c>
      <c r="D2665">
        <v>4</v>
      </c>
      <c r="E2665">
        <v>0.3</v>
      </c>
      <c r="F2665" t="s">
        <v>337</v>
      </c>
      <c r="G2665">
        <v>4</v>
      </c>
      <c r="H2665">
        <v>1109.6405863869099</v>
      </c>
      <c r="I2665" t="s">
        <v>2</v>
      </c>
      <c r="J2665">
        <v>0</v>
      </c>
      <c r="K2665">
        <v>7</v>
      </c>
      <c r="L2665">
        <v>6.6666666666666599</v>
      </c>
      <c r="M2665">
        <v>0.79633780000000298</v>
      </c>
      <c r="N2665" t="s">
        <v>124</v>
      </c>
      <c r="O2665">
        <v>20</v>
      </c>
      <c r="P2665">
        <v>0.3</v>
      </c>
      <c r="Q2665">
        <v>4</v>
      </c>
      <c r="R2665">
        <v>0.3</v>
      </c>
      <c r="S2665" t="s">
        <v>337</v>
      </c>
      <c r="T2665">
        <v>4</v>
      </c>
      <c r="U2665" t="s">
        <v>355</v>
      </c>
      <c r="V2665">
        <v>1166.879185666</v>
      </c>
      <c r="W2665">
        <v>1166.879185666</v>
      </c>
      <c r="X2665">
        <v>1166.879185666</v>
      </c>
      <c r="Y2665">
        <v>240.06090870000099</v>
      </c>
      <c r="Z2665">
        <f t="shared" si="82"/>
        <v>-4.9052721123327737E-2</v>
      </c>
      <c r="AA2665">
        <f t="shared" si="83"/>
        <v>3.3172322987211939E-3</v>
      </c>
    </row>
    <row r="2666" spans="1:27" x14ac:dyDescent="0.3">
      <c r="A2666" t="s">
        <v>124</v>
      </c>
      <c r="B2666">
        <v>20</v>
      </c>
      <c r="C2666">
        <v>0.3</v>
      </c>
      <c r="D2666">
        <v>4</v>
      </c>
      <c r="E2666">
        <v>0.3</v>
      </c>
      <c r="F2666" t="s">
        <v>337</v>
      </c>
      <c r="G2666">
        <v>4</v>
      </c>
      <c r="H2666">
        <v>1109.6405863869099</v>
      </c>
      <c r="I2666" t="s">
        <v>6</v>
      </c>
      <c r="J2666">
        <v>3</v>
      </c>
      <c r="K2666">
        <v>7</v>
      </c>
      <c r="L2666">
        <v>6.6666666666666599</v>
      </c>
      <c r="M2666">
        <v>0.53055949999998098</v>
      </c>
      <c r="N2666" t="s">
        <v>124</v>
      </c>
      <c r="O2666">
        <v>20</v>
      </c>
      <c r="P2666">
        <v>0.3</v>
      </c>
      <c r="Q2666">
        <v>4</v>
      </c>
      <c r="R2666">
        <v>0.3</v>
      </c>
      <c r="S2666" t="s">
        <v>337</v>
      </c>
      <c r="T2666">
        <v>4</v>
      </c>
      <c r="U2666" t="s">
        <v>355</v>
      </c>
      <c r="V2666">
        <v>1166.879185666</v>
      </c>
      <c r="W2666">
        <v>1166.879185666</v>
      </c>
      <c r="X2666">
        <v>1166.879185666</v>
      </c>
      <c r="Y2666">
        <v>240.06090870000099</v>
      </c>
      <c r="Z2666">
        <f t="shared" si="82"/>
        <v>-4.9052721123327737E-2</v>
      </c>
      <c r="AA2666">
        <f t="shared" si="83"/>
        <v>2.2101036894057995E-3</v>
      </c>
    </row>
    <row r="2667" spans="1:27" x14ac:dyDescent="0.3">
      <c r="A2667" t="s">
        <v>124</v>
      </c>
      <c r="B2667">
        <v>20</v>
      </c>
      <c r="C2667">
        <v>0.3</v>
      </c>
      <c r="D2667">
        <v>4</v>
      </c>
      <c r="E2667">
        <v>0.3</v>
      </c>
      <c r="F2667" t="s">
        <v>337</v>
      </c>
      <c r="G2667">
        <v>4</v>
      </c>
      <c r="H2667">
        <v>1109.6405863869099</v>
      </c>
      <c r="I2667" t="s">
        <v>10</v>
      </c>
      <c r="J2667">
        <v>4</v>
      </c>
      <c r="K2667">
        <v>7</v>
      </c>
      <c r="L2667">
        <v>6.6666666666666599</v>
      </c>
      <c r="M2667">
        <v>0.52501119999999402</v>
      </c>
      <c r="N2667" t="s">
        <v>124</v>
      </c>
      <c r="O2667">
        <v>20</v>
      </c>
      <c r="P2667">
        <v>0.3</v>
      </c>
      <c r="Q2667">
        <v>4</v>
      </c>
      <c r="R2667">
        <v>0.3</v>
      </c>
      <c r="S2667" t="s">
        <v>337</v>
      </c>
      <c r="T2667">
        <v>4</v>
      </c>
      <c r="U2667" t="s">
        <v>355</v>
      </c>
      <c r="V2667">
        <v>1166.879185666</v>
      </c>
      <c r="W2667">
        <v>1166.879185666</v>
      </c>
      <c r="X2667">
        <v>1166.879185666</v>
      </c>
      <c r="Y2667">
        <v>240.06090870000099</v>
      </c>
      <c r="Z2667">
        <f t="shared" si="82"/>
        <v>-4.9052721123327737E-2</v>
      </c>
      <c r="AA2667">
        <f t="shared" si="83"/>
        <v>2.1869916382599775E-3</v>
      </c>
    </row>
    <row r="2668" spans="1:27" x14ac:dyDescent="0.3">
      <c r="A2668" t="s">
        <v>124</v>
      </c>
      <c r="B2668">
        <v>20</v>
      </c>
      <c r="C2668">
        <v>0.3</v>
      </c>
      <c r="D2668">
        <v>4</v>
      </c>
      <c r="E2668">
        <v>0.3</v>
      </c>
      <c r="F2668" t="s">
        <v>337</v>
      </c>
      <c r="G2668">
        <v>4</v>
      </c>
      <c r="H2668">
        <v>1109.6405863869099</v>
      </c>
      <c r="I2668" t="s">
        <v>14</v>
      </c>
      <c r="J2668">
        <v>5</v>
      </c>
      <c r="K2668">
        <v>7</v>
      </c>
      <c r="L2668">
        <v>6.6666666666666599</v>
      </c>
      <c r="M2668">
        <v>0.55625249999997095</v>
      </c>
      <c r="N2668" t="s">
        <v>124</v>
      </c>
      <c r="O2668">
        <v>20</v>
      </c>
      <c r="P2668">
        <v>0.3</v>
      </c>
      <c r="Q2668">
        <v>4</v>
      </c>
      <c r="R2668">
        <v>0.3</v>
      </c>
      <c r="S2668" t="s">
        <v>337</v>
      </c>
      <c r="T2668">
        <v>4</v>
      </c>
      <c r="U2668" t="s">
        <v>355</v>
      </c>
      <c r="V2668">
        <v>1166.879185666</v>
      </c>
      <c r="W2668">
        <v>1166.879185666</v>
      </c>
      <c r="X2668">
        <v>1166.879185666</v>
      </c>
      <c r="Y2668">
        <v>240.06090870000099</v>
      </c>
      <c r="Z2668">
        <f t="shared" si="82"/>
        <v>-4.9052721123327737E-2</v>
      </c>
      <c r="AA2668">
        <f t="shared" si="83"/>
        <v>2.3171306940902563E-3</v>
      </c>
    </row>
    <row r="2669" spans="1:27" x14ac:dyDescent="0.3">
      <c r="A2669" t="s">
        <v>115</v>
      </c>
      <c r="B2669">
        <v>20</v>
      </c>
      <c r="C2669">
        <v>0.7</v>
      </c>
      <c r="D2669">
        <v>2</v>
      </c>
      <c r="E2669">
        <v>0.3</v>
      </c>
      <c r="F2669" t="s">
        <v>337</v>
      </c>
      <c r="G2669">
        <v>5</v>
      </c>
      <c r="H2669">
        <v>2173.7909741309199</v>
      </c>
      <c r="I2669" t="s">
        <v>4</v>
      </c>
      <c r="J2669">
        <v>0</v>
      </c>
      <c r="K2669">
        <v>9</v>
      </c>
      <c r="L2669">
        <v>3.3333333333333299</v>
      </c>
      <c r="M2669">
        <v>0.97854260000008197</v>
      </c>
      <c r="N2669" t="s">
        <v>115</v>
      </c>
      <c r="O2669">
        <v>20</v>
      </c>
      <c r="P2669">
        <v>0.7</v>
      </c>
      <c r="Q2669">
        <v>2</v>
      </c>
      <c r="R2669">
        <v>0.3</v>
      </c>
      <c r="S2669" t="s">
        <v>337</v>
      </c>
      <c r="T2669">
        <v>5</v>
      </c>
      <c r="U2669" t="s">
        <v>355</v>
      </c>
      <c r="V2669">
        <v>2287.3250862888699</v>
      </c>
      <c r="W2669">
        <v>2287.3250862888699</v>
      </c>
      <c r="X2669">
        <v>2287.3250862888699</v>
      </c>
      <c r="Y2669">
        <v>484.399537100001</v>
      </c>
      <c r="Z2669">
        <f t="shared" si="82"/>
        <v>-4.9636194189675208E-2</v>
      </c>
      <c r="AA2669">
        <f t="shared" si="83"/>
        <v>2.0201146472154214E-3</v>
      </c>
    </row>
    <row r="2670" spans="1:27" x14ac:dyDescent="0.3">
      <c r="A2670" t="s">
        <v>62</v>
      </c>
      <c r="B2670">
        <v>10</v>
      </c>
      <c r="C2670">
        <v>0.3</v>
      </c>
      <c r="D2670">
        <v>2</v>
      </c>
      <c r="E2670">
        <v>0.7</v>
      </c>
      <c r="F2670" t="s">
        <v>337</v>
      </c>
      <c r="G2670">
        <v>2</v>
      </c>
      <c r="H2670">
        <v>1532.91828947098</v>
      </c>
      <c r="I2670" t="s">
        <v>16</v>
      </c>
      <c r="J2670">
        <v>5</v>
      </c>
      <c r="K2670">
        <v>9</v>
      </c>
      <c r="L2670">
        <v>3.3333333333333299</v>
      </c>
      <c r="M2670">
        <v>9.7450500000000703E-2</v>
      </c>
      <c r="N2670" t="s">
        <v>62</v>
      </c>
      <c r="O2670">
        <v>10</v>
      </c>
      <c r="P2670">
        <v>0.3</v>
      </c>
      <c r="Q2670">
        <v>2</v>
      </c>
      <c r="R2670">
        <v>0.7</v>
      </c>
      <c r="S2670" t="s">
        <v>337</v>
      </c>
      <c r="T2670">
        <v>2</v>
      </c>
      <c r="U2670" t="s">
        <v>355</v>
      </c>
      <c r="V2670">
        <v>1613.8820410808701</v>
      </c>
      <c r="W2670">
        <v>1686.72294871189</v>
      </c>
      <c r="X2670">
        <v>90000000000</v>
      </c>
      <c r="Y2670">
        <v>47.896059799999897</v>
      </c>
      <c r="Z2670">
        <f t="shared" si="82"/>
        <v>-5.016708132873577E-2</v>
      </c>
      <c r="AA2670">
        <f t="shared" si="83"/>
        <v>2.0346245684285062E-3</v>
      </c>
    </row>
    <row r="2671" spans="1:27" x14ac:dyDescent="0.3">
      <c r="A2671" t="s">
        <v>115</v>
      </c>
      <c r="B2671">
        <v>20</v>
      </c>
      <c r="C2671">
        <v>0.7</v>
      </c>
      <c r="D2671">
        <v>2</v>
      </c>
      <c r="E2671">
        <v>0.3</v>
      </c>
      <c r="F2671" t="s">
        <v>337</v>
      </c>
      <c r="G2671">
        <v>5</v>
      </c>
      <c r="H2671">
        <v>2172.4066570598002</v>
      </c>
      <c r="I2671" t="s">
        <v>12</v>
      </c>
      <c r="J2671">
        <v>4</v>
      </c>
      <c r="K2671">
        <v>9</v>
      </c>
      <c r="L2671">
        <v>3.3333333333333299</v>
      </c>
      <c r="M2671">
        <v>1.0049817000000301</v>
      </c>
      <c r="N2671" t="s">
        <v>115</v>
      </c>
      <c r="O2671">
        <v>20</v>
      </c>
      <c r="P2671">
        <v>0.7</v>
      </c>
      <c r="Q2671">
        <v>2</v>
      </c>
      <c r="R2671">
        <v>0.3</v>
      </c>
      <c r="S2671" t="s">
        <v>337</v>
      </c>
      <c r="T2671">
        <v>5</v>
      </c>
      <c r="U2671" t="s">
        <v>355</v>
      </c>
      <c r="V2671">
        <v>2287.3250862888699</v>
      </c>
      <c r="W2671">
        <v>2287.3250862888699</v>
      </c>
      <c r="X2671">
        <v>2287.3250862888699</v>
      </c>
      <c r="Y2671">
        <v>484.399537100001</v>
      </c>
      <c r="Z2671">
        <f t="shared" si="82"/>
        <v>-5.0241406399963072E-2</v>
      </c>
      <c r="AA2671">
        <f t="shared" si="83"/>
        <v>2.0746958306703716E-3</v>
      </c>
    </row>
    <row r="2672" spans="1:27" x14ac:dyDescent="0.3">
      <c r="A2672" t="s">
        <v>294</v>
      </c>
      <c r="B2672">
        <v>60</v>
      </c>
      <c r="C2672">
        <v>0.7</v>
      </c>
      <c r="D2672">
        <v>4</v>
      </c>
      <c r="E2672">
        <v>0.3</v>
      </c>
      <c r="F2672" t="s">
        <v>337</v>
      </c>
      <c r="G2672">
        <v>4</v>
      </c>
      <c r="H2672">
        <v>2377.9281179944201</v>
      </c>
      <c r="I2672" t="s">
        <v>16</v>
      </c>
      <c r="J2672">
        <v>5</v>
      </c>
      <c r="K2672">
        <v>9</v>
      </c>
      <c r="L2672">
        <v>6.6666666666666599</v>
      </c>
      <c r="M2672">
        <v>15.6283925000025</v>
      </c>
      <c r="N2672" t="s">
        <v>294</v>
      </c>
      <c r="O2672">
        <v>60</v>
      </c>
      <c r="P2672">
        <v>0.7</v>
      </c>
      <c r="Q2672">
        <v>4</v>
      </c>
      <c r="R2672">
        <v>0.3</v>
      </c>
      <c r="S2672" t="s">
        <v>337</v>
      </c>
      <c r="T2672">
        <v>4</v>
      </c>
      <c r="U2672" t="s">
        <v>355</v>
      </c>
      <c r="V2672">
        <v>2504.3711832344902</v>
      </c>
      <c r="W2672">
        <v>2504.3711832344902</v>
      </c>
      <c r="X2672">
        <v>90000000000</v>
      </c>
      <c r="Y2672">
        <v>1506.02889139999</v>
      </c>
      <c r="Z2672">
        <f t="shared" si="82"/>
        <v>-5.0488947519658066E-2</v>
      </c>
      <c r="AA2672">
        <f t="shared" si="83"/>
        <v>1.037721958008023E-2</v>
      </c>
    </row>
    <row r="2673" spans="1:27" x14ac:dyDescent="0.3">
      <c r="A2673" t="s">
        <v>294</v>
      </c>
      <c r="B2673">
        <v>60</v>
      </c>
      <c r="C2673">
        <v>0.7</v>
      </c>
      <c r="D2673">
        <v>4</v>
      </c>
      <c r="E2673">
        <v>0.3</v>
      </c>
      <c r="F2673" t="s">
        <v>337</v>
      </c>
      <c r="G2673">
        <v>4</v>
      </c>
      <c r="H2673">
        <v>2377.8120659607898</v>
      </c>
      <c r="I2673" t="s">
        <v>8</v>
      </c>
      <c r="J2673">
        <v>3</v>
      </c>
      <c r="K2673">
        <v>9</v>
      </c>
      <c r="L2673">
        <v>6.6666666666666599</v>
      </c>
      <c r="M2673">
        <v>14.7386184000024</v>
      </c>
      <c r="N2673" t="s">
        <v>294</v>
      </c>
      <c r="O2673">
        <v>60</v>
      </c>
      <c r="P2673">
        <v>0.7</v>
      </c>
      <c r="Q2673">
        <v>4</v>
      </c>
      <c r="R2673">
        <v>0.3</v>
      </c>
      <c r="S2673" t="s">
        <v>337</v>
      </c>
      <c r="T2673">
        <v>4</v>
      </c>
      <c r="U2673" t="s">
        <v>355</v>
      </c>
      <c r="V2673">
        <v>2504.3711832344902</v>
      </c>
      <c r="W2673">
        <v>2504.3711832344902</v>
      </c>
      <c r="X2673">
        <v>90000000000</v>
      </c>
      <c r="Y2673">
        <v>1506.02889139999</v>
      </c>
      <c r="Z2673">
        <f t="shared" si="82"/>
        <v>-5.0535287309225664E-2</v>
      </c>
      <c r="AA2673">
        <f t="shared" si="83"/>
        <v>9.7864114587479928E-3</v>
      </c>
    </row>
    <row r="2674" spans="1:27" x14ac:dyDescent="0.3">
      <c r="A2674" t="s">
        <v>266</v>
      </c>
      <c r="B2674">
        <v>60</v>
      </c>
      <c r="C2674">
        <v>0.7</v>
      </c>
      <c r="D2674">
        <v>2</v>
      </c>
      <c r="E2674">
        <v>0.3</v>
      </c>
      <c r="F2674" t="s">
        <v>336</v>
      </c>
      <c r="G2674">
        <v>1</v>
      </c>
      <c r="H2674">
        <v>2975.1656624842099</v>
      </c>
      <c r="I2674" t="s">
        <v>1</v>
      </c>
      <c r="J2674">
        <v>0</v>
      </c>
      <c r="K2674">
        <v>6</v>
      </c>
      <c r="L2674">
        <v>3.3333333333333299</v>
      </c>
      <c r="M2674">
        <v>13.6368734999996</v>
      </c>
      <c r="N2674" t="s">
        <v>266</v>
      </c>
      <c r="O2674">
        <v>60</v>
      </c>
      <c r="P2674">
        <v>0.7</v>
      </c>
      <c r="Q2674">
        <v>2</v>
      </c>
      <c r="R2674">
        <v>0.3</v>
      </c>
      <c r="S2674" t="s">
        <v>336</v>
      </c>
      <c r="T2674">
        <v>1</v>
      </c>
      <c r="U2674" t="s">
        <v>355</v>
      </c>
      <c r="V2674">
        <v>3133.7058478540898</v>
      </c>
      <c r="W2674">
        <v>3133.7058478540898</v>
      </c>
      <c r="X2674">
        <v>90000000000</v>
      </c>
      <c r="Y2674">
        <v>1510.0455274999999</v>
      </c>
      <c r="Z2674">
        <f t="shared" si="82"/>
        <v>-5.0591916748805789E-2</v>
      </c>
      <c r="AA2674">
        <f t="shared" si="83"/>
        <v>9.0307697692906825E-3</v>
      </c>
    </row>
    <row r="2675" spans="1:27" x14ac:dyDescent="0.3">
      <c r="A2675" t="s">
        <v>266</v>
      </c>
      <c r="B2675">
        <v>60</v>
      </c>
      <c r="C2675">
        <v>0.7</v>
      </c>
      <c r="D2675">
        <v>2</v>
      </c>
      <c r="E2675">
        <v>0.3</v>
      </c>
      <c r="F2675" t="s">
        <v>336</v>
      </c>
      <c r="G2675">
        <v>1</v>
      </c>
      <c r="H2675">
        <v>2975.1656624842099</v>
      </c>
      <c r="I2675" t="s">
        <v>5</v>
      </c>
      <c r="J2675">
        <v>3</v>
      </c>
      <c r="K2675">
        <v>6</v>
      </c>
      <c r="L2675">
        <v>3.3333333333333299</v>
      </c>
      <c r="M2675">
        <v>13.504524400001101</v>
      </c>
      <c r="N2675" t="s">
        <v>266</v>
      </c>
      <c r="O2675">
        <v>60</v>
      </c>
      <c r="P2675">
        <v>0.7</v>
      </c>
      <c r="Q2675">
        <v>2</v>
      </c>
      <c r="R2675">
        <v>0.3</v>
      </c>
      <c r="S2675" t="s">
        <v>336</v>
      </c>
      <c r="T2675">
        <v>1</v>
      </c>
      <c r="U2675" t="s">
        <v>355</v>
      </c>
      <c r="V2675">
        <v>3133.7058478540898</v>
      </c>
      <c r="W2675">
        <v>3133.7058478540898</v>
      </c>
      <c r="X2675">
        <v>90000000000</v>
      </c>
      <c r="Y2675">
        <v>1510.0455274999999</v>
      </c>
      <c r="Z2675">
        <f t="shared" si="82"/>
        <v>-5.0591916748805789E-2</v>
      </c>
      <c r="AA2675">
        <f t="shared" si="83"/>
        <v>8.9431240012735978E-3</v>
      </c>
    </row>
    <row r="2676" spans="1:27" x14ac:dyDescent="0.3">
      <c r="A2676" t="s">
        <v>266</v>
      </c>
      <c r="B2676">
        <v>60</v>
      </c>
      <c r="C2676">
        <v>0.7</v>
      </c>
      <c r="D2676">
        <v>2</v>
      </c>
      <c r="E2676">
        <v>0.3</v>
      </c>
      <c r="F2676" t="s">
        <v>336</v>
      </c>
      <c r="G2676">
        <v>1</v>
      </c>
      <c r="H2676">
        <v>2975.1656624842099</v>
      </c>
      <c r="I2676" t="s">
        <v>9</v>
      </c>
      <c r="J2676">
        <v>4</v>
      </c>
      <c r="K2676">
        <v>6</v>
      </c>
      <c r="L2676">
        <v>3.3333333333333299</v>
      </c>
      <c r="M2676">
        <v>14.8833248999999</v>
      </c>
      <c r="N2676" t="s">
        <v>266</v>
      </c>
      <c r="O2676">
        <v>60</v>
      </c>
      <c r="P2676">
        <v>0.7</v>
      </c>
      <c r="Q2676">
        <v>2</v>
      </c>
      <c r="R2676">
        <v>0.3</v>
      </c>
      <c r="S2676" t="s">
        <v>336</v>
      </c>
      <c r="T2676">
        <v>1</v>
      </c>
      <c r="U2676" t="s">
        <v>355</v>
      </c>
      <c r="V2676">
        <v>3133.7058478540898</v>
      </c>
      <c r="W2676">
        <v>3133.7058478540898</v>
      </c>
      <c r="X2676">
        <v>90000000000</v>
      </c>
      <c r="Y2676">
        <v>1510.0455274999999</v>
      </c>
      <c r="Z2676">
        <f t="shared" si="82"/>
        <v>-5.0591916748805789E-2</v>
      </c>
      <c r="AA2676">
        <f t="shared" si="83"/>
        <v>9.8562093850510755E-3</v>
      </c>
    </row>
    <row r="2677" spans="1:27" x14ac:dyDescent="0.3">
      <c r="A2677" t="s">
        <v>266</v>
      </c>
      <c r="B2677">
        <v>60</v>
      </c>
      <c r="C2677">
        <v>0.7</v>
      </c>
      <c r="D2677">
        <v>2</v>
      </c>
      <c r="E2677">
        <v>0.3</v>
      </c>
      <c r="F2677" t="s">
        <v>336</v>
      </c>
      <c r="G2677">
        <v>1</v>
      </c>
      <c r="H2677">
        <v>2975.1656624842099</v>
      </c>
      <c r="I2677" t="s">
        <v>13</v>
      </c>
      <c r="J2677">
        <v>5</v>
      </c>
      <c r="K2677">
        <v>6</v>
      </c>
      <c r="L2677">
        <v>3.3333333333333299</v>
      </c>
      <c r="M2677">
        <v>14.000433500001201</v>
      </c>
      <c r="N2677" t="s">
        <v>266</v>
      </c>
      <c r="O2677">
        <v>60</v>
      </c>
      <c r="P2677">
        <v>0.7</v>
      </c>
      <c r="Q2677">
        <v>2</v>
      </c>
      <c r="R2677">
        <v>0.3</v>
      </c>
      <c r="S2677" t="s">
        <v>336</v>
      </c>
      <c r="T2677">
        <v>1</v>
      </c>
      <c r="U2677" t="s">
        <v>355</v>
      </c>
      <c r="V2677">
        <v>3133.7058478540898</v>
      </c>
      <c r="W2677">
        <v>3133.7058478540898</v>
      </c>
      <c r="X2677">
        <v>90000000000</v>
      </c>
      <c r="Y2677">
        <v>1510.0455274999999</v>
      </c>
      <c r="Z2677">
        <f t="shared" si="82"/>
        <v>-5.0591916748805789E-2</v>
      </c>
      <c r="AA2677">
        <f t="shared" si="83"/>
        <v>9.2715307221100992E-3</v>
      </c>
    </row>
    <row r="2678" spans="1:27" x14ac:dyDescent="0.3">
      <c r="A2678" t="s">
        <v>25</v>
      </c>
      <c r="B2678">
        <v>10</v>
      </c>
      <c r="C2678">
        <v>0.3</v>
      </c>
      <c r="D2678">
        <v>2</v>
      </c>
      <c r="E2678">
        <v>0.3</v>
      </c>
      <c r="F2678" t="s">
        <v>337</v>
      </c>
      <c r="G2678">
        <v>5</v>
      </c>
      <c r="H2678">
        <v>870.64826271554102</v>
      </c>
      <c r="I2678" t="s">
        <v>8</v>
      </c>
      <c r="J2678">
        <v>3</v>
      </c>
      <c r="K2678">
        <v>9</v>
      </c>
      <c r="L2678">
        <v>3.3333333333333299</v>
      </c>
      <c r="M2678">
        <v>2.1502499999998599E-2</v>
      </c>
      <c r="N2678" t="s">
        <v>25</v>
      </c>
      <c r="O2678">
        <v>10</v>
      </c>
      <c r="P2678">
        <v>0.3</v>
      </c>
      <c r="Q2678">
        <v>2</v>
      </c>
      <c r="R2678">
        <v>0.3</v>
      </c>
      <c r="S2678" t="s">
        <v>337</v>
      </c>
      <c r="T2678">
        <v>5</v>
      </c>
      <c r="U2678" t="s">
        <v>355</v>
      </c>
      <c r="V2678">
        <v>917.065837423311</v>
      </c>
      <c r="W2678">
        <v>917.065837423311</v>
      </c>
      <c r="X2678">
        <v>917.065837423311</v>
      </c>
      <c r="Y2678">
        <v>10.325298699999999</v>
      </c>
      <c r="Z2678">
        <f t="shared" si="82"/>
        <v>-5.0615313332562792E-2</v>
      </c>
      <c r="AA2678">
        <f t="shared" si="83"/>
        <v>2.0825063395016941E-3</v>
      </c>
    </row>
    <row r="2679" spans="1:27" x14ac:dyDescent="0.3">
      <c r="A2679" t="s">
        <v>282</v>
      </c>
      <c r="B2679">
        <v>60</v>
      </c>
      <c r="C2679">
        <v>0.3</v>
      </c>
      <c r="D2679">
        <v>4</v>
      </c>
      <c r="E2679">
        <v>0.3</v>
      </c>
      <c r="F2679" t="s">
        <v>337</v>
      </c>
      <c r="G2679">
        <v>2</v>
      </c>
      <c r="H2679">
        <v>1484.2818854075399</v>
      </c>
      <c r="I2679" t="s">
        <v>4</v>
      </c>
      <c r="J2679">
        <v>0</v>
      </c>
      <c r="K2679">
        <v>9</v>
      </c>
      <c r="L2679">
        <v>6.6666666666666599</v>
      </c>
      <c r="M2679">
        <v>11.608043099999099</v>
      </c>
      <c r="N2679" t="s">
        <v>282</v>
      </c>
      <c r="O2679">
        <v>60</v>
      </c>
      <c r="P2679">
        <v>0.3</v>
      </c>
      <c r="Q2679">
        <v>4</v>
      </c>
      <c r="R2679">
        <v>0.3</v>
      </c>
      <c r="S2679" t="s">
        <v>337</v>
      </c>
      <c r="T2679">
        <v>2</v>
      </c>
      <c r="U2679" t="s">
        <v>355</v>
      </c>
      <c r="V2679">
        <v>1563.55076605667</v>
      </c>
      <c r="W2679">
        <v>1563.55076605667</v>
      </c>
      <c r="X2679">
        <v>90000000000</v>
      </c>
      <c r="Y2679">
        <v>1501.868189</v>
      </c>
      <c r="Z2679">
        <f t="shared" si="82"/>
        <v>-5.0697989710336684E-2</v>
      </c>
      <c r="AA2679">
        <f t="shared" si="83"/>
        <v>7.7290691586777453E-3</v>
      </c>
    </row>
    <row r="2680" spans="1:27" x14ac:dyDescent="0.3">
      <c r="A2680" t="s">
        <v>54</v>
      </c>
      <c r="B2680">
        <v>10</v>
      </c>
      <c r="C2680">
        <v>0.7</v>
      </c>
      <c r="D2680">
        <v>4</v>
      </c>
      <c r="E2680">
        <v>0.3</v>
      </c>
      <c r="F2680" t="s">
        <v>337</v>
      </c>
      <c r="G2680">
        <v>4</v>
      </c>
      <c r="H2680">
        <v>1668.4637854631901</v>
      </c>
      <c r="I2680" t="s">
        <v>8</v>
      </c>
      <c r="J2680">
        <v>3</v>
      </c>
      <c r="K2680">
        <v>9</v>
      </c>
      <c r="L2680">
        <v>6.6666666666666599</v>
      </c>
      <c r="M2680">
        <v>9.4055100000005595E-2</v>
      </c>
      <c r="N2680" t="s">
        <v>54</v>
      </c>
      <c r="O2680">
        <v>10</v>
      </c>
      <c r="P2680">
        <v>0.7</v>
      </c>
      <c r="Q2680">
        <v>4</v>
      </c>
      <c r="R2680">
        <v>0.3</v>
      </c>
      <c r="S2680" t="s">
        <v>337</v>
      </c>
      <c r="T2680">
        <v>4</v>
      </c>
      <c r="U2680" t="s">
        <v>355</v>
      </c>
      <c r="V2680">
        <v>1757.97221472819</v>
      </c>
      <c r="W2680">
        <v>1757.97221472819</v>
      </c>
      <c r="X2680">
        <v>1757.97221472819</v>
      </c>
      <c r="Y2680">
        <v>52.474975099999902</v>
      </c>
      <c r="Z2680">
        <f t="shared" si="82"/>
        <v>-5.0915724671359103E-2</v>
      </c>
      <c r="AA2680">
        <f t="shared" si="83"/>
        <v>1.7923800787092851E-3</v>
      </c>
    </row>
    <row r="2681" spans="1:27" x14ac:dyDescent="0.3">
      <c r="A2681" t="s">
        <v>133</v>
      </c>
      <c r="B2681">
        <v>20</v>
      </c>
      <c r="C2681">
        <v>0.7</v>
      </c>
      <c r="D2681">
        <v>4</v>
      </c>
      <c r="E2681">
        <v>0.3</v>
      </c>
      <c r="F2681" t="s">
        <v>337</v>
      </c>
      <c r="G2681">
        <v>3</v>
      </c>
      <c r="H2681">
        <v>1821.6726397878001</v>
      </c>
      <c r="I2681" t="s">
        <v>16</v>
      </c>
      <c r="J2681">
        <v>5</v>
      </c>
      <c r="K2681">
        <v>9</v>
      </c>
      <c r="L2681">
        <v>6.6666666666666599</v>
      </c>
      <c r="M2681">
        <v>0.83802269999989598</v>
      </c>
      <c r="N2681" t="s">
        <v>133</v>
      </c>
      <c r="O2681">
        <v>20</v>
      </c>
      <c r="P2681">
        <v>0.7</v>
      </c>
      <c r="Q2681">
        <v>4</v>
      </c>
      <c r="R2681">
        <v>0.3</v>
      </c>
      <c r="S2681" t="s">
        <v>337</v>
      </c>
      <c r="T2681">
        <v>3</v>
      </c>
      <c r="U2681" t="s">
        <v>355</v>
      </c>
      <c r="V2681">
        <v>1919.41802224041</v>
      </c>
      <c r="W2681">
        <v>1919.41802224041</v>
      </c>
      <c r="X2681">
        <v>1919.41802224041</v>
      </c>
      <c r="Y2681">
        <v>420.066921699999</v>
      </c>
      <c r="Z2681">
        <f t="shared" si="82"/>
        <v>-5.0924489256654028E-2</v>
      </c>
      <c r="AA2681">
        <f t="shared" si="83"/>
        <v>1.9949742688818287E-3</v>
      </c>
    </row>
    <row r="2682" spans="1:27" x14ac:dyDescent="0.3">
      <c r="A2682" t="s">
        <v>68</v>
      </c>
      <c r="B2682">
        <v>10</v>
      </c>
      <c r="C2682">
        <v>0.7</v>
      </c>
      <c r="D2682">
        <v>2</v>
      </c>
      <c r="E2682">
        <v>0.7</v>
      </c>
      <c r="F2682" t="s">
        <v>336</v>
      </c>
      <c r="G2682">
        <v>3</v>
      </c>
      <c r="H2682">
        <v>2816.92097988772</v>
      </c>
      <c r="I2682" t="s">
        <v>4</v>
      </c>
      <c r="J2682">
        <v>0</v>
      </c>
      <c r="K2682">
        <v>9</v>
      </c>
      <c r="L2682">
        <v>3.3333333333333299</v>
      </c>
      <c r="M2682">
        <v>5.2052699999997197E-2</v>
      </c>
      <c r="N2682" t="s">
        <v>68</v>
      </c>
      <c r="O2682">
        <v>10</v>
      </c>
      <c r="P2682">
        <v>0.7</v>
      </c>
      <c r="Q2682">
        <v>2</v>
      </c>
      <c r="R2682">
        <v>0.7</v>
      </c>
      <c r="S2682" t="s">
        <v>336</v>
      </c>
      <c r="T2682">
        <v>3</v>
      </c>
      <c r="U2682" t="s">
        <v>355</v>
      </c>
      <c r="V2682">
        <v>2968.3819716174298</v>
      </c>
      <c r="W2682">
        <v>2986.4686484010899</v>
      </c>
      <c r="X2682">
        <v>2989.8725753238</v>
      </c>
      <c r="Y2682">
        <v>28.684911899999999</v>
      </c>
      <c r="Z2682">
        <f t="shared" si="82"/>
        <v>-5.1024764729715975E-2</v>
      </c>
      <c r="AA2682">
        <f t="shared" si="83"/>
        <v>1.8146369137008644E-3</v>
      </c>
    </row>
    <row r="2683" spans="1:27" x14ac:dyDescent="0.3">
      <c r="A2683" t="s">
        <v>215</v>
      </c>
      <c r="B2683">
        <v>30</v>
      </c>
      <c r="C2683">
        <v>0.7</v>
      </c>
      <c r="D2683">
        <v>4</v>
      </c>
      <c r="E2683">
        <v>0.3</v>
      </c>
      <c r="F2683" t="s">
        <v>337</v>
      </c>
      <c r="G2683">
        <v>5</v>
      </c>
      <c r="H2683">
        <v>2431.2474420027702</v>
      </c>
      <c r="I2683" t="s">
        <v>2</v>
      </c>
      <c r="J2683">
        <v>0</v>
      </c>
      <c r="K2683">
        <v>7</v>
      </c>
      <c r="L2683">
        <v>6.6666666666666599</v>
      </c>
      <c r="M2683">
        <v>2.1717406999996398</v>
      </c>
      <c r="N2683" t="s">
        <v>215</v>
      </c>
      <c r="O2683">
        <v>30</v>
      </c>
      <c r="P2683">
        <v>0.7</v>
      </c>
      <c r="Q2683">
        <v>4</v>
      </c>
      <c r="R2683">
        <v>0.3</v>
      </c>
      <c r="S2683" t="s">
        <v>337</v>
      </c>
      <c r="T2683">
        <v>5</v>
      </c>
      <c r="U2683" t="s">
        <v>355</v>
      </c>
      <c r="V2683">
        <v>2562.3426842713502</v>
      </c>
      <c r="W2683">
        <v>2562.3426842713502</v>
      </c>
      <c r="X2683">
        <v>2562.3426842713502</v>
      </c>
      <c r="Y2683">
        <v>1063.5870058999999</v>
      </c>
      <c r="Z2683">
        <f t="shared" si="82"/>
        <v>-5.1162259862153996E-2</v>
      </c>
      <c r="AA2683">
        <f t="shared" si="83"/>
        <v>2.0419022496066769E-3</v>
      </c>
    </row>
    <row r="2684" spans="1:27" x14ac:dyDescent="0.3">
      <c r="A2684" t="s">
        <v>215</v>
      </c>
      <c r="B2684">
        <v>30</v>
      </c>
      <c r="C2684">
        <v>0.7</v>
      </c>
      <c r="D2684">
        <v>4</v>
      </c>
      <c r="E2684">
        <v>0.3</v>
      </c>
      <c r="F2684" t="s">
        <v>337</v>
      </c>
      <c r="G2684">
        <v>5</v>
      </c>
      <c r="H2684">
        <v>2431.2474420027702</v>
      </c>
      <c r="I2684" t="s">
        <v>6</v>
      </c>
      <c r="J2684">
        <v>3</v>
      </c>
      <c r="K2684">
        <v>7</v>
      </c>
      <c r="L2684">
        <v>6.6666666666666599</v>
      </c>
      <c r="M2684">
        <v>2.2003301999998199</v>
      </c>
      <c r="N2684" t="s">
        <v>215</v>
      </c>
      <c r="O2684">
        <v>30</v>
      </c>
      <c r="P2684">
        <v>0.7</v>
      </c>
      <c r="Q2684">
        <v>4</v>
      </c>
      <c r="R2684">
        <v>0.3</v>
      </c>
      <c r="S2684" t="s">
        <v>337</v>
      </c>
      <c r="T2684">
        <v>5</v>
      </c>
      <c r="U2684" t="s">
        <v>355</v>
      </c>
      <c r="V2684">
        <v>2562.3426842713502</v>
      </c>
      <c r="W2684">
        <v>2562.3426842713502</v>
      </c>
      <c r="X2684">
        <v>2562.3426842713502</v>
      </c>
      <c r="Y2684">
        <v>1063.5870058999999</v>
      </c>
      <c r="Z2684">
        <f t="shared" si="82"/>
        <v>-5.1162259862153996E-2</v>
      </c>
      <c r="AA2684">
        <f t="shared" si="83"/>
        <v>2.0687825140717248E-3</v>
      </c>
    </row>
    <row r="2685" spans="1:27" x14ac:dyDescent="0.3">
      <c r="A2685" t="s">
        <v>215</v>
      </c>
      <c r="B2685">
        <v>30</v>
      </c>
      <c r="C2685">
        <v>0.7</v>
      </c>
      <c r="D2685">
        <v>4</v>
      </c>
      <c r="E2685">
        <v>0.3</v>
      </c>
      <c r="F2685" t="s">
        <v>337</v>
      </c>
      <c r="G2685">
        <v>5</v>
      </c>
      <c r="H2685">
        <v>2431.2474420027702</v>
      </c>
      <c r="I2685" t="s">
        <v>10</v>
      </c>
      <c r="J2685">
        <v>4</v>
      </c>
      <c r="K2685">
        <v>7</v>
      </c>
      <c r="L2685">
        <v>6.6666666666666599</v>
      </c>
      <c r="M2685">
        <v>2.2936668000002101</v>
      </c>
      <c r="N2685" t="s">
        <v>215</v>
      </c>
      <c r="O2685">
        <v>30</v>
      </c>
      <c r="P2685">
        <v>0.7</v>
      </c>
      <c r="Q2685">
        <v>4</v>
      </c>
      <c r="R2685">
        <v>0.3</v>
      </c>
      <c r="S2685" t="s">
        <v>337</v>
      </c>
      <c r="T2685">
        <v>5</v>
      </c>
      <c r="U2685" t="s">
        <v>355</v>
      </c>
      <c r="V2685">
        <v>2562.3426842713502</v>
      </c>
      <c r="W2685">
        <v>2562.3426842713502</v>
      </c>
      <c r="X2685">
        <v>2562.3426842713502</v>
      </c>
      <c r="Y2685">
        <v>1063.5870058999999</v>
      </c>
      <c r="Z2685">
        <f t="shared" si="82"/>
        <v>-5.1162259862153996E-2</v>
      </c>
      <c r="AA2685">
        <f t="shared" si="83"/>
        <v>2.1565389453581424E-3</v>
      </c>
    </row>
    <row r="2686" spans="1:27" x14ac:dyDescent="0.3">
      <c r="A2686" t="s">
        <v>215</v>
      </c>
      <c r="B2686">
        <v>30</v>
      </c>
      <c r="C2686">
        <v>0.7</v>
      </c>
      <c r="D2686">
        <v>4</v>
      </c>
      <c r="E2686">
        <v>0.3</v>
      </c>
      <c r="F2686" t="s">
        <v>337</v>
      </c>
      <c r="G2686">
        <v>5</v>
      </c>
      <c r="H2686">
        <v>2431.2474420027702</v>
      </c>
      <c r="I2686" t="s">
        <v>14</v>
      </c>
      <c r="J2686">
        <v>5</v>
      </c>
      <c r="K2686">
        <v>7</v>
      </c>
      <c r="L2686">
        <v>6.6666666666666599</v>
      </c>
      <c r="M2686">
        <v>2.2648343000000701</v>
      </c>
      <c r="N2686" t="s">
        <v>215</v>
      </c>
      <c r="O2686">
        <v>30</v>
      </c>
      <c r="P2686">
        <v>0.7</v>
      </c>
      <c r="Q2686">
        <v>4</v>
      </c>
      <c r="R2686">
        <v>0.3</v>
      </c>
      <c r="S2686" t="s">
        <v>337</v>
      </c>
      <c r="T2686">
        <v>5</v>
      </c>
      <c r="U2686" t="s">
        <v>355</v>
      </c>
      <c r="V2686">
        <v>2562.3426842713502</v>
      </c>
      <c r="W2686">
        <v>2562.3426842713502</v>
      </c>
      <c r="X2686">
        <v>2562.3426842713502</v>
      </c>
      <c r="Y2686">
        <v>1063.5870058999999</v>
      </c>
      <c r="Z2686">
        <f t="shared" si="82"/>
        <v>-5.1162259862153996E-2</v>
      </c>
      <c r="AA2686">
        <f t="shared" si="83"/>
        <v>2.1294302087524878E-3</v>
      </c>
    </row>
    <row r="2687" spans="1:27" x14ac:dyDescent="0.3">
      <c r="A2687" t="s">
        <v>106</v>
      </c>
      <c r="B2687">
        <v>20</v>
      </c>
      <c r="C2687">
        <v>0.7</v>
      </c>
      <c r="D2687">
        <v>2</v>
      </c>
      <c r="E2687">
        <v>0.3</v>
      </c>
      <c r="F2687" t="s">
        <v>336</v>
      </c>
      <c r="G2687">
        <v>1</v>
      </c>
      <c r="H2687">
        <v>2129.97891769234</v>
      </c>
      <c r="I2687" t="s">
        <v>8</v>
      </c>
      <c r="J2687">
        <v>3</v>
      </c>
      <c r="K2687">
        <v>9</v>
      </c>
      <c r="L2687">
        <v>3.3333333333333299</v>
      </c>
      <c r="M2687">
        <v>0.82706279999996402</v>
      </c>
      <c r="N2687" t="s">
        <v>106</v>
      </c>
      <c r="O2687">
        <v>20</v>
      </c>
      <c r="P2687">
        <v>0.7</v>
      </c>
      <c r="Q2687">
        <v>2</v>
      </c>
      <c r="R2687">
        <v>0.3</v>
      </c>
      <c r="S2687" t="s">
        <v>336</v>
      </c>
      <c r="T2687">
        <v>1</v>
      </c>
      <c r="U2687" t="s">
        <v>355</v>
      </c>
      <c r="V2687">
        <v>2244.83539651099</v>
      </c>
      <c r="W2687">
        <v>2244.83539651099</v>
      </c>
      <c r="X2687">
        <v>2244.83539651099</v>
      </c>
      <c r="Y2687">
        <v>365.54572529999899</v>
      </c>
      <c r="Z2687">
        <f t="shared" si="82"/>
        <v>-5.1164766466692553E-2</v>
      </c>
      <c r="AA2687">
        <f t="shared" si="83"/>
        <v>2.2625426663687655E-3</v>
      </c>
    </row>
    <row r="2688" spans="1:27" x14ac:dyDescent="0.3">
      <c r="A2688" t="s">
        <v>145</v>
      </c>
      <c r="B2688">
        <v>20</v>
      </c>
      <c r="C2688">
        <v>0.3</v>
      </c>
      <c r="D2688">
        <v>2</v>
      </c>
      <c r="E2688">
        <v>0.7</v>
      </c>
      <c r="F2688" t="s">
        <v>337</v>
      </c>
      <c r="G2688">
        <v>5</v>
      </c>
      <c r="H2688">
        <v>2034.7264536385001</v>
      </c>
      <c r="I2688" t="s">
        <v>4</v>
      </c>
      <c r="J2688">
        <v>0</v>
      </c>
      <c r="K2688">
        <v>9</v>
      </c>
      <c r="L2688">
        <v>3.3333333333333299</v>
      </c>
      <c r="M2688">
        <v>0.80540429999999197</v>
      </c>
      <c r="N2688" t="s">
        <v>145</v>
      </c>
      <c r="O2688">
        <v>20</v>
      </c>
      <c r="P2688">
        <v>0.3</v>
      </c>
      <c r="Q2688">
        <v>2</v>
      </c>
      <c r="R2688">
        <v>0.7</v>
      </c>
      <c r="S2688" t="s">
        <v>337</v>
      </c>
      <c r="T2688">
        <v>5</v>
      </c>
      <c r="U2688" t="s">
        <v>355</v>
      </c>
      <c r="V2688">
        <v>2144.5833562511898</v>
      </c>
      <c r="W2688">
        <v>2146.32069653386</v>
      </c>
      <c r="X2688">
        <v>2185.26119445622</v>
      </c>
      <c r="Y2688">
        <v>379.17461129999998</v>
      </c>
      <c r="Z2688">
        <f t="shared" si="82"/>
        <v>-5.12252891884434E-2</v>
      </c>
      <c r="AA2688">
        <f t="shared" si="83"/>
        <v>2.1240987028078272E-3</v>
      </c>
    </row>
    <row r="2689" spans="1:27" x14ac:dyDescent="0.3">
      <c r="A2689" t="s">
        <v>281</v>
      </c>
      <c r="B2689">
        <v>60</v>
      </c>
      <c r="C2689">
        <v>0.3</v>
      </c>
      <c r="D2689">
        <v>4</v>
      </c>
      <c r="E2689">
        <v>0.3</v>
      </c>
      <c r="F2689" t="s">
        <v>337</v>
      </c>
      <c r="G2689">
        <v>1</v>
      </c>
      <c r="H2689">
        <v>1968.0736352240399</v>
      </c>
      <c r="I2689" t="s">
        <v>373</v>
      </c>
      <c r="J2689">
        <v>10</v>
      </c>
      <c r="K2689">
        <v>8</v>
      </c>
      <c r="L2689">
        <v>6.6666666666666599</v>
      </c>
      <c r="M2689">
        <v>22.7458019</v>
      </c>
      <c r="N2689" t="s">
        <v>277</v>
      </c>
      <c r="O2689">
        <v>60</v>
      </c>
      <c r="P2689">
        <v>0.3</v>
      </c>
      <c r="Q2689">
        <v>4</v>
      </c>
      <c r="R2689">
        <v>0.3</v>
      </c>
      <c r="S2689" t="s">
        <v>336</v>
      </c>
      <c r="T2689">
        <v>2</v>
      </c>
      <c r="U2689" t="s">
        <v>355</v>
      </c>
      <c r="V2689">
        <v>2074.5048331707599</v>
      </c>
      <c r="W2689">
        <v>2074.5048331707599</v>
      </c>
      <c r="X2689">
        <v>90000000000</v>
      </c>
      <c r="Y2689">
        <v>1504.69717379999</v>
      </c>
      <c r="Z2689">
        <f t="shared" si="82"/>
        <v>-5.1304386591399784E-2</v>
      </c>
      <c r="AA2689">
        <f t="shared" si="83"/>
        <v>1.5116531283538822E-2</v>
      </c>
    </row>
    <row r="2690" spans="1:27" x14ac:dyDescent="0.3">
      <c r="A2690" t="s">
        <v>290</v>
      </c>
      <c r="B2690">
        <v>60</v>
      </c>
      <c r="C2690">
        <v>0.7</v>
      </c>
      <c r="D2690">
        <v>4</v>
      </c>
      <c r="E2690">
        <v>0.3</v>
      </c>
      <c r="F2690" t="s">
        <v>336</v>
      </c>
      <c r="G2690">
        <v>5</v>
      </c>
      <c r="H2690">
        <v>2869.0278097133601</v>
      </c>
      <c r="I2690" t="s">
        <v>2</v>
      </c>
      <c r="J2690">
        <v>0</v>
      </c>
      <c r="K2690">
        <v>7</v>
      </c>
      <c r="L2690">
        <v>6.6666666666666599</v>
      </c>
      <c r="M2690">
        <v>13.8160311999999</v>
      </c>
      <c r="N2690" t="s">
        <v>290</v>
      </c>
      <c r="O2690">
        <v>60</v>
      </c>
      <c r="P2690">
        <v>0.7</v>
      </c>
      <c r="Q2690">
        <v>4</v>
      </c>
      <c r="R2690">
        <v>0.3</v>
      </c>
      <c r="S2690" t="s">
        <v>336</v>
      </c>
      <c r="T2690">
        <v>5</v>
      </c>
      <c r="U2690" t="s">
        <v>355</v>
      </c>
      <c r="V2690">
        <v>3024.3826765260901</v>
      </c>
      <c r="W2690">
        <v>3024.3826765260901</v>
      </c>
      <c r="X2690">
        <v>90000000000</v>
      </c>
      <c r="Y2690">
        <v>1500.6106188000099</v>
      </c>
      <c r="Z2690">
        <f t="shared" ref="Z2690:Z2753" si="84">(H2690-V2690)/V2690</f>
        <v>-5.1367463521903252E-2</v>
      </c>
      <c r="AA2690">
        <f t="shared" ref="AA2690:AA2753" si="85">M2690/Y2690</f>
        <v>9.2069395130951002E-3</v>
      </c>
    </row>
    <row r="2691" spans="1:27" x14ac:dyDescent="0.3">
      <c r="A2691" t="s">
        <v>290</v>
      </c>
      <c r="B2691">
        <v>60</v>
      </c>
      <c r="C2691">
        <v>0.7</v>
      </c>
      <c r="D2691">
        <v>4</v>
      </c>
      <c r="E2691">
        <v>0.3</v>
      </c>
      <c r="F2691" t="s">
        <v>336</v>
      </c>
      <c r="G2691">
        <v>5</v>
      </c>
      <c r="H2691">
        <v>2869.0278097133601</v>
      </c>
      <c r="I2691" t="s">
        <v>6</v>
      </c>
      <c r="J2691">
        <v>3</v>
      </c>
      <c r="K2691">
        <v>7</v>
      </c>
      <c r="L2691">
        <v>6.6666666666666599</v>
      </c>
      <c r="M2691">
        <v>18.287768700000001</v>
      </c>
      <c r="N2691" t="s">
        <v>290</v>
      </c>
      <c r="O2691">
        <v>60</v>
      </c>
      <c r="P2691">
        <v>0.7</v>
      </c>
      <c r="Q2691">
        <v>4</v>
      </c>
      <c r="R2691">
        <v>0.3</v>
      </c>
      <c r="S2691" t="s">
        <v>336</v>
      </c>
      <c r="T2691">
        <v>5</v>
      </c>
      <c r="U2691" t="s">
        <v>355</v>
      </c>
      <c r="V2691">
        <v>3024.3826765260901</v>
      </c>
      <c r="W2691">
        <v>3024.3826765260901</v>
      </c>
      <c r="X2691">
        <v>90000000000</v>
      </c>
      <c r="Y2691">
        <v>1500.6106188000099</v>
      </c>
      <c r="Z2691">
        <f t="shared" si="84"/>
        <v>-5.1367463521903252E-2</v>
      </c>
      <c r="AA2691">
        <f t="shared" si="85"/>
        <v>1.2186884772696159E-2</v>
      </c>
    </row>
    <row r="2692" spans="1:27" x14ac:dyDescent="0.3">
      <c r="A2692" t="s">
        <v>290</v>
      </c>
      <c r="B2692">
        <v>60</v>
      </c>
      <c r="C2692">
        <v>0.7</v>
      </c>
      <c r="D2692">
        <v>4</v>
      </c>
      <c r="E2692">
        <v>0.3</v>
      </c>
      <c r="F2692" t="s">
        <v>336</v>
      </c>
      <c r="G2692">
        <v>5</v>
      </c>
      <c r="H2692">
        <v>2869.0278097133601</v>
      </c>
      <c r="I2692" t="s">
        <v>10</v>
      </c>
      <c r="J2692">
        <v>4</v>
      </c>
      <c r="K2692">
        <v>7</v>
      </c>
      <c r="L2692">
        <v>6.6666666666666599</v>
      </c>
      <c r="M2692">
        <v>19.061103299998599</v>
      </c>
      <c r="N2692" t="s">
        <v>290</v>
      </c>
      <c r="O2692">
        <v>60</v>
      </c>
      <c r="P2692">
        <v>0.7</v>
      </c>
      <c r="Q2692">
        <v>4</v>
      </c>
      <c r="R2692">
        <v>0.3</v>
      </c>
      <c r="S2692" t="s">
        <v>336</v>
      </c>
      <c r="T2692">
        <v>5</v>
      </c>
      <c r="U2692" t="s">
        <v>355</v>
      </c>
      <c r="V2692">
        <v>3024.3826765260901</v>
      </c>
      <c r="W2692">
        <v>3024.3826765260901</v>
      </c>
      <c r="X2692">
        <v>90000000000</v>
      </c>
      <c r="Y2692">
        <v>1500.6106188000099</v>
      </c>
      <c r="Z2692">
        <f t="shared" si="84"/>
        <v>-5.1367463521903252E-2</v>
      </c>
      <c r="AA2692">
        <f t="shared" si="85"/>
        <v>1.2702231385808232E-2</v>
      </c>
    </row>
    <row r="2693" spans="1:27" x14ac:dyDescent="0.3">
      <c r="A2693" t="s">
        <v>290</v>
      </c>
      <c r="B2693">
        <v>60</v>
      </c>
      <c r="C2693">
        <v>0.7</v>
      </c>
      <c r="D2693">
        <v>4</v>
      </c>
      <c r="E2693">
        <v>0.3</v>
      </c>
      <c r="F2693" t="s">
        <v>336</v>
      </c>
      <c r="G2693">
        <v>5</v>
      </c>
      <c r="H2693">
        <v>2869.0278097133601</v>
      </c>
      <c r="I2693" t="s">
        <v>14</v>
      </c>
      <c r="J2693">
        <v>5</v>
      </c>
      <c r="K2693">
        <v>7</v>
      </c>
      <c r="L2693">
        <v>6.6666666666666599</v>
      </c>
      <c r="M2693">
        <v>16.976658499999701</v>
      </c>
      <c r="N2693" t="s">
        <v>290</v>
      </c>
      <c r="O2693">
        <v>60</v>
      </c>
      <c r="P2693">
        <v>0.7</v>
      </c>
      <c r="Q2693">
        <v>4</v>
      </c>
      <c r="R2693">
        <v>0.3</v>
      </c>
      <c r="S2693" t="s">
        <v>336</v>
      </c>
      <c r="T2693">
        <v>5</v>
      </c>
      <c r="U2693" t="s">
        <v>355</v>
      </c>
      <c r="V2693">
        <v>3024.3826765260901</v>
      </c>
      <c r="W2693">
        <v>3024.3826765260901</v>
      </c>
      <c r="X2693">
        <v>90000000000</v>
      </c>
      <c r="Y2693">
        <v>1500.6106188000099</v>
      </c>
      <c r="Z2693">
        <f t="shared" si="84"/>
        <v>-5.1367463521903252E-2</v>
      </c>
      <c r="AA2693">
        <f t="shared" si="85"/>
        <v>1.1313166978370037E-2</v>
      </c>
    </row>
    <row r="2694" spans="1:27" x14ac:dyDescent="0.3">
      <c r="A2694" t="s">
        <v>17</v>
      </c>
      <c r="B2694">
        <v>10</v>
      </c>
      <c r="C2694">
        <v>0.3</v>
      </c>
      <c r="D2694">
        <v>2</v>
      </c>
      <c r="E2694">
        <v>0.3</v>
      </c>
      <c r="F2694" t="s">
        <v>336</v>
      </c>
      <c r="G2694">
        <v>2</v>
      </c>
      <c r="H2694">
        <v>1214.7474863099601</v>
      </c>
      <c r="I2694" t="s">
        <v>4</v>
      </c>
      <c r="J2694">
        <v>0</v>
      </c>
      <c r="K2694">
        <v>9</v>
      </c>
      <c r="L2694">
        <v>3.3333333333333299</v>
      </c>
      <c r="M2694">
        <v>6.1495099999999997E-2</v>
      </c>
      <c r="N2694" t="s">
        <v>17</v>
      </c>
      <c r="O2694">
        <v>10</v>
      </c>
      <c r="P2694">
        <v>0.3</v>
      </c>
      <c r="Q2694">
        <v>2</v>
      </c>
      <c r="R2694">
        <v>0.3</v>
      </c>
      <c r="S2694" t="s">
        <v>336</v>
      </c>
      <c r="T2694">
        <v>2</v>
      </c>
      <c r="U2694" t="s">
        <v>355</v>
      </c>
      <c r="V2694">
        <v>1280.5919821512</v>
      </c>
      <c r="W2694">
        <v>1280.5919821512</v>
      </c>
      <c r="X2694">
        <v>1280.5919821512</v>
      </c>
      <c r="Y2694">
        <v>30.802023200000001</v>
      </c>
      <c r="Z2694">
        <f t="shared" si="84"/>
        <v>-5.1417232622861776E-2</v>
      </c>
      <c r="AA2694">
        <f t="shared" si="85"/>
        <v>1.9964630115595784E-3</v>
      </c>
    </row>
    <row r="2695" spans="1:27" x14ac:dyDescent="0.3">
      <c r="A2695" t="s">
        <v>115</v>
      </c>
      <c r="B2695">
        <v>20</v>
      </c>
      <c r="C2695">
        <v>0.7</v>
      </c>
      <c r="D2695">
        <v>2</v>
      </c>
      <c r="E2695">
        <v>0.3</v>
      </c>
      <c r="F2695" t="s">
        <v>337</v>
      </c>
      <c r="G2695">
        <v>5</v>
      </c>
      <c r="H2695">
        <v>2169.3124687858099</v>
      </c>
      <c r="I2695" t="s">
        <v>16</v>
      </c>
      <c r="J2695">
        <v>5</v>
      </c>
      <c r="K2695">
        <v>9</v>
      </c>
      <c r="L2695">
        <v>3.3333333333333299</v>
      </c>
      <c r="M2695">
        <v>0.93557199999997898</v>
      </c>
      <c r="N2695" t="s">
        <v>115</v>
      </c>
      <c r="O2695">
        <v>20</v>
      </c>
      <c r="P2695">
        <v>0.7</v>
      </c>
      <c r="Q2695">
        <v>2</v>
      </c>
      <c r="R2695">
        <v>0.3</v>
      </c>
      <c r="S2695" t="s">
        <v>337</v>
      </c>
      <c r="T2695">
        <v>5</v>
      </c>
      <c r="U2695" t="s">
        <v>355</v>
      </c>
      <c r="V2695">
        <v>2287.3250862888699</v>
      </c>
      <c r="W2695">
        <v>2287.3250862888699</v>
      </c>
      <c r="X2695">
        <v>2287.3250862888699</v>
      </c>
      <c r="Y2695">
        <v>484.399537100001</v>
      </c>
      <c r="Z2695">
        <f t="shared" si="84"/>
        <v>-5.159416044989594E-2</v>
      </c>
      <c r="AA2695">
        <f t="shared" si="85"/>
        <v>1.9314056441941572E-3</v>
      </c>
    </row>
    <row r="2696" spans="1:27" x14ac:dyDescent="0.3">
      <c r="A2696" t="s">
        <v>271</v>
      </c>
      <c r="B2696">
        <v>60</v>
      </c>
      <c r="C2696">
        <v>0.7</v>
      </c>
      <c r="D2696">
        <v>2</v>
      </c>
      <c r="E2696">
        <v>0.3</v>
      </c>
      <c r="F2696" t="s">
        <v>337</v>
      </c>
      <c r="G2696">
        <v>1</v>
      </c>
      <c r="H2696">
        <v>3129.5672621490899</v>
      </c>
      <c r="I2696" t="s">
        <v>373</v>
      </c>
      <c r="J2696">
        <v>10</v>
      </c>
      <c r="K2696">
        <v>8</v>
      </c>
      <c r="L2696">
        <v>3.3333333333333299</v>
      </c>
      <c r="M2696">
        <v>19.774187100000699</v>
      </c>
      <c r="N2696" t="s">
        <v>267</v>
      </c>
      <c r="O2696">
        <v>60</v>
      </c>
      <c r="P2696">
        <v>0.7</v>
      </c>
      <c r="Q2696">
        <v>2</v>
      </c>
      <c r="R2696">
        <v>0.3</v>
      </c>
      <c r="S2696" t="s">
        <v>336</v>
      </c>
      <c r="T2696">
        <v>2</v>
      </c>
      <c r="U2696" t="s">
        <v>355</v>
      </c>
      <c r="V2696">
        <v>3299.9305532316598</v>
      </c>
      <c r="W2696">
        <v>3299.9305532316598</v>
      </c>
      <c r="X2696">
        <v>90000000000</v>
      </c>
      <c r="Y2696">
        <v>1501.1770452999899</v>
      </c>
      <c r="Z2696">
        <f t="shared" si="84"/>
        <v>-5.1626326170934489E-2</v>
      </c>
      <c r="AA2696">
        <f t="shared" si="85"/>
        <v>1.317245501582333E-2</v>
      </c>
    </row>
    <row r="2697" spans="1:27" x14ac:dyDescent="0.3">
      <c r="A2697" t="s">
        <v>160</v>
      </c>
      <c r="B2697">
        <v>20</v>
      </c>
      <c r="C2697">
        <v>0.3</v>
      </c>
      <c r="D2697">
        <v>4</v>
      </c>
      <c r="E2697">
        <v>0.7</v>
      </c>
      <c r="F2697" t="s">
        <v>336</v>
      </c>
      <c r="G2697">
        <v>5</v>
      </c>
      <c r="H2697">
        <v>2149.8308138021398</v>
      </c>
      <c r="I2697" t="s">
        <v>14</v>
      </c>
      <c r="J2697">
        <v>5</v>
      </c>
      <c r="K2697">
        <v>7</v>
      </c>
      <c r="L2697">
        <v>6.6666666666666599</v>
      </c>
      <c r="M2697">
        <v>0.42619409999997498</v>
      </c>
      <c r="N2697" t="s">
        <v>160</v>
      </c>
      <c r="O2697">
        <v>20</v>
      </c>
      <c r="P2697">
        <v>0.3</v>
      </c>
      <c r="Q2697">
        <v>4</v>
      </c>
      <c r="R2697">
        <v>0.7</v>
      </c>
      <c r="S2697" t="s">
        <v>336</v>
      </c>
      <c r="T2697">
        <v>5</v>
      </c>
      <c r="U2697" t="s">
        <v>355</v>
      </c>
      <c r="V2697">
        <v>2266.8790119364398</v>
      </c>
      <c r="W2697">
        <v>2346.2408449816699</v>
      </c>
      <c r="X2697">
        <v>2369.6359765440702</v>
      </c>
      <c r="Y2697">
        <v>191.129700299999</v>
      </c>
      <c r="Z2697">
        <f t="shared" si="84"/>
        <v>-5.1634073771900935E-2</v>
      </c>
      <c r="AA2697">
        <f t="shared" si="85"/>
        <v>2.2298685098706096E-3</v>
      </c>
    </row>
    <row r="2698" spans="1:27" x14ac:dyDescent="0.3">
      <c r="A2698" t="s">
        <v>24</v>
      </c>
      <c r="B2698">
        <v>10</v>
      </c>
      <c r="C2698">
        <v>0.3</v>
      </c>
      <c r="D2698">
        <v>2</v>
      </c>
      <c r="E2698">
        <v>0.3</v>
      </c>
      <c r="F2698" t="s">
        <v>337</v>
      </c>
      <c r="G2698">
        <v>4</v>
      </c>
      <c r="H2698">
        <v>1459.2926278735899</v>
      </c>
      <c r="I2698" t="s">
        <v>2</v>
      </c>
      <c r="J2698">
        <v>0</v>
      </c>
      <c r="K2698">
        <v>7</v>
      </c>
      <c r="L2698">
        <v>3.3333333333333299</v>
      </c>
      <c r="M2698">
        <v>0.12975709999999899</v>
      </c>
      <c r="N2698" t="s">
        <v>24</v>
      </c>
      <c r="O2698">
        <v>10</v>
      </c>
      <c r="P2698">
        <v>0.3</v>
      </c>
      <c r="Q2698">
        <v>2</v>
      </c>
      <c r="R2698">
        <v>0.3</v>
      </c>
      <c r="S2698" t="s">
        <v>337</v>
      </c>
      <c r="T2698">
        <v>4</v>
      </c>
      <c r="U2698" t="s">
        <v>355</v>
      </c>
      <c r="V2698">
        <v>1538.8948669741101</v>
      </c>
      <c r="W2698">
        <v>1538.8948669741101</v>
      </c>
      <c r="X2698">
        <v>1538.8948669741101</v>
      </c>
      <c r="Y2698">
        <v>77.546607600000002</v>
      </c>
      <c r="Z2698">
        <f t="shared" si="84"/>
        <v>-5.1726885837913024E-2</v>
      </c>
      <c r="AA2698">
        <f t="shared" si="85"/>
        <v>1.6732788708090306E-3</v>
      </c>
    </row>
    <row r="2699" spans="1:27" x14ac:dyDescent="0.3">
      <c r="A2699" t="s">
        <v>24</v>
      </c>
      <c r="B2699">
        <v>10</v>
      </c>
      <c r="C2699">
        <v>0.3</v>
      </c>
      <c r="D2699">
        <v>2</v>
      </c>
      <c r="E2699">
        <v>0.3</v>
      </c>
      <c r="F2699" t="s">
        <v>337</v>
      </c>
      <c r="G2699">
        <v>4</v>
      </c>
      <c r="H2699">
        <v>1459.2926278735899</v>
      </c>
      <c r="I2699" t="s">
        <v>6</v>
      </c>
      <c r="J2699">
        <v>3</v>
      </c>
      <c r="K2699">
        <v>7</v>
      </c>
      <c r="L2699">
        <v>3.3333333333333299</v>
      </c>
      <c r="M2699">
        <v>0.132192699999999</v>
      </c>
      <c r="N2699" t="s">
        <v>24</v>
      </c>
      <c r="O2699">
        <v>10</v>
      </c>
      <c r="P2699">
        <v>0.3</v>
      </c>
      <c r="Q2699">
        <v>2</v>
      </c>
      <c r="R2699">
        <v>0.3</v>
      </c>
      <c r="S2699" t="s">
        <v>337</v>
      </c>
      <c r="T2699">
        <v>4</v>
      </c>
      <c r="U2699" t="s">
        <v>355</v>
      </c>
      <c r="V2699">
        <v>1538.8948669741101</v>
      </c>
      <c r="W2699">
        <v>1538.8948669741101</v>
      </c>
      <c r="X2699">
        <v>1538.8948669741101</v>
      </c>
      <c r="Y2699">
        <v>77.546607600000002</v>
      </c>
      <c r="Z2699">
        <f t="shared" si="84"/>
        <v>-5.1726885837913024E-2</v>
      </c>
      <c r="AA2699">
        <f t="shared" si="85"/>
        <v>1.7046870790515276E-3</v>
      </c>
    </row>
    <row r="2700" spans="1:27" x14ac:dyDescent="0.3">
      <c r="A2700" t="s">
        <v>24</v>
      </c>
      <c r="B2700">
        <v>10</v>
      </c>
      <c r="C2700">
        <v>0.3</v>
      </c>
      <c r="D2700">
        <v>2</v>
      </c>
      <c r="E2700">
        <v>0.3</v>
      </c>
      <c r="F2700" t="s">
        <v>337</v>
      </c>
      <c r="G2700">
        <v>4</v>
      </c>
      <c r="H2700">
        <v>1459.2926278735899</v>
      </c>
      <c r="I2700" t="s">
        <v>10</v>
      </c>
      <c r="J2700">
        <v>4</v>
      </c>
      <c r="K2700">
        <v>7</v>
      </c>
      <c r="L2700">
        <v>3.3333333333333299</v>
      </c>
      <c r="M2700">
        <v>0.13601189999999899</v>
      </c>
      <c r="N2700" t="s">
        <v>24</v>
      </c>
      <c r="O2700">
        <v>10</v>
      </c>
      <c r="P2700">
        <v>0.3</v>
      </c>
      <c r="Q2700">
        <v>2</v>
      </c>
      <c r="R2700">
        <v>0.3</v>
      </c>
      <c r="S2700" t="s">
        <v>337</v>
      </c>
      <c r="T2700">
        <v>4</v>
      </c>
      <c r="U2700" t="s">
        <v>355</v>
      </c>
      <c r="V2700">
        <v>1538.8948669741101</v>
      </c>
      <c r="W2700">
        <v>1538.8948669741101</v>
      </c>
      <c r="X2700">
        <v>1538.8948669741101</v>
      </c>
      <c r="Y2700">
        <v>77.546607600000002</v>
      </c>
      <c r="Z2700">
        <f t="shared" si="84"/>
        <v>-5.1726885837913024E-2</v>
      </c>
      <c r="AA2700">
        <f t="shared" si="85"/>
        <v>1.7539374604440979E-3</v>
      </c>
    </row>
    <row r="2701" spans="1:27" x14ac:dyDescent="0.3">
      <c r="A2701" t="s">
        <v>24</v>
      </c>
      <c r="B2701">
        <v>10</v>
      </c>
      <c r="C2701">
        <v>0.3</v>
      </c>
      <c r="D2701">
        <v>2</v>
      </c>
      <c r="E2701">
        <v>0.3</v>
      </c>
      <c r="F2701" t="s">
        <v>337</v>
      </c>
      <c r="G2701">
        <v>4</v>
      </c>
      <c r="H2701">
        <v>1459.2926278735899</v>
      </c>
      <c r="I2701" t="s">
        <v>14</v>
      </c>
      <c r="J2701">
        <v>5</v>
      </c>
      <c r="K2701">
        <v>7</v>
      </c>
      <c r="L2701">
        <v>3.3333333333333299</v>
      </c>
      <c r="M2701">
        <v>0.13280419999999801</v>
      </c>
      <c r="N2701" t="s">
        <v>24</v>
      </c>
      <c r="O2701">
        <v>10</v>
      </c>
      <c r="P2701">
        <v>0.3</v>
      </c>
      <c r="Q2701">
        <v>2</v>
      </c>
      <c r="R2701">
        <v>0.3</v>
      </c>
      <c r="S2701" t="s">
        <v>337</v>
      </c>
      <c r="T2701">
        <v>4</v>
      </c>
      <c r="U2701" t="s">
        <v>355</v>
      </c>
      <c r="V2701">
        <v>1538.8948669741101</v>
      </c>
      <c r="W2701">
        <v>1538.8948669741101</v>
      </c>
      <c r="X2701">
        <v>1538.8948669741101</v>
      </c>
      <c r="Y2701">
        <v>77.546607600000002</v>
      </c>
      <c r="Z2701">
        <f t="shared" si="84"/>
        <v>-5.1726885837913024E-2</v>
      </c>
      <c r="AA2701">
        <f t="shared" si="85"/>
        <v>1.7125726593357517E-3</v>
      </c>
    </row>
    <row r="2702" spans="1:27" x14ac:dyDescent="0.3">
      <c r="A2702" t="s">
        <v>227</v>
      </c>
      <c r="B2702">
        <v>30</v>
      </c>
      <c r="C2702">
        <v>0.7</v>
      </c>
      <c r="D2702">
        <v>2</v>
      </c>
      <c r="E2702">
        <v>0.7</v>
      </c>
      <c r="F2702" t="s">
        <v>336</v>
      </c>
      <c r="G2702">
        <v>2</v>
      </c>
      <c r="H2702">
        <v>3486.9587272881599</v>
      </c>
      <c r="I2702" t="s">
        <v>11</v>
      </c>
      <c r="J2702">
        <v>4</v>
      </c>
      <c r="K2702">
        <v>8</v>
      </c>
      <c r="L2702">
        <v>3.3333333333333299</v>
      </c>
      <c r="M2702">
        <v>2.0156725000001599</v>
      </c>
      <c r="N2702" t="s">
        <v>227</v>
      </c>
      <c r="O2702">
        <v>30</v>
      </c>
      <c r="P2702">
        <v>0.7</v>
      </c>
      <c r="Q2702">
        <v>2</v>
      </c>
      <c r="R2702">
        <v>0.7</v>
      </c>
      <c r="S2702" t="s">
        <v>336</v>
      </c>
      <c r="T2702">
        <v>2</v>
      </c>
      <c r="U2702" t="s">
        <v>355</v>
      </c>
      <c r="V2702">
        <v>3677.3541861980998</v>
      </c>
      <c r="W2702">
        <v>3683.4481439585302</v>
      </c>
      <c r="X2702">
        <v>3692.2148188408501</v>
      </c>
      <c r="Y2702">
        <v>995.39602629998899</v>
      </c>
      <c r="Z2702">
        <f t="shared" si="84"/>
        <v>-5.1775121260969344E-2</v>
      </c>
      <c r="AA2702">
        <f t="shared" si="85"/>
        <v>2.0249955261451721E-3</v>
      </c>
    </row>
    <row r="2703" spans="1:27" x14ac:dyDescent="0.3">
      <c r="A2703" t="s">
        <v>294</v>
      </c>
      <c r="B2703">
        <v>60</v>
      </c>
      <c r="C2703">
        <v>0.7</v>
      </c>
      <c r="D2703">
        <v>4</v>
      </c>
      <c r="E2703">
        <v>0.3</v>
      </c>
      <c r="F2703" t="s">
        <v>337</v>
      </c>
      <c r="G2703">
        <v>4</v>
      </c>
      <c r="H2703">
        <v>2374.3922534572598</v>
      </c>
      <c r="I2703" t="s">
        <v>12</v>
      </c>
      <c r="J2703">
        <v>4</v>
      </c>
      <c r="K2703">
        <v>9</v>
      </c>
      <c r="L2703">
        <v>6.6666666666666599</v>
      </c>
      <c r="M2703">
        <v>17.063559900001501</v>
      </c>
      <c r="N2703" t="s">
        <v>294</v>
      </c>
      <c r="O2703">
        <v>60</v>
      </c>
      <c r="P2703">
        <v>0.7</v>
      </c>
      <c r="Q2703">
        <v>4</v>
      </c>
      <c r="R2703">
        <v>0.3</v>
      </c>
      <c r="S2703" t="s">
        <v>337</v>
      </c>
      <c r="T2703">
        <v>4</v>
      </c>
      <c r="U2703" t="s">
        <v>355</v>
      </c>
      <c r="V2703">
        <v>2504.3711832344902</v>
      </c>
      <c r="W2703">
        <v>2504.3711832344902</v>
      </c>
      <c r="X2703">
        <v>90000000000</v>
      </c>
      <c r="Y2703">
        <v>1506.02889139999</v>
      </c>
      <c r="Z2703">
        <f t="shared" si="84"/>
        <v>-5.1900824704969532E-2</v>
      </c>
      <c r="AA2703">
        <f t="shared" si="85"/>
        <v>1.1330167699597967E-2</v>
      </c>
    </row>
    <row r="2704" spans="1:27" x14ac:dyDescent="0.3">
      <c r="A2704" t="s">
        <v>0</v>
      </c>
      <c r="B2704">
        <v>10</v>
      </c>
      <c r="C2704">
        <v>0.3</v>
      </c>
      <c r="D2704">
        <v>2</v>
      </c>
      <c r="E2704">
        <v>0.3</v>
      </c>
      <c r="F2704" t="s">
        <v>336</v>
      </c>
      <c r="G2704">
        <v>1</v>
      </c>
      <c r="H2704">
        <v>1511.4372369861401</v>
      </c>
      <c r="I2704" t="s">
        <v>15</v>
      </c>
      <c r="J2704">
        <v>5</v>
      </c>
      <c r="K2704">
        <v>8</v>
      </c>
      <c r="L2704">
        <v>3.3333333333333299</v>
      </c>
      <c r="M2704">
        <v>8.49048000000001E-2</v>
      </c>
      <c r="N2704" t="s">
        <v>0</v>
      </c>
      <c r="O2704">
        <v>10</v>
      </c>
      <c r="P2704">
        <v>0.3</v>
      </c>
      <c r="Q2704">
        <v>2</v>
      </c>
      <c r="R2704">
        <v>0.3</v>
      </c>
      <c r="S2704" t="s">
        <v>336</v>
      </c>
      <c r="T2704">
        <v>1</v>
      </c>
      <c r="U2704" t="s">
        <v>355</v>
      </c>
      <c r="V2704">
        <v>1594.1891996632701</v>
      </c>
      <c r="W2704">
        <v>1603.7707196274</v>
      </c>
      <c r="X2704">
        <v>1606.5248881365701</v>
      </c>
      <c r="Y2704">
        <v>35.811438199999998</v>
      </c>
      <c r="Z2704">
        <f t="shared" si="84"/>
        <v>-5.1908495362162244E-2</v>
      </c>
      <c r="AA2704">
        <f t="shared" si="85"/>
        <v>2.3708849537352594E-3</v>
      </c>
    </row>
    <row r="2705" spans="1:27" x14ac:dyDescent="0.3">
      <c r="A2705" t="s">
        <v>189</v>
      </c>
      <c r="B2705">
        <v>30</v>
      </c>
      <c r="C2705">
        <v>0.7</v>
      </c>
      <c r="D2705">
        <v>2</v>
      </c>
      <c r="E2705">
        <v>0.3</v>
      </c>
      <c r="F2705" t="s">
        <v>336</v>
      </c>
      <c r="G2705">
        <v>4</v>
      </c>
      <c r="H2705">
        <v>3294.4993602622299</v>
      </c>
      <c r="I2705" t="s">
        <v>4</v>
      </c>
      <c r="J2705">
        <v>0</v>
      </c>
      <c r="K2705">
        <v>9</v>
      </c>
      <c r="L2705">
        <v>3.3333333333333299</v>
      </c>
      <c r="M2705">
        <v>3.1269529000001</v>
      </c>
      <c r="N2705" t="s">
        <v>189</v>
      </c>
      <c r="O2705">
        <v>30</v>
      </c>
      <c r="P2705">
        <v>0.7</v>
      </c>
      <c r="Q2705">
        <v>2</v>
      </c>
      <c r="R2705">
        <v>0.3</v>
      </c>
      <c r="S2705" t="s">
        <v>336</v>
      </c>
      <c r="T2705">
        <v>4</v>
      </c>
      <c r="U2705" t="s">
        <v>355</v>
      </c>
      <c r="V2705">
        <v>3474.9567628745099</v>
      </c>
      <c r="W2705">
        <v>3474.9567628745099</v>
      </c>
      <c r="X2705">
        <v>90000000000</v>
      </c>
      <c r="Y2705">
        <v>1501.8718266999999</v>
      </c>
      <c r="Z2705">
        <f t="shared" si="84"/>
        <v>-5.1930833943097561E-2</v>
      </c>
      <c r="AA2705">
        <f t="shared" si="85"/>
        <v>2.082037124879573E-3</v>
      </c>
    </row>
    <row r="2706" spans="1:27" x14ac:dyDescent="0.3">
      <c r="A2706" t="s">
        <v>151</v>
      </c>
      <c r="B2706">
        <v>20</v>
      </c>
      <c r="C2706">
        <v>0.7</v>
      </c>
      <c r="D2706">
        <v>2</v>
      </c>
      <c r="E2706">
        <v>0.7</v>
      </c>
      <c r="F2706" t="s">
        <v>337</v>
      </c>
      <c r="G2706">
        <v>1</v>
      </c>
      <c r="H2706">
        <v>2196.5656306985702</v>
      </c>
      <c r="I2706" t="s">
        <v>372</v>
      </c>
      <c r="J2706">
        <v>10</v>
      </c>
      <c r="K2706">
        <v>7</v>
      </c>
      <c r="L2706">
        <v>3.3333333333333299</v>
      </c>
      <c r="M2706">
        <v>0.75611760000001005</v>
      </c>
      <c r="N2706" t="s">
        <v>134</v>
      </c>
      <c r="O2706">
        <v>20</v>
      </c>
      <c r="P2706">
        <v>0.7</v>
      </c>
      <c r="Q2706">
        <v>4</v>
      </c>
      <c r="R2706">
        <v>0.3</v>
      </c>
      <c r="S2706" t="s">
        <v>337</v>
      </c>
      <c r="T2706">
        <v>4</v>
      </c>
      <c r="U2706" t="s">
        <v>355</v>
      </c>
      <c r="V2706">
        <v>2317.1361180745098</v>
      </c>
      <c r="W2706">
        <v>2317.1361180745098</v>
      </c>
      <c r="X2706">
        <v>2317.1361180745098</v>
      </c>
      <c r="Y2706">
        <v>471.95083849999997</v>
      </c>
      <c r="Z2706">
        <f t="shared" si="84"/>
        <v>-5.2034270423496343E-2</v>
      </c>
      <c r="AA2706">
        <f t="shared" si="85"/>
        <v>1.6021109368153186E-3</v>
      </c>
    </row>
    <row r="2707" spans="1:27" x14ac:dyDescent="0.3">
      <c r="A2707" t="s">
        <v>223</v>
      </c>
      <c r="B2707">
        <v>30</v>
      </c>
      <c r="C2707">
        <v>0.3</v>
      </c>
      <c r="D2707">
        <v>2</v>
      </c>
      <c r="E2707">
        <v>0.7</v>
      </c>
      <c r="F2707" t="s">
        <v>337</v>
      </c>
      <c r="G2707">
        <v>3</v>
      </c>
      <c r="H2707">
        <v>2518.9165222133302</v>
      </c>
      <c r="I2707" t="s">
        <v>8</v>
      </c>
      <c r="J2707">
        <v>3</v>
      </c>
      <c r="K2707">
        <v>9</v>
      </c>
      <c r="L2707">
        <v>3.3333333333333299</v>
      </c>
      <c r="M2707">
        <v>2.7413298999999798</v>
      </c>
      <c r="N2707" t="s">
        <v>223</v>
      </c>
      <c r="O2707">
        <v>30</v>
      </c>
      <c r="P2707">
        <v>0.3</v>
      </c>
      <c r="Q2707">
        <v>2</v>
      </c>
      <c r="R2707">
        <v>0.7</v>
      </c>
      <c r="S2707" t="s">
        <v>337</v>
      </c>
      <c r="T2707">
        <v>3</v>
      </c>
      <c r="U2707" t="s">
        <v>355</v>
      </c>
      <c r="V2707">
        <v>2657.6862660297202</v>
      </c>
      <c r="W2707">
        <v>2686.4873958133699</v>
      </c>
      <c r="X2707">
        <v>2788.50501511222</v>
      </c>
      <c r="Y2707">
        <v>1446.9639787000001</v>
      </c>
      <c r="Z2707">
        <f t="shared" si="84"/>
        <v>-5.2214494084622025E-2</v>
      </c>
      <c r="AA2707">
        <f t="shared" si="85"/>
        <v>1.8945391456550843E-3</v>
      </c>
    </row>
    <row r="2708" spans="1:27" x14ac:dyDescent="0.3">
      <c r="A2708" t="s">
        <v>38</v>
      </c>
      <c r="B2708">
        <v>10</v>
      </c>
      <c r="C2708">
        <v>0.3</v>
      </c>
      <c r="D2708">
        <v>4</v>
      </c>
      <c r="E2708">
        <v>0.3</v>
      </c>
      <c r="F2708" t="s">
        <v>336</v>
      </c>
      <c r="G2708">
        <v>3</v>
      </c>
      <c r="H2708">
        <v>1592.35100568024</v>
      </c>
      <c r="I2708" t="s">
        <v>374</v>
      </c>
      <c r="J2708">
        <v>10</v>
      </c>
      <c r="K2708">
        <v>9</v>
      </c>
      <c r="L2708">
        <v>6.6666666666666599</v>
      </c>
      <c r="M2708">
        <v>0.17837040000000001</v>
      </c>
      <c r="N2708" t="s">
        <v>38</v>
      </c>
      <c r="O2708">
        <v>10</v>
      </c>
      <c r="P2708">
        <v>0.3</v>
      </c>
      <c r="Q2708">
        <v>4</v>
      </c>
      <c r="R2708">
        <v>0.3</v>
      </c>
      <c r="S2708" t="s">
        <v>336</v>
      </c>
      <c r="T2708">
        <v>3</v>
      </c>
      <c r="U2708" t="s">
        <v>355</v>
      </c>
      <c r="V2708">
        <v>1680.1732725332499</v>
      </c>
      <c r="W2708">
        <v>1680.1732725332499</v>
      </c>
      <c r="X2708">
        <v>1680.1732725332499</v>
      </c>
      <c r="Y2708">
        <v>81.255643399999997</v>
      </c>
      <c r="Z2708">
        <f t="shared" si="84"/>
        <v>-5.2269767820194872E-2</v>
      </c>
      <c r="AA2708">
        <f t="shared" si="85"/>
        <v>2.1951755291866907E-3</v>
      </c>
    </row>
    <row r="2709" spans="1:27" x14ac:dyDescent="0.3">
      <c r="A2709" t="s">
        <v>67</v>
      </c>
      <c r="B2709">
        <v>10</v>
      </c>
      <c r="C2709">
        <v>0.7</v>
      </c>
      <c r="D2709">
        <v>2</v>
      </c>
      <c r="E2709">
        <v>0.7</v>
      </c>
      <c r="F2709" t="s">
        <v>336</v>
      </c>
      <c r="G2709">
        <v>2</v>
      </c>
      <c r="H2709">
        <v>2242.1094118605702</v>
      </c>
      <c r="I2709" t="s">
        <v>8</v>
      </c>
      <c r="J2709">
        <v>3</v>
      </c>
      <c r="K2709">
        <v>9</v>
      </c>
      <c r="L2709">
        <v>3.3333333333333299</v>
      </c>
      <c r="M2709">
        <v>6.6485299999999997E-2</v>
      </c>
      <c r="N2709" t="s">
        <v>67</v>
      </c>
      <c r="O2709">
        <v>10</v>
      </c>
      <c r="P2709">
        <v>0.7</v>
      </c>
      <c r="Q2709">
        <v>2</v>
      </c>
      <c r="R2709">
        <v>0.7</v>
      </c>
      <c r="S2709" t="s">
        <v>336</v>
      </c>
      <c r="T2709">
        <v>2</v>
      </c>
      <c r="U2709" t="s">
        <v>355</v>
      </c>
      <c r="V2709">
        <v>2365.9107996713701</v>
      </c>
      <c r="W2709">
        <v>2468.3684933126001</v>
      </c>
      <c r="X2709">
        <v>2479.8386607964098</v>
      </c>
      <c r="Y2709">
        <v>30.883243799999999</v>
      </c>
      <c r="Z2709">
        <f t="shared" si="84"/>
        <v>-5.2327157823530888E-2</v>
      </c>
      <c r="AA2709">
        <f t="shared" si="85"/>
        <v>2.1527952319568191E-3</v>
      </c>
    </row>
    <row r="2710" spans="1:27" x14ac:dyDescent="0.3">
      <c r="A2710" t="s">
        <v>181</v>
      </c>
      <c r="B2710">
        <v>30</v>
      </c>
      <c r="C2710">
        <v>0.3</v>
      </c>
      <c r="D2710">
        <v>2</v>
      </c>
      <c r="E2710">
        <v>0.3</v>
      </c>
      <c r="F2710" t="s">
        <v>337</v>
      </c>
      <c r="G2710">
        <v>1</v>
      </c>
      <c r="H2710">
        <v>1400.7593138468401</v>
      </c>
      <c r="I2710" t="s">
        <v>1</v>
      </c>
      <c r="J2710">
        <v>0</v>
      </c>
      <c r="K2710">
        <v>6</v>
      </c>
      <c r="L2710">
        <v>3.3333333333333299</v>
      </c>
      <c r="M2710">
        <v>2.9971267000000799</v>
      </c>
      <c r="N2710" t="s">
        <v>181</v>
      </c>
      <c r="O2710">
        <v>30</v>
      </c>
      <c r="P2710">
        <v>0.3</v>
      </c>
      <c r="Q2710">
        <v>2</v>
      </c>
      <c r="R2710">
        <v>0.3</v>
      </c>
      <c r="S2710" t="s">
        <v>337</v>
      </c>
      <c r="T2710">
        <v>1</v>
      </c>
      <c r="U2710" t="s">
        <v>355</v>
      </c>
      <c r="V2710">
        <v>1478.2575210307</v>
      </c>
      <c r="W2710">
        <v>1478.2575210307</v>
      </c>
      <c r="X2710">
        <v>1478.2575210307</v>
      </c>
      <c r="Y2710">
        <v>1372.4811614</v>
      </c>
      <c r="Z2710">
        <f t="shared" si="84"/>
        <v>-5.2425376554029006E-2</v>
      </c>
      <c r="AA2710">
        <f t="shared" si="85"/>
        <v>2.1837288440031189E-3</v>
      </c>
    </row>
    <row r="2711" spans="1:27" x14ac:dyDescent="0.3">
      <c r="A2711" t="s">
        <v>181</v>
      </c>
      <c r="B2711">
        <v>30</v>
      </c>
      <c r="C2711">
        <v>0.3</v>
      </c>
      <c r="D2711">
        <v>2</v>
      </c>
      <c r="E2711">
        <v>0.3</v>
      </c>
      <c r="F2711" t="s">
        <v>337</v>
      </c>
      <c r="G2711">
        <v>1</v>
      </c>
      <c r="H2711">
        <v>1400.7593138468401</v>
      </c>
      <c r="I2711" t="s">
        <v>5</v>
      </c>
      <c r="J2711">
        <v>3</v>
      </c>
      <c r="K2711">
        <v>6</v>
      </c>
      <c r="L2711">
        <v>3.3333333333333299</v>
      </c>
      <c r="M2711">
        <v>2.6345383999998799</v>
      </c>
      <c r="N2711" t="s">
        <v>181</v>
      </c>
      <c r="O2711">
        <v>30</v>
      </c>
      <c r="P2711">
        <v>0.3</v>
      </c>
      <c r="Q2711">
        <v>2</v>
      </c>
      <c r="R2711">
        <v>0.3</v>
      </c>
      <c r="S2711" t="s">
        <v>337</v>
      </c>
      <c r="T2711">
        <v>1</v>
      </c>
      <c r="U2711" t="s">
        <v>355</v>
      </c>
      <c r="V2711">
        <v>1478.2575210307</v>
      </c>
      <c r="W2711">
        <v>1478.2575210307</v>
      </c>
      <c r="X2711">
        <v>1478.2575210307</v>
      </c>
      <c r="Y2711">
        <v>1372.4811614</v>
      </c>
      <c r="Z2711">
        <f t="shared" si="84"/>
        <v>-5.2425376554029006E-2</v>
      </c>
      <c r="AA2711">
        <f t="shared" si="85"/>
        <v>1.9195443071236896E-3</v>
      </c>
    </row>
    <row r="2712" spans="1:27" x14ac:dyDescent="0.3">
      <c r="A2712" t="s">
        <v>181</v>
      </c>
      <c r="B2712">
        <v>30</v>
      </c>
      <c r="C2712">
        <v>0.3</v>
      </c>
      <c r="D2712">
        <v>2</v>
      </c>
      <c r="E2712">
        <v>0.3</v>
      </c>
      <c r="F2712" t="s">
        <v>337</v>
      </c>
      <c r="G2712">
        <v>1</v>
      </c>
      <c r="H2712">
        <v>1400.7593138468401</v>
      </c>
      <c r="I2712" t="s">
        <v>9</v>
      </c>
      <c r="J2712">
        <v>4</v>
      </c>
      <c r="K2712">
        <v>6</v>
      </c>
      <c r="L2712">
        <v>3.3333333333333299</v>
      </c>
      <c r="M2712">
        <v>2.9671170999999901</v>
      </c>
      <c r="N2712" t="s">
        <v>181</v>
      </c>
      <c r="O2712">
        <v>30</v>
      </c>
      <c r="P2712">
        <v>0.3</v>
      </c>
      <c r="Q2712">
        <v>2</v>
      </c>
      <c r="R2712">
        <v>0.3</v>
      </c>
      <c r="S2712" t="s">
        <v>337</v>
      </c>
      <c r="T2712">
        <v>1</v>
      </c>
      <c r="U2712" t="s">
        <v>355</v>
      </c>
      <c r="V2712">
        <v>1478.2575210307</v>
      </c>
      <c r="W2712">
        <v>1478.2575210307</v>
      </c>
      <c r="X2712">
        <v>1478.2575210307</v>
      </c>
      <c r="Y2712">
        <v>1372.4811614</v>
      </c>
      <c r="Z2712">
        <f t="shared" si="84"/>
        <v>-5.2425376554029006E-2</v>
      </c>
      <c r="AA2712">
        <f t="shared" si="85"/>
        <v>2.1618636258536189E-3</v>
      </c>
    </row>
    <row r="2713" spans="1:27" x14ac:dyDescent="0.3">
      <c r="A2713" t="s">
        <v>181</v>
      </c>
      <c r="B2713">
        <v>30</v>
      </c>
      <c r="C2713">
        <v>0.3</v>
      </c>
      <c r="D2713">
        <v>2</v>
      </c>
      <c r="E2713">
        <v>0.3</v>
      </c>
      <c r="F2713" t="s">
        <v>337</v>
      </c>
      <c r="G2713">
        <v>1</v>
      </c>
      <c r="H2713">
        <v>1400.7593138468401</v>
      </c>
      <c r="I2713" t="s">
        <v>13</v>
      </c>
      <c r="J2713">
        <v>5</v>
      </c>
      <c r="K2713">
        <v>6</v>
      </c>
      <c r="L2713">
        <v>3.3333333333333299</v>
      </c>
      <c r="M2713">
        <v>2.92944910000005</v>
      </c>
      <c r="N2713" t="s">
        <v>181</v>
      </c>
      <c r="O2713">
        <v>30</v>
      </c>
      <c r="P2713">
        <v>0.3</v>
      </c>
      <c r="Q2713">
        <v>2</v>
      </c>
      <c r="R2713">
        <v>0.3</v>
      </c>
      <c r="S2713" t="s">
        <v>337</v>
      </c>
      <c r="T2713">
        <v>1</v>
      </c>
      <c r="U2713" t="s">
        <v>355</v>
      </c>
      <c r="V2713">
        <v>1478.2575210307</v>
      </c>
      <c r="W2713">
        <v>1478.2575210307</v>
      </c>
      <c r="X2713">
        <v>1478.2575210307</v>
      </c>
      <c r="Y2713">
        <v>1372.4811614</v>
      </c>
      <c r="Z2713">
        <f t="shared" si="84"/>
        <v>-5.2425376554029006E-2</v>
      </c>
      <c r="AA2713">
        <f t="shared" si="85"/>
        <v>2.1344184404045764E-3</v>
      </c>
    </row>
    <row r="2714" spans="1:27" x14ac:dyDescent="0.3">
      <c r="A2714" t="s">
        <v>150</v>
      </c>
      <c r="B2714">
        <v>20</v>
      </c>
      <c r="C2714">
        <v>0.7</v>
      </c>
      <c r="D2714">
        <v>2</v>
      </c>
      <c r="E2714">
        <v>0.7</v>
      </c>
      <c r="F2714" t="s">
        <v>336</v>
      </c>
      <c r="G2714">
        <v>5</v>
      </c>
      <c r="H2714">
        <v>3253.1684990761</v>
      </c>
      <c r="I2714" t="s">
        <v>4</v>
      </c>
      <c r="J2714">
        <v>0</v>
      </c>
      <c r="K2714">
        <v>9</v>
      </c>
      <c r="L2714">
        <v>3.3333333333333299</v>
      </c>
      <c r="M2714">
        <v>0.54006019999997001</v>
      </c>
      <c r="N2714" t="s">
        <v>150</v>
      </c>
      <c r="O2714">
        <v>20</v>
      </c>
      <c r="P2714">
        <v>0.7</v>
      </c>
      <c r="Q2714">
        <v>2</v>
      </c>
      <c r="R2714">
        <v>0.7</v>
      </c>
      <c r="S2714" t="s">
        <v>336</v>
      </c>
      <c r="T2714">
        <v>5</v>
      </c>
      <c r="U2714" t="s">
        <v>355</v>
      </c>
      <c r="V2714">
        <v>3433.9477853765602</v>
      </c>
      <c r="W2714">
        <v>3433.9477853765602</v>
      </c>
      <c r="X2714">
        <v>3433.9477853765602</v>
      </c>
      <c r="Y2714">
        <v>290.38506219999903</v>
      </c>
      <c r="Z2714">
        <f t="shared" si="84"/>
        <v>-5.2644739407601754E-2</v>
      </c>
      <c r="AA2714">
        <f t="shared" si="85"/>
        <v>1.8598070985759261E-3</v>
      </c>
    </row>
    <row r="2715" spans="1:27" x14ac:dyDescent="0.3">
      <c r="A2715" t="s">
        <v>323</v>
      </c>
      <c r="B2715">
        <v>60</v>
      </c>
      <c r="C2715">
        <v>0.3</v>
      </c>
      <c r="D2715">
        <v>4</v>
      </c>
      <c r="E2715">
        <v>0.7</v>
      </c>
      <c r="F2715" t="s">
        <v>337</v>
      </c>
      <c r="G2715">
        <v>3</v>
      </c>
      <c r="H2715">
        <v>2193.9436081044901</v>
      </c>
      <c r="I2715" t="s">
        <v>8</v>
      </c>
      <c r="J2715">
        <v>3</v>
      </c>
      <c r="K2715">
        <v>9</v>
      </c>
      <c r="L2715">
        <v>6.6666666666666599</v>
      </c>
      <c r="M2715">
        <v>21.8238392999992</v>
      </c>
      <c r="N2715" t="s">
        <v>323</v>
      </c>
      <c r="O2715">
        <v>60</v>
      </c>
      <c r="P2715">
        <v>0.3</v>
      </c>
      <c r="Q2715">
        <v>4</v>
      </c>
      <c r="R2715">
        <v>0.7</v>
      </c>
      <c r="S2715" t="s">
        <v>337</v>
      </c>
      <c r="T2715">
        <v>3</v>
      </c>
      <c r="U2715" t="s">
        <v>355</v>
      </c>
      <c r="V2715">
        <v>2316.1010649538198</v>
      </c>
      <c r="W2715">
        <v>2320.0394369995802</v>
      </c>
      <c r="X2715">
        <v>90000000000</v>
      </c>
      <c r="Y2715">
        <v>1515.3112647999999</v>
      </c>
      <c r="Z2715">
        <f t="shared" si="84"/>
        <v>-5.2742714339093569E-2</v>
      </c>
      <c r="AA2715">
        <f t="shared" si="85"/>
        <v>1.4402215443755475E-2</v>
      </c>
    </row>
    <row r="2716" spans="1:27" x14ac:dyDescent="0.3">
      <c r="A2716" t="s">
        <v>133</v>
      </c>
      <c r="B2716">
        <v>20</v>
      </c>
      <c r="C2716">
        <v>0.7</v>
      </c>
      <c r="D2716">
        <v>4</v>
      </c>
      <c r="E2716">
        <v>0.3</v>
      </c>
      <c r="F2716" t="s">
        <v>337</v>
      </c>
      <c r="G2716">
        <v>3</v>
      </c>
      <c r="H2716">
        <v>1817.9185937627799</v>
      </c>
      <c r="I2716" t="s">
        <v>4</v>
      </c>
      <c r="J2716">
        <v>0</v>
      </c>
      <c r="K2716">
        <v>9</v>
      </c>
      <c r="L2716">
        <v>6.6666666666666599</v>
      </c>
      <c r="M2716">
        <v>1.0117126999999699</v>
      </c>
      <c r="N2716" t="s">
        <v>133</v>
      </c>
      <c r="O2716">
        <v>20</v>
      </c>
      <c r="P2716">
        <v>0.7</v>
      </c>
      <c r="Q2716">
        <v>4</v>
      </c>
      <c r="R2716">
        <v>0.3</v>
      </c>
      <c r="S2716" t="s">
        <v>337</v>
      </c>
      <c r="T2716">
        <v>3</v>
      </c>
      <c r="U2716" t="s">
        <v>355</v>
      </c>
      <c r="V2716">
        <v>1919.41802224041</v>
      </c>
      <c r="W2716">
        <v>1919.41802224041</v>
      </c>
      <c r="X2716">
        <v>1919.41802224041</v>
      </c>
      <c r="Y2716">
        <v>420.066921699999</v>
      </c>
      <c r="Z2716">
        <f t="shared" si="84"/>
        <v>-5.2880314398192692E-2</v>
      </c>
      <c r="AA2716">
        <f t="shared" si="85"/>
        <v>2.4084560048327468E-3</v>
      </c>
    </row>
    <row r="2717" spans="1:27" x14ac:dyDescent="0.3">
      <c r="A2717" t="s">
        <v>210</v>
      </c>
      <c r="B2717">
        <v>30</v>
      </c>
      <c r="C2717">
        <v>0.7</v>
      </c>
      <c r="D2717">
        <v>4</v>
      </c>
      <c r="E2717">
        <v>0.3</v>
      </c>
      <c r="F2717" t="s">
        <v>336</v>
      </c>
      <c r="G2717">
        <v>5</v>
      </c>
      <c r="H2717">
        <v>2151.9677646544001</v>
      </c>
      <c r="I2717" t="s">
        <v>8</v>
      </c>
      <c r="J2717">
        <v>3</v>
      </c>
      <c r="K2717">
        <v>9</v>
      </c>
      <c r="L2717">
        <v>6.6666666666666599</v>
      </c>
      <c r="M2717">
        <v>1.9451658000002601</v>
      </c>
      <c r="N2717" t="s">
        <v>210</v>
      </c>
      <c r="O2717">
        <v>30</v>
      </c>
      <c r="P2717">
        <v>0.7</v>
      </c>
      <c r="Q2717">
        <v>4</v>
      </c>
      <c r="R2717">
        <v>0.3</v>
      </c>
      <c r="S2717" t="s">
        <v>336</v>
      </c>
      <c r="T2717">
        <v>5</v>
      </c>
      <c r="U2717" t="s">
        <v>355</v>
      </c>
      <c r="V2717">
        <v>2272.31395086981</v>
      </c>
      <c r="W2717">
        <v>2272.31395086981</v>
      </c>
      <c r="X2717">
        <v>2272.31395086981</v>
      </c>
      <c r="Y2717">
        <v>954.91934710000305</v>
      </c>
      <c r="Z2717">
        <f t="shared" si="84"/>
        <v>-5.2961953681331359E-2</v>
      </c>
      <c r="AA2717">
        <f t="shared" si="85"/>
        <v>2.036994858160052E-3</v>
      </c>
    </row>
    <row r="2718" spans="1:27" x14ac:dyDescent="0.3">
      <c r="A2718" t="s">
        <v>132</v>
      </c>
      <c r="B2718">
        <v>20</v>
      </c>
      <c r="C2718">
        <v>0.7</v>
      </c>
      <c r="D2718">
        <v>4</v>
      </c>
      <c r="E2718">
        <v>0.3</v>
      </c>
      <c r="F2718" t="s">
        <v>337</v>
      </c>
      <c r="G2718">
        <v>2</v>
      </c>
      <c r="H2718">
        <v>1855.09746902034</v>
      </c>
      <c r="I2718" t="s">
        <v>4</v>
      </c>
      <c r="J2718">
        <v>0</v>
      </c>
      <c r="K2718">
        <v>9</v>
      </c>
      <c r="L2718">
        <v>6.6666666666666599</v>
      </c>
      <c r="M2718">
        <v>0.616118800000094</v>
      </c>
      <c r="N2718" t="s">
        <v>132</v>
      </c>
      <c r="O2718">
        <v>20</v>
      </c>
      <c r="P2718">
        <v>0.7</v>
      </c>
      <c r="Q2718">
        <v>4</v>
      </c>
      <c r="R2718">
        <v>0.3</v>
      </c>
      <c r="S2718" t="s">
        <v>337</v>
      </c>
      <c r="T2718">
        <v>2</v>
      </c>
      <c r="U2718" t="s">
        <v>355</v>
      </c>
      <c r="V2718">
        <v>1959.13205965778</v>
      </c>
      <c r="W2718">
        <v>1959.13205965778</v>
      </c>
      <c r="X2718">
        <v>1959.13205965778</v>
      </c>
      <c r="Y2718">
        <v>322.59179759999802</v>
      </c>
      <c r="Z2718">
        <f t="shared" si="84"/>
        <v>-5.3102387929690013E-2</v>
      </c>
      <c r="AA2718">
        <f t="shared" si="85"/>
        <v>1.9099022497901781E-3</v>
      </c>
    </row>
    <row r="2719" spans="1:27" x14ac:dyDescent="0.3">
      <c r="A2719" t="s">
        <v>25</v>
      </c>
      <c r="B2719">
        <v>10</v>
      </c>
      <c r="C2719">
        <v>0.3</v>
      </c>
      <c r="D2719">
        <v>2</v>
      </c>
      <c r="E2719">
        <v>0.3</v>
      </c>
      <c r="F2719" t="s">
        <v>337</v>
      </c>
      <c r="G2719">
        <v>5</v>
      </c>
      <c r="H2719">
        <v>868.27168550949602</v>
      </c>
      <c r="I2719" t="s">
        <v>12</v>
      </c>
      <c r="J2719">
        <v>4</v>
      </c>
      <c r="K2719">
        <v>9</v>
      </c>
      <c r="L2719">
        <v>3.3333333333333299</v>
      </c>
      <c r="M2719">
        <v>2.22034999999998E-2</v>
      </c>
      <c r="N2719" t="s">
        <v>25</v>
      </c>
      <c r="O2719">
        <v>10</v>
      </c>
      <c r="P2719">
        <v>0.3</v>
      </c>
      <c r="Q2719">
        <v>2</v>
      </c>
      <c r="R2719">
        <v>0.3</v>
      </c>
      <c r="S2719" t="s">
        <v>337</v>
      </c>
      <c r="T2719">
        <v>5</v>
      </c>
      <c r="U2719" t="s">
        <v>355</v>
      </c>
      <c r="V2719">
        <v>917.065837423311</v>
      </c>
      <c r="W2719">
        <v>917.065837423311</v>
      </c>
      <c r="X2719">
        <v>917.065837423311</v>
      </c>
      <c r="Y2719">
        <v>10.325298699999999</v>
      </c>
      <c r="Z2719">
        <f t="shared" si="84"/>
        <v>-5.3206814519350526E-2</v>
      </c>
      <c r="AA2719">
        <f t="shared" si="85"/>
        <v>2.1503978378852907E-3</v>
      </c>
    </row>
    <row r="2720" spans="1:27" x14ac:dyDescent="0.3">
      <c r="A2720" t="s">
        <v>235</v>
      </c>
      <c r="B2720">
        <v>30</v>
      </c>
      <c r="C2720">
        <v>0.7</v>
      </c>
      <c r="D2720">
        <v>2</v>
      </c>
      <c r="E2720">
        <v>0.7</v>
      </c>
      <c r="F2720" t="s">
        <v>337</v>
      </c>
      <c r="G2720">
        <v>5</v>
      </c>
      <c r="H2720">
        <v>2146.2916739336601</v>
      </c>
      <c r="I2720" t="s">
        <v>12</v>
      </c>
      <c r="J2720">
        <v>4</v>
      </c>
      <c r="K2720">
        <v>9</v>
      </c>
      <c r="L2720">
        <v>3.3333333333333299</v>
      </c>
      <c r="M2720">
        <v>1.64461829999982</v>
      </c>
      <c r="N2720" t="s">
        <v>235</v>
      </c>
      <c r="O2720">
        <v>30</v>
      </c>
      <c r="P2720">
        <v>0.7</v>
      </c>
      <c r="Q2720">
        <v>2</v>
      </c>
      <c r="R2720">
        <v>0.7</v>
      </c>
      <c r="S2720" t="s">
        <v>337</v>
      </c>
      <c r="T2720">
        <v>5</v>
      </c>
      <c r="U2720" t="s">
        <v>355</v>
      </c>
      <c r="V2720">
        <v>2266.9551096239702</v>
      </c>
      <c r="W2720">
        <v>2266.9551096239702</v>
      </c>
      <c r="X2720">
        <v>2266.9551096239702</v>
      </c>
      <c r="Y2720">
        <v>563.567204499995</v>
      </c>
      <c r="Z2720">
        <f t="shared" si="84"/>
        <v>-5.3227095313027627E-2</v>
      </c>
      <c r="AA2720">
        <f t="shared" si="85"/>
        <v>2.9182292490900871E-3</v>
      </c>
    </row>
    <row r="2721" spans="1:27" x14ac:dyDescent="0.3">
      <c r="A2721" t="s">
        <v>174</v>
      </c>
      <c r="B2721">
        <v>20</v>
      </c>
      <c r="C2721">
        <v>0.7</v>
      </c>
      <c r="D2721">
        <v>4</v>
      </c>
      <c r="E2721">
        <v>0.7</v>
      </c>
      <c r="F2721" t="s">
        <v>337</v>
      </c>
      <c r="G2721">
        <v>4</v>
      </c>
      <c r="H2721">
        <v>2656.14790626182</v>
      </c>
      <c r="I2721" t="s">
        <v>371</v>
      </c>
      <c r="J2721">
        <v>10</v>
      </c>
      <c r="K2721">
        <v>6</v>
      </c>
      <c r="L2721">
        <v>6.6666666666666599</v>
      </c>
      <c r="M2721">
        <v>0.93573850000001302</v>
      </c>
      <c r="N2721" t="s">
        <v>236</v>
      </c>
      <c r="O2721">
        <v>30</v>
      </c>
      <c r="P2721">
        <v>0.3</v>
      </c>
      <c r="Q2721">
        <v>4</v>
      </c>
      <c r="R2721">
        <v>0.7</v>
      </c>
      <c r="S2721" t="s">
        <v>336</v>
      </c>
      <c r="T2721">
        <v>1</v>
      </c>
      <c r="U2721" t="s">
        <v>355</v>
      </c>
      <c r="V2721">
        <v>2806.4797264670901</v>
      </c>
      <c r="W2721">
        <v>2838.9820780474101</v>
      </c>
      <c r="X2721">
        <v>2912.94697763472</v>
      </c>
      <c r="Y2721">
        <v>533.45889879999902</v>
      </c>
      <c r="Z2721">
        <f t="shared" si="84"/>
        <v>-5.3565974051953645E-2</v>
      </c>
      <c r="AA2721">
        <f t="shared" si="85"/>
        <v>1.7540967113022781E-3</v>
      </c>
    </row>
    <row r="2722" spans="1:27" x14ac:dyDescent="0.3">
      <c r="A2722" t="s">
        <v>174</v>
      </c>
      <c r="B2722">
        <v>20</v>
      </c>
      <c r="C2722">
        <v>0.7</v>
      </c>
      <c r="D2722">
        <v>4</v>
      </c>
      <c r="E2722">
        <v>0.7</v>
      </c>
      <c r="F2722" t="s">
        <v>337</v>
      </c>
      <c r="G2722">
        <v>4</v>
      </c>
      <c r="H2722">
        <v>2656.14790626182</v>
      </c>
      <c r="I2722" t="s">
        <v>372</v>
      </c>
      <c r="J2722">
        <v>10</v>
      </c>
      <c r="K2722">
        <v>7</v>
      </c>
      <c r="L2722">
        <v>6.6666666666666599</v>
      </c>
      <c r="M2722">
        <v>0.90153630000003204</v>
      </c>
      <c r="N2722" t="s">
        <v>236</v>
      </c>
      <c r="O2722">
        <v>30</v>
      </c>
      <c r="P2722">
        <v>0.3</v>
      </c>
      <c r="Q2722">
        <v>4</v>
      </c>
      <c r="R2722">
        <v>0.7</v>
      </c>
      <c r="S2722" t="s">
        <v>336</v>
      </c>
      <c r="T2722">
        <v>1</v>
      </c>
      <c r="U2722" t="s">
        <v>355</v>
      </c>
      <c r="V2722">
        <v>2806.4797264670901</v>
      </c>
      <c r="W2722">
        <v>2838.9820780474101</v>
      </c>
      <c r="X2722">
        <v>2912.94697763472</v>
      </c>
      <c r="Y2722">
        <v>533.45889879999902</v>
      </c>
      <c r="Z2722">
        <f t="shared" si="84"/>
        <v>-5.3565974051953645E-2</v>
      </c>
      <c r="AA2722">
        <f t="shared" si="85"/>
        <v>1.6899826810050651E-3</v>
      </c>
    </row>
    <row r="2723" spans="1:27" x14ac:dyDescent="0.3">
      <c r="A2723" t="s">
        <v>282</v>
      </c>
      <c r="B2723">
        <v>60</v>
      </c>
      <c r="C2723">
        <v>0.3</v>
      </c>
      <c r="D2723">
        <v>4</v>
      </c>
      <c r="E2723">
        <v>0.3</v>
      </c>
      <c r="F2723" t="s">
        <v>337</v>
      </c>
      <c r="G2723">
        <v>2</v>
      </c>
      <c r="H2723">
        <v>1479.6348794230601</v>
      </c>
      <c r="I2723" t="s">
        <v>16</v>
      </c>
      <c r="J2723">
        <v>5</v>
      </c>
      <c r="K2723">
        <v>9</v>
      </c>
      <c r="L2723">
        <v>6.6666666666666599</v>
      </c>
      <c r="M2723">
        <v>12.731042899999</v>
      </c>
      <c r="N2723" t="s">
        <v>282</v>
      </c>
      <c r="O2723">
        <v>60</v>
      </c>
      <c r="P2723">
        <v>0.3</v>
      </c>
      <c r="Q2723">
        <v>4</v>
      </c>
      <c r="R2723">
        <v>0.3</v>
      </c>
      <c r="S2723" t="s">
        <v>337</v>
      </c>
      <c r="T2723">
        <v>2</v>
      </c>
      <c r="U2723" t="s">
        <v>355</v>
      </c>
      <c r="V2723">
        <v>1563.55076605667</v>
      </c>
      <c r="W2723">
        <v>1563.55076605667</v>
      </c>
      <c r="X2723">
        <v>90000000000</v>
      </c>
      <c r="Y2723">
        <v>1501.868189</v>
      </c>
      <c r="Z2723">
        <f t="shared" si="84"/>
        <v>-5.3670074842052468E-2</v>
      </c>
      <c r="AA2723">
        <f t="shared" si="85"/>
        <v>8.476804418153237E-3</v>
      </c>
    </row>
    <row r="2724" spans="1:27" x14ac:dyDescent="0.3">
      <c r="A2724" t="s">
        <v>111</v>
      </c>
      <c r="B2724">
        <v>20</v>
      </c>
      <c r="C2724">
        <v>0.7</v>
      </c>
      <c r="D2724">
        <v>2</v>
      </c>
      <c r="E2724">
        <v>0.3</v>
      </c>
      <c r="F2724" t="s">
        <v>337</v>
      </c>
      <c r="G2724">
        <v>1</v>
      </c>
      <c r="H2724">
        <v>1690.5685148796599</v>
      </c>
      <c r="I2724" t="s">
        <v>3</v>
      </c>
      <c r="J2724">
        <v>0</v>
      </c>
      <c r="K2724">
        <v>8</v>
      </c>
      <c r="L2724">
        <v>3.3333333333333299</v>
      </c>
      <c r="M2724">
        <v>0.46846709999999803</v>
      </c>
      <c r="N2724" t="s">
        <v>111</v>
      </c>
      <c r="O2724">
        <v>20</v>
      </c>
      <c r="P2724">
        <v>0.7</v>
      </c>
      <c r="Q2724">
        <v>2</v>
      </c>
      <c r="R2724">
        <v>0.3</v>
      </c>
      <c r="S2724" t="s">
        <v>337</v>
      </c>
      <c r="T2724">
        <v>1</v>
      </c>
      <c r="U2724" t="s">
        <v>355</v>
      </c>
      <c r="V2724">
        <v>1786.6384474629101</v>
      </c>
      <c r="W2724">
        <v>1786.6384474629101</v>
      </c>
      <c r="X2724">
        <v>1786.6384474629101</v>
      </c>
      <c r="Y2724">
        <v>253.0955314</v>
      </c>
      <c r="Z2724">
        <f t="shared" si="84"/>
        <v>-5.3771333937021729E-2</v>
      </c>
      <c r="AA2724">
        <f t="shared" si="85"/>
        <v>1.8509497082333632E-3</v>
      </c>
    </row>
    <row r="2725" spans="1:27" x14ac:dyDescent="0.3">
      <c r="A2725" t="s">
        <v>111</v>
      </c>
      <c r="B2725">
        <v>20</v>
      </c>
      <c r="C2725">
        <v>0.7</v>
      </c>
      <c r="D2725">
        <v>2</v>
      </c>
      <c r="E2725">
        <v>0.3</v>
      </c>
      <c r="F2725" t="s">
        <v>337</v>
      </c>
      <c r="G2725">
        <v>1</v>
      </c>
      <c r="H2725">
        <v>1690.5685148796599</v>
      </c>
      <c r="I2725" t="s">
        <v>7</v>
      </c>
      <c r="J2725">
        <v>3</v>
      </c>
      <c r="K2725">
        <v>8</v>
      </c>
      <c r="L2725">
        <v>3.3333333333333299</v>
      </c>
      <c r="M2725">
        <v>0.46028289999998101</v>
      </c>
      <c r="N2725" t="s">
        <v>111</v>
      </c>
      <c r="O2725">
        <v>20</v>
      </c>
      <c r="P2725">
        <v>0.7</v>
      </c>
      <c r="Q2725">
        <v>2</v>
      </c>
      <c r="R2725">
        <v>0.3</v>
      </c>
      <c r="S2725" t="s">
        <v>337</v>
      </c>
      <c r="T2725">
        <v>1</v>
      </c>
      <c r="U2725" t="s">
        <v>355</v>
      </c>
      <c r="V2725">
        <v>1786.6384474629101</v>
      </c>
      <c r="W2725">
        <v>1786.6384474629101</v>
      </c>
      <c r="X2725">
        <v>1786.6384474629101</v>
      </c>
      <c r="Y2725">
        <v>253.0955314</v>
      </c>
      <c r="Z2725">
        <f t="shared" si="84"/>
        <v>-5.3771333937021729E-2</v>
      </c>
      <c r="AA2725">
        <f t="shared" si="85"/>
        <v>1.8186133016806832E-3</v>
      </c>
    </row>
    <row r="2726" spans="1:27" x14ac:dyDescent="0.3">
      <c r="A2726" t="s">
        <v>111</v>
      </c>
      <c r="B2726">
        <v>20</v>
      </c>
      <c r="C2726">
        <v>0.7</v>
      </c>
      <c r="D2726">
        <v>2</v>
      </c>
      <c r="E2726">
        <v>0.3</v>
      </c>
      <c r="F2726" t="s">
        <v>337</v>
      </c>
      <c r="G2726">
        <v>1</v>
      </c>
      <c r="H2726">
        <v>1690.5685148796599</v>
      </c>
      <c r="I2726" t="s">
        <v>11</v>
      </c>
      <c r="J2726">
        <v>4</v>
      </c>
      <c r="K2726">
        <v>8</v>
      </c>
      <c r="L2726">
        <v>3.3333333333333299</v>
      </c>
      <c r="M2726">
        <v>0.48831419999998998</v>
      </c>
      <c r="N2726" t="s">
        <v>111</v>
      </c>
      <c r="O2726">
        <v>20</v>
      </c>
      <c r="P2726">
        <v>0.7</v>
      </c>
      <c r="Q2726">
        <v>2</v>
      </c>
      <c r="R2726">
        <v>0.3</v>
      </c>
      <c r="S2726" t="s">
        <v>337</v>
      </c>
      <c r="T2726">
        <v>1</v>
      </c>
      <c r="U2726" t="s">
        <v>355</v>
      </c>
      <c r="V2726">
        <v>1786.6384474629101</v>
      </c>
      <c r="W2726">
        <v>1786.6384474629101</v>
      </c>
      <c r="X2726">
        <v>1786.6384474629101</v>
      </c>
      <c r="Y2726">
        <v>253.0955314</v>
      </c>
      <c r="Z2726">
        <f t="shared" si="84"/>
        <v>-5.3771333937021729E-2</v>
      </c>
      <c r="AA2726">
        <f t="shared" si="85"/>
        <v>1.9293671338204827E-3</v>
      </c>
    </row>
    <row r="2727" spans="1:27" x14ac:dyDescent="0.3">
      <c r="A2727" t="s">
        <v>111</v>
      </c>
      <c r="B2727">
        <v>20</v>
      </c>
      <c r="C2727">
        <v>0.7</v>
      </c>
      <c r="D2727">
        <v>2</v>
      </c>
      <c r="E2727">
        <v>0.3</v>
      </c>
      <c r="F2727" t="s">
        <v>337</v>
      </c>
      <c r="G2727">
        <v>1</v>
      </c>
      <c r="H2727">
        <v>1690.5685148796599</v>
      </c>
      <c r="I2727" t="s">
        <v>15</v>
      </c>
      <c r="J2727">
        <v>5</v>
      </c>
      <c r="K2727">
        <v>8</v>
      </c>
      <c r="L2727">
        <v>3.3333333333333299</v>
      </c>
      <c r="M2727">
        <v>0.52316859999996201</v>
      </c>
      <c r="N2727" t="s">
        <v>111</v>
      </c>
      <c r="O2727">
        <v>20</v>
      </c>
      <c r="P2727">
        <v>0.7</v>
      </c>
      <c r="Q2727">
        <v>2</v>
      </c>
      <c r="R2727">
        <v>0.3</v>
      </c>
      <c r="S2727" t="s">
        <v>337</v>
      </c>
      <c r="T2727">
        <v>1</v>
      </c>
      <c r="U2727" t="s">
        <v>355</v>
      </c>
      <c r="V2727">
        <v>1786.6384474629101</v>
      </c>
      <c r="W2727">
        <v>1786.6384474629101</v>
      </c>
      <c r="X2727">
        <v>1786.6384474629101</v>
      </c>
      <c r="Y2727">
        <v>253.0955314</v>
      </c>
      <c r="Z2727">
        <f t="shared" si="84"/>
        <v>-5.3771333937021729E-2</v>
      </c>
      <c r="AA2727">
        <f t="shared" si="85"/>
        <v>2.0670795612472911E-3</v>
      </c>
    </row>
    <row r="2728" spans="1:27" x14ac:dyDescent="0.3">
      <c r="A2728" t="s">
        <v>306</v>
      </c>
      <c r="B2728">
        <v>60</v>
      </c>
      <c r="C2728">
        <v>0.7</v>
      </c>
      <c r="D2728">
        <v>2</v>
      </c>
      <c r="E2728">
        <v>0.7</v>
      </c>
      <c r="F2728" t="s">
        <v>336</v>
      </c>
      <c r="G2728">
        <v>1</v>
      </c>
      <c r="H2728">
        <v>5040.9736176669003</v>
      </c>
      <c r="I2728" t="s">
        <v>12</v>
      </c>
      <c r="J2728">
        <v>4</v>
      </c>
      <c r="K2728">
        <v>9</v>
      </c>
      <c r="L2728">
        <v>3.3333333333333299</v>
      </c>
      <c r="M2728">
        <v>21.215160599996999</v>
      </c>
      <c r="N2728" t="s">
        <v>306</v>
      </c>
      <c r="O2728">
        <v>60</v>
      </c>
      <c r="P2728">
        <v>0.7</v>
      </c>
      <c r="Q2728">
        <v>2</v>
      </c>
      <c r="R2728">
        <v>0.7</v>
      </c>
      <c r="S2728" t="s">
        <v>336</v>
      </c>
      <c r="T2728">
        <v>1</v>
      </c>
      <c r="U2728" t="s">
        <v>355</v>
      </c>
      <c r="V2728">
        <v>5327.5074293387797</v>
      </c>
      <c r="W2728">
        <v>5327.5074293387797</v>
      </c>
      <c r="X2728">
        <v>90000000000</v>
      </c>
      <c r="Y2728">
        <v>1509.2068973999901</v>
      </c>
      <c r="Z2728">
        <f t="shared" si="84"/>
        <v>-5.3783840843454708E-2</v>
      </c>
      <c r="AA2728">
        <f t="shared" si="85"/>
        <v>1.405715852249665E-2</v>
      </c>
    </row>
    <row r="2729" spans="1:27" x14ac:dyDescent="0.3">
      <c r="A2729" t="s">
        <v>278</v>
      </c>
      <c r="B2729">
        <v>60</v>
      </c>
      <c r="C2729">
        <v>0.3</v>
      </c>
      <c r="D2729">
        <v>4</v>
      </c>
      <c r="E2729">
        <v>0.3</v>
      </c>
      <c r="F2729" t="s">
        <v>336</v>
      </c>
      <c r="G2729">
        <v>3</v>
      </c>
      <c r="H2729">
        <v>1691.6344066823499</v>
      </c>
      <c r="I2729" t="s">
        <v>1</v>
      </c>
      <c r="J2729">
        <v>0</v>
      </c>
      <c r="K2729">
        <v>6</v>
      </c>
      <c r="L2729">
        <v>6.6666666666666599</v>
      </c>
      <c r="M2729">
        <v>17.5553319999999</v>
      </c>
      <c r="N2729" t="s">
        <v>278</v>
      </c>
      <c r="O2729">
        <v>60</v>
      </c>
      <c r="P2729">
        <v>0.3</v>
      </c>
      <c r="Q2729">
        <v>4</v>
      </c>
      <c r="R2729">
        <v>0.3</v>
      </c>
      <c r="S2729" t="s">
        <v>336</v>
      </c>
      <c r="T2729">
        <v>3</v>
      </c>
      <c r="U2729" t="s">
        <v>355</v>
      </c>
      <c r="V2729">
        <v>1787.86126073931</v>
      </c>
      <c r="W2729">
        <v>1787.86126073931</v>
      </c>
      <c r="X2729">
        <v>90000000000</v>
      </c>
      <c r="Y2729">
        <v>1509.1340779</v>
      </c>
      <c r="Z2729">
        <f t="shared" si="84"/>
        <v>-5.3822327364019665E-2</v>
      </c>
      <c r="AA2729">
        <f t="shared" si="85"/>
        <v>1.1632718561646034E-2</v>
      </c>
    </row>
    <row r="2730" spans="1:27" x14ac:dyDescent="0.3">
      <c r="A2730" t="s">
        <v>278</v>
      </c>
      <c r="B2730">
        <v>60</v>
      </c>
      <c r="C2730">
        <v>0.3</v>
      </c>
      <c r="D2730">
        <v>4</v>
      </c>
      <c r="E2730">
        <v>0.3</v>
      </c>
      <c r="F2730" t="s">
        <v>336</v>
      </c>
      <c r="G2730">
        <v>3</v>
      </c>
      <c r="H2730">
        <v>1691.6344066823499</v>
      </c>
      <c r="I2730" t="s">
        <v>5</v>
      </c>
      <c r="J2730">
        <v>3</v>
      </c>
      <c r="K2730">
        <v>6</v>
      </c>
      <c r="L2730">
        <v>6.6666666666666599</v>
      </c>
      <c r="M2730">
        <v>14.9247152000007</v>
      </c>
      <c r="N2730" t="s">
        <v>278</v>
      </c>
      <c r="O2730">
        <v>60</v>
      </c>
      <c r="P2730">
        <v>0.3</v>
      </c>
      <c r="Q2730">
        <v>4</v>
      </c>
      <c r="R2730">
        <v>0.3</v>
      </c>
      <c r="S2730" t="s">
        <v>336</v>
      </c>
      <c r="T2730">
        <v>3</v>
      </c>
      <c r="U2730" t="s">
        <v>355</v>
      </c>
      <c r="V2730">
        <v>1787.86126073931</v>
      </c>
      <c r="W2730">
        <v>1787.86126073931</v>
      </c>
      <c r="X2730">
        <v>90000000000</v>
      </c>
      <c r="Y2730">
        <v>1509.1340779</v>
      </c>
      <c r="Z2730">
        <f t="shared" si="84"/>
        <v>-5.3822327364019665E-2</v>
      </c>
      <c r="AA2730">
        <f t="shared" si="85"/>
        <v>9.8895886181092907E-3</v>
      </c>
    </row>
    <row r="2731" spans="1:27" x14ac:dyDescent="0.3">
      <c r="A2731" t="s">
        <v>278</v>
      </c>
      <c r="B2731">
        <v>60</v>
      </c>
      <c r="C2731">
        <v>0.3</v>
      </c>
      <c r="D2731">
        <v>4</v>
      </c>
      <c r="E2731">
        <v>0.3</v>
      </c>
      <c r="F2731" t="s">
        <v>336</v>
      </c>
      <c r="G2731">
        <v>3</v>
      </c>
      <c r="H2731">
        <v>1691.6344066823499</v>
      </c>
      <c r="I2731" t="s">
        <v>9</v>
      </c>
      <c r="J2731">
        <v>4</v>
      </c>
      <c r="K2731">
        <v>6</v>
      </c>
      <c r="L2731">
        <v>6.6666666666666599</v>
      </c>
      <c r="M2731">
        <v>13.701397899998399</v>
      </c>
      <c r="N2731" t="s">
        <v>278</v>
      </c>
      <c r="O2731">
        <v>60</v>
      </c>
      <c r="P2731">
        <v>0.3</v>
      </c>
      <c r="Q2731">
        <v>4</v>
      </c>
      <c r="R2731">
        <v>0.3</v>
      </c>
      <c r="S2731" t="s">
        <v>336</v>
      </c>
      <c r="T2731">
        <v>3</v>
      </c>
      <c r="U2731" t="s">
        <v>355</v>
      </c>
      <c r="V2731">
        <v>1787.86126073931</v>
      </c>
      <c r="W2731">
        <v>1787.86126073931</v>
      </c>
      <c r="X2731">
        <v>90000000000</v>
      </c>
      <c r="Y2731">
        <v>1509.1340779</v>
      </c>
      <c r="Z2731">
        <f t="shared" si="84"/>
        <v>-5.3822327364019665E-2</v>
      </c>
      <c r="AA2731">
        <f t="shared" si="85"/>
        <v>9.0789798604669087E-3</v>
      </c>
    </row>
    <row r="2732" spans="1:27" x14ac:dyDescent="0.3">
      <c r="A2732" t="s">
        <v>278</v>
      </c>
      <c r="B2732">
        <v>60</v>
      </c>
      <c r="C2732">
        <v>0.3</v>
      </c>
      <c r="D2732">
        <v>4</v>
      </c>
      <c r="E2732">
        <v>0.3</v>
      </c>
      <c r="F2732" t="s">
        <v>336</v>
      </c>
      <c r="G2732">
        <v>3</v>
      </c>
      <c r="H2732">
        <v>1691.6344066823499</v>
      </c>
      <c r="I2732" t="s">
        <v>13</v>
      </c>
      <c r="J2732">
        <v>5</v>
      </c>
      <c r="K2732">
        <v>6</v>
      </c>
      <c r="L2732">
        <v>6.6666666666666599</v>
      </c>
      <c r="M2732">
        <v>16.113194999999902</v>
      </c>
      <c r="N2732" t="s">
        <v>278</v>
      </c>
      <c r="O2732">
        <v>60</v>
      </c>
      <c r="P2732">
        <v>0.3</v>
      </c>
      <c r="Q2732">
        <v>4</v>
      </c>
      <c r="R2732">
        <v>0.3</v>
      </c>
      <c r="S2732" t="s">
        <v>336</v>
      </c>
      <c r="T2732">
        <v>3</v>
      </c>
      <c r="U2732" t="s">
        <v>355</v>
      </c>
      <c r="V2732">
        <v>1787.86126073931</v>
      </c>
      <c r="W2732">
        <v>1787.86126073931</v>
      </c>
      <c r="X2732">
        <v>90000000000</v>
      </c>
      <c r="Y2732">
        <v>1509.1340779</v>
      </c>
      <c r="Z2732">
        <f t="shared" si="84"/>
        <v>-5.3822327364019665E-2</v>
      </c>
      <c r="AA2732">
        <f t="shared" si="85"/>
        <v>1.0677112945737624E-2</v>
      </c>
    </row>
    <row r="2733" spans="1:27" x14ac:dyDescent="0.3">
      <c r="A2733" t="s">
        <v>214</v>
      </c>
      <c r="B2733">
        <v>30</v>
      </c>
      <c r="C2733">
        <v>0.7</v>
      </c>
      <c r="D2733">
        <v>4</v>
      </c>
      <c r="E2733">
        <v>0.3</v>
      </c>
      <c r="F2733" t="s">
        <v>337</v>
      </c>
      <c r="G2733">
        <v>4</v>
      </c>
      <c r="H2733">
        <v>1963.5063765026</v>
      </c>
      <c r="I2733" t="s">
        <v>1</v>
      </c>
      <c r="J2733">
        <v>0</v>
      </c>
      <c r="K2733">
        <v>6</v>
      </c>
      <c r="L2733">
        <v>6.6666666666666599</v>
      </c>
      <c r="M2733">
        <v>1.3153465999998799</v>
      </c>
      <c r="N2733" t="s">
        <v>214</v>
      </c>
      <c r="O2733">
        <v>30</v>
      </c>
      <c r="P2733">
        <v>0.7</v>
      </c>
      <c r="Q2733">
        <v>4</v>
      </c>
      <c r="R2733">
        <v>0.3</v>
      </c>
      <c r="S2733" t="s">
        <v>337</v>
      </c>
      <c r="T2733">
        <v>4</v>
      </c>
      <c r="U2733" t="s">
        <v>355</v>
      </c>
      <c r="V2733">
        <v>2075.3453391697899</v>
      </c>
      <c r="W2733">
        <v>2075.3453391697899</v>
      </c>
      <c r="X2733">
        <v>2075.3453391697899</v>
      </c>
      <c r="Y2733">
        <v>683.49728660000198</v>
      </c>
      <c r="Z2733">
        <f t="shared" si="84"/>
        <v>-5.3889326540675561E-2</v>
      </c>
      <c r="AA2733">
        <f t="shared" si="85"/>
        <v>1.9244357304517735E-3</v>
      </c>
    </row>
    <row r="2734" spans="1:27" x14ac:dyDescent="0.3">
      <c r="A2734" t="s">
        <v>214</v>
      </c>
      <c r="B2734">
        <v>30</v>
      </c>
      <c r="C2734">
        <v>0.7</v>
      </c>
      <c r="D2734">
        <v>4</v>
      </c>
      <c r="E2734">
        <v>0.3</v>
      </c>
      <c r="F2734" t="s">
        <v>337</v>
      </c>
      <c r="G2734">
        <v>4</v>
      </c>
      <c r="H2734">
        <v>1963.5063765026</v>
      </c>
      <c r="I2734" t="s">
        <v>5</v>
      </c>
      <c r="J2734">
        <v>3</v>
      </c>
      <c r="K2734">
        <v>6</v>
      </c>
      <c r="L2734">
        <v>6.6666666666666599</v>
      </c>
      <c r="M2734">
        <v>1.27938779999976</v>
      </c>
      <c r="N2734" t="s">
        <v>214</v>
      </c>
      <c r="O2734">
        <v>30</v>
      </c>
      <c r="P2734">
        <v>0.7</v>
      </c>
      <c r="Q2734">
        <v>4</v>
      </c>
      <c r="R2734">
        <v>0.3</v>
      </c>
      <c r="S2734" t="s">
        <v>337</v>
      </c>
      <c r="T2734">
        <v>4</v>
      </c>
      <c r="U2734" t="s">
        <v>355</v>
      </c>
      <c r="V2734">
        <v>2075.3453391697899</v>
      </c>
      <c r="W2734">
        <v>2075.3453391697899</v>
      </c>
      <c r="X2734">
        <v>2075.3453391697899</v>
      </c>
      <c r="Y2734">
        <v>683.49728660000198</v>
      </c>
      <c r="Z2734">
        <f t="shared" si="84"/>
        <v>-5.3889326540675561E-2</v>
      </c>
      <c r="AA2734">
        <f t="shared" si="85"/>
        <v>1.8718257191099672E-3</v>
      </c>
    </row>
    <row r="2735" spans="1:27" x14ac:dyDescent="0.3">
      <c r="A2735" t="s">
        <v>214</v>
      </c>
      <c r="B2735">
        <v>30</v>
      </c>
      <c r="C2735">
        <v>0.7</v>
      </c>
      <c r="D2735">
        <v>4</v>
      </c>
      <c r="E2735">
        <v>0.3</v>
      </c>
      <c r="F2735" t="s">
        <v>337</v>
      </c>
      <c r="G2735">
        <v>4</v>
      </c>
      <c r="H2735">
        <v>1963.5063765026</v>
      </c>
      <c r="I2735" t="s">
        <v>9</v>
      </c>
      <c r="J2735">
        <v>4</v>
      </c>
      <c r="K2735">
        <v>6</v>
      </c>
      <c r="L2735">
        <v>6.6666666666666599</v>
      </c>
      <c r="M2735">
        <v>1.50143019999995</v>
      </c>
      <c r="N2735" t="s">
        <v>214</v>
      </c>
      <c r="O2735">
        <v>30</v>
      </c>
      <c r="P2735">
        <v>0.7</v>
      </c>
      <c r="Q2735">
        <v>4</v>
      </c>
      <c r="R2735">
        <v>0.3</v>
      </c>
      <c r="S2735" t="s">
        <v>337</v>
      </c>
      <c r="T2735">
        <v>4</v>
      </c>
      <c r="U2735" t="s">
        <v>355</v>
      </c>
      <c r="V2735">
        <v>2075.3453391697899</v>
      </c>
      <c r="W2735">
        <v>2075.3453391697899</v>
      </c>
      <c r="X2735">
        <v>2075.3453391697899</v>
      </c>
      <c r="Y2735">
        <v>683.49728660000198</v>
      </c>
      <c r="Z2735">
        <f t="shared" si="84"/>
        <v>-5.3889326540675561E-2</v>
      </c>
      <c r="AA2735">
        <f t="shared" si="85"/>
        <v>2.1966878719719349E-3</v>
      </c>
    </row>
    <row r="2736" spans="1:27" x14ac:dyDescent="0.3">
      <c r="A2736" t="s">
        <v>214</v>
      </c>
      <c r="B2736">
        <v>30</v>
      </c>
      <c r="C2736">
        <v>0.7</v>
      </c>
      <c r="D2736">
        <v>4</v>
      </c>
      <c r="E2736">
        <v>0.3</v>
      </c>
      <c r="F2736" t="s">
        <v>337</v>
      </c>
      <c r="G2736">
        <v>4</v>
      </c>
      <c r="H2736">
        <v>1963.5063765026</v>
      </c>
      <c r="I2736" t="s">
        <v>13</v>
      </c>
      <c r="J2736">
        <v>5</v>
      </c>
      <c r="K2736">
        <v>6</v>
      </c>
      <c r="L2736">
        <v>6.6666666666666599</v>
      </c>
      <c r="M2736">
        <v>1.47376059999987</v>
      </c>
      <c r="N2736" t="s">
        <v>214</v>
      </c>
      <c r="O2736">
        <v>30</v>
      </c>
      <c r="P2736">
        <v>0.7</v>
      </c>
      <c r="Q2736">
        <v>4</v>
      </c>
      <c r="R2736">
        <v>0.3</v>
      </c>
      <c r="S2736" t="s">
        <v>337</v>
      </c>
      <c r="T2736">
        <v>4</v>
      </c>
      <c r="U2736" t="s">
        <v>355</v>
      </c>
      <c r="V2736">
        <v>2075.3453391697899</v>
      </c>
      <c r="W2736">
        <v>2075.3453391697899</v>
      </c>
      <c r="X2736">
        <v>2075.3453391697899</v>
      </c>
      <c r="Y2736">
        <v>683.49728660000198</v>
      </c>
      <c r="Z2736">
        <f t="shared" si="84"/>
        <v>-5.3889326540675561E-2</v>
      </c>
      <c r="AA2736">
        <f t="shared" si="85"/>
        <v>2.1562054874145358E-3</v>
      </c>
    </row>
    <row r="2737" spans="1:27" x14ac:dyDescent="0.3">
      <c r="A2737" t="s">
        <v>17</v>
      </c>
      <c r="B2737">
        <v>10</v>
      </c>
      <c r="C2737">
        <v>0.3</v>
      </c>
      <c r="D2737">
        <v>2</v>
      </c>
      <c r="E2737">
        <v>0.3</v>
      </c>
      <c r="F2737" t="s">
        <v>336</v>
      </c>
      <c r="G2737">
        <v>2</v>
      </c>
      <c r="H2737">
        <v>1155.3045626564001</v>
      </c>
      <c r="I2737" t="s">
        <v>372</v>
      </c>
      <c r="J2737">
        <v>10</v>
      </c>
      <c r="K2737">
        <v>7</v>
      </c>
      <c r="L2737">
        <v>3.3333333333333299</v>
      </c>
      <c r="M2737">
        <v>7.3256899999999903E-2</v>
      </c>
      <c r="N2737" t="s">
        <v>23</v>
      </c>
      <c r="O2737">
        <v>10</v>
      </c>
      <c r="P2737">
        <v>0.3</v>
      </c>
      <c r="Q2737">
        <v>2</v>
      </c>
      <c r="R2737">
        <v>0.3</v>
      </c>
      <c r="S2737" t="s">
        <v>337</v>
      </c>
      <c r="T2737">
        <v>3</v>
      </c>
      <c r="U2737" t="s">
        <v>355</v>
      </c>
      <c r="V2737">
        <v>1221.18839627019</v>
      </c>
      <c r="W2737">
        <v>1221.18839627019</v>
      </c>
      <c r="X2737">
        <v>1221.18839627019</v>
      </c>
      <c r="Y2737">
        <v>77.007915999999895</v>
      </c>
      <c r="Z2737">
        <f t="shared" si="84"/>
        <v>-5.3950589290739516E-2</v>
      </c>
      <c r="AA2737">
        <f t="shared" si="85"/>
        <v>9.5129051408169522E-4</v>
      </c>
    </row>
    <row r="2738" spans="1:27" x14ac:dyDescent="0.3">
      <c r="A2738" t="s">
        <v>282</v>
      </c>
      <c r="B2738">
        <v>60</v>
      </c>
      <c r="C2738">
        <v>0.3</v>
      </c>
      <c r="D2738">
        <v>4</v>
      </c>
      <c r="E2738">
        <v>0.3</v>
      </c>
      <c r="F2738" t="s">
        <v>337</v>
      </c>
      <c r="G2738">
        <v>2</v>
      </c>
      <c r="H2738">
        <v>1479.0826088823901</v>
      </c>
      <c r="I2738" t="s">
        <v>8</v>
      </c>
      <c r="J2738">
        <v>3</v>
      </c>
      <c r="K2738">
        <v>9</v>
      </c>
      <c r="L2738">
        <v>6.6666666666666599</v>
      </c>
      <c r="M2738">
        <v>12.673104299999901</v>
      </c>
      <c r="N2738" t="s">
        <v>282</v>
      </c>
      <c r="O2738">
        <v>60</v>
      </c>
      <c r="P2738">
        <v>0.3</v>
      </c>
      <c r="Q2738">
        <v>4</v>
      </c>
      <c r="R2738">
        <v>0.3</v>
      </c>
      <c r="S2738" t="s">
        <v>337</v>
      </c>
      <c r="T2738">
        <v>2</v>
      </c>
      <c r="U2738" t="s">
        <v>355</v>
      </c>
      <c r="V2738">
        <v>1563.55076605667</v>
      </c>
      <c r="W2738">
        <v>1563.55076605667</v>
      </c>
      <c r="X2738">
        <v>90000000000</v>
      </c>
      <c r="Y2738">
        <v>1501.868189</v>
      </c>
      <c r="Z2738">
        <f t="shared" si="84"/>
        <v>-5.4023290454016763E-2</v>
      </c>
      <c r="AA2738">
        <f t="shared" si="85"/>
        <v>8.4382267317600797E-3</v>
      </c>
    </row>
    <row r="2739" spans="1:27" x14ac:dyDescent="0.3">
      <c r="A2739" t="s">
        <v>160</v>
      </c>
      <c r="B2739">
        <v>20</v>
      </c>
      <c r="C2739">
        <v>0.3</v>
      </c>
      <c r="D2739">
        <v>4</v>
      </c>
      <c r="E2739">
        <v>0.7</v>
      </c>
      <c r="F2739" t="s">
        <v>336</v>
      </c>
      <c r="G2739">
        <v>5</v>
      </c>
      <c r="H2739">
        <v>2144.3255745822298</v>
      </c>
      <c r="I2739" t="s">
        <v>2</v>
      </c>
      <c r="J2739">
        <v>0</v>
      </c>
      <c r="K2739">
        <v>7</v>
      </c>
      <c r="L2739">
        <v>6.6666666666666599</v>
      </c>
      <c r="M2739">
        <v>0.35814750000002898</v>
      </c>
      <c r="N2739" t="s">
        <v>160</v>
      </c>
      <c r="O2739">
        <v>20</v>
      </c>
      <c r="P2739">
        <v>0.3</v>
      </c>
      <c r="Q2739">
        <v>4</v>
      </c>
      <c r="R2739">
        <v>0.7</v>
      </c>
      <c r="S2739" t="s">
        <v>336</v>
      </c>
      <c r="T2739">
        <v>5</v>
      </c>
      <c r="U2739" t="s">
        <v>355</v>
      </c>
      <c r="V2739">
        <v>2266.8790119364398</v>
      </c>
      <c r="W2739">
        <v>2346.2408449816699</v>
      </c>
      <c r="X2739">
        <v>2369.6359765440702</v>
      </c>
      <c r="Y2739">
        <v>191.129700299999</v>
      </c>
      <c r="Z2739">
        <f t="shared" si="84"/>
        <v>-5.4062628269481834E-2</v>
      </c>
      <c r="AA2739">
        <f t="shared" si="85"/>
        <v>1.8738453491941715E-3</v>
      </c>
    </row>
    <row r="2740" spans="1:27" x14ac:dyDescent="0.3">
      <c r="A2740" t="s">
        <v>63</v>
      </c>
      <c r="B2740">
        <v>10</v>
      </c>
      <c r="C2740">
        <v>0.3</v>
      </c>
      <c r="D2740">
        <v>2</v>
      </c>
      <c r="E2740">
        <v>0.7</v>
      </c>
      <c r="F2740" t="s">
        <v>337</v>
      </c>
      <c r="G2740">
        <v>3</v>
      </c>
      <c r="H2740">
        <v>1569.7080812040699</v>
      </c>
      <c r="I2740" t="s">
        <v>12</v>
      </c>
      <c r="J2740">
        <v>4</v>
      </c>
      <c r="K2740">
        <v>9</v>
      </c>
      <c r="L2740">
        <v>3.3333333333333299</v>
      </c>
      <c r="M2740">
        <v>6.6605599999999002E-2</v>
      </c>
      <c r="N2740" t="s">
        <v>63</v>
      </c>
      <c r="O2740">
        <v>10</v>
      </c>
      <c r="P2740">
        <v>0.3</v>
      </c>
      <c r="Q2740">
        <v>2</v>
      </c>
      <c r="R2740">
        <v>0.7</v>
      </c>
      <c r="S2740" t="s">
        <v>337</v>
      </c>
      <c r="T2740">
        <v>3</v>
      </c>
      <c r="U2740" t="s">
        <v>355</v>
      </c>
      <c r="V2740">
        <v>1659.5117185100901</v>
      </c>
      <c r="W2740">
        <v>1919.5555812775401</v>
      </c>
      <c r="X2740">
        <v>90000000000</v>
      </c>
      <c r="Y2740">
        <v>31.213195299999999</v>
      </c>
      <c r="Z2740">
        <f t="shared" si="84"/>
        <v>-5.4114494224027469E-2</v>
      </c>
      <c r="AA2740">
        <f t="shared" si="85"/>
        <v>2.1338923926189322E-3</v>
      </c>
    </row>
    <row r="2741" spans="1:27" x14ac:dyDescent="0.3">
      <c r="A2741" t="s">
        <v>189</v>
      </c>
      <c r="B2741">
        <v>30</v>
      </c>
      <c r="C2741">
        <v>0.7</v>
      </c>
      <c r="D2741">
        <v>2</v>
      </c>
      <c r="E2741">
        <v>0.3</v>
      </c>
      <c r="F2741" t="s">
        <v>336</v>
      </c>
      <c r="G2741">
        <v>4</v>
      </c>
      <c r="H2741">
        <v>3286.4641849100099</v>
      </c>
      <c r="I2741" t="s">
        <v>16</v>
      </c>
      <c r="J2741">
        <v>5</v>
      </c>
      <c r="K2741">
        <v>9</v>
      </c>
      <c r="L2741">
        <v>3.3333333333333299</v>
      </c>
      <c r="M2741">
        <v>3.3549732999999802</v>
      </c>
      <c r="N2741" t="s">
        <v>189</v>
      </c>
      <c r="O2741">
        <v>30</v>
      </c>
      <c r="P2741">
        <v>0.7</v>
      </c>
      <c r="Q2741">
        <v>2</v>
      </c>
      <c r="R2741">
        <v>0.3</v>
      </c>
      <c r="S2741" t="s">
        <v>336</v>
      </c>
      <c r="T2741">
        <v>4</v>
      </c>
      <c r="U2741" t="s">
        <v>355</v>
      </c>
      <c r="V2741">
        <v>3474.9567628745099</v>
      </c>
      <c r="W2741">
        <v>3474.9567628745099</v>
      </c>
      <c r="X2741">
        <v>90000000000</v>
      </c>
      <c r="Y2741">
        <v>1501.8718266999999</v>
      </c>
      <c r="Z2741">
        <f t="shared" si="84"/>
        <v>-5.4243143390531733E-2</v>
      </c>
      <c r="AA2741">
        <f t="shared" si="85"/>
        <v>2.2338612658922585E-3</v>
      </c>
    </row>
    <row r="2742" spans="1:27" x14ac:dyDescent="0.3">
      <c r="A2742" t="s">
        <v>144</v>
      </c>
      <c r="B2742">
        <v>20</v>
      </c>
      <c r="C2742">
        <v>0.3</v>
      </c>
      <c r="D2742">
        <v>2</v>
      </c>
      <c r="E2742">
        <v>0.7</v>
      </c>
      <c r="F2742" t="s">
        <v>337</v>
      </c>
      <c r="G2742">
        <v>4</v>
      </c>
      <c r="H2742">
        <v>1290.4592685780301</v>
      </c>
      <c r="I2742" t="s">
        <v>4</v>
      </c>
      <c r="J2742">
        <v>0</v>
      </c>
      <c r="K2742">
        <v>9</v>
      </c>
      <c r="L2742">
        <v>3.3333333333333299</v>
      </c>
      <c r="M2742">
        <v>0.45132739999999599</v>
      </c>
      <c r="N2742" t="s">
        <v>144</v>
      </c>
      <c r="O2742">
        <v>20</v>
      </c>
      <c r="P2742">
        <v>0.3</v>
      </c>
      <c r="Q2742">
        <v>2</v>
      </c>
      <c r="R2742">
        <v>0.7</v>
      </c>
      <c r="S2742" t="s">
        <v>337</v>
      </c>
      <c r="T2742">
        <v>4</v>
      </c>
      <c r="U2742" t="s">
        <v>355</v>
      </c>
      <c r="V2742">
        <v>1364.77650629754</v>
      </c>
      <c r="W2742">
        <v>1364.77650629754</v>
      </c>
      <c r="X2742">
        <v>1393.4488365768</v>
      </c>
      <c r="Y2742">
        <v>195.2374125</v>
      </c>
      <c r="Z2742">
        <f t="shared" si="84"/>
        <v>-5.4453778605203874E-2</v>
      </c>
      <c r="AA2742">
        <f t="shared" si="85"/>
        <v>2.311685010678965E-3</v>
      </c>
    </row>
    <row r="2743" spans="1:27" x14ac:dyDescent="0.3">
      <c r="A2743" t="s">
        <v>282</v>
      </c>
      <c r="B2743">
        <v>60</v>
      </c>
      <c r="C2743">
        <v>0.3</v>
      </c>
      <c r="D2743">
        <v>4</v>
      </c>
      <c r="E2743">
        <v>0.3</v>
      </c>
      <c r="F2743" t="s">
        <v>337</v>
      </c>
      <c r="G2743">
        <v>2</v>
      </c>
      <c r="H2743">
        <v>1478.01537624312</v>
      </c>
      <c r="I2743" t="s">
        <v>12</v>
      </c>
      <c r="J2743">
        <v>4</v>
      </c>
      <c r="K2743">
        <v>9</v>
      </c>
      <c r="L2743">
        <v>6.6666666666666599</v>
      </c>
      <c r="M2743">
        <v>15.550013500000199</v>
      </c>
      <c r="N2743" t="s">
        <v>282</v>
      </c>
      <c r="O2743">
        <v>60</v>
      </c>
      <c r="P2743">
        <v>0.3</v>
      </c>
      <c r="Q2743">
        <v>4</v>
      </c>
      <c r="R2743">
        <v>0.3</v>
      </c>
      <c r="S2743" t="s">
        <v>337</v>
      </c>
      <c r="T2743">
        <v>2</v>
      </c>
      <c r="U2743" t="s">
        <v>355</v>
      </c>
      <c r="V2743">
        <v>1563.55076605667</v>
      </c>
      <c r="W2743">
        <v>1563.55076605667</v>
      </c>
      <c r="X2743">
        <v>90000000000</v>
      </c>
      <c r="Y2743">
        <v>1501.868189</v>
      </c>
      <c r="Z2743">
        <f t="shared" si="84"/>
        <v>-5.4705860321550809E-2</v>
      </c>
      <c r="AA2743">
        <f t="shared" si="85"/>
        <v>1.0353780454164876E-2</v>
      </c>
    </row>
    <row r="2744" spans="1:27" x14ac:dyDescent="0.3">
      <c r="A2744" t="s">
        <v>140</v>
      </c>
      <c r="B2744">
        <v>20</v>
      </c>
      <c r="C2744">
        <v>0.3</v>
      </c>
      <c r="D2744">
        <v>2</v>
      </c>
      <c r="E2744">
        <v>0.7</v>
      </c>
      <c r="F2744" t="s">
        <v>336</v>
      </c>
      <c r="G2744">
        <v>5</v>
      </c>
      <c r="H2744">
        <v>2592.6402869246299</v>
      </c>
      <c r="I2744" t="s">
        <v>8</v>
      </c>
      <c r="J2744">
        <v>3</v>
      </c>
      <c r="K2744">
        <v>9</v>
      </c>
      <c r="L2744">
        <v>3.3333333333333299</v>
      </c>
      <c r="M2744">
        <v>0.56164420000001702</v>
      </c>
      <c r="N2744" t="s">
        <v>140</v>
      </c>
      <c r="O2744">
        <v>20</v>
      </c>
      <c r="P2744">
        <v>0.3</v>
      </c>
      <c r="Q2744">
        <v>2</v>
      </c>
      <c r="R2744">
        <v>0.7</v>
      </c>
      <c r="S2744" t="s">
        <v>336</v>
      </c>
      <c r="T2744">
        <v>5</v>
      </c>
      <c r="U2744" t="s">
        <v>355</v>
      </c>
      <c r="V2744">
        <v>2742.7035440098098</v>
      </c>
      <c r="W2744">
        <v>2750.7550839912901</v>
      </c>
      <c r="X2744">
        <v>2753.3924450474301</v>
      </c>
      <c r="Y2744">
        <v>300.32454919999998</v>
      </c>
      <c r="Z2744">
        <f t="shared" si="84"/>
        <v>-5.4713626419058276E-2</v>
      </c>
      <c r="AA2744">
        <f t="shared" si="85"/>
        <v>1.8701241756496976E-3</v>
      </c>
    </row>
    <row r="2745" spans="1:27" x14ac:dyDescent="0.3">
      <c r="A2745" t="s">
        <v>268</v>
      </c>
      <c r="B2745">
        <v>60</v>
      </c>
      <c r="C2745">
        <v>0.7</v>
      </c>
      <c r="D2745">
        <v>2</v>
      </c>
      <c r="E2745">
        <v>0.3</v>
      </c>
      <c r="F2745" t="s">
        <v>336</v>
      </c>
      <c r="G2745">
        <v>3</v>
      </c>
      <c r="H2745">
        <v>3030.3991999422401</v>
      </c>
      <c r="I2745" t="s">
        <v>8</v>
      </c>
      <c r="J2745">
        <v>3</v>
      </c>
      <c r="K2745">
        <v>9</v>
      </c>
      <c r="L2745">
        <v>3.3333333333333299</v>
      </c>
      <c r="M2745">
        <v>13.1974367000002</v>
      </c>
      <c r="N2745" t="s">
        <v>268</v>
      </c>
      <c r="O2745">
        <v>60</v>
      </c>
      <c r="P2745">
        <v>0.7</v>
      </c>
      <c r="Q2745">
        <v>2</v>
      </c>
      <c r="R2745">
        <v>0.3</v>
      </c>
      <c r="S2745" t="s">
        <v>336</v>
      </c>
      <c r="T2745">
        <v>3</v>
      </c>
      <c r="U2745" t="s">
        <v>355</v>
      </c>
      <c r="V2745">
        <v>3205.9059898372702</v>
      </c>
      <c r="W2745">
        <v>3205.9059898372702</v>
      </c>
      <c r="X2745">
        <v>90000000000</v>
      </c>
      <c r="Y2745">
        <v>1503.8526772999901</v>
      </c>
      <c r="Z2745">
        <f t="shared" si="84"/>
        <v>-5.4744833582577618E-2</v>
      </c>
      <c r="AA2745">
        <f t="shared" si="85"/>
        <v>8.7757510421132574E-3</v>
      </c>
    </row>
    <row r="2746" spans="1:27" x14ac:dyDescent="0.3">
      <c r="A2746" t="s">
        <v>222</v>
      </c>
      <c r="B2746">
        <v>30</v>
      </c>
      <c r="C2746">
        <v>0.3</v>
      </c>
      <c r="D2746">
        <v>2</v>
      </c>
      <c r="E2746">
        <v>0.7</v>
      </c>
      <c r="F2746" t="s">
        <v>337</v>
      </c>
      <c r="G2746">
        <v>2</v>
      </c>
      <c r="H2746">
        <v>1557.0894398120199</v>
      </c>
      <c r="I2746" t="s">
        <v>3</v>
      </c>
      <c r="J2746">
        <v>0</v>
      </c>
      <c r="K2746">
        <v>8</v>
      </c>
      <c r="L2746">
        <v>3.3333333333333299</v>
      </c>
      <c r="M2746">
        <v>1.2902243999999401</v>
      </c>
      <c r="N2746" t="s">
        <v>222</v>
      </c>
      <c r="O2746">
        <v>30</v>
      </c>
      <c r="P2746">
        <v>0.3</v>
      </c>
      <c r="Q2746">
        <v>2</v>
      </c>
      <c r="R2746">
        <v>0.7</v>
      </c>
      <c r="S2746" t="s">
        <v>337</v>
      </c>
      <c r="T2746">
        <v>2</v>
      </c>
      <c r="U2746" t="s">
        <v>355</v>
      </c>
      <c r="V2746">
        <v>1647.4146459630699</v>
      </c>
      <c r="W2746">
        <v>1647.63976142002</v>
      </c>
      <c r="X2746">
        <v>1648.00094666428</v>
      </c>
      <c r="Y2746">
        <v>638.87736090000499</v>
      </c>
      <c r="Z2746">
        <f t="shared" si="84"/>
        <v>-5.4828458865768037E-2</v>
      </c>
      <c r="AA2746">
        <f t="shared" si="85"/>
        <v>2.0195181093635305E-3</v>
      </c>
    </row>
    <row r="2747" spans="1:27" x14ac:dyDescent="0.3">
      <c r="A2747" t="s">
        <v>222</v>
      </c>
      <c r="B2747">
        <v>30</v>
      </c>
      <c r="C2747">
        <v>0.3</v>
      </c>
      <c r="D2747">
        <v>2</v>
      </c>
      <c r="E2747">
        <v>0.7</v>
      </c>
      <c r="F2747" t="s">
        <v>337</v>
      </c>
      <c r="G2747">
        <v>2</v>
      </c>
      <c r="H2747">
        <v>1557.0894398120199</v>
      </c>
      <c r="I2747" t="s">
        <v>7</v>
      </c>
      <c r="J2747">
        <v>3</v>
      </c>
      <c r="K2747">
        <v>8</v>
      </c>
      <c r="L2747">
        <v>3.3333333333333299</v>
      </c>
      <c r="M2747">
        <v>1.32132479999995</v>
      </c>
      <c r="N2747" t="s">
        <v>222</v>
      </c>
      <c r="O2747">
        <v>30</v>
      </c>
      <c r="P2747">
        <v>0.3</v>
      </c>
      <c r="Q2747">
        <v>2</v>
      </c>
      <c r="R2747">
        <v>0.7</v>
      </c>
      <c r="S2747" t="s">
        <v>337</v>
      </c>
      <c r="T2747">
        <v>2</v>
      </c>
      <c r="U2747" t="s">
        <v>355</v>
      </c>
      <c r="V2747">
        <v>1647.4146459630699</v>
      </c>
      <c r="W2747">
        <v>1647.63976142002</v>
      </c>
      <c r="X2747">
        <v>1648.00094666428</v>
      </c>
      <c r="Y2747">
        <v>638.87736090000499</v>
      </c>
      <c r="Z2747">
        <f t="shared" si="84"/>
        <v>-5.4828458865768037E-2</v>
      </c>
      <c r="AA2747">
        <f t="shared" si="85"/>
        <v>2.0681978746884405E-3</v>
      </c>
    </row>
    <row r="2748" spans="1:27" x14ac:dyDescent="0.3">
      <c r="A2748" t="s">
        <v>222</v>
      </c>
      <c r="B2748">
        <v>30</v>
      </c>
      <c r="C2748">
        <v>0.3</v>
      </c>
      <c r="D2748">
        <v>2</v>
      </c>
      <c r="E2748">
        <v>0.7</v>
      </c>
      <c r="F2748" t="s">
        <v>337</v>
      </c>
      <c r="G2748">
        <v>2</v>
      </c>
      <c r="H2748">
        <v>1557.0894398120199</v>
      </c>
      <c r="I2748" t="s">
        <v>11</v>
      </c>
      <c r="J2748">
        <v>4</v>
      </c>
      <c r="K2748">
        <v>8</v>
      </c>
      <c r="L2748">
        <v>3.3333333333333299</v>
      </c>
      <c r="M2748">
        <v>1.3277729000001199</v>
      </c>
      <c r="N2748" t="s">
        <v>222</v>
      </c>
      <c r="O2748">
        <v>30</v>
      </c>
      <c r="P2748">
        <v>0.3</v>
      </c>
      <c r="Q2748">
        <v>2</v>
      </c>
      <c r="R2748">
        <v>0.7</v>
      </c>
      <c r="S2748" t="s">
        <v>337</v>
      </c>
      <c r="T2748">
        <v>2</v>
      </c>
      <c r="U2748" t="s">
        <v>355</v>
      </c>
      <c r="V2748">
        <v>1647.4146459630699</v>
      </c>
      <c r="W2748">
        <v>1647.63976142002</v>
      </c>
      <c r="X2748">
        <v>1648.00094666428</v>
      </c>
      <c r="Y2748">
        <v>638.87736090000499</v>
      </c>
      <c r="Z2748">
        <f t="shared" si="84"/>
        <v>-5.4828458865768037E-2</v>
      </c>
      <c r="AA2748">
        <f t="shared" si="85"/>
        <v>2.0782907350632178E-3</v>
      </c>
    </row>
    <row r="2749" spans="1:27" x14ac:dyDescent="0.3">
      <c r="A2749" t="s">
        <v>222</v>
      </c>
      <c r="B2749">
        <v>30</v>
      </c>
      <c r="C2749">
        <v>0.3</v>
      </c>
      <c r="D2749">
        <v>2</v>
      </c>
      <c r="E2749">
        <v>0.7</v>
      </c>
      <c r="F2749" t="s">
        <v>337</v>
      </c>
      <c r="G2749">
        <v>2</v>
      </c>
      <c r="H2749">
        <v>1557.0894398120199</v>
      </c>
      <c r="I2749" t="s">
        <v>15</v>
      </c>
      <c r="J2749">
        <v>5</v>
      </c>
      <c r="K2749">
        <v>8</v>
      </c>
      <c r="L2749">
        <v>3.3333333333333299</v>
      </c>
      <c r="M2749">
        <v>1.2499786000000701</v>
      </c>
      <c r="N2749" t="s">
        <v>222</v>
      </c>
      <c r="O2749">
        <v>30</v>
      </c>
      <c r="P2749">
        <v>0.3</v>
      </c>
      <c r="Q2749">
        <v>2</v>
      </c>
      <c r="R2749">
        <v>0.7</v>
      </c>
      <c r="S2749" t="s">
        <v>337</v>
      </c>
      <c r="T2749">
        <v>2</v>
      </c>
      <c r="U2749" t="s">
        <v>355</v>
      </c>
      <c r="V2749">
        <v>1647.4146459630699</v>
      </c>
      <c r="W2749">
        <v>1647.63976142002</v>
      </c>
      <c r="X2749">
        <v>1648.00094666428</v>
      </c>
      <c r="Y2749">
        <v>638.87736090000499</v>
      </c>
      <c r="Z2749">
        <f t="shared" si="84"/>
        <v>-5.4828458865768037E-2</v>
      </c>
      <c r="AA2749">
        <f t="shared" si="85"/>
        <v>1.956523546614939E-3</v>
      </c>
    </row>
    <row r="2750" spans="1:27" x14ac:dyDescent="0.3">
      <c r="A2750" t="s">
        <v>241</v>
      </c>
      <c r="B2750">
        <v>30</v>
      </c>
      <c r="C2750">
        <v>0.3</v>
      </c>
      <c r="D2750">
        <v>4</v>
      </c>
      <c r="E2750">
        <v>0.7</v>
      </c>
      <c r="F2750" t="s">
        <v>337</v>
      </c>
      <c r="G2750">
        <v>1</v>
      </c>
      <c r="H2750">
        <v>2254.9953224675201</v>
      </c>
      <c r="I2750" t="s">
        <v>8</v>
      </c>
      <c r="J2750">
        <v>3</v>
      </c>
      <c r="K2750">
        <v>9</v>
      </c>
      <c r="L2750">
        <v>6.6666666666666599</v>
      </c>
      <c r="M2750">
        <v>2.1726753000002601</v>
      </c>
      <c r="N2750" t="s">
        <v>241</v>
      </c>
      <c r="O2750">
        <v>30</v>
      </c>
      <c r="P2750">
        <v>0.3</v>
      </c>
      <c r="Q2750">
        <v>4</v>
      </c>
      <c r="R2750">
        <v>0.7</v>
      </c>
      <c r="S2750" t="s">
        <v>337</v>
      </c>
      <c r="T2750">
        <v>1</v>
      </c>
      <c r="U2750" t="s">
        <v>355</v>
      </c>
      <c r="V2750">
        <v>2385.9437664246898</v>
      </c>
      <c r="W2750">
        <v>2392.1172531606499</v>
      </c>
      <c r="X2750">
        <v>2569.1711087786898</v>
      </c>
      <c r="Y2750">
        <v>1130.7928227999901</v>
      </c>
      <c r="Z2750">
        <f t="shared" si="84"/>
        <v>-5.4883290126068025E-2</v>
      </c>
      <c r="AA2750">
        <f t="shared" si="85"/>
        <v>1.9213734436520685E-3</v>
      </c>
    </row>
    <row r="2751" spans="1:27" x14ac:dyDescent="0.3">
      <c r="A2751" t="s">
        <v>160</v>
      </c>
      <c r="B2751">
        <v>20</v>
      </c>
      <c r="C2751">
        <v>0.3</v>
      </c>
      <c r="D2751">
        <v>4</v>
      </c>
      <c r="E2751">
        <v>0.7</v>
      </c>
      <c r="F2751" t="s">
        <v>336</v>
      </c>
      <c r="G2751">
        <v>5</v>
      </c>
      <c r="H2751">
        <v>2142.4508238861999</v>
      </c>
      <c r="I2751" t="s">
        <v>6</v>
      </c>
      <c r="J2751">
        <v>3</v>
      </c>
      <c r="K2751">
        <v>7</v>
      </c>
      <c r="L2751">
        <v>6.6666666666666599</v>
      </c>
      <c r="M2751">
        <v>0.63969330000003299</v>
      </c>
      <c r="N2751" t="s">
        <v>160</v>
      </c>
      <c r="O2751">
        <v>20</v>
      </c>
      <c r="P2751">
        <v>0.3</v>
      </c>
      <c r="Q2751">
        <v>4</v>
      </c>
      <c r="R2751">
        <v>0.7</v>
      </c>
      <c r="S2751" t="s">
        <v>336</v>
      </c>
      <c r="T2751">
        <v>5</v>
      </c>
      <c r="U2751" t="s">
        <v>355</v>
      </c>
      <c r="V2751">
        <v>2266.8790119364398</v>
      </c>
      <c r="W2751">
        <v>2346.2408449816699</v>
      </c>
      <c r="X2751">
        <v>2369.6359765440702</v>
      </c>
      <c r="Y2751">
        <v>191.129700299999</v>
      </c>
      <c r="Z2751">
        <f t="shared" si="84"/>
        <v>-5.4889646688267409E-2</v>
      </c>
      <c r="AA2751">
        <f t="shared" si="85"/>
        <v>3.3469068334014249E-3</v>
      </c>
    </row>
    <row r="2752" spans="1:27" x14ac:dyDescent="0.3">
      <c r="A2752" t="s">
        <v>74</v>
      </c>
      <c r="B2752">
        <v>10</v>
      </c>
      <c r="C2752">
        <v>0.7</v>
      </c>
      <c r="D2752">
        <v>2</v>
      </c>
      <c r="E2752">
        <v>0.7</v>
      </c>
      <c r="F2752" t="s">
        <v>337</v>
      </c>
      <c r="G2752">
        <v>4</v>
      </c>
      <c r="H2752">
        <v>2074.6630224741698</v>
      </c>
      <c r="I2752" t="s">
        <v>3</v>
      </c>
      <c r="J2752">
        <v>0</v>
      </c>
      <c r="K2752">
        <v>8</v>
      </c>
      <c r="L2752">
        <v>3.3333333333333299</v>
      </c>
      <c r="M2752">
        <v>4.7041099999986999E-2</v>
      </c>
      <c r="N2752" t="s">
        <v>74</v>
      </c>
      <c r="O2752">
        <v>10</v>
      </c>
      <c r="P2752">
        <v>0.7</v>
      </c>
      <c r="Q2752">
        <v>2</v>
      </c>
      <c r="R2752">
        <v>0.7</v>
      </c>
      <c r="S2752" t="s">
        <v>337</v>
      </c>
      <c r="T2752">
        <v>4</v>
      </c>
      <c r="U2752" t="s">
        <v>355</v>
      </c>
      <c r="V2752">
        <v>2195.65061708443</v>
      </c>
      <c r="W2752">
        <v>2195.65061708443</v>
      </c>
      <c r="X2752">
        <v>2195.65061708443</v>
      </c>
      <c r="Y2752">
        <v>26.915084799999899</v>
      </c>
      <c r="Z2752">
        <f t="shared" si="84"/>
        <v>-5.5103299982634635E-2</v>
      </c>
      <c r="AA2752">
        <f t="shared" si="85"/>
        <v>1.7477596801027792E-3</v>
      </c>
    </row>
    <row r="2753" spans="1:27" x14ac:dyDescent="0.3">
      <c r="A2753" t="s">
        <v>74</v>
      </c>
      <c r="B2753">
        <v>10</v>
      </c>
      <c r="C2753">
        <v>0.7</v>
      </c>
      <c r="D2753">
        <v>2</v>
      </c>
      <c r="E2753">
        <v>0.7</v>
      </c>
      <c r="F2753" t="s">
        <v>337</v>
      </c>
      <c r="G2753">
        <v>4</v>
      </c>
      <c r="H2753">
        <v>2074.6630224741698</v>
      </c>
      <c r="I2753" t="s">
        <v>7</v>
      </c>
      <c r="J2753">
        <v>3</v>
      </c>
      <c r="K2753">
        <v>8</v>
      </c>
      <c r="L2753">
        <v>3.3333333333333299</v>
      </c>
      <c r="M2753">
        <v>5.3166799999999598E-2</v>
      </c>
      <c r="N2753" t="s">
        <v>74</v>
      </c>
      <c r="O2753">
        <v>10</v>
      </c>
      <c r="P2753">
        <v>0.7</v>
      </c>
      <c r="Q2753">
        <v>2</v>
      </c>
      <c r="R2753">
        <v>0.7</v>
      </c>
      <c r="S2753" t="s">
        <v>337</v>
      </c>
      <c r="T2753">
        <v>4</v>
      </c>
      <c r="U2753" t="s">
        <v>355</v>
      </c>
      <c r="V2753">
        <v>2195.65061708443</v>
      </c>
      <c r="W2753">
        <v>2195.65061708443</v>
      </c>
      <c r="X2753">
        <v>2195.65061708443</v>
      </c>
      <c r="Y2753">
        <v>26.915084799999899</v>
      </c>
      <c r="Z2753">
        <f t="shared" si="84"/>
        <v>-5.5103299982634635E-2</v>
      </c>
      <c r="AA2753">
        <f t="shared" si="85"/>
        <v>1.9753532413169213E-3</v>
      </c>
    </row>
    <row r="2754" spans="1:27" x14ac:dyDescent="0.3">
      <c r="A2754" t="s">
        <v>74</v>
      </c>
      <c r="B2754">
        <v>10</v>
      </c>
      <c r="C2754">
        <v>0.7</v>
      </c>
      <c r="D2754">
        <v>2</v>
      </c>
      <c r="E2754">
        <v>0.7</v>
      </c>
      <c r="F2754" t="s">
        <v>337</v>
      </c>
      <c r="G2754">
        <v>4</v>
      </c>
      <c r="H2754">
        <v>2074.6630224741698</v>
      </c>
      <c r="I2754" t="s">
        <v>11</v>
      </c>
      <c r="J2754">
        <v>4</v>
      </c>
      <c r="K2754">
        <v>8</v>
      </c>
      <c r="L2754">
        <v>3.3333333333333299</v>
      </c>
      <c r="M2754">
        <v>5.8359600000002801E-2</v>
      </c>
      <c r="N2754" t="s">
        <v>74</v>
      </c>
      <c r="O2754">
        <v>10</v>
      </c>
      <c r="P2754">
        <v>0.7</v>
      </c>
      <c r="Q2754">
        <v>2</v>
      </c>
      <c r="R2754">
        <v>0.7</v>
      </c>
      <c r="S2754" t="s">
        <v>337</v>
      </c>
      <c r="T2754">
        <v>4</v>
      </c>
      <c r="U2754" t="s">
        <v>355</v>
      </c>
      <c r="V2754">
        <v>2195.65061708443</v>
      </c>
      <c r="W2754">
        <v>2195.65061708443</v>
      </c>
      <c r="X2754">
        <v>2195.65061708443</v>
      </c>
      <c r="Y2754">
        <v>26.915084799999899</v>
      </c>
      <c r="Z2754">
        <f t="shared" ref="Z2754:Z2817" si="86">(H2754-V2754)/V2754</f>
        <v>-5.5103299982634635E-2</v>
      </c>
      <c r="AA2754">
        <f t="shared" ref="AA2754:AA2817" si="87">M2754/Y2754</f>
        <v>2.1682859420157955E-3</v>
      </c>
    </row>
    <row r="2755" spans="1:27" x14ac:dyDescent="0.3">
      <c r="A2755" t="s">
        <v>74</v>
      </c>
      <c r="B2755">
        <v>10</v>
      </c>
      <c r="C2755">
        <v>0.7</v>
      </c>
      <c r="D2755">
        <v>2</v>
      </c>
      <c r="E2755">
        <v>0.7</v>
      </c>
      <c r="F2755" t="s">
        <v>337</v>
      </c>
      <c r="G2755">
        <v>4</v>
      </c>
      <c r="H2755">
        <v>2074.6630224741698</v>
      </c>
      <c r="I2755" t="s">
        <v>15</v>
      </c>
      <c r="J2755">
        <v>5</v>
      </c>
      <c r="K2755">
        <v>8</v>
      </c>
      <c r="L2755">
        <v>3.3333333333333299</v>
      </c>
      <c r="M2755">
        <v>5.6988200000006303E-2</v>
      </c>
      <c r="N2755" t="s">
        <v>74</v>
      </c>
      <c r="O2755">
        <v>10</v>
      </c>
      <c r="P2755">
        <v>0.7</v>
      </c>
      <c r="Q2755">
        <v>2</v>
      </c>
      <c r="R2755">
        <v>0.7</v>
      </c>
      <c r="S2755" t="s">
        <v>337</v>
      </c>
      <c r="T2755">
        <v>4</v>
      </c>
      <c r="U2755" t="s">
        <v>355</v>
      </c>
      <c r="V2755">
        <v>2195.65061708443</v>
      </c>
      <c r="W2755">
        <v>2195.65061708443</v>
      </c>
      <c r="X2755">
        <v>2195.65061708443</v>
      </c>
      <c r="Y2755">
        <v>26.915084799999899</v>
      </c>
      <c r="Z2755">
        <f t="shared" si="86"/>
        <v>-5.5103299982634635E-2</v>
      </c>
      <c r="AA2755">
        <f t="shared" si="87"/>
        <v>2.117333102365203E-3</v>
      </c>
    </row>
    <row r="2756" spans="1:27" x14ac:dyDescent="0.3">
      <c r="A2756" t="s">
        <v>35</v>
      </c>
      <c r="B2756">
        <v>10</v>
      </c>
      <c r="C2756">
        <v>0.7</v>
      </c>
      <c r="D2756">
        <v>2</v>
      </c>
      <c r="E2756">
        <v>0.3</v>
      </c>
      <c r="F2756" t="s">
        <v>337</v>
      </c>
      <c r="G2756">
        <v>5</v>
      </c>
      <c r="H2756">
        <v>1197.15605035096</v>
      </c>
      <c r="I2756" t="s">
        <v>2</v>
      </c>
      <c r="J2756">
        <v>0</v>
      </c>
      <c r="K2756">
        <v>7</v>
      </c>
      <c r="L2756">
        <v>3.3333333333333299</v>
      </c>
      <c r="M2756">
        <v>2.38818999999992E-2</v>
      </c>
      <c r="N2756" t="s">
        <v>35</v>
      </c>
      <c r="O2756">
        <v>10</v>
      </c>
      <c r="P2756">
        <v>0.7</v>
      </c>
      <c r="Q2756">
        <v>2</v>
      </c>
      <c r="R2756">
        <v>0.3</v>
      </c>
      <c r="S2756" t="s">
        <v>337</v>
      </c>
      <c r="T2756">
        <v>5</v>
      </c>
      <c r="U2756" t="s">
        <v>355</v>
      </c>
      <c r="V2756">
        <v>1267.20540014366</v>
      </c>
      <c r="W2756">
        <v>1267.20540014366</v>
      </c>
      <c r="X2756">
        <v>1267.20540014366</v>
      </c>
      <c r="Y2756">
        <v>18.772166899999998</v>
      </c>
      <c r="Z2756">
        <f t="shared" si="86"/>
        <v>-5.5278607386583654E-2</v>
      </c>
      <c r="AA2756">
        <f t="shared" si="87"/>
        <v>1.2721972975852458E-3</v>
      </c>
    </row>
    <row r="2757" spans="1:27" x14ac:dyDescent="0.3">
      <c r="A2757" t="s">
        <v>35</v>
      </c>
      <c r="B2757">
        <v>10</v>
      </c>
      <c r="C2757">
        <v>0.7</v>
      </c>
      <c r="D2757">
        <v>2</v>
      </c>
      <c r="E2757">
        <v>0.3</v>
      </c>
      <c r="F2757" t="s">
        <v>337</v>
      </c>
      <c r="G2757">
        <v>5</v>
      </c>
      <c r="H2757">
        <v>1197.15605035096</v>
      </c>
      <c r="I2757" t="s">
        <v>6</v>
      </c>
      <c r="J2757">
        <v>3</v>
      </c>
      <c r="K2757">
        <v>7</v>
      </c>
      <c r="L2757">
        <v>3.3333333333333299</v>
      </c>
      <c r="M2757">
        <v>2.8191399999997199E-2</v>
      </c>
      <c r="N2757" t="s">
        <v>35</v>
      </c>
      <c r="O2757">
        <v>10</v>
      </c>
      <c r="P2757">
        <v>0.7</v>
      </c>
      <c r="Q2757">
        <v>2</v>
      </c>
      <c r="R2757">
        <v>0.3</v>
      </c>
      <c r="S2757" t="s">
        <v>337</v>
      </c>
      <c r="T2757">
        <v>5</v>
      </c>
      <c r="U2757" t="s">
        <v>355</v>
      </c>
      <c r="V2757">
        <v>1267.20540014366</v>
      </c>
      <c r="W2757">
        <v>1267.20540014366</v>
      </c>
      <c r="X2757">
        <v>1267.20540014366</v>
      </c>
      <c r="Y2757">
        <v>18.772166899999998</v>
      </c>
      <c r="Z2757">
        <f t="shared" si="86"/>
        <v>-5.5278607386583654E-2</v>
      </c>
      <c r="AA2757">
        <f t="shared" si="87"/>
        <v>1.5017658936325141E-3</v>
      </c>
    </row>
    <row r="2758" spans="1:27" x14ac:dyDescent="0.3">
      <c r="A2758" t="s">
        <v>35</v>
      </c>
      <c r="B2758">
        <v>10</v>
      </c>
      <c r="C2758">
        <v>0.7</v>
      </c>
      <c r="D2758">
        <v>2</v>
      </c>
      <c r="E2758">
        <v>0.3</v>
      </c>
      <c r="F2758" t="s">
        <v>337</v>
      </c>
      <c r="G2758">
        <v>5</v>
      </c>
      <c r="H2758">
        <v>1197.15605035096</v>
      </c>
      <c r="I2758" t="s">
        <v>10</v>
      </c>
      <c r="J2758">
        <v>4</v>
      </c>
      <c r="K2758">
        <v>7</v>
      </c>
      <c r="L2758">
        <v>3.3333333333333299</v>
      </c>
      <c r="M2758">
        <v>2.5651100000004499E-2</v>
      </c>
      <c r="N2758" t="s">
        <v>35</v>
      </c>
      <c r="O2758">
        <v>10</v>
      </c>
      <c r="P2758">
        <v>0.7</v>
      </c>
      <c r="Q2758">
        <v>2</v>
      </c>
      <c r="R2758">
        <v>0.3</v>
      </c>
      <c r="S2758" t="s">
        <v>337</v>
      </c>
      <c r="T2758">
        <v>5</v>
      </c>
      <c r="U2758" t="s">
        <v>355</v>
      </c>
      <c r="V2758">
        <v>1267.20540014366</v>
      </c>
      <c r="W2758">
        <v>1267.20540014366</v>
      </c>
      <c r="X2758">
        <v>1267.20540014366</v>
      </c>
      <c r="Y2758">
        <v>18.772166899999998</v>
      </c>
      <c r="Z2758">
        <f t="shared" si="86"/>
        <v>-5.5278607386583654E-2</v>
      </c>
      <c r="AA2758">
        <f t="shared" si="87"/>
        <v>1.3664432101338551E-3</v>
      </c>
    </row>
    <row r="2759" spans="1:27" x14ac:dyDescent="0.3">
      <c r="A2759" t="s">
        <v>35</v>
      </c>
      <c r="B2759">
        <v>10</v>
      </c>
      <c r="C2759">
        <v>0.7</v>
      </c>
      <c r="D2759">
        <v>2</v>
      </c>
      <c r="E2759">
        <v>0.3</v>
      </c>
      <c r="F2759" t="s">
        <v>337</v>
      </c>
      <c r="G2759">
        <v>5</v>
      </c>
      <c r="H2759">
        <v>1197.15605035096</v>
      </c>
      <c r="I2759" t="s">
        <v>14</v>
      </c>
      <c r="J2759">
        <v>5</v>
      </c>
      <c r="K2759">
        <v>7</v>
      </c>
      <c r="L2759">
        <v>3.3333333333333299</v>
      </c>
      <c r="M2759">
        <v>2.8990100000001399E-2</v>
      </c>
      <c r="N2759" t="s">
        <v>35</v>
      </c>
      <c r="O2759">
        <v>10</v>
      </c>
      <c r="P2759">
        <v>0.7</v>
      </c>
      <c r="Q2759">
        <v>2</v>
      </c>
      <c r="R2759">
        <v>0.3</v>
      </c>
      <c r="S2759" t="s">
        <v>337</v>
      </c>
      <c r="T2759">
        <v>5</v>
      </c>
      <c r="U2759" t="s">
        <v>355</v>
      </c>
      <c r="V2759">
        <v>1267.20540014366</v>
      </c>
      <c r="W2759">
        <v>1267.20540014366</v>
      </c>
      <c r="X2759">
        <v>1267.20540014366</v>
      </c>
      <c r="Y2759">
        <v>18.772166899999998</v>
      </c>
      <c r="Z2759">
        <f t="shared" si="86"/>
        <v>-5.5278607386583654E-2</v>
      </c>
      <c r="AA2759">
        <f t="shared" si="87"/>
        <v>1.5443129263889828E-3</v>
      </c>
    </row>
    <row r="2760" spans="1:27" x14ac:dyDescent="0.3">
      <c r="A2760" t="s">
        <v>187</v>
      </c>
      <c r="B2760">
        <v>30</v>
      </c>
      <c r="C2760">
        <v>0.7</v>
      </c>
      <c r="D2760">
        <v>2</v>
      </c>
      <c r="E2760">
        <v>0.3</v>
      </c>
      <c r="F2760" t="s">
        <v>336</v>
      </c>
      <c r="G2760">
        <v>2</v>
      </c>
      <c r="H2760">
        <v>2953.0984394510001</v>
      </c>
      <c r="I2760" t="s">
        <v>8</v>
      </c>
      <c r="J2760">
        <v>3</v>
      </c>
      <c r="K2760">
        <v>9</v>
      </c>
      <c r="L2760">
        <v>3.3333333333333299</v>
      </c>
      <c r="M2760">
        <v>1.7174112000002399</v>
      </c>
      <c r="N2760" t="s">
        <v>187</v>
      </c>
      <c r="O2760">
        <v>30</v>
      </c>
      <c r="P2760">
        <v>0.7</v>
      </c>
      <c r="Q2760">
        <v>2</v>
      </c>
      <c r="R2760">
        <v>0.3</v>
      </c>
      <c r="S2760" t="s">
        <v>336</v>
      </c>
      <c r="T2760">
        <v>2</v>
      </c>
      <c r="U2760" t="s">
        <v>355</v>
      </c>
      <c r="V2760">
        <v>3126.1685602918501</v>
      </c>
      <c r="W2760">
        <v>3126.1685602918501</v>
      </c>
      <c r="X2760">
        <v>3126.1685602918501</v>
      </c>
      <c r="Y2760">
        <v>910.77335529999903</v>
      </c>
      <c r="Z2760">
        <f t="shared" si="86"/>
        <v>-5.5361736740354356E-2</v>
      </c>
      <c r="AA2760">
        <f t="shared" si="87"/>
        <v>1.8856625416260042E-3</v>
      </c>
    </row>
    <row r="2761" spans="1:27" x14ac:dyDescent="0.3">
      <c r="A2761" t="s">
        <v>68</v>
      </c>
      <c r="B2761">
        <v>10</v>
      </c>
      <c r="C2761">
        <v>0.7</v>
      </c>
      <c r="D2761">
        <v>2</v>
      </c>
      <c r="E2761">
        <v>0.7</v>
      </c>
      <c r="F2761" t="s">
        <v>336</v>
      </c>
      <c r="G2761">
        <v>3</v>
      </c>
      <c r="H2761">
        <v>2803.65035421621</v>
      </c>
      <c r="I2761" t="s">
        <v>12</v>
      </c>
      <c r="J2761">
        <v>4</v>
      </c>
      <c r="K2761">
        <v>9</v>
      </c>
      <c r="L2761">
        <v>3.3333333333333299</v>
      </c>
      <c r="M2761">
        <v>6.0381299999995898E-2</v>
      </c>
      <c r="N2761" t="s">
        <v>68</v>
      </c>
      <c r="O2761">
        <v>10</v>
      </c>
      <c r="P2761">
        <v>0.7</v>
      </c>
      <c r="Q2761">
        <v>2</v>
      </c>
      <c r="R2761">
        <v>0.7</v>
      </c>
      <c r="S2761" t="s">
        <v>336</v>
      </c>
      <c r="T2761">
        <v>3</v>
      </c>
      <c r="U2761" t="s">
        <v>355</v>
      </c>
      <c r="V2761">
        <v>2968.3819716174298</v>
      </c>
      <c r="W2761">
        <v>2986.4686484010899</v>
      </c>
      <c r="X2761">
        <v>2989.8725753238</v>
      </c>
      <c r="Y2761">
        <v>28.684911899999999</v>
      </c>
      <c r="Z2761">
        <f t="shared" si="86"/>
        <v>-5.5495424435373426E-2</v>
      </c>
      <c r="AA2761">
        <f t="shared" si="87"/>
        <v>2.1049846766305006E-3</v>
      </c>
    </row>
    <row r="2762" spans="1:27" x14ac:dyDescent="0.3">
      <c r="A2762" t="s">
        <v>215</v>
      </c>
      <c r="B2762">
        <v>30</v>
      </c>
      <c r="C2762">
        <v>0.7</v>
      </c>
      <c r="D2762">
        <v>4</v>
      </c>
      <c r="E2762">
        <v>0.3</v>
      </c>
      <c r="F2762" t="s">
        <v>337</v>
      </c>
      <c r="G2762">
        <v>5</v>
      </c>
      <c r="H2762">
        <v>2419.79594088262</v>
      </c>
      <c r="I2762" t="s">
        <v>1</v>
      </c>
      <c r="J2762">
        <v>0</v>
      </c>
      <c r="K2762">
        <v>6</v>
      </c>
      <c r="L2762">
        <v>6.6666666666666599</v>
      </c>
      <c r="M2762">
        <v>2.1884386000001501</v>
      </c>
      <c r="N2762" t="s">
        <v>215</v>
      </c>
      <c r="O2762">
        <v>30</v>
      </c>
      <c r="P2762">
        <v>0.7</v>
      </c>
      <c r="Q2762">
        <v>4</v>
      </c>
      <c r="R2762">
        <v>0.3</v>
      </c>
      <c r="S2762" t="s">
        <v>337</v>
      </c>
      <c r="T2762">
        <v>5</v>
      </c>
      <c r="U2762" t="s">
        <v>355</v>
      </c>
      <c r="V2762">
        <v>2562.3426842713502</v>
      </c>
      <c r="W2762">
        <v>2562.3426842713502</v>
      </c>
      <c r="X2762">
        <v>2562.3426842713502</v>
      </c>
      <c r="Y2762">
        <v>1063.5870058999999</v>
      </c>
      <c r="Z2762">
        <f t="shared" si="86"/>
        <v>-5.563141271608095E-2</v>
      </c>
      <c r="AA2762">
        <f t="shared" si="87"/>
        <v>2.0576018584848249E-3</v>
      </c>
    </row>
    <row r="2763" spans="1:27" x14ac:dyDescent="0.3">
      <c r="A2763" t="s">
        <v>215</v>
      </c>
      <c r="B2763">
        <v>30</v>
      </c>
      <c r="C2763">
        <v>0.7</v>
      </c>
      <c r="D2763">
        <v>4</v>
      </c>
      <c r="E2763">
        <v>0.3</v>
      </c>
      <c r="F2763" t="s">
        <v>337</v>
      </c>
      <c r="G2763">
        <v>5</v>
      </c>
      <c r="H2763">
        <v>2419.79594088262</v>
      </c>
      <c r="I2763" t="s">
        <v>5</v>
      </c>
      <c r="J2763">
        <v>3</v>
      </c>
      <c r="K2763">
        <v>6</v>
      </c>
      <c r="L2763">
        <v>6.6666666666666599</v>
      </c>
      <c r="M2763">
        <v>2.1145068000000702</v>
      </c>
      <c r="N2763" t="s">
        <v>215</v>
      </c>
      <c r="O2763">
        <v>30</v>
      </c>
      <c r="P2763">
        <v>0.7</v>
      </c>
      <c r="Q2763">
        <v>4</v>
      </c>
      <c r="R2763">
        <v>0.3</v>
      </c>
      <c r="S2763" t="s">
        <v>337</v>
      </c>
      <c r="T2763">
        <v>5</v>
      </c>
      <c r="U2763" t="s">
        <v>355</v>
      </c>
      <c r="V2763">
        <v>2562.3426842713502</v>
      </c>
      <c r="W2763">
        <v>2562.3426842713502</v>
      </c>
      <c r="X2763">
        <v>2562.3426842713502</v>
      </c>
      <c r="Y2763">
        <v>1063.5870058999999</v>
      </c>
      <c r="Z2763">
        <f t="shared" si="86"/>
        <v>-5.563141271608095E-2</v>
      </c>
      <c r="AA2763">
        <f t="shared" si="87"/>
        <v>1.9880901028974016E-3</v>
      </c>
    </row>
    <row r="2764" spans="1:27" x14ac:dyDescent="0.3">
      <c r="A2764" t="s">
        <v>215</v>
      </c>
      <c r="B2764">
        <v>30</v>
      </c>
      <c r="C2764">
        <v>0.7</v>
      </c>
      <c r="D2764">
        <v>4</v>
      </c>
      <c r="E2764">
        <v>0.3</v>
      </c>
      <c r="F2764" t="s">
        <v>337</v>
      </c>
      <c r="G2764">
        <v>5</v>
      </c>
      <c r="H2764">
        <v>2419.79594088262</v>
      </c>
      <c r="I2764" t="s">
        <v>9</v>
      </c>
      <c r="J2764">
        <v>4</v>
      </c>
      <c r="K2764">
        <v>6</v>
      </c>
      <c r="L2764">
        <v>6.6666666666666599</v>
      </c>
      <c r="M2764">
        <v>2.3802682999998899</v>
      </c>
      <c r="N2764" t="s">
        <v>215</v>
      </c>
      <c r="O2764">
        <v>30</v>
      </c>
      <c r="P2764">
        <v>0.7</v>
      </c>
      <c r="Q2764">
        <v>4</v>
      </c>
      <c r="R2764">
        <v>0.3</v>
      </c>
      <c r="S2764" t="s">
        <v>337</v>
      </c>
      <c r="T2764">
        <v>5</v>
      </c>
      <c r="U2764" t="s">
        <v>355</v>
      </c>
      <c r="V2764">
        <v>2562.3426842713502</v>
      </c>
      <c r="W2764">
        <v>2562.3426842713502</v>
      </c>
      <c r="X2764">
        <v>2562.3426842713502</v>
      </c>
      <c r="Y2764">
        <v>1063.5870058999999</v>
      </c>
      <c r="Z2764">
        <f t="shared" si="86"/>
        <v>-5.563141271608095E-2</v>
      </c>
      <c r="AA2764">
        <f t="shared" si="87"/>
        <v>2.2379629374897482E-3</v>
      </c>
    </row>
    <row r="2765" spans="1:27" x14ac:dyDescent="0.3">
      <c r="A2765" t="s">
        <v>215</v>
      </c>
      <c r="B2765">
        <v>30</v>
      </c>
      <c r="C2765">
        <v>0.7</v>
      </c>
      <c r="D2765">
        <v>4</v>
      </c>
      <c r="E2765">
        <v>0.3</v>
      </c>
      <c r="F2765" t="s">
        <v>337</v>
      </c>
      <c r="G2765">
        <v>5</v>
      </c>
      <c r="H2765">
        <v>2419.79594088262</v>
      </c>
      <c r="I2765" t="s">
        <v>13</v>
      </c>
      <c r="J2765">
        <v>5</v>
      </c>
      <c r="K2765">
        <v>6</v>
      </c>
      <c r="L2765">
        <v>6.6666666666666599</v>
      </c>
      <c r="M2765">
        <v>2.18656069999997</v>
      </c>
      <c r="N2765" t="s">
        <v>215</v>
      </c>
      <c r="O2765">
        <v>30</v>
      </c>
      <c r="P2765">
        <v>0.7</v>
      </c>
      <c r="Q2765">
        <v>4</v>
      </c>
      <c r="R2765">
        <v>0.3</v>
      </c>
      <c r="S2765" t="s">
        <v>337</v>
      </c>
      <c r="T2765">
        <v>5</v>
      </c>
      <c r="U2765" t="s">
        <v>355</v>
      </c>
      <c r="V2765">
        <v>2562.3426842713502</v>
      </c>
      <c r="W2765">
        <v>2562.3426842713502</v>
      </c>
      <c r="X2765">
        <v>2562.3426842713502</v>
      </c>
      <c r="Y2765">
        <v>1063.5870058999999</v>
      </c>
      <c r="Z2765">
        <f t="shared" si="86"/>
        <v>-5.563141271608095E-2</v>
      </c>
      <c r="AA2765">
        <f t="shared" si="87"/>
        <v>2.0558362295426107E-3</v>
      </c>
    </row>
    <row r="2766" spans="1:27" x14ac:dyDescent="0.3">
      <c r="A2766" t="s">
        <v>211</v>
      </c>
      <c r="B2766">
        <v>30</v>
      </c>
      <c r="C2766">
        <v>0.7</v>
      </c>
      <c r="D2766">
        <v>4</v>
      </c>
      <c r="E2766">
        <v>0.3</v>
      </c>
      <c r="F2766" t="s">
        <v>337</v>
      </c>
      <c r="G2766">
        <v>1</v>
      </c>
      <c r="H2766">
        <v>2279.27110331421</v>
      </c>
      <c r="I2766" t="s">
        <v>4</v>
      </c>
      <c r="J2766">
        <v>0</v>
      </c>
      <c r="K2766">
        <v>9</v>
      </c>
      <c r="L2766">
        <v>6.6666666666666599</v>
      </c>
      <c r="M2766">
        <v>2.2520251000000799</v>
      </c>
      <c r="N2766" t="s">
        <v>211</v>
      </c>
      <c r="O2766">
        <v>30</v>
      </c>
      <c r="P2766">
        <v>0.7</v>
      </c>
      <c r="Q2766">
        <v>4</v>
      </c>
      <c r="R2766">
        <v>0.3</v>
      </c>
      <c r="S2766" t="s">
        <v>337</v>
      </c>
      <c r="T2766">
        <v>1</v>
      </c>
      <c r="U2766" t="s">
        <v>355</v>
      </c>
      <c r="V2766">
        <v>2413.9902424766301</v>
      </c>
      <c r="W2766">
        <v>2413.9902424766301</v>
      </c>
      <c r="X2766">
        <v>2413.9902424766301</v>
      </c>
      <c r="Y2766">
        <v>1023.6758262</v>
      </c>
      <c r="Z2766">
        <f t="shared" si="86"/>
        <v>-5.5807656879426813E-2</v>
      </c>
      <c r="AA2766">
        <f t="shared" si="87"/>
        <v>2.1999397097808306E-3</v>
      </c>
    </row>
    <row r="2767" spans="1:27" x14ac:dyDescent="0.3">
      <c r="A2767" t="s">
        <v>235</v>
      </c>
      <c r="B2767">
        <v>30</v>
      </c>
      <c r="C2767">
        <v>0.7</v>
      </c>
      <c r="D2767">
        <v>2</v>
      </c>
      <c r="E2767">
        <v>0.7</v>
      </c>
      <c r="F2767" t="s">
        <v>337</v>
      </c>
      <c r="G2767">
        <v>5</v>
      </c>
      <c r="H2767">
        <v>2140.3441555326499</v>
      </c>
      <c r="I2767" t="s">
        <v>8</v>
      </c>
      <c r="J2767">
        <v>3</v>
      </c>
      <c r="K2767">
        <v>9</v>
      </c>
      <c r="L2767">
        <v>3.3333333333333299</v>
      </c>
      <c r="M2767">
        <v>1.0663370999996</v>
      </c>
      <c r="N2767" t="s">
        <v>235</v>
      </c>
      <c r="O2767">
        <v>30</v>
      </c>
      <c r="P2767">
        <v>0.7</v>
      </c>
      <c r="Q2767">
        <v>2</v>
      </c>
      <c r="R2767">
        <v>0.7</v>
      </c>
      <c r="S2767" t="s">
        <v>337</v>
      </c>
      <c r="T2767">
        <v>5</v>
      </c>
      <c r="U2767" t="s">
        <v>355</v>
      </c>
      <c r="V2767">
        <v>2266.9551096239702</v>
      </c>
      <c r="W2767">
        <v>2266.9551096239702</v>
      </c>
      <c r="X2767">
        <v>2266.9551096239702</v>
      </c>
      <c r="Y2767">
        <v>563.567204499995</v>
      </c>
      <c r="Z2767">
        <f t="shared" si="86"/>
        <v>-5.5850666629354576E-2</v>
      </c>
      <c r="AA2767">
        <f t="shared" si="87"/>
        <v>1.8921205696234042E-3</v>
      </c>
    </row>
    <row r="2768" spans="1:27" x14ac:dyDescent="0.3">
      <c r="A2768" t="s">
        <v>223</v>
      </c>
      <c r="B2768">
        <v>30</v>
      </c>
      <c r="C2768">
        <v>0.3</v>
      </c>
      <c r="D2768">
        <v>2</v>
      </c>
      <c r="E2768">
        <v>0.7</v>
      </c>
      <c r="F2768" t="s">
        <v>337</v>
      </c>
      <c r="G2768">
        <v>3</v>
      </c>
      <c r="H2768">
        <v>2509.2279935721199</v>
      </c>
      <c r="I2768" t="s">
        <v>16</v>
      </c>
      <c r="J2768">
        <v>5</v>
      </c>
      <c r="K2768">
        <v>9</v>
      </c>
      <c r="L2768">
        <v>3.3333333333333299</v>
      </c>
      <c r="M2768">
        <v>2.96517530000005</v>
      </c>
      <c r="N2768" t="s">
        <v>223</v>
      </c>
      <c r="O2768">
        <v>30</v>
      </c>
      <c r="P2768">
        <v>0.3</v>
      </c>
      <c r="Q2768">
        <v>2</v>
      </c>
      <c r="R2768">
        <v>0.7</v>
      </c>
      <c r="S2768" t="s">
        <v>337</v>
      </c>
      <c r="T2768">
        <v>3</v>
      </c>
      <c r="U2768" t="s">
        <v>355</v>
      </c>
      <c r="V2768">
        <v>2657.6862660297202</v>
      </c>
      <c r="W2768">
        <v>2686.4873958133699</v>
      </c>
      <c r="X2768">
        <v>2788.50501511222</v>
      </c>
      <c r="Y2768">
        <v>1446.9639787000001</v>
      </c>
      <c r="Z2768">
        <f t="shared" si="86"/>
        <v>-5.585996900957764E-2</v>
      </c>
      <c r="AA2768">
        <f t="shared" si="87"/>
        <v>2.0492391957566635E-3</v>
      </c>
    </row>
    <row r="2769" spans="1:27" x14ac:dyDescent="0.3">
      <c r="A2769" t="s">
        <v>18</v>
      </c>
      <c r="B2769">
        <v>10</v>
      </c>
      <c r="C2769">
        <v>0.3</v>
      </c>
      <c r="D2769">
        <v>2</v>
      </c>
      <c r="E2769">
        <v>0.3</v>
      </c>
      <c r="F2769" t="s">
        <v>336</v>
      </c>
      <c r="G2769">
        <v>3</v>
      </c>
      <c r="H2769">
        <v>2179.4941634637498</v>
      </c>
      <c r="I2769" t="s">
        <v>3</v>
      </c>
      <c r="J2769">
        <v>0</v>
      </c>
      <c r="K2769">
        <v>8</v>
      </c>
      <c r="L2769">
        <v>3.3333333333333299</v>
      </c>
      <c r="M2769">
        <v>0.26713019999999998</v>
      </c>
      <c r="N2769" t="s">
        <v>18</v>
      </c>
      <c r="O2769">
        <v>10</v>
      </c>
      <c r="P2769">
        <v>0.3</v>
      </c>
      <c r="Q2769">
        <v>2</v>
      </c>
      <c r="R2769">
        <v>0.3</v>
      </c>
      <c r="S2769" t="s">
        <v>336</v>
      </c>
      <c r="T2769">
        <v>3</v>
      </c>
      <c r="U2769" t="s">
        <v>355</v>
      </c>
      <c r="V2769">
        <v>2308.4894790415201</v>
      </c>
      <c r="W2769">
        <v>2315.4008197783301</v>
      </c>
      <c r="X2769">
        <v>2402.4791356679302</v>
      </c>
      <c r="Y2769">
        <v>105.11455890000001</v>
      </c>
      <c r="Z2769">
        <f t="shared" si="86"/>
        <v>-5.5878667305570243E-2</v>
      </c>
      <c r="AA2769">
        <f t="shared" si="87"/>
        <v>2.5413244634754392E-3</v>
      </c>
    </row>
    <row r="2770" spans="1:27" x14ac:dyDescent="0.3">
      <c r="A2770" t="s">
        <v>18</v>
      </c>
      <c r="B2770">
        <v>10</v>
      </c>
      <c r="C2770">
        <v>0.3</v>
      </c>
      <c r="D2770">
        <v>2</v>
      </c>
      <c r="E2770">
        <v>0.3</v>
      </c>
      <c r="F2770" t="s">
        <v>336</v>
      </c>
      <c r="G2770">
        <v>3</v>
      </c>
      <c r="H2770">
        <v>2179.4941634637498</v>
      </c>
      <c r="I2770" t="s">
        <v>7</v>
      </c>
      <c r="J2770">
        <v>3</v>
      </c>
      <c r="K2770">
        <v>8</v>
      </c>
      <c r="L2770">
        <v>3.3333333333333299</v>
      </c>
      <c r="M2770">
        <v>0.1658512</v>
      </c>
      <c r="N2770" t="s">
        <v>18</v>
      </c>
      <c r="O2770">
        <v>10</v>
      </c>
      <c r="P2770">
        <v>0.3</v>
      </c>
      <c r="Q2770">
        <v>2</v>
      </c>
      <c r="R2770">
        <v>0.3</v>
      </c>
      <c r="S2770" t="s">
        <v>336</v>
      </c>
      <c r="T2770">
        <v>3</v>
      </c>
      <c r="U2770" t="s">
        <v>355</v>
      </c>
      <c r="V2770">
        <v>2308.4894790415201</v>
      </c>
      <c r="W2770">
        <v>2315.4008197783301</v>
      </c>
      <c r="X2770">
        <v>2402.4791356679302</v>
      </c>
      <c r="Y2770">
        <v>105.11455890000001</v>
      </c>
      <c r="Z2770">
        <f t="shared" si="86"/>
        <v>-5.5878667305570243E-2</v>
      </c>
      <c r="AA2770">
        <f t="shared" si="87"/>
        <v>1.5778137846516711E-3</v>
      </c>
    </row>
    <row r="2771" spans="1:27" x14ac:dyDescent="0.3">
      <c r="A2771" t="s">
        <v>18</v>
      </c>
      <c r="B2771">
        <v>10</v>
      </c>
      <c r="C2771">
        <v>0.3</v>
      </c>
      <c r="D2771">
        <v>2</v>
      </c>
      <c r="E2771">
        <v>0.3</v>
      </c>
      <c r="F2771" t="s">
        <v>336</v>
      </c>
      <c r="G2771">
        <v>3</v>
      </c>
      <c r="H2771">
        <v>2179.4941634637498</v>
      </c>
      <c r="I2771" t="s">
        <v>11</v>
      </c>
      <c r="J2771">
        <v>4</v>
      </c>
      <c r="K2771">
        <v>8</v>
      </c>
      <c r="L2771">
        <v>3.3333333333333299</v>
      </c>
      <c r="M2771">
        <v>0.17259559999999899</v>
      </c>
      <c r="N2771" t="s">
        <v>18</v>
      </c>
      <c r="O2771">
        <v>10</v>
      </c>
      <c r="P2771">
        <v>0.3</v>
      </c>
      <c r="Q2771">
        <v>2</v>
      </c>
      <c r="R2771">
        <v>0.3</v>
      </c>
      <c r="S2771" t="s">
        <v>336</v>
      </c>
      <c r="T2771">
        <v>3</v>
      </c>
      <c r="U2771" t="s">
        <v>355</v>
      </c>
      <c r="V2771">
        <v>2308.4894790415201</v>
      </c>
      <c r="W2771">
        <v>2315.4008197783301</v>
      </c>
      <c r="X2771">
        <v>2402.4791356679302</v>
      </c>
      <c r="Y2771">
        <v>105.11455890000001</v>
      </c>
      <c r="Z2771">
        <f t="shared" si="86"/>
        <v>-5.5878667305570243E-2</v>
      </c>
      <c r="AA2771">
        <f t="shared" si="87"/>
        <v>1.6419761620671081E-3</v>
      </c>
    </row>
    <row r="2772" spans="1:27" x14ac:dyDescent="0.3">
      <c r="A2772" t="s">
        <v>18</v>
      </c>
      <c r="B2772">
        <v>10</v>
      </c>
      <c r="C2772">
        <v>0.3</v>
      </c>
      <c r="D2772">
        <v>2</v>
      </c>
      <c r="E2772">
        <v>0.3</v>
      </c>
      <c r="F2772" t="s">
        <v>336</v>
      </c>
      <c r="G2772">
        <v>3</v>
      </c>
      <c r="H2772">
        <v>2179.4941634637498</v>
      </c>
      <c r="I2772" t="s">
        <v>15</v>
      </c>
      <c r="J2772">
        <v>5</v>
      </c>
      <c r="K2772">
        <v>8</v>
      </c>
      <c r="L2772">
        <v>3.3333333333333299</v>
      </c>
      <c r="M2772">
        <v>0.17268149999999899</v>
      </c>
      <c r="N2772" t="s">
        <v>18</v>
      </c>
      <c r="O2772">
        <v>10</v>
      </c>
      <c r="P2772">
        <v>0.3</v>
      </c>
      <c r="Q2772">
        <v>2</v>
      </c>
      <c r="R2772">
        <v>0.3</v>
      </c>
      <c r="S2772" t="s">
        <v>336</v>
      </c>
      <c r="T2772">
        <v>3</v>
      </c>
      <c r="U2772" t="s">
        <v>355</v>
      </c>
      <c r="V2772">
        <v>2308.4894790415201</v>
      </c>
      <c r="W2772">
        <v>2315.4008197783301</v>
      </c>
      <c r="X2772">
        <v>2402.4791356679302</v>
      </c>
      <c r="Y2772">
        <v>105.11455890000001</v>
      </c>
      <c r="Z2772">
        <f t="shared" si="86"/>
        <v>-5.5878667305570243E-2</v>
      </c>
      <c r="AA2772">
        <f t="shared" si="87"/>
        <v>1.6427933657056804E-3</v>
      </c>
    </row>
    <row r="2773" spans="1:27" x14ac:dyDescent="0.3">
      <c r="A2773" t="s">
        <v>281</v>
      </c>
      <c r="B2773">
        <v>60</v>
      </c>
      <c r="C2773">
        <v>0.3</v>
      </c>
      <c r="D2773">
        <v>4</v>
      </c>
      <c r="E2773">
        <v>0.3</v>
      </c>
      <c r="F2773" t="s">
        <v>337</v>
      </c>
      <c r="G2773">
        <v>1</v>
      </c>
      <c r="H2773">
        <v>1674.0271413077801</v>
      </c>
      <c r="I2773" t="s">
        <v>2</v>
      </c>
      <c r="J2773">
        <v>0</v>
      </c>
      <c r="K2773">
        <v>7</v>
      </c>
      <c r="L2773">
        <v>6.6666666666666599</v>
      </c>
      <c r="M2773">
        <v>20.450418499998701</v>
      </c>
      <c r="N2773" t="s">
        <v>281</v>
      </c>
      <c r="O2773">
        <v>60</v>
      </c>
      <c r="P2773">
        <v>0.3</v>
      </c>
      <c r="Q2773">
        <v>4</v>
      </c>
      <c r="R2773">
        <v>0.3</v>
      </c>
      <c r="S2773" t="s">
        <v>337</v>
      </c>
      <c r="T2773">
        <v>1</v>
      </c>
      <c r="U2773" t="s">
        <v>355</v>
      </c>
      <c r="V2773">
        <v>1773.1711253005999</v>
      </c>
      <c r="W2773">
        <v>1773.1711253005999</v>
      </c>
      <c r="X2773">
        <v>90000000000</v>
      </c>
      <c r="Y2773">
        <v>1513.5921283</v>
      </c>
      <c r="Z2773">
        <f t="shared" si="86"/>
        <v>-5.5913376085465108E-2</v>
      </c>
      <c r="AA2773">
        <f t="shared" si="87"/>
        <v>1.3511181855159165E-2</v>
      </c>
    </row>
    <row r="2774" spans="1:27" x14ac:dyDescent="0.3">
      <c r="A2774" t="s">
        <v>281</v>
      </c>
      <c r="B2774">
        <v>60</v>
      </c>
      <c r="C2774">
        <v>0.3</v>
      </c>
      <c r="D2774">
        <v>4</v>
      </c>
      <c r="E2774">
        <v>0.3</v>
      </c>
      <c r="F2774" t="s">
        <v>337</v>
      </c>
      <c r="G2774">
        <v>1</v>
      </c>
      <c r="H2774">
        <v>1674.0271413077801</v>
      </c>
      <c r="I2774" t="s">
        <v>6</v>
      </c>
      <c r="J2774">
        <v>3</v>
      </c>
      <c r="K2774">
        <v>7</v>
      </c>
      <c r="L2774">
        <v>6.6666666666666599</v>
      </c>
      <c r="M2774">
        <v>22.471529000000299</v>
      </c>
      <c r="N2774" t="s">
        <v>281</v>
      </c>
      <c r="O2774">
        <v>60</v>
      </c>
      <c r="P2774">
        <v>0.3</v>
      </c>
      <c r="Q2774">
        <v>4</v>
      </c>
      <c r="R2774">
        <v>0.3</v>
      </c>
      <c r="S2774" t="s">
        <v>337</v>
      </c>
      <c r="T2774">
        <v>1</v>
      </c>
      <c r="U2774" t="s">
        <v>355</v>
      </c>
      <c r="V2774">
        <v>1773.1711253005999</v>
      </c>
      <c r="W2774">
        <v>1773.1711253005999</v>
      </c>
      <c r="X2774">
        <v>90000000000</v>
      </c>
      <c r="Y2774">
        <v>1513.5921283</v>
      </c>
      <c r="Z2774">
        <f t="shared" si="86"/>
        <v>-5.5913376085465108E-2</v>
      </c>
      <c r="AA2774">
        <f t="shared" si="87"/>
        <v>1.4846489077106478E-2</v>
      </c>
    </row>
    <row r="2775" spans="1:27" x14ac:dyDescent="0.3">
      <c r="A2775" t="s">
        <v>281</v>
      </c>
      <c r="B2775">
        <v>60</v>
      </c>
      <c r="C2775">
        <v>0.3</v>
      </c>
      <c r="D2775">
        <v>4</v>
      </c>
      <c r="E2775">
        <v>0.3</v>
      </c>
      <c r="F2775" t="s">
        <v>337</v>
      </c>
      <c r="G2775">
        <v>1</v>
      </c>
      <c r="H2775">
        <v>1674.0271413077801</v>
      </c>
      <c r="I2775" t="s">
        <v>10</v>
      </c>
      <c r="J2775">
        <v>4</v>
      </c>
      <c r="K2775">
        <v>7</v>
      </c>
      <c r="L2775">
        <v>6.6666666666666599</v>
      </c>
      <c r="M2775">
        <v>23.689757699999902</v>
      </c>
      <c r="N2775" t="s">
        <v>281</v>
      </c>
      <c r="O2775">
        <v>60</v>
      </c>
      <c r="P2775">
        <v>0.3</v>
      </c>
      <c r="Q2775">
        <v>4</v>
      </c>
      <c r="R2775">
        <v>0.3</v>
      </c>
      <c r="S2775" t="s">
        <v>337</v>
      </c>
      <c r="T2775">
        <v>1</v>
      </c>
      <c r="U2775" t="s">
        <v>355</v>
      </c>
      <c r="V2775">
        <v>1773.1711253005999</v>
      </c>
      <c r="W2775">
        <v>1773.1711253005999</v>
      </c>
      <c r="X2775">
        <v>90000000000</v>
      </c>
      <c r="Y2775">
        <v>1513.5921283</v>
      </c>
      <c r="Z2775">
        <f t="shared" si="86"/>
        <v>-5.5913376085465108E-2</v>
      </c>
      <c r="AA2775">
        <f t="shared" si="87"/>
        <v>1.5651348376532054E-2</v>
      </c>
    </row>
    <row r="2776" spans="1:27" x14ac:dyDescent="0.3">
      <c r="A2776" t="s">
        <v>281</v>
      </c>
      <c r="B2776">
        <v>60</v>
      </c>
      <c r="C2776">
        <v>0.3</v>
      </c>
      <c r="D2776">
        <v>4</v>
      </c>
      <c r="E2776">
        <v>0.3</v>
      </c>
      <c r="F2776" t="s">
        <v>337</v>
      </c>
      <c r="G2776">
        <v>1</v>
      </c>
      <c r="H2776">
        <v>1674.0271413077801</v>
      </c>
      <c r="I2776" t="s">
        <v>14</v>
      </c>
      <c r="J2776">
        <v>5</v>
      </c>
      <c r="K2776">
        <v>7</v>
      </c>
      <c r="L2776">
        <v>6.6666666666666599</v>
      </c>
      <c r="M2776">
        <v>24.661834200000101</v>
      </c>
      <c r="N2776" t="s">
        <v>281</v>
      </c>
      <c r="O2776">
        <v>60</v>
      </c>
      <c r="P2776">
        <v>0.3</v>
      </c>
      <c r="Q2776">
        <v>4</v>
      </c>
      <c r="R2776">
        <v>0.3</v>
      </c>
      <c r="S2776" t="s">
        <v>337</v>
      </c>
      <c r="T2776">
        <v>1</v>
      </c>
      <c r="U2776" t="s">
        <v>355</v>
      </c>
      <c r="V2776">
        <v>1773.1711253005999</v>
      </c>
      <c r="W2776">
        <v>1773.1711253005999</v>
      </c>
      <c r="X2776">
        <v>90000000000</v>
      </c>
      <c r="Y2776">
        <v>1513.5921283</v>
      </c>
      <c r="Z2776">
        <f t="shared" si="86"/>
        <v>-5.5913376085465108E-2</v>
      </c>
      <c r="AA2776">
        <f t="shared" si="87"/>
        <v>1.6293579848158424E-2</v>
      </c>
    </row>
    <row r="2777" spans="1:27" x14ac:dyDescent="0.3">
      <c r="A2777" t="s">
        <v>217</v>
      </c>
      <c r="B2777">
        <v>30</v>
      </c>
      <c r="C2777">
        <v>0.3</v>
      </c>
      <c r="D2777">
        <v>2</v>
      </c>
      <c r="E2777">
        <v>0.7</v>
      </c>
      <c r="F2777" t="s">
        <v>336</v>
      </c>
      <c r="G2777">
        <v>2</v>
      </c>
      <c r="H2777">
        <v>3254.5659663923302</v>
      </c>
      <c r="I2777" t="s">
        <v>16</v>
      </c>
      <c r="J2777">
        <v>5</v>
      </c>
      <c r="K2777">
        <v>9</v>
      </c>
      <c r="L2777">
        <v>3.3333333333333299</v>
      </c>
      <c r="M2777">
        <v>2.35658020000005</v>
      </c>
      <c r="N2777" t="s">
        <v>217</v>
      </c>
      <c r="O2777">
        <v>30</v>
      </c>
      <c r="P2777">
        <v>0.3</v>
      </c>
      <c r="Q2777">
        <v>2</v>
      </c>
      <c r="R2777">
        <v>0.7</v>
      </c>
      <c r="S2777" t="s">
        <v>336</v>
      </c>
      <c r="T2777">
        <v>2</v>
      </c>
      <c r="U2777" t="s">
        <v>355</v>
      </c>
      <c r="V2777">
        <v>3447.4064003439498</v>
      </c>
      <c r="W2777">
        <v>3447.4064003439498</v>
      </c>
      <c r="X2777">
        <v>3447.4064003439498</v>
      </c>
      <c r="Y2777">
        <v>1165.4865417000001</v>
      </c>
      <c r="Z2777">
        <f t="shared" si="86"/>
        <v>-5.5937830228655318E-2</v>
      </c>
      <c r="AA2777">
        <f t="shared" si="87"/>
        <v>2.0219711817201242E-3</v>
      </c>
    </row>
    <row r="2778" spans="1:27" x14ac:dyDescent="0.3">
      <c r="A2778" t="s">
        <v>312</v>
      </c>
      <c r="B2778">
        <v>60</v>
      </c>
      <c r="C2778">
        <v>0.7</v>
      </c>
      <c r="D2778">
        <v>2</v>
      </c>
      <c r="E2778">
        <v>0.7</v>
      </c>
      <c r="F2778" t="s">
        <v>337</v>
      </c>
      <c r="G2778">
        <v>2</v>
      </c>
      <c r="H2778">
        <v>3993.37801673997</v>
      </c>
      <c r="I2778" t="s">
        <v>372</v>
      </c>
      <c r="J2778">
        <v>10</v>
      </c>
      <c r="K2778">
        <v>7</v>
      </c>
      <c r="L2778">
        <v>3.3333333333333299</v>
      </c>
      <c r="M2778">
        <v>18.172794699999901</v>
      </c>
      <c r="N2778" t="s">
        <v>307</v>
      </c>
      <c r="O2778">
        <v>60</v>
      </c>
      <c r="P2778">
        <v>0.7</v>
      </c>
      <c r="Q2778">
        <v>2</v>
      </c>
      <c r="R2778">
        <v>0.7</v>
      </c>
      <c r="S2778" t="s">
        <v>336</v>
      </c>
      <c r="T2778">
        <v>2</v>
      </c>
      <c r="U2778" t="s">
        <v>355</v>
      </c>
      <c r="V2778">
        <v>4230.4454343771804</v>
      </c>
      <c r="W2778">
        <v>4230.4454343771804</v>
      </c>
      <c r="X2778">
        <v>90000000000</v>
      </c>
      <c r="Y2778">
        <v>1512.8462050999899</v>
      </c>
      <c r="Z2778">
        <f t="shared" si="86"/>
        <v>-5.6038405722188968E-2</v>
      </c>
      <c r="AA2778">
        <f t="shared" si="87"/>
        <v>1.2012321304529954E-2</v>
      </c>
    </row>
    <row r="2779" spans="1:27" x14ac:dyDescent="0.3">
      <c r="A2779" t="s">
        <v>45</v>
      </c>
      <c r="B2779">
        <v>10</v>
      </c>
      <c r="C2779">
        <v>0.3</v>
      </c>
      <c r="D2779">
        <v>4</v>
      </c>
      <c r="E2779">
        <v>0.3</v>
      </c>
      <c r="F2779" t="s">
        <v>337</v>
      </c>
      <c r="G2779">
        <v>5</v>
      </c>
      <c r="H2779">
        <v>1159.3711682892199</v>
      </c>
      <c r="I2779" t="s">
        <v>8</v>
      </c>
      <c r="J2779">
        <v>3</v>
      </c>
      <c r="K2779">
        <v>9</v>
      </c>
      <c r="L2779">
        <v>6.6666666666666599</v>
      </c>
      <c r="M2779">
        <v>0.123992299999997</v>
      </c>
      <c r="N2779" t="s">
        <v>45</v>
      </c>
      <c r="O2779">
        <v>10</v>
      </c>
      <c r="P2779">
        <v>0.3</v>
      </c>
      <c r="Q2779">
        <v>4</v>
      </c>
      <c r="R2779">
        <v>0.3</v>
      </c>
      <c r="S2779" t="s">
        <v>337</v>
      </c>
      <c r="T2779">
        <v>5</v>
      </c>
      <c r="U2779" t="s">
        <v>355</v>
      </c>
      <c r="V2779">
        <v>1228.3291550415299</v>
      </c>
      <c r="W2779">
        <v>1230.97748835179</v>
      </c>
      <c r="X2779">
        <v>1374.2082013826</v>
      </c>
      <c r="Y2779">
        <v>62.035627400000003</v>
      </c>
      <c r="Z2779">
        <f t="shared" si="86"/>
        <v>-5.6139664575476561E-2</v>
      </c>
      <c r="AA2779">
        <f t="shared" si="87"/>
        <v>1.998727266841457E-3</v>
      </c>
    </row>
    <row r="2780" spans="1:27" x14ac:dyDescent="0.3">
      <c r="A2780" t="s">
        <v>323</v>
      </c>
      <c r="B2780">
        <v>60</v>
      </c>
      <c r="C2780">
        <v>0.3</v>
      </c>
      <c r="D2780">
        <v>4</v>
      </c>
      <c r="E2780">
        <v>0.7</v>
      </c>
      <c r="F2780" t="s">
        <v>337</v>
      </c>
      <c r="G2780">
        <v>3</v>
      </c>
      <c r="H2780">
        <v>2186.0213440141401</v>
      </c>
      <c r="I2780" t="s">
        <v>16</v>
      </c>
      <c r="J2780">
        <v>5</v>
      </c>
      <c r="K2780">
        <v>9</v>
      </c>
      <c r="L2780">
        <v>6.6666666666666599</v>
      </c>
      <c r="M2780">
        <v>22.0445810000001</v>
      </c>
      <c r="N2780" t="s">
        <v>323</v>
      </c>
      <c r="O2780">
        <v>60</v>
      </c>
      <c r="P2780">
        <v>0.3</v>
      </c>
      <c r="Q2780">
        <v>4</v>
      </c>
      <c r="R2780">
        <v>0.7</v>
      </c>
      <c r="S2780" t="s">
        <v>337</v>
      </c>
      <c r="T2780">
        <v>3</v>
      </c>
      <c r="U2780" t="s">
        <v>355</v>
      </c>
      <c r="V2780">
        <v>2316.1010649538198</v>
      </c>
      <c r="W2780">
        <v>2320.0394369995802</v>
      </c>
      <c r="X2780">
        <v>90000000000</v>
      </c>
      <c r="Y2780">
        <v>1515.3112647999999</v>
      </c>
      <c r="Z2780">
        <f t="shared" si="86"/>
        <v>-5.6163231781197455E-2</v>
      </c>
      <c r="AA2780">
        <f t="shared" si="87"/>
        <v>1.4547889606634503E-2</v>
      </c>
    </row>
    <row r="2781" spans="1:27" x14ac:dyDescent="0.3">
      <c r="A2781" t="s">
        <v>268</v>
      </c>
      <c r="B2781">
        <v>60</v>
      </c>
      <c r="C2781">
        <v>0.7</v>
      </c>
      <c r="D2781">
        <v>2</v>
      </c>
      <c r="E2781">
        <v>0.3</v>
      </c>
      <c r="F2781" t="s">
        <v>336</v>
      </c>
      <c r="G2781">
        <v>3</v>
      </c>
      <c r="H2781">
        <v>3025.8118290121902</v>
      </c>
      <c r="I2781" t="s">
        <v>16</v>
      </c>
      <c r="J2781">
        <v>5</v>
      </c>
      <c r="K2781">
        <v>9</v>
      </c>
      <c r="L2781">
        <v>3.3333333333333299</v>
      </c>
      <c r="M2781">
        <v>13.655519600000799</v>
      </c>
      <c r="N2781" t="s">
        <v>268</v>
      </c>
      <c r="O2781">
        <v>60</v>
      </c>
      <c r="P2781">
        <v>0.7</v>
      </c>
      <c r="Q2781">
        <v>2</v>
      </c>
      <c r="R2781">
        <v>0.3</v>
      </c>
      <c r="S2781" t="s">
        <v>336</v>
      </c>
      <c r="T2781">
        <v>3</v>
      </c>
      <c r="U2781" t="s">
        <v>355</v>
      </c>
      <c r="V2781">
        <v>3205.9059898372702</v>
      </c>
      <c r="W2781">
        <v>3205.9059898372702</v>
      </c>
      <c r="X2781">
        <v>90000000000</v>
      </c>
      <c r="Y2781">
        <v>1503.8526772999901</v>
      </c>
      <c r="Z2781">
        <f t="shared" si="86"/>
        <v>-5.6175746074893958E-2</v>
      </c>
      <c r="AA2781">
        <f t="shared" si="87"/>
        <v>9.0803572757657703E-3</v>
      </c>
    </row>
    <row r="2782" spans="1:27" x14ac:dyDescent="0.3">
      <c r="A2782" t="s">
        <v>68</v>
      </c>
      <c r="B2782">
        <v>10</v>
      </c>
      <c r="C2782">
        <v>0.7</v>
      </c>
      <c r="D2782">
        <v>2</v>
      </c>
      <c r="E2782">
        <v>0.7</v>
      </c>
      <c r="F2782" t="s">
        <v>336</v>
      </c>
      <c r="G2782">
        <v>3</v>
      </c>
      <c r="H2782">
        <v>2801.2507616268799</v>
      </c>
      <c r="I2782" t="s">
        <v>16</v>
      </c>
      <c r="J2782">
        <v>5</v>
      </c>
      <c r="K2782">
        <v>9</v>
      </c>
      <c r="L2782">
        <v>3.3333333333333299</v>
      </c>
      <c r="M2782">
        <v>6.1109599999994602E-2</v>
      </c>
      <c r="N2782" t="s">
        <v>68</v>
      </c>
      <c r="O2782">
        <v>10</v>
      </c>
      <c r="P2782">
        <v>0.7</v>
      </c>
      <c r="Q2782">
        <v>2</v>
      </c>
      <c r="R2782">
        <v>0.7</v>
      </c>
      <c r="S2782" t="s">
        <v>336</v>
      </c>
      <c r="T2782">
        <v>3</v>
      </c>
      <c r="U2782" t="s">
        <v>355</v>
      </c>
      <c r="V2782">
        <v>2968.3819716174298</v>
      </c>
      <c r="W2782">
        <v>2986.4686484010899</v>
      </c>
      <c r="X2782">
        <v>2989.8725753238</v>
      </c>
      <c r="Y2782">
        <v>28.684911899999999</v>
      </c>
      <c r="Z2782">
        <f t="shared" si="86"/>
        <v>-5.6303808468248596E-2</v>
      </c>
      <c r="AA2782">
        <f t="shared" si="87"/>
        <v>2.1303743310431642E-3</v>
      </c>
    </row>
    <row r="2783" spans="1:27" x14ac:dyDescent="0.3">
      <c r="A2783" t="s">
        <v>189</v>
      </c>
      <c r="B2783">
        <v>30</v>
      </c>
      <c r="C2783">
        <v>0.7</v>
      </c>
      <c r="D2783">
        <v>2</v>
      </c>
      <c r="E2783">
        <v>0.3</v>
      </c>
      <c r="F2783" t="s">
        <v>336</v>
      </c>
      <c r="G2783">
        <v>4</v>
      </c>
      <c r="H2783">
        <v>3279.1782298518601</v>
      </c>
      <c r="I2783" t="s">
        <v>12</v>
      </c>
      <c r="J2783">
        <v>4</v>
      </c>
      <c r="K2783">
        <v>9</v>
      </c>
      <c r="L2783">
        <v>3.3333333333333299</v>
      </c>
      <c r="M2783">
        <v>3.3888580000002499</v>
      </c>
      <c r="N2783" t="s">
        <v>189</v>
      </c>
      <c r="O2783">
        <v>30</v>
      </c>
      <c r="P2783">
        <v>0.7</v>
      </c>
      <c r="Q2783">
        <v>2</v>
      </c>
      <c r="R2783">
        <v>0.3</v>
      </c>
      <c r="S2783" t="s">
        <v>336</v>
      </c>
      <c r="T2783">
        <v>4</v>
      </c>
      <c r="U2783" t="s">
        <v>355</v>
      </c>
      <c r="V2783">
        <v>3474.9567628745099</v>
      </c>
      <c r="W2783">
        <v>3474.9567628745099</v>
      </c>
      <c r="X2783">
        <v>90000000000</v>
      </c>
      <c r="Y2783">
        <v>1501.8718266999999</v>
      </c>
      <c r="Z2783">
        <f t="shared" si="86"/>
        <v>-5.6339847193005159E-2</v>
      </c>
      <c r="AA2783">
        <f t="shared" si="87"/>
        <v>2.2564229115652605E-3</v>
      </c>
    </row>
    <row r="2784" spans="1:27" x14ac:dyDescent="0.3">
      <c r="A2784" t="s">
        <v>107</v>
      </c>
      <c r="B2784">
        <v>20</v>
      </c>
      <c r="C2784">
        <v>0.7</v>
      </c>
      <c r="D2784">
        <v>2</v>
      </c>
      <c r="E2784">
        <v>0.3</v>
      </c>
      <c r="F2784" t="s">
        <v>336</v>
      </c>
      <c r="G2784">
        <v>2</v>
      </c>
      <c r="H2784">
        <v>1889.0053668059099</v>
      </c>
      <c r="I2784" t="s">
        <v>1</v>
      </c>
      <c r="J2784">
        <v>0</v>
      </c>
      <c r="K2784">
        <v>6</v>
      </c>
      <c r="L2784">
        <v>3.3333333333333299</v>
      </c>
      <c r="M2784">
        <v>0.70989460000004101</v>
      </c>
      <c r="N2784" t="s">
        <v>107</v>
      </c>
      <c r="O2784">
        <v>20</v>
      </c>
      <c r="P2784">
        <v>0.7</v>
      </c>
      <c r="Q2784">
        <v>2</v>
      </c>
      <c r="R2784">
        <v>0.3</v>
      </c>
      <c r="S2784" t="s">
        <v>336</v>
      </c>
      <c r="T2784">
        <v>2</v>
      </c>
      <c r="U2784" t="s">
        <v>355</v>
      </c>
      <c r="V2784">
        <v>2001.902709125</v>
      </c>
      <c r="W2784">
        <v>2001.902709125</v>
      </c>
      <c r="X2784">
        <v>2001.902709125</v>
      </c>
      <c r="Y2784">
        <v>307.13669180000198</v>
      </c>
      <c r="Z2784">
        <f t="shared" si="86"/>
        <v>-5.6395019500441006E-2</v>
      </c>
      <c r="AA2784">
        <f t="shared" si="87"/>
        <v>2.3113311400199056E-3</v>
      </c>
    </row>
    <row r="2785" spans="1:27" x14ac:dyDescent="0.3">
      <c r="A2785" t="s">
        <v>107</v>
      </c>
      <c r="B2785">
        <v>20</v>
      </c>
      <c r="C2785">
        <v>0.7</v>
      </c>
      <c r="D2785">
        <v>2</v>
      </c>
      <c r="E2785">
        <v>0.3</v>
      </c>
      <c r="F2785" t="s">
        <v>336</v>
      </c>
      <c r="G2785">
        <v>2</v>
      </c>
      <c r="H2785">
        <v>1889.0053668059099</v>
      </c>
      <c r="I2785" t="s">
        <v>5</v>
      </c>
      <c r="J2785">
        <v>3</v>
      </c>
      <c r="K2785">
        <v>6</v>
      </c>
      <c r="L2785">
        <v>3.3333333333333299</v>
      </c>
      <c r="M2785">
        <v>0.65106420000000698</v>
      </c>
      <c r="N2785" t="s">
        <v>107</v>
      </c>
      <c r="O2785">
        <v>20</v>
      </c>
      <c r="P2785">
        <v>0.7</v>
      </c>
      <c r="Q2785">
        <v>2</v>
      </c>
      <c r="R2785">
        <v>0.3</v>
      </c>
      <c r="S2785" t="s">
        <v>336</v>
      </c>
      <c r="T2785">
        <v>2</v>
      </c>
      <c r="U2785" t="s">
        <v>355</v>
      </c>
      <c r="V2785">
        <v>2001.902709125</v>
      </c>
      <c r="W2785">
        <v>2001.902709125</v>
      </c>
      <c r="X2785">
        <v>2001.902709125</v>
      </c>
      <c r="Y2785">
        <v>307.13669180000198</v>
      </c>
      <c r="Z2785">
        <f t="shared" si="86"/>
        <v>-5.6395019500441006E-2</v>
      </c>
      <c r="AA2785">
        <f t="shared" si="87"/>
        <v>2.1197864578939986E-3</v>
      </c>
    </row>
    <row r="2786" spans="1:27" x14ac:dyDescent="0.3">
      <c r="A2786" t="s">
        <v>107</v>
      </c>
      <c r="B2786">
        <v>20</v>
      </c>
      <c r="C2786">
        <v>0.7</v>
      </c>
      <c r="D2786">
        <v>2</v>
      </c>
      <c r="E2786">
        <v>0.3</v>
      </c>
      <c r="F2786" t="s">
        <v>336</v>
      </c>
      <c r="G2786">
        <v>2</v>
      </c>
      <c r="H2786">
        <v>1889.0053668059099</v>
      </c>
      <c r="I2786" t="s">
        <v>9</v>
      </c>
      <c r="J2786">
        <v>4</v>
      </c>
      <c r="K2786">
        <v>6</v>
      </c>
      <c r="L2786">
        <v>3.3333333333333299</v>
      </c>
      <c r="M2786">
        <v>0.68298400000003301</v>
      </c>
      <c r="N2786" t="s">
        <v>107</v>
      </c>
      <c r="O2786">
        <v>20</v>
      </c>
      <c r="P2786">
        <v>0.7</v>
      </c>
      <c r="Q2786">
        <v>2</v>
      </c>
      <c r="R2786">
        <v>0.3</v>
      </c>
      <c r="S2786" t="s">
        <v>336</v>
      </c>
      <c r="T2786">
        <v>2</v>
      </c>
      <c r="U2786" t="s">
        <v>355</v>
      </c>
      <c r="V2786">
        <v>2001.902709125</v>
      </c>
      <c r="W2786">
        <v>2001.902709125</v>
      </c>
      <c r="X2786">
        <v>2001.902709125</v>
      </c>
      <c r="Y2786">
        <v>307.13669180000198</v>
      </c>
      <c r="Z2786">
        <f t="shared" si="86"/>
        <v>-5.6395019500441006E-2</v>
      </c>
      <c r="AA2786">
        <f t="shared" si="87"/>
        <v>2.2237134742753928E-3</v>
      </c>
    </row>
    <row r="2787" spans="1:27" x14ac:dyDescent="0.3">
      <c r="A2787" t="s">
        <v>107</v>
      </c>
      <c r="B2787">
        <v>20</v>
      </c>
      <c r="C2787">
        <v>0.7</v>
      </c>
      <c r="D2787">
        <v>2</v>
      </c>
      <c r="E2787">
        <v>0.3</v>
      </c>
      <c r="F2787" t="s">
        <v>336</v>
      </c>
      <c r="G2787">
        <v>2</v>
      </c>
      <c r="H2787">
        <v>1889.0053668059099</v>
      </c>
      <c r="I2787" t="s">
        <v>13</v>
      </c>
      <c r="J2787">
        <v>5</v>
      </c>
      <c r="K2787">
        <v>6</v>
      </c>
      <c r="L2787">
        <v>3.3333333333333299</v>
      </c>
      <c r="M2787">
        <v>0.64293809999997997</v>
      </c>
      <c r="N2787" t="s">
        <v>107</v>
      </c>
      <c r="O2787">
        <v>20</v>
      </c>
      <c r="P2787">
        <v>0.7</v>
      </c>
      <c r="Q2787">
        <v>2</v>
      </c>
      <c r="R2787">
        <v>0.3</v>
      </c>
      <c r="S2787" t="s">
        <v>336</v>
      </c>
      <c r="T2787">
        <v>2</v>
      </c>
      <c r="U2787" t="s">
        <v>355</v>
      </c>
      <c r="V2787">
        <v>2001.902709125</v>
      </c>
      <c r="W2787">
        <v>2001.902709125</v>
      </c>
      <c r="X2787">
        <v>2001.902709125</v>
      </c>
      <c r="Y2787">
        <v>307.13669180000198</v>
      </c>
      <c r="Z2787">
        <f t="shared" si="86"/>
        <v>-5.6395019500441006E-2</v>
      </c>
      <c r="AA2787">
        <f t="shared" si="87"/>
        <v>2.0933288570375093E-3</v>
      </c>
    </row>
    <row r="2788" spans="1:27" x14ac:dyDescent="0.3">
      <c r="A2788" t="s">
        <v>0</v>
      </c>
      <c r="B2788">
        <v>10</v>
      </c>
      <c r="C2788">
        <v>0.3</v>
      </c>
      <c r="D2788">
        <v>2</v>
      </c>
      <c r="E2788">
        <v>0.3</v>
      </c>
      <c r="F2788" t="s">
        <v>336</v>
      </c>
      <c r="G2788">
        <v>1</v>
      </c>
      <c r="H2788">
        <v>1504.1443136953801</v>
      </c>
      <c r="I2788" t="s">
        <v>3</v>
      </c>
      <c r="J2788">
        <v>0</v>
      </c>
      <c r="K2788">
        <v>8</v>
      </c>
      <c r="L2788">
        <v>3.3333333333333299</v>
      </c>
      <c r="M2788">
        <v>7.2977799999999898E-2</v>
      </c>
      <c r="N2788" t="s">
        <v>0</v>
      </c>
      <c r="O2788">
        <v>10</v>
      </c>
      <c r="P2788">
        <v>0.3</v>
      </c>
      <c r="Q2788">
        <v>2</v>
      </c>
      <c r="R2788">
        <v>0.3</v>
      </c>
      <c r="S2788" t="s">
        <v>336</v>
      </c>
      <c r="T2788">
        <v>1</v>
      </c>
      <c r="U2788" t="s">
        <v>355</v>
      </c>
      <c r="V2788">
        <v>1594.1891996632701</v>
      </c>
      <c r="W2788">
        <v>1603.7707196274</v>
      </c>
      <c r="X2788">
        <v>1606.5248881365701</v>
      </c>
      <c r="Y2788">
        <v>35.811438199999998</v>
      </c>
      <c r="Z2788">
        <f t="shared" si="86"/>
        <v>-5.6483186554588095E-2</v>
      </c>
      <c r="AA2788">
        <f t="shared" si="87"/>
        <v>2.0378349395640833E-3</v>
      </c>
    </row>
    <row r="2789" spans="1:27" x14ac:dyDescent="0.3">
      <c r="A2789" t="s">
        <v>235</v>
      </c>
      <c r="B2789">
        <v>30</v>
      </c>
      <c r="C2789">
        <v>0.7</v>
      </c>
      <c r="D2789">
        <v>2</v>
      </c>
      <c r="E2789">
        <v>0.7</v>
      </c>
      <c r="F2789" t="s">
        <v>337</v>
      </c>
      <c r="G2789">
        <v>5</v>
      </c>
      <c r="H2789">
        <v>2138.90301045456</v>
      </c>
      <c r="I2789" t="s">
        <v>4</v>
      </c>
      <c r="J2789">
        <v>0</v>
      </c>
      <c r="K2789">
        <v>9</v>
      </c>
      <c r="L2789">
        <v>3.3333333333333299</v>
      </c>
      <c r="M2789">
        <v>1.15509610000026</v>
      </c>
      <c r="N2789" t="s">
        <v>235</v>
      </c>
      <c r="O2789">
        <v>30</v>
      </c>
      <c r="P2789">
        <v>0.7</v>
      </c>
      <c r="Q2789">
        <v>2</v>
      </c>
      <c r="R2789">
        <v>0.7</v>
      </c>
      <c r="S2789" t="s">
        <v>337</v>
      </c>
      <c r="T2789">
        <v>5</v>
      </c>
      <c r="U2789" t="s">
        <v>355</v>
      </c>
      <c r="V2789">
        <v>2266.9551096239702</v>
      </c>
      <c r="W2789">
        <v>2266.9551096239702</v>
      </c>
      <c r="X2789">
        <v>2266.9551096239702</v>
      </c>
      <c r="Y2789">
        <v>563.567204499995</v>
      </c>
      <c r="Z2789">
        <f t="shared" si="86"/>
        <v>-5.6486385030646138E-2</v>
      </c>
      <c r="AA2789">
        <f t="shared" si="87"/>
        <v>2.0496155396854186E-3</v>
      </c>
    </row>
    <row r="2790" spans="1:27" x14ac:dyDescent="0.3">
      <c r="A2790" t="s">
        <v>281</v>
      </c>
      <c r="B2790">
        <v>60</v>
      </c>
      <c r="C2790">
        <v>0.3</v>
      </c>
      <c r="D2790">
        <v>4</v>
      </c>
      <c r="E2790">
        <v>0.3</v>
      </c>
      <c r="F2790" t="s">
        <v>337</v>
      </c>
      <c r="G2790">
        <v>1</v>
      </c>
      <c r="H2790">
        <v>1673.0003721871201</v>
      </c>
      <c r="I2790" t="s">
        <v>1</v>
      </c>
      <c r="J2790">
        <v>0</v>
      </c>
      <c r="K2790">
        <v>6</v>
      </c>
      <c r="L2790">
        <v>6.6666666666666599</v>
      </c>
      <c r="M2790">
        <v>23.566408700000402</v>
      </c>
      <c r="N2790" t="s">
        <v>281</v>
      </c>
      <c r="O2790">
        <v>60</v>
      </c>
      <c r="P2790">
        <v>0.3</v>
      </c>
      <c r="Q2790">
        <v>4</v>
      </c>
      <c r="R2790">
        <v>0.3</v>
      </c>
      <c r="S2790" t="s">
        <v>337</v>
      </c>
      <c r="T2790">
        <v>1</v>
      </c>
      <c r="U2790" t="s">
        <v>355</v>
      </c>
      <c r="V2790">
        <v>1773.1711253005999</v>
      </c>
      <c r="W2790">
        <v>1773.1711253005999</v>
      </c>
      <c r="X2790">
        <v>90000000000</v>
      </c>
      <c r="Y2790">
        <v>1513.5921283</v>
      </c>
      <c r="Z2790">
        <f t="shared" si="86"/>
        <v>-5.6492434195542285E-2</v>
      </c>
      <c r="AA2790">
        <f t="shared" si="87"/>
        <v>1.5569854163069118E-2</v>
      </c>
    </row>
    <row r="2791" spans="1:27" x14ac:dyDescent="0.3">
      <c r="A2791" t="s">
        <v>281</v>
      </c>
      <c r="B2791">
        <v>60</v>
      </c>
      <c r="C2791">
        <v>0.3</v>
      </c>
      <c r="D2791">
        <v>4</v>
      </c>
      <c r="E2791">
        <v>0.3</v>
      </c>
      <c r="F2791" t="s">
        <v>337</v>
      </c>
      <c r="G2791">
        <v>1</v>
      </c>
      <c r="H2791">
        <v>1673.0003721871201</v>
      </c>
      <c r="I2791" t="s">
        <v>5</v>
      </c>
      <c r="J2791">
        <v>3</v>
      </c>
      <c r="K2791">
        <v>6</v>
      </c>
      <c r="L2791">
        <v>6.6666666666666599</v>
      </c>
      <c r="M2791">
        <v>22.910099999999101</v>
      </c>
      <c r="N2791" t="s">
        <v>281</v>
      </c>
      <c r="O2791">
        <v>60</v>
      </c>
      <c r="P2791">
        <v>0.3</v>
      </c>
      <c r="Q2791">
        <v>4</v>
      </c>
      <c r="R2791">
        <v>0.3</v>
      </c>
      <c r="S2791" t="s">
        <v>337</v>
      </c>
      <c r="T2791">
        <v>1</v>
      </c>
      <c r="U2791" t="s">
        <v>355</v>
      </c>
      <c r="V2791">
        <v>1773.1711253005999</v>
      </c>
      <c r="W2791">
        <v>1773.1711253005999</v>
      </c>
      <c r="X2791">
        <v>90000000000</v>
      </c>
      <c r="Y2791">
        <v>1513.5921283</v>
      </c>
      <c r="Z2791">
        <f t="shared" si="86"/>
        <v>-5.6492434195542285E-2</v>
      </c>
      <c r="AA2791">
        <f t="shared" si="87"/>
        <v>1.5136244151672959E-2</v>
      </c>
    </row>
    <row r="2792" spans="1:27" x14ac:dyDescent="0.3">
      <c r="A2792" t="s">
        <v>281</v>
      </c>
      <c r="B2792">
        <v>60</v>
      </c>
      <c r="C2792">
        <v>0.3</v>
      </c>
      <c r="D2792">
        <v>4</v>
      </c>
      <c r="E2792">
        <v>0.3</v>
      </c>
      <c r="F2792" t="s">
        <v>337</v>
      </c>
      <c r="G2792">
        <v>1</v>
      </c>
      <c r="H2792">
        <v>1673.0003721871201</v>
      </c>
      <c r="I2792" t="s">
        <v>9</v>
      </c>
      <c r="J2792">
        <v>4</v>
      </c>
      <c r="K2792">
        <v>6</v>
      </c>
      <c r="L2792">
        <v>6.6666666666666599</v>
      </c>
      <c r="M2792">
        <v>24.949677200000199</v>
      </c>
      <c r="N2792" t="s">
        <v>281</v>
      </c>
      <c r="O2792">
        <v>60</v>
      </c>
      <c r="P2792">
        <v>0.3</v>
      </c>
      <c r="Q2792">
        <v>4</v>
      </c>
      <c r="R2792">
        <v>0.3</v>
      </c>
      <c r="S2792" t="s">
        <v>337</v>
      </c>
      <c r="T2792">
        <v>1</v>
      </c>
      <c r="U2792" t="s">
        <v>355</v>
      </c>
      <c r="V2792">
        <v>1773.1711253005999</v>
      </c>
      <c r="W2792">
        <v>1773.1711253005999</v>
      </c>
      <c r="X2792">
        <v>90000000000</v>
      </c>
      <c r="Y2792">
        <v>1513.5921283</v>
      </c>
      <c r="Z2792">
        <f t="shared" si="86"/>
        <v>-5.6492434195542285E-2</v>
      </c>
      <c r="AA2792">
        <f t="shared" si="87"/>
        <v>1.6483751952398547E-2</v>
      </c>
    </row>
    <row r="2793" spans="1:27" x14ac:dyDescent="0.3">
      <c r="A2793" t="s">
        <v>281</v>
      </c>
      <c r="B2793">
        <v>60</v>
      </c>
      <c r="C2793">
        <v>0.3</v>
      </c>
      <c r="D2793">
        <v>4</v>
      </c>
      <c r="E2793">
        <v>0.3</v>
      </c>
      <c r="F2793" t="s">
        <v>337</v>
      </c>
      <c r="G2793">
        <v>1</v>
      </c>
      <c r="H2793">
        <v>1673.0003721871201</v>
      </c>
      <c r="I2793" t="s">
        <v>13</v>
      </c>
      <c r="J2793">
        <v>5</v>
      </c>
      <c r="K2793">
        <v>6</v>
      </c>
      <c r="L2793">
        <v>6.6666666666666599</v>
      </c>
      <c r="M2793">
        <v>23.482551299999599</v>
      </c>
      <c r="N2793" t="s">
        <v>281</v>
      </c>
      <c r="O2793">
        <v>60</v>
      </c>
      <c r="P2793">
        <v>0.3</v>
      </c>
      <c r="Q2793">
        <v>4</v>
      </c>
      <c r="R2793">
        <v>0.3</v>
      </c>
      <c r="S2793" t="s">
        <v>337</v>
      </c>
      <c r="T2793">
        <v>1</v>
      </c>
      <c r="U2793" t="s">
        <v>355</v>
      </c>
      <c r="V2793">
        <v>1773.1711253005999</v>
      </c>
      <c r="W2793">
        <v>1773.1711253005999</v>
      </c>
      <c r="X2793">
        <v>90000000000</v>
      </c>
      <c r="Y2793">
        <v>1513.5921283</v>
      </c>
      <c r="Z2793">
        <f t="shared" si="86"/>
        <v>-5.6492434195542285E-2</v>
      </c>
      <c r="AA2793">
        <f t="shared" si="87"/>
        <v>1.5514451258658545E-2</v>
      </c>
    </row>
    <row r="2794" spans="1:27" x14ac:dyDescent="0.3">
      <c r="A2794" t="s">
        <v>43</v>
      </c>
      <c r="B2794">
        <v>10</v>
      </c>
      <c r="C2794">
        <v>0.3</v>
      </c>
      <c r="D2794">
        <v>4</v>
      </c>
      <c r="E2794">
        <v>0.3</v>
      </c>
      <c r="F2794" t="s">
        <v>337</v>
      </c>
      <c r="G2794">
        <v>3</v>
      </c>
      <c r="H2794">
        <v>1431.6189505861601</v>
      </c>
      <c r="I2794" t="s">
        <v>4</v>
      </c>
      <c r="J2794">
        <v>0</v>
      </c>
      <c r="K2794">
        <v>9</v>
      </c>
      <c r="L2794">
        <v>6.6666666666666599</v>
      </c>
      <c r="M2794">
        <v>0.144702899999998</v>
      </c>
      <c r="N2794" t="s">
        <v>43</v>
      </c>
      <c r="O2794">
        <v>10</v>
      </c>
      <c r="P2794">
        <v>0.3</v>
      </c>
      <c r="Q2794">
        <v>4</v>
      </c>
      <c r="R2794">
        <v>0.3</v>
      </c>
      <c r="S2794" t="s">
        <v>337</v>
      </c>
      <c r="T2794">
        <v>3</v>
      </c>
      <c r="U2794" t="s">
        <v>355</v>
      </c>
      <c r="V2794">
        <v>1517.3536649574401</v>
      </c>
      <c r="W2794">
        <v>1517.3536649574401</v>
      </c>
      <c r="X2794">
        <v>1517.3536649574401</v>
      </c>
      <c r="Y2794">
        <v>74.694270099999997</v>
      </c>
      <c r="Z2794">
        <f t="shared" si="86"/>
        <v>-5.6502789264811747E-2</v>
      </c>
      <c r="AA2794">
        <f t="shared" si="87"/>
        <v>1.9372690810991406E-3</v>
      </c>
    </row>
    <row r="2795" spans="1:27" x14ac:dyDescent="0.3">
      <c r="A2795" t="s">
        <v>33</v>
      </c>
      <c r="B2795">
        <v>10</v>
      </c>
      <c r="C2795">
        <v>0.7</v>
      </c>
      <c r="D2795">
        <v>2</v>
      </c>
      <c r="E2795">
        <v>0.3</v>
      </c>
      <c r="F2795" t="s">
        <v>337</v>
      </c>
      <c r="G2795">
        <v>3</v>
      </c>
      <c r="H2795">
        <v>1148.5701298510501</v>
      </c>
      <c r="I2795" t="s">
        <v>16</v>
      </c>
      <c r="J2795">
        <v>5</v>
      </c>
      <c r="K2795">
        <v>9</v>
      </c>
      <c r="L2795">
        <v>3.3333333333333299</v>
      </c>
      <c r="M2795">
        <v>4.7758000000001702E-2</v>
      </c>
      <c r="N2795" t="s">
        <v>33</v>
      </c>
      <c r="O2795">
        <v>10</v>
      </c>
      <c r="P2795">
        <v>0.7</v>
      </c>
      <c r="Q2795">
        <v>2</v>
      </c>
      <c r="R2795">
        <v>0.3</v>
      </c>
      <c r="S2795" t="s">
        <v>337</v>
      </c>
      <c r="T2795">
        <v>3</v>
      </c>
      <c r="U2795" t="s">
        <v>355</v>
      </c>
      <c r="V2795">
        <v>1217.50713077055</v>
      </c>
      <c r="W2795">
        <v>1217.50713077055</v>
      </c>
      <c r="X2795">
        <v>1217.50713077055</v>
      </c>
      <c r="Y2795">
        <v>22.987763100000102</v>
      </c>
      <c r="Z2795">
        <f t="shared" si="86"/>
        <v>-5.6621435043152729E-2</v>
      </c>
      <c r="AA2795">
        <f t="shared" si="87"/>
        <v>2.0775401152451187E-3</v>
      </c>
    </row>
    <row r="2796" spans="1:27" x14ac:dyDescent="0.3">
      <c r="A2796" t="s">
        <v>306</v>
      </c>
      <c r="B2796">
        <v>60</v>
      </c>
      <c r="C2796">
        <v>0.7</v>
      </c>
      <c r="D2796">
        <v>2</v>
      </c>
      <c r="E2796">
        <v>0.7</v>
      </c>
      <c r="F2796" t="s">
        <v>336</v>
      </c>
      <c r="G2796">
        <v>1</v>
      </c>
      <c r="H2796">
        <v>5025.8090435979502</v>
      </c>
      <c r="I2796" t="s">
        <v>4</v>
      </c>
      <c r="J2796">
        <v>0</v>
      </c>
      <c r="K2796">
        <v>9</v>
      </c>
      <c r="L2796">
        <v>3.3333333333333299</v>
      </c>
      <c r="M2796">
        <v>17.5361308999999</v>
      </c>
      <c r="N2796" t="s">
        <v>306</v>
      </c>
      <c r="O2796">
        <v>60</v>
      </c>
      <c r="P2796">
        <v>0.7</v>
      </c>
      <c r="Q2796">
        <v>2</v>
      </c>
      <c r="R2796">
        <v>0.7</v>
      </c>
      <c r="S2796" t="s">
        <v>336</v>
      </c>
      <c r="T2796">
        <v>1</v>
      </c>
      <c r="U2796" t="s">
        <v>355</v>
      </c>
      <c r="V2796">
        <v>5327.5074293387797</v>
      </c>
      <c r="W2796">
        <v>5327.5074293387797</v>
      </c>
      <c r="X2796">
        <v>90000000000</v>
      </c>
      <c r="Y2796">
        <v>1509.2068973999901</v>
      </c>
      <c r="Z2796">
        <f t="shared" si="86"/>
        <v>-5.6630307839528368E-2</v>
      </c>
      <c r="AA2796">
        <f t="shared" si="87"/>
        <v>1.1619434638292831E-2</v>
      </c>
    </row>
    <row r="2797" spans="1:27" x14ac:dyDescent="0.3">
      <c r="A2797" t="s">
        <v>82</v>
      </c>
      <c r="B2797">
        <v>10</v>
      </c>
      <c r="C2797">
        <v>0.3</v>
      </c>
      <c r="D2797">
        <v>4</v>
      </c>
      <c r="E2797">
        <v>0.7</v>
      </c>
      <c r="F2797" t="s">
        <v>337</v>
      </c>
      <c r="G2797">
        <v>2</v>
      </c>
      <c r="H2797">
        <v>1018.52323278637</v>
      </c>
      <c r="I2797" t="s">
        <v>4</v>
      </c>
      <c r="J2797">
        <v>0</v>
      </c>
      <c r="K2797">
        <v>9</v>
      </c>
      <c r="L2797">
        <v>6.6666666666666599</v>
      </c>
      <c r="M2797">
        <v>2.9548299999994702E-2</v>
      </c>
      <c r="N2797" t="s">
        <v>82</v>
      </c>
      <c r="O2797">
        <v>10</v>
      </c>
      <c r="P2797">
        <v>0.3</v>
      </c>
      <c r="Q2797">
        <v>4</v>
      </c>
      <c r="R2797">
        <v>0.7</v>
      </c>
      <c r="S2797" t="s">
        <v>337</v>
      </c>
      <c r="T2797">
        <v>2</v>
      </c>
      <c r="U2797" t="s">
        <v>355</v>
      </c>
      <c r="V2797">
        <v>1079.76396526963</v>
      </c>
      <c r="W2797">
        <v>1228.0860473841401</v>
      </c>
      <c r="X2797">
        <v>1261.40698725679</v>
      </c>
      <c r="Y2797">
        <v>17.939921399999999</v>
      </c>
      <c r="Z2797">
        <f t="shared" si="86"/>
        <v>-5.6716777419005125E-2</v>
      </c>
      <c r="AA2797">
        <f t="shared" si="87"/>
        <v>1.6470696465813225E-3</v>
      </c>
    </row>
    <row r="2798" spans="1:27" x14ac:dyDescent="0.3">
      <c r="A2798" t="s">
        <v>65</v>
      </c>
      <c r="B2798">
        <v>10</v>
      </c>
      <c r="C2798">
        <v>0.3</v>
      </c>
      <c r="D2798">
        <v>2</v>
      </c>
      <c r="E2798">
        <v>0.7</v>
      </c>
      <c r="F2798" t="s">
        <v>337</v>
      </c>
      <c r="G2798">
        <v>5</v>
      </c>
      <c r="H2798">
        <v>1952.9015567323199</v>
      </c>
      <c r="I2798" t="s">
        <v>8</v>
      </c>
      <c r="J2798">
        <v>3</v>
      </c>
      <c r="K2798">
        <v>9</v>
      </c>
      <c r="L2798">
        <v>3.3333333333333299</v>
      </c>
      <c r="M2798">
        <v>0.10843559999999899</v>
      </c>
      <c r="N2798" t="s">
        <v>65</v>
      </c>
      <c r="O2798">
        <v>10</v>
      </c>
      <c r="P2798">
        <v>0.3</v>
      </c>
      <c r="Q2798">
        <v>2</v>
      </c>
      <c r="R2798">
        <v>0.7</v>
      </c>
      <c r="S2798" t="s">
        <v>337</v>
      </c>
      <c r="T2798">
        <v>5</v>
      </c>
      <c r="U2798" t="s">
        <v>355</v>
      </c>
      <c r="V2798">
        <v>2070.4220742386701</v>
      </c>
      <c r="W2798">
        <v>2108.46140583741</v>
      </c>
      <c r="X2798">
        <v>90000000000</v>
      </c>
      <c r="Y2798">
        <v>48.6451548</v>
      </c>
      <c r="Z2798">
        <f t="shared" si="86"/>
        <v>-5.6761623134048408E-2</v>
      </c>
      <c r="AA2798">
        <f t="shared" si="87"/>
        <v>2.229114090515732E-3</v>
      </c>
    </row>
    <row r="2799" spans="1:27" x14ac:dyDescent="0.3">
      <c r="A2799" t="s">
        <v>186</v>
      </c>
      <c r="B2799">
        <v>30</v>
      </c>
      <c r="C2799">
        <v>0.7</v>
      </c>
      <c r="D2799">
        <v>2</v>
      </c>
      <c r="E2799">
        <v>0.3</v>
      </c>
      <c r="F2799" t="s">
        <v>336</v>
      </c>
      <c r="G2799">
        <v>1</v>
      </c>
      <c r="H2799">
        <v>2339.6077596161199</v>
      </c>
      <c r="I2799" t="s">
        <v>4</v>
      </c>
      <c r="J2799">
        <v>0</v>
      </c>
      <c r="K2799">
        <v>9</v>
      </c>
      <c r="L2799">
        <v>3.3333333333333299</v>
      </c>
      <c r="M2799">
        <v>1.70458869999993</v>
      </c>
      <c r="N2799" t="s">
        <v>186</v>
      </c>
      <c r="O2799">
        <v>30</v>
      </c>
      <c r="P2799">
        <v>0.7</v>
      </c>
      <c r="Q2799">
        <v>2</v>
      </c>
      <c r="R2799">
        <v>0.3</v>
      </c>
      <c r="S2799" t="s">
        <v>336</v>
      </c>
      <c r="T2799">
        <v>1</v>
      </c>
      <c r="U2799" t="s">
        <v>355</v>
      </c>
      <c r="V2799">
        <v>2480.4987232386202</v>
      </c>
      <c r="W2799">
        <v>2480.4987232386202</v>
      </c>
      <c r="X2799">
        <v>2480.4987232386202</v>
      </c>
      <c r="Y2799">
        <v>785.081783000001</v>
      </c>
      <c r="Z2799">
        <f t="shared" si="86"/>
        <v>-5.6799450168048646E-2</v>
      </c>
      <c r="AA2799">
        <f t="shared" si="87"/>
        <v>2.1712243703913936E-3</v>
      </c>
    </row>
    <row r="2800" spans="1:27" x14ac:dyDescent="0.3">
      <c r="A2800" t="s">
        <v>223</v>
      </c>
      <c r="B2800">
        <v>30</v>
      </c>
      <c r="C2800">
        <v>0.3</v>
      </c>
      <c r="D2800">
        <v>2</v>
      </c>
      <c r="E2800">
        <v>0.7</v>
      </c>
      <c r="F2800" t="s">
        <v>337</v>
      </c>
      <c r="G2800">
        <v>3</v>
      </c>
      <c r="H2800">
        <v>2506.4027124066201</v>
      </c>
      <c r="I2800" t="s">
        <v>4</v>
      </c>
      <c r="J2800">
        <v>0</v>
      </c>
      <c r="K2800">
        <v>9</v>
      </c>
      <c r="L2800">
        <v>3.3333333333333299</v>
      </c>
      <c r="M2800">
        <v>2.8930147000000899</v>
      </c>
      <c r="N2800" t="s">
        <v>223</v>
      </c>
      <c r="O2800">
        <v>30</v>
      </c>
      <c r="P2800">
        <v>0.3</v>
      </c>
      <c r="Q2800">
        <v>2</v>
      </c>
      <c r="R2800">
        <v>0.7</v>
      </c>
      <c r="S2800" t="s">
        <v>337</v>
      </c>
      <c r="T2800">
        <v>3</v>
      </c>
      <c r="U2800" t="s">
        <v>355</v>
      </c>
      <c r="V2800">
        <v>2657.6862660297202</v>
      </c>
      <c r="W2800">
        <v>2686.4873958133699</v>
      </c>
      <c r="X2800">
        <v>2788.50501511222</v>
      </c>
      <c r="Y2800">
        <v>1446.9639787000001</v>
      </c>
      <c r="Z2800">
        <f t="shared" si="86"/>
        <v>-5.6923029462428006E-2</v>
      </c>
      <c r="AA2800">
        <f t="shared" si="87"/>
        <v>1.9993688457948132E-3</v>
      </c>
    </row>
    <row r="2801" spans="1:27" x14ac:dyDescent="0.3">
      <c r="A2801" t="s">
        <v>306</v>
      </c>
      <c r="B2801">
        <v>60</v>
      </c>
      <c r="C2801">
        <v>0.7</v>
      </c>
      <c r="D2801">
        <v>2</v>
      </c>
      <c r="E2801">
        <v>0.7</v>
      </c>
      <c r="F2801" t="s">
        <v>336</v>
      </c>
      <c r="G2801">
        <v>1</v>
      </c>
      <c r="H2801">
        <v>5024.0302012611801</v>
      </c>
      <c r="I2801" t="s">
        <v>16</v>
      </c>
      <c r="J2801">
        <v>5</v>
      </c>
      <c r="K2801">
        <v>9</v>
      </c>
      <c r="L2801">
        <v>3.3333333333333299</v>
      </c>
      <c r="M2801">
        <v>19.8514718000005</v>
      </c>
      <c r="N2801" t="s">
        <v>306</v>
      </c>
      <c r="O2801">
        <v>60</v>
      </c>
      <c r="P2801">
        <v>0.7</v>
      </c>
      <c r="Q2801">
        <v>2</v>
      </c>
      <c r="R2801">
        <v>0.7</v>
      </c>
      <c r="S2801" t="s">
        <v>336</v>
      </c>
      <c r="T2801">
        <v>1</v>
      </c>
      <c r="U2801" t="s">
        <v>355</v>
      </c>
      <c r="V2801">
        <v>5327.5074293387797</v>
      </c>
      <c r="W2801">
        <v>5327.5074293387797</v>
      </c>
      <c r="X2801">
        <v>90000000000</v>
      </c>
      <c r="Y2801">
        <v>1509.2068973999901</v>
      </c>
      <c r="Z2801">
        <f t="shared" si="86"/>
        <v>-5.696420551313347E-2</v>
      </c>
      <c r="AA2801">
        <f t="shared" si="87"/>
        <v>1.3153578766569338E-2</v>
      </c>
    </row>
    <row r="2802" spans="1:27" x14ac:dyDescent="0.3">
      <c r="A2802" t="s">
        <v>125</v>
      </c>
      <c r="B2802">
        <v>20</v>
      </c>
      <c r="C2802">
        <v>0.3</v>
      </c>
      <c r="D2802">
        <v>4</v>
      </c>
      <c r="E2802">
        <v>0.3</v>
      </c>
      <c r="F2802" t="s">
        <v>337</v>
      </c>
      <c r="G2802">
        <v>5</v>
      </c>
      <c r="H2802">
        <v>1220.5994821316201</v>
      </c>
      <c r="I2802" t="s">
        <v>12</v>
      </c>
      <c r="J2802">
        <v>4</v>
      </c>
      <c r="K2802">
        <v>9</v>
      </c>
      <c r="L2802">
        <v>6.6666666666666599</v>
      </c>
      <c r="M2802">
        <v>0.82680510000000096</v>
      </c>
      <c r="N2802" t="s">
        <v>125</v>
      </c>
      <c r="O2802">
        <v>20</v>
      </c>
      <c r="P2802">
        <v>0.3</v>
      </c>
      <c r="Q2802">
        <v>4</v>
      </c>
      <c r="R2802">
        <v>0.3</v>
      </c>
      <c r="S2802" t="s">
        <v>337</v>
      </c>
      <c r="T2802">
        <v>5</v>
      </c>
      <c r="U2802" t="s">
        <v>355</v>
      </c>
      <c r="V2802">
        <v>1294.33177599691</v>
      </c>
      <c r="W2802">
        <v>1294.33177599691</v>
      </c>
      <c r="X2802">
        <v>1294.33177599691</v>
      </c>
      <c r="Y2802">
        <v>377.94157789999701</v>
      </c>
      <c r="Z2802">
        <f t="shared" si="86"/>
        <v>-5.6965528647784584E-2</v>
      </c>
      <c r="AA2802">
        <f t="shared" si="87"/>
        <v>2.1876531938985894E-3</v>
      </c>
    </row>
    <row r="2803" spans="1:27" x14ac:dyDescent="0.3">
      <c r="A2803" t="s">
        <v>103</v>
      </c>
      <c r="B2803">
        <v>20</v>
      </c>
      <c r="C2803">
        <v>0.3</v>
      </c>
      <c r="D2803">
        <v>2</v>
      </c>
      <c r="E2803">
        <v>0.3</v>
      </c>
      <c r="F2803" t="s">
        <v>337</v>
      </c>
      <c r="G2803">
        <v>3</v>
      </c>
      <c r="H2803">
        <v>1057.08270681165</v>
      </c>
      <c r="I2803" t="s">
        <v>2</v>
      </c>
      <c r="J2803">
        <v>0</v>
      </c>
      <c r="K2803">
        <v>7</v>
      </c>
      <c r="L2803">
        <v>3.3333333333333299</v>
      </c>
      <c r="M2803">
        <v>0.56803990000000204</v>
      </c>
      <c r="N2803" t="s">
        <v>103</v>
      </c>
      <c r="O2803">
        <v>20</v>
      </c>
      <c r="P2803">
        <v>0.3</v>
      </c>
      <c r="Q2803">
        <v>2</v>
      </c>
      <c r="R2803">
        <v>0.3</v>
      </c>
      <c r="S2803" t="s">
        <v>337</v>
      </c>
      <c r="T2803">
        <v>3</v>
      </c>
      <c r="U2803" t="s">
        <v>355</v>
      </c>
      <c r="V2803">
        <v>1120.9574226570801</v>
      </c>
      <c r="W2803">
        <v>1120.9574226570801</v>
      </c>
      <c r="X2803">
        <v>1120.9574226570801</v>
      </c>
      <c r="Y2803">
        <v>299.9455471</v>
      </c>
      <c r="Z2803">
        <f t="shared" si="86"/>
        <v>-5.6982285459177877E-2</v>
      </c>
      <c r="AA2803">
        <f t="shared" si="87"/>
        <v>1.8938100781693587E-3</v>
      </c>
    </row>
    <row r="2804" spans="1:27" x14ac:dyDescent="0.3">
      <c r="A2804" t="s">
        <v>103</v>
      </c>
      <c r="B2804">
        <v>20</v>
      </c>
      <c r="C2804">
        <v>0.3</v>
      </c>
      <c r="D2804">
        <v>2</v>
      </c>
      <c r="E2804">
        <v>0.3</v>
      </c>
      <c r="F2804" t="s">
        <v>337</v>
      </c>
      <c r="G2804">
        <v>3</v>
      </c>
      <c r="H2804">
        <v>1057.08270681165</v>
      </c>
      <c r="I2804" t="s">
        <v>6</v>
      </c>
      <c r="J2804">
        <v>3</v>
      </c>
      <c r="K2804">
        <v>7</v>
      </c>
      <c r="L2804">
        <v>3.3333333333333299</v>
      </c>
      <c r="M2804">
        <v>0.56110009999999</v>
      </c>
      <c r="N2804" t="s">
        <v>103</v>
      </c>
      <c r="O2804">
        <v>20</v>
      </c>
      <c r="P2804">
        <v>0.3</v>
      </c>
      <c r="Q2804">
        <v>2</v>
      </c>
      <c r="R2804">
        <v>0.3</v>
      </c>
      <c r="S2804" t="s">
        <v>337</v>
      </c>
      <c r="T2804">
        <v>3</v>
      </c>
      <c r="U2804" t="s">
        <v>355</v>
      </c>
      <c r="V2804">
        <v>1120.9574226570801</v>
      </c>
      <c r="W2804">
        <v>1120.9574226570801</v>
      </c>
      <c r="X2804">
        <v>1120.9574226570801</v>
      </c>
      <c r="Y2804">
        <v>299.9455471</v>
      </c>
      <c r="Z2804">
        <f t="shared" si="86"/>
        <v>-5.6982285459177877E-2</v>
      </c>
      <c r="AA2804">
        <f t="shared" si="87"/>
        <v>1.8706732119377744E-3</v>
      </c>
    </row>
    <row r="2805" spans="1:27" x14ac:dyDescent="0.3">
      <c r="A2805" t="s">
        <v>103</v>
      </c>
      <c r="B2805">
        <v>20</v>
      </c>
      <c r="C2805">
        <v>0.3</v>
      </c>
      <c r="D2805">
        <v>2</v>
      </c>
      <c r="E2805">
        <v>0.3</v>
      </c>
      <c r="F2805" t="s">
        <v>337</v>
      </c>
      <c r="G2805">
        <v>3</v>
      </c>
      <c r="H2805">
        <v>1057.08270681165</v>
      </c>
      <c r="I2805" t="s">
        <v>10</v>
      </c>
      <c r="J2805">
        <v>4</v>
      </c>
      <c r="K2805">
        <v>7</v>
      </c>
      <c r="L2805">
        <v>3.3333333333333299</v>
      </c>
      <c r="M2805">
        <v>0.597257499999997</v>
      </c>
      <c r="N2805" t="s">
        <v>103</v>
      </c>
      <c r="O2805">
        <v>20</v>
      </c>
      <c r="P2805">
        <v>0.3</v>
      </c>
      <c r="Q2805">
        <v>2</v>
      </c>
      <c r="R2805">
        <v>0.3</v>
      </c>
      <c r="S2805" t="s">
        <v>337</v>
      </c>
      <c r="T2805">
        <v>3</v>
      </c>
      <c r="U2805" t="s">
        <v>355</v>
      </c>
      <c r="V2805">
        <v>1120.9574226570801</v>
      </c>
      <c r="W2805">
        <v>1120.9574226570801</v>
      </c>
      <c r="X2805">
        <v>1120.9574226570801</v>
      </c>
      <c r="Y2805">
        <v>299.9455471</v>
      </c>
      <c r="Z2805">
        <f t="shared" si="86"/>
        <v>-5.6982285459177877E-2</v>
      </c>
      <c r="AA2805">
        <f t="shared" si="87"/>
        <v>1.9912197589680336E-3</v>
      </c>
    </row>
    <row r="2806" spans="1:27" x14ac:dyDescent="0.3">
      <c r="A2806" t="s">
        <v>103</v>
      </c>
      <c r="B2806">
        <v>20</v>
      </c>
      <c r="C2806">
        <v>0.3</v>
      </c>
      <c r="D2806">
        <v>2</v>
      </c>
      <c r="E2806">
        <v>0.3</v>
      </c>
      <c r="F2806" t="s">
        <v>337</v>
      </c>
      <c r="G2806">
        <v>3</v>
      </c>
      <c r="H2806">
        <v>1057.08270681165</v>
      </c>
      <c r="I2806" t="s">
        <v>14</v>
      </c>
      <c r="J2806">
        <v>5</v>
      </c>
      <c r="K2806">
        <v>7</v>
      </c>
      <c r="L2806">
        <v>3.3333333333333299</v>
      </c>
      <c r="M2806">
        <v>0.59017369999999403</v>
      </c>
      <c r="N2806" t="s">
        <v>103</v>
      </c>
      <c r="O2806">
        <v>20</v>
      </c>
      <c r="P2806">
        <v>0.3</v>
      </c>
      <c r="Q2806">
        <v>2</v>
      </c>
      <c r="R2806">
        <v>0.3</v>
      </c>
      <c r="S2806" t="s">
        <v>337</v>
      </c>
      <c r="T2806">
        <v>3</v>
      </c>
      <c r="U2806" t="s">
        <v>355</v>
      </c>
      <c r="V2806">
        <v>1120.9574226570801</v>
      </c>
      <c r="W2806">
        <v>1120.9574226570801</v>
      </c>
      <c r="X2806">
        <v>1120.9574226570801</v>
      </c>
      <c r="Y2806">
        <v>299.9455471</v>
      </c>
      <c r="Z2806">
        <f t="shared" si="86"/>
        <v>-5.6982285459177877E-2</v>
      </c>
      <c r="AA2806">
        <f t="shared" si="87"/>
        <v>1.9676028055960228E-3</v>
      </c>
    </row>
    <row r="2807" spans="1:27" x14ac:dyDescent="0.3">
      <c r="A2807" t="s">
        <v>213</v>
      </c>
      <c r="B2807">
        <v>30</v>
      </c>
      <c r="C2807">
        <v>0.7</v>
      </c>
      <c r="D2807">
        <v>4</v>
      </c>
      <c r="E2807">
        <v>0.3</v>
      </c>
      <c r="F2807" t="s">
        <v>337</v>
      </c>
      <c r="G2807">
        <v>3</v>
      </c>
      <c r="H2807">
        <v>1979.3544549104799</v>
      </c>
      <c r="I2807" t="s">
        <v>12</v>
      </c>
      <c r="J2807">
        <v>4</v>
      </c>
      <c r="K2807">
        <v>9</v>
      </c>
      <c r="L2807">
        <v>6.6666666666666599</v>
      </c>
      <c r="M2807">
        <v>1.96647639999991</v>
      </c>
      <c r="N2807" t="s">
        <v>213</v>
      </c>
      <c r="O2807">
        <v>30</v>
      </c>
      <c r="P2807">
        <v>0.7</v>
      </c>
      <c r="Q2807">
        <v>4</v>
      </c>
      <c r="R2807">
        <v>0.3</v>
      </c>
      <c r="S2807" t="s">
        <v>337</v>
      </c>
      <c r="T2807">
        <v>3</v>
      </c>
      <c r="U2807" t="s">
        <v>355</v>
      </c>
      <c r="V2807">
        <v>2099.99161711945</v>
      </c>
      <c r="W2807">
        <v>2099.99161711945</v>
      </c>
      <c r="X2807">
        <v>2099.99161711945</v>
      </c>
      <c r="Y2807">
        <v>862.92691870000203</v>
      </c>
      <c r="Z2807">
        <f t="shared" si="86"/>
        <v>-5.7446497036234626E-2</v>
      </c>
      <c r="AA2807">
        <f t="shared" si="87"/>
        <v>2.2788446592469308E-3</v>
      </c>
    </row>
    <row r="2808" spans="1:27" x14ac:dyDescent="0.3">
      <c r="A2808" t="s">
        <v>112</v>
      </c>
      <c r="B2808">
        <v>20</v>
      </c>
      <c r="C2808">
        <v>0.7</v>
      </c>
      <c r="D2808">
        <v>2</v>
      </c>
      <c r="E2808">
        <v>0.3</v>
      </c>
      <c r="F2808" t="s">
        <v>337</v>
      </c>
      <c r="G2808">
        <v>2</v>
      </c>
      <c r="H2808">
        <v>2092.50828024054</v>
      </c>
      <c r="I2808" t="s">
        <v>2</v>
      </c>
      <c r="J2808">
        <v>0</v>
      </c>
      <c r="K2808">
        <v>7</v>
      </c>
      <c r="L2808">
        <v>3.3333333333333299</v>
      </c>
      <c r="M2808">
        <v>0.89006470000003901</v>
      </c>
      <c r="N2808" t="s">
        <v>112</v>
      </c>
      <c r="O2808">
        <v>20</v>
      </c>
      <c r="P2808">
        <v>0.7</v>
      </c>
      <c r="Q2808">
        <v>2</v>
      </c>
      <c r="R2808">
        <v>0.3</v>
      </c>
      <c r="S2808" t="s">
        <v>337</v>
      </c>
      <c r="T2808">
        <v>2</v>
      </c>
      <c r="U2808" t="s">
        <v>355</v>
      </c>
      <c r="V2808">
        <v>2220.5081033311699</v>
      </c>
      <c r="W2808">
        <v>2220.5081033311699</v>
      </c>
      <c r="X2808">
        <v>2220.5081033311699</v>
      </c>
      <c r="Y2808">
        <v>442.4104797</v>
      </c>
      <c r="Z2808">
        <f t="shared" si="86"/>
        <v>-5.7644384588647367E-2</v>
      </c>
      <c r="AA2808">
        <f t="shared" si="87"/>
        <v>2.0118526591042661E-3</v>
      </c>
    </row>
    <row r="2809" spans="1:27" x14ac:dyDescent="0.3">
      <c r="A2809" t="s">
        <v>112</v>
      </c>
      <c r="B2809">
        <v>20</v>
      </c>
      <c r="C2809">
        <v>0.7</v>
      </c>
      <c r="D2809">
        <v>2</v>
      </c>
      <c r="E2809">
        <v>0.3</v>
      </c>
      <c r="F2809" t="s">
        <v>337</v>
      </c>
      <c r="G2809">
        <v>2</v>
      </c>
      <c r="H2809">
        <v>2092.50828024054</v>
      </c>
      <c r="I2809" t="s">
        <v>6</v>
      </c>
      <c r="J2809">
        <v>3</v>
      </c>
      <c r="K2809">
        <v>7</v>
      </c>
      <c r="L2809">
        <v>3.3333333333333299</v>
      </c>
      <c r="M2809">
        <v>1.06148200000001</v>
      </c>
      <c r="N2809" t="s">
        <v>112</v>
      </c>
      <c r="O2809">
        <v>20</v>
      </c>
      <c r="P2809">
        <v>0.7</v>
      </c>
      <c r="Q2809">
        <v>2</v>
      </c>
      <c r="R2809">
        <v>0.3</v>
      </c>
      <c r="S2809" t="s">
        <v>337</v>
      </c>
      <c r="T2809">
        <v>2</v>
      </c>
      <c r="U2809" t="s">
        <v>355</v>
      </c>
      <c r="V2809">
        <v>2220.5081033311699</v>
      </c>
      <c r="W2809">
        <v>2220.5081033311699</v>
      </c>
      <c r="X2809">
        <v>2220.5081033311699</v>
      </c>
      <c r="Y2809">
        <v>442.4104797</v>
      </c>
      <c r="Z2809">
        <f t="shared" si="86"/>
        <v>-5.7644384588647367E-2</v>
      </c>
      <c r="AA2809">
        <f t="shared" si="87"/>
        <v>2.3993147737363827E-3</v>
      </c>
    </row>
    <row r="2810" spans="1:27" x14ac:dyDescent="0.3">
      <c r="A2810" t="s">
        <v>112</v>
      </c>
      <c r="B2810">
        <v>20</v>
      </c>
      <c r="C2810">
        <v>0.7</v>
      </c>
      <c r="D2810">
        <v>2</v>
      </c>
      <c r="E2810">
        <v>0.3</v>
      </c>
      <c r="F2810" t="s">
        <v>337</v>
      </c>
      <c r="G2810">
        <v>2</v>
      </c>
      <c r="H2810">
        <v>2092.50828024054</v>
      </c>
      <c r="I2810" t="s">
        <v>10</v>
      </c>
      <c r="J2810">
        <v>4</v>
      </c>
      <c r="K2810">
        <v>7</v>
      </c>
      <c r="L2810">
        <v>3.3333333333333299</v>
      </c>
      <c r="M2810">
        <v>1.32841110000003</v>
      </c>
      <c r="N2810" t="s">
        <v>112</v>
      </c>
      <c r="O2810">
        <v>20</v>
      </c>
      <c r="P2810">
        <v>0.7</v>
      </c>
      <c r="Q2810">
        <v>2</v>
      </c>
      <c r="R2810">
        <v>0.3</v>
      </c>
      <c r="S2810" t="s">
        <v>337</v>
      </c>
      <c r="T2810">
        <v>2</v>
      </c>
      <c r="U2810" t="s">
        <v>355</v>
      </c>
      <c r="V2810">
        <v>2220.5081033311699</v>
      </c>
      <c r="W2810">
        <v>2220.5081033311699</v>
      </c>
      <c r="X2810">
        <v>2220.5081033311699</v>
      </c>
      <c r="Y2810">
        <v>442.4104797</v>
      </c>
      <c r="Z2810">
        <f t="shared" si="86"/>
        <v>-5.7644384588647367E-2</v>
      </c>
      <c r="AA2810">
        <f t="shared" si="87"/>
        <v>3.0026664397751835E-3</v>
      </c>
    </row>
    <row r="2811" spans="1:27" x14ac:dyDescent="0.3">
      <c r="A2811" t="s">
        <v>112</v>
      </c>
      <c r="B2811">
        <v>20</v>
      </c>
      <c r="C2811">
        <v>0.7</v>
      </c>
      <c r="D2811">
        <v>2</v>
      </c>
      <c r="E2811">
        <v>0.3</v>
      </c>
      <c r="F2811" t="s">
        <v>337</v>
      </c>
      <c r="G2811">
        <v>2</v>
      </c>
      <c r="H2811">
        <v>2092.50828024054</v>
      </c>
      <c r="I2811" t="s">
        <v>14</v>
      </c>
      <c r="J2811">
        <v>5</v>
      </c>
      <c r="K2811">
        <v>7</v>
      </c>
      <c r="L2811">
        <v>3.3333333333333299</v>
      </c>
      <c r="M2811">
        <v>1.0859051000000399</v>
      </c>
      <c r="N2811" t="s">
        <v>112</v>
      </c>
      <c r="O2811">
        <v>20</v>
      </c>
      <c r="P2811">
        <v>0.7</v>
      </c>
      <c r="Q2811">
        <v>2</v>
      </c>
      <c r="R2811">
        <v>0.3</v>
      </c>
      <c r="S2811" t="s">
        <v>337</v>
      </c>
      <c r="T2811">
        <v>2</v>
      </c>
      <c r="U2811" t="s">
        <v>355</v>
      </c>
      <c r="V2811">
        <v>2220.5081033311699</v>
      </c>
      <c r="W2811">
        <v>2220.5081033311699</v>
      </c>
      <c r="X2811">
        <v>2220.5081033311699</v>
      </c>
      <c r="Y2811">
        <v>442.4104797</v>
      </c>
      <c r="Z2811">
        <f t="shared" si="86"/>
        <v>-5.7644384588647367E-2</v>
      </c>
      <c r="AA2811">
        <f t="shared" si="87"/>
        <v>2.4545193882757835E-3</v>
      </c>
    </row>
    <row r="2812" spans="1:27" x14ac:dyDescent="0.3">
      <c r="A2812" t="s">
        <v>207</v>
      </c>
      <c r="B2812">
        <v>30</v>
      </c>
      <c r="C2812">
        <v>0.7</v>
      </c>
      <c r="D2812">
        <v>4</v>
      </c>
      <c r="E2812">
        <v>0.3</v>
      </c>
      <c r="F2812" t="s">
        <v>336</v>
      </c>
      <c r="G2812">
        <v>2</v>
      </c>
      <c r="H2812">
        <v>2239.33275106367</v>
      </c>
      <c r="I2812" t="s">
        <v>371</v>
      </c>
      <c r="J2812">
        <v>10</v>
      </c>
      <c r="K2812">
        <v>6</v>
      </c>
      <c r="L2812">
        <v>6.6666666666666599</v>
      </c>
      <c r="M2812">
        <v>1.6053405999999699</v>
      </c>
      <c r="N2812" t="s">
        <v>208</v>
      </c>
      <c r="O2812">
        <v>30</v>
      </c>
      <c r="P2812">
        <v>0.7</v>
      </c>
      <c r="Q2812">
        <v>4</v>
      </c>
      <c r="R2812">
        <v>0.3</v>
      </c>
      <c r="S2812" t="s">
        <v>336</v>
      </c>
      <c r="T2812">
        <v>3</v>
      </c>
      <c r="U2812" t="s">
        <v>355</v>
      </c>
      <c r="V2812">
        <v>2376.5317461923501</v>
      </c>
      <c r="W2812">
        <v>2376.5317461923501</v>
      </c>
      <c r="X2812">
        <v>2376.5317461923501</v>
      </c>
      <c r="Y2812">
        <v>1185.2357999000001</v>
      </c>
      <c r="Z2812">
        <f t="shared" si="86"/>
        <v>-5.7730764736679235E-2</v>
      </c>
      <c r="AA2812">
        <f t="shared" si="87"/>
        <v>1.3544482879570584E-3</v>
      </c>
    </row>
    <row r="2813" spans="1:27" x14ac:dyDescent="0.3">
      <c r="A2813" t="s">
        <v>268</v>
      </c>
      <c r="B2813">
        <v>60</v>
      </c>
      <c r="C2813">
        <v>0.7</v>
      </c>
      <c r="D2813">
        <v>2</v>
      </c>
      <c r="E2813">
        <v>0.3</v>
      </c>
      <c r="F2813" t="s">
        <v>336</v>
      </c>
      <c r="G2813">
        <v>3</v>
      </c>
      <c r="H2813">
        <v>3020.5274205826299</v>
      </c>
      <c r="I2813" t="s">
        <v>4</v>
      </c>
      <c r="J2813">
        <v>0</v>
      </c>
      <c r="K2813">
        <v>9</v>
      </c>
      <c r="L2813">
        <v>3.3333333333333299</v>
      </c>
      <c r="M2813">
        <v>13.1129636000005</v>
      </c>
      <c r="N2813" t="s">
        <v>268</v>
      </c>
      <c r="O2813">
        <v>60</v>
      </c>
      <c r="P2813">
        <v>0.7</v>
      </c>
      <c r="Q2813">
        <v>2</v>
      </c>
      <c r="R2813">
        <v>0.3</v>
      </c>
      <c r="S2813" t="s">
        <v>336</v>
      </c>
      <c r="T2813">
        <v>3</v>
      </c>
      <c r="U2813" t="s">
        <v>355</v>
      </c>
      <c r="V2813">
        <v>3205.9059898372702</v>
      </c>
      <c r="W2813">
        <v>3205.9059898372702</v>
      </c>
      <c r="X2813">
        <v>90000000000</v>
      </c>
      <c r="Y2813">
        <v>1503.8526772999901</v>
      </c>
      <c r="Z2813">
        <f t="shared" si="86"/>
        <v>-5.7824081505287679E-2</v>
      </c>
      <c r="AA2813">
        <f t="shared" si="87"/>
        <v>8.7195799149311966E-3</v>
      </c>
    </row>
    <row r="2814" spans="1:27" x14ac:dyDescent="0.3">
      <c r="A2814" t="s">
        <v>265</v>
      </c>
      <c r="B2814">
        <v>60</v>
      </c>
      <c r="C2814">
        <v>0.3</v>
      </c>
      <c r="D2814">
        <v>2</v>
      </c>
      <c r="E2814">
        <v>0.3</v>
      </c>
      <c r="F2814" t="s">
        <v>337</v>
      </c>
      <c r="G2814">
        <v>5</v>
      </c>
      <c r="H2814">
        <v>1906.30965561535</v>
      </c>
      <c r="I2814" t="s">
        <v>1</v>
      </c>
      <c r="J2814">
        <v>0</v>
      </c>
      <c r="K2814">
        <v>6</v>
      </c>
      <c r="L2814">
        <v>3.3333333333333299</v>
      </c>
      <c r="M2814">
        <v>15.9251890999994</v>
      </c>
      <c r="N2814" t="s">
        <v>265</v>
      </c>
      <c r="O2814">
        <v>60</v>
      </c>
      <c r="P2814">
        <v>0.3</v>
      </c>
      <c r="Q2814">
        <v>2</v>
      </c>
      <c r="R2814">
        <v>0.3</v>
      </c>
      <c r="S2814" t="s">
        <v>337</v>
      </c>
      <c r="T2814">
        <v>5</v>
      </c>
      <c r="U2814" t="s">
        <v>355</v>
      </c>
      <c r="V2814">
        <v>2023.3209604620199</v>
      </c>
      <c r="W2814">
        <v>2023.3209604620199</v>
      </c>
      <c r="X2814">
        <v>90000000000</v>
      </c>
      <c r="Y2814">
        <v>1505.8908936</v>
      </c>
      <c r="Z2814">
        <f t="shared" si="86"/>
        <v>-5.7831311558177431E-2</v>
      </c>
      <c r="AA2814">
        <f t="shared" si="87"/>
        <v>1.057526090879563E-2</v>
      </c>
    </row>
    <row r="2815" spans="1:27" x14ac:dyDescent="0.3">
      <c r="A2815" t="s">
        <v>265</v>
      </c>
      <c r="B2815">
        <v>60</v>
      </c>
      <c r="C2815">
        <v>0.3</v>
      </c>
      <c r="D2815">
        <v>2</v>
      </c>
      <c r="E2815">
        <v>0.3</v>
      </c>
      <c r="F2815" t="s">
        <v>337</v>
      </c>
      <c r="G2815">
        <v>5</v>
      </c>
      <c r="H2815">
        <v>1906.30965561535</v>
      </c>
      <c r="I2815" t="s">
        <v>5</v>
      </c>
      <c r="J2815">
        <v>3</v>
      </c>
      <c r="K2815">
        <v>6</v>
      </c>
      <c r="L2815">
        <v>3.3333333333333299</v>
      </c>
      <c r="M2815">
        <v>16.366379799999699</v>
      </c>
      <c r="N2815" t="s">
        <v>265</v>
      </c>
      <c r="O2815">
        <v>60</v>
      </c>
      <c r="P2815">
        <v>0.3</v>
      </c>
      <c r="Q2815">
        <v>2</v>
      </c>
      <c r="R2815">
        <v>0.3</v>
      </c>
      <c r="S2815" t="s">
        <v>337</v>
      </c>
      <c r="T2815">
        <v>5</v>
      </c>
      <c r="U2815" t="s">
        <v>355</v>
      </c>
      <c r="V2815">
        <v>2023.3209604620199</v>
      </c>
      <c r="W2815">
        <v>2023.3209604620199</v>
      </c>
      <c r="X2815">
        <v>90000000000</v>
      </c>
      <c r="Y2815">
        <v>1505.8908936</v>
      </c>
      <c r="Z2815">
        <f t="shared" si="86"/>
        <v>-5.7831311558177431E-2</v>
      </c>
      <c r="AA2815">
        <f t="shared" si="87"/>
        <v>1.0868237446388989E-2</v>
      </c>
    </row>
    <row r="2816" spans="1:27" x14ac:dyDescent="0.3">
      <c r="A2816" t="s">
        <v>265</v>
      </c>
      <c r="B2816">
        <v>60</v>
      </c>
      <c r="C2816">
        <v>0.3</v>
      </c>
      <c r="D2816">
        <v>2</v>
      </c>
      <c r="E2816">
        <v>0.3</v>
      </c>
      <c r="F2816" t="s">
        <v>337</v>
      </c>
      <c r="G2816">
        <v>5</v>
      </c>
      <c r="H2816">
        <v>1906.30965561535</v>
      </c>
      <c r="I2816" t="s">
        <v>9</v>
      </c>
      <c r="J2816">
        <v>4</v>
      </c>
      <c r="K2816">
        <v>6</v>
      </c>
      <c r="L2816">
        <v>3.3333333333333299</v>
      </c>
      <c r="M2816">
        <v>17.675297399999099</v>
      </c>
      <c r="N2816" t="s">
        <v>265</v>
      </c>
      <c r="O2816">
        <v>60</v>
      </c>
      <c r="P2816">
        <v>0.3</v>
      </c>
      <c r="Q2816">
        <v>2</v>
      </c>
      <c r="R2816">
        <v>0.3</v>
      </c>
      <c r="S2816" t="s">
        <v>337</v>
      </c>
      <c r="T2816">
        <v>5</v>
      </c>
      <c r="U2816" t="s">
        <v>355</v>
      </c>
      <c r="V2816">
        <v>2023.3209604620199</v>
      </c>
      <c r="W2816">
        <v>2023.3209604620199</v>
      </c>
      <c r="X2816">
        <v>90000000000</v>
      </c>
      <c r="Y2816">
        <v>1505.8908936</v>
      </c>
      <c r="Z2816">
        <f t="shared" si="86"/>
        <v>-5.7831311558177431E-2</v>
      </c>
      <c r="AA2816">
        <f t="shared" si="87"/>
        <v>1.1737435610454042E-2</v>
      </c>
    </row>
    <row r="2817" spans="1:27" x14ac:dyDescent="0.3">
      <c r="A2817" t="s">
        <v>265</v>
      </c>
      <c r="B2817">
        <v>60</v>
      </c>
      <c r="C2817">
        <v>0.3</v>
      </c>
      <c r="D2817">
        <v>2</v>
      </c>
      <c r="E2817">
        <v>0.3</v>
      </c>
      <c r="F2817" t="s">
        <v>337</v>
      </c>
      <c r="G2817">
        <v>5</v>
      </c>
      <c r="H2817">
        <v>1906.30965561535</v>
      </c>
      <c r="I2817" t="s">
        <v>13</v>
      </c>
      <c r="J2817">
        <v>5</v>
      </c>
      <c r="K2817">
        <v>6</v>
      </c>
      <c r="L2817">
        <v>3.3333333333333299</v>
      </c>
      <c r="M2817">
        <v>16.923466000000101</v>
      </c>
      <c r="N2817" t="s">
        <v>265</v>
      </c>
      <c r="O2817">
        <v>60</v>
      </c>
      <c r="P2817">
        <v>0.3</v>
      </c>
      <c r="Q2817">
        <v>2</v>
      </c>
      <c r="R2817">
        <v>0.3</v>
      </c>
      <c r="S2817" t="s">
        <v>337</v>
      </c>
      <c r="T2817">
        <v>5</v>
      </c>
      <c r="U2817" t="s">
        <v>355</v>
      </c>
      <c r="V2817">
        <v>2023.3209604620199</v>
      </c>
      <c r="W2817">
        <v>2023.3209604620199</v>
      </c>
      <c r="X2817">
        <v>90000000000</v>
      </c>
      <c r="Y2817">
        <v>1505.8908936</v>
      </c>
      <c r="Z2817">
        <f t="shared" si="86"/>
        <v>-5.7831311558177431E-2</v>
      </c>
      <c r="AA2817">
        <f t="shared" si="87"/>
        <v>1.1238175402962076E-2</v>
      </c>
    </row>
    <row r="2818" spans="1:27" x14ac:dyDescent="0.3">
      <c r="A2818" t="s">
        <v>82</v>
      </c>
      <c r="B2818">
        <v>10</v>
      </c>
      <c r="C2818">
        <v>0.3</v>
      </c>
      <c r="D2818">
        <v>4</v>
      </c>
      <c r="E2818">
        <v>0.7</v>
      </c>
      <c r="F2818" t="s">
        <v>337</v>
      </c>
      <c r="G2818">
        <v>2</v>
      </c>
      <c r="H2818">
        <v>1017.15704941262</v>
      </c>
      <c r="I2818" t="s">
        <v>16</v>
      </c>
      <c r="J2818">
        <v>5</v>
      </c>
      <c r="K2818">
        <v>9</v>
      </c>
      <c r="L2818">
        <v>6.6666666666666599</v>
      </c>
      <c r="M2818">
        <v>3.8981100000000803E-2</v>
      </c>
      <c r="N2818" t="s">
        <v>82</v>
      </c>
      <c r="O2818">
        <v>10</v>
      </c>
      <c r="P2818">
        <v>0.3</v>
      </c>
      <c r="Q2818">
        <v>4</v>
      </c>
      <c r="R2818">
        <v>0.7</v>
      </c>
      <c r="S2818" t="s">
        <v>337</v>
      </c>
      <c r="T2818">
        <v>2</v>
      </c>
      <c r="U2818" t="s">
        <v>355</v>
      </c>
      <c r="V2818">
        <v>1079.76396526963</v>
      </c>
      <c r="W2818">
        <v>1228.0860473841401</v>
      </c>
      <c r="X2818">
        <v>1261.40698725679</v>
      </c>
      <c r="Y2818">
        <v>17.939921399999999</v>
      </c>
      <c r="Z2818">
        <f t="shared" ref="Z2818:Z2881" si="88">(H2818-V2818)/V2818</f>
        <v>-5.7982038548004607E-2</v>
      </c>
      <c r="AA2818">
        <f t="shared" ref="AA2818:AA2881" si="89">M2818/Y2818</f>
        <v>2.1728690517005722E-3</v>
      </c>
    </row>
    <row r="2819" spans="1:27" x14ac:dyDescent="0.3">
      <c r="A2819" t="s">
        <v>132</v>
      </c>
      <c r="B2819">
        <v>20</v>
      </c>
      <c r="C2819">
        <v>0.7</v>
      </c>
      <c r="D2819">
        <v>4</v>
      </c>
      <c r="E2819">
        <v>0.3</v>
      </c>
      <c r="F2819" t="s">
        <v>337</v>
      </c>
      <c r="G2819">
        <v>2</v>
      </c>
      <c r="H2819">
        <v>1845.2164978211499</v>
      </c>
      <c r="I2819" t="s">
        <v>16</v>
      </c>
      <c r="J2819">
        <v>5</v>
      </c>
      <c r="K2819">
        <v>9</v>
      </c>
      <c r="L2819">
        <v>6.6666666666666599</v>
      </c>
      <c r="M2819">
        <v>0.92553270000007604</v>
      </c>
      <c r="N2819" t="s">
        <v>132</v>
      </c>
      <c r="O2819">
        <v>20</v>
      </c>
      <c r="P2819">
        <v>0.7</v>
      </c>
      <c r="Q2819">
        <v>4</v>
      </c>
      <c r="R2819">
        <v>0.3</v>
      </c>
      <c r="S2819" t="s">
        <v>337</v>
      </c>
      <c r="T2819">
        <v>2</v>
      </c>
      <c r="U2819" t="s">
        <v>355</v>
      </c>
      <c r="V2819">
        <v>1959.13205965778</v>
      </c>
      <c r="W2819">
        <v>1959.13205965778</v>
      </c>
      <c r="X2819">
        <v>1959.13205965778</v>
      </c>
      <c r="Y2819">
        <v>322.59179759999802</v>
      </c>
      <c r="Z2819">
        <f t="shared" si="88"/>
        <v>-5.8145933182538398E-2</v>
      </c>
      <c r="AA2819">
        <f t="shared" si="89"/>
        <v>2.8690521795216336E-3</v>
      </c>
    </row>
    <row r="2820" spans="1:27" x14ac:dyDescent="0.3">
      <c r="A2820" t="s">
        <v>213</v>
      </c>
      <c r="B2820">
        <v>30</v>
      </c>
      <c r="C2820">
        <v>0.7</v>
      </c>
      <c r="D2820">
        <v>4</v>
      </c>
      <c r="E2820">
        <v>0.3</v>
      </c>
      <c r="F2820" t="s">
        <v>337</v>
      </c>
      <c r="G2820">
        <v>3</v>
      </c>
      <c r="H2820">
        <v>1977.5145294358399</v>
      </c>
      <c r="I2820" t="s">
        <v>4</v>
      </c>
      <c r="J2820">
        <v>0</v>
      </c>
      <c r="K2820">
        <v>9</v>
      </c>
      <c r="L2820">
        <v>6.6666666666666599</v>
      </c>
      <c r="M2820">
        <v>1.6516959999998999</v>
      </c>
      <c r="N2820" t="s">
        <v>213</v>
      </c>
      <c r="O2820">
        <v>30</v>
      </c>
      <c r="P2820">
        <v>0.7</v>
      </c>
      <c r="Q2820">
        <v>4</v>
      </c>
      <c r="R2820">
        <v>0.3</v>
      </c>
      <c r="S2820" t="s">
        <v>337</v>
      </c>
      <c r="T2820">
        <v>3</v>
      </c>
      <c r="U2820" t="s">
        <v>355</v>
      </c>
      <c r="V2820">
        <v>2099.99161711945</v>
      </c>
      <c r="W2820">
        <v>2099.99161711945</v>
      </c>
      <c r="X2820">
        <v>2099.99161711945</v>
      </c>
      <c r="Y2820">
        <v>862.92691870000203</v>
      </c>
      <c r="Z2820">
        <f t="shared" si="88"/>
        <v>-5.8322655521649849E-2</v>
      </c>
      <c r="AA2820">
        <f t="shared" si="89"/>
        <v>1.9140624358875919E-3</v>
      </c>
    </row>
    <row r="2821" spans="1:27" x14ac:dyDescent="0.3">
      <c r="A2821" t="s">
        <v>286</v>
      </c>
      <c r="B2821">
        <v>60</v>
      </c>
      <c r="C2821">
        <v>0.7</v>
      </c>
      <c r="D2821">
        <v>4</v>
      </c>
      <c r="E2821">
        <v>0.3</v>
      </c>
      <c r="F2821" t="s">
        <v>336</v>
      </c>
      <c r="G2821">
        <v>1</v>
      </c>
      <c r="H2821">
        <v>2714.7546282461099</v>
      </c>
      <c r="I2821" t="s">
        <v>2</v>
      </c>
      <c r="J2821">
        <v>0</v>
      </c>
      <c r="K2821">
        <v>7</v>
      </c>
      <c r="L2821">
        <v>6.6666666666666599</v>
      </c>
      <c r="M2821">
        <v>16.461630699999599</v>
      </c>
      <c r="N2821" t="s">
        <v>286</v>
      </c>
      <c r="O2821">
        <v>60</v>
      </c>
      <c r="P2821">
        <v>0.7</v>
      </c>
      <c r="Q2821">
        <v>4</v>
      </c>
      <c r="R2821">
        <v>0.3</v>
      </c>
      <c r="S2821" t="s">
        <v>336</v>
      </c>
      <c r="T2821">
        <v>1</v>
      </c>
      <c r="U2821" t="s">
        <v>355</v>
      </c>
      <c r="V2821">
        <v>2882.9606286723601</v>
      </c>
      <c r="W2821">
        <v>2882.9606286723601</v>
      </c>
      <c r="X2821">
        <v>90000000000</v>
      </c>
      <c r="Y2821">
        <v>1513.8766271</v>
      </c>
      <c r="Z2821">
        <f t="shared" si="88"/>
        <v>-5.8344882948925765E-2</v>
      </c>
      <c r="AA2821">
        <f t="shared" si="89"/>
        <v>1.0873825782972616E-2</v>
      </c>
    </row>
    <row r="2822" spans="1:27" x14ac:dyDescent="0.3">
      <c r="A2822" t="s">
        <v>286</v>
      </c>
      <c r="B2822">
        <v>60</v>
      </c>
      <c r="C2822">
        <v>0.7</v>
      </c>
      <c r="D2822">
        <v>4</v>
      </c>
      <c r="E2822">
        <v>0.3</v>
      </c>
      <c r="F2822" t="s">
        <v>336</v>
      </c>
      <c r="G2822">
        <v>1</v>
      </c>
      <c r="H2822">
        <v>2714.7546282461099</v>
      </c>
      <c r="I2822" t="s">
        <v>6</v>
      </c>
      <c r="J2822">
        <v>3</v>
      </c>
      <c r="K2822">
        <v>7</v>
      </c>
      <c r="L2822">
        <v>6.6666666666666599</v>
      </c>
      <c r="M2822">
        <v>17.862139299999399</v>
      </c>
      <c r="N2822" t="s">
        <v>286</v>
      </c>
      <c r="O2822">
        <v>60</v>
      </c>
      <c r="P2822">
        <v>0.7</v>
      </c>
      <c r="Q2822">
        <v>4</v>
      </c>
      <c r="R2822">
        <v>0.3</v>
      </c>
      <c r="S2822" t="s">
        <v>336</v>
      </c>
      <c r="T2822">
        <v>1</v>
      </c>
      <c r="U2822" t="s">
        <v>355</v>
      </c>
      <c r="V2822">
        <v>2882.9606286723601</v>
      </c>
      <c r="W2822">
        <v>2882.9606286723601</v>
      </c>
      <c r="X2822">
        <v>90000000000</v>
      </c>
      <c r="Y2822">
        <v>1513.8766271</v>
      </c>
      <c r="Z2822">
        <f t="shared" si="88"/>
        <v>-5.8344882948925765E-2</v>
      </c>
      <c r="AA2822">
        <f t="shared" si="89"/>
        <v>1.1798939874127209E-2</v>
      </c>
    </row>
    <row r="2823" spans="1:27" x14ac:dyDescent="0.3">
      <c r="A2823" t="s">
        <v>286</v>
      </c>
      <c r="B2823">
        <v>60</v>
      </c>
      <c r="C2823">
        <v>0.7</v>
      </c>
      <c r="D2823">
        <v>4</v>
      </c>
      <c r="E2823">
        <v>0.3</v>
      </c>
      <c r="F2823" t="s">
        <v>336</v>
      </c>
      <c r="G2823">
        <v>1</v>
      </c>
      <c r="H2823">
        <v>2714.7546282461099</v>
      </c>
      <c r="I2823" t="s">
        <v>10</v>
      </c>
      <c r="J2823">
        <v>4</v>
      </c>
      <c r="K2823">
        <v>7</v>
      </c>
      <c r="L2823">
        <v>6.6666666666666599</v>
      </c>
      <c r="M2823">
        <v>17.881010299999598</v>
      </c>
      <c r="N2823" t="s">
        <v>286</v>
      </c>
      <c r="O2823">
        <v>60</v>
      </c>
      <c r="P2823">
        <v>0.7</v>
      </c>
      <c r="Q2823">
        <v>4</v>
      </c>
      <c r="R2823">
        <v>0.3</v>
      </c>
      <c r="S2823" t="s">
        <v>336</v>
      </c>
      <c r="T2823">
        <v>1</v>
      </c>
      <c r="U2823" t="s">
        <v>355</v>
      </c>
      <c r="V2823">
        <v>2882.9606286723601</v>
      </c>
      <c r="W2823">
        <v>2882.9606286723601</v>
      </c>
      <c r="X2823">
        <v>90000000000</v>
      </c>
      <c r="Y2823">
        <v>1513.8766271</v>
      </c>
      <c r="Z2823">
        <f t="shared" si="88"/>
        <v>-5.8344882948925765E-2</v>
      </c>
      <c r="AA2823">
        <f t="shared" si="89"/>
        <v>1.1811405222797233E-2</v>
      </c>
    </row>
    <row r="2824" spans="1:27" x14ac:dyDescent="0.3">
      <c r="A2824" t="s">
        <v>286</v>
      </c>
      <c r="B2824">
        <v>60</v>
      </c>
      <c r="C2824">
        <v>0.7</v>
      </c>
      <c r="D2824">
        <v>4</v>
      </c>
      <c r="E2824">
        <v>0.3</v>
      </c>
      <c r="F2824" t="s">
        <v>336</v>
      </c>
      <c r="G2824">
        <v>1</v>
      </c>
      <c r="H2824">
        <v>2714.7546282461099</v>
      </c>
      <c r="I2824" t="s">
        <v>14</v>
      </c>
      <c r="J2824">
        <v>5</v>
      </c>
      <c r="K2824">
        <v>7</v>
      </c>
      <c r="L2824">
        <v>6.6666666666666599</v>
      </c>
      <c r="M2824">
        <v>17.256481000000299</v>
      </c>
      <c r="N2824" t="s">
        <v>286</v>
      </c>
      <c r="O2824">
        <v>60</v>
      </c>
      <c r="P2824">
        <v>0.7</v>
      </c>
      <c r="Q2824">
        <v>4</v>
      </c>
      <c r="R2824">
        <v>0.3</v>
      </c>
      <c r="S2824" t="s">
        <v>336</v>
      </c>
      <c r="T2824">
        <v>1</v>
      </c>
      <c r="U2824" t="s">
        <v>355</v>
      </c>
      <c r="V2824">
        <v>2882.9606286723601</v>
      </c>
      <c r="W2824">
        <v>2882.9606286723601</v>
      </c>
      <c r="X2824">
        <v>90000000000</v>
      </c>
      <c r="Y2824">
        <v>1513.8766271</v>
      </c>
      <c r="Z2824">
        <f t="shared" si="88"/>
        <v>-5.8344882948925765E-2</v>
      </c>
      <c r="AA2824">
        <f t="shared" si="89"/>
        <v>1.1398868765849843E-2</v>
      </c>
    </row>
    <row r="2825" spans="1:27" x14ac:dyDescent="0.3">
      <c r="A2825" t="s">
        <v>314</v>
      </c>
      <c r="B2825">
        <v>60</v>
      </c>
      <c r="C2825">
        <v>0.7</v>
      </c>
      <c r="D2825">
        <v>2</v>
      </c>
      <c r="E2825">
        <v>0.7</v>
      </c>
      <c r="F2825" t="s">
        <v>337</v>
      </c>
      <c r="G2825">
        <v>4</v>
      </c>
      <c r="H2825">
        <v>3159.0734991322101</v>
      </c>
      <c r="I2825" t="s">
        <v>2</v>
      </c>
      <c r="J2825">
        <v>0</v>
      </c>
      <c r="K2825">
        <v>7</v>
      </c>
      <c r="L2825">
        <v>3.3333333333333299</v>
      </c>
      <c r="M2825">
        <v>16.403240399999</v>
      </c>
      <c r="N2825" t="s">
        <v>314</v>
      </c>
      <c r="O2825">
        <v>60</v>
      </c>
      <c r="P2825">
        <v>0.7</v>
      </c>
      <c r="Q2825">
        <v>2</v>
      </c>
      <c r="R2825">
        <v>0.7</v>
      </c>
      <c r="S2825" t="s">
        <v>337</v>
      </c>
      <c r="T2825">
        <v>4</v>
      </c>
      <c r="U2825" t="s">
        <v>355</v>
      </c>
      <c r="V2825">
        <v>3354.88908740031</v>
      </c>
      <c r="W2825">
        <v>3354.88908740031</v>
      </c>
      <c r="X2825">
        <v>90000000000</v>
      </c>
      <c r="Y2825">
        <v>1511.4542116999901</v>
      </c>
      <c r="Z2825">
        <f t="shared" si="88"/>
        <v>-5.8367231573618603E-2</v>
      </c>
      <c r="AA2825">
        <f t="shared" si="89"/>
        <v>1.0852621450933436E-2</v>
      </c>
    </row>
    <row r="2826" spans="1:27" x14ac:dyDescent="0.3">
      <c r="A2826" t="s">
        <v>314</v>
      </c>
      <c r="B2826">
        <v>60</v>
      </c>
      <c r="C2826">
        <v>0.7</v>
      </c>
      <c r="D2826">
        <v>2</v>
      </c>
      <c r="E2826">
        <v>0.7</v>
      </c>
      <c r="F2826" t="s">
        <v>337</v>
      </c>
      <c r="G2826">
        <v>4</v>
      </c>
      <c r="H2826">
        <v>3159.0734991322101</v>
      </c>
      <c r="I2826" t="s">
        <v>6</v>
      </c>
      <c r="J2826">
        <v>3</v>
      </c>
      <c r="K2826">
        <v>7</v>
      </c>
      <c r="L2826">
        <v>3.3333333333333299</v>
      </c>
      <c r="M2826">
        <v>15.1128128000018</v>
      </c>
      <c r="N2826" t="s">
        <v>314</v>
      </c>
      <c r="O2826">
        <v>60</v>
      </c>
      <c r="P2826">
        <v>0.7</v>
      </c>
      <c r="Q2826">
        <v>2</v>
      </c>
      <c r="R2826">
        <v>0.7</v>
      </c>
      <c r="S2826" t="s">
        <v>337</v>
      </c>
      <c r="T2826">
        <v>4</v>
      </c>
      <c r="U2826" t="s">
        <v>355</v>
      </c>
      <c r="V2826">
        <v>3354.88908740031</v>
      </c>
      <c r="W2826">
        <v>3354.88908740031</v>
      </c>
      <c r="X2826">
        <v>90000000000</v>
      </c>
      <c r="Y2826">
        <v>1511.4542116999901</v>
      </c>
      <c r="Z2826">
        <f t="shared" si="88"/>
        <v>-5.8367231573618603E-2</v>
      </c>
      <c r="AA2826">
        <f t="shared" si="89"/>
        <v>9.998855858824757E-3</v>
      </c>
    </row>
    <row r="2827" spans="1:27" x14ac:dyDescent="0.3">
      <c r="A2827" t="s">
        <v>314</v>
      </c>
      <c r="B2827">
        <v>60</v>
      </c>
      <c r="C2827">
        <v>0.7</v>
      </c>
      <c r="D2827">
        <v>2</v>
      </c>
      <c r="E2827">
        <v>0.7</v>
      </c>
      <c r="F2827" t="s">
        <v>337</v>
      </c>
      <c r="G2827">
        <v>4</v>
      </c>
      <c r="H2827">
        <v>3159.0734991322101</v>
      </c>
      <c r="I2827" t="s">
        <v>10</v>
      </c>
      <c r="J2827">
        <v>4</v>
      </c>
      <c r="K2827">
        <v>7</v>
      </c>
      <c r="L2827">
        <v>3.3333333333333299</v>
      </c>
      <c r="M2827">
        <v>17.321061300000999</v>
      </c>
      <c r="N2827" t="s">
        <v>314</v>
      </c>
      <c r="O2827">
        <v>60</v>
      </c>
      <c r="P2827">
        <v>0.7</v>
      </c>
      <c r="Q2827">
        <v>2</v>
      </c>
      <c r="R2827">
        <v>0.7</v>
      </c>
      <c r="S2827" t="s">
        <v>337</v>
      </c>
      <c r="T2827">
        <v>4</v>
      </c>
      <c r="U2827" t="s">
        <v>355</v>
      </c>
      <c r="V2827">
        <v>3354.88908740031</v>
      </c>
      <c r="W2827">
        <v>3354.88908740031</v>
      </c>
      <c r="X2827">
        <v>90000000000</v>
      </c>
      <c r="Y2827">
        <v>1511.4542116999901</v>
      </c>
      <c r="Z2827">
        <f t="shared" si="88"/>
        <v>-5.8367231573618603E-2</v>
      </c>
      <c r="AA2827">
        <f t="shared" si="89"/>
        <v>1.1459865053086419E-2</v>
      </c>
    </row>
    <row r="2828" spans="1:27" x14ac:dyDescent="0.3">
      <c r="A2828" t="s">
        <v>314</v>
      </c>
      <c r="B2828">
        <v>60</v>
      </c>
      <c r="C2828">
        <v>0.7</v>
      </c>
      <c r="D2828">
        <v>2</v>
      </c>
      <c r="E2828">
        <v>0.7</v>
      </c>
      <c r="F2828" t="s">
        <v>337</v>
      </c>
      <c r="G2828">
        <v>4</v>
      </c>
      <c r="H2828">
        <v>3159.0734991322101</v>
      </c>
      <c r="I2828" t="s">
        <v>14</v>
      </c>
      <c r="J2828">
        <v>5</v>
      </c>
      <c r="K2828">
        <v>7</v>
      </c>
      <c r="L2828">
        <v>3.3333333333333299</v>
      </c>
      <c r="M2828">
        <v>15.054118000000001</v>
      </c>
      <c r="N2828" t="s">
        <v>314</v>
      </c>
      <c r="O2828">
        <v>60</v>
      </c>
      <c r="P2828">
        <v>0.7</v>
      </c>
      <c r="Q2828">
        <v>2</v>
      </c>
      <c r="R2828">
        <v>0.7</v>
      </c>
      <c r="S2828" t="s">
        <v>337</v>
      </c>
      <c r="T2828">
        <v>4</v>
      </c>
      <c r="U2828" t="s">
        <v>355</v>
      </c>
      <c r="V2828">
        <v>3354.88908740031</v>
      </c>
      <c r="W2828">
        <v>3354.88908740031</v>
      </c>
      <c r="X2828">
        <v>90000000000</v>
      </c>
      <c r="Y2828">
        <v>1511.4542116999901</v>
      </c>
      <c r="Z2828">
        <f t="shared" si="88"/>
        <v>-5.8367231573618603E-2</v>
      </c>
      <c r="AA2828">
        <f t="shared" si="89"/>
        <v>9.9600225289445329E-3</v>
      </c>
    </row>
    <row r="2829" spans="1:27" x14ac:dyDescent="0.3">
      <c r="A2829" t="s">
        <v>332</v>
      </c>
      <c r="B2829">
        <v>60</v>
      </c>
      <c r="C2829">
        <v>0.7</v>
      </c>
      <c r="D2829">
        <v>4</v>
      </c>
      <c r="E2829">
        <v>0.7</v>
      </c>
      <c r="F2829" t="s">
        <v>337</v>
      </c>
      <c r="G2829">
        <v>2</v>
      </c>
      <c r="H2829">
        <v>3778.47900010581</v>
      </c>
      <c r="I2829" t="s">
        <v>3</v>
      </c>
      <c r="J2829">
        <v>0</v>
      </c>
      <c r="K2829">
        <v>8</v>
      </c>
      <c r="L2829">
        <v>6.6666666666666599</v>
      </c>
      <c r="M2829">
        <v>15.456755999999499</v>
      </c>
      <c r="N2829" t="s">
        <v>332</v>
      </c>
      <c r="O2829">
        <v>60</v>
      </c>
      <c r="P2829">
        <v>0.7</v>
      </c>
      <c r="Q2829">
        <v>4</v>
      </c>
      <c r="R2829">
        <v>0.7</v>
      </c>
      <c r="S2829" t="s">
        <v>337</v>
      </c>
      <c r="T2829">
        <v>2</v>
      </c>
      <c r="U2829" t="s">
        <v>355</v>
      </c>
      <c r="V2829">
        <v>4012.7064453477101</v>
      </c>
      <c r="W2829">
        <v>4012.7064453477101</v>
      </c>
      <c r="X2829">
        <v>90000000000</v>
      </c>
      <c r="Y2829">
        <v>1511.9365759999901</v>
      </c>
      <c r="Z2829">
        <f t="shared" si="88"/>
        <v>-5.8371437938965348E-2</v>
      </c>
      <c r="AA2829">
        <f t="shared" si="89"/>
        <v>1.0223151053658749E-2</v>
      </c>
    </row>
    <row r="2830" spans="1:27" x14ac:dyDescent="0.3">
      <c r="A2830" t="s">
        <v>332</v>
      </c>
      <c r="B2830">
        <v>60</v>
      </c>
      <c r="C2830">
        <v>0.7</v>
      </c>
      <c r="D2830">
        <v>4</v>
      </c>
      <c r="E2830">
        <v>0.7</v>
      </c>
      <c r="F2830" t="s">
        <v>337</v>
      </c>
      <c r="G2830">
        <v>2</v>
      </c>
      <c r="H2830">
        <v>3778.47900010581</v>
      </c>
      <c r="I2830" t="s">
        <v>7</v>
      </c>
      <c r="J2830">
        <v>3</v>
      </c>
      <c r="K2830">
        <v>8</v>
      </c>
      <c r="L2830">
        <v>6.6666666666666599</v>
      </c>
      <c r="M2830">
        <v>15.5404405000008</v>
      </c>
      <c r="N2830" t="s">
        <v>332</v>
      </c>
      <c r="O2830">
        <v>60</v>
      </c>
      <c r="P2830">
        <v>0.7</v>
      </c>
      <c r="Q2830">
        <v>4</v>
      </c>
      <c r="R2830">
        <v>0.7</v>
      </c>
      <c r="S2830" t="s">
        <v>337</v>
      </c>
      <c r="T2830">
        <v>2</v>
      </c>
      <c r="U2830" t="s">
        <v>355</v>
      </c>
      <c r="V2830">
        <v>4012.7064453477101</v>
      </c>
      <c r="W2830">
        <v>4012.7064453477101</v>
      </c>
      <c r="X2830">
        <v>90000000000</v>
      </c>
      <c r="Y2830">
        <v>1511.9365759999901</v>
      </c>
      <c r="Z2830">
        <f t="shared" si="88"/>
        <v>-5.8371437938965348E-2</v>
      </c>
      <c r="AA2830">
        <f t="shared" si="89"/>
        <v>1.0278500266932429E-2</v>
      </c>
    </row>
    <row r="2831" spans="1:27" x14ac:dyDescent="0.3">
      <c r="A2831" t="s">
        <v>332</v>
      </c>
      <c r="B2831">
        <v>60</v>
      </c>
      <c r="C2831">
        <v>0.7</v>
      </c>
      <c r="D2831">
        <v>4</v>
      </c>
      <c r="E2831">
        <v>0.7</v>
      </c>
      <c r="F2831" t="s">
        <v>337</v>
      </c>
      <c r="G2831">
        <v>2</v>
      </c>
      <c r="H2831">
        <v>3778.47900010581</v>
      </c>
      <c r="I2831" t="s">
        <v>11</v>
      </c>
      <c r="J2831">
        <v>4</v>
      </c>
      <c r="K2831">
        <v>8</v>
      </c>
      <c r="L2831">
        <v>6.6666666666666599</v>
      </c>
      <c r="M2831">
        <v>15.2111466999995</v>
      </c>
      <c r="N2831" t="s">
        <v>332</v>
      </c>
      <c r="O2831">
        <v>60</v>
      </c>
      <c r="P2831">
        <v>0.7</v>
      </c>
      <c r="Q2831">
        <v>4</v>
      </c>
      <c r="R2831">
        <v>0.7</v>
      </c>
      <c r="S2831" t="s">
        <v>337</v>
      </c>
      <c r="T2831">
        <v>2</v>
      </c>
      <c r="U2831" t="s">
        <v>355</v>
      </c>
      <c r="V2831">
        <v>4012.7064453477101</v>
      </c>
      <c r="W2831">
        <v>4012.7064453477101</v>
      </c>
      <c r="X2831">
        <v>90000000000</v>
      </c>
      <c r="Y2831">
        <v>1511.9365759999901</v>
      </c>
      <c r="Z2831">
        <f t="shared" si="88"/>
        <v>-5.8371437938965348E-2</v>
      </c>
      <c r="AA2831">
        <f t="shared" si="89"/>
        <v>1.0060704226259555E-2</v>
      </c>
    </row>
    <row r="2832" spans="1:27" x14ac:dyDescent="0.3">
      <c r="A2832" t="s">
        <v>332</v>
      </c>
      <c r="B2832">
        <v>60</v>
      </c>
      <c r="C2832">
        <v>0.7</v>
      </c>
      <c r="D2832">
        <v>4</v>
      </c>
      <c r="E2832">
        <v>0.7</v>
      </c>
      <c r="F2832" t="s">
        <v>337</v>
      </c>
      <c r="G2832">
        <v>2</v>
      </c>
      <c r="H2832">
        <v>3778.47900010581</v>
      </c>
      <c r="I2832" t="s">
        <v>15</v>
      </c>
      <c r="J2832">
        <v>5</v>
      </c>
      <c r="K2832">
        <v>8</v>
      </c>
      <c r="L2832">
        <v>6.6666666666666599</v>
      </c>
      <c r="M2832">
        <v>14.4019686000028</v>
      </c>
      <c r="N2832" t="s">
        <v>332</v>
      </c>
      <c r="O2832">
        <v>60</v>
      </c>
      <c r="P2832">
        <v>0.7</v>
      </c>
      <c r="Q2832">
        <v>4</v>
      </c>
      <c r="R2832">
        <v>0.7</v>
      </c>
      <c r="S2832" t="s">
        <v>337</v>
      </c>
      <c r="T2832">
        <v>2</v>
      </c>
      <c r="U2832" t="s">
        <v>355</v>
      </c>
      <c r="V2832">
        <v>4012.7064453477101</v>
      </c>
      <c r="W2832">
        <v>4012.7064453477101</v>
      </c>
      <c r="X2832">
        <v>90000000000</v>
      </c>
      <c r="Y2832">
        <v>1511.9365759999901</v>
      </c>
      <c r="Z2832">
        <f t="shared" si="88"/>
        <v>-5.8371437938965348E-2</v>
      </c>
      <c r="AA2832">
        <f t="shared" si="89"/>
        <v>9.5255110754082946E-3</v>
      </c>
    </row>
    <row r="2833" spans="1:27" x14ac:dyDescent="0.3">
      <c r="A2833" t="s">
        <v>33</v>
      </c>
      <c r="B2833">
        <v>10</v>
      </c>
      <c r="C2833">
        <v>0.7</v>
      </c>
      <c r="D2833">
        <v>2</v>
      </c>
      <c r="E2833">
        <v>0.3</v>
      </c>
      <c r="F2833" t="s">
        <v>337</v>
      </c>
      <c r="G2833">
        <v>3</v>
      </c>
      <c r="H2833">
        <v>1146.39889642618</v>
      </c>
      <c r="I2833" t="s">
        <v>12</v>
      </c>
      <c r="J2833">
        <v>4</v>
      </c>
      <c r="K2833">
        <v>9</v>
      </c>
      <c r="L2833">
        <v>3.3333333333333299</v>
      </c>
      <c r="M2833">
        <v>4.4809499999999503E-2</v>
      </c>
      <c r="N2833" t="s">
        <v>33</v>
      </c>
      <c r="O2833">
        <v>10</v>
      </c>
      <c r="P2833">
        <v>0.7</v>
      </c>
      <c r="Q2833">
        <v>2</v>
      </c>
      <c r="R2833">
        <v>0.3</v>
      </c>
      <c r="S2833" t="s">
        <v>337</v>
      </c>
      <c r="T2833">
        <v>3</v>
      </c>
      <c r="U2833" t="s">
        <v>355</v>
      </c>
      <c r="V2833">
        <v>1217.50713077055</v>
      </c>
      <c r="W2833">
        <v>1217.50713077055</v>
      </c>
      <c r="X2833">
        <v>1217.50713077055</v>
      </c>
      <c r="Y2833">
        <v>22.987763100000102</v>
      </c>
      <c r="Z2833">
        <f t="shared" si="88"/>
        <v>-5.8404778540694188E-2</v>
      </c>
      <c r="AA2833">
        <f t="shared" si="89"/>
        <v>1.9492762216607019E-3</v>
      </c>
    </row>
    <row r="2834" spans="1:27" x14ac:dyDescent="0.3">
      <c r="A2834" t="s">
        <v>323</v>
      </c>
      <c r="B2834">
        <v>60</v>
      </c>
      <c r="C2834">
        <v>0.3</v>
      </c>
      <c r="D2834">
        <v>4</v>
      </c>
      <c r="E2834">
        <v>0.7</v>
      </c>
      <c r="F2834" t="s">
        <v>337</v>
      </c>
      <c r="G2834">
        <v>3</v>
      </c>
      <c r="H2834">
        <v>2180.8120083723302</v>
      </c>
      <c r="I2834" t="s">
        <v>12</v>
      </c>
      <c r="J2834">
        <v>4</v>
      </c>
      <c r="K2834">
        <v>9</v>
      </c>
      <c r="L2834">
        <v>6.6666666666666599</v>
      </c>
      <c r="M2834">
        <v>23.846196299999001</v>
      </c>
      <c r="N2834" t="s">
        <v>323</v>
      </c>
      <c r="O2834">
        <v>60</v>
      </c>
      <c r="P2834">
        <v>0.3</v>
      </c>
      <c r="Q2834">
        <v>4</v>
      </c>
      <c r="R2834">
        <v>0.7</v>
      </c>
      <c r="S2834" t="s">
        <v>337</v>
      </c>
      <c r="T2834">
        <v>3</v>
      </c>
      <c r="U2834" t="s">
        <v>355</v>
      </c>
      <c r="V2834">
        <v>2316.1010649538198</v>
      </c>
      <c r="W2834">
        <v>2320.0394369995802</v>
      </c>
      <c r="X2834">
        <v>90000000000</v>
      </c>
      <c r="Y2834">
        <v>1515.3112647999999</v>
      </c>
      <c r="Z2834">
        <f t="shared" si="88"/>
        <v>-5.8412414997178502E-2</v>
      </c>
      <c r="AA2834">
        <f t="shared" si="89"/>
        <v>1.5736830348942445E-2</v>
      </c>
    </row>
    <row r="2835" spans="1:27" x14ac:dyDescent="0.3">
      <c r="A2835" t="s">
        <v>299</v>
      </c>
      <c r="B2835">
        <v>60</v>
      </c>
      <c r="C2835">
        <v>0.3</v>
      </c>
      <c r="D2835">
        <v>2</v>
      </c>
      <c r="E2835">
        <v>0.7</v>
      </c>
      <c r="F2835" t="s">
        <v>336</v>
      </c>
      <c r="G2835">
        <v>4</v>
      </c>
      <c r="H2835">
        <v>3751.8377360518998</v>
      </c>
      <c r="I2835" t="s">
        <v>15</v>
      </c>
      <c r="J2835">
        <v>5</v>
      </c>
      <c r="K2835">
        <v>8</v>
      </c>
      <c r="L2835">
        <v>3.3333333333333299</v>
      </c>
      <c r="M2835">
        <v>23.917813199999699</v>
      </c>
      <c r="N2835" t="s">
        <v>299</v>
      </c>
      <c r="O2835">
        <v>60</v>
      </c>
      <c r="P2835">
        <v>0.3</v>
      </c>
      <c r="Q2835">
        <v>2</v>
      </c>
      <c r="R2835">
        <v>0.7</v>
      </c>
      <c r="S2835" t="s">
        <v>336</v>
      </c>
      <c r="T2835">
        <v>4</v>
      </c>
      <c r="U2835" t="s">
        <v>355</v>
      </c>
      <c r="V2835">
        <v>3985.4333991766198</v>
      </c>
      <c r="W2835">
        <v>3986.3382099104601</v>
      </c>
      <c r="X2835">
        <v>90000000000</v>
      </c>
      <c r="Y2835">
        <v>1511.9796957999999</v>
      </c>
      <c r="Z2835">
        <f t="shared" si="88"/>
        <v>-5.8612361499499714E-2</v>
      </c>
      <c r="AA2835">
        <f t="shared" si="89"/>
        <v>1.5818871950753679E-2</v>
      </c>
    </row>
    <row r="2836" spans="1:27" x14ac:dyDescent="0.3">
      <c r="A2836" t="s">
        <v>246</v>
      </c>
      <c r="B2836">
        <v>30</v>
      </c>
      <c r="C2836">
        <v>0.7</v>
      </c>
      <c r="D2836">
        <v>4</v>
      </c>
      <c r="E2836">
        <v>0.7</v>
      </c>
      <c r="F2836" t="s">
        <v>336</v>
      </c>
      <c r="G2836">
        <v>1</v>
      </c>
      <c r="H2836">
        <v>2868.2618322102398</v>
      </c>
      <c r="I2836" t="s">
        <v>2</v>
      </c>
      <c r="J2836">
        <v>0</v>
      </c>
      <c r="K2836">
        <v>7</v>
      </c>
      <c r="L2836">
        <v>6.6666666666666599</v>
      </c>
      <c r="M2836">
        <v>1.86578439999993</v>
      </c>
      <c r="N2836" t="s">
        <v>246</v>
      </c>
      <c r="O2836">
        <v>30</v>
      </c>
      <c r="P2836">
        <v>0.7</v>
      </c>
      <c r="Q2836">
        <v>4</v>
      </c>
      <c r="R2836">
        <v>0.7</v>
      </c>
      <c r="S2836" t="s">
        <v>336</v>
      </c>
      <c r="T2836">
        <v>1</v>
      </c>
      <c r="U2836" t="s">
        <v>355</v>
      </c>
      <c r="V2836">
        <v>3047.1862852612098</v>
      </c>
      <c r="W2836">
        <v>3054.32480264573</v>
      </c>
      <c r="X2836">
        <v>3127.1933741887401</v>
      </c>
      <c r="Y2836">
        <v>895.26107899999897</v>
      </c>
      <c r="Z2836">
        <f t="shared" si="88"/>
        <v>-5.8717924111302666E-2</v>
      </c>
      <c r="AA2836">
        <f t="shared" si="89"/>
        <v>2.0840673673471872E-3</v>
      </c>
    </row>
    <row r="2837" spans="1:27" x14ac:dyDescent="0.3">
      <c r="A2837" t="s">
        <v>246</v>
      </c>
      <c r="B2837">
        <v>30</v>
      </c>
      <c r="C2837">
        <v>0.7</v>
      </c>
      <c r="D2837">
        <v>4</v>
      </c>
      <c r="E2837">
        <v>0.7</v>
      </c>
      <c r="F2837" t="s">
        <v>336</v>
      </c>
      <c r="G2837">
        <v>1</v>
      </c>
      <c r="H2837">
        <v>2868.2618322102398</v>
      </c>
      <c r="I2837" t="s">
        <v>6</v>
      </c>
      <c r="J2837">
        <v>3</v>
      </c>
      <c r="K2837">
        <v>7</v>
      </c>
      <c r="L2837">
        <v>6.6666666666666599</v>
      </c>
      <c r="M2837">
        <v>1.80646429999978</v>
      </c>
      <c r="N2837" t="s">
        <v>246</v>
      </c>
      <c r="O2837">
        <v>30</v>
      </c>
      <c r="P2837">
        <v>0.7</v>
      </c>
      <c r="Q2837">
        <v>4</v>
      </c>
      <c r="R2837">
        <v>0.7</v>
      </c>
      <c r="S2837" t="s">
        <v>336</v>
      </c>
      <c r="T2837">
        <v>1</v>
      </c>
      <c r="U2837" t="s">
        <v>355</v>
      </c>
      <c r="V2837">
        <v>3047.1862852612098</v>
      </c>
      <c r="W2837">
        <v>3054.32480264573</v>
      </c>
      <c r="X2837">
        <v>3127.1933741887401</v>
      </c>
      <c r="Y2837">
        <v>895.26107899999897</v>
      </c>
      <c r="Z2837">
        <f t="shared" si="88"/>
        <v>-5.8717924111302666E-2</v>
      </c>
      <c r="AA2837">
        <f t="shared" si="89"/>
        <v>2.0178072546363675E-3</v>
      </c>
    </row>
    <row r="2838" spans="1:27" x14ac:dyDescent="0.3">
      <c r="A2838" t="s">
        <v>246</v>
      </c>
      <c r="B2838">
        <v>30</v>
      </c>
      <c r="C2838">
        <v>0.7</v>
      </c>
      <c r="D2838">
        <v>4</v>
      </c>
      <c r="E2838">
        <v>0.7</v>
      </c>
      <c r="F2838" t="s">
        <v>336</v>
      </c>
      <c r="G2838">
        <v>1</v>
      </c>
      <c r="H2838">
        <v>2868.2618322102398</v>
      </c>
      <c r="I2838" t="s">
        <v>10</v>
      </c>
      <c r="J2838">
        <v>4</v>
      </c>
      <c r="K2838">
        <v>7</v>
      </c>
      <c r="L2838">
        <v>6.6666666666666599</v>
      </c>
      <c r="M2838">
        <v>1.99805179999975</v>
      </c>
      <c r="N2838" t="s">
        <v>246</v>
      </c>
      <c r="O2838">
        <v>30</v>
      </c>
      <c r="P2838">
        <v>0.7</v>
      </c>
      <c r="Q2838">
        <v>4</v>
      </c>
      <c r="R2838">
        <v>0.7</v>
      </c>
      <c r="S2838" t="s">
        <v>336</v>
      </c>
      <c r="T2838">
        <v>1</v>
      </c>
      <c r="U2838" t="s">
        <v>355</v>
      </c>
      <c r="V2838">
        <v>3047.1862852612098</v>
      </c>
      <c r="W2838">
        <v>3054.32480264573</v>
      </c>
      <c r="X2838">
        <v>3127.1933741887401</v>
      </c>
      <c r="Y2838">
        <v>895.26107899999897</v>
      </c>
      <c r="Z2838">
        <f t="shared" si="88"/>
        <v>-5.8717924111302666E-2</v>
      </c>
      <c r="AA2838">
        <f t="shared" si="89"/>
        <v>2.2318090743222762E-3</v>
      </c>
    </row>
    <row r="2839" spans="1:27" x14ac:dyDescent="0.3">
      <c r="A2839" t="s">
        <v>246</v>
      </c>
      <c r="B2839">
        <v>30</v>
      </c>
      <c r="C2839">
        <v>0.7</v>
      </c>
      <c r="D2839">
        <v>4</v>
      </c>
      <c r="E2839">
        <v>0.7</v>
      </c>
      <c r="F2839" t="s">
        <v>336</v>
      </c>
      <c r="G2839">
        <v>1</v>
      </c>
      <c r="H2839">
        <v>2868.2618322102398</v>
      </c>
      <c r="I2839" t="s">
        <v>14</v>
      </c>
      <c r="J2839">
        <v>5</v>
      </c>
      <c r="K2839">
        <v>7</v>
      </c>
      <c r="L2839">
        <v>6.6666666666666599</v>
      </c>
      <c r="M2839">
        <v>1.9507781000002</v>
      </c>
      <c r="N2839" t="s">
        <v>246</v>
      </c>
      <c r="O2839">
        <v>30</v>
      </c>
      <c r="P2839">
        <v>0.7</v>
      </c>
      <c r="Q2839">
        <v>4</v>
      </c>
      <c r="R2839">
        <v>0.7</v>
      </c>
      <c r="S2839" t="s">
        <v>336</v>
      </c>
      <c r="T2839">
        <v>1</v>
      </c>
      <c r="U2839" t="s">
        <v>355</v>
      </c>
      <c r="V2839">
        <v>3047.1862852612098</v>
      </c>
      <c r="W2839">
        <v>3054.32480264573</v>
      </c>
      <c r="X2839">
        <v>3127.1933741887401</v>
      </c>
      <c r="Y2839">
        <v>895.26107899999897</v>
      </c>
      <c r="Z2839">
        <f t="shared" si="88"/>
        <v>-5.8717924111302666E-2</v>
      </c>
      <c r="AA2839">
        <f t="shared" si="89"/>
        <v>2.179004701264582E-3</v>
      </c>
    </row>
    <row r="2840" spans="1:27" x14ac:dyDescent="0.3">
      <c r="A2840" t="s">
        <v>268</v>
      </c>
      <c r="B2840">
        <v>60</v>
      </c>
      <c r="C2840">
        <v>0.7</v>
      </c>
      <c r="D2840">
        <v>2</v>
      </c>
      <c r="E2840">
        <v>0.3</v>
      </c>
      <c r="F2840" t="s">
        <v>336</v>
      </c>
      <c r="G2840">
        <v>3</v>
      </c>
      <c r="H2840">
        <v>3017.6557103057698</v>
      </c>
      <c r="I2840" t="s">
        <v>12</v>
      </c>
      <c r="J2840">
        <v>4</v>
      </c>
      <c r="K2840">
        <v>9</v>
      </c>
      <c r="L2840">
        <v>3.3333333333333299</v>
      </c>
      <c r="M2840">
        <v>14.495422600000801</v>
      </c>
      <c r="N2840" t="s">
        <v>268</v>
      </c>
      <c r="O2840">
        <v>60</v>
      </c>
      <c r="P2840">
        <v>0.7</v>
      </c>
      <c r="Q2840">
        <v>2</v>
      </c>
      <c r="R2840">
        <v>0.3</v>
      </c>
      <c r="S2840" t="s">
        <v>336</v>
      </c>
      <c r="T2840">
        <v>3</v>
      </c>
      <c r="U2840" t="s">
        <v>355</v>
      </c>
      <c r="V2840">
        <v>3205.9059898372702</v>
      </c>
      <c r="W2840">
        <v>3205.9059898372702</v>
      </c>
      <c r="X2840">
        <v>90000000000</v>
      </c>
      <c r="Y2840">
        <v>1503.8526772999901</v>
      </c>
      <c r="Z2840">
        <f t="shared" si="88"/>
        <v>-5.8719837739551389E-2</v>
      </c>
      <c r="AA2840">
        <f t="shared" si="89"/>
        <v>9.6388581267320764E-3</v>
      </c>
    </row>
    <row r="2841" spans="1:27" x14ac:dyDescent="0.3">
      <c r="A2841" t="s">
        <v>299</v>
      </c>
      <c r="B2841">
        <v>60</v>
      </c>
      <c r="C2841">
        <v>0.3</v>
      </c>
      <c r="D2841">
        <v>2</v>
      </c>
      <c r="E2841">
        <v>0.7</v>
      </c>
      <c r="F2841" t="s">
        <v>336</v>
      </c>
      <c r="G2841">
        <v>4</v>
      </c>
      <c r="H2841">
        <v>3751.3145291023402</v>
      </c>
      <c r="I2841" t="s">
        <v>11</v>
      </c>
      <c r="J2841">
        <v>4</v>
      </c>
      <c r="K2841">
        <v>8</v>
      </c>
      <c r="L2841">
        <v>3.3333333333333299</v>
      </c>
      <c r="M2841">
        <v>24.7657843999995</v>
      </c>
      <c r="N2841" t="s">
        <v>299</v>
      </c>
      <c r="O2841">
        <v>60</v>
      </c>
      <c r="P2841">
        <v>0.3</v>
      </c>
      <c r="Q2841">
        <v>2</v>
      </c>
      <c r="R2841">
        <v>0.7</v>
      </c>
      <c r="S2841" t="s">
        <v>336</v>
      </c>
      <c r="T2841">
        <v>4</v>
      </c>
      <c r="U2841" t="s">
        <v>355</v>
      </c>
      <c r="V2841">
        <v>3985.4333991766198</v>
      </c>
      <c r="W2841">
        <v>3986.3382099104601</v>
      </c>
      <c r="X2841">
        <v>90000000000</v>
      </c>
      <c r="Y2841">
        <v>1511.9796957999999</v>
      </c>
      <c r="Z2841">
        <f t="shared" si="88"/>
        <v>-5.8743641312045999E-2</v>
      </c>
      <c r="AA2841">
        <f t="shared" si="89"/>
        <v>1.6379706995268702E-2</v>
      </c>
    </row>
    <row r="2842" spans="1:27" x14ac:dyDescent="0.3">
      <c r="A2842" t="s">
        <v>28</v>
      </c>
      <c r="B2842">
        <v>10</v>
      </c>
      <c r="C2842">
        <v>0.7</v>
      </c>
      <c r="D2842">
        <v>2</v>
      </c>
      <c r="E2842">
        <v>0.3</v>
      </c>
      <c r="F2842" t="s">
        <v>336</v>
      </c>
      <c r="G2842">
        <v>3</v>
      </c>
      <c r="H2842">
        <v>1946.9654730536399</v>
      </c>
      <c r="I2842" t="s">
        <v>371</v>
      </c>
      <c r="J2842">
        <v>10</v>
      </c>
      <c r="K2842">
        <v>6</v>
      </c>
      <c r="L2842">
        <v>3.3333333333333299</v>
      </c>
      <c r="M2842">
        <v>0.17228290000000199</v>
      </c>
      <c r="N2842" t="s">
        <v>29</v>
      </c>
      <c r="O2842">
        <v>10</v>
      </c>
      <c r="P2842">
        <v>0.7</v>
      </c>
      <c r="Q2842">
        <v>2</v>
      </c>
      <c r="R2842">
        <v>0.3</v>
      </c>
      <c r="S2842" t="s">
        <v>336</v>
      </c>
      <c r="T2842">
        <v>4</v>
      </c>
      <c r="U2842" t="s">
        <v>355</v>
      </c>
      <c r="V2842">
        <v>2068.5691995276302</v>
      </c>
      <c r="W2842">
        <v>2068.5691995276302</v>
      </c>
      <c r="X2842">
        <v>2068.5691995276302</v>
      </c>
      <c r="Y2842">
        <v>39.047778800000003</v>
      </c>
      <c r="Z2842">
        <f t="shared" si="88"/>
        <v>-5.8786395205806592E-2</v>
      </c>
      <c r="AA2842">
        <f t="shared" si="89"/>
        <v>4.4121049978904812E-3</v>
      </c>
    </row>
    <row r="2843" spans="1:27" x14ac:dyDescent="0.3">
      <c r="A2843" t="s">
        <v>213</v>
      </c>
      <c r="B2843">
        <v>30</v>
      </c>
      <c r="C2843">
        <v>0.7</v>
      </c>
      <c r="D2843">
        <v>4</v>
      </c>
      <c r="E2843">
        <v>0.3</v>
      </c>
      <c r="F2843" t="s">
        <v>337</v>
      </c>
      <c r="G2843">
        <v>3</v>
      </c>
      <c r="H2843">
        <v>1976.39188609335</v>
      </c>
      <c r="I2843" t="s">
        <v>8</v>
      </c>
      <c r="J2843">
        <v>3</v>
      </c>
      <c r="K2843">
        <v>9</v>
      </c>
      <c r="L2843">
        <v>6.6666666666666599</v>
      </c>
      <c r="M2843">
        <v>1.6127659999997299</v>
      </c>
      <c r="N2843" t="s">
        <v>213</v>
      </c>
      <c r="O2843">
        <v>30</v>
      </c>
      <c r="P2843">
        <v>0.7</v>
      </c>
      <c r="Q2843">
        <v>4</v>
      </c>
      <c r="R2843">
        <v>0.3</v>
      </c>
      <c r="S2843" t="s">
        <v>337</v>
      </c>
      <c r="T2843">
        <v>3</v>
      </c>
      <c r="U2843" t="s">
        <v>355</v>
      </c>
      <c r="V2843">
        <v>2099.99161711945</v>
      </c>
      <c r="W2843">
        <v>2099.99161711945</v>
      </c>
      <c r="X2843">
        <v>2099.99161711945</v>
      </c>
      <c r="Y2843">
        <v>862.92691870000203</v>
      </c>
      <c r="Z2843">
        <f t="shared" si="88"/>
        <v>-5.8857249723520931E-2</v>
      </c>
      <c r="AA2843">
        <f t="shared" si="89"/>
        <v>1.8689485344012204E-3</v>
      </c>
    </row>
    <row r="2844" spans="1:27" x14ac:dyDescent="0.3">
      <c r="A2844" t="s">
        <v>68</v>
      </c>
      <c r="B2844">
        <v>10</v>
      </c>
      <c r="C2844">
        <v>0.7</v>
      </c>
      <c r="D2844">
        <v>2</v>
      </c>
      <c r="E2844">
        <v>0.7</v>
      </c>
      <c r="F2844" t="s">
        <v>336</v>
      </c>
      <c r="G2844">
        <v>3</v>
      </c>
      <c r="H2844">
        <v>2793.64092622607</v>
      </c>
      <c r="I2844" t="s">
        <v>8</v>
      </c>
      <c r="J2844">
        <v>3</v>
      </c>
      <c r="K2844">
        <v>9</v>
      </c>
      <c r="L2844">
        <v>3.3333333333333299</v>
      </c>
      <c r="M2844">
        <v>5.5583699999999597E-2</v>
      </c>
      <c r="N2844" t="s">
        <v>68</v>
      </c>
      <c r="O2844">
        <v>10</v>
      </c>
      <c r="P2844">
        <v>0.7</v>
      </c>
      <c r="Q2844">
        <v>2</v>
      </c>
      <c r="R2844">
        <v>0.7</v>
      </c>
      <c r="S2844" t="s">
        <v>336</v>
      </c>
      <c r="T2844">
        <v>3</v>
      </c>
      <c r="U2844" t="s">
        <v>355</v>
      </c>
      <c r="V2844">
        <v>2968.3819716174298</v>
      </c>
      <c r="W2844">
        <v>2986.4686484010899</v>
      </c>
      <c r="X2844">
        <v>2989.8725753238</v>
      </c>
      <c r="Y2844">
        <v>28.684911899999999</v>
      </c>
      <c r="Z2844">
        <f t="shared" si="88"/>
        <v>-5.8867439252147838E-2</v>
      </c>
      <c r="AA2844">
        <f t="shared" si="89"/>
        <v>1.9377329863787937E-3</v>
      </c>
    </row>
    <row r="2845" spans="1:27" x14ac:dyDescent="0.3">
      <c r="A2845" t="s">
        <v>299</v>
      </c>
      <c r="B2845">
        <v>60</v>
      </c>
      <c r="C2845">
        <v>0.3</v>
      </c>
      <c r="D2845">
        <v>2</v>
      </c>
      <c r="E2845">
        <v>0.7</v>
      </c>
      <c r="F2845" t="s">
        <v>336</v>
      </c>
      <c r="G2845">
        <v>4</v>
      </c>
      <c r="H2845">
        <v>3750.5498667568399</v>
      </c>
      <c r="I2845" t="s">
        <v>7</v>
      </c>
      <c r="J2845">
        <v>3</v>
      </c>
      <c r="K2845">
        <v>8</v>
      </c>
      <c r="L2845">
        <v>3.3333333333333299</v>
      </c>
      <c r="M2845">
        <v>26.8980867</v>
      </c>
      <c r="N2845" t="s">
        <v>299</v>
      </c>
      <c r="O2845">
        <v>60</v>
      </c>
      <c r="P2845">
        <v>0.3</v>
      </c>
      <c r="Q2845">
        <v>2</v>
      </c>
      <c r="R2845">
        <v>0.7</v>
      </c>
      <c r="S2845" t="s">
        <v>336</v>
      </c>
      <c r="T2845">
        <v>4</v>
      </c>
      <c r="U2845" t="s">
        <v>355</v>
      </c>
      <c r="V2845">
        <v>3985.4333991766198</v>
      </c>
      <c r="W2845">
        <v>3986.3382099104601</v>
      </c>
      <c r="X2845">
        <v>90000000000</v>
      </c>
      <c r="Y2845">
        <v>1511.9796957999999</v>
      </c>
      <c r="Z2845">
        <f t="shared" si="88"/>
        <v>-5.8935505601048599E-2</v>
      </c>
      <c r="AA2845">
        <f t="shared" si="89"/>
        <v>1.7789978777306276E-2</v>
      </c>
    </row>
    <row r="2846" spans="1:27" x14ac:dyDescent="0.3">
      <c r="A2846" t="s">
        <v>186</v>
      </c>
      <c r="B2846">
        <v>30</v>
      </c>
      <c r="C2846">
        <v>0.7</v>
      </c>
      <c r="D2846">
        <v>2</v>
      </c>
      <c r="E2846">
        <v>0.3</v>
      </c>
      <c r="F2846" t="s">
        <v>336</v>
      </c>
      <c r="G2846">
        <v>1</v>
      </c>
      <c r="H2846">
        <v>2334.1841059725998</v>
      </c>
      <c r="I2846" t="s">
        <v>12</v>
      </c>
      <c r="J2846">
        <v>4</v>
      </c>
      <c r="K2846">
        <v>9</v>
      </c>
      <c r="L2846">
        <v>3.3333333333333299</v>
      </c>
      <c r="M2846">
        <v>1.6294772000001101</v>
      </c>
      <c r="N2846" t="s">
        <v>186</v>
      </c>
      <c r="O2846">
        <v>30</v>
      </c>
      <c r="P2846">
        <v>0.7</v>
      </c>
      <c r="Q2846">
        <v>2</v>
      </c>
      <c r="R2846">
        <v>0.3</v>
      </c>
      <c r="S2846" t="s">
        <v>336</v>
      </c>
      <c r="T2846">
        <v>1</v>
      </c>
      <c r="U2846" t="s">
        <v>355</v>
      </c>
      <c r="V2846">
        <v>2480.4987232386202</v>
      </c>
      <c r="W2846">
        <v>2480.4987232386202</v>
      </c>
      <c r="X2846">
        <v>2480.4987232386202</v>
      </c>
      <c r="Y2846">
        <v>785.081783000001</v>
      </c>
      <c r="Z2846">
        <f t="shared" si="88"/>
        <v>-5.8985967577918054E-2</v>
      </c>
      <c r="AA2846">
        <f t="shared" si="89"/>
        <v>2.0755508983706836E-3</v>
      </c>
    </row>
    <row r="2847" spans="1:27" x14ac:dyDescent="0.3">
      <c r="A2847" t="s">
        <v>298</v>
      </c>
      <c r="B2847">
        <v>60</v>
      </c>
      <c r="C2847">
        <v>0.3</v>
      </c>
      <c r="D2847">
        <v>2</v>
      </c>
      <c r="E2847">
        <v>0.7</v>
      </c>
      <c r="F2847" t="s">
        <v>336</v>
      </c>
      <c r="G2847">
        <v>3</v>
      </c>
      <c r="H2847">
        <v>3002.9632388544701</v>
      </c>
      <c r="I2847" t="s">
        <v>1</v>
      </c>
      <c r="J2847">
        <v>0</v>
      </c>
      <c r="K2847">
        <v>6</v>
      </c>
      <c r="L2847">
        <v>3.3333333333333299</v>
      </c>
      <c r="M2847">
        <v>17.830302199999998</v>
      </c>
      <c r="N2847" t="s">
        <v>298</v>
      </c>
      <c r="O2847">
        <v>60</v>
      </c>
      <c r="P2847">
        <v>0.3</v>
      </c>
      <c r="Q2847">
        <v>2</v>
      </c>
      <c r="R2847">
        <v>0.7</v>
      </c>
      <c r="S2847" t="s">
        <v>336</v>
      </c>
      <c r="T2847">
        <v>3</v>
      </c>
      <c r="U2847" t="s">
        <v>355</v>
      </c>
      <c r="V2847">
        <v>3191.2683954896102</v>
      </c>
      <c r="W2847">
        <v>3191.2683954896102</v>
      </c>
      <c r="X2847">
        <v>90000000000</v>
      </c>
      <c r="Y2847">
        <v>1504.9606896</v>
      </c>
      <c r="Z2847">
        <f t="shared" si="88"/>
        <v>-5.9006367781939552E-2</v>
      </c>
      <c r="AA2847">
        <f t="shared" si="89"/>
        <v>1.1847686337069091E-2</v>
      </c>
    </row>
    <row r="2848" spans="1:27" x14ac:dyDescent="0.3">
      <c r="A2848" t="s">
        <v>298</v>
      </c>
      <c r="B2848">
        <v>60</v>
      </c>
      <c r="C2848">
        <v>0.3</v>
      </c>
      <c r="D2848">
        <v>2</v>
      </c>
      <c r="E2848">
        <v>0.7</v>
      </c>
      <c r="F2848" t="s">
        <v>336</v>
      </c>
      <c r="G2848">
        <v>3</v>
      </c>
      <c r="H2848">
        <v>3002.9632388544701</v>
      </c>
      <c r="I2848" t="s">
        <v>5</v>
      </c>
      <c r="J2848">
        <v>3</v>
      </c>
      <c r="K2848">
        <v>6</v>
      </c>
      <c r="L2848">
        <v>3.3333333333333299</v>
      </c>
      <c r="M2848">
        <v>18.4545714000005</v>
      </c>
      <c r="N2848" t="s">
        <v>298</v>
      </c>
      <c r="O2848">
        <v>60</v>
      </c>
      <c r="P2848">
        <v>0.3</v>
      </c>
      <c r="Q2848">
        <v>2</v>
      </c>
      <c r="R2848">
        <v>0.7</v>
      </c>
      <c r="S2848" t="s">
        <v>336</v>
      </c>
      <c r="T2848">
        <v>3</v>
      </c>
      <c r="U2848" t="s">
        <v>355</v>
      </c>
      <c r="V2848">
        <v>3191.2683954896102</v>
      </c>
      <c r="W2848">
        <v>3191.2683954896102</v>
      </c>
      <c r="X2848">
        <v>90000000000</v>
      </c>
      <c r="Y2848">
        <v>1504.9606896</v>
      </c>
      <c r="Z2848">
        <f t="shared" si="88"/>
        <v>-5.9006367781939552E-2</v>
      </c>
      <c r="AA2848">
        <f t="shared" si="89"/>
        <v>1.2262493982421227E-2</v>
      </c>
    </row>
    <row r="2849" spans="1:27" x14ac:dyDescent="0.3">
      <c r="A2849" t="s">
        <v>298</v>
      </c>
      <c r="B2849">
        <v>60</v>
      </c>
      <c r="C2849">
        <v>0.3</v>
      </c>
      <c r="D2849">
        <v>2</v>
      </c>
      <c r="E2849">
        <v>0.7</v>
      </c>
      <c r="F2849" t="s">
        <v>336</v>
      </c>
      <c r="G2849">
        <v>3</v>
      </c>
      <c r="H2849">
        <v>3002.9632388544701</v>
      </c>
      <c r="I2849" t="s">
        <v>9</v>
      </c>
      <c r="J2849">
        <v>4</v>
      </c>
      <c r="K2849">
        <v>6</v>
      </c>
      <c r="L2849">
        <v>3.3333333333333299</v>
      </c>
      <c r="M2849">
        <v>22.992725699999902</v>
      </c>
      <c r="N2849" t="s">
        <v>298</v>
      </c>
      <c r="O2849">
        <v>60</v>
      </c>
      <c r="P2849">
        <v>0.3</v>
      </c>
      <c r="Q2849">
        <v>2</v>
      </c>
      <c r="R2849">
        <v>0.7</v>
      </c>
      <c r="S2849" t="s">
        <v>336</v>
      </c>
      <c r="T2849">
        <v>3</v>
      </c>
      <c r="U2849" t="s">
        <v>355</v>
      </c>
      <c r="V2849">
        <v>3191.2683954896102</v>
      </c>
      <c r="W2849">
        <v>3191.2683954896102</v>
      </c>
      <c r="X2849">
        <v>90000000000</v>
      </c>
      <c r="Y2849">
        <v>1504.9606896</v>
      </c>
      <c r="Z2849">
        <f t="shared" si="88"/>
        <v>-5.9006367781939552E-2</v>
      </c>
      <c r="AA2849">
        <f t="shared" si="89"/>
        <v>1.5277957662874958E-2</v>
      </c>
    </row>
    <row r="2850" spans="1:27" x14ac:dyDescent="0.3">
      <c r="A2850" t="s">
        <v>298</v>
      </c>
      <c r="B2850">
        <v>60</v>
      </c>
      <c r="C2850">
        <v>0.3</v>
      </c>
      <c r="D2850">
        <v>2</v>
      </c>
      <c r="E2850">
        <v>0.7</v>
      </c>
      <c r="F2850" t="s">
        <v>336</v>
      </c>
      <c r="G2850">
        <v>3</v>
      </c>
      <c r="H2850">
        <v>3002.9632388544701</v>
      </c>
      <c r="I2850" t="s">
        <v>13</v>
      </c>
      <c r="J2850">
        <v>5</v>
      </c>
      <c r="K2850">
        <v>6</v>
      </c>
      <c r="L2850">
        <v>3.3333333333333299</v>
      </c>
      <c r="M2850">
        <v>20.753349099999401</v>
      </c>
      <c r="N2850" t="s">
        <v>298</v>
      </c>
      <c r="O2850">
        <v>60</v>
      </c>
      <c r="P2850">
        <v>0.3</v>
      </c>
      <c r="Q2850">
        <v>2</v>
      </c>
      <c r="R2850">
        <v>0.7</v>
      </c>
      <c r="S2850" t="s">
        <v>336</v>
      </c>
      <c r="T2850">
        <v>3</v>
      </c>
      <c r="U2850" t="s">
        <v>355</v>
      </c>
      <c r="V2850">
        <v>3191.2683954896102</v>
      </c>
      <c r="W2850">
        <v>3191.2683954896102</v>
      </c>
      <c r="X2850">
        <v>90000000000</v>
      </c>
      <c r="Y2850">
        <v>1504.9606896</v>
      </c>
      <c r="Z2850">
        <f t="shared" si="88"/>
        <v>-5.9006367781939552E-2</v>
      </c>
      <c r="AA2850">
        <f t="shared" si="89"/>
        <v>1.3789960922843363E-2</v>
      </c>
    </row>
    <row r="2851" spans="1:27" x14ac:dyDescent="0.3">
      <c r="A2851" t="s">
        <v>299</v>
      </c>
      <c r="B2851">
        <v>60</v>
      </c>
      <c r="C2851">
        <v>0.3</v>
      </c>
      <c r="D2851">
        <v>2</v>
      </c>
      <c r="E2851">
        <v>0.7</v>
      </c>
      <c r="F2851" t="s">
        <v>336</v>
      </c>
      <c r="G2851">
        <v>4</v>
      </c>
      <c r="H2851">
        <v>3749.65688779016</v>
      </c>
      <c r="I2851" t="s">
        <v>3</v>
      </c>
      <c r="J2851">
        <v>0</v>
      </c>
      <c r="K2851">
        <v>8</v>
      </c>
      <c r="L2851">
        <v>3.3333333333333299</v>
      </c>
      <c r="M2851">
        <v>26.7395020000003</v>
      </c>
      <c r="N2851" t="s">
        <v>299</v>
      </c>
      <c r="O2851">
        <v>60</v>
      </c>
      <c r="P2851">
        <v>0.3</v>
      </c>
      <c r="Q2851">
        <v>2</v>
      </c>
      <c r="R2851">
        <v>0.7</v>
      </c>
      <c r="S2851" t="s">
        <v>336</v>
      </c>
      <c r="T2851">
        <v>4</v>
      </c>
      <c r="U2851" t="s">
        <v>355</v>
      </c>
      <c r="V2851">
        <v>3985.4333991766198</v>
      </c>
      <c r="W2851">
        <v>3986.3382099104601</v>
      </c>
      <c r="X2851">
        <v>90000000000</v>
      </c>
      <c r="Y2851">
        <v>1511.9796957999999</v>
      </c>
      <c r="Z2851">
        <f t="shared" si="88"/>
        <v>-5.9159566293384959E-2</v>
      </c>
      <c r="AA2851">
        <f t="shared" si="89"/>
        <v>1.7685093307984026E-2</v>
      </c>
    </row>
    <row r="2852" spans="1:27" x14ac:dyDescent="0.3">
      <c r="A2852" t="s">
        <v>160</v>
      </c>
      <c r="B2852">
        <v>20</v>
      </c>
      <c r="C2852">
        <v>0.3</v>
      </c>
      <c r="D2852">
        <v>4</v>
      </c>
      <c r="E2852">
        <v>0.7</v>
      </c>
      <c r="F2852" t="s">
        <v>336</v>
      </c>
      <c r="G2852">
        <v>5</v>
      </c>
      <c r="H2852">
        <v>2132.6742670425401</v>
      </c>
      <c r="I2852" t="s">
        <v>10</v>
      </c>
      <c r="J2852">
        <v>4</v>
      </c>
      <c r="K2852">
        <v>7</v>
      </c>
      <c r="L2852">
        <v>6.6666666666666599</v>
      </c>
      <c r="M2852">
        <v>0.38076929999999698</v>
      </c>
      <c r="N2852" t="s">
        <v>160</v>
      </c>
      <c r="O2852">
        <v>20</v>
      </c>
      <c r="P2852">
        <v>0.3</v>
      </c>
      <c r="Q2852">
        <v>4</v>
      </c>
      <c r="R2852">
        <v>0.7</v>
      </c>
      <c r="S2852" t="s">
        <v>336</v>
      </c>
      <c r="T2852">
        <v>5</v>
      </c>
      <c r="U2852" t="s">
        <v>355</v>
      </c>
      <c r="V2852">
        <v>2266.8790119364398</v>
      </c>
      <c r="W2852">
        <v>2346.2408449816699</v>
      </c>
      <c r="X2852">
        <v>2369.6359765440702</v>
      </c>
      <c r="Y2852">
        <v>191.129700299999</v>
      </c>
      <c r="Z2852">
        <f t="shared" si="88"/>
        <v>-5.9202429502074647E-2</v>
      </c>
      <c r="AA2852">
        <f t="shared" si="89"/>
        <v>1.9922037203131582E-3</v>
      </c>
    </row>
    <row r="2853" spans="1:27" x14ac:dyDescent="0.3">
      <c r="A2853" t="s">
        <v>65</v>
      </c>
      <c r="B2853">
        <v>10</v>
      </c>
      <c r="C2853">
        <v>0.3</v>
      </c>
      <c r="D2853">
        <v>2</v>
      </c>
      <c r="E2853">
        <v>0.7</v>
      </c>
      <c r="F2853" t="s">
        <v>337</v>
      </c>
      <c r="G2853">
        <v>5</v>
      </c>
      <c r="H2853">
        <v>1947.6448934318801</v>
      </c>
      <c r="I2853" t="s">
        <v>16</v>
      </c>
      <c r="J2853">
        <v>5</v>
      </c>
      <c r="K2853">
        <v>9</v>
      </c>
      <c r="L2853">
        <v>3.3333333333333299</v>
      </c>
      <c r="M2853">
        <v>8.9690599999997206E-2</v>
      </c>
      <c r="N2853" t="s">
        <v>65</v>
      </c>
      <c r="O2853">
        <v>10</v>
      </c>
      <c r="P2853">
        <v>0.3</v>
      </c>
      <c r="Q2853">
        <v>2</v>
      </c>
      <c r="R2853">
        <v>0.7</v>
      </c>
      <c r="S2853" t="s">
        <v>337</v>
      </c>
      <c r="T2853">
        <v>5</v>
      </c>
      <c r="U2853" t="s">
        <v>355</v>
      </c>
      <c r="V2853">
        <v>2070.4220742386701</v>
      </c>
      <c r="W2853">
        <v>2108.46140583741</v>
      </c>
      <c r="X2853">
        <v>90000000000</v>
      </c>
      <c r="Y2853">
        <v>48.6451548</v>
      </c>
      <c r="Z2853">
        <f t="shared" si="88"/>
        <v>-5.9300556313831486E-2</v>
      </c>
      <c r="AA2853">
        <f t="shared" si="89"/>
        <v>1.8437725271664097E-3</v>
      </c>
    </row>
    <row r="2854" spans="1:27" x14ac:dyDescent="0.3">
      <c r="A2854" t="s">
        <v>25</v>
      </c>
      <c r="B2854">
        <v>10</v>
      </c>
      <c r="C2854">
        <v>0.3</v>
      </c>
      <c r="D2854">
        <v>2</v>
      </c>
      <c r="E2854">
        <v>0.3</v>
      </c>
      <c r="F2854" t="s">
        <v>337</v>
      </c>
      <c r="G2854">
        <v>5</v>
      </c>
      <c r="H2854">
        <v>862.63848398146195</v>
      </c>
      <c r="I2854" t="s">
        <v>4</v>
      </c>
      <c r="J2854">
        <v>0</v>
      </c>
      <c r="K2854">
        <v>9</v>
      </c>
      <c r="L2854">
        <v>3.3333333333333299</v>
      </c>
      <c r="M2854">
        <v>1.5338599999999701E-2</v>
      </c>
      <c r="N2854" t="s">
        <v>25</v>
      </c>
      <c r="O2854">
        <v>10</v>
      </c>
      <c r="P2854">
        <v>0.3</v>
      </c>
      <c r="Q2854">
        <v>2</v>
      </c>
      <c r="R2854">
        <v>0.3</v>
      </c>
      <c r="S2854" t="s">
        <v>337</v>
      </c>
      <c r="T2854">
        <v>5</v>
      </c>
      <c r="U2854" t="s">
        <v>355</v>
      </c>
      <c r="V2854">
        <v>917.065837423311</v>
      </c>
      <c r="W2854">
        <v>917.065837423311</v>
      </c>
      <c r="X2854">
        <v>917.065837423311</v>
      </c>
      <c r="Y2854">
        <v>10.325298699999999</v>
      </c>
      <c r="Z2854">
        <f t="shared" si="88"/>
        <v>-5.9349450411078586E-2</v>
      </c>
      <c r="AA2854">
        <f t="shared" si="89"/>
        <v>1.4855357162693707E-3</v>
      </c>
    </row>
    <row r="2855" spans="1:27" x14ac:dyDescent="0.3">
      <c r="A2855" t="s">
        <v>112</v>
      </c>
      <c r="B2855">
        <v>20</v>
      </c>
      <c r="C2855">
        <v>0.7</v>
      </c>
      <c r="D2855">
        <v>2</v>
      </c>
      <c r="E2855">
        <v>0.3</v>
      </c>
      <c r="F2855" t="s">
        <v>337</v>
      </c>
      <c r="G2855">
        <v>2</v>
      </c>
      <c r="H2855">
        <v>2088.3851514194798</v>
      </c>
      <c r="I2855" t="s">
        <v>1</v>
      </c>
      <c r="J2855">
        <v>0</v>
      </c>
      <c r="K2855">
        <v>6</v>
      </c>
      <c r="L2855">
        <v>3.3333333333333299</v>
      </c>
      <c r="M2855">
        <v>0.90096700000003604</v>
      </c>
      <c r="N2855" t="s">
        <v>112</v>
      </c>
      <c r="O2855">
        <v>20</v>
      </c>
      <c r="P2855">
        <v>0.7</v>
      </c>
      <c r="Q2855">
        <v>2</v>
      </c>
      <c r="R2855">
        <v>0.3</v>
      </c>
      <c r="S2855" t="s">
        <v>337</v>
      </c>
      <c r="T2855">
        <v>2</v>
      </c>
      <c r="U2855" t="s">
        <v>355</v>
      </c>
      <c r="V2855">
        <v>2220.5081033311699</v>
      </c>
      <c r="W2855">
        <v>2220.5081033311699</v>
      </c>
      <c r="X2855">
        <v>2220.5081033311699</v>
      </c>
      <c r="Y2855">
        <v>442.4104797</v>
      </c>
      <c r="Z2855">
        <f t="shared" si="88"/>
        <v>-5.9501224838351803E-2</v>
      </c>
      <c r="AA2855">
        <f t="shared" si="89"/>
        <v>2.0364956106170558E-3</v>
      </c>
    </row>
    <row r="2856" spans="1:27" x14ac:dyDescent="0.3">
      <c r="A2856" t="s">
        <v>112</v>
      </c>
      <c r="B2856">
        <v>20</v>
      </c>
      <c r="C2856">
        <v>0.7</v>
      </c>
      <c r="D2856">
        <v>2</v>
      </c>
      <c r="E2856">
        <v>0.3</v>
      </c>
      <c r="F2856" t="s">
        <v>337</v>
      </c>
      <c r="G2856">
        <v>2</v>
      </c>
      <c r="H2856">
        <v>2088.3851514194798</v>
      </c>
      <c r="I2856" t="s">
        <v>5</v>
      </c>
      <c r="J2856">
        <v>3</v>
      </c>
      <c r="K2856">
        <v>6</v>
      </c>
      <c r="L2856">
        <v>3.3333333333333299</v>
      </c>
      <c r="M2856">
        <v>0.97685510000002296</v>
      </c>
      <c r="N2856" t="s">
        <v>112</v>
      </c>
      <c r="O2856">
        <v>20</v>
      </c>
      <c r="P2856">
        <v>0.7</v>
      </c>
      <c r="Q2856">
        <v>2</v>
      </c>
      <c r="R2856">
        <v>0.3</v>
      </c>
      <c r="S2856" t="s">
        <v>337</v>
      </c>
      <c r="T2856">
        <v>2</v>
      </c>
      <c r="U2856" t="s">
        <v>355</v>
      </c>
      <c r="V2856">
        <v>2220.5081033311699</v>
      </c>
      <c r="W2856">
        <v>2220.5081033311699</v>
      </c>
      <c r="X2856">
        <v>2220.5081033311699</v>
      </c>
      <c r="Y2856">
        <v>442.4104797</v>
      </c>
      <c r="Z2856">
        <f t="shared" si="88"/>
        <v>-5.9501224838351803E-2</v>
      </c>
      <c r="AA2856">
        <f t="shared" si="89"/>
        <v>2.2080288438520524E-3</v>
      </c>
    </row>
    <row r="2857" spans="1:27" x14ac:dyDescent="0.3">
      <c r="A2857" t="s">
        <v>112</v>
      </c>
      <c r="B2857">
        <v>20</v>
      </c>
      <c r="C2857">
        <v>0.7</v>
      </c>
      <c r="D2857">
        <v>2</v>
      </c>
      <c r="E2857">
        <v>0.3</v>
      </c>
      <c r="F2857" t="s">
        <v>337</v>
      </c>
      <c r="G2857">
        <v>2</v>
      </c>
      <c r="H2857">
        <v>2088.3851514194798</v>
      </c>
      <c r="I2857" t="s">
        <v>9</v>
      </c>
      <c r="J2857">
        <v>4</v>
      </c>
      <c r="K2857">
        <v>6</v>
      </c>
      <c r="L2857">
        <v>3.3333333333333299</v>
      </c>
      <c r="M2857">
        <v>1.1854263999999799</v>
      </c>
      <c r="N2857" t="s">
        <v>112</v>
      </c>
      <c r="O2857">
        <v>20</v>
      </c>
      <c r="P2857">
        <v>0.7</v>
      </c>
      <c r="Q2857">
        <v>2</v>
      </c>
      <c r="R2857">
        <v>0.3</v>
      </c>
      <c r="S2857" t="s">
        <v>337</v>
      </c>
      <c r="T2857">
        <v>2</v>
      </c>
      <c r="U2857" t="s">
        <v>355</v>
      </c>
      <c r="V2857">
        <v>2220.5081033311699</v>
      </c>
      <c r="W2857">
        <v>2220.5081033311699</v>
      </c>
      <c r="X2857">
        <v>2220.5081033311699</v>
      </c>
      <c r="Y2857">
        <v>442.4104797</v>
      </c>
      <c r="Z2857">
        <f t="shared" si="88"/>
        <v>-5.9501224838351803E-2</v>
      </c>
      <c r="AA2857">
        <f t="shared" si="89"/>
        <v>2.6794717900982395E-3</v>
      </c>
    </row>
    <row r="2858" spans="1:27" x14ac:dyDescent="0.3">
      <c r="A2858" t="s">
        <v>112</v>
      </c>
      <c r="B2858">
        <v>20</v>
      </c>
      <c r="C2858">
        <v>0.7</v>
      </c>
      <c r="D2858">
        <v>2</v>
      </c>
      <c r="E2858">
        <v>0.3</v>
      </c>
      <c r="F2858" t="s">
        <v>337</v>
      </c>
      <c r="G2858">
        <v>2</v>
      </c>
      <c r="H2858">
        <v>2088.3851514194798</v>
      </c>
      <c r="I2858" t="s">
        <v>13</v>
      </c>
      <c r="J2858">
        <v>5</v>
      </c>
      <c r="K2858">
        <v>6</v>
      </c>
      <c r="L2858">
        <v>3.3333333333333299</v>
      </c>
      <c r="M2858">
        <v>1.1202859999999599</v>
      </c>
      <c r="N2858" t="s">
        <v>112</v>
      </c>
      <c r="O2858">
        <v>20</v>
      </c>
      <c r="P2858">
        <v>0.7</v>
      </c>
      <c r="Q2858">
        <v>2</v>
      </c>
      <c r="R2858">
        <v>0.3</v>
      </c>
      <c r="S2858" t="s">
        <v>337</v>
      </c>
      <c r="T2858">
        <v>2</v>
      </c>
      <c r="U2858" t="s">
        <v>355</v>
      </c>
      <c r="V2858">
        <v>2220.5081033311699</v>
      </c>
      <c r="W2858">
        <v>2220.5081033311699</v>
      </c>
      <c r="X2858">
        <v>2220.5081033311699</v>
      </c>
      <c r="Y2858">
        <v>442.4104797</v>
      </c>
      <c r="Z2858">
        <f t="shared" si="88"/>
        <v>-5.9501224838351803E-2</v>
      </c>
      <c r="AA2858">
        <f t="shared" si="89"/>
        <v>2.5322320591492985E-3</v>
      </c>
    </row>
    <row r="2859" spans="1:27" x14ac:dyDescent="0.3">
      <c r="A2859" t="s">
        <v>147</v>
      </c>
      <c r="B2859">
        <v>20</v>
      </c>
      <c r="C2859">
        <v>0.7</v>
      </c>
      <c r="D2859">
        <v>2</v>
      </c>
      <c r="E2859">
        <v>0.7</v>
      </c>
      <c r="F2859" t="s">
        <v>336</v>
      </c>
      <c r="G2859">
        <v>2</v>
      </c>
      <c r="H2859">
        <v>3216.3524935724899</v>
      </c>
      <c r="I2859" t="s">
        <v>12</v>
      </c>
      <c r="J2859">
        <v>4</v>
      </c>
      <c r="K2859">
        <v>9</v>
      </c>
      <c r="L2859">
        <v>3.3333333333333299</v>
      </c>
      <c r="M2859">
        <v>0.77732489999993903</v>
      </c>
      <c r="N2859" t="s">
        <v>147</v>
      </c>
      <c r="O2859">
        <v>20</v>
      </c>
      <c r="P2859">
        <v>0.7</v>
      </c>
      <c r="Q2859">
        <v>2</v>
      </c>
      <c r="R2859">
        <v>0.7</v>
      </c>
      <c r="S2859" t="s">
        <v>336</v>
      </c>
      <c r="T2859">
        <v>2</v>
      </c>
      <c r="U2859" t="s">
        <v>355</v>
      </c>
      <c r="V2859">
        <v>3419.95744854744</v>
      </c>
      <c r="W2859">
        <v>3419.95744854744</v>
      </c>
      <c r="X2859">
        <v>3419.95744854744</v>
      </c>
      <c r="Y2859">
        <v>348.44940729999797</v>
      </c>
      <c r="Z2859">
        <f t="shared" si="88"/>
        <v>-5.9534353288935582E-2</v>
      </c>
      <c r="AA2859">
        <f t="shared" si="89"/>
        <v>2.2308113709336866E-3</v>
      </c>
    </row>
    <row r="2860" spans="1:27" x14ac:dyDescent="0.3">
      <c r="A2860" t="s">
        <v>187</v>
      </c>
      <c r="B2860">
        <v>30</v>
      </c>
      <c r="C2860">
        <v>0.7</v>
      </c>
      <c r="D2860">
        <v>2</v>
      </c>
      <c r="E2860">
        <v>0.3</v>
      </c>
      <c r="F2860" t="s">
        <v>336</v>
      </c>
      <c r="G2860">
        <v>2</v>
      </c>
      <c r="H2860">
        <v>2939.8681950616001</v>
      </c>
      <c r="I2860" t="s">
        <v>12</v>
      </c>
      <c r="J2860">
        <v>4</v>
      </c>
      <c r="K2860">
        <v>9</v>
      </c>
      <c r="L2860">
        <v>3.3333333333333299</v>
      </c>
      <c r="M2860">
        <v>1.85579879999977</v>
      </c>
      <c r="N2860" t="s">
        <v>187</v>
      </c>
      <c r="O2860">
        <v>30</v>
      </c>
      <c r="P2860">
        <v>0.7</v>
      </c>
      <c r="Q2860">
        <v>2</v>
      </c>
      <c r="R2860">
        <v>0.3</v>
      </c>
      <c r="S2860" t="s">
        <v>336</v>
      </c>
      <c r="T2860">
        <v>2</v>
      </c>
      <c r="U2860" t="s">
        <v>355</v>
      </c>
      <c r="V2860">
        <v>3126.1685602918501</v>
      </c>
      <c r="W2860">
        <v>3126.1685602918501</v>
      </c>
      <c r="X2860">
        <v>3126.1685602918501</v>
      </c>
      <c r="Y2860">
        <v>910.77335529999903</v>
      </c>
      <c r="Z2860">
        <f t="shared" si="88"/>
        <v>-5.9593832398102536E-2</v>
      </c>
      <c r="AA2860">
        <f t="shared" si="89"/>
        <v>2.0376076981177054E-3</v>
      </c>
    </row>
    <row r="2861" spans="1:27" x14ac:dyDescent="0.3">
      <c r="A2861" t="s">
        <v>186</v>
      </c>
      <c r="B2861">
        <v>30</v>
      </c>
      <c r="C2861">
        <v>0.7</v>
      </c>
      <c r="D2861">
        <v>2</v>
      </c>
      <c r="E2861">
        <v>0.3</v>
      </c>
      <c r="F2861" t="s">
        <v>336</v>
      </c>
      <c r="G2861">
        <v>1</v>
      </c>
      <c r="H2861">
        <v>2332.61480915625</v>
      </c>
      <c r="I2861" t="s">
        <v>16</v>
      </c>
      <c r="J2861">
        <v>5</v>
      </c>
      <c r="K2861">
        <v>9</v>
      </c>
      <c r="L2861">
        <v>3.3333333333333299</v>
      </c>
      <c r="M2861">
        <v>1.5366482999997899</v>
      </c>
      <c r="N2861" t="s">
        <v>186</v>
      </c>
      <c r="O2861">
        <v>30</v>
      </c>
      <c r="P2861">
        <v>0.7</v>
      </c>
      <c r="Q2861">
        <v>2</v>
      </c>
      <c r="R2861">
        <v>0.3</v>
      </c>
      <c r="S2861" t="s">
        <v>336</v>
      </c>
      <c r="T2861">
        <v>1</v>
      </c>
      <c r="U2861" t="s">
        <v>355</v>
      </c>
      <c r="V2861">
        <v>2480.4987232386202</v>
      </c>
      <c r="W2861">
        <v>2480.4987232386202</v>
      </c>
      <c r="X2861">
        <v>2480.4987232386202</v>
      </c>
      <c r="Y2861">
        <v>785.081783000001</v>
      </c>
      <c r="Z2861">
        <f t="shared" si="88"/>
        <v>-5.9618621326798404E-2</v>
      </c>
      <c r="AA2861">
        <f t="shared" si="89"/>
        <v>1.9573098411834987E-3</v>
      </c>
    </row>
    <row r="2862" spans="1:27" x14ac:dyDescent="0.3">
      <c r="A2862" t="s">
        <v>0</v>
      </c>
      <c r="B2862">
        <v>10</v>
      </c>
      <c r="C2862">
        <v>0.3</v>
      </c>
      <c r="D2862">
        <v>2</v>
      </c>
      <c r="E2862">
        <v>0.3</v>
      </c>
      <c r="F2862" t="s">
        <v>336</v>
      </c>
      <c r="G2862">
        <v>1</v>
      </c>
      <c r="H2862">
        <v>1499.1371649043001</v>
      </c>
      <c r="I2862" t="s">
        <v>11</v>
      </c>
      <c r="J2862">
        <v>4</v>
      </c>
      <c r="K2862">
        <v>8</v>
      </c>
      <c r="L2862">
        <v>3.3333333333333299</v>
      </c>
      <c r="M2862">
        <v>0.15414059999999899</v>
      </c>
      <c r="N2862" t="s">
        <v>0</v>
      </c>
      <c r="O2862">
        <v>10</v>
      </c>
      <c r="P2862">
        <v>0.3</v>
      </c>
      <c r="Q2862">
        <v>2</v>
      </c>
      <c r="R2862">
        <v>0.3</v>
      </c>
      <c r="S2862" t="s">
        <v>336</v>
      </c>
      <c r="T2862">
        <v>1</v>
      </c>
      <c r="U2862" t="s">
        <v>355</v>
      </c>
      <c r="V2862">
        <v>1594.1891996632701</v>
      </c>
      <c r="W2862">
        <v>1603.7707196274</v>
      </c>
      <c r="X2862">
        <v>1606.5248881365701</v>
      </c>
      <c r="Y2862">
        <v>35.811438199999998</v>
      </c>
      <c r="Z2862">
        <f t="shared" si="88"/>
        <v>-5.9624061421973733E-2</v>
      </c>
      <c r="AA2862">
        <f t="shared" si="89"/>
        <v>4.304228139041872E-3</v>
      </c>
    </row>
    <row r="2863" spans="1:27" x14ac:dyDescent="0.3">
      <c r="A2863" t="s">
        <v>35</v>
      </c>
      <c r="B2863">
        <v>10</v>
      </c>
      <c r="C2863">
        <v>0.7</v>
      </c>
      <c r="D2863">
        <v>2</v>
      </c>
      <c r="E2863">
        <v>0.3</v>
      </c>
      <c r="F2863" t="s">
        <v>337</v>
      </c>
      <c r="G2863">
        <v>5</v>
      </c>
      <c r="H2863">
        <v>1191.5990005844401</v>
      </c>
      <c r="I2863" t="s">
        <v>1</v>
      </c>
      <c r="J2863">
        <v>0</v>
      </c>
      <c r="K2863">
        <v>6</v>
      </c>
      <c r="L2863">
        <v>3.3333333333333299</v>
      </c>
      <c r="M2863">
        <v>2.34369E-2</v>
      </c>
      <c r="N2863" t="s">
        <v>35</v>
      </c>
      <c r="O2863">
        <v>10</v>
      </c>
      <c r="P2863">
        <v>0.7</v>
      </c>
      <c r="Q2863">
        <v>2</v>
      </c>
      <c r="R2863">
        <v>0.3</v>
      </c>
      <c r="S2863" t="s">
        <v>337</v>
      </c>
      <c r="T2863">
        <v>5</v>
      </c>
      <c r="U2863" t="s">
        <v>355</v>
      </c>
      <c r="V2863">
        <v>1267.20540014366</v>
      </c>
      <c r="W2863">
        <v>1267.20540014366</v>
      </c>
      <c r="X2863">
        <v>1267.20540014366</v>
      </c>
      <c r="Y2863">
        <v>18.772166899999998</v>
      </c>
      <c r="Z2863">
        <f t="shared" si="88"/>
        <v>-5.9663886810021931E-2</v>
      </c>
      <c r="AA2863">
        <f t="shared" si="89"/>
        <v>1.2484919894889706E-3</v>
      </c>
    </row>
    <row r="2864" spans="1:27" x14ac:dyDescent="0.3">
      <c r="A2864" t="s">
        <v>35</v>
      </c>
      <c r="B2864">
        <v>10</v>
      </c>
      <c r="C2864">
        <v>0.7</v>
      </c>
      <c r="D2864">
        <v>2</v>
      </c>
      <c r="E2864">
        <v>0.3</v>
      </c>
      <c r="F2864" t="s">
        <v>337</v>
      </c>
      <c r="G2864">
        <v>5</v>
      </c>
      <c r="H2864">
        <v>1191.5990005844401</v>
      </c>
      <c r="I2864" t="s">
        <v>5</v>
      </c>
      <c r="J2864">
        <v>3</v>
      </c>
      <c r="K2864">
        <v>6</v>
      </c>
      <c r="L2864">
        <v>3.3333333333333299</v>
      </c>
      <c r="M2864">
        <v>2.9537900000001099E-2</v>
      </c>
      <c r="N2864" t="s">
        <v>35</v>
      </c>
      <c r="O2864">
        <v>10</v>
      </c>
      <c r="P2864">
        <v>0.7</v>
      </c>
      <c r="Q2864">
        <v>2</v>
      </c>
      <c r="R2864">
        <v>0.3</v>
      </c>
      <c r="S2864" t="s">
        <v>337</v>
      </c>
      <c r="T2864">
        <v>5</v>
      </c>
      <c r="U2864" t="s">
        <v>355</v>
      </c>
      <c r="V2864">
        <v>1267.20540014366</v>
      </c>
      <c r="W2864">
        <v>1267.20540014366</v>
      </c>
      <c r="X2864">
        <v>1267.20540014366</v>
      </c>
      <c r="Y2864">
        <v>18.772166899999998</v>
      </c>
      <c r="Z2864">
        <f t="shared" si="88"/>
        <v>-5.9663886810021931E-2</v>
      </c>
      <c r="AA2864">
        <f t="shared" si="89"/>
        <v>1.5734944270073105E-3</v>
      </c>
    </row>
    <row r="2865" spans="1:27" x14ac:dyDescent="0.3">
      <c r="A2865" t="s">
        <v>35</v>
      </c>
      <c r="B2865">
        <v>10</v>
      </c>
      <c r="C2865">
        <v>0.7</v>
      </c>
      <c r="D2865">
        <v>2</v>
      </c>
      <c r="E2865">
        <v>0.3</v>
      </c>
      <c r="F2865" t="s">
        <v>337</v>
      </c>
      <c r="G2865">
        <v>5</v>
      </c>
      <c r="H2865">
        <v>1191.5990005844401</v>
      </c>
      <c r="I2865" t="s">
        <v>9</v>
      </c>
      <c r="J2865">
        <v>4</v>
      </c>
      <c r="K2865">
        <v>6</v>
      </c>
      <c r="L2865">
        <v>3.3333333333333299</v>
      </c>
      <c r="M2865">
        <v>2.8881399999995901E-2</v>
      </c>
      <c r="N2865" t="s">
        <v>35</v>
      </c>
      <c r="O2865">
        <v>10</v>
      </c>
      <c r="P2865">
        <v>0.7</v>
      </c>
      <c r="Q2865">
        <v>2</v>
      </c>
      <c r="R2865">
        <v>0.3</v>
      </c>
      <c r="S2865" t="s">
        <v>337</v>
      </c>
      <c r="T2865">
        <v>5</v>
      </c>
      <c r="U2865" t="s">
        <v>355</v>
      </c>
      <c r="V2865">
        <v>1267.20540014366</v>
      </c>
      <c r="W2865">
        <v>1267.20540014366</v>
      </c>
      <c r="X2865">
        <v>1267.20540014366</v>
      </c>
      <c r="Y2865">
        <v>18.772166899999998</v>
      </c>
      <c r="Z2865">
        <f t="shared" si="88"/>
        <v>-5.9663886810021931E-2</v>
      </c>
      <c r="AA2865">
        <f t="shared" si="89"/>
        <v>1.5385224387705558E-3</v>
      </c>
    </row>
    <row r="2866" spans="1:27" x14ac:dyDescent="0.3">
      <c r="A2866" t="s">
        <v>35</v>
      </c>
      <c r="B2866">
        <v>10</v>
      </c>
      <c r="C2866">
        <v>0.7</v>
      </c>
      <c r="D2866">
        <v>2</v>
      </c>
      <c r="E2866">
        <v>0.3</v>
      </c>
      <c r="F2866" t="s">
        <v>337</v>
      </c>
      <c r="G2866">
        <v>5</v>
      </c>
      <c r="H2866">
        <v>1191.5990005844401</v>
      </c>
      <c r="I2866" t="s">
        <v>13</v>
      </c>
      <c r="J2866">
        <v>5</v>
      </c>
      <c r="K2866">
        <v>6</v>
      </c>
      <c r="L2866">
        <v>3.3333333333333299</v>
      </c>
      <c r="M2866">
        <v>2.6740400000001299E-2</v>
      </c>
      <c r="N2866" t="s">
        <v>35</v>
      </c>
      <c r="O2866">
        <v>10</v>
      </c>
      <c r="P2866">
        <v>0.7</v>
      </c>
      <c r="Q2866">
        <v>2</v>
      </c>
      <c r="R2866">
        <v>0.3</v>
      </c>
      <c r="S2866" t="s">
        <v>337</v>
      </c>
      <c r="T2866">
        <v>5</v>
      </c>
      <c r="U2866" t="s">
        <v>355</v>
      </c>
      <c r="V2866">
        <v>1267.20540014366</v>
      </c>
      <c r="W2866">
        <v>1267.20540014366</v>
      </c>
      <c r="X2866">
        <v>1267.20540014366</v>
      </c>
      <c r="Y2866">
        <v>18.772166899999998</v>
      </c>
      <c r="Z2866">
        <f t="shared" si="88"/>
        <v>-5.9663886810021931E-2</v>
      </c>
      <c r="AA2866">
        <f t="shared" si="89"/>
        <v>1.4244706081321544E-3</v>
      </c>
    </row>
    <row r="2867" spans="1:27" x14ac:dyDescent="0.3">
      <c r="A2867" t="s">
        <v>140</v>
      </c>
      <c r="B2867">
        <v>20</v>
      </c>
      <c r="C2867">
        <v>0.3</v>
      </c>
      <c r="D2867">
        <v>2</v>
      </c>
      <c r="E2867">
        <v>0.7</v>
      </c>
      <c r="F2867" t="s">
        <v>336</v>
      </c>
      <c r="G2867">
        <v>5</v>
      </c>
      <c r="H2867">
        <v>2578.7967067483901</v>
      </c>
      <c r="I2867" t="s">
        <v>16</v>
      </c>
      <c r="J2867">
        <v>5</v>
      </c>
      <c r="K2867">
        <v>9</v>
      </c>
      <c r="L2867">
        <v>3.3333333333333299</v>
      </c>
      <c r="M2867">
        <v>0.56430919999999596</v>
      </c>
      <c r="N2867" t="s">
        <v>140</v>
      </c>
      <c r="O2867">
        <v>20</v>
      </c>
      <c r="P2867">
        <v>0.3</v>
      </c>
      <c r="Q2867">
        <v>2</v>
      </c>
      <c r="R2867">
        <v>0.7</v>
      </c>
      <c r="S2867" t="s">
        <v>336</v>
      </c>
      <c r="T2867">
        <v>5</v>
      </c>
      <c r="U2867" t="s">
        <v>355</v>
      </c>
      <c r="V2867">
        <v>2742.7035440098098</v>
      </c>
      <c r="W2867">
        <v>2750.7550839912901</v>
      </c>
      <c r="X2867">
        <v>2753.3924450474301</v>
      </c>
      <c r="Y2867">
        <v>300.32454919999998</v>
      </c>
      <c r="Z2867">
        <f t="shared" si="88"/>
        <v>-5.976104767844842E-2</v>
      </c>
      <c r="AA2867">
        <f t="shared" si="89"/>
        <v>1.87899790910598E-3</v>
      </c>
    </row>
    <row r="2868" spans="1:27" x14ac:dyDescent="0.3">
      <c r="A2868" t="s">
        <v>119</v>
      </c>
      <c r="B2868">
        <v>20</v>
      </c>
      <c r="C2868">
        <v>0.3</v>
      </c>
      <c r="D2868">
        <v>4</v>
      </c>
      <c r="E2868">
        <v>0.3</v>
      </c>
      <c r="F2868" t="s">
        <v>336</v>
      </c>
      <c r="G2868">
        <v>4</v>
      </c>
      <c r="H2868">
        <v>1347.9099197743301</v>
      </c>
      <c r="I2868" t="s">
        <v>374</v>
      </c>
      <c r="J2868">
        <v>10</v>
      </c>
      <c r="K2868">
        <v>9</v>
      </c>
      <c r="L2868">
        <v>6.6666666666666599</v>
      </c>
      <c r="M2868">
        <v>0.66092759999999295</v>
      </c>
      <c r="N2868" t="s">
        <v>118</v>
      </c>
      <c r="O2868">
        <v>20</v>
      </c>
      <c r="P2868">
        <v>0.3</v>
      </c>
      <c r="Q2868">
        <v>4</v>
      </c>
      <c r="R2868">
        <v>0.3</v>
      </c>
      <c r="S2868" t="s">
        <v>336</v>
      </c>
      <c r="T2868">
        <v>3</v>
      </c>
      <c r="U2868" t="s">
        <v>355</v>
      </c>
      <c r="V2868">
        <v>1433.8870772712</v>
      </c>
      <c r="W2868">
        <v>1464.1973333011299</v>
      </c>
      <c r="X2868">
        <v>1466.93936244569</v>
      </c>
      <c r="Y2868">
        <v>221.49030099999899</v>
      </c>
      <c r="Z2868">
        <f t="shared" si="88"/>
        <v>-5.9960898497314896E-2</v>
      </c>
      <c r="AA2868">
        <f t="shared" si="89"/>
        <v>2.9840024462289929E-3</v>
      </c>
    </row>
    <row r="2869" spans="1:27" x14ac:dyDescent="0.3">
      <c r="A2869" t="s">
        <v>235</v>
      </c>
      <c r="B2869">
        <v>30</v>
      </c>
      <c r="C2869">
        <v>0.7</v>
      </c>
      <c r="D2869">
        <v>2</v>
      </c>
      <c r="E2869">
        <v>0.7</v>
      </c>
      <c r="F2869" t="s">
        <v>337</v>
      </c>
      <c r="G2869">
        <v>5</v>
      </c>
      <c r="H2869">
        <v>2130.96183580565</v>
      </c>
      <c r="I2869" t="s">
        <v>16</v>
      </c>
      <c r="J2869">
        <v>5</v>
      </c>
      <c r="K2869">
        <v>9</v>
      </c>
      <c r="L2869">
        <v>3.3333333333333299</v>
      </c>
      <c r="M2869">
        <v>1.4151530999997699</v>
      </c>
      <c r="N2869" t="s">
        <v>235</v>
      </c>
      <c r="O2869">
        <v>30</v>
      </c>
      <c r="P2869">
        <v>0.7</v>
      </c>
      <c r="Q2869">
        <v>2</v>
      </c>
      <c r="R2869">
        <v>0.7</v>
      </c>
      <c r="S2869" t="s">
        <v>337</v>
      </c>
      <c r="T2869">
        <v>5</v>
      </c>
      <c r="U2869" t="s">
        <v>355</v>
      </c>
      <c r="V2869">
        <v>2266.9551096239702</v>
      </c>
      <c r="W2869">
        <v>2266.9551096239702</v>
      </c>
      <c r="X2869">
        <v>2266.9551096239702</v>
      </c>
      <c r="Y2869">
        <v>563.567204499995</v>
      </c>
      <c r="Z2869">
        <f t="shared" si="88"/>
        <v>-5.9989398661219183E-2</v>
      </c>
      <c r="AA2869">
        <f t="shared" si="89"/>
        <v>2.5110636117573843E-3</v>
      </c>
    </row>
    <row r="2870" spans="1:27" x14ac:dyDescent="0.3">
      <c r="A2870" t="s">
        <v>65</v>
      </c>
      <c r="B2870">
        <v>10</v>
      </c>
      <c r="C2870">
        <v>0.3</v>
      </c>
      <c r="D2870">
        <v>2</v>
      </c>
      <c r="E2870">
        <v>0.7</v>
      </c>
      <c r="F2870" t="s">
        <v>337</v>
      </c>
      <c r="G2870">
        <v>5</v>
      </c>
      <c r="H2870">
        <v>1946.0731911074099</v>
      </c>
      <c r="I2870" t="s">
        <v>12</v>
      </c>
      <c r="J2870">
        <v>4</v>
      </c>
      <c r="K2870">
        <v>9</v>
      </c>
      <c r="L2870">
        <v>3.3333333333333299</v>
      </c>
      <c r="M2870">
        <v>9.8010999999999598E-2</v>
      </c>
      <c r="N2870" t="s">
        <v>65</v>
      </c>
      <c r="O2870">
        <v>10</v>
      </c>
      <c r="P2870">
        <v>0.3</v>
      </c>
      <c r="Q2870">
        <v>2</v>
      </c>
      <c r="R2870">
        <v>0.7</v>
      </c>
      <c r="S2870" t="s">
        <v>337</v>
      </c>
      <c r="T2870">
        <v>5</v>
      </c>
      <c r="U2870" t="s">
        <v>355</v>
      </c>
      <c r="V2870">
        <v>2070.4220742386701</v>
      </c>
      <c r="W2870">
        <v>2108.46140583741</v>
      </c>
      <c r="X2870">
        <v>90000000000</v>
      </c>
      <c r="Y2870">
        <v>48.6451548</v>
      </c>
      <c r="Z2870">
        <f t="shared" si="88"/>
        <v>-6.005967801371391E-2</v>
      </c>
      <c r="AA2870">
        <f t="shared" si="89"/>
        <v>2.0148152555575709E-3</v>
      </c>
    </row>
    <row r="2871" spans="1:27" x14ac:dyDescent="0.3">
      <c r="A2871" t="s">
        <v>270</v>
      </c>
      <c r="B2871">
        <v>60</v>
      </c>
      <c r="C2871">
        <v>0.7</v>
      </c>
      <c r="D2871">
        <v>2</v>
      </c>
      <c r="E2871">
        <v>0.3</v>
      </c>
      <c r="F2871" t="s">
        <v>336</v>
      </c>
      <c r="G2871">
        <v>5</v>
      </c>
      <c r="H2871">
        <v>2944.7648295222298</v>
      </c>
      <c r="I2871" t="s">
        <v>1</v>
      </c>
      <c r="J2871">
        <v>0</v>
      </c>
      <c r="K2871">
        <v>6</v>
      </c>
      <c r="L2871">
        <v>3.3333333333333299</v>
      </c>
      <c r="M2871">
        <v>12.6187351000007</v>
      </c>
      <c r="N2871" t="s">
        <v>270</v>
      </c>
      <c r="O2871">
        <v>60</v>
      </c>
      <c r="P2871">
        <v>0.7</v>
      </c>
      <c r="Q2871">
        <v>2</v>
      </c>
      <c r="R2871">
        <v>0.3</v>
      </c>
      <c r="S2871" t="s">
        <v>336</v>
      </c>
      <c r="T2871">
        <v>5</v>
      </c>
      <c r="U2871" t="s">
        <v>355</v>
      </c>
      <c r="V2871">
        <v>3133.2177813211301</v>
      </c>
      <c r="W2871">
        <v>3133.2177813211301</v>
      </c>
      <c r="X2871">
        <v>90000000000</v>
      </c>
      <c r="Y2871">
        <v>1503.54640319999</v>
      </c>
      <c r="Z2871">
        <f t="shared" si="88"/>
        <v>-6.0146777195755168E-2</v>
      </c>
      <c r="AA2871">
        <f t="shared" si="89"/>
        <v>8.3926475918164635E-3</v>
      </c>
    </row>
    <row r="2872" spans="1:27" x14ac:dyDescent="0.3">
      <c r="A2872" t="s">
        <v>270</v>
      </c>
      <c r="B2872">
        <v>60</v>
      </c>
      <c r="C2872">
        <v>0.7</v>
      </c>
      <c r="D2872">
        <v>2</v>
      </c>
      <c r="E2872">
        <v>0.3</v>
      </c>
      <c r="F2872" t="s">
        <v>336</v>
      </c>
      <c r="G2872">
        <v>5</v>
      </c>
      <c r="H2872">
        <v>2944.7648295222298</v>
      </c>
      <c r="I2872" t="s">
        <v>5</v>
      </c>
      <c r="J2872">
        <v>3</v>
      </c>
      <c r="K2872">
        <v>6</v>
      </c>
      <c r="L2872">
        <v>3.3333333333333299</v>
      </c>
      <c r="M2872">
        <v>14.3038620999996</v>
      </c>
      <c r="N2872" t="s">
        <v>270</v>
      </c>
      <c r="O2872">
        <v>60</v>
      </c>
      <c r="P2872">
        <v>0.7</v>
      </c>
      <c r="Q2872">
        <v>2</v>
      </c>
      <c r="R2872">
        <v>0.3</v>
      </c>
      <c r="S2872" t="s">
        <v>336</v>
      </c>
      <c r="T2872">
        <v>5</v>
      </c>
      <c r="U2872" t="s">
        <v>355</v>
      </c>
      <c r="V2872">
        <v>3133.2177813211301</v>
      </c>
      <c r="W2872">
        <v>3133.2177813211301</v>
      </c>
      <c r="X2872">
        <v>90000000000</v>
      </c>
      <c r="Y2872">
        <v>1503.54640319999</v>
      </c>
      <c r="Z2872">
        <f t="shared" si="88"/>
        <v>-6.0146777195755168E-2</v>
      </c>
      <c r="AA2872">
        <f t="shared" si="89"/>
        <v>9.5134157945220479E-3</v>
      </c>
    </row>
    <row r="2873" spans="1:27" x14ac:dyDescent="0.3">
      <c r="A2873" t="s">
        <v>270</v>
      </c>
      <c r="B2873">
        <v>60</v>
      </c>
      <c r="C2873">
        <v>0.7</v>
      </c>
      <c r="D2873">
        <v>2</v>
      </c>
      <c r="E2873">
        <v>0.3</v>
      </c>
      <c r="F2873" t="s">
        <v>336</v>
      </c>
      <c r="G2873">
        <v>5</v>
      </c>
      <c r="H2873">
        <v>2944.7648295222298</v>
      </c>
      <c r="I2873" t="s">
        <v>9</v>
      </c>
      <c r="J2873">
        <v>4</v>
      </c>
      <c r="K2873">
        <v>6</v>
      </c>
      <c r="L2873">
        <v>3.3333333333333299</v>
      </c>
      <c r="M2873">
        <v>13.8788885999983</v>
      </c>
      <c r="N2873" t="s">
        <v>270</v>
      </c>
      <c r="O2873">
        <v>60</v>
      </c>
      <c r="P2873">
        <v>0.7</v>
      </c>
      <c r="Q2873">
        <v>2</v>
      </c>
      <c r="R2873">
        <v>0.3</v>
      </c>
      <c r="S2873" t="s">
        <v>336</v>
      </c>
      <c r="T2873">
        <v>5</v>
      </c>
      <c r="U2873" t="s">
        <v>355</v>
      </c>
      <c r="V2873">
        <v>3133.2177813211301</v>
      </c>
      <c r="W2873">
        <v>3133.2177813211301</v>
      </c>
      <c r="X2873">
        <v>90000000000</v>
      </c>
      <c r="Y2873">
        <v>1503.54640319999</v>
      </c>
      <c r="Z2873">
        <f t="shared" si="88"/>
        <v>-6.0146777195755168E-2</v>
      </c>
      <c r="AA2873">
        <f t="shared" si="89"/>
        <v>9.2307683823126003E-3</v>
      </c>
    </row>
    <row r="2874" spans="1:27" x14ac:dyDescent="0.3">
      <c r="A2874" t="s">
        <v>270</v>
      </c>
      <c r="B2874">
        <v>60</v>
      </c>
      <c r="C2874">
        <v>0.7</v>
      </c>
      <c r="D2874">
        <v>2</v>
      </c>
      <c r="E2874">
        <v>0.3</v>
      </c>
      <c r="F2874" t="s">
        <v>336</v>
      </c>
      <c r="G2874">
        <v>5</v>
      </c>
      <c r="H2874">
        <v>2944.7648295222298</v>
      </c>
      <c r="I2874" t="s">
        <v>13</v>
      </c>
      <c r="J2874">
        <v>5</v>
      </c>
      <c r="K2874">
        <v>6</v>
      </c>
      <c r="L2874">
        <v>3.3333333333333299</v>
      </c>
      <c r="M2874">
        <v>13.3439476000003</v>
      </c>
      <c r="N2874" t="s">
        <v>270</v>
      </c>
      <c r="O2874">
        <v>60</v>
      </c>
      <c r="P2874">
        <v>0.7</v>
      </c>
      <c r="Q2874">
        <v>2</v>
      </c>
      <c r="R2874">
        <v>0.3</v>
      </c>
      <c r="S2874" t="s">
        <v>336</v>
      </c>
      <c r="T2874">
        <v>5</v>
      </c>
      <c r="U2874" t="s">
        <v>355</v>
      </c>
      <c r="V2874">
        <v>3133.2177813211301</v>
      </c>
      <c r="W2874">
        <v>3133.2177813211301</v>
      </c>
      <c r="X2874">
        <v>90000000000</v>
      </c>
      <c r="Y2874">
        <v>1503.54640319999</v>
      </c>
      <c r="Z2874">
        <f t="shared" si="88"/>
        <v>-6.0146777195755168E-2</v>
      </c>
      <c r="AA2874">
        <f t="shared" si="89"/>
        <v>8.8749822230963053E-3</v>
      </c>
    </row>
    <row r="2875" spans="1:27" x14ac:dyDescent="0.3">
      <c r="A2875" t="s">
        <v>270</v>
      </c>
      <c r="B2875">
        <v>60</v>
      </c>
      <c r="C2875">
        <v>0.7</v>
      </c>
      <c r="D2875">
        <v>2</v>
      </c>
      <c r="E2875">
        <v>0.3</v>
      </c>
      <c r="F2875" t="s">
        <v>336</v>
      </c>
      <c r="G2875">
        <v>5</v>
      </c>
      <c r="H2875">
        <v>2944.7648295222298</v>
      </c>
      <c r="I2875" t="s">
        <v>2</v>
      </c>
      <c r="J2875">
        <v>0</v>
      </c>
      <c r="K2875">
        <v>7</v>
      </c>
      <c r="L2875">
        <v>3.3333333333333299</v>
      </c>
      <c r="M2875">
        <v>12.729172299999799</v>
      </c>
      <c r="N2875" t="s">
        <v>270</v>
      </c>
      <c r="O2875">
        <v>60</v>
      </c>
      <c r="P2875">
        <v>0.7</v>
      </c>
      <c r="Q2875">
        <v>2</v>
      </c>
      <c r="R2875">
        <v>0.3</v>
      </c>
      <c r="S2875" t="s">
        <v>336</v>
      </c>
      <c r="T2875">
        <v>5</v>
      </c>
      <c r="U2875" t="s">
        <v>355</v>
      </c>
      <c r="V2875">
        <v>3133.2177813211301</v>
      </c>
      <c r="W2875">
        <v>3133.2177813211301</v>
      </c>
      <c r="X2875">
        <v>90000000000</v>
      </c>
      <c r="Y2875">
        <v>1503.54640319999</v>
      </c>
      <c r="Z2875">
        <f t="shared" si="88"/>
        <v>-6.0146777195755168E-2</v>
      </c>
      <c r="AA2875">
        <f t="shared" si="89"/>
        <v>8.4660987335730825E-3</v>
      </c>
    </row>
    <row r="2876" spans="1:27" x14ac:dyDescent="0.3">
      <c r="A2876" t="s">
        <v>270</v>
      </c>
      <c r="B2876">
        <v>60</v>
      </c>
      <c r="C2876">
        <v>0.7</v>
      </c>
      <c r="D2876">
        <v>2</v>
      </c>
      <c r="E2876">
        <v>0.3</v>
      </c>
      <c r="F2876" t="s">
        <v>336</v>
      </c>
      <c r="G2876">
        <v>5</v>
      </c>
      <c r="H2876">
        <v>2944.7648295222298</v>
      </c>
      <c r="I2876" t="s">
        <v>6</v>
      </c>
      <c r="J2876">
        <v>3</v>
      </c>
      <c r="K2876">
        <v>7</v>
      </c>
      <c r="L2876">
        <v>3.3333333333333299</v>
      </c>
      <c r="M2876">
        <v>13.3026012000009</v>
      </c>
      <c r="N2876" t="s">
        <v>270</v>
      </c>
      <c r="O2876">
        <v>60</v>
      </c>
      <c r="P2876">
        <v>0.7</v>
      </c>
      <c r="Q2876">
        <v>2</v>
      </c>
      <c r="R2876">
        <v>0.3</v>
      </c>
      <c r="S2876" t="s">
        <v>336</v>
      </c>
      <c r="T2876">
        <v>5</v>
      </c>
      <c r="U2876" t="s">
        <v>355</v>
      </c>
      <c r="V2876">
        <v>3133.2177813211301</v>
      </c>
      <c r="W2876">
        <v>3133.2177813211301</v>
      </c>
      <c r="X2876">
        <v>90000000000</v>
      </c>
      <c r="Y2876">
        <v>1503.54640319999</v>
      </c>
      <c r="Z2876">
        <f t="shared" si="88"/>
        <v>-6.0146777195755168E-2</v>
      </c>
      <c r="AA2876">
        <f t="shared" si="89"/>
        <v>8.8474829720513078E-3</v>
      </c>
    </row>
    <row r="2877" spans="1:27" x14ac:dyDescent="0.3">
      <c r="A2877" t="s">
        <v>270</v>
      </c>
      <c r="B2877">
        <v>60</v>
      </c>
      <c r="C2877">
        <v>0.7</v>
      </c>
      <c r="D2877">
        <v>2</v>
      </c>
      <c r="E2877">
        <v>0.3</v>
      </c>
      <c r="F2877" t="s">
        <v>336</v>
      </c>
      <c r="G2877">
        <v>5</v>
      </c>
      <c r="H2877">
        <v>2944.7648295222298</v>
      </c>
      <c r="I2877" t="s">
        <v>10</v>
      </c>
      <c r="J2877">
        <v>4</v>
      </c>
      <c r="K2877">
        <v>7</v>
      </c>
      <c r="L2877">
        <v>3.3333333333333299</v>
      </c>
      <c r="M2877">
        <v>13.9229154999993</v>
      </c>
      <c r="N2877" t="s">
        <v>270</v>
      </c>
      <c r="O2877">
        <v>60</v>
      </c>
      <c r="P2877">
        <v>0.7</v>
      </c>
      <c r="Q2877">
        <v>2</v>
      </c>
      <c r="R2877">
        <v>0.3</v>
      </c>
      <c r="S2877" t="s">
        <v>336</v>
      </c>
      <c r="T2877">
        <v>5</v>
      </c>
      <c r="U2877" t="s">
        <v>355</v>
      </c>
      <c r="V2877">
        <v>3133.2177813211301</v>
      </c>
      <c r="W2877">
        <v>3133.2177813211301</v>
      </c>
      <c r="X2877">
        <v>90000000000</v>
      </c>
      <c r="Y2877">
        <v>1503.54640319999</v>
      </c>
      <c r="Z2877">
        <f t="shared" si="88"/>
        <v>-6.0146777195755168E-2</v>
      </c>
      <c r="AA2877">
        <f t="shared" si="89"/>
        <v>9.2600504183756698E-3</v>
      </c>
    </row>
    <row r="2878" spans="1:27" x14ac:dyDescent="0.3">
      <c r="A2878" t="s">
        <v>270</v>
      </c>
      <c r="B2878">
        <v>60</v>
      </c>
      <c r="C2878">
        <v>0.7</v>
      </c>
      <c r="D2878">
        <v>2</v>
      </c>
      <c r="E2878">
        <v>0.3</v>
      </c>
      <c r="F2878" t="s">
        <v>336</v>
      </c>
      <c r="G2878">
        <v>5</v>
      </c>
      <c r="H2878">
        <v>2944.7648295222298</v>
      </c>
      <c r="I2878" t="s">
        <v>14</v>
      </c>
      <c r="J2878">
        <v>5</v>
      </c>
      <c r="K2878">
        <v>7</v>
      </c>
      <c r="L2878">
        <v>3.3333333333333299</v>
      </c>
      <c r="M2878">
        <v>13.225188000000299</v>
      </c>
      <c r="N2878" t="s">
        <v>270</v>
      </c>
      <c r="O2878">
        <v>60</v>
      </c>
      <c r="P2878">
        <v>0.7</v>
      </c>
      <c r="Q2878">
        <v>2</v>
      </c>
      <c r="R2878">
        <v>0.3</v>
      </c>
      <c r="S2878" t="s">
        <v>336</v>
      </c>
      <c r="T2878">
        <v>5</v>
      </c>
      <c r="U2878" t="s">
        <v>355</v>
      </c>
      <c r="V2878">
        <v>3133.2177813211301</v>
      </c>
      <c r="W2878">
        <v>3133.2177813211301</v>
      </c>
      <c r="X2878">
        <v>90000000000</v>
      </c>
      <c r="Y2878">
        <v>1503.54640319999</v>
      </c>
      <c r="Z2878">
        <f t="shared" si="88"/>
        <v>-6.0146777195755168E-2</v>
      </c>
      <c r="AA2878">
        <f t="shared" si="89"/>
        <v>8.7959959013258256E-3</v>
      </c>
    </row>
    <row r="2879" spans="1:27" x14ac:dyDescent="0.3">
      <c r="A2879" t="s">
        <v>187</v>
      </c>
      <c r="B2879">
        <v>30</v>
      </c>
      <c r="C2879">
        <v>0.7</v>
      </c>
      <c r="D2879">
        <v>2</v>
      </c>
      <c r="E2879">
        <v>0.3</v>
      </c>
      <c r="F2879" t="s">
        <v>336</v>
      </c>
      <c r="G2879">
        <v>2</v>
      </c>
      <c r="H2879">
        <v>2937.8774793378998</v>
      </c>
      <c r="I2879" t="s">
        <v>16</v>
      </c>
      <c r="J2879">
        <v>5</v>
      </c>
      <c r="K2879">
        <v>9</v>
      </c>
      <c r="L2879">
        <v>3.3333333333333299</v>
      </c>
      <c r="M2879">
        <v>1.74293699999998</v>
      </c>
      <c r="N2879" t="s">
        <v>187</v>
      </c>
      <c r="O2879">
        <v>30</v>
      </c>
      <c r="P2879">
        <v>0.7</v>
      </c>
      <c r="Q2879">
        <v>2</v>
      </c>
      <c r="R2879">
        <v>0.3</v>
      </c>
      <c r="S2879" t="s">
        <v>336</v>
      </c>
      <c r="T2879">
        <v>2</v>
      </c>
      <c r="U2879" t="s">
        <v>355</v>
      </c>
      <c r="V2879">
        <v>3126.1685602918501</v>
      </c>
      <c r="W2879">
        <v>3126.1685602918501</v>
      </c>
      <c r="X2879">
        <v>3126.1685602918501</v>
      </c>
      <c r="Y2879">
        <v>910.77335529999903</v>
      </c>
      <c r="Z2879">
        <f t="shared" si="88"/>
        <v>-6.0230623308543542E-2</v>
      </c>
      <c r="AA2879">
        <f t="shared" si="89"/>
        <v>1.9136890532177185E-3</v>
      </c>
    </row>
    <row r="2880" spans="1:27" x14ac:dyDescent="0.3">
      <c r="A2880" t="s">
        <v>211</v>
      </c>
      <c r="B2880">
        <v>30</v>
      </c>
      <c r="C2880">
        <v>0.7</v>
      </c>
      <c r="D2880">
        <v>4</v>
      </c>
      <c r="E2880">
        <v>0.3</v>
      </c>
      <c r="F2880" t="s">
        <v>337</v>
      </c>
      <c r="G2880">
        <v>1</v>
      </c>
      <c r="H2880">
        <v>2268.4529223836798</v>
      </c>
      <c r="I2880" t="s">
        <v>16</v>
      </c>
      <c r="J2880">
        <v>5</v>
      </c>
      <c r="K2880">
        <v>9</v>
      </c>
      <c r="L2880">
        <v>6.6666666666666599</v>
      </c>
      <c r="M2880">
        <v>1.9766537999998901</v>
      </c>
      <c r="N2880" t="s">
        <v>211</v>
      </c>
      <c r="O2880">
        <v>30</v>
      </c>
      <c r="P2880">
        <v>0.7</v>
      </c>
      <c r="Q2880">
        <v>4</v>
      </c>
      <c r="R2880">
        <v>0.3</v>
      </c>
      <c r="S2880" t="s">
        <v>337</v>
      </c>
      <c r="T2880">
        <v>1</v>
      </c>
      <c r="U2880" t="s">
        <v>355</v>
      </c>
      <c r="V2880">
        <v>2413.9902424766301</v>
      </c>
      <c r="W2880">
        <v>2413.9902424766301</v>
      </c>
      <c r="X2880">
        <v>2413.9902424766301</v>
      </c>
      <c r="Y2880">
        <v>1023.6758262</v>
      </c>
      <c r="Z2880">
        <f t="shared" si="88"/>
        <v>-6.028910868489528E-2</v>
      </c>
      <c r="AA2880">
        <f t="shared" si="89"/>
        <v>1.9309372649127135E-3</v>
      </c>
    </row>
    <row r="2881" spans="1:27" x14ac:dyDescent="0.3">
      <c r="A2881" t="s">
        <v>132</v>
      </c>
      <c r="B2881">
        <v>20</v>
      </c>
      <c r="C2881">
        <v>0.7</v>
      </c>
      <c r="D2881">
        <v>4</v>
      </c>
      <c r="E2881">
        <v>0.3</v>
      </c>
      <c r="F2881" t="s">
        <v>337</v>
      </c>
      <c r="G2881">
        <v>2</v>
      </c>
      <c r="H2881">
        <v>1840.1627893555701</v>
      </c>
      <c r="I2881" t="s">
        <v>12</v>
      </c>
      <c r="J2881">
        <v>4</v>
      </c>
      <c r="K2881">
        <v>9</v>
      </c>
      <c r="L2881">
        <v>6.6666666666666599</v>
      </c>
      <c r="M2881">
        <v>0.63087980000000199</v>
      </c>
      <c r="N2881" t="s">
        <v>132</v>
      </c>
      <c r="O2881">
        <v>20</v>
      </c>
      <c r="P2881">
        <v>0.7</v>
      </c>
      <c r="Q2881">
        <v>4</v>
      </c>
      <c r="R2881">
        <v>0.3</v>
      </c>
      <c r="S2881" t="s">
        <v>337</v>
      </c>
      <c r="T2881">
        <v>2</v>
      </c>
      <c r="U2881" t="s">
        <v>355</v>
      </c>
      <c r="V2881">
        <v>1959.13205965778</v>
      </c>
      <c r="W2881">
        <v>1959.13205965778</v>
      </c>
      <c r="X2881">
        <v>1959.13205965778</v>
      </c>
      <c r="Y2881">
        <v>322.59179759999802</v>
      </c>
      <c r="Z2881">
        <f t="shared" si="88"/>
        <v>-6.0725498169322691E-2</v>
      </c>
      <c r="AA2881">
        <f t="shared" si="89"/>
        <v>1.955659767835355E-3</v>
      </c>
    </row>
    <row r="2882" spans="1:27" x14ac:dyDescent="0.3">
      <c r="A2882" t="s">
        <v>158</v>
      </c>
      <c r="B2882">
        <v>20</v>
      </c>
      <c r="C2882">
        <v>0.3</v>
      </c>
      <c r="D2882">
        <v>4</v>
      </c>
      <c r="E2882">
        <v>0.7</v>
      </c>
      <c r="F2882" t="s">
        <v>336</v>
      </c>
      <c r="G2882">
        <v>3</v>
      </c>
      <c r="H2882">
        <v>2501.8998343408698</v>
      </c>
      <c r="I2882" t="s">
        <v>4</v>
      </c>
      <c r="J2882">
        <v>0</v>
      </c>
      <c r="K2882">
        <v>9</v>
      </c>
      <c r="L2882">
        <v>6.6666666666666599</v>
      </c>
      <c r="M2882">
        <v>0.83928830000002097</v>
      </c>
      <c r="N2882" t="s">
        <v>158</v>
      </c>
      <c r="O2882">
        <v>20</v>
      </c>
      <c r="P2882">
        <v>0.3</v>
      </c>
      <c r="Q2882">
        <v>4</v>
      </c>
      <c r="R2882">
        <v>0.7</v>
      </c>
      <c r="S2882" t="s">
        <v>336</v>
      </c>
      <c r="T2882">
        <v>3</v>
      </c>
      <c r="U2882" t="s">
        <v>355</v>
      </c>
      <c r="V2882">
        <v>2664.1358900956998</v>
      </c>
      <c r="W2882">
        <v>2692.4778146011799</v>
      </c>
      <c r="X2882">
        <v>2734.3907355761198</v>
      </c>
      <c r="Y2882">
        <v>426.24061599999902</v>
      </c>
      <c r="Z2882">
        <f t="shared" ref="Z2882:Z2945" si="90">(H2882-V2882)/V2882</f>
        <v>-6.0896314019853626E-2</v>
      </c>
      <c r="AA2882">
        <f t="shared" ref="AA2882:AA2945" si="91">M2882/Y2882</f>
        <v>1.9690481584702453E-3</v>
      </c>
    </row>
    <row r="2883" spans="1:27" x14ac:dyDescent="0.3">
      <c r="A2883" t="s">
        <v>182</v>
      </c>
      <c r="B2883">
        <v>30</v>
      </c>
      <c r="C2883">
        <v>0.3</v>
      </c>
      <c r="D2883">
        <v>2</v>
      </c>
      <c r="E2883">
        <v>0.3</v>
      </c>
      <c r="F2883" t="s">
        <v>337</v>
      </c>
      <c r="G2883">
        <v>2</v>
      </c>
      <c r="H2883">
        <v>1450.8054582791899</v>
      </c>
      <c r="I2883" t="s">
        <v>374</v>
      </c>
      <c r="J2883">
        <v>10</v>
      </c>
      <c r="K2883">
        <v>9</v>
      </c>
      <c r="L2883">
        <v>3.3333333333333299</v>
      </c>
      <c r="M2883">
        <v>2.2764782000000401</v>
      </c>
      <c r="N2883" t="s">
        <v>180</v>
      </c>
      <c r="O2883">
        <v>30</v>
      </c>
      <c r="P2883">
        <v>0.3</v>
      </c>
      <c r="Q2883">
        <v>2</v>
      </c>
      <c r="R2883">
        <v>0.3</v>
      </c>
      <c r="S2883" t="s">
        <v>336</v>
      </c>
      <c r="T2883">
        <v>5</v>
      </c>
      <c r="U2883" t="s">
        <v>355</v>
      </c>
      <c r="V2883">
        <v>1544.89580313938</v>
      </c>
      <c r="W2883">
        <v>1544.89580313938</v>
      </c>
      <c r="X2883">
        <v>1544.89580313938</v>
      </c>
      <c r="Y2883">
        <v>1056.39501659999</v>
      </c>
      <c r="Z2883">
        <f t="shared" si="90"/>
        <v>-6.090400703334764E-2</v>
      </c>
      <c r="AA2883">
        <f t="shared" si="91"/>
        <v>2.1549497718447129E-3</v>
      </c>
    </row>
    <row r="2884" spans="1:27" x14ac:dyDescent="0.3">
      <c r="A2884" t="s">
        <v>228</v>
      </c>
      <c r="B2884">
        <v>30</v>
      </c>
      <c r="C2884">
        <v>0.7</v>
      </c>
      <c r="D2884">
        <v>2</v>
      </c>
      <c r="E2884">
        <v>0.7</v>
      </c>
      <c r="F2884" t="s">
        <v>336</v>
      </c>
      <c r="G2884">
        <v>3</v>
      </c>
      <c r="H2884">
        <v>4123.5590980624102</v>
      </c>
      <c r="I2884" t="s">
        <v>374</v>
      </c>
      <c r="J2884">
        <v>10</v>
      </c>
      <c r="K2884">
        <v>9</v>
      </c>
      <c r="L2884">
        <v>3.3333333333333299</v>
      </c>
      <c r="M2884">
        <v>2.80886620000001</v>
      </c>
      <c r="N2884" t="s">
        <v>229</v>
      </c>
      <c r="O2884">
        <v>30</v>
      </c>
      <c r="P2884">
        <v>0.7</v>
      </c>
      <c r="Q2884">
        <v>2</v>
      </c>
      <c r="R2884">
        <v>0.7</v>
      </c>
      <c r="S2884" t="s">
        <v>336</v>
      </c>
      <c r="T2884">
        <v>4</v>
      </c>
      <c r="U2884" t="s">
        <v>355</v>
      </c>
      <c r="V2884">
        <v>4391.2123371614298</v>
      </c>
      <c r="W2884">
        <v>4391.2123371614298</v>
      </c>
      <c r="X2884">
        <v>4391.2123371614298</v>
      </c>
      <c r="Y2884">
        <v>1403.8403949999999</v>
      </c>
      <c r="Z2884">
        <f t="shared" si="90"/>
        <v>-6.0952014739518653E-2</v>
      </c>
      <c r="AA2884">
        <f t="shared" si="91"/>
        <v>2.0008444051077545E-3</v>
      </c>
    </row>
    <row r="2885" spans="1:27" x14ac:dyDescent="0.3">
      <c r="A2885" t="s">
        <v>213</v>
      </c>
      <c r="B2885">
        <v>30</v>
      </c>
      <c r="C2885">
        <v>0.7</v>
      </c>
      <c r="D2885">
        <v>4</v>
      </c>
      <c r="E2885">
        <v>0.3</v>
      </c>
      <c r="F2885" t="s">
        <v>337</v>
      </c>
      <c r="G2885">
        <v>3</v>
      </c>
      <c r="H2885">
        <v>1971.8794294893401</v>
      </c>
      <c r="I2885" t="s">
        <v>16</v>
      </c>
      <c r="J2885">
        <v>5</v>
      </c>
      <c r="K2885">
        <v>9</v>
      </c>
      <c r="L2885">
        <v>6.6666666666666599</v>
      </c>
      <c r="M2885">
        <v>1.68849640000007</v>
      </c>
      <c r="N2885" t="s">
        <v>213</v>
      </c>
      <c r="O2885">
        <v>30</v>
      </c>
      <c r="P2885">
        <v>0.7</v>
      </c>
      <c r="Q2885">
        <v>4</v>
      </c>
      <c r="R2885">
        <v>0.3</v>
      </c>
      <c r="S2885" t="s">
        <v>337</v>
      </c>
      <c r="T2885">
        <v>3</v>
      </c>
      <c r="U2885" t="s">
        <v>355</v>
      </c>
      <c r="V2885">
        <v>2099.99161711945</v>
      </c>
      <c r="W2885">
        <v>2099.99161711945</v>
      </c>
      <c r="X2885">
        <v>2099.99161711945</v>
      </c>
      <c r="Y2885">
        <v>862.92691870000203</v>
      </c>
      <c r="Z2885">
        <f t="shared" si="90"/>
        <v>-6.1006047160245762E-2</v>
      </c>
      <c r="AA2885">
        <f t="shared" si="91"/>
        <v>1.9567084574714472E-3</v>
      </c>
    </row>
    <row r="2886" spans="1:27" x14ac:dyDescent="0.3">
      <c r="A2886" t="s">
        <v>132</v>
      </c>
      <c r="B2886">
        <v>20</v>
      </c>
      <c r="C2886">
        <v>0.7</v>
      </c>
      <c r="D2886">
        <v>4</v>
      </c>
      <c r="E2886">
        <v>0.3</v>
      </c>
      <c r="F2886" t="s">
        <v>337</v>
      </c>
      <c r="G2886">
        <v>2</v>
      </c>
      <c r="H2886">
        <v>1839.4376494078799</v>
      </c>
      <c r="I2886" t="s">
        <v>8</v>
      </c>
      <c r="J2886">
        <v>3</v>
      </c>
      <c r="K2886">
        <v>9</v>
      </c>
      <c r="L2886">
        <v>6.6666666666666599</v>
      </c>
      <c r="M2886">
        <v>0.59954270000002896</v>
      </c>
      <c r="N2886" t="s">
        <v>132</v>
      </c>
      <c r="O2886">
        <v>20</v>
      </c>
      <c r="P2886">
        <v>0.7</v>
      </c>
      <c r="Q2886">
        <v>4</v>
      </c>
      <c r="R2886">
        <v>0.3</v>
      </c>
      <c r="S2886" t="s">
        <v>337</v>
      </c>
      <c r="T2886">
        <v>2</v>
      </c>
      <c r="U2886" t="s">
        <v>355</v>
      </c>
      <c r="V2886">
        <v>1959.13205965778</v>
      </c>
      <c r="W2886">
        <v>1959.13205965778</v>
      </c>
      <c r="X2886">
        <v>1959.13205965778</v>
      </c>
      <c r="Y2886">
        <v>322.59179759999802</v>
      </c>
      <c r="Z2886">
        <f t="shared" si="90"/>
        <v>-6.1095631435283772E-2</v>
      </c>
      <c r="AA2886">
        <f t="shared" si="91"/>
        <v>1.8585181162710154E-3</v>
      </c>
    </row>
    <row r="2887" spans="1:27" x14ac:dyDescent="0.3">
      <c r="A2887" t="s">
        <v>211</v>
      </c>
      <c r="B2887">
        <v>30</v>
      </c>
      <c r="C2887">
        <v>0.7</v>
      </c>
      <c r="D2887">
        <v>4</v>
      </c>
      <c r="E2887">
        <v>0.3</v>
      </c>
      <c r="F2887" t="s">
        <v>337</v>
      </c>
      <c r="G2887">
        <v>1</v>
      </c>
      <c r="H2887">
        <v>2266.4528580706901</v>
      </c>
      <c r="I2887" t="s">
        <v>8</v>
      </c>
      <c r="J2887">
        <v>3</v>
      </c>
      <c r="K2887">
        <v>9</v>
      </c>
      <c r="L2887">
        <v>6.6666666666666599</v>
      </c>
      <c r="M2887">
        <v>2.0460940000002599</v>
      </c>
      <c r="N2887" t="s">
        <v>211</v>
      </c>
      <c r="O2887">
        <v>30</v>
      </c>
      <c r="P2887">
        <v>0.7</v>
      </c>
      <c r="Q2887">
        <v>4</v>
      </c>
      <c r="R2887">
        <v>0.3</v>
      </c>
      <c r="S2887" t="s">
        <v>337</v>
      </c>
      <c r="T2887">
        <v>1</v>
      </c>
      <c r="U2887" t="s">
        <v>355</v>
      </c>
      <c r="V2887">
        <v>2413.9902424766301</v>
      </c>
      <c r="W2887">
        <v>2413.9902424766301</v>
      </c>
      <c r="X2887">
        <v>2413.9902424766301</v>
      </c>
      <c r="Y2887">
        <v>1023.6758262</v>
      </c>
      <c r="Z2887">
        <f t="shared" si="90"/>
        <v>-6.1117639089781156E-2</v>
      </c>
      <c r="AA2887">
        <f t="shared" si="91"/>
        <v>1.9987714348941809E-3</v>
      </c>
    </row>
    <row r="2888" spans="1:27" x14ac:dyDescent="0.3">
      <c r="A2888" t="s">
        <v>253</v>
      </c>
      <c r="B2888">
        <v>30</v>
      </c>
      <c r="C2888">
        <v>0.7</v>
      </c>
      <c r="D2888">
        <v>4</v>
      </c>
      <c r="E2888">
        <v>0.7</v>
      </c>
      <c r="F2888" t="s">
        <v>337</v>
      </c>
      <c r="G2888">
        <v>3</v>
      </c>
      <c r="H2888">
        <v>2476.1971529996399</v>
      </c>
      <c r="I2888" t="s">
        <v>4</v>
      </c>
      <c r="J2888">
        <v>0</v>
      </c>
      <c r="K2888">
        <v>9</v>
      </c>
      <c r="L2888">
        <v>6.6666666666666599</v>
      </c>
      <c r="M2888">
        <v>2.2812720000001701</v>
      </c>
      <c r="N2888" t="s">
        <v>253</v>
      </c>
      <c r="O2888">
        <v>30</v>
      </c>
      <c r="P2888">
        <v>0.7</v>
      </c>
      <c r="Q2888">
        <v>4</v>
      </c>
      <c r="R2888">
        <v>0.7</v>
      </c>
      <c r="S2888" t="s">
        <v>337</v>
      </c>
      <c r="T2888">
        <v>3</v>
      </c>
      <c r="U2888" t="s">
        <v>355</v>
      </c>
      <c r="V2888">
        <v>2637.4862124944402</v>
      </c>
      <c r="W2888">
        <v>2643.6248567306102</v>
      </c>
      <c r="X2888">
        <v>2698.2591606733999</v>
      </c>
      <c r="Y2888">
        <v>929.93999409998605</v>
      </c>
      <c r="Z2888">
        <f t="shared" si="90"/>
        <v>-6.1152569719884482E-2</v>
      </c>
      <c r="AA2888">
        <f t="shared" si="91"/>
        <v>2.4531389277520311E-3</v>
      </c>
    </row>
    <row r="2889" spans="1:27" x14ac:dyDescent="0.3">
      <c r="A2889" t="s">
        <v>186</v>
      </c>
      <c r="B2889">
        <v>30</v>
      </c>
      <c r="C2889">
        <v>0.7</v>
      </c>
      <c r="D2889">
        <v>2</v>
      </c>
      <c r="E2889">
        <v>0.3</v>
      </c>
      <c r="F2889" t="s">
        <v>336</v>
      </c>
      <c r="G2889">
        <v>1</v>
      </c>
      <c r="H2889">
        <v>2328.7422910559098</v>
      </c>
      <c r="I2889" t="s">
        <v>8</v>
      </c>
      <c r="J2889">
        <v>3</v>
      </c>
      <c r="K2889">
        <v>9</v>
      </c>
      <c r="L2889">
        <v>3.3333333333333299</v>
      </c>
      <c r="M2889">
        <v>1.71995449999985</v>
      </c>
      <c r="N2889" t="s">
        <v>186</v>
      </c>
      <c r="O2889">
        <v>30</v>
      </c>
      <c r="P2889">
        <v>0.7</v>
      </c>
      <c r="Q2889">
        <v>2</v>
      </c>
      <c r="R2889">
        <v>0.3</v>
      </c>
      <c r="S2889" t="s">
        <v>336</v>
      </c>
      <c r="T2889">
        <v>1</v>
      </c>
      <c r="U2889" t="s">
        <v>355</v>
      </c>
      <c r="V2889">
        <v>2480.4987232386202</v>
      </c>
      <c r="W2889">
        <v>2480.4987232386202</v>
      </c>
      <c r="X2889">
        <v>2480.4987232386202</v>
      </c>
      <c r="Y2889">
        <v>785.081783000001</v>
      </c>
      <c r="Z2889">
        <f t="shared" si="90"/>
        <v>-6.117980660944352E-2</v>
      </c>
      <c r="AA2889">
        <f t="shared" si="91"/>
        <v>2.1907965988300711E-3</v>
      </c>
    </row>
    <row r="2890" spans="1:27" x14ac:dyDescent="0.3">
      <c r="A2890" t="s">
        <v>196</v>
      </c>
      <c r="B2890">
        <v>30</v>
      </c>
      <c r="C2890">
        <v>0.3</v>
      </c>
      <c r="D2890">
        <v>4</v>
      </c>
      <c r="E2890">
        <v>0.3</v>
      </c>
      <c r="F2890" t="s">
        <v>336</v>
      </c>
      <c r="G2890">
        <v>1</v>
      </c>
      <c r="H2890">
        <v>1306.22014821573</v>
      </c>
      <c r="I2890" t="s">
        <v>4</v>
      </c>
      <c r="J2890">
        <v>0</v>
      </c>
      <c r="K2890">
        <v>9</v>
      </c>
      <c r="L2890">
        <v>6.6666666666666599</v>
      </c>
      <c r="M2890">
        <v>1.07552220000002</v>
      </c>
      <c r="N2890" t="s">
        <v>196</v>
      </c>
      <c r="O2890">
        <v>30</v>
      </c>
      <c r="P2890">
        <v>0.3</v>
      </c>
      <c r="Q2890">
        <v>4</v>
      </c>
      <c r="R2890">
        <v>0.3</v>
      </c>
      <c r="S2890" t="s">
        <v>336</v>
      </c>
      <c r="T2890">
        <v>1</v>
      </c>
      <c r="U2890" t="s">
        <v>355</v>
      </c>
      <c r="V2890">
        <v>1391.39241930395</v>
      </c>
      <c r="W2890">
        <v>1391.39241930395</v>
      </c>
      <c r="X2890">
        <v>1391.39241930395</v>
      </c>
      <c r="Y2890">
        <v>518.95230549999997</v>
      </c>
      <c r="Z2890">
        <f t="shared" si="90"/>
        <v>-6.1213694933617495E-2</v>
      </c>
      <c r="AA2890">
        <f t="shared" si="91"/>
        <v>2.0724875650446842E-3</v>
      </c>
    </row>
    <row r="2891" spans="1:27" x14ac:dyDescent="0.3">
      <c r="A2891" t="s">
        <v>144</v>
      </c>
      <c r="B2891">
        <v>20</v>
      </c>
      <c r="C2891">
        <v>0.3</v>
      </c>
      <c r="D2891">
        <v>2</v>
      </c>
      <c r="E2891">
        <v>0.7</v>
      </c>
      <c r="F2891" t="s">
        <v>337</v>
      </c>
      <c r="G2891">
        <v>4</v>
      </c>
      <c r="H2891">
        <v>1281.08865995579</v>
      </c>
      <c r="I2891" t="s">
        <v>8</v>
      </c>
      <c r="J2891">
        <v>3</v>
      </c>
      <c r="K2891">
        <v>9</v>
      </c>
      <c r="L2891">
        <v>3.3333333333333299</v>
      </c>
      <c r="M2891">
        <v>0.38310530000001097</v>
      </c>
      <c r="N2891" t="s">
        <v>144</v>
      </c>
      <c r="O2891">
        <v>20</v>
      </c>
      <c r="P2891">
        <v>0.3</v>
      </c>
      <c r="Q2891">
        <v>2</v>
      </c>
      <c r="R2891">
        <v>0.7</v>
      </c>
      <c r="S2891" t="s">
        <v>337</v>
      </c>
      <c r="T2891">
        <v>4</v>
      </c>
      <c r="U2891" t="s">
        <v>355</v>
      </c>
      <c r="V2891">
        <v>1364.77650629754</v>
      </c>
      <c r="W2891">
        <v>1364.77650629754</v>
      </c>
      <c r="X2891">
        <v>1393.4488365768</v>
      </c>
      <c r="Y2891">
        <v>195.2374125</v>
      </c>
      <c r="Z2891">
        <f t="shared" si="90"/>
        <v>-6.1319817534655631E-2</v>
      </c>
      <c r="AA2891">
        <f t="shared" si="91"/>
        <v>1.9622535204414826E-3</v>
      </c>
    </row>
    <row r="2892" spans="1:27" x14ac:dyDescent="0.3">
      <c r="A2892" t="s">
        <v>231</v>
      </c>
      <c r="B2892">
        <v>30</v>
      </c>
      <c r="C2892">
        <v>0.7</v>
      </c>
      <c r="D2892">
        <v>2</v>
      </c>
      <c r="E2892">
        <v>0.7</v>
      </c>
      <c r="F2892" t="s">
        <v>337</v>
      </c>
      <c r="G2892">
        <v>1</v>
      </c>
      <c r="H2892">
        <v>2904.0402116075602</v>
      </c>
      <c r="I2892" t="s">
        <v>8</v>
      </c>
      <c r="J2892">
        <v>3</v>
      </c>
      <c r="K2892">
        <v>9</v>
      </c>
      <c r="L2892">
        <v>3.3333333333333299</v>
      </c>
      <c r="M2892">
        <v>2.991352</v>
      </c>
      <c r="N2892" t="s">
        <v>231</v>
      </c>
      <c r="O2892">
        <v>30</v>
      </c>
      <c r="P2892">
        <v>0.7</v>
      </c>
      <c r="Q2892">
        <v>2</v>
      </c>
      <c r="R2892">
        <v>0.7</v>
      </c>
      <c r="S2892" t="s">
        <v>337</v>
      </c>
      <c r="T2892">
        <v>1</v>
      </c>
      <c r="U2892" t="s">
        <v>355</v>
      </c>
      <c r="V2892">
        <v>3093.7495609472699</v>
      </c>
      <c r="W2892">
        <v>3093.7495609472699</v>
      </c>
      <c r="X2892">
        <v>3093.7495609472699</v>
      </c>
      <c r="Y2892">
        <v>1416.2800731999901</v>
      </c>
      <c r="Z2892">
        <f t="shared" si="90"/>
        <v>-6.1320202428286688E-2</v>
      </c>
      <c r="AA2892">
        <f t="shared" si="91"/>
        <v>2.1121189633355785E-3</v>
      </c>
    </row>
    <row r="2893" spans="1:27" x14ac:dyDescent="0.3">
      <c r="A2893" t="s">
        <v>99</v>
      </c>
      <c r="B2893">
        <v>20</v>
      </c>
      <c r="C2893">
        <v>0.3</v>
      </c>
      <c r="D2893">
        <v>2</v>
      </c>
      <c r="E2893">
        <v>0.3</v>
      </c>
      <c r="F2893" t="s">
        <v>336</v>
      </c>
      <c r="G2893">
        <v>4</v>
      </c>
      <c r="H2893">
        <v>1548.0863046104701</v>
      </c>
      <c r="I2893" t="s">
        <v>2</v>
      </c>
      <c r="J2893">
        <v>0</v>
      </c>
      <c r="K2893">
        <v>7</v>
      </c>
      <c r="L2893">
        <v>3.3333333333333299</v>
      </c>
      <c r="M2893">
        <v>0.52753490000000203</v>
      </c>
      <c r="N2893" t="s">
        <v>99</v>
      </c>
      <c r="O2893">
        <v>20</v>
      </c>
      <c r="P2893">
        <v>0.3</v>
      </c>
      <c r="Q2893">
        <v>2</v>
      </c>
      <c r="R2893">
        <v>0.3</v>
      </c>
      <c r="S2893" t="s">
        <v>336</v>
      </c>
      <c r="T2893">
        <v>4</v>
      </c>
      <c r="U2893" t="s">
        <v>355</v>
      </c>
      <c r="V2893">
        <v>1649.3777036331601</v>
      </c>
      <c r="W2893">
        <v>1649.3777036331601</v>
      </c>
      <c r="X2893">
        <v>1649.3777036331601</v>
      </c>
      <c r="Y2893">
        <v>264.4329128</v>
      </c>
      <c r="Z2893">
        <f t="shared" si="90"/>
        <v>-6.1411888131851673E-2</v>
      </c>
      <c r="AA2893">
        <f t="shared" si="91"/>
        <v>1.9949668685871769E-3</v>
      </c>
    </row>
    <row r="2894" spans="1:27" x14ac:dyDescent="0.3">
      <c r="A2894" t="s">
        <v>99</v>
      </c>
      <c r="B2894">
        <v>20</v>
      </c>
      <c r="C2894">
        <v>0.3</v>
      </c>
      <c r="D2894">
        <v>2</v>
      </c>
      <c r="E2894">
        <v>0.3</v>
      </c>
      <c r="F2894" t="s">
        <v>336</v>
      </c>
      <c r="G2894">
        <v>4</v>
      </c>
      <c r="H2894">
        <v>1548.0863046104701</v>
      </c>
      <c r="I2894" t="s">
        <v>6</v>
      </c>
      <c r="J2894">
        <v>3</v>
      </c>
      <c r="K2894">
        <v>7</v>
      </c>
      <c r="L2894">
        <v>3.3333333333333299</v>
      </c>
      <c r="M2894">
        <v>0.80924569999999796</v>
      </c>
      <c r="N2894" t="s">
        <v>99</v>
      </c>
      <c r="O2894">
        <v>20</v>
      </c>
      <c r="P2894">
        <v>0.3</v>
      </c>
      <c r="Q2894">
        <v>2</v>
      </c>
      <c r="R2894">
        <v>0.3</v>
      </c>
      <c r="S2894" t="s">
        <v>336</v>
      </c>
      <c r="T2894">
        <v>4</v>
      </c>
      <c r="U2894" t="s">
        <v>355</v>
      </c>
      <c r="V2894">
        <v>1649.3777036331601</v>
      </c>
      <c r="W2894">
        <v>1649.3777036331601</v>
      </c>
      <c r="X2894">
        <v>1649.3777036331601</v>
      </c>
      <c r="Y2894">
        <v>264.4329128</v>
      </c>
      <c r="Z2894">
        <f t="shared" si="90"/>
        <v>-6.1411888131851673E-2</v>
      </c>
      <c r="AA2894">
        <f t="shared" si="91"/>
        <v>3.0603062660814057E-3</v>
      </c>
    </row>
    <row r="2895" spans="1:27" x14ac:dyDescent="0.3">
      <c r="A2895" t="s">
        <v>99</v>
      </c>
      <c r="B2895">
        <v>20</v>
      </c>
      <c r="C2895">
        <v>0.3</v>
      </c>
      <c r="D2895">
        <v>2</v>
      </c>
      <c r="E2895">
        <v>0.3</v>
      </c>
      <c r="F2895" t="s">
        <v>336</v>
      </c>
      <c r="G2895">
        <v>4</v>
      </c>
      <c r="H2895">
        <v>1548.0863046104701</v>
      </c>
      <c r="I2895" t="s">
        <v>10</v>
      </c>
      <c r="J2895">
        <v>4</v>
      </c>
      <c r="K2895">
        <v>7</v>
      </c>
      <c r="L2895">
        <v>3.3333333333333299</v>
      </c>
      <c r="M2895">
        <v>0.66826649999999699</v>
      </c>
      <c r="N2895" t="s">
        <v>99</v>
      </c>
      <c r="O2895">
        <v>20</v>
      </c>
      <c r="P2895">
        <v>0.3</v>
      </c>
      <c r="Q2895">
        <v>2</v>
      </c>
      <c r="R2895">
        <v>0.3</v>
      </c>
      <c r="S2895" t="s">
        <v>336</v>
      </c>
      <c r="T2895">
        <v>4</v>
      </c>
      <c r="U2895" t="s">
        <v>355</v>
      </c>
      <c r="V2895">
        <v>1649.3777036331601</v>
      </c>
      <c r="W2895">
        <v>1649.3777036331601</v>
      </c>
      <c r="X2895">
        <v>1649.3777036331601</v>
      </c>
      <c r="Y2895">
        <v>264.4329128</v>
      </c>
      <c r="Z2895">
        <f t="shared" si="90"/>
        <v>-6.1411888131851673E-2</v>
      </c>
      <c r="AA2895">
        <f t="shared" si="91"/>
        <v>2.5271683956581861E-3</v>
      </c>
    </row>
    <row r="2896" spans="1:27" x14ac:dyDescent="0.3">
      <c r="A2896" t="s">
        <v>99</v>
      </c>
      <c r="B2896">
        <v>20</v>
      </c>
      <c r="C2896">
        <v>0.3</v>
      </c>
      <c r="D2896">
        <v>2</v>
      </c>
      <c r="E2896">
        <v>0.3</v>
      </c>
      <c r="F2896" t="s">
        <v>336</v>
      </c>
      <c r="G2896">
        <v>4</v>
      </c>
      <c r="H2896">
        <v>1548.0863046104701</v>
      </c>
      <c r="I2896" t="s">
        <v>14</v>
      </c>
      <c r="J2896">
        <v>5</v>
      </c>
      <c r="K2896">
        <v>7</v>
      </c>
      <c r="L2896">
        <v>3.3333333333333299</v>
      </c>
      <c r="M2896">
        <v>0.56319590000000297</v>
      </c>
      <c r="N2896" t="s">
        <v>99</v>
      </c>
      <c r="O2896">
        <v>20</v>
      </c>
      <c r="P2896">
        <v>0.3</v>
      </c>
      <c r="Q2896">
        <v>2</v>
      </c>
      <c r="R2896">
        <v>0.3</v>
      </c>
      <c r="S2896" t="s">
        <v>336</v>
      </c>
      <c r="T2896">
        <v>4</v>
      </c>
      <c r="U2896" t="s">
        <v>355</v>
      </c>
      <c r="V2896">
        <v>1649.3777036331601</v>
      </c>
      <c r="W2896">
        <v>1649.3777036331601</v>
      </c>
      <c r="X2896">
        <v>1649.3777036331601</v>
      </c>
      <c r="Y2896">
        <v>264.4329128</v>
      </c>
      <c r="Z2896">
        <f t="shared" si="90"/>
        <v>-6.1411888131851673E-2</v>
      </c>
      <c r="AA2896">
        <f t="shared" si="91"/>
        <v>2.1298252703738437E-3</v>
      </c>
    </row>
    <row r="2897" spans="1:27" x14ac:dyDescent="0.3">
      <c r="A2897" t="s">
        <v>211</v>
      </c>
      <c r="B2897">
        <v>30</v>
      </c>
      <c r="C2897">
        <v>0.7</v>
      </c>
      <c r="D2897">
        <v>4</v>
      </c>
      <c r="E2897">
        <v>0.3</v>
      </c>
      <c r="F2897" t="s">
        <v>337</v>
      </c>
      <c r="G2897">
        <v>1</v>
      </c>
      <c r="H2897">
        <v>2265.6370248848398</v>
      </c>
      <c r="I2897" t="s">
        <v>12</v>
      </c>
      <c r="J2897">
        <v>4</v>
      </c>
      <c r="K2897">
        <v>9</v>
      </c>
      <c r="L2897">
        <v>6.6666666666666599</v>
      </c>
      <c r="M2897">
        <v>2.0818683999996201</v>
      </c>
      <c r="N2897" t="s">
        <v>211</v>
      </c>
      <c r="O2897">
        <v>30</v>
      </c>
      <c r="P2897">
        <v>0.7</v>
      </c>
      <c r="Q2897">
        <v>4</v>
      </c>
      <c r="R2897">
        <v>0.3</v>
      </c>
      <c r="S2897" t="s">
        <v>337</v>
      </c>
      <c r="T2897">
        <v>1</v>
      </c>
      <c r="U2897" t="s">
        <v>355</v>
      </c>
      <c r="V2897">
        <v>2413.9902424766301</v>
      </c>
      <c r="W2897">
        <v>2413.9902424766301</v>
      </c>
      <c r="X2897">
        <v>2413.9902424766301</v>
      </c>
      <c r="Y2897">
        <v>1023.6758262</v>
      </c>
      <c r="Z2897">
        <f t="shared" si="90"/>
        <v>-6.1455599522054212E-2</v>
      </c>
      <c r="AA2897">
        <f t="shared" si="91"/>
        <v>2.0337184357744876E-3</v>
      </c>
    </row>
    <row r="2898" spans="1:27" x14ac:dyDescent="0.3">
      <c r="A2898" t="s">
        <v>253</v>
      </c>
      <c r="B2898">
        <v>30</v>
      </c>
      <c r="C2898">
        <v>0.7</v>
      </c>
      <c r="D2898">
        <v>4</v>
      </c>
      <c r="E2898">
        <v>0.7</v>
      </c>
      <c r="F2898" t="s">
        <v>337</v>
      </c>
      <c r="G2898">
        <v>3</v>
      </c>
      <c r="H2898">
        <v>2474.9355373734402</v>
      </c>
      <c r="I2898" t="s">
        <v>8</v>
      </c>
      <c r="J2898">
        <v>3</v>
      </c>
      <c r="K2898">
        <v>9</v>
      </c>
      <c r="L2898">
        <v>6.6666666666666599</v>
      </c>
      <c r="M2898">
        <v>2.0206722000002602</v>
      </c>
      <c r="N2898" t="s">
        <v>253</v>
      </c>
      <c r="O2898">
        <v>30</v>
      </c>
      <c r="P2898">
        <v>0.7</v>
      </c>
      <c r="Q2898">
        <v>4</v>
      </c>
      <c r="R2898">
        <v>0.7</v>
      </c>
      <c r="S2898" t="s">
        <v>337</v>
      </c>
      <c r="T2898">
        <v>3</v>
      </c>
      <c r="U2898" t="s">
        <v>355</v>
      </c>
      <c r="V2898">
        <v>2637.4862124944402</v>
      </c>
      <c r="W2898">
        <v>2643.6248567306102</v>
      </c>
      <c r="X2898">
        <v>2698.2591606733999</v>
      </c>
      <c r="Y2898">
        <v>929.93999409998605</v>
      </c>
      <c r="Z2898">
        <f t="shared" si="90"/>
        <v>-6.1630909898583101E-2</v>
      </c>
      <c r="AA2898">
        <f t="shared" si="91"/>
        <v>2.1729060077213969E-3</v>
      </c>
    </row>
    <row r="2899" spans="1:27" x14ac:dyDescent="0.3">
      <c r="A2899" t="s">
        <v>113</v>
      </c>
      <c r="B2899">
        <v>20</v>
      </c>
      <c r="C2899">
        <v>0.7</v>
      </c>
      <c r="D2899">
        <v>2</v>
      </c>
      <c r="E2899">
        <v>0.3</v>
      </c>
      <c r="F2899" t="s">
        <v>337</v>
      </c>
      <c r="G2899">
        <v>3</v>
      </c>
      <c r="H2899">
        <v>1987.26649387369</v>
      </c>
      <c r="I2899" t="s">
        <v>2</v>
      </c>
      <c r="J2899">
        <v>0</v>
      </c>
      <c r="K2899">
        <v>7</v>
      </c>
      <c r="L2899">
        <v>3.3333333333333299</v>
      </c>
      <c r="M2899">
        <v>0.89908789999998295</v>
      </c>
      <c r="N2899" t="s">
        <v>113</v>
      </c>
      <c r="O2899">
        <v>20</v>
      </c>
      <c r="P2899">
        <v>0.7</v>
      </c>
      <c r="Q2899">
        <v>2</v>
      </c>
      <c r="R2899">
        <v>0.3</v>
      </c>
      <c r="S2899" t="s">
        <v>337</v>
      </c>
      <c r="T2899">
        <v>3</v>
      </c>
      <c r="U2899" t="s">
        <v>355</v>
      </c>
      <c r="V2899">
        <v>2118.0326517295498</v>
      </c>
      <c r="W2899">
        <v>2118.0326517295498</v>
      </c>
      <c r="X2899">
        <v>2118.0326517295498</v>
      </c>
      <c r="Y2899">
        <v>384.50660719999701</v>
      </c>
      <c r="Z2899">
        <f t="shared" si="90"/>
        <v>-6.1739443794258005E-2</v>
      </c>
      <c r="AA2899">
        <f t="shared" si="91"/>
        <v>2.3382898581306615E-3</v>
      </c>
    </row>
    <row r="2900" spans="1:27" x14ac:dyDescent="0.3">
      <c r="A2900" t="s">
        <v>113</v>
      </c>
      <c r="B2900">
        <v>20</v>
      </c>
      <c r="C2900">
        <v>0.7</v>
      </c>
      <c r="D2900">
        <v>2</v>
      </c>
      <c r="E2900">
        <v>0.3</v>
      </c>
      <c r="F2900" t="s">
        <v>337</v>
      </c>
      <c r="G2900">
        <v>3</v>
      </c>
      <c r="H2900">
        <v>1987.26649387369</v>
      </c>
      <c r="I2900" t="s">
        <v>6</v>
      </c>
      <c r="J2900">
        <v>3</v>
      </c>
      <c r="K2900">
        <v>7</v>
      </c>
      <c r="L2900">
        <v>3.3333333333333299</v>
      </c>
      <c r="M2900">
        <v>0.89534160000005103</v>
      </c>
      <c r="N2900" t="s">
        <v>113</v>
      </c>
      <c r="O2900">
        <v>20</v>
      </c>
      <c r="P2900">
        <v>0.7</v>
      </c>
      <c r="Q2900">
        <v>2</v>
      </c>
      <c r="R2900">
        <v>0.3</v>
      </c>
      <c r="S2900" t="s">
        <v>337</v>
      </c>
      <c r="T2900">
        <v>3</v>
      </c>
      <c r="U2900" t="s">
        <v>355</v>
      </c>
      <c r="V2900">
        <v>2118.0326517295498</v>
      </c>
      <c r="W2900">
        <v>2118.0326517295498</v>
      </c>
      <c r="X2900">
        <v>2118.0326517295498</v>
      </c>
      <c r="Y2900">
        <v>384.50660719999701</v>
      </c>
      <c r="Z2900">
        <f t="shared" si="90"/>
        <v>-6.1739443794258005E-2</v>
      </c>
      <c r="AA2900">
        <f t="shared" si="91"/>
        <v>2.3285467225647662E-3</v>
      </c>
    </row>
    <row r="2901" spans="1:27" x14ac:dyDescent="0.3">
      <c r="A2901" t="s">
        <v>113</v>
      </c>
      <c r="B2901">
        <v>20</v>
      </c>
      <c r="C2901">
        <v>0.7</v>
      </c>
      <c r="D2901">
        <v>2</v>
      </c>
      <c r="E2901">
        <v>0.3</v>
      </c>
      <c r="F2901" t="s">
        <v>337</v>
      </c>
      <c r="G2901">
        <v>3</v>
      </c>
      <c r="H2901">
        <v>1987.26649387369</v>
      </c>
      <c r="I2901" t="s">
        <v>10</v>
      </c>
      <c r="J2901">
        <v>4</v>
      </c>
      <c r="K2901">
        <v>7</v>
      </c>
      <c r="L2901">
        <v>3.3333333333333299</v>
      </c>
      <c r="M2901">
        <v>1.02983059999996</v>
      </c>
      <c r="N2901" t="s">
        <v>113</v>
      </c>
      <c r="O2901">
        <v>20</v>
      </c>
      <c r="P2901">
        <v>0.7</v>
      </c>
      <c r="Q2901">
        <v>2</v>
      </c>
      <c r="R2901">
        <v>0.3</v>
      </c>
      <c r="S2901" t="s">
        <v>337</v>
      </c>
      <c r="T2901">
        <v>3</v>
      </c>
      <c r="U2901" t="s">
        <v>355</v>
      </c>
      <c r="V2901">
        <v>2118.0326517295498</v>
      </c>
      <c r="W2901">
        <v>2118.0326517295498</v>
      </c>
      <c r="X2901">
        <v>2118.0326517295498</v>
      </c>
      <c r="Y2901">
        <v>384.50660719999701</v>
      </c>
      <c r="Z2901">
        <f t="shared" si="90"/>
        <v>-6.1739443794258005E-2</v>
      </c>
      <c r="AA2901">
        <f t="shared" si="91"/>
        <v>2.6783170450548448E-3</v>
      </c>
    </row>
    <row r="2902" spans="1:27" x14ac:dyDescent="0.3">
      <c r="A2902" t="s">
        <v>113</v>
      </c>
      <c r="B2902">
        <v>20</v>
      </c>
      <c r="C2902">
        <v>0.7</v>
      </c>
      <c r="D2902">
        <v>2</v>
      </c>
      <c r="E2902">
        <v>0.3</v>
      </c>
      <c r="F2902" t="s">
        <v>337</v>
      </c>
      <c r="G2902">
        <v>3</v>
      </c>
      <c r="H2902">
        <v>1987.26649387369</v>
      </c>
      <c r="I2902" t="s">
        <v>14</v>
      </c>
      <c r="J2902">
        <v>5</v>
      </c>
      <c r="K2902">
        <v>7</v>
      </c>
      <c r="L2902">
        <v>3.3333333333333299</v>
      </c>
      <c r="M2902">
        <v>0.92615880000005202</v>
      </c>
      <c r="N2902" t="s">
        <v>113</v>
      </c>
      <c r="O2902">
        <v>20</v>
      </c>
      <c r="P2902">
        <v>0.7</v>
      </c>
      <c r="Q2902">
        <v>2</v>
      </c>
      <c r="R2902">
        <v>0.3</v>
      </c>
      <c r="S2902" t="s">
        <v>337</v>
      </c>
      <c r="T2902">
        <v>3</v>
      </c>
      <c r="U2902" t="s">
        <v>355</v>
      </c>
      <c r="V2902">
        <v>2118.0326517295498</v>
      </c>
      <c r="W2902">
        <v>2118.0326517295498</v>
      </c>
      <c r="X2902">
        <v>2118.0326517295498</v>
      </c>
      <c r="Y2902">
        <v>384.50660719999701</v>
      </c>
      <c r="Z2902">
        <f t="shared" si="90"/>
        <v>-6.1739443794258005E-2</v>
      </c>
      <c r="AA2902">
        <f t="shared" si="91"/>
        <v>2.4086941099514588E-3</v>
      </c>
    </row>
    <row r="2903" spans="1:27" x14ac:dyDescent="0.3">
      <c r="A2903" t="s">
        <v>231</v>
      </c>
      <c r="B2903">
        <v>30</v>
      </c>
      <c r="C2903">
        <v>0.7</v>
      </c>
      <c r="D2903">
        <v>2</v>
      </c>
      <c r="E2903">
        <v>0.7</v>
      </c>
      <c r="F2903" t="s">
        <v>337</v>
      </c>
      <c r="G2903">
        <v>1</v>
      </c>
      <c r="H2903">
        <v>2902.3678275555399</v>
      </c>
      <c r="I2903" t="s">
        <v>4</v>
      </c>
      <c r="J2903">
        <v>0</v>
      </c>
      <c r="K2903">
        <v>9</v>
      </c>
      <c r="L2903">
        <v>3.3333333333333299</v>
      </c>
      <c r="M2903">
        <v>2.9826020999998901</v>
      </c>
      <c r="N2903" t="s">
        <v>231</v>
      </c>
      <c r="O2903">
        <v>30</v>
      </c>
      <c r="P2903">
        <v>0.7</v>
      </c>
      <c r="Q2903">
        <v>2</v>
      </c>
      <c r="R2903">
        <v>0.7</v>
      </c>
      <c r="S2903" t="s">
        <v>337</v>
      </c>
      <c r="T2903">
        <v>1</v>
      </c>
      <c r="U2903" t="s">
        <v>355</v>
      </c>
      <c r="V2903">
        <v>3093.7495609472699</v>
      </c>
      <c r="W2903">
        <v>3093.7495609472699</v>
      </c>
      <c r="X2903">
        <v>3093.7495609472699</v>
      </c>
      <c r="Y2903">
        <v>1416.2800731999901</v>
      </c>
      <c r="Z2903">
        <f t="shared" si="90"/>
        <v>-6.1860771087473274E-2</v>
      </c>
      <c r="AA2903">
        <f t="shared" si="91"/>
        <v>2.1059408774006826E-3</v>
      </c>
    </row>
    <row r="2904" spans="1:27" x14ac:dyDescent="0.3">
      <c r="A2904" t="s">
        <v>144</v>
      </c>
      <c r="B2904">
        <v>20</v>
      </c>
      <c r="C2904">
        <v>0.3</v>
      </c>
      <c r="D2904">
        <v>2</v>
      </c>
      <c r="E2904">
        <v>0.7</v>
      </c>
      <c r="F2904" t="s">
        <v>337</v>
      </c>
      <c r="G2904">
        <v>4</v>
      </c>
      <c r="H2904">
        <v>1280.1745027808199</v>
      </c>
      <c r="I2904" t="s">
        <v>12</v>
      </c>
      <c r="J2904">
        <v>4</v>
      </c>
      <c r="K2904">
        <v>9</v>
      </c>
      <c r="L2904">
        <v>3.3333333333333299</v>
      </c>
      <c r="M2904">
        <v>0.38301290000001098</v>
      </c>
      <c r="N2904" t="s">
        <v>144</v>
      </c>
      <c r="O2904">
        <v>20</v>
      </c>
      <c r="P2904">
        <v>0.3</v>
      </c>
      <c r="Q2904">
        <v>2</v>
      </c>
      <c r="R2904">
        <v>0.7</v>
      </c>
      <c r="S2904" t="s">
        <v>337</v>
      </c>
      <c r="T2904">
        <v>4</v>
      </c>
      <c r="U2904" t="s">
        <v>355</v>
      </c>
      <c r="V2904">
        <v>1364.77650629754</v>
      </c>
      <c r="W2904">
        <v>1364.77650629754</v>
      </c>
      <c r="X2904">
        <v>1393.4488365768</v>
      </c>
      <c r="Y2904">
        <v>195.2374125</v>
      </c>
      <c r="Z2904">
        <f t="shared" si="90"/>
        <v>-6.1989639421793842E-2</v>
      </c>
      <c r="AA2904">
        <f t="shared" si="91"/>
        <v>1.9617802504937982E-3</v>
      </c>
    </row>
    <row r="2905" spans="1:27" x14ac:dyDescent="0.3">
      <c r="A2905" t="s">
        <v>65</v>
      </c>
      <c r="B2905">
        <v>10</v>
      </c>
      <c r="C2905">
        <v>0.3</v>
      </c>
      <c r="D2905">
        <v>2</v>
      </c>
      <c r="E2905">
        <v>0.7</v>
      </c>
      <c r="F2905" t="s">
        <v>337</v>
      </c>
      <c r="G2905">
        <v>5</v>
      </c>
      <c r="H2905">
        <v>1941.8832823617199</v>
      </c>
      <c r="I2905" t="s">
        <v>4</v>
      </c>
      <c r="J2905">
        <v>0</v>
      </c>
      <c r="K2905">
        <v>9</v>
      </c>
      <c r="L2905">
        <v>3.3333333333333299</v>
      </c>
      <c r="M2905">
        <v>8.70055E-2</v>
      </c>
      <c r="N2905" t="s">
        <v>65</v>
      </c>
      <c r="O2905">
        <v>10</v>
      </c>
      <c r="P2905">
        <v>0.3</v>
      </c>
      <c r="Q2905">
        <v>2</v>
      </c>
      <c r="R2905">
        <v>0.7</v>
      </c>
      <c r="S2905" t="s">
        <v>337</v>
      </c>
      <c r="T2905">
        <v>5</v>
      </c>
      <c r="U2905" t="s">
        <v>355</v>
      </c>
      <c r="V2905">
        <v>2070.4220742386701</v>
      </c>
      <c r="W2905">
        <v>2108.46140583741</v>
      </c>
      <c r="X2905">
        <v>90000000000</v>
      </c>
      <c r="Y2905">
        <v>48.6451548</v>
      </c>
      <c r="Z2905">
        <f t="shared" si="90"/>
        <v>-6.2083375885671102E-2</v>
      </c>
      <c r="AA2905">
        <f t="shared" si="91"/>
        <v>1.7885748407568023E-3</v>
      </c>
    </row>
    <row r="2906" spans="1:27" x14ac:dyDescent="0.3">
      <c r="A2906" t="s">
        <v>167</v>
      </c>
      <c r="B2906">
        <v>20</v>
      </c>
      <c r="C2906">
        <v>0.7</v>
      </c>
      <c r="D2906">
        <v>4</v>
      </c>
      <c r="E2906">
        <v>0.7</v>
      </c>
      <c r="F2906" t="s">
        <v>336</v>
      </c>
      <c r="G2906">
        <v>2</v>
      </c>
      <c r="H2906">
        <v>3236.1928594012602</v>
      </c>
      <c r="I2906" t="s">
        <v>8</v>
      </c>
      <c r="J2906">
        <v>3</v>
      </c>
      <c r="K2906">
        <v>9</v>
      </c>
      <c r="L2906">
        <v>6.6666666666666599</v>
      </c>
      <c r="M2906">
        <v>0.57865549999996801</v>
      </c>
      <c r="N2906" t="s">
        <v>167</v>
      </c>
      <c r="O2906">
        <v>20</v>
      </c>
      <c r="P2906">
        <v>0.7</v>
      </c>
      <c r="Q2906">
        <v>4</v>
      </c>
      <c r="R2906">
        <v>0.7</v>
      </c>
      <c r="S2906" t="s">
        <v>336</v>
      </c>
      <c r="T2906">
        <v>2</v>
      </c>
      <c r="U2906" t="s">
        <v>355</v>
      </c>
      <c r="V2906">
        <v>3451.0548675950299</v>
      </c>
      <c r="W2906">
        <v>3495.0917222257899</v>
      </c>
      <c r="X2906">
        <v>3641.13397923208</v>
      </c>
      <c r="Y2906">
        <v>284.150169800002</v>
      </c>
      <c r="Z2906">
        <f t="shared" si="90"/>
        <v>-6.2259806475781332E-2</v>
      </c>
      <c r="AA2906">
        <f t="shared" si="91"/>
        <v>2.0364425627732424E-3</v>
      </c>
    </row>
    <row r="2907" spans="1:27" x14ac:dyDescent="0.3">
      <c r="A2907" t="s">
        <v>209</v>
      </c>
      <c r="B2907">
        <v>30</v>
      </c>
      <c r="C2907">
        <v>0.7</v>
      </c>
      <c r="D2907">
        <v>4</v>
      </c>
      <c r="E2907">
        <v>0.3</v>
      </c>
      <c r="F2907" t="s">
        <v>336</v>
      </c>
      <c r="G2907">
        <v>4</v>
      </c>
      <c r="H2907">
        <v>2490.8354734995301</v>
      </c>
      <c r="I2907" t="s">
        <v>16</v>
      </c>
      <c r="J2907">
        <v>5</v>
      </c>
      <c r="K2907">
        <v>9</v>
      </c>
      <c r="L2907">
        <v>6.6666666666666599</v>
      </c>
      <c r="M2907">
        <v>2.0761568000002599</v>
      </c>
      <c r="N2907" t="s">
        <v>209</v>
      </c>
      <c r="O2907">
        <v>30</v>
      </c>
      <c r="P2907">
        <v>0.7</v>
      </c>
      <c r="Q2907">
        <v>4</v>
      </c>
      <c r="R2907">
        <v>0.3</v>
      </c>
      <c r="S2907" t="s">
        <v>336</v>
      </c>
      <c r="T2907">
        <v>4</v>
      </c>
      <c r="U2907" t="s">
        <v>355</v>
      </c>
      <c r="V2907">
        <v>2656.22084275814</v>
      </c>
      <c r="W2907">
        <v>2656.22084275814</v>
      </c>
      <c r="X2907">
        <v>2656.22084275814</v>
      </c>
      <c r="Y2907">
        <v>956.95193070000096</v>
      </c>
      <c r="Z2907">
        <f t="shared" si="90"/>
        <v>-6.2263410706046074E-2</v>
      </c>
      <c r="AA2907">
        <f t="shared" si="91"/>
        <v>2.1695518169669941E-3</v>
      </c>
    </row>
    <row r="2908" spans="1:27" x14ac:dyDescent="0.3">
      <c r="A2908" t="s">
        <v>314</v>
      </c>
      <c r="B2908">
        <v>60</v>
      </c>
      <c r="C2908">
        <v>0.7</v>
      </c>
      <c r="D2908">
        <v>2</v>
      </c>
      <c r="E2908">
        <v>0.7</v>
      </c>
      <c r="F2908" t="s">
        <v>337</v>
      </c>
      <c r="G2908">
        <v>4</v>
      </c>
      <c r="H2908">
        <v>3145.5924288853898</v>
      </c>
      <c r="I2908" t="s">
        <v>1</v>
      </c>
      <c r="J2908">
        <v>0</v>
      </c>
      <c r="K2908">
        <v>6</v>
      </c>
      <c r="L2908">
        <v>3.3333333333333299</v>
      </c>
      <c r="M2908">
        <v>15.7849160999976</v>
      </c>
      <c r="N2908" t="s">
        <v>314</v>
      </c>
      <c r="O2908">
        <v>60</v>
      </c>
      <c r="P2908">
        <v>0.7</v>
      </c>
      <c r="Q2908">
        <v>2</v>
      </c>
      <c r="R2908">
        <v>0.7</v>
      </c>
      <c r="S2908" t="s">
        <v>337</v>
      </c>
      <c r="T2908">
        <v>4</v>
      </c>
      <c r="U2908" t="s">
        <v>355</v>
      </c>
      <c r="V2908">
        <v>3354.88908740031</v>
      </c>
      <c r="W2908">
        <v>3354.88908740031</v>
      </c>
      <c r="X2908">
        <v>90000000000</v>
      </c>
      <c r="Y2908">
        <v>1511.4542116999901</v>
      </c>
      <c r="Z2908">
        <f t="shared" si="90"/>
        <v>-6.2385567171492788E-2</v>
      </c>
      <c r="AA2908">
        <f t="shared" si="91"/>
        <v>1.0443529137573876E-2</v>
      </c>
    </row>
    <row r="2909" spans="1:27" x14ac:dyDescent="0.3">
      <c r="A2909" t="s">
        <v>314</v>
      </c>
      <c r="B2909">
        <v>60</v>
      </c>
      <c r="C2909">
        <v>0.7</v>
      </c>
      <c r="D2909">
        <v>2</v>
      </c>
      <c r="E2909">
        <v>0.7</v>
      </c>
      <c r="F2909" t="s">
        <v>337</v>
      </c>
      <c r="G2909">
        <v>4</v>
      </c>
      <c r="H2909">
        <v>3145.5924288853898</v>
      </c>
      <c r="I2909" t="s">
        <v>5</v>
      </c>
      <c r="J2909">
        <v>3</v>
      </c>
      <c r="K2909">
        <v>6</v>
      </c>
      <c r="L2909">
        <v>3.3333333333333299</v>
      </c>
      <c r="M2909">
        <v>16.979511299999999</v>
      </c>
      <c r="N2909" t="s">
        <v>314</v>
      </c>
      <c r="O2909">
        <v>60</v>
      </c>
      <c r="P2909">
        <v>0.7</v>
      </c>
      <c r="Q2909">
        <v>2</v>
      </c>
      <c r="R2909">
        <v>0.7</v>
      </c>
      <c r="S2909" t="s">
        <v>337</v>
      </c>
      <c r="T2909">
        <v>4</v>
      </c>
      <c r="U2909" t="s">
        <v>355</v>
      </c>
      <c r="V2909">
        <v>3354.88908740031</v>
      </c>
      <c r="W2909">
        <v>3354.88908740031</v>
      </c>
      <c r="X2909">
        <v>90000000000</v>
      </c>
      <c r="Y2909">
        <v>1511.4542116999901</v>
      </c>
      <c r="Z2909">
        <f t="shared" si="90"/>
        <v>-6.2385567171492788E-2</v>
      </c>
      <c r="AA2909">
        <f t="shared" si="91"/>
        <v>1.1233890625705754E-2</v>
      </c>
    </row>
    <row r="2910" spans="1:27" x14ac:dyDescent="0.3">
      <c r="A2910" t="s">
        <v>314</v>
      </c>
      <c r="B2910">
        <v>60</v>
      </c>
      <c r="C2910">
        <v>0.7</v>
      </c>
      <c r="D2910">
        <v>2</v>
      </c>
      <c r="E2910">
        <v>0.7</v>
      </c>
      <c r="F2910" t="s">
        <v>337</v>
      </c>
      <c r="G2910">
        <v>4</v>
      </c>
      <c r="H2910">
        <v>3145.5924288853898</v>
      </c>
      <c r="I2910" t="s">
        <v>9</v>
      </c>
      <c r="J2910">
        <v>4</v>
      </c>
      <c r="K2910">
        <v>6</v>
      </c>
      <c r="L2910">
        <v>3.3333333333333299</v>
      </c>
      <c r="M2910">
        <v>18.4719986000018</v>
      </c>
      <c r="N2910" t="s">
        <v>314</v>
      </c>
      <c r="O2910">
        <v>60</v>
      </c>
      <c r="P2910">
        <v>0.7</v>
      </c>
      <c r="Q2910">
        <v>2</v>
      </c>
      <c r="R2910">
        <v>0.7</v>
      </c>
      <c r="S2910" t="s">
        <v>337</v>
      </c>
      <c r="T2910">
        <v>4</v>
      </c>
      <c r="U2910" t="s">
        <v>355</v>
      </c>
      <c r="V2910">
        <v>3354.88908740031</v>
      </c>
      <c r="W2910">
        <v>3354.88908740031</v>
      </c>
      <c r="X2910">
        <v>90000000000</v>
      </c>
      <c r="Y2910">
        <v>1511.4542116999901</v>
      </c>
      <c r="Z2910">
        <f t="shared" si="90"/>
        <v>-6.2385567171492788E-2</v>
      </c>
      <c r="AA2910">
        <f t="shared" si="91"/>
        <v>1.2221341842188947E-2</v>
      </c>
    </row>
    <row r="2911" spans="1:27" x14ac:dyDescent="0.3">
      <c r="A2911" t="s">
        <v>314</v>
      </c>
      <c r="B2911">
        <v>60</v>
      </c>
      <c r="C2911">
        <v>0.7</v>
      </c>
      <c r="D2911">
        <v>2</v>
      </c>
      <c r="E2911">
        <v>0.7</v>
      </c>
      <c r="F2911" t="s">
        <v>337</v>
      </c>
      <c r="G2911">
        <v>4</v>
      </c>
      <c r="H2911">
        <v>3145.5924288853898</v>
      </c>
      <c r="I2911" t="s">
        <v>13</v>
      </c>
      <c r="J2911">
        <v>5</v>
      </c>
      <c r="K2911">
        <v>6</v>
      </c>
      <c r="L2911">
        <v>3.3333333333333299</v>
      </c>
      <c r="M2911">
        <v>16.3985047999995</v>
      </c>
      <c r="N2911" t="s">
        <v>314</v>
      </c>
      <c r="O2911">
        <v>60</v>
      </c>
      <c r="P2911">
        <v>0.7</v>
      </c>
      <c r="Q2911">
        <v>2</v>
      </c>
      <c r="R2911">
        <v>0.7</v>
      </c>
      <c r="S2911" t="s">
        <v>337</v>
      </c>
      <c r="T2911">
        <v>4</v>
      </c>
      <c r="U2911" t="s">
        <v>355</v>
      </c>
      <c r="V2911">
        <v>3354.88908740031</v>
      </c>
      <c r="W2911">
        <v>3354.88908740031</v>
      </c>
      <c r="X2911">
        <v>90000000000</v>
      </c>
      <c r="Y2911">
        <v>1511.4542116999901</v>
      </c>
      <c r="Z2911">
        <f t="shared" si="90"/>
        <v>-6.2385567171492788E-2</v>
      </c>
      <c r="AA2911">
        <f t="shared" si="91"/>
        <v>1.084948830937821E-2</v>
      </c>
    </row>
    <row r="2912" spans="1:27" x14ac:dyDescent="0.3">
      <c r="A2912" t="s">
        <v>312</v>
      </c>
      <c r="B2912">
        <v>60</v>
      </c>
      <c r="C2912">
        <v>0.7</v>
      </c>
      <c r="D2912">
        <v>2</v>
      </c>
      <c r="E2912">
        <v>0.7</v>
      </c>
      <c r="F2912" t="s">
        <v>337</v>
      </c>
      <c r="G2912">
        <v>2</v>
      </c>
      <c r="H2912">
        <v>3993.37801673997</v>
      </c>
      <c r="I2912" t="s">
        <v>2</v>
      </c>
      <c r="J2912">
        <v>0</v>
      </c>
      <c r="K2912">
        <v>7</v>
      </c>
      <c r="L2912">
        <v>3.3333333333333299</v>
      </c>
      <c r="M2912">
        <v>16.066893100000001</v>
      </c>
      <c r="N2912" t="s">
        <v>312</v>
      </c>
      <c r="O2912">
        <v>60</v>
      </c>
      <c r="P2912">
        <v>0.7</v>
      </c>
      <c r="Q2912">
        <v>2</v>
      </c>
      <c r="R2912">
        <v>0.7</v>
      </c>
      <c r="S2912" t="s">
        <v>337</v>
      </c>
      <c r="T2912">
        <v>2</v>
      </c>
      <c r="U2912" t="s">
        <v>355</v>
      </c>
      <c r="V2912">
        <v>4259.2607232793998</v>
      </c>
      <c r="W2912">
        <v>4259.2607232793998</v>
      </c>
      <c r="X2912">
        <v>90000000000</v>
      </c>
      <c r="Y2912">
        <v>1508.9446313999999</v>
      </c>
      <c r="Z2912">
        <f t="shared" si="90"/>
        <v>-6.2424613991395803E-2</v>
      </c>
      <c r="AA2912">
        <f t="shared" si="91"/>
        <v>1.064776849041381E-2</v>
      </c>
    </row>
    <row r="2913" spans="1:27" x14ac:dyDescent="0.3">
      <c r="A2913" t="s">
        <v>312</v>
      </c>
      <c r="B2913">
        <v>60</v>
      </c>
      <c r="C2913">
        <v>0.7</v>
      </c>
      <c r="D2913">
        <v>2</v>
      </c>
      <c r="E2913">
        <v>0.7</v>
      </c>
      <c r="F2913" t="s">
        <v>337</v>
      </c>
      <c r="G2913">
        <v>2</v>
      </c>
      <c r="H2913">
        <v>3993.37801673997</v>
      </c>
      <c r="I2913" t="s">
        <v>6</v>
      </c>
      <c r="J2913">
        <v>3</v>
      </c>
      <c r="K2913">
        <v>7</v>
      </c>
      <c r="L2913">
        <v>3.3333333333333299</v>
      </c>
      <c r="M2913">
        <v>15.661869399998899</v>
      </c>
      <c r="N2913" t="s">
        <v>312</v>
      </c>
      <c r="O2913">
        <v>60</v>
      </c>
      <c r="P2913">
        <v>0.7</v>
      </c>
      <c r="Q2913">
        <v>2</v>
      </c>
      <c r="R2913">
        <v>0.7</v>
      </c>
      <c r="S2913" t="s">
        <v>337</v>
      </c>
      <c r="T2913">
        <v>2</v>
      </c>
      <c r="U2913" t="s">
        <v>355</v>
      </c>
      <c r="V2913">
        <v>4259.2607232793998</v>
      </c>
      <c r="W2913">
        <v>4259.2607232793998</v>
      </c>
      <c r="X2913">
        <v>90000000000</v>
      </c>
      <c r="Y2913">
        <v>1508.9446313999999</v>
      </c>
      <c r="Z2913">
        <f t="shared" si="90"/>
        <v>-6.2424613991395803E-2</v>
      </c>
      <c r="AA2913">
        <f t="shared" si="91"/>
        <v>1.0379353273862545E-2</v>
      </c>
    </row>
    <row r="2914" spans="1:27" x14ac:dyDescent="0.3">
      <c r="A2914" t="s">
        <v>312</v>
      </c>
      <c r="B2914">
        <v>60</v>
      </c>
      <c r="C2914">
        <v>0.7</v>
      </c>
      <c r="D2914">
        <v>2</v>
      </c>
      <c r="E2914">
        <v>0.7</v>
      </c>
      <c r="F2914" t="s">
        <v>337</v>
      </c>
      <c r="G2914">
        <v>2</v>
      </c>
      <c r="H2914">
        <v>3993.37801673997</v>
      </c>
      <c r="I2914" t="s">
        <v>10</v>
      </c>
      <c r="J2914">
        <v>4</v>
      </c>
      <c r="K2914">
        <v>7</v>
      </c>
      <c r="L2914">
        <v>3.3333333333333299</v>
      </c>
      <c r="M2914">
        <v>17.320023100000899</v>
      </c>
      <c r="N2914" t="s">
        <v>312</v>
      </c>
      <c r="O2914">
        <v>60</v>
      </c>
      <c r="P2914">
        <v>0.7</v>
      </c>
      <c r="Q2914">
        <v>2</v>
      </c>
      <c r="R2914">
        <v>0.7</v>
      </c>
      <c r="S2914" t="s">
        <v>337</v>
      </c>
      <c r="T2914">
        <v>2</v>
      </c>
      <c r="U2914" t="s">
        <v>355</v>
      </c>
      <c r="V2914">
        <v>4259.2607232793998</v>
      </c>
      <c r="W2914">
        <v>4259.2607232793998</v>
      </c>
      <c r="X2914">
        <v>90000000000</v>
      </c>
      <c r="Y2914">
        <v>1508.9446313999999</v>
      </c>
      <c r="Z2914">
        <f t="shared" si="90"/>
        <v>-6.2424613991395803E-2</v>
      </c>
      <c r="AA2914">
        <f t="shared" si="91"/>
        <v>1.1478236337890919E-2</v>
      </c>
    </row>
    <row r="2915" spans="1:27" x14ac:dyDescent="0.3">
      <c r="A2915" t="s">
        <v>312</v>
      </c>
      <c r="B2915">
        <v>60</v>
      </c>
      <c r="C2915">
        <v>0.7</v>
      </c>
      <c r="D2915">
        <v>2</v>
      </c>
      <c r="E2915">
        <v>0.7</v>
      </c>
      <c r="F2915" t="s">
        <v>337</v>
      </c>
      <c r="G2915">
        <v>2</v>
      </c>
      <c r="H2915">
        <v>3993.37801673997</v>
      </c>
      <c r="I2915" t="s">
        <v>14</v>
      </c>
      <c r="J2915">
        <v>5</v>
      </c>
      <c r="K2915">
        <v>7</v>
      </c>
      <c r="L2915">
        <v>3.3333333333333299</v>
      </c>
      <c r="M2915">
        <v>16.6136860999977</v>
      </c>
      <c r="N2915" t="s">
        <v>312</v>
      </c>
      <c r="O2915">
        <v>60</v>
      </c>
      <c r="P2915">
        <v>0.7</v>
      </c>
      <c r="Q2915">
        <v>2</v>
      </c>
      <c r="R2915">
        <v>0.7</v>
      </c>
      <c r="S2915" t="s">
        <v>337</v>
      </c>
      <c r="T2915">
        <v>2</v>
      </c>
      <c r="U2915" t="s">
        <v>355</v>
      </c>
      <c r="V2915">
        <v>4259.2607232793998</v>
      </c>
      <c r="W2915">
        <v>4259.2607232793998</v>
      </c>
      <c r="X2915">
        <v>90000000000</v>
      </c>
      <c r="Y2915">
        <v>1508.9446313999999</v>
      </c>
      <c r="Z2915">
        <f t="shared" si="90"/>
        <v>-6.2424613991395803E-2</v>
      </c>
      <c r="AA2915">
        <f t="shared" si="91"/>
        <v>1.1010136325932325E-2</v>
      </c>
    </row>
    <row r="2916" spans="1:27" x14ac:dyDescent="0.3">
      <c r="A2916" t="s">
        <v>113</v>
      </c>
      <c r="B2916">
        <v>20</v>
      </c>
      <c r="C2916">
        <v>0.7</v>
      </c>
      <c r="D2916">
        <v>2</v>
      </c>
      <c r="E2916">
        <v>0.3</v>
      </c>
      <c r="F2916" t="s">
        <v>337</v>
      </c>
      <c r="G2916">
        <v>3</v>
      </c>
      <c r="H2916">
        <v>1985.3663103623701</v>
      </c>
      <c r="I2916" t="s">
        <v>1</v>
      </c>
      <c r="J2916">
        <v>0</v>
      </c>
      <c r="K2916">
        <v>6</v>
      </c>
      <c r="L2916">
        <v>3.3333333333333299</v>
      </c>
      <c r="M2916">
        <v>0.97200140000001001</v>
      </c>
      <c r="N2916" t="s">
        <v>113</v>
      </c>
      <c r="O2916">
        <v>20</v>
      </c>
      <c r="P2916">
        <v>0.7</v>
      </c>
      <c r="Q2916">
        <v>2</v>
      </c>
      <c r="R2916">
        <v>0.3</v>
      </c>
      <c r="S2916" t="s">
        <v>337</v>
      </c>
      <c r="T2916">
        <v>3</v>
      </c>
      <c r="U2916" t="s">
        <v>355</v>
      </c>
      <c r="V2916">
        <v>2118.0326517295498</v>
      </c>
      <c r="W2916">
        <v>2118.0326517295498</v>
      </c>
      <c r="X2916">
        <v>2118.0326517295498</v>
      </c>
      <c r="Y2916">
        <v>384.50660719999701</v>
      </c>
      <c r="Z2916">
        <f t="shared" si="90"/>
        <v>-6.2636589317377436E-2</v>
      </c>
      <c r="AA2916">
        <f t="shared" si="91"/>
        <v>2.5279185891711707E-3</v>
      </c>
    </row>
    <row r="2917" spans="1:27" x14ac:dyDescent="0.3">
      <c r="A2917" t="s">
        <v>113</v>
      </c>
      <c r="B2917">
        <v>20</v>
      </c>
      <c r="C2917">
        <v>0.7</v>
      </c>
      <c r="D2917">
        <v>2</v>
      </c>
      <c r="E2917">
        <v>0.3</v>
      </c>
      <c r="F2917" t="s">
        <v>337</v>
      </c>
      <c r="G2917">
        <v>3</v>
      </c>
      <c r="H2917">
        <v>1985.3663103623701</v>
      </c>
      <c r="I2917" t="s">
        <v>5</v>
      </c>
      <c r="J2917">
        <v>3</v>
      </c>
      <c r="K2917">
        <v>6</v>
      </c>
      <c r="L2917">
        <v>3.3333333333333299</v>
      </c>
      <c r="M2917">
        <v>0.871871599999963</v>
      </c>
      <c r="N2917" t="s">
        <v>113</v>
      </c>
      <c r="O2917">
        <v>20</v>
      </c>
      <c r="P2917">
        <v>0.7</v>
      </c>
      <c r="Q2917">
        <v>2</v>
      </c>
      <c r="R2917">
        <v>0.3</v>
      </c>
      <c r="S2917" t="s">
        <v>337</v>
      </c>
      <c r="T2917">
        <v>3</v>
      </c>
      <c r="U2917" t="s">
        <v>355</v>
      </c>
      <c r="V2917">
        <v>2118.0326517295498</v>
      </c>
      <c r="W2917">
        <v>2118.0326517295498</v>
      </c>
      <c r="X2917">
        <v>2118.0326517295498</v>
      </c>
      <c r="Y2917">
        <v>384.50660719999701</v>
      </c>
      <c r="Z2917">
        <f t="shared" si="90"/>
        <v>-6.2636589317377436E-2</v>
      </c>
      <c r="AA2917">
        <f t="shared" si="91"/>
        <v>2.2675074593619879E-3</v>
      </c>
    </row>
    <row r="2918" spans="1:27" x14ac:dyDescent="0.3">
      <c r="A2918" t="s">
        <v>113</v>
      </c>
      <c r="B2918">
        <v>20</v>
      </c>
      <c r="C2918">
        <v>0.7</v>
      </c>
      <c r="D2918">
        <v>2</v>
      </c>
      <c r="E2918">
        <v>0.3</v>
      </c>
      <c r="F2918" t="s">
        <v>337</v>
      </c>
      <c r="G2918">
        <v>3</v>
      </c>
      <c r="H2918">
        <v>1985.3663103623701</v>
      </c>
      <c r="I2918" t="s">
        <v>9</v>
      </c>
      <c r="J2918">
        <v>4</v>
      </c>
      <c r="K2918">
        <v>6</v>
      </c>
      <c r="L2918">
        <v>3.3333333333333299</v>
      </c>
      <c r="M2918">
        <v>0.98690979999992101</v>
      </c>
      <c r="N2918" t="s">
        <v>113</v>
      </c>
      <c r="O2918">
        <v>20</v>
      </c>
      <c r="P2918">
        <v>0.7</v>
      </c>
      <c r="Q2918">
        <v>2</v>
      </c>
      <c r="R2918">
        <v>0.3</v>
      </c>
      <c r="S2918" t="s">
        <v>337</v>
      </c>
      <c r="T2918">
        <v>3</v>
      </c>
      <c r="U2918" t="s">
        <v>355</v>
      </c>
      <c r="V2918">
        <v>2118.0326517295498</v>
      </c>
      <c r="W2918">
        <v>2118.0326517295498</v>
      </c>
      <c r="X2918">
        <v>2118.0326517295498</v>
      </c>
      <c r="Y2918">
        <v>384.50660719999701</v>
      </c>
      <c r="Z2918">
        <f t="shared" si="90"/>
        <v>-6.2636589317377436E-2</v>
      </c>
      <c r="AA2918">
        <f t="shared" si="91"/>
        <v>2.566691394945498E-3</v>
      </c>
    </row>
    <row r="2919" spans="1:27" x14ac:dyDescent="0.3">
      <c r="A2919" t="s">
        <v>113</v>
      </c>
      <c r="B2919">
        <v>20</v>
      </c>
      <c r="C2919">
        <v>0.7</v>
      </c>
      <c r="D2919">
        <v>2</v>
      </c>
      <c r="E2919">
        <v>0.3</v>
      </c>
      <c r="F2919" t="s">
        <v>337</v>
      </c>
      <c r="G2919">
        <v>3</v>
      </c>
      <c r="H2919">
        <v>1985.3663103623701</v>
      </c>
      <c r="I2919" t="s">
        <v>13</v>
      </c>
      <c r="J2919">
        <v>5</v>
      </c>
      <c r="K2919">
        <v>6</v>
      </c>
      <c r="L2919">
        <v>3.3333333333333299</v>
      </c>
      <c r="M2919">
        <v>1.0170374000000399</v>
      </c>
      <c r="N2919" t="s">
        <v>113</v>
      </c>
      <c r="O2919">
        <v>20</v>
      </c>
      <c r="P2919">
        <v>0.7</v>
      </c>
      <c r="Q2919">
        <v>2</v>
      </c>
      <c r="R2919">
        <v>0.3</v>
      </c>
      <c r="S2919" t="s">
        <v>337</v>
      </c>
      <c r="T2919">
        <v>3</v>
      </c>
      <c r="U2919" t="s">
        <v>355</v>
      </c>
      <c r="V2919">
        <v>2118.0326517295498</v>
      </c>
      <c r="W2919">
        <v>2118.0326517295498</v>
      </c>
      <c r="X2919">
        <v>2118.0326517295498</v>
      </c>
      <c r="Y2919">
        <v>384.50660719999701</v>
      </c>
      <c r="Z2919">
        <f t="shared" si="90"/>
        <v>-6.2636589317377436E-2</v>
      </c>
      <c r="AA2919">
        <f t="shared" si="91"/>
        <v>2.6450453151017996E-3</v>
      </c>
    </row>
    <row r="2920" spans="1:27" x14ac:dyDescent="0.3">
      <c r="A2920" t="s">
        <v>0</v>
      </c>
      <c r="B2920">
        <v>10</v>
      </c>
      <c r="C2920">
        <v>0.3</v>
      </c>
      <c r="D2920">
        <v>2</v>
      </c>
      <c r="E2920">
        <v>0.3</v>
      </c>
      <c r="F2920" t="s">
        <v>336</v>
      </c>
      <c r="G2920">
        <v>1</v>
      </c>
      <c r="H2920">
        <v>1494.21009247809</v>
      </c>
      <c r="I2920" t="s">
        <v>7</v>
      </c>
      <c r="J2920">
        <v>3</v>
      </c>
      <c r="K2920">
        <v>8</v>
      </c>
      <c r="L2920">
        <v>3.3333333333333299</v>
      </c>
      <c r="M2920">
        <v>8.4805899999999906E-2</v>
      </c>
      <c r="N2920" t="s">
        <v>0</v>
      </c>
      <c r="O2920">
        <v>10</v>
      </c>
      <c r="P2920">
        <v>0.3</v>
      </c>
      <c r="Q2920">
        <v>2</v>
      </c>
      <c r="R2920">
        <v>0.3</v>
      </c>
      <c r="S2920" t="s">
        <v>336</v>
      </c>
      <c r="T2920">
        <v>1</v>
      </c>
      <c r="U2920" t="s">
        <v>355</v>
      </c>
      <c r="V2920">
        <v>1594.1891996632701</v>
      </c>
      <c r="W2920">
        <v>1603.7707196274</v>
      </c>
      <c r="X2920">
        <v>1606.5248881365701</v>
      </c>
      <c r="Y2920">
        <v>35.811438199999998</v>
      </c>
      <c r="Z2920">
        <f t="shared" si="90"/>
        <v>-6.2714706137952742E-2</v>
      </c>
      <c r="AA2920">
        <f t="shared" si="91"/>
        <v>2.3681232662697113E-3</v>
      </c>
    </row>
    <row r="2921" spans="1:27" x14ac:dyDescent="0.3">
      <c r="A2921" t="s">
        <v>25</v>
      </c>
      <c r="B2921">
        <v>10</v>
      </c>
      <c r="C2921">
        <v>0.3</v>
      </c>
      <c r="D2921">
        <v>2</v>
      </c>
      <c r="E2921">
        <v>0.3</v>
      </c>
      <c r="F2921" t="s">
        <v>337</v>
      </c>
      <c r="G2921">
        <v>5</v>
      </c>
      <c r="H2921">
        <v>859.51433537191099</v>
      </c>
      <c r="I2921" t="s">
        <v>16</v>
      </c>
      <c r="J2921">
        <v>5</v>
      </c>
      <c r="K2921">
        <v>9</v>
      </c>
      <c r="L2921">
        <v>3.3333333333333299</v>
      </c>
      <c r="M2921">
        <v>1.5985999999999799E-2</v>
      </c>
      <c r="N2921" t="s">
        <v>25</v>
      </c>
      <c r="O2921">
        <v>10</v>
      </c>
      <c r="P2921">
        <v>0.3</v>
      </c>
      <c r="Q2921">
        <v>2</v>
      </c>
      <c r="R2921">
        <v>0.3</v>
      </c>
      <c r="S2921" t="s">
        <v>337</v>
      </c>
      <c r="T2921">
        <v>5</v>
      </c>
      <c r="U2921" t="s">
        <v>355</v>
      </c>
      <c r="V2921">
        <v>917.065837423311</v>
      </c>
      <c r="W2921">
        <v>917.065837423311</v>
      </c>
      <c r="X2921">
        <v>917.065837423311</v>
      </c>
      <c r="Y2921">
        <v>10.325298699999999</v>
      </c>
      <c r="Z2921">
        <f t="shared" si="90"/>
        <v>-6.2756129061685512E-2</v>
      </c>
      <c r="AA2921">
        <f t="shared" si="91"/>
        <v>1.5482360815382318E-3</v>
      </c>
    </row>
    <row r="2922" spans="1:27" x14ac:dyDescent="0.3">
      <c r="A2922" t="s">
        <v>147</v>
      </c>
      <c r="B2922">
        <v>20</v>
      </c>
      <c r="C2922">
        <v>0.7</v>
      </c>
      <c r="D2922">
        <v>2</v>
      </c>
      <c r="E2922">
        <v>0.7</v>
      </c>
      <c r="F2922" t="s">
        <v>336</v>
      </c>
      <c r="G2922">
        <v>2</v>
      </c>
      <c r="H2922">
        <v>3204.83961242033</v>
      </c>
      <c r="I2922" t="s">
        <v>16</v>
      </c>
      <c r="J2922">
        <v>5</v>
      </c>
      <c r="K2922">
        <v>9</v>
      </c>
      <c r="L2922">
        <v>3.3333333333333299</v>
      </c>
      <c r="M2922">
        <v>0.72203170000000205</v>
      </c>
      <c r="N2922" t="s">
        <v>147</v>
      </c>
      <c r="O2922">
        <v>20</v>
      </c>
      <c r="P2922">
        <v>0.7</v>
      </c>
      <c r="Q2922">
        <v>2</v>
      </c>
      <c r="R2922">
        <v>0.7</v>
      </c>
      <c r="S2922" t="s">
        <v>336</v>
      </c>
      <c r="T2922">
        <v>2</v>
      </c>
      <c r="U2922" t="s">
        <v>355</v>
      </c>
      <c r="V2922">
        <v>3419.95744854744</v>
      </c>
      <c r="W2922">
        <v>3419.95744854744</v>
      </c>
      <c r="X2922">
        <v>3419.95744854744</v>
      </c>
      <c r="Y2922">
        <v>348.44940729999797</v>
      </c>
      <c r="Z2922">
        <f t="shared" si="90"/>
        <v>-6.2900734691443916E-2</v>
      </c>
      <c r="AA2922">
        <f t="shared" si="91"/>
        <v>2.0721277892097774E-3</v>
      </c>
    </row>
    <row r="2923" spans="1:27" x14ac:dyDescent="0.3">
      <c r="A2923" t="s">
        <v>335</v>
      </c>
      <c r="B2923">
        <v>60</v>
      </c>
      <c r="C2923">
        <v>0.7</v>
      </c>
      <c r="D2923">
        <v>4</v>
      </c>
      <c r="E2923">
        <v>0.7</v>
      </c>
      <c r="F2923" t="s">
        <v>337</v>
      </c>
      <c r="G2923">
        <v>5</v>
      </c>
      <c r="H2923">
        <v>3068.3724318260802</v>
      </c>
      <c r="I2923" t="s">
        <v>2</v>
      </c>
      <c r="J2923">
        <v>0</v>
      </c>
      <c r="K2923">
        <v>7</v>
      </c>
      <c r="L2923">
        <v>6.6666666666666599</v>
      </c>
      <c r="M2923">
        <v>16.944012500000099</v>
      </c>
      <c r="N2923" t="s">
        <v>335</v>
      </c>
      <c r="O2923">
        <v>60</v>
      </c>
      <c r="P2923">
        <v>0.7</v>
      </c>
      <c r="Q2923">
        <v>4</v>
      </c>
      <c r="R2923">
        <v>0.7</v>
      </c>
      <c r="S2923" t="s">
        <v>337</v>
      </c>
      <c r="T2923">
        <v>5</v>
      </c>
      <c r="U2923" t="s">
        <v>355</v>
      </c>
      <c r="V2923">
        <v>3274.5641710985101</v>
      </c>
      <c r="W2923">
        <v>3274.5641710985101</v>
      </c>
      <c r="X2923">
        <v>90000000000</v>
      </c>
      <c r="Y2923">
        <v>1501.8091506999999</v>
      </c>
      <c r="Z2923">
        <f t="shared" si="90"/>
        <v>-6.2967689285887252E-2</v>
      </c>
      <c r="AA2923">
        <f t="shared" si="91"/>
        <v>1.1282400624674858E-2</v>
      </c>
    </row>
    <row r="2924" spans="1:27" x14ac:dyDescent="0.3">
      <c r="A2924" t="s">
        <v>335</v>
      </c>
      <c r="B2924">
        <v>60</v>
      </c>
      <c r="C2924">
        <v>0.7</v>
      </c>
      <c r="D2924">
        <v>4</v>
      </c>
      <c r="E2924">
        <v>0.7</v>
      </c>
      <c r="F2924" t="s">
        <v>337</v>
      </c>
      <c r="G2924">
        <v>5</v>
      </c>
      <c r="H2924">
        <v>3068.3724318260802</v>
      </c>
      <c r="I2924" t="s">
        <v>6</v>
      </c>
      <c r="J2924">
        <v>3</v>
      </c>
      <c r="K2924">
        <v>7</v>
      </c>
      <c r="L2924">
        <v>6.6666666666666599</v>
      </c>
      <c r="M2924">
        <v>17.219418000000498</v>
      </c>
      <c r="N2924" t="s">
        <v>335</v>
      </c>
      <c r="O2924">
        <v>60</v>
      </c>
      <c r="P2924">
        <v>0.7</v>
      </c>
      <c r="Q2924">
        <v>4</v>
      </c>
      <c r="R2924">
        <v>0.7</v>
      </c>
      <c r="S2924" t="s">
        <v>337</v>
      </c>
      <c r="T2924">
        <v>5</v>
      </c>
      <c r="U2924" t="s">
        <v>355</v>
      </c>
      <c r="V2924">
        <v>3274.5641710985101</v>
      </c>
      <c r="W2924">
        <v>3274.5641710985101</v>
      </c>
      <c r="X2924">
        <v>90000000000</v>
      </c>
      <c r="Y2924">
        <v>1501.8091506999999</v>
      </c>
      <c r="Z2924">
        <f t="shared" si="90"/>
        <v>-6.2967689285887252E-2</v>
      </c>
      <c r="AA2924">
        <f t="shared" si="91"/>
        <v>1.1465783113636278E-2</v>
      </c>
    </row>
    <row r="2925" spans="1:27" x14ac:dyDescent="0.3">
      <c r="A2925" t="s">
        <v>335</v>
      </c>
      <c r="B2925">
        <v>60</v>
      </c>
      <c r="C2925">
        <v>0.7</v>
      </c>
      <c r="D2925">
        <v>4</v>
      </c>
      <c r="E2925">
        <v>0.7</v>
      </c>
      <c r="F2925" t="s">
        <v>337</v>
      </c>
      <c r="G2925">
        <v>5</v>
      </c>
      <c r="H2925">
        <v>3068.3724318260802</v>
      </c>
      <c r="I2925" t="s">
        <v>10</v>
      </c>
      <c r="J2925">
        <v>4</v>
      </c>
      <c r="K2925">
        <v>7</v>
      </c>
      <c r="L2925">
        <v>6.6666666666666599</v>
      </c>
      <c r="M2925">
        <v>18.6652659999999</v>
      </c>
      <c r="N2925" t="s">
        <v>335</v>
      </c>
      <c r="O2925">
        <v>60</v>
      </c>
      <c r="P2925">
        <v>0.7</v>
      </c>
      <c r="Q2925">
        <v>4</v>
      </c>
      <c r="R2925">
        <v>0.7</v>
      </c>
      <c r="S2925" t="s">
        <v>337</v>
      </c>
      <c r="T2925">
        <v>5</v>
      </c>
      <c r="U2925" t="s">
        <v>355</v>
      </c>
      <c r="V2925">
        <v>3274.5641710985101</v>
      </c>
      <c r="W2925">
        <v>3274.5641710985101</v>
      </c>
      <c r="X2925">
        <v>90000000000</v>
      </c>
      <c r="Y2925">
        <v>1501.8091506999999</v>
      </c>
      <c r="Z2925">
        <f t="shared" si="90"/>
        <v>-6.2967689285887252E-2</v>
      </c>
      <c r="AA2925">
        <f t="shared" si="91"/>
        <v>1.2428520622144256E-2</v>
      </c>
    </row>
    <row r="2926" spans="1:27" x14ac:dyDescent="0.3">
      <c r="A2926" t="s">
        <v>335</v>
      </c>
      <c r="B2926">
        <v>60</v>
      </c>
      <c r="C2926">
        <v>0.7</v>
      </c>
      <c r="D2926">
        <v>4</v>
      </c>
      <c r="E2926">
        <v>0.7</v>
      </c>
      <c r="F2926" t="s">
        <v>337</v>
      </c>
      <c r="G2926">
        <v>5</v>
      </c>
      <c r="H2926">
        <v>3068.3724318260802</v>
      </c>
      <c r="I2926" t="s">
        <v>14</v>
      </c>
      <c r="J2926">
        <v>5</v>
      </c>
      <c r="K2926">
        <v>7</v>
      </c>
      <c r="L2926">
        <v>6.6666666666666599</v>
      </c>
      <c r="M2926">
        <v>16.931223800002002</v>
      </c>
      <c r="N2926" t="s">
        <v>335</v>
      </c>
      <c r="O2926">
        <v>60</v>
      </c>
      <c r="P2926">
        <v>0.7</v>
      </c>
      <c r="Q2926">
        <v>4</v>
      </c>
      <c r="R2926">
        <v>0.7</v>
      </c>
      <c r="S2926" t="s">
        <v>337</v>
      </c>
      <c r="T2926">
        <v>5</v>
      </c>
      <c r="U2926" t="s">
        <v>355</v>
      </c>
      <c r="V2926">
        <v>3274.5641710985101</v>
      </c>
      <c r="W2926">
        <v>3274.5641710985101</v>
      </c>
      <c r="X2926">
        <v>90000000000</v>
      </c>
      <c r="Y2926">
        <v>1501.8091506999999</v>
      </c>
      <c r="Z2926">
        <f t="shared" si="90"/>
        <v>-6.2967689285887252E-2</v>
      </c>
      <c r="AA2926">
        <f t="shared" si="91"/>
        <v>1.1273885095260129E-2</v>
      </c>
    </row>
    <row r="2927" spans="1:27" x14ac:dyDescent="0.3">
      <c r="A2927" t="s">
        <v>209</v>
      </c>
      <c r="B2927">
        <v>30</v>
      </c>
      <c r="C2927">
        <v>0.7</v>
      </c>
      <c r="D2927">
        <v>4</v>
      </c>
      <c r="E2927">
        <v>0.3</v>
      </c>
      <c r="F2927" t="s">
        <v>336</v>
      </c>
      <c r="G2927">
        <v>4</v>
      </c>
      <c r="H2927">
        <v>2488.6648610277998</v>
      </c>
      <c r="I2927" t="s">
        <v>8</v>
      </c>
      <c r="J2927">
        <v>3</v>
      </c>
      <c r="K2927">
        <v>9</v>
      </c>
      <c r="L2927">
        <v>6.6666666666666599</v>
      </c>
      <c r="M2927">
        <v>2.11408419999997</v>
      </c>
      <c r="N2927" t="s">
        <v>209</v>
      </c>
      <c r="O2927">
        <v>30</v>
      </c>
      <c r="P2927">
        <v>0.7</v>
      </c>
      <c r="Q2927">
        <v>4</v>
      </c>
      <c r="R2927">
        <v>0.3</v>
      </c>
      <c r="S2927" t="s">
        <v>336</v>
      </c>
      <c r="T2927">
        <v>4</v>
      </c>
      <c r="U2927" t="s">
        <v>355</v>
      </c>
      <c r="V2927">
        <v>2656.22084275814</v>
      </c>
      <c r="W2927">
        <v>2656.22084275814</v>
      </c>
      <c r="X2927">
        <v>2656.22084275814</v>
      </c>
      <c r="Y2927">
        <v>956.95193070000096</v>
      </c>
      <c r="Z2927">
        <f t="shared" si="90"/>
        <v>-6.308059143017454E-2</v>
      </c>
      <c r="AA2927">
        <f t="shared" si="91"/>
        <v>2.2091853646750452E-3</v>
      </c>
    </row>
    <row r="2928" spans="1:27" x14ac:dyDescent="0.3">
      <c r="A2928" t="s">
        <v>32</v>
      </c>
      <c r="B2928">
        <v>10</v>
      </c>
      <c r="C2928">
        <v>0.7</v>
      </c>
      <c r="D2928">
        <v>2</v>
      </c>
      <c r="E2928">
        <v>0.3</v>
      </c>
      <c r="F2928" t="s">
        <v>337</v>
      </c>
      <c r="G2928">
        <v>2</v>
      </c>
      <c r="H2928">
        <v>1437.2038352453101</v>
      </c>
      <c r="I2928" t="s">
        <v>4</v>
      </c>
      <c r="J2928">
        <v>0</v>
      </c>
      <c r="K2928">
        <v>9</v>
      </c>
      <c r="L2928">
        <v>3.3333333333333299</v>
      </c>
      <c r="M2928">
        <v>7.6959399999999706E-2</v>
      </c>
      <c r="N2928" t="s">
        <v>32</v>
      </c>
      <c r="O2928">
        <v>10</v>
      </c>
      <c r="P2928">
        <v>0.7</v>
      </c>
      <c r="Q2928">
        <v>2</v>
      </c>
      <c r="R2928">
        <v>0.3</v>
      </c>
      <c r="S2928" t="s">
        <v>337</v>
      </c>
      <c r="T2928">
        <v>2</v>
      </c>
      <c r="U2928" t="s">
        <v>355</v>
      </c>
      <c r="V2928">
        <v>1534.1144135949201</v>
      </c>
      <c r="W2928">
        <v>1534.1144135949201</v>
      </c>
      <c r="X2928">
        <v>1534.1144135949201</v>
      </c>
      <c r="Y2928">
        <v>40.296397300000002</v>
      </c>
      <c r="Z2928">
        <f t="shared" si="90"/>
        <v>-6.3170372099247502E-2</v>
      </c>
      <c r="AA2928">
        <f t="shared" si="91"/>
        <v>1.9098332644243534E-3</v>
      </c>
    </row>
    <row r="2929" spans="1:27" x14ac:dyDescent="0.3">
      <c r="A2929" t="s">
        <v>145</v>
      </c>
      <c r="B2929">
        <v>20</v>
      </c>
      <c r="C2929">
        <v>0.3</v>
      </c>
      <c r="D2929">
        <v>2</v>
      </c>
      <c r="E2929">
        <v>0.7</v>
      </c>
      <c r="F2929" t="s">
        <v>337</v>
      </c>
      <c r="G2929">
        <v>5</v>
      </c>
      <c r="H2929">
        <v>2009.0922140667001</v>
      </c>
      <c r="I2929" t="s">
        <v>2</v>
      </c>
      <c r="J2929">
        <v>0</v>
      </c>
      <c r="K2929">
        <v>7</v>
      </c>
      <c r="L2929">
        <v>3.3333333333333299</v>
      </c>
      <c r="M2929">
        <v>0.76244969999999002</v>
      </c>
      <c r="N2929" t="s">
        <v>145</v>
      </c>
      <c r="O2929">
        <v>20</v>
      </c>
      <c r="P2929">
        <v>0.3</v>
      </c>
      <c r="Q2929">
        <v>2</v>
      </c>
      <c r="R2929">
        <v>0.7</v>
      </c>
      <c r="S2929" t="s">
        <v>337</v>
      </c>
      <c r="T2929">
        <v>5</v>
      </c>
      <c r="U2929" t="s">
        <v>355</v>
      </c>
      <c r="V2929">
        <v>2144.5833562511898</v>
      </c>
      <c r="W2929">
        <v>2146.32069653386</v>
      </c>
      <c r="X2929">
        <v>2185.26119445622</v>
      </c>
      <c r="Y2929">
        <v>379.17461129999998</v>
      </c>
      <c r="Z2929">
        <f t="shared" si="90"/>
        <v>-6.3178305375517413E-2</v>
      </c>
      <c r="AA2929">
        <f t="shared" si="91"/>
        <v>2.010814219301054E-3</v>
      </c>
    </row>
    <row r="2930" spans="1:27" x14ac:dyDescent="0.3">
      <c r="A2930" t="s">
        <v>145</v>
      </c>
      <c r="B2930">
        <v>20</v>
      </c>
      <c r="C2930">
        <v>0.3</v>
      </c>
      <c r="D2930">
        <v>2</v>
      </c>
      <c r="E2930">
        <v>0.7</v>
      </c>
      <c r="F2930" t="s">
        <v>337</v>
      </c>
      <c r="G2930">
        <v>5</v>
      </c>
      <c r="H2930">
        <v>2009.0922140667001</v>
      </c>
      <c r="I2930" t="s">
        <v>6</v>
      </c>
      <c r="J2930">
        <v>3</v>
      </c>
      <c r="K2930">
        <v>7</v>
      </c>
      <c r="L2930">
        <v>3.3333333333333299</v>
      </c>
      <c r="M2930">
        <v>0.76636559999999998</v>
      </c>
      <c r="N2930" t="s">
        <v>145</v>
      </c>
      <c r="O2930">
        <v>20</v>
      </c>
      <c r="P2930">
        <v>0.3</v>
      </c>
      <c r="Q2930">
        <v>2</v>
      </c>
      <c r="R2930">
        <v>0.7</v>
      </c>
      <c r="S2930" t="s">
        <v>337</v>
      </c>
      <c r="T2930">
        <v>5</v>
      </c>
      <c r="U2930" t="s">
        <v>355</v>
      </c>
      <c r="V2930">
        <v>2144.5833562511898</v>
      </c>
      <c r="W2930">
        <v>2146.32069653386</v>
      </c>
      <c r="X2930">
        <v>2185.26119445622</v>
      </c>
      <c r="Y2930">
        <v>379.17461129999998</v>
      </c>
      <c r="Z2930">
        <f t="shared" si="90"/>
        <v>-6.3178305375517413E-2</v>
      </c>
      <c r="AA2930">
        <f t="shared" si="91"/>
        <v>2.0211416512632948E-3</v>
      </c>
    </row>
    <row r="2931" spans="1:27" x14ac:dyDescent="0.3">
      <c r="A2931" t="s">
        <v>145</v>
      </c>
      <c r="B2931">
        <v>20</v>
      </c>
      <c r="C2931">
        <v>0.3</v>
      </c>
      <c r="D2931">
        <v>2</v>
      </c>
      <c r="E2931">
        <v>0.7</v>
      </c>
      <c r="F2931" t="s">
        <v>337</v>
      </c>
      <c r="G2931">
        <v>5</v>
      </c>
      <c r="H2931">
        <v>2009.0922140667001</v>
      </c>
      <c r="I2931" t="s">
        <v>10</v>
      </c>
      <c r="J2931">
        <v>4</v>
      </c>
      <c r="K2931">
        <v>7</v>
      </c>
      <c r="L2931">
        <v>3.3333333333333299</v>
      </c>
      <c r="M2931">
        <v>0.85475130000000299</v>
      </c>
      <c r="N2931" t="s">
        <v>145</v>
      </c>
      <c r="O2931">
        <v>20</v>
      </c>
      <c r="P2931">
        <v>0.3</v>
      </c>
      <c r="Q2931">
        <v>2</v>
      </c>
      <c r="R2931">
        <v>0.7</v>
      </c>
      <c r="S2931" t="s">
        <v>337</v>
      </c>
      <c r="T2931">
        <v>5</v>
      </c>
      <c r="U2931" t="s">
        <v>355</v>
      </c>
      <c r="V2931">
        <v>2144.5833562511898</v>
      </c>
      <c r="W2931">
        <v>2146.32069653386</v>
      </c>
      <c r="X2931">
        <v>2185.26119445622</v>
      </c>
      <c r="Y2931">
        <v>379.17461129999998</v>
      </c>
      <c r="Z2931">
        <f t="shared" si="90"/>
        <v>-6.3178305375517413E-2</v>
      </c>
      <c r="AA2931">
        <f t="shared" si="91"/>
        <v>2.2542419099989015E-3</v>
      </c>
    </row>
    <row r="2932" spans="1:27" x14ac:dyDescent="0.3">
      <c r="A2932" t="s">
        <v>145</v>
      </c>
      <c r="B2932">
        <v>20</v>
      </c>
      <c r="C2932">
        <v>0.3</v>
      </c>
      <c r="D2932">
        <v>2</v>
      </c>
      <c r="E2932">
        <v>0.7</v>
      </c>
      <c r="F2932" t="s">
        <v>337</v>
      </c>
      <c r="G2932">
        <v>5</v>
      </c>
      <c r="H2932">
        <v>2009.0922140667001</v>
      </c>
      <c r="I2932" t="s">
        <v>14</v>
      </c>
      <c r="J2932">
        <v>5</v>
      </c>
      <c r="K2932">
        <v>7</v>
      </c>
      <c r="L2932">
        <v>3.3333333333333299</v>
      </c>
      <c r="M2932">
        <v>0.85953550000002099</v>
      </c>
      <c r="N2932" t="s">
        <v>145</v>
      </c>
      <c r="O2932">
        <v>20</v>
      </c>
      <c r="P2932">
        <v>0.3</v>
      </c>
      <c r="Q2932">
        <v>2</v>
      </c>
      <c r="R2932">
        <v>0.7</v>
      </c>
      <c r="S2932" t="s">
        <v>337</v>
      </c>
      <c r="T2932">
        <v>5</v>
      </c>
      <c r="U2932" t="s">
        <v>355</v>
      </c>
      <c r="V2932">
        <v>2144.5833562511898</v>
      </c>
      <c r="W2932">
        <v>2146.32069653386</v>
      </c>
      <c r="X2932">
        <v>2185.26119445622</v>
      </c>
      <c r="Y2932">
        <v>379.17461129999998</v>
      </c>
      <c r="Z2932">
        <f t="shared" si="90"/>
        <v>-6.3178305375517413E-2</v>
      </c>
      <c r="AA2932">
        <f t="shared" si="91"/>
        <v>2.2668593159576372E-3</v>
      </c>
    </row>
    <row r="2933" spans="1:27" x14ac:dyDescent="0.3">
      <c r="A2933" t="s">
        <v>169</v>
      </c>
      <c r="B2933">
        <v>20</v>
      </c>
      <c r="C2933">
        <v>0.7</v>
      </c>
      <c r="D2933">
        <v>4</v>
      </c>
      <c r="E2933">
        <v>0.7</v>
      </c>
      <c r="F2933" t="s">
        <v>336</v>
      </c>
      <c r="G2933">
        <v>4</v>
      </c>
      <c r="H2933">
        <v>4057.7078727614098</v>
      </c>
      <c r="I2933" t="s">
        <v>373</v>
      </c>
      <c r="J2933">
        <v>10</v>
      </c>
      <c r="K2933">
        <v>8</v>
      </c>
      <c r="L2933">
        <v>6.6666666666666599</v>
      </c>
      <c r="M2933">
        <v>0.52092609999999695</v>
      </c>
      <c r="N2933" t="s">
        <v>170</v>
      </c>
      <c r="O2933">
        <v>20</v>
      </c>
      <c r="P2933">
        <v>0.7</v>
      </c>
      <c r="Q2933">
        <v>4</v>
      </c>
      <c r="R2933">
        <v>0.7</v>
      </c>
      <c r="S2933" t="s">
        <v>336</v>
      </c>
      <c r="T2933">
        <v>5</v>
      </c>
      <c r="U2933" t="s">
        <v>355</v>
      </c>
      <c r="V2933">
        <v>4331.6085593691996</v>
      </c>
      <c r="W2933">
        <v>4465.9288528209399</v>
      </c>
      <c r="X2933">
        <v>4477.5565084317996</v>
      </c>
      <c r="Y2933">
        <v>544.402161199999</v>
      </c>
      <c r="Z2933">
        <f t="shared" si="90"/>
        <v>-6.3233019062940723E-2</v>
      </c>
      <c r="AA2933">
        <f t="shared" si="91"/>
        <v>9.5687735487997531E-4</v>
      </c>
    </row>
    <row r="2934" spans="1:27" x14ac:dyDescent="0.3">
      <c r="A2934" t="s">
        <v>188</v>
      </c>
      <c r="B2934">
        <v>30</v>
      </c>
      <c r="C2934">
        <v>0.7</v>
      </c>
      <c r="D2934">
        <v>2</v>
      </c>
      <c r="E2934">
        <v>0.3</v>
      </c>
      <c r="F2934" t="s">
        <v>336</v>
      </c>
      <c r="G2934">
        <v>3</v>
      </c>
      <c r="H2934">
        <v>2640.4240380430901</v>
      </c>
      <c r="I2934" t="s">
        <v>4</v>
      </c>
      <c r="J2934">
        <v>0</v>
      </c>
      <c r="K2934">
        <v>9</v>
      </c>
      <c r="L2934">
        <v>3.3333333333333299</v>
      </c>
      <c r="M2934">
        <v>2.68724750000001</v>
      </c>
      <c r="N2934" t="s">
        <v>188</v>
      </c>
      <c r="O2934">
        <v>30</v>
      </c>
      <c r="P2934">
        <v>0.7</v>
      </c>
      <c r="Q2934">
        <v>2</v>
      </c>
      <c r="R2934">
        <v>0.3</v>
      </c>
      <c r="S2934" t="s">
        <v>336</v>
      </c>
      <c r="T2934">
        <v>3</v>
      </c>
      <c r="U2934" t="s">
        <v>355</v>
      </c>
      <c r="V2934">
        <v>2818.85631855776</v>
      </c>
      <c r="W2934">
        <v>2818.85631855776</v>
      </c>
      <c r="X2934">
        <v>2818.85631855776</v>
      </c>
      <c r="Y2934">
        <v>1149.0972575999899</v>
      </c>
      <c r="Z2934">
        <f t="shared" si="90"/>
        <v>-6.3299530146312302E-2</v>
      </c>
      <c r="AA2934">
        <f t="shared" si="91"/>
        <v>2.3385727206525651E-3</v>
      </c>
    </row>
    <row r="2935" spans="1:27" x14ac:dyDescent="0.3">
      <c r="A2935" t="s">
        <v>63</v>
      </c>
      <c r="B2935">
        <v>10</v>
      </c>
      <c r="C2935">
        <v>0.3</v>
      </c>
      <c r="D2935">
        <v>2</v>
      </c>
      <c r="E2935">
        <v>0.7</v>
      </c>
      <c r="F2935" t="s">
        <v>337</v>
      </c>
      <c r="G2935">
        <v>3</v>
      </c>
      <c r="H2935">
        <v>1554.41850767758</v>
      </c>
      <c r="I2935" t="s">
        <v>4</v>
      </c>
      <c r="J2935">
        <v>0</v>
      </c>
      <c r="K2935">
        <v>9</v>
      </c>
      <c r="L2935">
        <v>3.3333333333333299</v>
      </c>
      <c r="M2935">
        <v>6.3543599999999104E-2</v>
      </c>
      <c r="N2935" t="s">
        <v>63</v>
      </c>
      <c r="O2935">
        <v>10</v>
      </c>
      <c r="P2935">
        <v>0.3</v>
      </c>
      <c r="Q2935">
        <v>2</v>
      </c>
      <c r="R2935">
        <v>0.7</v>
      </c>
      <c r="S2935" t="s">
        <v>337</v>
      </c>
      <c r="T2935">
        <v>3</v>
      </c>
      <c r="U2935" t="s">
        <v>355</v>
      </c>
      <c r="V2935">
        <v>1659.5117185100901</v>
      </c>
      <c r="W2935">
        <v>1919.5555812775401</v>
      </c>
      <c r="X2935">
        <v>90000000000</v>
      </c>
      <c r="Y2935">
        <v>31.213195299999999</v>
      </c>
      <c r="Z2935">
        <f t="shared" si="90"/>
        <v>-6.332779073525481E-2</v>
      </c>
      <c r="AA2935">
        <f t="shared" si="91"/>
        <v>2.0357928558502663E-3</v>
      </c>
    </row>
    <row r="2936" spans="1:27" x14ac:dyDescent="0.3">
      <c r="A2936" t="s">
        <v>32</v>
      </c>
      <c r="B2936">
        <v>10</v>
      </c>
      <c r="C2936">
        <v>0.7</v>
      </c>
      <c r="D2936">
        <v>2</v>
      </c>
      <c r="E2936">
        <v>0.3</v>
      </c>
      <c r="F2936" t="s">
        <v>337</v>
      </c>
      <c r="G2936">
        <v>2</v>
      </c>
      <c r="H2936">
        <v>1436.47187778032</v>
      </c>
      <c r="I2936" t="s">
        <v>12</v>
      </c>
      <c r="J2936">
        <v>4</v>
      </c>
      <c r="K2936">
        <v>9</v>
      </c>
      <c r="L2936">
        <v>3.3333333333333299</v>
      </c>
      <c r="M2936">
        <v>7.66599999999968E-2</v>
      </c>
      <c r="N2936" t="s">
        <v>32</v>
      </c>
      <c r="O2936">
        <v>10</v>
      </c>
      <c r="P2936">
        <v>0.7</v>
      </c>
      <c r="Q2936">
        <v>2</v>
      </c>
      <c r="R2936">
        <v>0.3</v>
      </c>
      <c r="S2936" t="s">
        <v>337</v>
      </c>
      <c r="T2936">
        <v>2</v>
      </c>
      <c r="U2936" t="s">
        <v>355</v>
      </c>
      <c r="V2936">
        <v>1534.1144135949201</v>
      </c>
      <c r="W2936">
        <v>1534.1144135949201</v>
      </c>
      <c r="X2936">
        <v>1534.1144135949201</v>
      </c>
      <c r="Y2936">
        <v>40.296397300000002</v>
      </c>
      <c r="Z2936">
        <f t="shared" si="90"/>
        <v>-6.364749261809774E-2</v>
      </c>
      <c r="AA2936">
        <f t="shared" si="91"/>
        <v>1.9024033198123346E-3</v>
      </c>
    </row>
    <row r="2937" spans="1:27" x14ac:dyDescent="0.3">
      <c r="A2937" t="s">
        <v>205</v>
      </c>
      <c r="B2937">
        <v>30</v>
      </c>
      <c r="C2937">
        <v>0.3</v>
      </c>
      <c r="D2937">
        <v>4</v>
      </c>
      <c r="E2937">
        <v>0.3</v>
      </c>
      <c r="F2937" t="s">
        <v>337</v>
      </c>
      <c r="G2937">
        <v>5</v>
      </c>
      <c r="H2937">
        <v>1020.34453847963</v>
      </c>
      <c r="I2937" t="s">
        <v>3</v>
      </c>
      <c r="J2937">
        <v>0</v>
      </c>
      <c r="K2937">
        <v>8</v>
      </c>
      <c r="L2937">
        <v>6.6666666666666599</v>
      </c>
      <c r="M2937">
        <v>1.11465900000007</v>
      </c>
      <c r="N2937" t="s">
        <v>205</v>
      </c>
      <c r="O2937">
        <v>30</v>
      </c>
      <c r="P2937">
        <v>0.3</v>
      </c>
      <c r="Q2937">
        <v>4</v>
      </c>
      <c r="R2937">
        <v>0.3</v>
      </c>
      <c r="S2937" t="s">
        <v>337</v>
      </c>
      <c r="T2937">
        <v>5</v>
      </c>
      <c r="U2937" t="s">
        <v>355</v>
      </c>
      <c r="V2937">
        <v>1089.7782910072999</v>
      </c>
      <c r="W2937">
        <v>1089.7782910072999</v>
      </c>
      <c r="X2937">
        <v>1089.7782910072999</v>
      </c>
      <c r="Y2937">
        <v>596.35556929999404</v>
      </c>
      <c r="Z2937">
        <f t="shared" si="90"/>
        <v>-6.3713649923684126E-2</v>
      </c>
      <c r="AA2937">
        <f t="shared" si="91"/>
        <v>1.8691181190920441E-3</v>
      </c>
    </row>
    <row r="2938" spans="1:27" x14ac:dyDescent="0.3">
      <c r="A2938" t="s">
        <v>205</v>
      </c>
      <c r="B2938">
        <v>30</v>
      </c>
      <c r="C2938">
        <v>0.3</v>
      </c>
      <c r="D2938">
        <v>4</v>
      </c>
      <c r="E2938">
        <v>0.3</v>
      </c>
      <c r="F2938" t="s">
        <v>337</v>
      </c>
      <c r="G2938">
        <v>5</v>
      </c>
      <c r="H2938">
        <v>1020.34453847963</v>
      </c>
      <c r="I2938" t="s">
        <v>7</v>
      </c>
      <c r="J2938">
        <v>3</v>
      </c>
      <c r="K2938">
        <v>8</v>
      </c>
      <c r="L2938">
        <v>6.6666666666666599</v>
      </c>
      <c r="M2938">
        <v>1.1284349</v>
      </c>
      <c r="N2938" t="s">
        <v>205</v>
      </c>
      <c r="O2938">
        <v>30</v>
      </c>
      <c r="P2938">
        <v>0.3</v>
      </c>
      <c r="Q2938">
        <v>4</v>
      </c>
      <c r="R2938">
        <v>0.3</v>
      </c>
      <c r="S2938" t="s">
        <v>337</v>
      </c>
      <c r="T2938">
        <v>5</v>
      </c>
      <c r="U2938" t="s">
        <v>355</v>
      </c>
      <c r="V2938">
        <v>1089.7782910072999</v>
      </c>
      <c r="W2938">
        <v>1089.7782910072999</v>
      </c>
      <c r="X2938">
        <v>1089.7782910072999</v>
      </c>
      <c r="Y2938">
        <v>596.35556929999404</v>
      </c>
      <c r="Z2938">
        <f t="shared" si="90"/>
        <v>-6.3713649923684126E-2</v>
      </c>
      <c r="AA2938">
        <f t="shared" si="91"/>
        <v>1.8922182638867011E-3</v>
      </c>
    </row>
    <row r="2939" spans="1:27" x14ac:dyDescent="0.3">
      <c r="A2939" t="s">
        <v>205</v>
      </c>
      <c r="B2939">
        <v>30</v>
      </c>
      <c r="C2939">
        <v>0.3</v>
      </c>
      <c r="D2939">
        <v>4</v>
      </c>
      <c r="E2939">
        <v>0.3</v>
      </c>
      <c r="F2939" t="s">
        <v>337</v>
      </c>
      <c r="G2939">
        <v>5</v>
      </c>
      <c r="H2939">
        <v>1020.34453847963</v>
      </c>
      <c r="I2939" t="s">
        <v>11</v>
      </c>
      <c r="J2939">
        <v>4</v>
      </c>
      <c r="K2939">
        <v>8</v>
      </c>
      <c r="L2939">
        <v>6.6666666666666599</v>
      </c>
      <c r="M2939">
        <v>1.1789782000000699</v>
      </c>
      <c r="N2939" t="s">
        <v>205</v>
      </c>
      <c r="O2939">
        <v>30</v>
      </c>
      <c r="P2939">
        <v>0.3</v>
      </c>
      <c r="Q2939">
        <v>4</v>
      </c>
      <c r="R2939">
        <v>0.3</v>
      </c>
      <c r="S2939" t="s">
        <v>337</v>
      </c>
      <c r="T2939">
        <v>5</v>
      </c>
      <c r="U2939" t="s">
        <v>355</v>
      </c>
      <c r="V2939">
        <v>1089.7782910072999</v>
      </c>
      <c r="W2939">
        <v>1089.7782910072999</v>
      </c>
      <c r="X2939">
        <v>1089.7782910072999</v>
      </c>
      <c r="Y2939">
        <v>596.35556929999404</v>
      </c>
      <c r="Z2939">
        <f t="shared" si="90"/>
        <v>-6.3713649923684126E-2</v>
      </c>
      <c r="AA2939">
        <f t="shared" si="91"/>
        <v>1.97697189511278E-3</v>
      </c>
    </row>
    <row r="2940" spans="1:27" x14ac:dyDescent="0.3">
      <c r="A2940" t="s">
        <v>205</v>
      </c>
      <c r="B2940">
        <v>30</v>
      </c>
      <c r="C2940">
        <v>0.3</v>
      </c>
      <c r="D2940">
        <v>4</v>
      </c>
      <c r="E2940">
        <v>0.3</v>
      </c>
      <c r="F2940" t="s">
        <v>337</v>
      </c>
      <c r="G2940">
        <v>5</v>
      </c>
      <c r="H2940">
        <v>1020.34453847963</v>
      </c>
      <c r="I2940" t="s">
        <v>15</v>
      </c>
      <c r="J2940">
        <v>5</v>
      </c>
      <c r="K2940">
        <v>8</v>
      </c>
      <c r="L2940">
        <v>6.6666666666666599</v>
      </c>
      <c r="M2940">
        <v>1.1320804000001701</v>
      </c>
      <c r="N2940" t="s">
        <v>205</v>
      </c>
      <c r="O2940">
        <v>30</v>
      </c>
      <c r="P2940">
        <v>0.3</v>
      </c>
      <c r="Q2940">
        <v>4</v>
      </c>
      <c r="R2940">
        <v>0.3</v>
      </c>
      <c r="S2940" t="s">
        <v>337</v>
      </c>
      <c r="T2940">
        <v>5</v>
      </c>
      <c r="U2940" t="s">
        <v>355</v>
      </c>
      <c r="V2940">
        <v>1089.7782910072999</v>
      </c>
      <c r="W2940">
        <v>1089.7782910072999</v>
      </c>
      <c r="X2940">
        <v>1089.7782910072999</v>
      </c>
      <c r="Y2940">
        <v>596.35556929999404</v>
      </c>
      <c r="Z2940">
        <f t="shared" si="90"/>
        <v>-6.3713649923684126E-2</v>
      </c>
      <c r="AA2940">
        <f t="shared" si="91"/>
        <v>1.898331227675149E-3</v>
      </c>
    </row>
    <row r="2941" spans="1:27" x14ac:dyDescent="0.3">
      <c r="A2941" t="s">
        <v>21</v>
      </c>
      <c r="B2941">
        <v>10</v>
      </c>
      <c r="C2941">
        <v>0.3</v>
      </c>
      <c r="D2941">
        <v>2</v>
      </c>
      <c r="E2941">
        <v>0.3</v>
      </c>
      <c r="F2941" t="s">
        <v>337</v>
      </c>
      <c r="G2941">
        <v>1</v>
      </c>
      <c r="H2941">
        <v>863.22192905755901</v>
      </c>
      <c r="I2941" t="s">
        <v>3</v>
      </c>
      <c r="J2941">
        <v>0</v>
      </c>
      <c r="K2941">
        <v>8</v>
      </c>
      <c r="L2941">
        <v>3.3333333333333299</v>
      </c>
      <c r="M2941">
        <v>6.03052000000001E-2</v>
      </c>
      <c r="N2941" t="s">
        <v>21</v>
      </c>
      <c r="O2941">
        <v>10</v>
      </c>
      <c r="P2941">
        <v>0.3</v>
      </c>
      <c r="Q2941">
        <v>2</v>
      </c>
      <c r="R2941">
        <v>0.3</v>
      </c>
      <c r="S2941" t="s">
        <v>337</v>
      </c>
      <c r="T2941">
        <v>1</v>
      </c>
      <c r="U2941" t="s">
        <v>355</v>
      </c>
      <c r="V2941">
        <v>921.97876668616505</v>
      </c>
      <c r="W2941">
        <v>922.26611301053595</v>
      </c>
      <c r="X2941">
        <v>1135.64890875897</v>
      </c>
      <c r="Y2941">
        <v>25.3240193</v>
      </c>
      <c r="Z2941">
        <f t="shared" si="90"/>
        <v>-6.3729057275140527E-2</v>
      </c>
      <c r="AA2941">
        <f t="shared" si="91"/>
        <v>2.3813439440871103E-3</v>
      </c>
    </row>
    <row r="2942" spans="1:27" x14ac:dyDescent="0.3">
      <c r="A2942" t="s">
        <v>21</v>
      </c>
      <c r="B2942">
        <v>10</v>
      </c>
      <c r="C2942">
        <v>0.3</v>
      </c>
      <c r="D2942">
        <v>2</v>
      </c>
      <c r="E2942">
        <v>0.3</v>
      </c>
      <c r="F2942" t="s">
        <v>337</v>
      </c>
      <c r="G2942">
        <v>1</v>
      </c>
      <c r="H2942">
        <v>863.22192905755901</v>
      </c>
      <c r="I2942" t="s">
        <v>7</v>
      </c>
      <c r="J2942">
        <v>3</v>
      </c>
      <c r="K2942">
        <v>8</v>
      </c>
      <c r="L2942">
        <v>3.3333333333333299</v>
      </c>
      <c r="M2942">
        <v>5.8804099999999901E-2</v>
      </c>
      <c r="N2942" t="s">
        <v>21</v>
      </c>
      <c r="O2942">
        <v>10</v>
      </c>
      <c r="P2942">
        <v>0.3</v>
      </c>
      <c r="Q2942">
        <v>2</v>
      </c>
      <c r="R2942">
        <v>0.3</v>
      </c>
      <c r="S2942" t="s">
        <v>337</v>
      </c>
      <c r="T2942">
        <v>1</v>
      </c>
      <c r="U2942" t="s">
        <v>355</v>
      </c>
      <c r="V2942">
        <v>921.97876668616505</v>
      </c>
      <c r="W2942">
        <v>922.26611301053595</v>
      </c>
      <c r="X2942">
        <v>1135.64890875897</v>
      </c>
      <c r="Y2942">
        <v>25.3240193</v>
      </c>
      <c r="Z2942">
        <f t="shared" si="90"/>
        <v>-6.3729057275140527E-2</v>
      </c>
      <c r="AA2942">
        <f t="shared" si="91"/>
        <v>2.3220682034466741E-3</v>
      </c>
    </row>
    <row r="2943" spans="1:27" x14ac:dyDescent="0.3">
      <c r="A2943" t="s">
        <v>21</v>
      </c>
      <c r="B2943">
        <v>10</v>
      </c>
      <c r="C2943">
        <v>0.3</v>
      </c>
      <c r="D2943">
        <v>2</v>
      </c>
      <c r="E2943">
        <v>0.3</v>
      </c>
      <c r="F2943" t="s">
        <v>337</v>
      </c>
      <c r="G2943">
        <v>1</v>
      </c>
      <c r="H2943">
        <v>863.22192905755901</v>
      </c>
      <c r="I2943" t="s">
        <v>11</v>
      </c>
      <c r="J2943">
        <v>4</v>
      </c>
      <c r="K2943">
        <v>8</v>
      </c>
      <c r="L2943">
        <v>3.3333333333333299</v>
      </c>
      <c r="M2943">
        <v>5.5482699999999698E-2</v>
      </c>
      <c r="N2943" t="s">
        <v>21</v>
      </c>
      <c r="O2943">
        <v>10</v>
      </c>
      <c r="P2943">
        <v>0.3</v>
      </c>
      <c r="Q2943">
        <v>2</v>
      </c>
      <c r="R2943">
        <v>0.3</v>
      </c>
      <c r="S2943" t="s">
        <v>337</v>
      </c>
      <c r="T2943">
        <v>1</v>
      </c>
      <c r="U2943" t="s">
        <v>355</v>
      </c>
      <c r="V2943">
        <v>921.97876668616505</v>
      </c>
      <c r="W2943">
        <v>922.26611301053595</v>
      </c>
      <c r="X2943">
        <v>1135.64890875897</v>
      </c>
      <c r="Y2943">
        <v>25.3240193</v>
      </c>
      <c r="Z2943">
        <f t="shared" si="90"/>
        <v>-6.3729057275140527E-2</v>
      </c>
      <c r="AA2943">
        <f t="shared" si="91"/>
        <v>2.1909120879559469E-3</v>
      </c>
    </row>
    <row r="2944" spans="1:27" x14ac:dyDescent="0.3">
      <c r="A2944" t="s">
        <v>21</v>
      </c>
      <c r="B2944">
        <v>10</v>
      </c>
      <c r="C2944">
        <v>0.3</v>
      </c>
      <c r="D2944">
        <v>2</v>
      </c>
      <c r="E2944">
        <v>0.3</v>
      </c>
      <c r="F2944" t="s">
        <v>337</v>
      </c>
      <c r="G2944">
        <v>1</v>
      </c>
      <c r="H2944">
        <v>863.22192905755901</v>
      </c>
      <c r="I2944" t="s">
        <v>15</v>
      </c>
      <c r="J2944">
        <v>5</v>
      </c>
      <c r="K2944">
        <v>8</v>
      </c>
      <c r="L2944">
        <v>3.3333333333333299</v>
      </c>
      <c r="M2944">
        <v>5.9170500000000001E-2</v>
      </c>
      <c r="N2944" t="s">
        <v>21</v>
      </c>
      <c r="O2944">
        <v>10</v>
      </c>
      <c r="P2944">
        <v>0.3</v>
      </c>
      <c r="Q2944">
        <v>2</v>
      </c>
      <c r="R2944">
        <v>0.3</v>
      </c>
      <c r="S2944" t="s">
        <v>337</v>
      </c>
      <c r="T2944">
        <v>1</v>
      </c>
      <c r="U2944" t="s">
        <v>355</v>
      </c>
      <c r="V2944">
        <v>921.97876668616505</v>
      </c>
      <c r="W2944">
        <v>922.26611301053595</v>
      </c>
      <c r="X2944">
        <v>1135.64890875897</v>
      </c>
      <c r="Y2944">
        <v>25.3240193</v>
      </c>
      <c r="Z2944">
        <f t="shared" si="90"/>
        <v>-6.3729057275140527E-2</v>
      </c>
      <c r="AA2944">
        <f t="shared" si="91"/>
        <v>2.33653668081038E-3</v>
      </c>
    </row>
    <row r="2945" spans="1:27" x14ac:dyDescent="0.3">
      <c r="A2945" t="s">
        <v>44</v>
      </c>
      <c r="B2945">
        <v>10</v>
      </c>
      <c r="C2945">
        <v>0.3</v>
      </c>
      <c r="D2945">
        <v>4</v>
      </c>
      <c r="E2945">
        <v>0.3</v>
      </c>
      <c r="F2945" t="s">
        <v>337</v>
      </c>
      <c r="G2945">
        <v>4</v>
      </c>
      <c r="H2945">
        <v>1344.4757107938501</v>
      </c>
      <c r="I2945" t="s">
        <v>3</v>
      </c>
      <c r="J2945">
        <v>0</v>
      </c>
      <c r="K2945">
        <v>8</v>
      </c>
      <c r="L2945">
        <v>6.6666666666666599</v>
      </c>
      <c r="M2945">
        <v>0.112964599999997</v>
      </c>
      <c r="N2945" t="s">
        <v>44</v>
      </c>
      <c r="O2945">
        <v>10</v>
      </c>
      <c r="P2945">
        <v>0.3</v>
      </c>
      <c r="Q2945">
        <v>4</v>
      </c>
      <c r="R2945">
        <v>0.3</v>
      </c>
      <c r="S2945" t="s">
        <v>337</v>
      </c>
      <c r="T2945">
        <v>4</v>
      </c>
      <c r="U2945" t="s">
        <v>355</v>
      </c>
      <c r="V2945">
        <v>1436.37094650311</v>
      </c>
      <c r="W2945">
        <v>1438.08492701829</v>
      </c>
      <c r="X2945">
        <v>1470.63687234295</v>
      </c>
      <c r="Y2945">
        <v>66.787388100000001</v>
      </c>
      <c r="Z2945">
        <f t="shared" si="90"/>
        <v>-6.3977370144517112E-2</v>
      </c>
      <c r="AA2945">
        <f t="shared" si="91"/>
        <v>1.6914061653505058E-3</v>
      </c>
    </row>
    <row r="2946" spans="1:27" x14ac:dyDescent="0.3">
      <c r="A2946" t="s">
        <v>44</v>
      </c>
      <c r="B2946">
        <v>10</v>
      </c>
      <c r="C2946">
        <v>0.3</v>
      </c>
      <c r="D2946">
        <v>4</v>
      </c>
      <c r="E2946">
        <v>0.3</v>
      </c>
      <c r="F2946" t="s">
        <v>337</v>
      </c>
      <c r="G2946">
        <v>4</v>
      </c>
      <c r="H2946">
        <v>1344.4757107938501</v>
      </c>
      <c r="I2946" t="s">
        <v>7</v>
      </c>
      <c r="J2946">
        <v>3</v>
      </c>
      <c r="K2946">
        <v>8</v>
      </c>
      <c r="L2946">
        <v>6.6666666666666599</v>
      </c>
      <c r="M2946">
        <v>0.1141894</v>
      </c>
      <c r="N2946" t="s">
        <v>44</v>
      </c>
      <c r="O2946">
        <v>10</v>
      </c>
      <c r="P2946">
        <v>0.3</v>
      </c>
      <c r="Q2946">
        <v>4</v>
      </c>
      <c r="R2946">
        <v>0.3</v>
      </c>
      <c r="S2946" t="s">
        <v>337</v>
      </c>
      <c r="T2946">
        <v>4</v>
      </c>
      <c r="U2946" t="s">
        <v>355</v>
      </c>
      <c r="V2946">
        <v>1436.37094650311</v>
      </c>
      <c r="W2946">
        <v>1438.08492701829</v>
      </c>
      <c r="X2946">
        <v>1470.63687234295</v>
      </c>
      <c r="Y2946">
        <v>66.787388100000001</v>
      </c>
      <c r="Z2946">
        <f t="shared" ref="Z2946:Z3009" si="92">(H2946-V2946)/V2946</f>
        <v>-6.3977370144517112E-2</v>
      </c>
      <c r="AA2946">
        <f t="shared" ref="AA2946:AA3009" si="93">M2946/Y2946</f>
        <v>1.7097449570722171E-3</v>
      </c>
    </row>
    <row r="2947" spans="1:27" x14ac:dyDescent="0.3">
      <c r="A2947" t="s">
        <v>44</v>
      </c>
      <c r="B2947">
        <v>10</v>
      </c>
      <c r="C2947">
        <v>0.3</v>
      </c>
      <c r="D2947">
        <v>4</v>
      </c>
      <c r="E2947">
        <v>0.3</v>
      </c>
      <c r="F2947" t="s">
        <v>337</v>
      </c>
      <c r="G2947">
        <v>4</v>
      </c>
      <c r="H2947">
        <v>1344.4757107938501</v>
      </c>
      <c r="I2947" t="s">
        <v>11</v>
      </c>
      <c r="J2947">
        <v>4</v>
      </c>
      <c r="K2947">
        <v>8</v>
      </c>
      <c r="L2947">
        <v>6.6666666666666599</v>
      </c>
      <c r="M2947">
        <v>0.120245099999998</v>
      </c>
      <c r="N2947" t="s">
        <v>44</v>
      </c>
      <c r="O2947">
        <v>10</v>
      </c>
      <c r="P2947">
        <v>0.3</v>
      </c>
      <c r="Q2947">
        <v>4</v>
      </c>
      <c r="R2947">
        <v>0.3</v>
      </c>
      <c r="S2947" t="s">
        <v>337</v>
      </c>
      <c r="T2947">
        <v>4</v>
      </c>
      <c r="U2947" t="s">
        <v>355</v>
      </c>
      <c r="V2947">
        <v>1436.37094650311</v>
      </c>
      <c r="W2947">
        <v>1438.08492701829</v>
      </c>
      <c r="X2947">
        <v>1470.63687234295</v>
      </c>
      <c r="Y2947">
        <v>66.787388100000001</v>
      </c>
      <c r="Z2947">
        <f t="shared" si="92"/>
        <v>-6.3977370144517112E-2</v>
      </c>
      <c r="AA2947">
        <f t="shared" si="93"/>
        <v>1.8004162675138062E-3</v>
      </c>
    </row>
    <row r="2948" spans="1:27" x14ac:dyDescent="0.3">
      <c r="A2948" t="s">
        <v>44</v>
      </c>
      <c r="B2948">
        <v>10</v>
      </c>
      <c r="C2948">
        <v>0.3</v>
      </c>
      <c r="D2948">
        <v>4</v>
      </c>
      <c r="E2948">
        <v>0.3</v>
      </c>
      <c r="F2948" t="s">
        <v>337</v>
      </c>
      <c r="G2948">
        <v>4</v>
      </c>
      <c r="H2948">
        <v>1344.4757107938501</v>
      </c>
      <c r="I2948" t="s">
        <v>15</v>
      </c>
      <c r="J2948">
        <v>5</v>
      </c>
      <c r="K2948">
        <v>8</v>
      </c>
      <c r="L2948">
        <v>6.6666666666666599</v>
      </c>
      <c r="M2948">
        <v>0.11925659999999901</v>
      </c>
      <c r="N2948" t="s">
        <v>44</v>
      </c>
      <c r="O2948">
        <v>10</v>
      </c>
      <c r="P2948">
        <v>0.3</v>
      </c>
      <c r="Q2948">
        <v>4</v>
      </c>
      <c r="R2948">
        <v>0.3</v>
      </c>
      <c r="S2948" t="s">
        <v>337</v>
      </c>
      <c r="T2948">
        <v>4</v>
      </c>
      <c r="U2948" t="s">
        <v>355</v>
      </c>
      <c r="V2948">
        <v>1436.37094650311</v>
      </c>
      <c r="W2948">
        <v>1438.08492701829</v>
      </c>
      <c r="X2948">
        <v>1470.63687234295</v>
      </c>
      <c r="Y2948">
        <v>66.787388100000001</v>
      </c>
      <c r="Z2948">
        <f t="shared" si="92"/>
        <v>-6.3977370144517112E-2</v>
      </c>
      <c r="AA2948">
        <f t="shared" si="93"/>
        <v>1.7856155689370192E-3</v>
      </c>
    </row>
    <row r="2949" spans="1:27" x14ac:dyDescent="0.3">
      <c r="A2949" t="s">
        <v>156</v>
      </c>
      <c r="B2949">
        <v>20</v>
      </c>
      <c r="C2949">
        <v>0.3</v>
      </c>
      <c r="D2949">
        <v>4</v>
      </c>
      <c r="E2949">
        <v>0.7</v>
      </c>
      <c r="F2949" t="s">
        <v>336</v>
      </c>
      <c r="G2949">
        <v>1</v>
      </c>
      <c r="H2949">
        <v>2853.3547869918398</v>
      </c>
      <c r="I2949" t="s">
        <v>4</v>
      </c>
      <c r="J2949">
        <v>0</v>
      </c>
      <c r="K2949">
        <v>9</v>
      </c>
      <c r="L2949">
        <v>6.6666666666666599</v>
      </c>
      <c r="M2949">
        <v>0.725271200000008</v>
      </c>
      <c r="N2949" t="s">
        <v>156</v>
      </c>
      <c r="O2949">
        <v>20</v>
      </c>
      <c r="P2949">
        <v>0.3</v>
      </c>
      <c r="Q2949">
        <v>4</v>
      </c>
      <c r="R2949">
        <v>0.7</v>
      </c>
      <c r="S2949" t="s">
        <v>336</v>
      </c>
      <c r="T2949">
        <v>1</v>
      </c>
      <c r="U2949" t="s">
        <v>355</v>
      </c>
      <c r="V2949">
        <v>3048.7728401061399</v>
      </c>
      <c r="W2949">
        <v>3058.5503927147101</v>
      </c>
      <c r="X2949">
        <v>3253.5791338376698</v>
      </c>
      <c r="Y2949">
        <v>366.38810430000001</v>
      </c>
      <c r="Z2949">
        <f t="shared" si="92"/>
        <v>-6.4097282206009451E-2</v>
      </c>
      <c r="AA2949">
        <f t="shared" si="93"/>
        <v>1.9795162328909923E-3</v>
      </c>
    </row>
    <row r="2950" spans="1:27" x14ac:dyDescent="0.3">
      <c r="A2950" t="s">
        <v>125</v>
      </c>
      <c r="B2950">
        <v>20</v>
      </c>
      <c r="C2950">
        <v>0.3</v>
      </c>
      <c r="D2950">
        <v>4</v>
      </c>
      <c r="E2950">
        <v>0.3</v>
      </c>
      <c r="F2950" t="s">
        <v>337</v>
      </c>
      <c r="G2950">
        <v>5</v>
      </c>
      <c r="H2950">
        <v>1211.2948629931</v>
      </c>
      <c r="I2950" t="s">
        <v>8</v>
      </c>
      <c r="J2950">
        <v>3</v>
      </c>
      <c r="K2950">
        <v>9</v>
      </c>
      <c r="L2950">
        <v>6.6666666666666599</v>
      </c>
      <c r="M2950">
        <v>0.78038459999998999</v>
      </c>
      <c r="N2950" t="s">
        <v>125</v>
      </c>
      <c r="O2950">
        <v>20</v>
      </c>
      <c r="P2950">
        <v>0.3</v>
      </c>
      <c r="Q2950">
        <v>4</v>
      </c>
      <c r="R2950">
        <v>0.3</v>
      </c>
      <c r="S2950" t="s">
        <v>337</v>
      </c>
      <c r="T2950">
        <v>5</v>
      </c>
      <c r="U2950" t="s">
        <v>355</v>
      </c>
      <c r="V2950">
        <v>1294.33177599691</v>
      </c>
      <c r="W2950">
        <v>1294.33177599691</v>
      </c>
      <c r="X2950">
        <v>1294.33177599691</v>
      </c>
      <c r="Y2950">
        <v>377.94157789999701</v>
      </c>
      <c r="Z2950">
        <f t="shared" si="92"/>
        <v>-6.4154272145450483E-2</v>
      </c>
      <c r="AA2950">
        <f t="shared" si="93"/>
        <v>2.0648286550956798E-3</v>
      </c>
    </row>
    <row r="2951" spans="1:27" x14ac:dyDescent="0.3">
      <c r="A2951" t="s">
        <v>217</v>
      </c>
      <c r="B2951">
        <v>30</v>
      </c>
      <c r="C2951">
        <v>0.3</v>
      </c>
      <c r="D2951">
        <v>2</v>
      </c>
      <c r="E2951">
        <v>0.7</v>
      </c>
      <c r="F2951" t="s">
        <v>336</v>
      </c>
      <c r="G2951">
        <v>2</v>
      </c>
      <c r="H2951">
        <v>3225.9345305746101</v>
      </c>
      <c r="I2951" t="s">
        <v>8</v>
      </c>
      <c r="J2951">
        <v>3</v>
      </c>
      <c r="K2951">
        <v>9</v>
      </c>
      <c r="L2951">
        <v>3.3333333333333299</v>
      </c>
      <c r="M2951">
        <v>2.9041418999997801</v>
      </c>
      <c r="N2951" t="s">
        <v>217</v>
      </c>
      <c r="O2951">
        <v>30</v>
      </c>
      <c r="P2951">
        <v>0.3</v>
      </c>
      <c r="Q2951">
        <v>2</v>
      </c>
      <c r="R2951">
        <v>0.7</v>
      </c>
      <c r="S2951" t="s">
        <v>336</v>
      </c>
      <c r="T2951">
        <v>2</v>
      </c>
      <c r="U2951" t="s">
        <v>355</v>
      </c>
      <c r="V2951">
        <v>3447.4064003439498</v>
      </c>
      <c r="W2951">
        <v>3447.4064003439498</v>
      </c>
      <c r="X2951">
        <v>3447.4064003439498</v>
      </c>
      <c r="Y2951">
        <v>1165.4865417000001</v>
      </c>
      <c r="Z2951">
        <f t="shared" si="92"/>
        <v>-6.4243040723960865E-2</v>
      </c>
      <c r="AA2951">
        <f t="shared" si="93"/>
        <v>2.4917850151780778E-3</v>
      </c>
    </row>
    <row r="2952" spans="1:27" x14ac:dyDescent="0.3">
      <c r="A2952" t="s">
        <v>302</v>
      </c>
      <c r="B2952">
        <v>60</v>
      </c>
      <c r="C2952">
        <v>0.3</v>
      </c>
      <c r="D2952">
        <v>2</v>
      </c>
      <c r="E2952">
        <v>0.7</v>
      </c>
      <c r="F2952" t="s">
        <v>337</v>
      </c>
      <c r="G2952">
        <v>2</v>
      </c>
      <c r="H2952">
        <v>2201.65433624344</v>
      </c>
      <c r="I2952" t="s">
        <v>2</v>
      </c>
      <c r="J2952">
        <v>0</v>
      </c>
      <c r="K2952">
        <v>7</v>
      </c>
      <c r="L2952">
        <v>3.3333333333333299</v>
      </c>
      <c r="M2952">
        <v>18.850000299999898</v>
      </c>
      <c r="N2952" t="s">
        <v>302</v>
      </c>
      <c r="O2952">
        <v>60</v>
      </c>
      <c r="P2952">
        <v>0.3</v>
      </c>
      <c r="Q2952">
        <v>2</v>
      </c>
      <c r="R2952">
        <v>0.7</v>
      </c>
      <c r="S2952" t="s">
        <v>337</v>
      </c>
      <c r="T2952">
        <v>2</v>
      </c>
      <c r="U2952" t="s">
        <v>355</v>
      </c>
      <c r="V2952">
        <v>2352.8530395369198</v>
      </c>
      <c r="W2952">
        <v>2352.8530395369198</v>
      </c>
      <c r="X2952">
        <v>90000000000</v>
      </c>
      <c r="Y2952">
        <v>1509.7483173999899</v>
      </c>
      <c r="Z2952">
        <f t="shared" si="92"/>
        <v>-6.4261856032979542E-2</v>
      </c>
      <c r="AA2952">
        <f t="shared" si="93"/>
        <v>1.2485524959857143E-2</v>
      </c>
    </row>
    <row r="2953" spans="1:27" x14ac:dyDescent="0.3">
      <c r="A2953" t="s">
        <v>302</v>
      </c>
      <c r="B2953">
        <v>60</v>
      </c>
      <c r="C2953">
        <v>0.3</v>
      </c>
      <c r="D2953">
        <v>2</v>
      </c>
      <c r="E2953">
        <v>0.7</v>
      </c>
      <c r="F2953" t="s">
        <v>337</v>
      </c>
      <c r="G2953">
        <v>2</v>
      </c>
      <c r="H2953">
        <v>2201.65433624344</v>
      </c>
      <c r="I2953" t="s">
        <v>6</v>
      </c>
      <c r="J2953">
        <v>3</v>
      </c>
      <c r="K2953">
        <v>7</v>
      </c>
      <c r="L2953">
        <v>3.3333333333333299</v>
      </c>
      <c r="M2953">
        <v>20.018476999999599</v>
      </c>
      <c r="N2953" t="s">
        <v>302</v>
      </c>
      <c r="O2953">
        <v>60</v>
      </c>
      <c r="P2953">
        <v>0.3</v>
      </c>
      <c r="Q2953">
        <v>2</v>
      </c>
      <c r="R2953">
        <v>0.7</v>
      </c>
      <c r="S2953" t="s">
        <v>337</v>
      </c>
      <c r="T2953">
        <v>2</v>
      </c>
      <c r="U2953" t="s">
        <v>355</v>
      </c>
      <c r="V2953">
        <v>2352.8530395369198</v>
      </c>
      <c r="W2953">
        <v>2352.8530395369198</v>
      </c>
      <c r="X2953">
        <v>90000000000</v>
      </c>
      <c r="Y2953">
        <v>1509.7483173999899</v>
      </c>
      <c r="Z2953">
        <f t="shared" si="92"/>
        <v>-6.4261856032979542E-2</v>
      </c>
      <c r="AA2953">
        <f t="shared" si="93"/>
        <v>1.3259479589600987E-2</v>
      </c>
    </row>
    <row r="2954" spans="1:27" x14ac:dyDescent="0.3">
      <c r="A2954" t="s">
        <v>302</v>
      </c>
      <c r="B2954">
        <v>60</v>
      </c>
      <c r="C2954">
        <v>0.3</v>
      </c>
      <c r="D2954">
        <v>2</v>
      </c>
      <c r="E2954">
        <v>0.7</v>
      </c>
      <c r="F2954" t="s">
        <v>337</v>
      </c>
      <c r="G2954">
        <v>2</v>
      </c>
      <c r="H2954">
        <v>2201.65433624344</v>
      </c>
      <c r="I2954" t="s">
        <v>10</v>
      </c>
      <c r="J2954">
        <v>4</v>
      </c>
      <c r="K2954">
        <v>7</v>
      </c>
      <c r="L2954">
        <v>3.3333333333333299</v>
      </c>
      <c r="M2954">
        <v>22.150240199999601</v>
      </c>
      <c r="N2954" t="s">
        <v>302</v>
      </c>
      <c r="O2954">
        <v>60</v>
      </c>
      <c r="P2954">
        <v>0.3</v>
      </c>
      <c r="Q2954">
        <v>2</v>
      </c>
      <c r="R2954">
        <v>0.7</v>
      </c>
      <c r="S2954" t="s">
        <v>337</v>
      </c>
      <c r="T2954">
        <v>2</v>
      </c>
      <c r="U2954" t="s">
        <v>355</v>
      </c>
      <c r="V2954">
        <v>2352.8530395369198</v>
      </c>
      <c r="W2954">
        <v>2352.8530395369198</v>
      </c>
      <c r="X2954">
        <v>90000000000</v>
      </c>
      <c r="Y2954">
        <v>1509.7483173999899</v>
      </c>
      <c r="Z2954">
        <f t="shared" si="92"/>
        <v>-6.4261856032979542E-2</v>
      </c>
      <c r="AA2954">
        <f t="shared" si="93"/>
        <v>1.4671478646285624E-2</v>
      </c>
    </row>
    <row r="2955" spans="1:27" x14ac:dyDescent="0.3">
      <c r="A2955" t="s">
        <v>302</v>
      </c>
      <c r="B2955">
        <v>60</v>
      </c>
      <c r="C2955">
        <v>0.3</v>
      </c>
      <c r="D2955">
        <v>2</v>
      </c>
      <c r="E2955">
        <v>0.7</v>
      </c>
      <c r="F2955" t="s">
        <v>337</v>
      </c>
      <c r="G2955">
        <v>2</v>
      </c>
      <c r="H2955">
        <v>2201.65433624344</v>
      </c>
      <c r="I2955" t="s">
        <v>14</v>
      </c>
      <c r="J2955">
        <v>5</v>
      </c>
      <c r="K2955">
        <v>7</v>
      </c>
      <c r="L2955">
        <v>3.3333333333333299</v>
      </c>
      <c r="M2955">
        <v>21.069107799999902</v>
      </c>
      <c r="N2955" t="s">
        <v>302</v>
      </c>
      <c r="O2955">
        <v>60</v>
      </c>
      <c r="P2955">
        <v>0.3</v>
      </c>
      <c r="Q2955">
        <v>2</v>
      </c>
      <c r="R2955">
        <v>0.7</v>
      </c>
      <c r="S2955" t="s">
        <v>337</v>
      </c>
      <c r="T2955">
        <v>2</v>
      </c>
      <c r="U2955" t="s">
        <v>355</v>
      </c>
      <c r="V2955">
        <v>2352.8530395369198</v>
      </c>
      <c r="W2955">
        <v>2352.8530395369198</v>
      </c>
      <c r="X2955">
        <v>90000000000</v>
      </c>
      <c r="Y2955">
        <v>1509.7483173999899</v>
      </c>
      <c r="Z2955">
        <f t="shared" si="92"/>
        <v>-6.4261856032979542E-2</v>
      </c>
      <c r="AA2955">
        <f t="shared" si="93"/>
        <v>1.3955377566695371E-2</v>
      </c>
    </row>
    <row r="2956" spans="1:27" x14ac:dyDescent="0.3">
      <c r="A2956" t="s">
        <v>209</v>
      </c>
      <c r="B2956">
        <v>30</v>
      </c>
      <c r="C2956">
        <v>0.7</v>
      </c>
      <c r="D2956">
        <v>4</v>
      </c>
      <c r="E2956">
        <v>0.3</v>
      </c>
      <c r="F2956" t="s">
        <v>336</v>
      </c>
      <c r="G2956">
        <v>4</v>
      </c>
      <c r="H2956">
        <v>2485.2417214591801</v>
      </c>
      <c r="I2956" t="s">
        <v>12</v>
      </c>
      <c r="J2956">
        <v>4</v>
      </c>
      <c r="K2956">
        <v>9</v>
      </c>
      <c r="L2956">
        <v>6.6666666666666599</v>
      </c>
      <c r="M2956">
        <v>2.4587455999999199</v>
      </c>
      <c r="N2956" t="s">
        <v>209</v>
      </c>
      <c r="O2956">
        <v>30</v>
      </c>
      <c r="P2956">
        <v>0.7</v>
      </c>
      <c r="Q2956">
        <v>4</v>
      </c>
      <c r="R2956">
        <v>0.3</v>
      </c>
      <c r="S2956" t="s">
        <v>336</v>
      </c>
      <c r="T2956">
        <v>4</v>
      </c>
      <c r="U2956" t="s">
        <v>355</v>
      </c>
      <c r="V2956">
        <v>2656.22084275814</v>
      </c>
      <c r="W2956">
        <v>2656.22084275814</v>
      </c>
      <c r="X2956">
        <v>2656.22084275814</v>
      </c>
      <c r="Y2956">
        <v>956.95193070000096</v>
      </c>
      <c r="Z2956">
        <f t="shared" si="92"/>
        <v>-6.4369316943323235E-2</v>
      </c>
      <c r="AA2956">
        <f t="shared" si="93"/>
        <v>2.5693512088965343E-3</v>
      </c>
    </row>
    <row r="2957" spans="1:27" x14ac:dyDescent="0.3">
      <c r="A2957" t="s">
        <v>125</v>
      </c>
      <c r="B2957">
        <v>20</v>
      </c>
      <c r="C2957">
        <v>0.3</v>
      </c>
      <c r="D2957">
        <v>4</v>
      </c>
      <c r="E2957">
        <v>0.3</v>
      </c>
      <c r="F2957" t="s">
        <v>337</v>
      </c>
      <c r="G2957">
        <v>5</v>
      </c>
      <c r="H2957">
        <v>1210.9700164734199</v>
      </c>
      <c r="I2957" t="s">
        <v>16</v>
      </c>
      <c r="J2957">
        <v>5</v>
      </c>
      <c r="K2957">
        <v>9</v>
      </c>
      <c r="L2957">
        <v>6.6666666666666599</v>
      </c>
      <c r="M2957">
        <v>1.1267037999999701</v>
      </c>
      <c r="N2957" t="s">
        <v>125</v>
      </c>
      <c r="O2957">
        <v>20</v>
      </c>
      <c r="P2957">
        <v>0.3</v>
      </c>
      <c r="Q2957">
        <v>4</v>
      </c>
      <c r="R2957">
        <v>0.3</v>
      </c>
      <c r="S2957" t="s">
        <v>337</v>
      </c>
      <c r="T2957">
        <v>5</v>
      </c>
      <c r="U2957" t="s">
        <v>355</v>
      </c>
      <c r="V2957">
        <v>1294.33177599691</v>
      </c>
      <c r="W2957">
        <v>1294.33177599691</v>
      </c>
      <c r="X2957">
        <v>1294.33177599691</v>
      </c>
      <c r="Y2957">
        <v>377.94157789999701</v>
      </c>
      <c r="Z2957">
        <f t="shared" si="92"/>
        <v>-6.4405248383308675E-2</v>
      </c>
      <c r="AA2957">
        <f t="shared" si="93"/>
        <v>2.9811586390161467E-3</v>
      </c>
    </row>
    <row r="2958" spans="1:27" x14ac:dyDescent="0.3">
      <c r="A2958" t="s">
        <v>203</v>
      </c>
      <c r="B2958">
        <v>30</v>
      </c>
      <c r="C2958">
        <v>0.3</v>
      </c>
      <c r="D2958">
        <v>4</v>
      </c>
      <c r="E2958">
        <v>0.3</v>
      </c>
      <c r="F2958" t="s">
        <v>337</v>
      </c>
      <c r="G2958">
        <v>3</v>
      </c>
      <c r="H2958">
        <v>1447.8582998633699</v>
      </c>
      <c r="I2958" t="s">
        <v>4</v>
      </c>
      <c r="J2958">
        <v>0</v>
      </c>
      <c r="K2958">
        <v>9</v>
      </c>
      <c r="L2958">
        <v>6.6666666666666599</v>
      </c>
      <c r="M2958">
        <v>2.3700059000000202</v>
      </c>
      <c r="N2958" t="s">
        <v>203</v>
      </c>
      <c r="O2958">
        <v>30</v>
      </c>
      <c r="P2958">
        <v>0.3</v>
      </c>
      <c r="Q2958">
        <v>4</v>
      </c>
      <c r="R2958">
        <v>0.3</v>
      </c>
      <c r="S2958" t="s">
        <v>337</v>
      </c>
      <c r="T2958">
        <v>3</v>
      </c>
      <c r="U2958" t="s">
        <v>355</v>
      </c>
      <c r="V2958">
        <v>1547.60185259227</v>
      </c>
      <c r="W2958">
        <v>1547.60185259227</v>
      </c>
      <c r="X2958">
        <v>1547.60185259227</v>
      </c>
      <c r="Y2958">
        <v>1045.37242529999</v>
      </c>
      <c r="Z2958">
        <f t="shared" si="92"/>
        <v>-6.445039630950769E-2</v>
      </c>
      <c r="AA2958">
        <f t="shared" si="93"/>
        <v>2.2671402484333758E-3</v>
      </c>
    </row>
    <row r="2959" spans="1:27" x14ac:dyDescent="0.3">
      <c r="A2959" t="s">
        <v>220</v>
      </c>
      <c r="B2959">
        <v>30</v>
      </c>
      <c r="C2959">
        <v>0.3</v>
      </c>
      <c r="D2959">
        <v>2</v>
      </c>
      <c r="E2959">
        <v>0.7</v>
      </c>
      <c r="F2959" t="s">
        <v>336</v>
      </c>
      <c r="G2959">
        <v>5</v>
      </c>
      <c r="H2959">
        <v>3006.0200364900302</v>
      </c>
      <c r="I2959" t="s">
        <v>15</v>
      </c>
      <c r="J2959">
        <v>5</v>
      </c>
      <c r="K2959">
        <v>8</v>
      </c>
      <c r="L2959">
        <v>3.3333333333333299</v>
      </c>
      <c r="M2959">
        <v>1.88596110000003</v>
      </c>
      <c r="N2959" t="s">
        <v>220</v>
      </c>
      <c r="O2959">
        <v>30</v>
      </c>
      <c r="P2959">
        <v>0.3</v>
      </c>
      <c r="Q2959">
        <v>2</v>
      </c>
      <c r="R2959">
        <v>0.7</v>
      </c>
      <c r="S2959" t="s">
        <v>336</v>
      </c>
      <c r="T2959">
        <v>5</v>
      </c>
      <c r="U2959" t="s">
        <v>355</v>
      </c>
      <c r="V2959">
        <v>3213.3688304449201</v>
      </c>
      <c r="W2959">
        <v>3215.2217827334098</v>
      </c>
      <c r="X2959">
        <v>3251.5770756278998</v>
      </c>
      <c r="Y2959">
        <v>791.13895490000095</v>
      </c>
      <c r="Z2959">
        <f t="shared" si="92"/>
        <v>-6.4526920156308551E-2</v>
      </c>
      <c r="AA2959">
        <f t="shared" si="93"/>
        <v>2.3838556909871961E-3</v>
      </c>
    </row>
    <row r="2960" spans="1:27" x14ac:dyDescent="0.3">
      <c r="A2960" t="s">
        <v>187</v>
      </c>
      <c r="B2960">
        <v>30</v>
      </c>
      <c r="C2960">
        <v>0.7</v>
      </c>
      <c r="D2960">
        <v>2</v>
      </c>
      <c r="E2960">
        <v>0.3</v>
      </c>
      <c r="F2960" t="s">
        <v>336</v>
      </c>
      <c r="G2960">
        <v>2</v>
      </c>
      <c r="H2960">
        <v>2924.3657478865198</v>
      </c>
      <c r="I2960" t="s">
        <v>4</v>
      </c>
      <c r="J2960">
        <v>0</v>
      </c>
      <c r="K2960">
        <v>9</v>
      </c>
      <c r="L2960">
        <v>3.3333333333333299</v>
      </c>
      <c r="M2960">
        <v>1.77447309999979</v>
      </c>
      <c r="N2960" t="s">
        <v>187</v>
      </c>
      <c r="O2960">
        <v>30</v>
      </c>
      <c r="P2960">
        <v>0.7</v>
      </c>
      <c r="Q2960">
        <v>2</v>
      </c>
      <c r="R2960">
        <v>0.3</v>
      </c>
      <c r="S2960" t="s">
        <v>336</v>
      </c>
      <c r="T2960">
        <v>2</v>
      </c>
      <c r="U2960" t="s">
        <v>355</v>
      </c>
      <c r="V2960">
        <v>3126.1685602918501</v>
      </c>
      <c r="W2960">
        <v>3126.1685602918501</v>
      </c>
      <c r="X2960">
        <v>3126.1685602918501</v>
      </c>
      <c r="Y2960">
        <v>910.77335529999903</v>
      </c>
      <c r="Z2960">
        <f t="shared" si="92"/>
        <v>-6.4552761155812585E-2</v>
      </c>
      <c r="AA2960">
        <f t="shared" si="93"/>
        <v>1.9483146818840538E-3</v>
      </c>
    </row>
    <row r="2961" spans="1:27" x14ac:dyDescent="0.3">
      <c r="A2961" t="s">
        <v>145</v>
      </c>
      <c r="B2961">
        <v>20</v>
      </c>
      <c r="C2961">
        <v>0.3</v>
      </c>
      <c r="D2961">
        <v>2</v>
      </c>
      <c r="E2961">
        <v>0.7</v>
      </c>
      <c r="F2961" t="s">
        <v>337</v>
      </c>
      <c r="G2961">
        <v>5</v>
      </c>
      <c r="H2961">
        <v>2005.9791872467799</v>
      </c>
      <c r="I2961" t="s">
        <v>1</v>
      </c>
      <c r="J2961">
        <v>0</v>
      </c>
      <c r="K2961">
        <v>6</v>
      </c>
      <c r="L2961">
        <v>3.3333333333333299</v>
      </c>
      <c r="M2961">
        <v>0.70189220000000296</v>
      </c>
      <c r="N2961" t="s">
        <v>145</v>
      </c>
      <c r="O2961">
        <v>20</v>
      </c>
      <c r="P2961">
        <v>0.3</v>
      </c>
      <c r="Q2961">
        <v>2</v>
      </c>
      <c r="R2961">
        <v>0.7</v>
      </c>
      <c r="S2961" t="s">
        <v>337</v>
      </c>
      <c r="T2961">
        <v>5</v>
      </c>
      <c r="U2961" t="s">
        <v>355</v>
      </c>
      <c r="V2961">
        <v>2144.5833562511898</v>
      </c>
      <c r="W2961">
        <v>2146.32069653386</v>
      </c>
      <c r="X2961">
        <v>2185.26119445622</v>
      </c>
      <c r="Y2961">
        <v>379.17461129999998</v>
      </c>
      <c r="Z2961">
        <f t="shared" si="92"/>
        <v>-6.4629881883768336E-2</v>
      </c>
      <c r="AA2961">
        <f t="shared" si="93"/>
        <v>1.8511054777469564E-3</v>
      </c>
    </row>
    <row r="2962" spans="1:27" x14ac:dyDescent="0.3">
      <c r="A2962" t="s">
        <v>145</v>
      </c>
      <c r="B2962">
        <v>20</v>
      </c>
      <c r="C2962">
        <v>0.3</v>
      </c>
      <c r="D2962">
        <v>2</v>
      </c>
      <c r="E2962">
        <v>0.7</v>
      </c>
      <c r="F2962" t="s">
        <v>337</v>
      </c>
      <c r="G2962">
        <v>5</v>
      </c>
      <c r="H2962">
        <v>2005.9791872467799</v>
      </c>
      <c r="I2962" t="s">
        <v>5</v>
      </c>
      <c r="J2962">
        <v>3</v>
      </c>
      <c r="K2962">
        <v>6</v>
      </c>
      <c r="L2962">
        <v>3.3333333333333299</v>
      </c>
      <c r="M2962">
        <v>0.86565749999999697</v>
      </c>
      <c r="N2962" t="s">
        <v>145</v>
      </c>
      <c r="O2962">
        <v>20</v>
      </c>
      <c r="P2962">
        <v>0.3</v>
      </c>
      <c r="Q2962">
        <v>2</v>
      </c>
      <c r="R2962">
        <v>0.7</v>
      </c>
      <c r="S2962" t="s">
        <v>337</v>
      </c>
      <c r="T2962">
        <v>5</v>
      </c>
      <c r="U2962" t="s">
        <v>355</v>
      </c>
      <c r="V2962">
        <v>2144.5833562511898</v>
      </c>
      <c r="W2962">
        <v>2146.32069653386</v>
      </c>
      <c r="X2962">
        <v>2185.26119445622</v>
      </c>
      <c r="Y2962">
        <v>379.17461129999998</v>
      </c>
      <c r="Z2962">
        <f t="shared" si="92"/>
        <v>-6.4629881883768336E-2</v>
      </c>
      <c r="AA2962">
        <f t="shared" si="93"/>
        <v>2.2830049117267917E-3</v>
      </c>
    </row>
    <row r="2963" spans="1:27" x14ac:dyDescent="0.3">
      <c r="A2963" t="s">
        <v>145</v>
      </c>
      <c r="B2963">
        <v>20</v>
      </c>
      <c r="C2963">
        <v>0.3</v>
      </c>
      <c r="D2963">
        <v>2</v>
      </c>
      <c r="E2963">
        <v>0.7</v>
      </c>
      <c r="F2963" t="s">
        <v>337</v>
      </c>
      <c r="G2963">
        <v>5</v>
      </c>
      <c r="H2963">
        <v>2005.9791872467799</v>
      </c>
      <c r="I2963" t="s">
        <v>9</v>
      </c>
      <c r="J2963">
        <v>4</v>
      </c>
      <c r="K2963">
        <v>6</v>
      </c>
      <c r="L2963">
        <v>3.3333333333333299</v>
      </c>
      <c r="M2963">
        <v>0.76978669999999705</v>
      </c>
      <c r="N2963" t="s">
        <v>145</v>
      </c>
      <c r="O2963">
        <v>20</v>
      </c>
      <c r="P2963">
        <v>0.3</v>
      </c>
      <c r="Q2963">
        <v>2</v>
      </c>
      <c r="R2963">
        <v>0.7</v>
      </c>
      <c r="S2963" t="s">
        <v>337</v>
      </c>
      <c r="T2963">
        <v>5</v>
      </c>
      <c r="U2963" t="s">
        <v>355</v>
      </c>
      <c r="V2963">
        <v>2144.5833562511898</v>
      </c>
      <c r="W2963">
        <v>2146.32069653386</v>
      </c>
      <c r="X2963">
        <v>2185.26119445622</v>
      </c>
      <c r="Y2963">
        <v>379.17461129999998</v>
      </c>
      <c r="Z2963">
        <f t="shared" si="92"/>
        <v>-6.4629881883768336E-2</v>
      </c>
      <c r="AA2963">
        <f t="shared" si="93"/>
        <v>2.0301641435347788E-3</v>
      </c>
    </row>
    <row r="2964" spans="1:27" x14ac:dyDescent="0.3">
      <c r="A2964" t="s">
        <v>145</v>
      </c>
      <c r="B2964">
        <v>20</v>
      </c>
      <c r="C2964">
        <v>0.3</v>
      </c>
      <c r="D2964">
        <v>2</v>
      </c>
      <c r="E2964">
        <v>0.7</v>
      </c>
      <c r="F2964" t="s">
        <v>337</v>
      </c>
      <c r="G2964">
        <v>5</v>
      </c>
      <c r="H2964">
        <v>2005.9791872467799</v>
      </c>
      <c r="I2964" t="s">
        <v>13</v>
      </c>
      <c r="J2964">
        <v>5</v>
      </c>
      <c r="K2964">
        <v>6</v>
      </c>
      <c r="L2964">
        <v>3.3333333333333299</v>
      </c>
      <c r="M2964">
        <v>0.74530799999999398</v>
      </c>
      <c r="N2964" t="s">
        <v>145</v>
      </c>
      <c r="O2964">
        <v>20</v>
      </c>
      <c r="P2964">
        <v>0.3</v>
      </c>
      <c r="Q2964">
        <v>2</v>
      </c>
      <c r="R2964">
        <v>0.7</v>
      </c>
      <c r="S2964" t="s">
        <v>337</v>
      </c>
      <c r="T2964">
        <v>5</v>
      </c>
      <c r="U2964" t="s">
        <v>355</v>
      </c>
      <c r="V2964">
        <v>2144.5833562511898</v>
      </c>
      <c r="W2964">
        <v>2146.32069653386</v>
      </c>
      <c r="X2964">
        <v>2185.26119445622</v>
      </c>
      <c r="Y2964">
        <v>379.17461129999998</v>
      </c>
      <c r="Z2964">
        <f t="shared" si="92"/>
        <v>-6.4629881883768336E-2</v>
      </c>
      <c r="AA2964">
        <f t="shared" si="93"/>
        <v>1.9656062874165172E-3</v>
      </c>
    </row>
    <row r="2965" spans="1:27" x14ac:dyDescent="0.3">
      <c r="A2965" t="s">
        <v>125</v>
      </c>
      <c r="B2965">
        <v>20</v>
      </c>
      <c r="C2965">
        <v>0.3</v>
      </c>
      <c r="D2965">
        <v>4</v>
      </c>
      <c r="E2965">
        <v>0.3</v>
      </c>
      <c r="F2965" t="s">
        <v>337</v>
      </c>
      <c r="G2965">
        <v>5</v>
      </c>
      <c r="H2965">
        <v>1527.613924985</v>
      </c>
      <c r="I2965" t="s">
        <v>373</v>
      </c>
      <c r="J2965">
        <v>10</v>
      </c>
      <c r="K2965">
        <v>8</v>
      </c>
      <c r="L2965">
        <v>6.6666666666666599</v>
      </c>
      <c r="M2965">
        <v>1.0939364999999901</v>
      </c>
      <c r="N2965" t="s">
        <v>164</v>
      </c>
      <c r="O2965">
        <v>20</v>
      </c>
      <c r="P2965">
        <v>0.3</v>
      </c>
      <c r="Q2965">
        <v>4</v>
      </c>
      <c r="R2965">
        <v>0.7</v>
      </c>
      <c r="S2965" t="s">
        <v>337</v>
      </c>
      <c r="T2965">
        <v>4</v>
      </c>
      <c r="U2965" t="s">
        <v>355</v>
      </c>
      <c r="V2965">
        <v>1633.51783109035</v>
      </c>
      <c r="W2965">
        <v>1669.3643086044301</v>
      </c>
      <c r="X2965">
        <v>1812.0262545742501</v>
      </c>
      <c r="Y2965">
        <v>230.25566869999901</v>
      </c>
      <c r="Z2965">
        <f t="shared" si="92"/>
        <v>-6.483180292844469E-2</v>
      </c>
      <c r="AA2965">
        <f t="shared" si="93"/>
        <v>4.7509644656144566E-3</v>
      </c>
    </row>
    <row r="2966" spans="1:27" x14ac:dyDescent="0.3">
      <c r="A2966" t="s">
        <v>55</v>
      </c>
      <c r="B2966">
        <v>10</v>
      </c>
      <c r="C2966">
        <v>0.7</v>
      </c>
      <c r="D2966">
        <v>4</v>
      </c>
      <c r="E2966">
        <v>0.3</v>
      </c>
      <c r="F2966" t="s">
        <v>337</v>
      </c>
      <c r="G2966">
        <v>5</v>
      </c>
      <c r="H2966">
        <v>1225.7349201924801</v>
      </c>
      <c r="I2966" t="s">
        <v>4</v>
      </c>
      <c r="J2966">
        <v>0</v>
      </c>
      <c r="K2966">
        <v>9</v>
      </c>
      <c r="L2966">
        <v>6.6666666666666599</v>
      </c>
      <c r="M2966">
        <v>6.0356400000003398E-2</v>
      </c>
      <c r="N2966" t="s">
        <v>55</v>
      </c>
      <c r="O2966">
        <v>10</v>
      </c>
      <c r="P2966">
        <v>0.7</v>
      </c>
      <c r="Q2966">
        <v>4</v>
      </c>
      <c r="R2966">
        <v>0.3</v>
      </c>
      <c r="S2966" t="s">
        <v>337</v>
      </c>
      <c r="T2966">
        <v>5</v>
      </c>
      <c r="U2966" t="s">
        <v>355</v>
      </c>
      <c r="V2966">
        <v>1310.8032990039101</v>
      </c>
      <c r="W2966">
        <v>1310.8032990039101</v>
      </c>
      <c r="X2966">
        <v>1310.8032990039101</v>
      </c>
      <c r="Y2966">
        <v>26.0207984999997</v>
      </c>
      <c r="Z2966">
        <f t="shared" si="92"/>
        <v>-6.4897898011146371E-2</v>
      </c>
      <c r="AA2966">
        <f t="shared" si="93"/>
        <v>2.3195444982214552E-3</v>
      </c>
    </row>
    <row r="2967" spans="1:27" x14ac:dyDescent="0.3">
      <c r="A2967" t="s">
        <v>234</v>
      </c>
      <c r="B2967">
        <v>30</v>
      </c>
      <c r="C2967">
        <v>0.7</v>
      </c>
      <c r="D2967">
        <v>2</v>
      </c>
      <c r="E2967">
        <v>0.7</v>
      </c>
      <c r="F2967" t="s">
        <v>337</v>
      </c>
      <c r="G2967">
        <v>4</v>
      </c>
      <c r="H2967">
        <v>2457.3632693181198</v>
      </c>
      <c r="I2967" t="s">
        <v>2</v>
      </c>
      <c r="J2967">
        <v>0</v>
      </c>
      <c r="K2967">
        <v>7</v>
      </c>
      <c r="L2967">
        <v>3.3333333333333299</v>
      </c>
      <c r="M2967">
        <v>1.84862100000009</v>
      </c>
      <c r="N2967" t="s">
        <v>234</v>
      </c>
      <c r="O2967">
        <v>30</v>
      </c>
      <c r="P2967">
        <v>0.7</v>
      </c>
      <c r="Q2967">
        <v>2</v>
      </c>
      <c r="R2967">
        <v>0.7</v>
      </c>
      <c r="S2967" t="s">
        <v>337</v>
      </c>
      <c r="T2967">
        <v>4</v>
      </c>
      <c r="U2967" t="s">
        <v>355</v>
      </c>
      <c r="V2967">
        <v>2628.2003088942201</v>
      </c>
      <c r="W2967">
        <v>2628.2003088942201</v>
      </c>
      <c r="X2967">
        <v>2628.2003088942201</v>
      </c>
      <c r="Y2967">
        <v>710.21506000000204</v>
      </c>
      <c r="Z2967">
        <f t="shared" si="92"/>
        <v>-6.5001529372766001E-2</v>
      </c>
      <c r="AA2967">
        <f t="shared" si="93"/>
        <v>2.6029031262728851E-3</v>
      </c>
    </row>
    <row r="2968" spans="1:27" x14ac:dyDescent="0.3">
      <c r="A2968" t="s">
        <v>234</v>
      </c>
      <c r="B2968">
        <v>30</v>
      </c>
      <c r="C2968">
        <v>0.7</v>
      </c>
      <c r="D2968">
        <v>2</v>
      </c>
      <c r="E2968">
        <v>0.7</v>
      </c>
      <c r="F2968" t="s">
        <v>337</v>
      </c>
      <c r="G2968">
        <v>4</v>
      </c>
      <c r="H2968">
        <v>2457.3632693181198</v>
      </c>
      <c r="I2968" t="s">
        <v>6</v>
      </c>
      <c r="J2968">
        <v>3</v>
      </c>
      <c r="K2968">
        <v>7</v>
      </c>
      <c r="L2968">
        <v>3.3333333333333299</v>
      </c>
      <c r="M2968">
        <v>1.60885390000021</v>
      </c>
      <c r="N2968" t="s">
        <v>234</v>
      </c>
      <c r="O2968">
        <v>30</v>
      </c>
      <c r="P2968">
        <v>0.7</v>
      </c>
      <c r="Q2968">
        <v>2</v>
      </c>
      <c r="R2968">
        <v>0.7</v>
      </c>
      <c r="S2968" t="s">
        <v>337</v>
      </c>
      <c r="T2968">
        <v>4</v>
      </c>
      <c r="U2968" t="s">
        <v>355</v>
      </c>
      <c r="V2968">
        <v>2628.2003088942201</v>
      </c>
      <c r="W2968">
        <v>2628.2003088942201</v>
      </c>
      <c r="X2968">
        <v>2628.2003088942201</v>
      </c>
      <c r="Y2968">
        <v>710.21506000000204</v>
      </c>
      <c r="Z2968">
        <f t="shared" si="92"/>
        <v>-6.5001529372766001E-2</v>
      </c>
      <c r="AA2968">
        <f t="shared" si="93"/>
        <v>2.2653052443019238E-3</v>
      </c>
    </row>
    <row r="2969" spans="1:27" x14ac:dyDescent="0.3">
      <c r="A2969" t="s">
        <v>234</v>
      </c>
      <c r="B2969">
        <v>30</v>
      </c>
      <c r="C2969">
        <v>0.7</v>
      </c>
      <c r="D2969">
        <v>2</v>
      </c>
      <c r="E2969">
        <v>0.7</v>
      </c>
      <c r="F2969" t="s">
        <v>337</v>
      </c>
      <c r="G2969">
        <v>4</v>
      </c>
      <c r="H2969">
        <v>2457.3632693181198</v>
      </c>
      <c r="I2969" t="s">
        <v>10</v>
      </c>
      <c r="J2969">
        <v>4</v>
      </c>
      <c r="K2969">
        <v>7</v>
      </c>
      <c r="L2969">
        <v>3.3333333333333299</v>
      </c>
      <c r="M2969">
        <v>1.5464538000001</v>
      </c>
      <c r="N2969" t="s">
        <v>234</v>
      </c>
      <c r="O2969">
        <v>30</v>
      </c>
      <c r="P2969">
        <v>0.7</v>
      </c>
      <c r="Q2969">
        <v>2</v>
      </c>
      <c r="R2969">
        <v>0.7</v>
      </c>
      <c r="S2969" t="s">
        <v>337</v>
      </c>
      <c r="T2969">
        <v>4</v>
      </c>
      <c r="U2969" t="s">
        <v>355</v>
      </c>
      <c r="V2969">
        <v>2628.2003088942201</v>
      </c>
      <c r="W2969">
        <v>2628.2003088942201</v>
      </c>
      <c r="X2969">
        <v>2628.2003088942201</v>
      </c>
      <c r="Y2969">
        <v>710.21506000000204</v>
      </c>
      <c r="Z2969">
        <f t="shared" si="92"/>
        <v>-6.5001529372766001E-2</v>
      </c>
      <c r="AA2969">
        <f t="shared" si="93"/>
        <v>2.177444392688738E-3</v>
      </c>
    </row>
    <row r="2970" spans="1:27" x14ac:dyDescent="0.3">
      <c r="A2970" t="s">
        <v>234</v>
      </c>
      <c r="B2970">
        <v>30</v>
      </c>
      <c r="C2970">
        <v>0.7</v>
      </c>
      <c r="D2970">
        <v>2</v>
      </c>
      <c r="E2970">
        <v>0.7</v>
      </c>
      <c r="F2970" t="s">
        <v>337</v>
      </c>
      <c r="G2970">
        <v>4</v>
      </c>
      <c r="H2970">
        <v>2457.3632693181198</v>
      </c>
      <c r="I2970" t="s">
        <v>14</v>
      </c>
      <c r="J2970">
        <v>5</v>
      </c>
      <c r="K2970">
        <v>7</v>
      </c>
      <c r="L2970">
        <v>3.3333333333333299</v>
      </c>
      <c r="M2970">
        <v>1.3907558999999301</v>
      </c>
      <c r="N2970" t="s">
        <v>234</v>
      </c>
      <c r="O2970">
        <v>30</v>
      </c>
      <c r="P2970">
        <v>0.7</v>
      </c>
      <c r="Q2970">
        <v>2</v>
      </c>
      <c r="R2970">
        <v>0.7</v>
      </c>
      <c r="S2970" t="s">
        <v>337</v>
      </c>
      <c r="T2970">
        <v>4</v>
      </c>
      <c r="U2970" t="s">
        <v>355</v>
      </c>
      <c r="V2970">
        <v>2628.2003088942201</v>
      </c>
      <c r="W2970">
        <v>2628.2003088942201</v>
      </c>
      <c r="X2970">
        <v>2628.2003088942201</v>
      </c>
      <c r="Y2970">
        <v>710.21506000000204</v>
      </c>
      <c r="Z2970">
        <f t="shared" si="92"/>
        <v>-6.5001529372766001E-2</v>
      </c>
      <c r="AA2970">
        <f t="shared" si="93"/>
        <v>1.9582179797763316E-3</v>
      </c>
    </row>
    <row r="2971" spans="1:27" x14ac:dyDescent="0.3">
      <c r="A2971" t="s">
        <v>24</v>
      </c>
      <c r="B2971">
        <v>10</v>
      </c>
      <c r="C2971">
        <v>0.3</v>
      </c>
      <c r="D2971">
        <v>2</v>
      </c>
      <c r="E2971">
        <v>0.3</v>
      </c>
      <c r="F2971" t="s">
        <v>337</v>
      </c>
      <c r="G2971">
        <v>4</v>
      </c>
      <c r="H2971">
        <v>1438.7797254163099</v>
      </c>
      <c r="I2971" t="s">
        <v>1</v>
      </c>
      <c r="J2971">
        <v>0</v>
      </c>
      <c r="K2971">
        <v>6</v>
      </c>
      <c r="L2971">
        <v>3.3333333333333299</v>
      </c>
      <c r="M2971">
        <v>0.13509969999999899</v>
      </c>
      <c r="N2971" t="s">
        <v>24</v>
      </c>
      <c r="O2971">
        <v>10</v>
      </c>
      <c r="P2971">
        <v>0.3</v>
      </c>
      <c r="Q2971">
        <v>2</v>
      </c>
      <c r="R2971">
        <v>0.3</v>
      </c>
      <c r="S2971" t="s">
        <v>337</v>
      </c>
      <c r="T2971">
        <v>4</v>
      </c>
      <c r="U2971" t="s">
        <v>355</v>
      </c>
      <c r="V2971">
        <v>1538.8948669741101</v>
      </c>
      <c r="W2971">
        <v>1538.8948669741101</v>
      </c>
      <c r="X2971">
        <v>1538.8948669741101</v>
      </c>
      <c r="Y2971">
        <v>77.546607600000002</v>
      </c>
      <c r="Z2971">
        <f t="shared" si="92"/>
        <v>-6.5056517963864552E-2</v>
      </c>
      <c r="AA2971">
        <f t="shared" si="93"/>
        <v>1.7421742121443747E-3</v>
      </c>
    </row>
    <row r="2972" spans="1:27" x14ac:dyDescent="0.3">
      <c r="A2972" t="s">
        <v>24</v>
      </c>
      <c r="B2972">
        <v>10</v>
      </c>
      <c r="C2972">
        <v>0.3</v>
      </c>
      <c r="D2972">
        <v>2</v>
      </c>
      <c r="E2972">
        <v>0.3</v>
      </c>
      <c r="F2972" t="s">
        <v>337</v>
      </c>
      <c r="G2972">
        <v>4</v>
      </c>
      <c r="H2972">
        <v>1438.7797254163099</v>
      </c>
      <c r="I2972" t="s">
        <v>5</v>
      </c>
      <c r="J2972">
        <v>3</v>
      </c>
      <c r="K2972">
        <v>6</v>
      </c>
      <c r="L2972">
        <v>3.3333333333333299</v>
      </c>
      <c r="M2972">
        <v>0.129909899999999</v>
      </c>
      <c r="N2972" t="s">
        <v>24</v>
      </c>
      <c r="O2972">
        <v>10</v>
      </c>
      <c r="P2972">
        <v>0.3</v>
      </c>
      <c r="Q2972">
        <v>2</v>
      </c>
      <c r="R2972">
        <v>0.3</v>
      </c>
      <c r="S2972" t="s">
        <v>337</v>
      </c>
      <c r="T2972">
        <v>4</v>
      </c>
      <c r="U2972" t="s">
        <v>355</v>
      </c>
      <c r="V2972">
        <v>1538.8948669741101</v>
      </c>
      <c r="W2972">
        <v>1538.8948669741101</v>
      </c>
      <c r="X2972">
        <v>1538.8948669741101</v>
      </c>
      <c r="Y2972">
        <v>77.546607600000002</v>
      </c>
      <c r="Z2972">
        <f t="shared" si="92"/>
        <v>-6.5056517963864552E-2</v>
      </c>
      <c r="AA2972">
        <f t="shared" si="93"/>
        <v>1.6752492987197932E-3</v>
      </c>
    </row>
    <row r="2973" spans="1:27" x14ac:dyDescent="0.3">
      <c r="A2973" t="s">
        <v>24</v>
      </c>
      <c r="B2973">
        <v>10</v>
      </c>
      <c r="C2973">
        <v>0.3</v>
      </c>
      <c r="D2973">
        <v>2</v>
      </c>
      <c r="E2973">
        <v>0.3</v>
      </c>
      <c r="F2973" t="s">
        <v>337</v>
      </c>
      <c r="G2973">
        <v>4</v>
      </c>
      <c r="H2973">
        <v>1438.7797254163099</v>
      </c>
      <c r="I2973" t="s">
        <v>9</v>
      </c>
      <c r="J2973">
        <v>4</v>
      </c>
      <c r="K2973">
        <v>6</v>
      </c>
      <c r="L2973">
        <v>3.3333333333333299</v>
      </c>
      <c r="M2973">
        <v>0.13563059999999799</v>
      </c>
      <c r="N2973" t="s">
        <v>24</v>
      </c>
      <c r="O2973">
        <v>10</v>
      </c>
      <c r="P2973">
        <v>0.3</v>
      </c>
      <c r="Q2973">
        <v>2</v>
      </c>
      <c r="R2973">
        <v>0.3</v>
      </c>
      <c r="S2973" t="s">
        <v>337</v>
      </c>
      <c r="T2973">
        <v>4</v>
      </c>
      <c r="U2973" t="s">
        <v>355</v>
      </c>
      <c r="V2973">
        <v>1538.8948669741101</v>
      </c>
      <c r="W2973">
        <v>1538.8948669741101</v>
      </c>
      <c r="X2973">
        <v>1538.8948669741101</v>
      </c>
      <c r="Y2973">
        <v>77.546607600000002</v>
      </c>
      <c r="Z2973">
        <f t="shared" si="92"/>
        <v>-6.5056517963864552E-2</v>
      </c>
      <c r="AA2973">
        <f t="shared" si="93"/>
        <v>1.7490204174966126E-3</v>
      </c>
    </row>
    <row r="2974" spans="1:27" x14ac:dyDescent="0.3">
      <c r="A2974" t="s">
        <v>24</v>
      </c>
      <c r="B2974">
        <v>10</v>
      </c>
      <c r="C2974">
        <v>0.3</v>
      </c>
      <c r="D2974">
        <v>2</v>
      </c>
      <c r="E2974">
        <v>0.3</v>
      </c>
      <c r="F2974" t="s">
        <v>337</v>
      </c>
      <c r="G2974">
        <v>4</v>
      </c>
      <c r="H2974">
        <v>1438.7797254163099</v>
      </c>
      <c r="I2974" t="s">
        <v>13</v>
      </c>
      <c r="J2974">
        <v>5</v>
      </c>
      <c r="K2974">
        <v>6</v>
      </c>
      <c r="L2974">
        <v>3.3333333333333299</v>
      </c>
      <c r="M2974">
        <v>0.12638670000000099</v>
      </c>
      <c r="N2974" t="s">
        <v>24</v>
      </c>
      <c r="O2974">
        <v>10</v>
      </c>
      <c r="P2974">
        <v>0.3</v>
      </c>
      <c r="Q2974">
        <v>2</v>
      </c>
      <c r="R2974">
        <v>0.3</v>
      </c>
      <c r="S2974" t="s">
        <v>337</v>
      </c>
      <c r="T2974">
        <v>4</v>
      </c>
      <c r="U2974" t="s">
        <v>355</v>
      </c>
      <c r="V2974">
        <v>1538.8948669741101</v>
      </c>
      <c r="W2974">
        <v>1538.8948669741101</v>
      </c>
      <c r="X2974">
        <v>1538.8948669741101</v>
      </c>
      <c r="Y2974">
        <v>77.546607600000002</v>
      </c>
      <c r="Z2974">
        <f t="shared" si="92"/>
        <v>-6.5056517963864552E-2</v>
      </c>
      <c r="AA2974">
        <f t="shared" si="93"/>
        <v>1.6298159766308202E-3</v>
      </c>
    </row>
    <row r="2975" spans="1:27" x14ac:dyDescent="0.3">
      <c r="A2975" t="s">
        <v>188</v>
      </c>
      <c r="B2975">
        <v>30</v>
      </c>
      <c r="C2975">
        <v>0.7</v>
      </c>
      <c r="D2975">
        <v>2</v>
      </c>
      <c r="E2975">
        <v>0.3</v>
      </c>
      <c r="F2975" t="s">
        <v>336</v>
      </c>
      <c r="G2975">
        <v>3</v>
      </c>
      <c r="H2975">
        <v>2634.3311187272302</v>
      </c>
      <c r="I2975" t="s">
        <v>8</v>
      </c>
      <c r="J2975">
        <v>3</v>
      </c>
      <c r="K2975">
        <v>9</v>
      </c>
      <c r="L2975">
        <v>3.3333333333333299</v>
      </c>
      <c r="M2975">
        <v>2.09645790000013</v>
      </c>
      <c r="N2975" t="s">
        <v>188</v>
      </c>
      <c r="O2975">
        <v>30</v>
      </c>
      <c r="P2975">
        <v>0.7</v>
      </c>
      <c r="Q2975">
        <v>2</v>
      </c>
      <c r="R2975">
        <v>0.3</v>
      </c>
      <c r="S2975" t="s">
        <v>336</v>
      </c>
      <c r="T2975">
        <v>3</v>
      </c>
      <c r="U2975" t="s">
        <v>355</v>
      </c>
      <c r="V2975">
        <v>2818.85631855776</v>
      </c>
      <c r="W2975">
        <v>2818.85631855776</v>
      </c>
      <c r="X2975">
        <v>2818.85631855776</v>
      </c>
      <c r="Y2975">
        <v>1149.0972575999899</v>
      </c>
      <c r="Z2975">
        <f t="shared" si="92"/>
        <v>-6.5461016446890175E-2</v>
      </c>
      <c r="AA2975">
        <f t="shared" si="93"/>
        <v>1.8244390421562767E-3</v>
      </c>
    </row>
    <row r="2976" spans="1:27" x14ac:dyDescent="0.3">
      <c r="A2976" t="s">
        <v>253</v>
      </c>
      <c r="B2976">
        <v>30</v>
      </c>
      <c r="C2976">
        <v>0.7</v>
      </c>
      <c r="D2976">
        <v>4</v>
      </c>
      <c r="E2976">
        <v>0.7</v>
      </c>
      <c r="F2976" t="s">
        <v>337</v>
      </c>
      <c r="G2976">
        <v>3</v>
      </c>
      <c r="H2976">
        <v>2464.3873833098601</v>
      </c>
      <c r="I2976" t="s">
        <v>16</v>
      </c>
      <c r="J2976">
        <v>5</v>
      </c>
      <c r="K2976">
        <v>9</v>
      </c>
      <c r="L2976">
        <v>6.6666666666666599</v>
      </c>
      <c r="M2976">
        <v>2.2553919999995702</v>
      </c>
      <c r="N2976" t="s">
        <v>253</v>
      </c>
      <c r="O2976">
        <v>30</v>
      </c>
      <c r="P2976">
        <v>0.7</v>
      </c>
      <c r="Q2976">
        <v>4</v>
      </c>
      <c r="R2976">
        <v>0.7</v>
      </c>
      <c r="S2976" t="s">
        <v>337</v>
      </c>
      <c r="T2976">
        <v>3</v>
      </c>
      <c r="U2976" t="s">
        <v>355</v>
      </c>
      <c r="V2976">
        <v>2637.4862124944402</v>
      </c>
      <c r="W2976">
        <v>2643.6248567306102</v>
      </c>
      <c r="X2976">
        <v>2698.2591606733999</v>
      </c>
      <c r="Y2976">
        <v>929.93999409998605</v>
      </c>
      <c r="Z2976">
        <f t="shared" si="92"/>
        <v>-6.5630230923887742E-2</v>
      </c>
      <c r="AA2976">
        <f t="shared" si="93"/>
        <v>2.4253091751176722E-3</v>
      </c>
    </row>
    <row r="2977" spans="1:27" x14ac:dyDescent="0.3">
      <c r="A2977" t="s">
        <v>32</v>
      </c>
      <c r="B2977">
        <v>10</v>
      </c>
      <c r="C2977">
        <v>0.7</v>
      </c>
      <c r="D2977">
        <v>2</v>
      </c>
      <c r="E2977">
        <v>0.3</v>
      </c>
      <c r="F2977" t="s">
        <v>337</v>
      </c>
      <c r="G2977">
        <v>2</v>
      </c>
      <c r="H2977">
        <v>1433.3555800577101</v>
      </c>
      <c r="I2977" t="s">
        <v>8</v>
      </c>
      <c r="J2977">
        <v>3</v>
      </c>
      <c r="K2977">
        <v>9</v>
      </c>
      <c r="L2977">
        <v>3.3333333333333299</v>
      </c>
      <c r="M2977">
        <v>8.9455999999998398E-2</v>
      </c>
      <c r="N2977" t="s">
        <v>32</v>
      </c>
      <c r="O2977">
        <v>10</v>
      </c>
      <c r="P2977">
        <v>0.7</v>
      </c>
      <c r="Q2977">
        <v>2</v>
      </c>
      <c r="R2977">
        <v>0.3</v>
      </c>
      <c r="S2977" t="s">
        <v>337</v>
      </c>
      <c r="T2977">
        <v>2</v>
      </c>
      <c r="U2977" t="s">
        <v>355</v>
      </c>
      <c r="V2977">
        <v>1534.1144135949201</v>
      </c>
      <c r="W2977">
        <v>1534.1144135949201</v>
      </c>
      <c r="X2977">
        <v>1534.1144135949201</v>
      </c>
      <c r="Y2977">
        <v>40.296397300000002</v>
      </c>
      <c r="Z2977">
        <f t="shared" si="92"/>
        <v>-6.5678825936521801E-2</v>
      </c>
      <c r="AA2977">
        <f t="shared" si="93"/>
        <v>2.2199503179902982E-3</v>
      </c>
    </row>
    <row r="2978" spans="1:27" x14ac:dyDescent="0.3">
      <c r="A2978" t="s">
        <v>32</v>
      </c>
      <c r="B2978">
        <v>10</v>
      </c>
      <c r="C2978">
        <v>0.7</v>
      </c>
      <c r="D2978">
        <v>2</v>
      </c>
      <c r="E2978">
        <v>0.3</v>
      </c>
      <c r="F2978" t="s">
        <v>337</v>
      </c>
      <c r="G2978">
        <v>2</v>
      </c>
      <c r="H2978">
        <v>1433.29543357223</v>
      </c>
      <c r="I2978" t="s">
        <v>16</v>
      </c>
      <c r="J2978">
        <v>5</v>
      </c>
      <c r="K2978">
        <v>9</v>
      </c>
      <c r="L2978">
        <v>3.3333333333333299</v>
      </c>
      <c r="M2978">
        <v>8.4726600000003302E-2</v>
      </c>
      <c r="N2978" t="s">
        <v>32</v>
      </c>
      <c r="O2978">
        <v>10</v>
      </c>
      <c r="P2978">
        <v>0.7</v>
      </c>
      <c r="Q2978">
        <v>2</v>
      </c>
      <c r="R2978">
        <v>0.3</v>
      </c>
      <c r="S2978" t="s">
        <v>337</v>
      </c>
      <c r="T2978">
        <v>2</v>
      </c>
      <c r="U2978" t="s">
        <v>355</v>
      </c>
      <c r="V2978">
        <v>1534.1144135949201</v>
      </c>
      <c r="W2978">
        <v>1534.1144135949201</v>
      </c>
      <c r="X2978">
        <v>1534.1144135949201</v>
      </c>
      <c r="Y2978">
        <v>40.296397300000002</v>
      </c>
      <c r="Z2978">
        <f t="shared" si="92"/>
        <v>-6.5718031933771487E-2</v>
      </c>
      <c r="AA2978">
        <f t="shared" si="93"/>
        <v>2.1025849871696418E-3</v>
      </c>
    </row>
    <row r="2979" spans="1:27" x14ac:dyDescent="0.3">
      <c r="A2979" t="s">
        <v>215</v>
      </c>
      <c r="B2979">
        <v>30</v>
      </c>
      <c r="C2979">
        <v>0.7</v>
      </c>
      <c r="D2979">
        <v>4</v>
      </c>
      <c r="E2979">
        <v>0.3</v>
      </c>
      <c r="F2979" t="s">
        <v>337</v>
      </c>
      <c r="G2979">
        <v>5</v>
      </c>
      <c r="H2979">
        <v>2620.4388597034499</v>
      </c>
      <c r="I2979" t="s">
        <v>373</v>
      </c>
      <c r="J2979">
        <v>10</v>
      </c>
      <c r="K2979">
        <v>8</v>
      </c>
      <c r="L2979">
        <v>6.6666666666666599</v>
      </c>
      <c r="M2979">
        <v>2.1468972999999698</v>
      </c>
      <c r="N2979" t="s">
        <v>255</v>
      </c>
      <c r="O2979">
        <v>30</v>
      </c>
      <c r="P2979">
        <v>0.7</v>
      </c>
      <c r="Q2979">
        <v>4</v>
      </c>
      <c r="R2979">
        <v>0.7</v>
      </c>
      <c r="S2979" t="s">
        <v>337</v>
      </c>
      <c r="T2979">
        <v>5</v>
      </c>
      <c r="U2979" t="s">
        <v>355</v>
      </c>
      <c r="V2979">
        <v>2804.9980065239301</v>
      </c>
      <c r="W2979">
        <v>2818.511514931</v>
      </c>
      <c r="X2979">
        <v>2939.6546896139498</v>
      </c>
      <c r="Y2979">
        <v>885.46812070000999</v>
      </c>
      <c r="Z2979">
        <f t="shared" si="92"/>
        <v>-6.5796534040747354E-2</v>
      </c>
      <c r="AA2979">
        <f t="shared" si="93"/>
        <v>2.4245901685345061E-3</v>
      </c>
    </row>
    <row r="2980" spans="1:27" x14ac:dyDescent="0.3">
      <c r="A2980" t="s">
        <v>150</v>
      </c>
      <c r="B2980">
        <v>20</v>
      </c>
      <c r="C2980">
        <v>0.7</v>
      </c>
      <c r="D2980">
        <v>2</v>
      </c>
      <c r="E2980">
        <v>0.7</v>
      </c>
      <c r="F2980" t="s">
        <v>336</v>
      </c>
      <c r="G2980">
        <v>5</v>
      </c>
      <c r="H2980">
        <v>3207.9490776509301</v>
      </c>
      <c r="I2980" t="s">
        <v>16</v>
      </c>
      <c r="J2980">
        <v>5</v>
      </c>
      <c r="K2980">
        <v>9</v>
      </c>
      <c r="L2980">
        <v>3.3333333333333299</v>
      </c>
      <c r="M2980">
        <v>0.55166919999999198</v>
      </c>
      <c r="N2980" t="s">
        <v>150</v>
      </c>
      <c r="O2980">
        <v>20</v>
      </c>
      <c r="P2980">
        <v>0.7</v>
      </c>
      <c r="Q2980">
        <v>2</v>
      </c>
      <c r="R2980">
        <v>0.7</v>
      </c>
      <c r="S2980" t="s">
        <v>336</v>
      </c>
      <c r="T2980">
        <v>5</v>
      </c>
      <c r="U2980" t="s">
        <v>355</v>
      </c>
      <c r="V2980">
        <v>3433.9477853765602</v>
      </c>
      <c r="W2980">
        <v>3433.9477853765602</v>
      </c>
      <c r="X2980">
        <v>3433.9477853765602</v>
      </c>
      <c r="Y2980">
        <v>290.38506219999903</v>
      </c>
      <c r="Z2980">
        <f t="shared" si="92"/>
        <v>-6.5813087982305327E-2</v>
      </c>
      <c r="AA2980">
        <f t="shared" si="93"/>
        <v>1.8997850503068812E-3</v>
      </c>
    </row>
    <row r="2981" spans="1:27" x14ac:dyDescent="0.3">
      <c r="A2981" t="s">
        <v>223</v>
      </c>
      <c r="B2981">
        <v>30</v>
      </c>
      <c r="C2981">
        <v>0.3</v>
      </c>
      <c r="D2981">
        <v>2</v>
      </c>
      <c r="E2981">
        <v>0.7</v>
      </c>
      <c r="F2981" t="s">
        <v>337</v>
      </c>
      <c r="G2981">
        <v>3</v>
      </c>
      <c r="H2981">
        <v>2482.72207133136</v>
      </c>
      <c r="I2981" t="s">
        <v>12</v>
      </c>
      <c r="J2981">
        <v>4</v>
      </c>
      <c r="K2981">
        <v>9</v>
      </c>
      <c r="L2981">
        <v>3.3333333333333299</v>
      </c>
      <c r="M2981">
        <v>2.8629317999998398</v>
      </c>
      <c r="N2981" t="s">
        <v>223</v>
      </c>
      <c r="O2981">
        <v>30</v>
      </c>
      <c r="P2981">
        <v>0.3</v>
      </c>
      <c r="Q2981">
        <v>2</v>
      </c>
      <c r="R2981">
        <v>0.7</v>
      </c>
      <c r="S2981" t="s">
        <v>337</v>
      </c>
      <c r="T2981">
        <v>3</v>
      </c>
      <c r="U2981" t="s">
        <v>355</v>
      </c>
      <c r="V2981">
        <v>2657.6862660297202</v>
      </c>
      <c r="W2981">
        <v>2686.4873958133699</v>
      </c>
      <c r="X2981">
        <v>2788.50501511222</v>
      </c>
      <c r="Y2981">
        <v>1446.9639787000001</v>
      </c>
      <c r="Z2981">
        <f t="shared" si="92"/>
        <v>-6.5833276461083848E-2</v>
      </c>
      <c r="AA2981">
        <f t="shared" si="93"/>
        <v>1.9785784871935732E-3</v>
      </c>
    </row>
    <row r="2982" spans="1:27" x14ac:dyDescent="0.3">
      <c r="A2982" t="s">
        <v>287</v>
      </c>
      <c r="B2982">
        <v>60</v>
      </c>
      <c r="C2982">
        <v>0.7</v>
      </c>
      <c r="D2982">
        <v>4</v>
      </c>
      <c r="E2982">
        <v>0.3</v>
      </c>
      <c r="F2982" t="s">
        <v>336</v>
      </c>
      <c r="G2982">
        <v>2</v>
      </c>
      <c r="H2982">
        <v>2574.8033460034999</v>
      </c>
      <c r="I2982" t="s">
        <v>372</v>
      </c>
      <c r="J2982">
        <v>10</v>
      </c>
      <c r="K2982">
        <v>7</v>
      </c>
      <c r="L2982">
        <v>6.6666666666666599</v>
      </c>
      <c r="M2982">
        <v>15.038588899999899</v>
      </c>
      <c r="N2982" t="s">
        <v>292</v>
      </c>
      <c r="O2982">
        <v>60</v>
      </c>
      <c r="P2982">
        <v>0.7</v>
      </c>
      <c r="Q2982">
        <v>4</v>
      </c>
      <c r="R2982">
        <v>0.3</v>
      </c>
      <c r="S2982" t="s">
        <v>337</v>
      </c>
      <c r="T2982">
        <v>2</v>
      </c>
      <c r="U2982" t="s">
        <v>355</v>
      </c>
      <c r="V2982">
        <v>2756.2781254728902</v>
      </c>
      <c r="W2982">
        <v>2756.2781254728902</v>
      </c>
      <c r="X2982">
        <v>90000000000</v>
      </c>
      <c r="Y2982">
        <v>1509.1835844</v>
      </c>
      <c r="Z2982">
        <f t="shared" si="92"/>
        <v>-6.5840517976847854E-2</v>
      </c>
      <c r="AA2982">
        <f t="shared" si="93"/>
        <v>9.9647180471941921E-3</v>
      </c>
    </row>
    <row r="2983" spans="1:27" x14ac:dyDescent="0.3">
      <c r="A2983" t="s">
        <v>220</v>
      </c>
      <c r="B2983">
        <v>30</v>
      </c>
      <c r="C2983">
        <v>0.3</v>
      </c>
      <c r="D2983">
        <v>2</v>
      </c>
      <c r="E2983">
        <v>0.7</v>
      </c>
      <c r="F2983" t="s">
        <v>336</v>
      </c>
      <c r="G2983">
        <v>5</v>
      </c>
      <c r="H2983">
        <v>3001.0090004225799</v>
      </c>
      <c r="I2983" t="s">
        <v>3</v>
      </c>
      <c r="J2983">
        <v>0</v>
      </c>
      <c r="K2983">
        <v>8</v>
      </c>
      <c r="L2983">
        <v>3.3333333333333299</v>
      </c>
      <c r="M2983">
        <v>1.6330830000001599</v>
      </c>
      <c r="N2983" t="s">
        <v>220</v>
      </c>
      <c r="O2983">
        <v>30</v>
      </c>
      <c r="P2983">
        <v>0.3</v>
      </c>
      <c r="Q2983">
        <v>2</v>
      </c>
      <c r="R2983">
        <v>0.7</v>
      </c>
      <c r="S2983" t="s">
        <v>336</v>
      </c>
      <c r="T2983">
        <v>5</v>
      </c>
      <c r="U2983" t="s">
        <v>355</v>
      </c>
      <c r="V2983">
        <v>3213.3688304449201</v>
      </c>
      <c r="W2983">
        <v>3215.2217827334098</v>
      </c>
      <c r="X2983">
        <v>3251.5770756278998</v>
      </c>
      <c r="Y2983">
        <v>791.13895490000095</v>
      </c>
      <c r="Z2983">
        <f t="shared" si="92"/>
        <v>-6.6086353987860488E-2</v>
      </c>
      <c r="AA2983">
        <f t="shared" si="93"/>
        <v>2.0642176571959848E-3</v>
      </c>
    </row>
    <row r="2984" spans="1:27" x14ac:dyDescent="0.3">
      <c r="A2984" t="s">
        <v>167</v>
      </c>
      <c r="B2984">
        <v>20</v>
      </c>
      <c r="C2984">
        <v>0.7</v>
      </c>
      <c r="D2984">
        <v>4</v>
      </c>
      <c r="E2984">
        <v>0.7</v>
      </c>
      <c r="F2984" t="s">
        <v>336</v>
      </c>
      <c r="G2984">
        <v>2</v>
      </c>
      <c r="H2984">
        <v>3222.6114719645602</v>
      </c>
      <c r="I2984" t="s">
        <v>12</v>
      </c>
      <c r="J2984">
        <v>4</v>
      </c>
      <c r="K2984">
        <v>9</v>
      </c>
      <c r="L2984">
        <v>6.6666666666666599</v>
      </c>
      <c r="M2984">
        <v>0.58593229999996699</v>
      </c>
      <c r="N2984" t="s">
        <v>167</v>
      </c>
      <c r="O2984">
        <v>20</v>
      </c>
      <c r="P2984">
        <v>0.7</v>
      </c>
      <c r="Q2984">
        <v>4</v>
      </c>
      <c r="R2984">
        <v>0.7</v>
      </c>
      <c r="S2984" t="s">
        <v>336</v>
      </c>
      <c r="T2984">
        <v>2</v>
      </c>
      <c r="U2984" t="s">
        <v>355</v>
      </c>
      <c r="V2984">
        <v>3451.0548675950299</v>
      </c>
      <c r="W2984">
        <v>3495.0917222257899</v>
      </c>
      <c r="X2984">
        <v>3641.13397923208</v>
      </c>
      <c r="Y2984">
        <v>284.150169800002</v>
      </c>
      <c r="Z2984">
        <f t="shared" si="92"/>
        <v>-6.6195237223123968E-2</v>
      </c>
      <c r="AA2984">
        <f t="shared" si="93"/>
        <v>2.0620515567960885E-3</v>
      </c>
    </row>
    <row r="2985" spans="1:27" x14ac:dyDescent="0.3">
      <c r="A2985" t="s">
        <v>253</v>
      </c>
      <c r="B2985">
        <v>30</v>
      </c>
      <c r="C2985">
        <v>0.7</v>
      </c>
      <c r="D2985">
        <v>4</v>
      </c>
      <c r="E2985">
        <v>0.7</v>
      </c>
      <c r="F2985" t="s">
        <v>337</v>
      </c>
      <c r="G2985">
        <v>3</v>
      </c>
      <c r="H2985">
        <v>2462.3775506996799</v>
      </c>
      <c r="I2985" t="s">
        <v>12</v>
      </c>
      <c r="J2985">
        <v>4</v>
      </c>
      <c r="K2985">
        <v>9</v>
      </c>
      <c r="L2985">
        <v>6.6666666666666599</v>
      </c>
      <c r="M2985">
        <v>2.1161367000004199</v>
      </c>
      <c r="N2985" t="s">
        <v>253</v>
      </c>
      <c r="O2985">
        <v>30</v>
      </c>
      <c r="P2985">
        <v>0.7</v>
      </c>
      <c r="Q2985">
        <v>4</v>
      </c>
      <c r="R2985">
        <v>0.7</v>
      </c>
      <c r="S2985" t="s">
        <v>337</v>
      </c>
      <c r="T2985">
        <v>3</v>
      </c>
      <c r="U2985" t="s">
        <v>355</v>
      </c>
      <c r="V2985">
        <v>2637.4862124944402</v>
      </c>
      <c r="W2985">
        <v>2643.6248567306102</v>
      </c>
      <c r="X2985">
        <v>2698.2591606733999</v>
      </c>
      <c r="Y2985">
        <v>929.93999409998605</v>
      </c>
      <c r="Z2985">
        <f t="shared" si="92"/>
        <v>-6.6392256750092665E-2</v>
      </c>
      <c r="AA2985">
        <f t="shared" si="93"/>
        <v>2.2755626313808106E-3</v>
      </c>
    </row>
    <row r="2986" spans="1:27" x14ac:dyDescent="0.3">
      <c r="A2986" t="s">
        <v>150</v>
      </c>
      <c r="B2986">
        <v>20</v>
      </c>
      <c r="C2986">
        <v>0.7</v>
      </c>
      <c r="D2986">
        <v>2</v>
      </c>
      <c r="E2986">
        <v>0.7</v>
      </c>
      <c r="F2986" t="s">
        <v>336</v>
      </c>
      <c r="G2986">
        <v>5</v>
      </c>
      <c r="H2986">
        <v>3205.88219245543</v>
      </c>
      <c r="I2986" t="s">
        <v>12</v>
      </c>
      <c r="J2986">
        <v>4</v>
      </c>
      <c r="K2986">
        <v>9</v>
      </c>
      <c r="L2986">
        <v>3.3333333333333299</v>
      </c>
      <c r="M2986">
        <v>0.56509209999990095</v>
      </c>
      <c r="N2986" t="s">
        <v>150</v>
      </c>
      <c r="O2986">
        <v>20</v>
      </c>
      <c r="P2986">
        <v>0.7</v>
      </c>
      <c r="Q2986">
        <v>2</v>
      </c>
      <c r="R2986">
        <v>0.7</v>
      </c>
      <c r="S2986" t="s">
        <v>336</v>
      </c>
      <c r="T2986">
        <v>5</v>
      </c>
      <c r="U2986" t="s">
        <v>355</v>
      </c>
      <c r="V2986">
        <v>3433.9477853765602</v>
      </c>
      <c r="W2986">
        <v>3433.9477853765602</v>
      </c>
      <c r="X2986">
        <v>3433.9477853765602</v>
      </c>
      <c r="Y2986">
        <v>290.38506219999903</v>
      </c>
      <c r="Z2986">
        <f t="shared" si="92"/>
        <v>-6.6414985659463369E-2</v>
      </c>
      <c r="AA2986">
        <f t="shared" si="93"/>
        <v>1.9460095354722515E-3</v>
      </c>
    </row>
    <row r="2987" spans="1:27" x14ac:dyDescent="0.3">
      <c r="A2987" t="s">
        <v>19</v>
      </c>
      <c r="B2987">
        <v>10</v>
      </c>
      <c r="C2987">
        <v>0.3</v>
      </c>
      <c r="D2987">
        <v>2</v>
      </c>
      <c r="E2987">
        <v>0.3</v>
      </c>
      <c r="F2987" t="s">
        <v>336</v>
      </c>
      <c r="G2987">
        <v>4</v>
      </c>
      <c r="H2987">
        <v>2014.05292815434</v>
      </c>
      <c r="I2987" t="s">
        <v>16</v>
      </c>
      <c r="J2987">
        <v>5</v>
      </c>
      <c r="K2987">
        <v>9</v>
      </c>
      <c r="L2987">
        <v>3.3333333333333299</v>
      </c>
      <c r="M2987">
        <v>0.167875</v>
      </c>
      <c r="N2987" t="s">
        <v>19</v>
      </c>
      <c r="O2987">
        <v>10</v>
      </c>
      <c r="P2987">
        <v>0.3</v>
      </c>
      <c r="Q2987">
        <v>2</v>
      </c>
      <c r="R2987">
        <v>0.3</v>
      </c>
      <c r="S2987" t="s">
        <v>336</v>
      </c>
      <c r="T2987">
        <v>4</v>
      </c>
      <c r="U2987" t="s">
        <v>355</v>
      </c>
      <c r="V2987">
        <v>2157.43668014882</v>
      </c>
      <c r="W2987">
        <v>2157.43668014882</v>
      </c>
      <c r="X2987">
        <v>2157.43668014882</v>
      </c>
      <c r="Y2987">
        <v>87.608682099999896</v>
      </c>
      <c r="Z2987">
        <f t="shared" si="92"/>
        <v>-6.6460236499079728E-2</v>
      </c>
      <c r="AA2987">
        <f t="shared" si="93"/>
        <v>1.91619136341283E-3</v>
      </c>
    </row>
    <row r="2988" spans="1:27" x14ac:dyDescent="0.3">
      <c r="A2988" t="s">
        <v>265</v>
      </c>
      <c r="B2988">
        <v>60</v>
      </c>
      <c r="C2988">
        <v>0.3</v>
      </c>
      <c r="D2988">
        <v>2</v>
      </c>
      <c r="E2988">
        <v>0.3</v>
      </c>
      <c r="F2988" t="s">
        <v>337</v>
      </c>
      <c r="G2988">
        <v>5</v>
      </c>
      <c r="H2988">
        <v>1925.75532671582</v>
      </c>
      <c r="I2988" t="s">
        <v>372</v>
      </c>
      <c r="J2988">
        <v>10</v>
      </c>
      <c r="K2988">
        <v>7</v>
      </c>
      <c r="L2988">
        <v>3.3333333333333299</v>
      </c>
      <c r="M2988">
        <v>18.397651700000001</v>
      </c>
      <c r="N2988" t="s">
        <v>161</v>
      </c>
      <c r="O2988">
        <v>20</v>
      </c>
      <c r="P2988">
        <v>0.3</v>
      </c>
      <c r="Q2988">
        <v>4</v>
      </c>
      <c r="R2988">
        <v>0.7</v>
      </c>
      <c r="S2988" t="s">
        <v>337</v>
      </c>
      <c r="T2988">
        <v>1</v>
      </c>
      <c r="U2988" t="s">
        <v>355</v>
      </c>
      <c r="V2988">
        <v>2062.9870590599799</v>
      </c>
      <c r="W2988">
        <v>2088.8499167457999</v>
      </c>
      <c r="X2988">
        <v>2197.2441982150599</v>
      </c>
      <c r="Y2988">
        <v>348.98762520000002</v>
      </c>
      <c r="Z2988">
        <f t="shared" si="92"/>
        <v>-6.6520888602515413E-2</v>
      </c>
      <c r="AA2988">
        <f t="shared" si="93"/>
        <v>5.2717203624216072E-2</v>
      </c>
    </row>
    <row r="2989" spans="1:27" x14ac:dyDescent="0.3">
      <c r="A2989" t="s">
        <v>147</v>
      </c>
      <c r="B2989">
        <v>20</v>
      </c>
      <c r="C2989">
        <v>0.7</v>
      </c>
      <c r="D2989">
        <v>2</v>
      </c>
      <c r="E2989">
        <v>0.7</v>
      </c>
      <c r="F2989" t="s">
        <v>336</v>
      </c>
      <c r="G2989">
        <v>2</v>
      </c>
      <c r="H2989">
        <v>3191.7736380452102</v>
      </c>
      <c r="I2989" t="s">
        <v>8</v>
      </c>
      <c r="J2989">
        <v>3</v>
      </c>
      <c r="K2989">
        <v>9</v>
      </c>
      <c r="L2989">
        <v>3.3333333333333299</v>
      </c>
      <c r="M2989">
        <v>0.64326070000004099</v>
      </c>
      <c r="N2989" t="s">
        <v>147</v>
      </c>
      <c r="O2989">
        <v>20</v>
      </c>
      <c r="P2989">
        <v>0.7</v>
      </c>
      <c r="Q2989">
        <v>2</v>
      </c>
      <c r="R2989">
        <v>0.7</v>
      </c>
      <c r="S2989" t="s">
        <v>336</v>
      </c>
      <c r="T2989">
        <v>2</v>
      </c>
      <c r="U2989" t="s">
        <v>355</v>
      </c>
      <c r="V2989">
        <v>3419.95744854744</v>
      </c>
      <c r="W2989">
        <v>3419.95744854744</v>
      </c>
      <c r="X2989">
        <v>3419.95744854744</v>
      </c>
      <c r="Y2989">
        <v>348.44940729999797</v>
      </c>
      <c r="Z2989">
        <f t="shared" si="92"/>
        <v>-6.6721242569595829E-2</v>
      </c>
      <c r="AA2989">
        <f t="shared" si="93"/>
        <v>1.8460662768360655E-3</v>
      </c>
    </row>
    <row r="2990" spans="1:27" x14ac:dyDescent="0.3">
      <c r="A2990" t="s">
        <v>217</v>
      </c>
      <c r="B2990">
        <v>30</v>
      </c>
      <c r="C2990">
        <v>0.3</v>
      </c>
      <c r="D2990">
        <v>2</v>
      </c>
      <c r="E2990">
        <v>0.7</v>
      </c>
      <c r="F2990" t="s">
        <v>336</v>
      </c>
      <c r="G2990">
        <v>2</v>
      </c>
      <c r="H2990">
        <v>3217.1173813299702</v>
      </c>
      <c r="I2990" t="s">
        <v>12</v>
      </c>
      <c r="J2990">
        <v>4</v>
      </c>
      <c r="K2990">
        <v>9</v>
      </c>
      <c r="L2990">
        <v>3.3333333333333299</v>
      </c>
      <c r="M2990">
        <v>2.8906796999999602</v>
      </c>
      <c r="N2990" t="s">
        <v>217</v>
      </c>
      <c r="O2990">
        <v>30</v>
      </c>
      <c r="P2990">
        <v>0.3</v>
      </c>
      <c r="Q2990">
        <v>2</v>
      </c>
      <c r="R2990">
        <v>0.7</v>
      </c>
      <c r="S2990" t="s">
        <v>336</v>
      </c>
      <c r="T2990">
        <v>2</v>
      </c>
      <c r="U2990" t="s">
        <v>355</v>
      </c>
      <c r="V2990">
        <v>3447.4064003439498</v>
      </c>
      <c r="W2990">
        <v>3447.4064003439498</v>
      </c>
      <c r="X2990">
        <v>3447.4064003439498</v>
      </c>
      <c r="Y2990">
        <v>1165.4865417000001</v>
      </c>
      <c r="Z2990">
        <f t="shared" si="92"/>
        <v>-6.6800658892726891E-2</v>
      </c>
      <c r="AA2990">
        <f t="shared" si="93"/>
        <v>2.4802343026488847E-3</v>
      </c>
    </row>
    <row r="2991" spans="1:27" x14ac:dyDescent="0.3">
      <c r="A2991" t="s">
        <v>312</v>
      </c>
      <c r="B2991">
        <v>60</v>
      </c>
      <c r="C2991">
        <v>0.7</v>
      </c>
      <c r="D2991">
        <v>2</v>
      </c>
      <c r="E2991">
        <v>0.7</v>
      </c>
      <c r="F2991" t="s">
        <v>337</v>
      </c>
      <c r="G2991">
        <v>2</v>
      </c>
      <c r="H2991">
        <v>3947.8252768386101</v>
      </c>
      <c r="I2991" t="s">
        <v>371</v>
      </c>
      <c r="J2991">
        <v>10</v>
      </c>
      <c r="K2991">
        <v>6</v>
      </c>
      <c r="L2991">
        <v>3.3333333333333299</v>
      </c>
      <c r="M2991">
        <v>18.158394400000301</v>
      </c>
      <c r="N2991" t="s">
        <v>307</v>
      </c>
      <c r="O2991">
        <v>60</v>
      </c>
      <c r="P2991">
        <v>0.7</v>
      </c>
      <c r="Q2991">
        <v>2</v>
      </c>
      <c r="R2991">
        <v>0.7</v>
      </c>
      <c r="S2991" t="s">
        <v>336</v>
      </c>
      <c r="T2991">
        <v>2</v>
      </c>
      <c r="U2991" t="s">
        <v>355</v>
      </c>
      <c r="V2991">
        <v>4230.4454343771804</v>
      </c>
      <c r="W2991">
        <v>4230.4454343771804</v>
      </c>
      <c r="X2991">
        <v>90000000000</v>
      </c>
      <c r="Y2991">
        <v>1512.8462050999899</v>
      </c>
      <c r="Z2991">
        <f t="shared" si="92"/>
        <v>-6.68062410738028E-2</v>
      </c>
      <c r="AA2991">
        <f t="shared" si="93"/>
        <v>1.2002802623813398E-2</v>
      </c>
    </row>
    <row r="2992" spans="1:27" x14ac:dyDescent="0.3">
      <c r="A2992" t="s">
        <v>55</v>
      </c>
      <c r="B2992">
        <v>10</v>
      </c>
      <c r="C2992">
        <v>0.7</v>
      </c>
      <c r="D2992">
        <v>4</v>
      </c>
      <c r="E2992">
        <v>0.3</v>
      </c>
      <c r="F2992" t="s">
        <v>337</v>
      </c>
      <c r="G2992">
        <v>5</v>
      </c>
      <c r="H2992">
        <v>1223.1349577518899</v>
      </c>
      <c r="I2992" t="s">
        <v>8</v>
      </c>
      <c r="J2992">
        <v>3</v>
      </c>
      <c r="K2992">
        <v>9</v>
      </c>
      <c r="L2992">
        <v>6.6666666666666599</v>
      </c>
      <c r="M2992">
        <v>5.8523300000004497E-2</v>
      </c>
      <c r="N2992" t="s">
        <v>55</v>
      </c>
      <c r="O2992">
        <v>10</v>
      </c>
      <c r="P2992">
        <v>0.7</v>
      </c>
      <c r="Q2992">
        <v>4</v>
      </c>
      <c r="R2992">
        <v>0.3</v>
      </c>
      <c r="S2992" t="s">
        <v>337</v>
      </c>
      <c r="T2992">
        <v>5</v>
      </c>
      <c r="U2992" t="s">
        <v>355</v>
      </c>
      <c r="V2992">
        <v>1310.8032990039101</v>
      </c>
      <c r="W2992">
        <v>1310.8032990039101</v>
      </c>
      <c r="X2992">
        <v>1310.8032990039101</v>
      </c>
      <c r="Y2992">
        <v>26.0207984999997</v>
      </c>
      <c r="Z2992">
        <f t="shared" si="92"/>
        <v>-6.6881385878903424E-2</v>
      </c>
      <c r="AA2992">
        <f t="shared" si="93"/>
        <v>2.2490970059971514E-3</v>
      </c>
    </row>
    <row r="2993" spans="1:27" x14ac:dyDescent="0.3">
      <c r="A2993" t="s">
        <v>220</v>
      </c>
      <c r="B2993">
        <v>30</v>
      </c>
      <c r="C2993">
        <v>0.3</v>
      </c>
      <c r="D2993">
        <v>2</v>
      </c>
      <c r="E2993">
        <v>0.7</v>
      </c>
      <c r="F2993" t="s">
        <v>336</v>
      </c>
      <c r="G2993">
        <v>5</v>
      </c>
      <c r="H2993">
        <v>2998.4491131592599</v>
      </c>
      <c r="I2993" t="s">
        <v>7</v>
      </c>
      <c r="J2993">
        <v>3</v>
      </c>
      <c r="K2993">
        <v>8</v>
      </c>
      <c r="L2993">
        <v>3.3333333333333299</v>
      </c>
      <c r="M2993">
        <v>1.71064639999985</v>
      </c>
      <c r="N2993" t="s">
        <v>220</v>
      </c>
      <c r="O2993">
        <v>30</v>
      </c>
      <c r="P2993">
        <v>0.3</v>
      </c>
      <c r="Q2993">
        <v>2</v>
      </c>
      <c r="R2993">
        <v>0.7</v>
      </c>
      <c r="S2993" t="s">
        <v>336</v>
      </c>
      <c r="T2993">
        <v>5</v>
      </c>
      <c r="U2993" t="s">
        <v>355</v>
      </c>
      <c r="V2993">
        <v>3213.3688304449201</v>
      </c>
      <c r="W2993">
        <v>3215.2217827334098</v>
      </c>
      <c r="X2993">
        <v>3251.5770756278998</v>
      </c>
      <c r="Y2993">
        <v>791.13895490000095</v>
      </c>
      <c r="Z2993">
        <f t="shared" si="92"/>
        <v>-6.6882990601456305E-2</v>
      </c>
      <c r="AA2993">
        <f t="shared" si="93"/>
        <v>2.1622578301887228E-3</v>
      </c>
    </row>
    <row r="2994" spans="1:27" x14ac:dyDescent="0.3">
      <c r="A2994" t="s">
        <v>231</v>
      </c>
      <c r="B2994">
        <v>30</v>
      </c>
      <c r="C2994">
        <v>0.7</v>
      </c>
      <c r="D2994">
        <v>2</v>
      </c>
      <c r="E2994">
        <v>0.7</v>
      </c>
      <c r="F2994" t="s">
        <v>337</v>
      </c>
      <c r="G2994">
        <v>1</v>
      </c>
      <c r="H2994">
        <v>2886.3682823275699</v>
      </c>
      <c r="I2994" t="s">
        <v>16</v>
      </c>
      <c r="J2994">
        <v>5</v>
      </c>
      <c r="K2994">
        <v>9</v>
      </c>
      <c r="L2994">
        <v>3.3333333333333299</v>
      </c>
      <c r="M2994">
        <v>3.4524762999999399</v>
      </c>
      <c r="N2994" t="s">
        <v>231</v>
      </c>
      <c r="O2994">
        <v>30</v>
      </c>
      <c r="P2994">
        <v>0.7</v>
      </c>
      <c r="Q2994">
        <v>2</v>
      </c>
      <c r="R2994">
        <v>0.7</v>
      </c>
      <c r="S2994" t="s">
        <v>337</v>
      </c>
      <c r="T2994">
        <v>1</v>
      </c>
      <c r="U2994" t="s">
        <v>355</v>
      </c>
      <c r="V2994">
        <v>3093.7495609472699</v>
      </c>
      <c r="W2994">
        <v>3093.7495609472699</v>
      </c>
      <c r="X2994">
        <v>3093.7495609472699</v>
      </c>
      <c r="Y2994">
        <v>1416.2800731999901</v>
      </c>
      <c r="Z2994">
        <f t="shared" si="92"/>
        <v>-6.7032341996099462E-2</v>
      </c>
      <c r="AA2994">
        <f t="shared" si="93"/>
        <v>2.4377073188633523E-3</v>
      </c>
    </row>
    <row r="2995" spans="1:27" x14ac:dyDescent="0.3">
      <c r="A2995" t="s">
        <v>188</v>
      </c>
      <c r="B2995">
        <v>30</v>
      </c>
      <c r="C2995">
        <v>0.7</v>
      </c>
      <c r="D2995">
        <v>2</v>
      </c>
      <c r="E2995">
        <v>0.3</v>
      </c>
      <c r="F2995" t="s">
        <v>336</v>
      </c>
      <c r="G2995">
        <v>3</v>
      </c>
      <c r="H2995">
        <v>2629.73246337517</v>
      </c>
      <c r="I2995" t="s">
        <v>16</v>
      </c>
      <c r="J2995">
        <v>5</v>
      </c>
      <c r="K2995">
        <v>9</v>
      </c>
      <c r="L2995">
        <v>3.3333333333333299</v>
      </c>
      <c r="M2995">
        <v>2.3821469999998</v>
      </c>
      <c r="N2995" t="s">
        <v>188</v>
      </c>
      <c r="O2995">
        <v>30</v>
      </c>
      <c r="P2995">
        <v>0.7</v>
      </c>
      <c r="Q2995">
        <v>2</v>
      </c>
      <c r="R2995">
        <v>0.3</v>
      </c>
      <c r="S2995" t="s">
        <v>336</v>
      </c>
      <c r="T2995">
        <v>3</v>
      </c>
      <c r="U2995" t="s">
        <v>355</v>
      </c>
      <c r="V2995">
        <v>2818.85631855776</v>
      </c>
      <c r="W2995">
        <v>2818.85631855776</v>
      </c>
      <c r="X2995">
        <v>2818.85631855776</v>
      </c>
      <c r="Y2995">
        <v>1149.0972575999899</v>
      </c>
      <c r="Z2995">
        <f t="shared" si="92"/>
        <v>-6.7092406923157169E-2</v>
      </c>
      <c r="AA2995">
        <f t="shared" si="93"/>
        <v>2.073059511929533E-3</v>
      </c>
    </row>
    <row r="2996" spans="1:27" x14ac:dyDescent="0.3">
      <c r="A2996" t="s">
        <v>167</v>
      </c>
      <c r="B2996">
        <v>20</v>
      </c>
      <c r="C2996">
        <v>0.7</v>
      </c>
      <c r="D2996">
        <v>4</v>
      </c>
      <c r="E2996">
        <v>0.7</v>
      </c>
      <c r="F2996" t="s">
        <v>336</v>
      </c>
      <c r="G2996">
        <v>2</v>
      </c>
      <c r="H2996">
        <v>3218.8119990738601</v>
      </c>
      <c r="I2996" t="s">
        <v>16</v>
      </c>
      <c r="J2996">
        <v>5</v>
      </c>
      <c r="K2996">
        <v>9</v>
      </c>
      <c r="L2996">
        <v>6.6666666666666599</v>
      </c>
      <c r="M2996">
        <v>0.56573639999999104</v>
      </c>
      <c r="N2996" t="s">
        <v>167</v>
      </c>
      <c r="O2996">
        <v>20</v>
      </c>
      <c r="P2996">
        <v>0.7</v>
      </c>
      <c r="Q2996">
        <v>4</v>
      </c>
      <c r="R2996">
        <v>0.7</v>
      </c>
      <c r="S2996" t="s">
        <v>336</v>
      </c>
      <c r="T2996">
        <v>2</v>
      </c>
      <c r="U2996" t="s">
        <v>355</v>
      </c>
      <c r="V2996">
        <v>3451.0548675950299</v>
      </c>
      <c r="W2996">
        <v>3495.0917222257899</v>
      </c>
      <c r="X2996">
        <v>3641.13397923208</v>
      </c>
      <c r="Y2996">
        <v>284.150169800002</v>
      </c>
      <c r="Z2996">
        <f t="shared" si="92"/>
        <v>-6.729619708510029E-2</v>
      </c>
      <c r="AA2996">
        <f t="shared" si="93"/>
        <v>1.9909768148235929E-3</v>
      </c>
    </row>
    <row r="2997" spans="1:27" x14ac:dyDescent="0.3">
      <c r="A2997" t="s">
        <v>123</v>
      </c>
      <c r="B2997">
        <v>20</v>
      </c>
      <c r="C2997">
        <v>0.3</v>
      </c>
      <c r="D2997">
        <v>4</v>
      </c>
      <c r="E2997">
        <v>0.3</v>
      </c>
      <c r="F2997" t="s">
        <v>337</v>
      </c>
      <c r="G2997">
        <v>3</v>
      </c>
      <c r="H2997">
        <v>1141.28594446178</v>
      </c>
      <c r="I2997" t="s">
        <v>2</v>
      </c>
      <c r="J2997">
        <v>0</v>
      </c>
      <c r="K2997">
        <v>7</v>
      </c>
      <c r="L2997">
        <v>6.6666666666666599</v>
      </c>
      <c r="M2997">
        <v>0.79435660000001396</v>
      </c>
      <c r="N2997" t="s">
        <v>123</v>
      </c>
      <c r="O2997">
        <v>20</v>
      </c>
      <c r="P2997">
        <v>0.3</v>
      </c>
      <c r="Q2997">
        <v>4</v>
      </c>
      <c r="R2997">
        <v>0.3</v>
      </c>
      <c r="S2997" t="s">
        <v>337</v>
      </c>
      <c r="T2997">
        <v>3</v>
      </c>
      <c r="U2997" t="s">
        <v>355</v>
      </c>
      <c r="V2997">
        <v>1223.6908303740399</v>
      </c>
      <c r="W2997">
        <v>1223.6908303740399</v>
      </c>
      <c r="X2997">
        <v>1223.6908303740399</v>
      </c>
      <c r="Y2997">
        <v>323.19506859999802</v>
      </c>
      <c r="Z2997">
        <f t="shared" si="92"/>
        <v>-6.7341262896504356E-2</v>
      </c>
      <c r="AA2997">
        <f t="shared" si="93"/>
        <v>2.4578240114893225E-3</v>
      </c>
    </row>
    <row r="2998" spans="1:27" x14ac:dyDescent="0.3">
      <c r="A2998" t="s">
        <v>123</v>
      </c>
      <c r="B2998">
        <v>20</v>
      </c>
      <c r="C2998">
        <v>0.3</v>
      </c>
      <c r="D2998">
        <v>4</v>
      </c>
      <c r="E2998">
        <v>0.3</v>
      </c>
      <c r="F2998" t="s">
        <v>337</v>
      </c>
      <c r="G2998">
        <v>3</v>
      </c>
      <c r="H2998">
        <v>1141.28594446178</v>
      </c>
      <c r="I2998" t="s">
        <v>6</v>
      </c>
      <c r="J2998">
        <v>3</v>
      </c>
      <c r="K2998">
        <v>7</v>
      </c>
      <c r="L2998">
        <v>6.6666666666666599</v>
      </c>
      <c r="M2998">
        <v>0.81206709999997795</v>
      </c>
      <c r="N2998" t="s">
        <v>123</v>
      </c>
      <c r="O2998">
        <v>20</v>
      </c>
      <c r="P2998">
        <v>0.3</v>
      </c>
      <c r="Q2998">
        <v>4</v>
      </c>
      <c r="R2998">
        <v>0.3</v>
      </c>
      <c r="S2998" t="s">
        <v>337</v>
      </c>
      <c r="T2998">
        <v>3</v>
      </c>
      <c r="U2998" t="s">
        <v>355</v>
      </c>
      <c r="V2998">
        <v>1223.6908303740399</v>
      </c>
      <c r="W2998">
        <v>1223.6908303740399</v>
      </c>
      <c r="X2998">
        <v>1223.6908303740399</v>
      </c>
      <c r="Y2998">
        <v>323.19506859999802</v>
      </c>
      <c r="Z2998">
        <f t="shared" si="92"/>
        <v>-6.7341262896504356E-2</v>
      </c>
      <c r="AA2998">
        <f t="shared" si="93"/>
        <v>2.5126221867111213E-3</v>
      </c>
    </row>
    <row r="2999" spans="1:27" x14ac:dyDescent="0.3">
      <c r="A2999" t="s">
        <v>123</v>
      </c>
      <c r="B2999">
        <v>20</v>
      </c>
      <c r="C2999">
        <v>0.3</v>
      </c>
      <c r="D2999">
        <v>4</v>
      </c>
      <c r="E2999">
        <v>0.3</v>
      </c>
      <c r="F2999" t="s">
        <v>337</v>
      </c>
      <c r="G2999">
        <v>3</v>
      </c>
      <c r="H2999">
        <v>1141.28594446178</v>
      </c>
      <c r="I2999" t="s">
        <v>10</v>
      </c>
      <c r="J2999">
        <v>4</v>
      </c>
      <c r="K2999">
        <v>7</v>
      </c>
      <c r="L2999">
        <v>6.6666666666666599</v>
      </c>
      <c r="M2999">
        <v>0.68891800000000103</v>
      </c>
      <c r="N2999" t="s">
        <v>123</v>
      </c>
      <c r="O2999">
        <v>20</v>
      </c>
      <c r="P2999">
        <v>0.3</v>
      </c>
      <c r="Q2999">
        <v>4</v>
      </c>
      <c r="R2999">
        <v>0.3</v>
      </c>
      <c r="S2999" t="s">
        <v>337</v>
      </c>
      <c r="T2999">
        <v>3</v>
      </c>
      <c r="U2999" t="s">
        <v>355</v>
      </c>
      <c r="V2999">
        <v>1223.6908303740399</v>
      </c>
      <c r="W2999">
        <v>1223.6908303740399</v>
      </c>
      <c r="X2999">
        <v>1223.6908303740399</v>
      </c>
      <c r="Y2999">
        <v>323.19506859999802</v>
      </c>
      <c r="Z2999">
        <f t="shared" si="92"/>
        <v>-6.7341262896504356E-2</v>
      </c>
      <c r="AA2999">
        <f t="shared" si="93"/>
        <v>2.1315857416520164E-3</v>
      </c>
    </row>
    <row r="3000" spans="1:27" x14ac:dyDescent="0.3">
      <c r="A3000" t="s">
        <v>123</v>
      </c>
      <c r="B3000">
        <v>20</v>
      </c>
      <c r="C3000">
        <v>0.3</v>
      </c>
      <c r="D3000">
        <v>4</v>
      </c>
      <c r="E3000">
        <v>0.3</v>
      </c>
      <c r="F3000" t="s">
        <v>337</v>
      </c>
      <c r="G3000">
        <v>3</v>
      </c>
      <c r="H3000">
        <v>1141.28594446178</v>
      </c>
      <c r="I3000" t="s">
        <v>14</v>
      </c>
      <c r="J3000">
        <v>5</v>
      </c>
      <c r="K3000">
        <v>7</v>
      </c>
      <c r="L3000">
        <v>6.6666666666666599</v>
      </c>
      <c r="M3000">
        <v>0.67244469999997103</v>
      </c>
      <c r="N3000" t="s">
        <v>123</v>
      </c>
      <c r="O3000">
        <v>20</v>
      </c>
      <c r="P3000">
        <v>0.3</v>
      </c>
      <c r="Q3000">
        <v>4</v>
      </c>
      <c r="R3000">
        <v>0.3</v>
      </c>
      <c r="S3000" t="s">
        <v>337</v>
      </c>
      <c r="T3000">
        <v>3</v>
      </c>
      <c r="U3000" t="s">
        <v>355</v>
      </c>
      <c r="V3000">
        <v>1223.6908303740399</v>
      </c>
      <c r="W3000">
        <v>1223.6908303740399</v>
      </c>
      <c r="X3000">
        <v>1223.6908303740399</v>
      </c>
      <c r="Y3000">
        <v>323.19506859999802</v>
      </c>
      <c r="Z3000">
        <f t="shared" si="92"/>
        <v>-6.7341262896504356E-2</v>
      </c>
      <c r="AA3000">
        <f t="shared" si="93"/>
        <v>2.0806155951352753E-3</v>
      </c>
    </row>
    <row r="3001" spans="1:27" x14ac:dyDescent="0.3">
      <c r="A3001" t="s">
        <v>269</v>
      </c>
      <c r="B3001">
        <v>60</v>
      </c>
      <c r="C3001">
        <v>0.7</v>
      </c>
      <c r="D3001">
        <v>2</v>
      </c>
      <c r="E3001">
        <v>0.3</v>
      </c>
      <c r="F3001" t="s">
        <v>336</v>
      </c>
      <c r="G3001">
        <v>4</v>
      </c>
      <c r="H3001">
        <v>3456.15357775236</v>
      </c>
      <c r="I3001" t="s">
        <v>3</v>
      </c>
      <c r="J3001">
        <v>0</v>
      </c>
      <c r="K3001">
        <v>8</v>
      </c>
      <c r="L3001">
        <v>3.3333333333333299</v>
      </c>
      <c r="M3001">
        <v>11.9450526</v>
      </c>
      <c r="N3001" t="s">
        <v>269</v>
      </c>
      <c r="O3001">
        <v>60</v>
      </c>
      <c r="P3001">
        <v>0.7</v>
      </c>
      <c r="Q3001">
        <v>2</v>
      </c>
      <c r="R3001">
        <v>0.3</v>
      </c>
      <c r="S3001" t="s">
        <v>336</v>
      </c>
      <c r="T3001">
        <v>4</v>
      </c>
      <c r="U3001" t="s">
        <v>355</v>
      </c>
      <c r="V3001">
        <v>3705.8329343178102</v>
      </c>
      <c r="W3001">
        <v>3705.8329343178102</v>
      </c>
      <c r="X3001">
        <v>90000000000</v>
      </c>
      <c r="Y3001">
        <v>1509.9209825999999</v>
      </c>
      <c r="Z3001">
        <f t="shared" si="92"/>
        <v>-6.7374693082707077E-2</v>
      </c>
      <c r="AA3001">
        <f t="shared" si="93"/>
        <v>7.9110448411884998E-3</v>
      </c>
    </row>
    <row r="3002" spans="1:27" x14ac:dyDescent="0.3">
      <c r="A3002" t="s">
        <v>269</v>
      </c>
      <c r="B3002">
        <v>60</v>
      </c>
      <c r="C3002">
        <v>0.7</v>
      </c>
      <c r="D3002">
        <v>2</v>
      </c>
      <c r="E3002">
        <v>0.3</v>
      </c>
      <c r="F3002" t="s">
        <v>336</v>
      </c>
      <c r="G3002">
        <v>4</v>
      </c>
      <c r="H3002">
        <v>3456.15357775236</v>
      </c>
      <c r="I3002" t="s">
        <v>7</v>
      </c>
      <c r="J3002">
        <v>3</v>
      </c>
      <c r="K3002">
        <v>8</v>
      </c>
      <c r="L3002">
        <v>3.3333333333333299</v>
      </c>
      <c r="M3002">
        <v>11.7975928000014</v>
      </c>
      <c r="N3002" t="s">
        <v>269</v>
      </c>
      <c r="O3002">
        <v>60</v>
      </c>
      <c r="P3002">
        <v>0.7</v>
      </c>
      <c r="Q3002">
        <v>2</v>
      </c>
      <c r="R3002">
        <v>0.3</v>
      </c>
      <c r="S3002" t="s">
        <v>336</v>
      </c>
      <c r="T3002">
        <v>4</v>
      </c>
      <c r="U3002" t="s">
        <v>355</v>
      </c>
      <c r="V3002">
        <v>3705.8329343178102</v>
      </c>
      <c r="W3002">
        <v>3705.8329343178102</v>
      </c>
      <c r="X3002">
        <v>90000000000</v>
      </c>
      <c r="Y3002">
        <v>1509.9209825999999</v>
      </c>
      <c r="Z3002">
        <f t="shared" si="92"/>
        <v>-6.7374693082707077E-2</v>
      </c>
      <c r="AA3002">
        <f t="shared" si="93"/>
        <v>7.8133842339793182E-3</v>
      </c>
    </row>
    <row r="3003" spans="1:27" x14ac:dyDescent="0.3">
      <c r="A3003" t="s">
        <v>269</v>
      </c>
      <c r="B3003">
        <v>60</v>
      </c>
      <c r="C3003">
        <v>0.7</v>
      </c>
      <c r="D3003">
        <v>2</v>
      </c>
      <c r="E3003">
        <v>0.3</v>
      </c>
      <c r="F3003" t="s">
        <v>336</v>
      </c>
      <c r="G3003">
        <v>4</v>
      </c>
      <c r="H3003">
        <v>3456.15357775236</v>
      </c>
      <c r="I3003" t="s">
        <v>11</v>
      </c>
      <c r="J3003">
        <v>4</v>
      </c>
      <c r="K3003">
        <v>8</v>
      </c>
      <c r="L3003">
        <v>3.3333333333333299</v>
      </c>
      <c r="M3003">
        <v>12.862252000000799</v>
      </c>
      <c r="N3003" t="s">
        <v>269</v>
      </c>
      <c r="O3003">
        <v>60</v>
      </c>
      <c r="P3003">
        <v>0.7</v>
      </c>
      <c r="Q3003">
        <v>2</v>
      </c>
      <c r="R3003">
        <v>0.3</v>
      </c>
      <c r="S3003" t="s">
        <v>336</v>
      </c>
      <c r="T3003">
        <v>4</v>
      </c>
      <c r="U3003" t="s">
        <v>355</v>
      </c>
      <c r="V3003">
        <v>3705.8329343178102</v>
      </c>
      <c r="W3003">
        <v>3705.8329343178102</v>
      </c>
      <c r="X3003">
        <v>90000000000</v>
      </c>
      <c r="Y3003">
        <v>1509.9209825999999</v>
      </c>
      <c r="Z3003">
        <f t="shared" si="92"/>
        <v>-6.7374693082707077E-2</v>
      </c>
      <c r="AA3003">
        <f t="shared" si="93"/>
        <v>8.5184934498047163E-3</v>
      </c>
    </row>
    <row r="3004" spans="1:27" x14ac:dyDescent="0.3">
      <c r="A3004" t="s">
        <v>269</v>
      </c>
      <c r="B3004">
        <v>60</v>
      </c>
      <c r="C3004">
        <v>0.7</v>
      </c>
      <c r="D3004">
        <v>2</v>
      </c>
      <c r="E3004">
        <v>0.3</v>
      </c>
      <c r="F3004" t="s">
        <v>336</v>
      </c>
      <c r="G3004">
        <v>4</v>
      </c>
      <c r="H3004">
        <v>3456.15357775236</v>
      </c>
      <c r="I3004" t="s">
        <v>15</v>
      </c>
      <c r="J3004">
        <v>5</v>
      </c>
      <c r="K3004">
        <v>8</v>
      </c>
      <c r="L3004">
        <v>3.3333333333333299</v>
      </c>
      <c r="M3004">
        <v>12.469332999999001</v>
      </c>
      <c r="N3004" t="s">
        <v>269</v>
      </c>
      <c r="O3004">
        <v>60</v>
      </c>
      <c r="P3004">
        <v>0.7</v>
      </c>
      <c r="Q3004">
        <v>2</v>
      </c>
      <c r="R3004">
        <v>0.3</v>
      </c>
      <c r="S3004" t="s">
        <v>336</v>
      </c>
      <c r="T3004">
        <v>4</v>
      </c>
      <c r="U3004" t="s">
        <v>355</v>
      </c>
      <c r="V3004">
        <v>3705.8329343178102</v>
      </c>
      <c r="W3004">
        <v>3705.8329343178102</v>
      </c>
      <c r="X3004">
        <v>90000000000</v>
      </c>
      <c r="Y3004">
        <v>1509.9209825999999</v>
      </c>
      <c r="Z3004">
        <f t="shared" si="92"/>
        <v>-6.7374693082707077E-2</v>
      </c>
      <c r="AA3004">
        <f t="shared" si="93"/>
        <v>8.2582685741127357E-3</v>
      </c>
    </row>
    <row r="3005" spans="1:27" x14ac:dyDescent="0.3">
      <c r="A3005" t="s">
        <v>19</v>
      </c>
      <c r="B3005">
        <v>10</v>
      </c>
      <c r="C3005">
        <v>0.3</v>
      </c>
      <c r="D3005">
        <v>2</v>
      </c>
      <c r="E3005">
        <v>0.3</v>
      </c>
      <c r="F3005" t="s">
        <v>336</v>
      </c>
      <c r="G3005">
        <v>4</v>
      </c>
      <c r="H3005">
        <v>2011.95828835518</v>
      </c>
      <c r="I3005" t="s">
        <v>4</v>
      </c>
      <c r="J3005">
        <v>0</v>
      </c>
      <c r="K3005">
        <v>9</v>
      </c>
      <c r="L3005">
        <v>3.3333333333333299</v>
      </c>
      <c r="M3005">
        <v>0.16592579999999901</v>
      </c>
      <c r="N3005" t="s">
        <v>19</v>
      </c>
      <c r="O3005">
        <v>10</v>
      </c>
      <c r="P3005">
        <v>0.3</v>
      </c>
      <c r="Q3005">
        <v>2</v>
      </c>
      <c r="R3005">
        <v>0.3</v>
      </c>
      <c r="S3005" t="s">
        <v>336</v>
      </c>
      <c r="T3005">
        <v>4</v>
      </c>
      <c r="U3005" t="s">
        <v>355</v>
      </c>
      <c r="V3005">
        <v>2157.43668014882</v>
      </c>
      <c r="W3005">
        <v>2157.43668014882</v>
      </c>
      <c r="X3005">
        <v>2157.43668014882</v>
      </c>
      <c r="Y3005">
        <v>87.608682099999896</v>
      </c>
      <c r="Z3005">
        <f t="shared" si="92"/>
        <v>-6.7431129326866207E-2</v>
      </c>
      <c r="AA3005">
        <f t="shared" si="93"/>
        <v>1.8939424269686532E-3</v>
      </c>
    </row>
    <row r="3006" spans="1:27" x14ac:dyDescent="0.3">
      <c r="A3006" t="s">
        <v>180</v>
      </c>
      <c r="B3006">
        <v>30</v>
      </c>
      <c r="C3006">
        <v>0.3</v>
      </c>
      <c r="D3006">
        <v>2</v>
      </c>
      <c r="E3006">
        <v>0.3</v>
      </c>
      <c r="F3006" t="s">
        <v>336</v>
      </c>
      <c r="G3006">
        <v>5</v>
      </c>
      <c r="H3006">
        <v>1440.7126128493501</v>
      </c>
      <c r="I3006" t="s">
        <v>2</v>
      </c>
      <c r="J3006">
        <v>0</v>
      </c>
      <c r="K3006">
        <v>7</v>
      </c>
      <c r="L3006">
        <v>3.3333333333333299</v>
      </c>
      <c r="M3006">
        <v>2.1298202000000401</v>
      </c>
      <c r="N3006" t="s">
        <v>180</v>
      </c>
      <c r="O3006">
        <v>30</v>
      </c>
      <c r="P3006">
        <v>0.3</v>
      </c>
      <c r="Q3006">
        <v>2</v>
      </c>
      <c r="R3006">
        <v>0.3</v>
      </c>
      <c r="S3006" t="s">
        <v>336</v>
      </c>
      <c r="T3006">
        <v>5</v>
      </c>
      <c r="U3006" t="s">
        <v>355</v>
      </c>
      <c r="V3006">
        <v>1544.89580313938</v>
      </c>
      <c r="W3006">
        <v>1544.89580313938</v>
      </c>
      <c r="X3006">
        <v>1544.89580313938</v>
      </c>
      <c r="Y3006">
        <v>1056.39501659999</v>
      </c>
      <c r="Z3006">
        <f t="shared" si="92"/>
        <v>-6.7437033668108493E-2</v>
      </c>
      <c r="AA3006">
        <f t="shared" si="93"/>
        <v>2.0161210215236267E-3</v>
      </c>
    </row>
    <row r="3007" spans="1:27" x14ac:dyDescent="0.3">
      <c r="A3007" t="s">
        <v>180</v>
      </c>
      <c r="B3007">
        <v>30</v>
      </c>
      <c r="C3007">
        <v>0.3</v>
      </c>
      <c r="D3007">
        <v>2</v>
      </c>
      <c r="E3007">
        <v>0.3</v>
      </c>
      <c r="F3007" t="s">
        <v>336</v>
      </c>
      <c r="G3007">
        <v>5</v>
      </c>
      <c r="H3007">
        <v>1440.7126128493501</v>
      </c>
      <c r="I3007" t="s">
        <v>6</v>
      </c>
      <c r="J3007">
        <v>3</v>
      </c>
      <c r="K3007">
        <v>7</v>
      </c>
      <c r="L3007">
        <v>3.3333333333333299</v>
      </c>
      <c r="M3007">
        <v>2.2423151000000399</v>
      </c>
      <c r="N3007" t="s">
        <v>180</v>
      </c>
      <c r="O3007">
        <v>30</v>
      </c>
      <c r="P3007">
        <v>0.3</v>
      </c>
      <c r="Q3007">
        <v>2</v>
      </c>
      <c r="R3007">
        <v>0.3</v>
      </c>
      <c r="S3007" t="s">
        <v>336</v>
      </c>
      <c r="T3007">
        <v>5</v>
      </c>
      <c r="U3007" t="s">
        <v>355</v>
      </c>
      <c r="V3007">
        <v>1544.89580313938</v>
      </c>
      <c r="W3007">
        <v>1544.89580313938</v>
      </c>
      <c r="X3007">
        <v>1544.89580313938</v>
      </c>
      <c r="Y3007">
        <v>1056.39501659999</v>
      </c>
      <c r="Z3007">
        <f t="shared" si="92"/>
        <v>-6.7437033668108493E-2</v>
      </c>
      <c r="AA3007">
        <f t="shared" si="93"/>
        <v>2.1226104485204188E-3</v>
      </c>
    </row>
    <row r="3008" spans="1:27" x14ac:dyDescent="0.3">
      <c r="A3008" t="s">
        <v>180</v>
      </c>
      <c r="B3008">
        <v>30</v>
      </c>
      <c r="C3008">
        <v>0.3</v>
      </c>
      <c r="D3008">
        <v>2</v>
      </c>
      <c r="E3008">
        <v>0.3</v>
      </c>
      <c r="F3008" t="s">
        <v>336</v>
      </c>
      <c r="G3008">
        <v>5</v>
      </c>
      <c r="H3008">
        <v>1440.7126128493501</v>
      </c>
      <c r="I3008" t="s">
        <v>10</v>
      </c>
      <c r="J3008">
        <v>4</v>
      </c>
      <c r="K3008">
        <v>7</v>
      </c>
      <c r="L3008">
        <v>3.3333333333333299</v>
      </c>
      <c r="M3008">
        <v>2.2715216999999899</v>
      </c>
      <c r="N3008" t="s">
        <v>180</v>
      </c>
      <c r="O3008">
        <v>30</v>
      </c>
      <c r="P3008">
        <v>0.3</v>
      </c>
      <c r="Q3008">
        <v>2</v>
      </c>
      <c r="R3008">
        <v>0.3</v>
      </c>
      <c r="S3008" t="s">
        <v>336</v>
      </c>
      <c r="T3008">
        <v>5</v>
      </c>
      <c r="U3008" t="s">
        <v>355</v>
      </c>
      <c r="V3008">
        <v>1544.89580313938</v>
      </c>
      <c r="W3008">
        <v>1544.89580313938</v>
      </c>
      <c r="X3008">
        <v>1544.89580313938</v>
      </c>
      <c r="Y3008">
        <v>1056.39501659999</v>
      </c>
      <c r="Z3008">
        <f t="shared" si="92"/>
        <v>-6.7437033668108493E-2</v>
      </c>
      <c r="AA3008">
        <f t="shared" si="93"/>
        <v>2.1502578716348815E-3</v>
      </c>
    </row>
    <row r="3009" spans="1:27" x14ac:dyDescent="0.3">
      <c r="A3009" t="s">
        <v>180</v>
      </c>
      <c r="B3009">
        <v>30</v>
      </c>
      <c r="C3009">
        <v>0.3</v>
      </c>
      <c r="D3009">
        <v>2</v>
      </c>
      <c r="E3009">
        <v>0.3</v>
      </c>
      <c r="F3009" t="s">
        <v>336</v>
      </c>
      <c r="G3009">
        <v>5</v>
      </c>
      <c r="H3009">
        <v>1440.7126128493501</v>
      </c>
      <c r="I3009" t="s">
        <v>14</v>
      </c>
      <c r="J3009">
        <v>5</v>
      </c>
      <c r="K3009">
        <v>7</v>
      </c>
      <c r="L3009">
        <v>3.3333333333333299</v>
      </c>
      <c r="M3009">
        <v>2.3573696999999298</v>
      </c>
      <c r="N3009" t="s">
        <v>180</v>
      </c>
      <c r="O3009">
        <v>30</v>
      </c>
      <c r="P3009">
        <v>0.3</v>
      </c>
      <c r="Q3009">
        <v>2</v>
      </c>
      <c r="R3009">
        <v>0.3</v>
      </c>
      <c r="S3009" t="s">
        <v>336</v>
      </c>
      <c r="T3009">
        <v>5</v>
      </c>
      <c r="U3009" t="s">
        <v>355</v>
      </c>
      <c r="V3009">
        <v>1544.89580313938</v>
      </c>
      <c r="W3009">
        <v>1544.89580313938</v>
      </c>
      <c r="X3009">
        <v>1544.89580313938</v>
      </c>
      <c r="Y3009">
        <v>1056.39501659999</v>
      </c>
      <c r="Z3009">
        <f t="shared" si="92"/>
        <v>-6.7437033668108493E-2</v>
      </c>
      <c r="AA3009">
        <f t="shared" si="93"/>
        <v>2.2315229274624281E-3</v>
      </c>
    </row>
    <row r="3010" spans="1:27" x14ac:dyDescent="0.3">
      <c r="A3010" t="s">
        <v>151</v>
      </c>
      <c r="B3010">
        <v>20</v>
      </c>
      <c r="C3010">
        <v>0.7</v>
      </c>
      <c r="D3010">
        <v>2</v>
      </c>
      <c r="E3010">
        <v>0.7</v>
      </c>
      <c r="F3010" t="s">
        <v>337</v>
      </c>
      <c r="G3010">
        <v>1</v>
      </c>
      <c r="H3010">
        <v>2160.6599983013102</v>
      </c>
      <c r="I3010" t="s">
        <v>371</v>
      </c>
      <c r="J3010">
        <v>10</v>
      </c>
      <c r="K3010">
        <v>6</v>
      </c>
      <c r="L3010">
        <v>3.3333333333333299</v>
      </c>
      <c r="M3010">
        <v>0.81687419999999999</v>
      </c>
      <c r="N3010" t="s">
        <v>134</v>
      </c>
      <c r="O3010">
        <v>20</v>
      </c>
      <c r="P3010">
        <v>0.7</v>
      </c>
      <c r="Q3010">
        <v>4</v>
      </c>
      <c r="R3010">
        <v>0.3</v>
      </c>
      <c r="S3010" t="s">
        <v>337</v>
      </c>
      <c r="T3010">
        <v>4</v>
      </c>
      <c r="U3010" t="s">
        <v>355</v>
      </c>
      <c r="V3010">
        <v>2317.1361180745098</v>
      </c>
      <c r="W3010">
        <v>2317.1361180745098</v>
      </c>
      <c r="X3010">
        <v>2317.1361180745098</v>
      </c>
      <c r="Y3010">
        <v>471.95083849999997</v>
      </c>
      <c r="Z3010">
        <f t="shared" ref="Z3010:Z3073" si="94">(H3010-V3010)/V3010</f>
        <v>-6.7529964490488315E-2</v>
      </c>
      <c r="AA3010">
        <f t="shared" ref="AA3010:AA3073" si="95">M3010/Y3010</f>
        <v>1.73084595547339E-3</v>
      </c>
    </row>
    <row r="3011" spans="1:27" x14ac:dyDescent="0.3">
      <c r="A3011" t="s">
        <v>167</v>
      </c>
      <c r="B3011">
        <v>20</v>
      </c>
      <c r="C3011">
        <v>0.7</v>
      </c>
      <c r="D3011">
        <v>4</v>
      </c>
      <c r="E3011">
        <v>0.7</v>
      </c>
      <c r="F3011" t="s">
        <v>336</v>
      </c>
      <c r="G3011">
        <v>2</v>
      </c>
      <c r="H3011">
        <v>3217.0177066891301</v>
      </c>
      <c r="I3011" t="s">
        <v>4</v>
      </c>
      <c r="J3011">
        <v>0</v>
      </c>
      <c r="K3011">
        <v>9</v>
      </c>
      <c r="L3011">
        <v>6.6666666666666599</v>
      </c>
      <c r="M3011">
        <v>0.54706619999990302</v>
      </c>
      <c r="N3011" t="s">
        <v>167</v>
      </c>
      <c r="O3011">
        <v>20</v>
      </c>
      <c r="P3011">
        <v>0.7</v>
      </c>
      <c r="Q3011">
        <v>4</v>
      </c>
      <c r="R3011">
        <v>0.7</v>
      </c>
      <c r="S3011" t="s">
        <v>336</v>
      </c>
      <c r="T3011">
        <v>2</v>
      </c>
      <c r="U3011" t="s">
        <v>355</v>
      </c>
      <c r="V3011">
        <v>3451.0548675950299</v>
      </c>
      <c r="W3011">
        <v>3495.0917222257899</v>
      </c>
      <c r="X3011">
        <v>3641.13397923208</v>
      </c>
      <c r="Y3011">
        <v>284.150169800002</v>
      </c>
      <c r="Z3011">
        <f t="shared" si="94"/>
        <v>-6.7816122862455544E-2</v>
      </c>
      <c r="AA3011">
        <f t="shared" si="95"/>
        <v>1.9252714168179223E-3</v>
      </c>
    </row>
    <row r="3012" spans="1:27" x14ac:dyDescent="0.3">
      <c r="A3012" t="s">
        <v>259</v>
      </c>
      <c r="B3012">
        <v>60</v>
      </c>
      <c r="C3012">
        <v>0.3</v>
      </c>
      <c r="D3012">
        <v>2</v>
      </c>
      <c r="E3012">
        <v>0.3</v>
      </c>
      <c r="F3012" t="s">
        <v>336</v>
      </c>
      <c r="G3012">
        <v>4</v>
      </c>
      <c r="H3012">
        <v>1905.1489892601901</v>
      </c>
      <c r="I3012" t="s">
        <v>2</v>
      </c>
      <c r="J3012">
        <v>0</v>
      </c>
      <c r="K3012">
        <v>7</v>
      </c>
      <c r="L3012">
        <v>3.3333333333333299</v>
      </c>
      <c r="M3012">
        <v>15.2457710999997</v>
      </c>
      <c r="N3012" t="s">
        <v>259</v>
      </c>
      <c r="O3012">
        <v>60</v>
      </c>
      <c r="P3012">
        <v>0.3</v>
      </c>
      <c r="Q3012">
        <v>2</v>
      </c>
      <c r="R3012">
        <v>0.3</v>
      </c>
      <c r="S3012" t="s">
        <v>336</v>
      </c>
      <c r="T3012">
        <v>4</v>
      </c>
      <c r="U3012" t="s">
        <v>355</v>
      </c>
      <c r="V3012">
        <v>2044.0568603009999</v>
      </c>
      <c r="W3012">
        <v>2044.0568603009999</v>
      </c>
      <c r="X3012">
        <v>90000000000</v>
      </c>
      <c r="Y3012">
        <v>1506.0295612999901</v>
      </c>
      <c r="Z3012">
        <f t="shared" si="94"/>
        <v>-6.795695058128412E-2</v>
      </c>
      <c r="AA3012">
        <f t="shared" si="95"/>
        <v>1.0123155276473922E-2</v>
      </c>
    </row>
    <row r="3013" spans="1:27" x14ac:dyDescent="0.3">
      <c r="A3013" t="s">
        <v>259</v>
      </c>
      <c r="B3013">
        <v>60</v>
      </c>
      <c r="C3013">
        <v>0.3</v>
      </c>
      <c r="D3013">
        <v>2</v>
      </c>
      <c r="E3013">
        <v>0.3</v>
      </c>
      <c r="F3013" t="s">
        <v>336</v>
      </c>
      <c r="G3013">
        <v>4</v>
      </c>
      <c r="H3013">
        <v>1905.1489892601901</v>
      </c>
      <c r="I3013" t="s">
        <v>6</v>
      </c>
      <c r="J3013">
        <v>3</v>
      </c>
      <c r="K3013">
        <v>7</v>
      </c>
      <c r="L3013">
        <v>3.3333333333333299</v>
      </c>
      <c r="M3013">
        <v>16.580180500000001</v>
      </c>
      <c r="N3013" t="s">
        <v>259</v>
      </c>
      <c r="O3013">
        <v>60</v>
      </c>
      <c r="P3013">
        <v>0.3</v>
      </c>
      <c r="Q3013">
        <v>2</v>
      </c>
      <c r="R3013">
        <v>0.3</v>
      </c>
      <c r="S3013" t="s">
        <v>336</v>
      </c>
      <c r="T3013">
        <v>4</v>
      </c>
      <c r="U3013" t="s">
        <v>355</v>
      </c>
      <c r="V3013">
        <v>2044.0568603009999</v>
      </c>
      <c r="W3013">
        <v>2044.0568603009999</v>
      </c>
      <c r="X3013">
        <v>90000000000</v>
      </c>
      <c r="Y3013">
        <v>1506.0295612999901</v>
      </c>
      <c r="Z3013">
        <f t="shared" si="94"/>
        <v>-6.795695058128412E-2</v>
      </c>
      <c r="AA3013">
        <f t="shared" si="95"/>
        <v>1.1009199902881156E-2</v>
      </c>
    </row>
    <row r="3014" spans="1:27" x14ac:dyDescent="0.3">
      <c r="A3014" t="s">
        <v>259</v>
      </c>
      <c r="B3014">
        <v>60</v>
      </c>
      <c r="C3014">
        <v>0.3</v>
      </c>
      <c r="D3014">
        <v>2</v>
      </c>
      <c r="E3014">
        <v>0.3</v>
      </c>
      <c r="F3014" t="s">
        <v>336</v>
      </c>
      <c r="G3014">
        <v>4</v>
      </c>
      <c r="H3014">
        <v>1905.1489892601901</v>
      </c>
      <c r="I3014" t="s">
        <v>10</v>
      </c>
      <c r="J3014">
        <v>4</v>
      </c>
      <c r="K3014">
        <v>7</v>
      </c>
      <c r="L3014">
        <v>3.3333333333333299</v>
      </c>
      <c r="M3014">
        <v>17.938348200000199</v>
      </c>
      <c r="N3014" t="s">
        <v>259</v>
      </c>
      <c r="O3014">
        <v>60</v>
      </c>
      <c r="P3014">
        <v>0.3</v>
      </c>
      <c r="Q3014">
        <v>2</v>
      </c>
      <c r="R3014">
        <v>0.3</v>
      </c>
      <c r="S3014" t="s">
        <v>336</v>
      </c>
      <c r="T3014">
        <v>4</v>
      </c>
      <c r="U3014" t="s">
        <v>355</v>
      </c>
      <c r="V3014">
        <v>2044.0568603009999</v>
      </c>
      <c r="W3014">
        <v>2044.0568603009999</v>
      </c>
      <c r="X3014">
        <v>90000000000</v>
      </c>
      <c r="Y3014">
        <v>1506.0295612999901</v>
      </c>
      <c r="Z3014">
        <f t="shared" si="94"/>
        <v>-6.795695058128412E-2</v>
      </c>
      <c r="AA3014">
        <f t="shared" si="95"/>
        <v>1.1911019983243882E-2</v>
      </c>
    </row>
    <row r="3015" spans="1:27" x14ac:dyDescent="0.3">
      <c r="A3015" t="s">
        <v>259</v>
      </c>
      <c r="B3015">
        <v>60</v>
      </c>
      <c r="C3015">
        <v>0.3</v>
      </c>
      <c r="D3015">
        <v>2</v>
      </c>
      <c r="E3015">
        <v>0.3</v>
      </c>
      <c r="F3015" t="s">
        <v>336</v>
      </c>
      <c r="G3015">
        <v>4</v>
      </c>
      <c r="H3015">
        <v>1905.1489892601901</v>
      </c>
      <c r="I3015" t="s">
        <v>14</v>
      </c>
      <c r="J3015">
        <v>5</v>
      </c>
      <c r="K3015">
        <v>7</v>
      </c>
      <c r="L3015">
        <v>3.3333333333333299</v>
      </c>
      <c r="M3015">
        <v>17.882702099999701</v>
      </c>
      <c r="N3015" t="s">
        <v>259</v>
      </c>
      <c r="O3015">
        <v>60</v>
      </c>
      <c r="P3015">
        <v>0.3</v>
      </c>
      <c r="Q3015">
        <v>2</v>
      </c>
      <c r="R3015">
        <v>0.3</v>
      </c>
      <c r="S3015" t="s">
        <v>336</v>
      </c>
      <c r="T3015">
        <v>4</v>
      </c>
      <c r="U3015" t="s">
        <v>355</v>
      </c>
      <c r="V3015">
        <v>2044.0568603009999</v>
      </c>
      <c r="W3015">
        <v>2044.0568603009999</v>
      </c>
      <c r="X3015">
        <v>90000000000</v>
      </c>
      <c r="Y3015">
        <v>1506.0295612999901</v>
      </c>
      <c r="Z3015">
        <f t="shared" si="94"/>
        <v>-6.795695058128412E-2</v>
      </c>
      <c r="AA3015">
        <f t="shared" si="95"/>
        <v>1.1874071106920058E-2</v>
      </c>
    </row>
    <row r="3016" spans="1:27" x14ac:dyDescent="0.3">
      <c r="A3016" t="s">
        <v>209</v>
      </c>
      <c r="B3016">
        <v>30</v>
      </c>
      <c r="C3016">
        <v>0.7</v>
      </c>
      <c r="D3016">
        <v>4</v>
      </c>
      <c r="E3016">
        <v>0.3</v>
      </c>
      <c r="F3016" t="s">
        <v>336</v>
      </c>
      <c r="G3016">
        <v>4</v>
      </c>
      <c r="H3016">
        <v>2475.4476537737501</v>
      </c>
      <c r="I3016" t="s">
        <v>4</v>
      </c>
      <c r="J3016">
        <v>0</v>
      </c>
      <c r="K3016">
        <v>9</v>
      </c>
      <c r="L3016">
        <v>6.6666666666666599</v>
      </c>
      <c r="M3016">
        <v>2.3562438999997499</v>
      </c>
      <c r="N3016" t="s">
        <v>209</v>
      </c>
      <c r="O3016">
        <v>30</v>
      </c>
      <c r="P3016">
        <v>0.7</v>
      </c>
      <c r="Q3016">
        <v>4</v>
      </c>
      <c r="R3016">
        <v>0.3</v>
      </c>
      <c r="S3016" t="s">
        <v>336</v>
      </c>
      <c r="T3016">
        <v>4</v>
      </c>
      <c r="U3016" t="s">
        <v>355</v>
      </c>
      <c r="V3016">
        <v>2656.22084275814</v>
      </c>
      <c r="W3016">
        <v>2656.22084275814</v>
      </c>
      <c r="X3016">
        <v>2656.22084275814</v>
      </c>
      <c r="Y3016">
        <v>956.95193070000096</v>
      </c>
      <c r="Z3016">
        <f t="shared" si="94"/>
        <v>-6.8056535840099963E-2</v>
      </c>
      <c r="AA3016">
        <f t="shared" si="95"/>
        <v>2.4622385141918053E-3</v>
      </c>
    </row>
    <row r="3017" spans="1:27" x14ac:dyDescent="0.3">
      <c r="A3017" t="s">
        <v>40</v>
      </c>
      <c r="B3017">
        <v>10</v>
      </c>
      <c r="C3017">
        <v>0.3</v>
      </c>
      <c r="D3017">
        <v>4</v>
      </c>
      <c r="E3017">
        <v>0.3</v>
      </c>
      <c r="F3017" t="s">
        <v>336</v>
      </c>
      <c r="G3017">
        <v>5</v>
      </c>
      <c r="H3017">
        <v>1445.3712259823501</v>
      </c>
      <c r="I3017" t="s">
        <v>4</v>
      </c>
      <c r="J3017">
        <v>0</v>
      </c>
      <c r="K3017">
        <v>9</v>
      </c>
      <c r="L3017">
        <v>6.6666666666666599</v>
      </c>
      <c r="M3017">
        <v>0.10486139999999999</v>
      </c>
      <c r="N3017" t="s">
        <v>40</v>
      </c>
      <c r="O3017">
        <v>10</v>
      </c>
      <c r="P3017">
        <v>0.3</v>
      </c>
      <c r="Q3017">
        <v>4</v>
      </c>
      <c r="R3017">
        <v>0.3</v>
      </c>
      <c r="S3017" t="s">
        <v>336</v>
      </c>
      <c r="T3017">
        <v>5</v>
      </c>
      <c r="U3017" t="s">
        <v>355</v>
      </c>
      <c r="V3017">
        <v>1551.0075447008401</v>
      </c>
      <c r="W3017">
        <v>1567.75001870451</v>
      </c>
      <c r="X3017">
        <v>1709.4777292855799</v>
      </c>
      <c r="Y3017">
        <v>61.206311899999903</v>
      </c>
      <c r="Z3017">
        <f t="shared" si="94"/>
        <v>-6.8108191400748613E-2</v>
      </c>
      <c r="AA3017">
        <f t="shared" si="95"/>
        <v>1.7132448720537949E-3</v>
      </c>
    </row>
    <row r="3018" spans="1:27" x14ac:dyDescent="0.3">
      <c r="A3018" t="s">
        <v>102</v>
      </c>
      <c r="B3018">
        <v>20</v>
      </c>
      <c r="C3018">
        <v>0.3</v>
      </c>
      <c r="D3018">
        <v>2</v>
      </c>
      <c r="E3018">
        <v>0.3</v>
      </c>
      <c r="F3018" t="s">
        <v>337</v>
      </c>
      <c r="G3018">
        <v>2</v>
      </c>
      <c r="H3018">
        <v>1290.70765689464</v>
      </c>
      <c r="I3018" t="s">
        <v>1</v>
      </c>
      <c r="J3018">
        <v>0</v>
      </c>
      <c r="K3018">
        <v>6</v>
      </c>
      <c r="L3018">
        <v>3.3333333333333299</v>
      </c>
      <c r="M3018">
        <v>0.536543399999999</v>
      </c>
      <c r="N3018" t="s">
        <v>102</v>
      </c>
      <c r="O3018">
        <v>20</v>
      </c>
      <c r="P3018">
        <v>0.3</v>
      </c>
      <c r="Q3018">
        <v>2</v>
      </c>
      <c r="R3018">
        <v>0.3</v>
      </c>
      <c r="S3018" t="s">
        <v>337</v>
      </c>
      <c r="T3018">
        <v>2</v>
      </c>
      <c r="U3018" t="s">
        <v>355</v>
      </c>
      <c r="V3018">
        <v>1385.3100217743499</v>
      </c>
      <c r="W3018">
        <v>1385.3100217743499</v>
      </c>
      <c r="X3018">
        <v>1385.3100217743499</v>
      </c>
      <c r="Y3018">
        <v>271.41873149999901</v>
      </c>
      <c r="Z3018">
        <f t="shared" si="94"/>
        <v>-6.8289670465633528E-2</v>
      </c>
      <c r="AA3018">
        <f t="shared" si="95"/>
        <v>1.9768105061680349E-3</v>
      </c>
    </row>
    <row r="3019" spans="1:27" x14ac:dyDescent="0.3">
      <c r="A3019" t="s">
        <v>102</v>
      </c>
      <c r="B3019">
        <v>20</v>
      </c>
      <c r="C3019">
        <v>0.3</v>
      </c>
      <c r="D3019">
        <v>2</v>
      </c>
      <c r="E3019">
        <v>0.3</v>
      </c>
      <c r="F3019" t="s">
        <v>337</v>
      </c>
      <c r="G3019">
        <v>2</v>
      </c>
      <c r="H3019">
        <v>1290.70765689464</v>
      </c>
      <c r="I3019" t="s">
        <v>5</v>
      </c>
      <c r="J3019">
        <v>3</v>
      </c>
      <c r="K3019">
        <v>6</v>
      </c>
      <c r="L3019">
        <v>3.3333333333333299</v>
      </c>
      <c r="M3019">
        <v>0.51488160000000904</v>
      </c>
      <c r="N3019" t="s">
        <v>102</v>
      </c>
      <c r="O3019">
        <v>20</v>
      </c>
      <c r="P3019">
        <v>0.3</v>
      </c>
      <c r="Q3019">
        <v>2</v>
      </c>
      <c r="R3019">
        <v>0.3</v>
      </c>
      <c r="S3019" t="s">
        <v>337</v>
      </c>
      <c r="T3019">
        <v>2</v>
      </c>
      <c r="U3019" t="s">
        <v>355</v>
      </c>
      <c r="V3019">
        <v>1385.3100217743499</v>
      </c>
      <c r="W3019">
        <v>1385.3100217743499</v>
      </c>
      <c r="X3019">
        <v>1385.3100217743499</v>
      </c>
      <c r="Y3019">
        <v>271.41873149999901</v>
      </c>
      <c r="Z3019">
        <f t="shared" si="94"/>
        <v>-6.8289670465633528E-2</v>
      </c>
      <c r="AA3019">
        <f t="shared" si="95"/>
        <v>1.8970009813048254E-3</v>
      </c>
    </row>
    <row r="3020" spans="1:27" x14ac:dyDescent="0.3">
      <c r="A3020" t="s">
        <v>102</v>
      </c>
      <c r="B3020">
        <v>20</v>
      </c>
      <c r="C3020">
        <v>0.3</v>
      </c>
      <c r="D3020">
        <v>2</v>
      </c>
      <c r="E3020">
        <v>0.3</v>
      </c>
      <c r="F3020" t="s">
        <v>337</v>
      </c>
      <c r="G3020">
        <v>2</v>
      </c>
      <c r="H3020">
        <v>1290.70765689464</v>
      </c>
      <c r="I3020" t="s">
        <v>9</v>
      </c>
      <c r="J3020">
        <v>4</v>
      </c>
      <c r="K3020">
        <v>6</v>
      </c>
      <c r="L3020">
        <v>3.3333333333333299</v>
      </c>
      <c r="M3020">
        <v>0.54811129999998798</v>
      </c>
      <c r="N3020" t="s">
        <v>102</v>
      </c>
      <c r="O3020">
        <v>20</v>
      </c>
      <c r="P3020">
        <v>0.3</v>
      </c>
      <c r="Q3020">
        <v>2</v>
      </c>
      <c r="R3020">
        <v>0.3</v>
      </c>
      <c r="S3020" t="s">
        <v>337</v>
      </c>
      <c r="T3020">
        <v>2</v>
      </c>
      <c r="U3020" t="s">
        <v>355</v>
      </c>
      <c r="V3020">
        <v>1385.3100217743499</v>
      </c>
      <c r="W3020">
        <v>1385.3100217743499</v>
      </c>
      <c r="X3020">
        <v>1385.3100217743499</v>
      </c>
      <c r="Y3020">
        <v>271.41873149999901</v>
      </c>
      <c r="Z3020">
        <f t="shared" si="94"/>
        <v>-6.8289670465633528E-2</v>
      </c>
      <c r="AA3020">
        <f t="shared" si="95"/>
        <v>2.0194306301958014E-3</v>
      </c>
    </row>
    <row r="3021" spans="1:27" x14ac:dyDescent="0.3">
      <c r="A3021" t="s">
        <v>102</v>
      </c>
      <c r="B3021">
        <v>20</v>
      </c>
      <c r="C3021">
        <v>0.3</v>
      </c>
      <c r="D3021">
        <v>2</v>
      </c>
      <c r="E3021">
        <v>0.3</v>
      </c>
      <c r="F3021" t="s">
        <v>337</v>
      </c>
      <c r="G3021">
        <v>2</v>
      </c>
      <c r="H3021">
        <v>1290.70765689464</v>
      </c>
      <c r="I3021" t="s">
        <v>13</v>
      </c>
      <c r="J3021">
        <v>5</v>
      </c>
      <c r="K3021">
        <v>6</v>
      </c>
      <c r="L3021">
        <v>3.3333333333333299</v>
      </c>
      <c r="M3021">
        <v>0.57449019999999895</v>
      </c>
      <c r="N3021" t="s">
        <v>102</v>
      </c>
      <c r="O3021">
        <v>20</v>
      </c>
      <c r="P3021">
        <v>0.3</v>
      </c>
      <c r="Q3021">
        <v>2</v>
      </c>
      <c r="R3021">
        <v>0.3</v>
      </c>
      <c r="S3021" t="s">
        <v>337</v>
      </c>
      <c r="T3021">
        <v>2</v>
      </c>
      <c r="U3021" t="s">
        <v>355</v>
      </c>
      <c r="V3021">
        <v>1385.3100217743499</v>
      </c>
      <c r="W3021">
        <v>1385.3100217743499</v>
      </c>
      <c r="X3021">
        <v>1385.3100217743499</v>
      </c>
      <c r="Y3021">
        <v>271.41873149999901</v>
      </c>
      <c r="Z3021">
        <f t="shared" si="94"/>
        <v>-6.8289670465633528E-2</v>
      </c>
      <c r="AA3021">
        <f t="shared" si="95"/>
        <v>2.1166195745778919E-3</v>
      </c>
    </row>
    <row r="3022" spans="1:27" x14ac:dyDescent="0.3">
      <c r="A3022" t="s">
        <v>192</v>
      </c>
      <c r="B3022">
        <v>30</v>
      </c>
      <c r="C3022">
        <v>0.7</v>
      </c>
      <c r="D3022">
        <v>2</v>
      </c>
      <c r="E3022">
        <v>0.3</v>
      </c>
      <c r="F3022" t="s">
        <v>337</v>
      </c>
      <c r="G3022">
        <v>2</v>
      </c>
      <c r="H3022">
        <v>2246.15467097905</v>
      </c>
      <c r="I3022" t="s">
        <v>8</v>
      </c>
      <c r="J3022">
        <v>3</v>
      </c>
      <c r="K3022">
        <v>9</v>
      </c>
      <c r="L3022">
        <v>3.3333333333333299</v>
      </c>
      <c r="M3022">
        <v>1.9858602999997801</v>
      </c>
      <c r="N3022" t="s">
        <v>192</v>
      </c>
      <c r="O3022">
        <v>30</v>
      </c>
      <c r="P3022">
        <v>0.7</v>
      </c>
      <c r="Q3022">
        <v>2</v>
      </c>
      <c r="R3022">
        <v>0.3</v>
      </c>
      <c r="S3022" t="s">
        <v>337</v>
      </c>
      <c r="T3022">
        <v>2</v>
      </c>
      <c r="U3022" t="s">
        <v>355</v>
      </c>
      <c r="V3022">
        <v>2411.15387979466</v>
      </c>
      <c r="W3022">
        <v>2411.15387979466</v>
      </c>
      <c r="X3022">
        <v>2411.15387979466</v>
      </c>
      <c r="Y3022">
        <v>1138.4191605999999</v>
      </c>
      <c r="Z3022">
        <f t="shared" si="94"/>
        <v>-6.8431637730919842E-2</v>
      </c>
      <c r="AA3022">
        <f t="shared" si="95"/>
        <v>1.7444016832544695E-3</v>
      </c>
    </row>
    <row r="3023" spans="1:27" x14ac:dyDescent="0.3">
      <c r="A3023" t="s">
        <v>308</v>
      </c>
      <c r="B3023">
        <v>60</v>
      </c>
      <c r="C3023">
        <v>0.7</v>
      </c>
      <c r="D3023">
        <v>2</v>
      </c>
      <c r="E3023">
        <v>0.7</v>
      </c>
      <c r="F3023" t="s">
        <v>336</v>
      </c>
      <c r="G3023">
        <v>3</v>
      </c>
      <c r="H3023">
        <v>4494.0685276882296</v>
      </c>
      <c r="I3023" t="s">
        <v>1</v>
      </c>
      <c r="J3023">
        <v>0</v>
      </c>
      <c r="K3023">
        <v>6</v>
      </c>
      <c r="L3023">
        <v>3.3333333333333299</v>
      </c>
      <c r="M3023">
        <v>18.508742099998901</v>
      </c>
      <c r="N3023" t="s">
        <v>308</v>
      </c>
      <c r="O3023">
        <v>60</v>
      </c>
      <c r="P3023">
        <v>0.7</v>
      </c>
      <c r="Q3023">
        <v>2</v>
      </c>
      <c r="R3023">
        <v>0.7</v>
      </c>
      <c r="S3023" t="s">
        <v>336</v>
      </c>
      <c r="T3023">
        <v>3</v>
      </c>
      <c r="U3023" t="s">
        <v>355</v>
      </c>
      <c r="V3023">
        <v>4824.9137082893003</v>
      </c>
      <c r="W3023">
        <v>4824.9137082893003</v>
      </c>
      <c r="X3023">
        <v>90000000000</v>
      </c>
      <c r="Y3023">
        <v>1512.9275444999901</v>
      </c>
      <c r="Z3023">
        <f t="shared" si="94"/>
        <v>-6.8570175676442038E-2</v>
      </c>
      <c r="AA3023">
        <f t="shared" si="95"/>
        <v>1.2233726702434972E-2</v>
      </c>
    </row>
    <row r="3024" spans="1:27" x14ac:dyDescent="0.3">
      <c r="A3024" t="s">
        <v>308</v>
      </c>
      <c r="B3024">
        <v>60</v>
      </c>
      <c r="C3024">
        <v>0.7</v>
      </c>
      <c r="D3024">
        <v>2</v>
      </c>
      <c r="E3024">
        <v>0.7</v>
      </c>
      <c r="F3024" t="s">
        <v>336</v>
      </c>
      <c r="G3024">
        <v>3</v>
      </c>
      <c r="H3024">
        <v>4494.0685276882296</v>
      </c>
      <c r="I3024" t="s">
        <v>5</v>
      </c>
      <c r="J3024">
        <v>3</v>
      </c>
      <c r="K3024">
        <v>6</v>
      </c>
      <c r="L3024">
        <v>3.3333333333333299</v>
      </c>
      <c r="M3024">
        <v>15.5833887999979</v>
      </c>
      <c r="N3024" t="s">
        <v>308</v>
      </c>
      <c r="O3024">
        <v>60</v>
      </c>
      <c r="P3024">
        <v>0.7</v>
      </c>
      <c r="Q3024">
        <v>2</v>
      </c>
      <c r="R3024">
        <v>0.7</v>
      </c>
      <c r="S3024" t="s">
        <v>336</v>
      </c>
      <c r="T3024">
        <v>3</v>
      </c>
      <c r="U3024" t="s">
        <v>355</v>
      </c>
      <c r="V3024">
        <v>4824.9137082893003</v>
      </c>
      <c r="W3024">
        <v>4824.9137082893003</v>
      </c>
      <c r="X3024">
        <v>90000000000</v>
      </c>
      <c r="Y3024">
        <v>1512.9275444999901</v>
      </c>
      <c r="Z3024">
        <f t="shared" si="94"/>
        <v>-6.8570175676442038E-2</v>
      </c>
      <c r="AA3024">
        <f t="shared" si="95"/>
        <v>1.030015538857023E-2</v>
      </c>
    </row>
    <row r="3025" spans="1:27" x14ac:dyDescent="0.3">
      <c r="A3025" t="s">
        <v>308</v>
      </c>
      <c r="B3025">
        <v>60</v>
      </c>
      <c r="C3025">
        <v>0.7</v>
      </c>
      <c r="D3025">
        <v>2</v>
      </c>
      <c r="E3025">
        <v>0.7</v>
      </c>
      <c r="F3025" t="s">
        <v>336</v>
      </c>
      <c r="G3025">
        <v>3</v>
      </c>
      <c r="H3025">
        <v>4494.0685276882296</v>
      </c>
      <c r="I3025" t="s">
        <v>9</v>
      </c>
      <c r="J3025">
        <v>4</v>
      </c>
      <c r="K3025">
        <v>6</v>
      </c>
      <c r="L3025">
        <v>3.3333333333333299</v>
      </c>
      <c r="M3025">
        <v>17.298854500000701</v>
      </c>
      <c r="N3025" t="s">
        <v>308</v>
      </c>
      <c r="O3025">
        <v>60</v>
      </c>
      <c r="P3025">
        <v>0.7</v>
      </c>
      <c r="Q3025">
        <v>2</v>
      </c>
      <c r="R3025">
        <v>0.7</v>
      </c>
      <c r="S3025" t="s">
        <v>336</v>
      </c>
      <c r="T3025">
        <v>3</v>
      </c>
      <c r="U3025" t="s">
        <v>355</v>
      </c>
      <c r="V3025">
        <v>4824.9137082893003</v>
      </c>
      <c r="W3025">
        <v>4824.9137082893003</v>
      </c>
      <c r="X3025">
        <v>90000000000</v>
      </c>
      <c r="Y3025">
        <v>1512.9275444999901</v>
      </c>
      <c r="Z3025">
        <f t="shared" si="94"/>
        <v>-6.8570175676442038E-2</v>
      </c>
      <c r="AA3025">
        <f t="shared" si="95"/>
        <v>1.1434027070819064E-2</v>
      </c>
    </row>
    <row r="3026" spans="1:27" x14ac:dyDescent="0.3">
      <c r="A3026" t="s">
        <v>308</v>
      </c>
      <c r="B3026">
        <v>60</v>
      </c>
      <c r="C3026">
        <v>0.7</v>
      </c>
      <c r="D3026">
        <v>2</v>
      </c>
      <c r="E3026">
        <v>0.7</v>
      </c>
      <c r="F3026" t="s">
        <v>336</v>
      </c>
      <c r="G3026">
        <v>3</v>
      </c>
      <c r="H3026">
        <v>4494.0685276882296</v>
      </c>
      <c r="I3026" t="s">
        <v>13</v>
      </c>
      <c r="J3026">
        <v>5</v>
      </c>
      <c r="K3026">
        <v>6</v>
      </c>
      <c r="L3026">
        <v>3.3333333333333299</v>
      </c>
      <c r="M3026">
        <v>18.657265100002402</v>
      </c>
      <c r="N3026" t="s">
        <v>308</v>
      </c>
      <c r="O3026">
        <v>60</v>
      </c>
      <c r="P3026">
        <v>0.7</v>
      </c>
      <c r="Q3026">
        <v>2</v>
      </c>
      <c r="R3026">
        <v>0.7</v>
      </c>
      <c r="S3026" t="s">
        <v>336</v>
      </c>
      <c r="T3026">
        <v>3</v>
      </c>
      <c r="U3026" t="s">
        <v>355</v>
      </c>
      <c r="V3026">
        <v>4824.9137082893003</v>
      </c>
      <c r="W3026">
        <v>4824.9137082893003</v>
      </c>
      <c r="X3026">
        <v>90000000000</v>
      </c>
      <c r="Y3026">
        <v>1512.9275444999901</v>
      </c>
      <c r="Z3026">
        <f t="shared" si="94"/>
        <v>-6.8570175676442038E-2</v>
      </c>
      <c r="AA3026">
        <f t="shared" si="95"/>
        <v>1.2331895977324196E-2</v>
      </c>
    </row>
    <row r="3027" spans="1:27" x14ac:dyDescent="0.3">
      <c r="A3027" t="s">
        <v>308</v>
      </c>
      <c r="B3027">
        <v>60</v>
      </c>
      <c r="C3027">
        <v>0.7</v>
      </c>
      <c r="D3027">
        <v>2</v>
      </c>
      <c r="E3027">
        <v>0.7</v>
      </c>
      <c r="F3027" t="s">
        <v>336</v>
      </c>
      <c r="G3027">
        <v>3</v>
      </c>
      <c r="H3027">
        <v>4494.0685276882296</v>
      </c>
      <c r="I3027" t="s">
        <v>2</v>
      </c>
      <c r="J3027">
        <v>0</v>
      </c>
      <c r="K3027">
        <v>7</v>
      </c>
      <c r="L3027">
        <v>3.3333333333333299</v>
      </c>
      <c r="M3027">
        <v>18.972651300002301</v>
      </c>
      <c r="N3027" t="s">
        <v>308</v>
      </c>
      <c r="O3027">
        <v>60</v>
      </c>
      <c r="P3027">
        <v>0.7</v>
      </c>
      <c r="Q3027">
        <v>2</v>
      </c>
      <c r="R3027">
        <v>0.7</v>
      </c>
      <c r="S3027" t="s">
        <v>336</v>
      </c>
      <c r="T3027">
        <v>3</v>
      </c>
      <c r="U3027" t="s">
        <v>355</v>
      </c>
      <c r="V3027">
        <v>4824.9137082893003</v>
      </c>
      <c r="W3027">
        <v>4824.9137082893003</v>
      </c>
      <c r="X3027">
        <v>90000000000</v>
      </c>
      <c r="Y3027">
        <v>1512.9275444999901</v>
      </c>
      <c r="Z3027">
        <f t="shared" si="94"/>
        <v>-6.8570175676442038E-2</v>
      </c>
      <c r="AA3027">
        <f t="shared" si="95"/>
        <v>1.2540356852497258E-2</v>
      </c>
    </row>
    <row r="3028" spans="1:27" x14ac:dyDescent="0.3">
      <c r="A3028" t="s">
        <v>308</v>
      </c>
      <c r="B3028">
        <v>60</v>
      </c>
      <c r="C3028">
        <v>0.7</v>
      </c>
      <c r="D3028">
        <v>2</v>
      </c>
      <c r="E3028">
        <v>0.7</v>
      </c>
      <c r="F3028" t="s">
        <v>336</v>
      </c>
      <c r="G3028">
        <v>3</v>
      </c>
      <c r="H3028">
        <v>4494.0685276882296</v>
      </c>
      <c r="I3028" t="s">
        <v>6</v>
      </c>
      <c r="J3028">
        <v>3</v>
      </c>
      <c r="K3028">
        <v>7</v>
      </c>
      <c r="L3028">
        <v>3.3333333333333299</v>
      </c>
      <c r="M3028">
        <v>15.716764700002299</v>
      </c>
      <c r="N3028" t="s">
        <v>308</v>
      </c>
      <c r="O3028">
        <v>60</v>
      </c>
      <c r="P3028">
        <v>0.7</v>
      </c>
      <c r="Q3028">
        <v>2</v>
      </c>
      <c r="R3028">
        <v>0.7</v>
      </c>
      <c r="S3028" t="s">
        <v>336</v>
      </c>
      <c r="T3028">
        <v>3</v>
      </c>
      <c r="U3028" t="s">
        <v>355</v>
      </c>
      <c r="V3028">
        <v>4824.9137082893003</v>
      </c>
      <c r="W3028">
        <v>4824.9137082893003</v>
      </c>
      <c r="X3028">
        <v>90000000000</v>
      </c>
      <c r="Y3028">
        <v>1512.9275444999901</v>
      </c>
      <c r="Z3028">
        <f t="shared" si="94"/>
        <v>-6.8570175676442038E-2</v>
      </c>
      <c r="AA3028">
        <f t="shared" si="95"/>
        <v>1.0388312881960623E-2</v>
      </c>
    </row>
    <row r="3029" spans="1:27" x14ac:dyDescent="0.3">
      <c r="A3029" t="s">
        <v>308</v>
      </c>
      <c r="B3029">
        <v>60</v>
      </c>
      <c r="C3029">
        <v>0.7</v>
      </c>
      <c r="D3029">
        <v>2</v>
      </c>
      <c r="E3029">
        <v>0.7</v>
      </c>
      <c r="F3029" t="s">
        <v>336</v>
      </c>
      <c r="G3029">
        <v>3</v>
      </c>
      <c r="H3029">
        <v>4494.0685276882296</v>
      </c>
      <c r="I3029" t="s">
        <v>10</v>
      </c>
      <c r="J3029">
        <v>4</v>
      </c>
      <c r="K3029">
        <v>7</v>
      </c>
      <c r="L3029">
        <v>3.3333333333333299</v>
      </c>
      <c r="M3029">
        <v>21.481911899998501</v>
      </c>
      <c r="N3029" t="s">
        <v>308</v>
      </c>
      <c r="O3029">
        <v>60</v>
      </c>
      <c r="P3029">
        <v>0.7</v>
      </c>
      <c r="Q3029">
        <v>2</v>
      </c>
      <c r="R3029">
        <v>0.7</v>
      </c>
      <c r="S3029" t="s">
        <v>336</v>
      </c>
      <c r="T3029">
        <v>3</v>
      </c>
      <c r="U3029" t="s">
        <v>355</v>
      </c>
      <c r="V3029">
        <v>4824.9137082893003</v>
      </c>
      <c r="W3029">
        <v>4824.9137082893003</v>
      </c>
      <c r="X3029">
        <v>90000000000</v>
      </c>
      <c r="Y3029">
        <v>1512.9275444999901</v>
      </c>
      <c r="Z3029">
        <f t="shared" si="94"/>
        <v>-6.8570175676442038E-2</v>
      </c>
      <c r="AA3029">
        <f t="shared" si="95"/>
        <v>1.4198903297182083E-2</v>
      </c>
    </row>
    <row r="3030" spans="1:27" x14ac:dyDescent="0.3">
      <c r="A3030" t="s">
        <v>308</v>
      </c>
      <c r="B3030">
        <v>60</v>
      </c>
      <c r="C3030">
        <v>0.7</v>
      </c>
      <c r="D3030">
        <v>2</v>
      </c>
      <c r="E3030">
        <v>0.7</v>
      </c>
      <c r="F3030" t="s">
        <v>336</v>
      </c>
      <c r="G3030">
        <v>3</v>
      </c>
      <c r="H3030">
        <v>4494.0685276882296</v>
      </c>
      <c r="I3030" t="s">
        <v>14</v>
      </c>
      <c r="J3030">
        <v>5</v>
      </c>
      <c r="K3030">
        <v>7</v>
      </c>
      <c r="L3030">
        <v>3.3333333333333299</v>
      </c>
      <c r="M3030">
        <v>18.786950699999501</v>
      </c>
      <c r="N3030" t="s">
        <v>308</v>
      </c>
      <c r="O3030">
        <v>60</v>
      </c>
      <c r="P3030">
        <v>0.7</v>
      </c>
      <c r="Q3030">
        <v>2</v>
      </c>
      <c r="R3030">
        <v>0.7</v>
      </c>
      <c r="S3030" t="s">
        <v>336</v>
      </c>
      <c r="T3030">
        <v>3</v>
      </c>
      <c r="U3030" t="s">
        <v>355</v>
      </c>
      <c r="V3030">
        <v>4824.9137082893003</v>
      </c>
      <c r="W3030">
        <v>4824.9137082893003</v>
      </c>
      <c r="X3030">
        <v>90000000000</v>
      </c>
      <c r="Y3030">
        <v>1512.9275444999901</v>
      </c>
      <c r="Z3030">
        <f t="shared" si="94"/>
        <v>-6.8570175676442038E-2</v>
      </c>
      <c r="AA3030">
        <f t="shared" si="95"/>
        <v>1.2417614292433569E-2</v>
      </c>
    </row>
    <row r="3031" spans="1:27" x14ac:dyDescent="0.3">
      <c r="A3031" t="s">
        <v>196</v>
      </c>
      <c r="B3031">
        <v>30</v>
      </c>
      <c r="C3031">
        <v>0.3</v>
      </c>
      <c r="D3031">
        <v>4</v>
      </c>
      <c r="E3031">
        <v>0.3</v>
      </c>
      <c r="F3031" t="s">
        <v>336</v>
      </c>
      <c r="G3031">
        <v>1</v>
      </c>
      <c r="H3031">
        <v>1295.9700784045699</v>
      </c>
      <c r="I3031" t="s">
        <v>8</v>
      </c>
      <c r="J3031">
        <v>3</v>
      </c>
      <c r="K3031">
        <v>9</v>
      </c>
      <c r="L3031">
        <v>6.6666666666666599</v>
      </c>
      <c r="M3031">
        <v>1.1792319000000999</v>
      </c>
      <c r="N3031" t="s">
        <v>196</v>
      </c>
      <c r="O3031">
        <v>30</v>
      </c>
      <c r="P3031">
        <v>0.3</v>
      </c>
      <c r="Q3031">
        <v>4</v>
      </c>
      <c r="R3031">
        <v>0.3</v>
      </c>
      <c r="S3031" t="s">
        <v>336</v>
      </c>
      <c r="T3031">
        <v>1</v>
      </c>
      <c r="U3031" t="s">
        <v>355</v>
      </c>
      <c r="V3031">
        <v>1391.39241930395</v>
      </c>
      <c r="W3031">
        <v>1391.39241930395</v>
      </c>
      <c r="X3031">
        <v>1391.39241930395</v>
      </c>
      <c r="Y3031">
        <v>518.95230549999997</v>
      </c>
      <c r="Z3031">
        <f t="shared" si="94"/>
        <v>-6.8580466283635136E-2</v>
      </c>
      <c r="AA3031">
        <f t="shared" si="95"/>
        <v>2.2723319416876548E-3</v>
      </c>
    </row>
    <row r="3032" spans="1:27" x14ac:dyDescent="0.3">
      <c r="A3032" t="s">
        <v>23</v>
      </c>
      <c r="B3032">
        <v>10</v>
      </c>
      <c r="C3032">
        <v>0.3</v>
      </c>
      <c r="D3032">
        <v>2</v>
      </c>
      <c r="E3032">
        <v>0.3</v>
      </c>
      <c r="F3032" t="s">
        <v>337</v>
      </c>
      <c r="G3032">
        <v>3</v>
      </c>
      <c r="H3032">
        <v>1137.25771986681</v>
      </c>
      <c r="I3032" t="s">
        <v>16</v>
      </c>
      <c r="J3032">
        <v>5</v>
      </c>
      <c r="K3032">
        <v>9</v>
      </c>
      <c r="L3032">
        <v>3.3333333333333299</v>
      </c>
      <c r="M3032">
        <v>0.14225760000000001</v>
      </c>
      <c r="N3032" t="s">
        <v>23</v>
      </c>
      <c r="O3032">
        <v>10</v>
      </c>
      <c r="P3032">
        <v>0.3</v>
      </c>
      <c r="Q3032">
        <v>2</v>
      </c>
      <c r="R3032">
        <v>0.3</v>
      </c>
      <c r="S3032" t="s">
        <v>337</v>
      </c>
      <c r="T3032">
        <v>3</v>
      </c>
      <c r="U3032" t="s">
        <v>355</v>
      </c>
      <c r="V3032">
        <v>1221.18839627019</v>
      </c>
      <c r="W3032">
        <v>1221.18839627019</v>
      </c>
      <c r="X3032">
        <v>1221.18839627019</v>
      </c>
      <c r="Y3032">
        <v>77.007915999999895</v>
      </c>
      <c r="Z3032">
        <f t="shared" si="94"/>
        <v>-6.8728688103919841E-2</v>
      </c>
      <c r="AA3032">
        <f t="shared" si="95"/>
        <v>1.8473113854944499E-3</v>
      </c>
    </row>
    <row r="3033" spans="1:27" x14ac:dyDescent="0.3">
      <c r="A3033" t="s">
        <v>188</v>
      </c>
      <c r="B3033">
        <v>30</v>
      </c>
      <c r="C3033">
        <v>0.7</v>
      </c>
      <c r="D3033">
        <v>2</v>
      </c>
      <c r="E3033">
        <v>0.3</v>
      </c>
      <c r="F3033" t="s">
        <v>336</v>
      </c>
      <c r="G3033">
        <v>3</v>
      </c>
      <c r="H3033">
        <v>2625.0970571017401</v>
      </c>
      <c r="I3033" t="s">
        <v>12</v>
      </c>
      <c r="J3033">
        <v>4</v>
      </c>
      <c r="K3033">
        <v>9</v>
      </c>
      <c r="L3033">
        <v>3.3333333333333299</v>
      </c>
      <c r="M3033">
        <v>2.3570275000001799</v>
      </c>
      <c r="N3033" t="s">
        <v>188</v>
      </c>
      <c r="O3033">
        <v>30</v>
      </c>
      <c r="P3033">
        <v>0.7</v>
      </c>
      <c r="Q3033">
        <v>2</v>
      </c>
      <c r="R3033">
        <v>0.3</v>
      </c>
      <c r="S3033" t="s">
        <v>336</v>
      </c>
      <c r="T3033">
        <v>3</v>
      </c>
      <c r="U3033" t="s">
        <v>355</v>
      </c>
      <c r="V3033">
        <v>2818.85631855776</v>
      </c>
      <c r="W3033">
        <v>2818.85631855776</v>
      </c>
      <c r="X3033">
        <v>2818.85631855776</v>
      </c>
      <c r="Y3033">
        <v>1149.0972575999899</v>
      </c>
      <c r="Z3033">
        <f t="shared" si="94"/>
        <v>-6.8736834928555313E-2</v>
      </c>
      <c r="AA3033">
        <f t="shared" si="95"/>
        <v>2.051199308336249E-3</v>
      </c>
    </row>
    <row r="3034" spans="1:27" x14ac:dyDescent="0.3">
      <c r="A3034" t="s">
        <v>224</v>
      </c>
      <c r="B3034">
        <v>30</v>
      </c>
      <c r="C3034">
        <v>0.3</v>
      </c>
      <c r="D3034">
        <v>2</v>
      </c>
      <c r="E3034">
        <v>0.7</v>
      </c>
      <c r="F3034" t="s">
        <v>337</v>
      </c>
      <c r="G3034">
        <v>4</v>
      </c>
      <c r="H3034">
        <v>2001.4341933718199</v>
      </c>
      <c r="I3034" t="s">
        <v>16</v>
      </c>
      <c r="J3034">
        <v>5</v>
      </c>
      <c r="K3034">
        <v>9</v>
      </c>
      <c r="L3034">
        <v>3.3333333333333299</v>
      </c>
      <c r="M3034">
        <v>2.1687894999999999</v>
      </c>
      <c r="N3034" t="s">
        <v>224</v>
      </c>
      <c r="O3034">
        <v>30</v>
      </c>
      <c r="P3034">
        <v>0.3</v>
      </c>
      <c r="Q3034">
        <v>2</v>
      </c>
      <c r="R3034">
        <v>0.7</v>
      </c>
      <c r="S3034" t="s">
        <v>337</v>
      </c>
      <c r="T3034">
        <v>4</v>
      </c>
      <c r="U3034" t="s">
        <v>355</v>
      </c>
      <c r="V3034">
        <v>2149.17600984408</v>
      </c>
      <c r="W3034">
        <v>2150.0046410221798</v>
      </c>
      <c r="X3034">
        <v>2153.4873885285101</v>
      </c>
      <c r="Y3034">
        <v>1040.7750521999999</v>
      </c>
      <c r="Z3034">
        <f t="shared" si="94"/>
        <v>-6.8743469960368009E-2</v>
      </c>
      <c r="AA3034">
        <f t="shared" si="95"/>
        <v>2.083821566836746E-3</v>
      </c>
    </row>
    <row r="3035" spans="1:27" x14ac:dyDescent="0.3">
      <c r="A3035" t="s">
        <v>122</v>
      </c>
      <c r="B3035">
        <v>20</v>
      </c>
      <c r="C3035">
        <v>0.3</v>
      </c>
      <c r="D3035">
        <v>4</v>
      </c>
      <c r="E3035">
        <v>0.3</v>
      </c>
      <c r="F3035" t="s">
        <v>337</v>
      </c>
      <c r="G3035">
        <v>2</v>
      </c>
      <c r="H3035">
        <v>1055.68769641721</v>
      </c>
      <c r="I3035" t="s">
        <v>4</v>
      </c>
      <c r="J3035">
        <v>0</v>
      </c>
      <c r="K3035">
        <v>9</v>
      </c>
      <c r="L3035">
        <v>6.6666666666666599</v>
      </c>
      <c r="M3035">
        <v>0.62496929999997497</v>
      </c>
      <c r="N3035" t="s">
        <v>122</v>
      </c>
      <c r="O3035">
        <v>20</v>
      </c>
      <c r="P3035">
        <v>0.3</v>
      </c>
      <c r="Q3035">
        <v>4</v>
      </c>
      <c r="R3035">
        <v>0.3</v>
      </c>
      <c r="S3035" t="s">
        <v>337</v>
      </c>
      <c r="T3035">
        <v>2</v>
      </c>
      <c r="U3035" t="s">
        <v>355</v>
      </c>
      <c r="V3035">
        <v>1133.6261974394599</v>
      </c>
      <c r="W3035">
        <v>1133.6261974394599</v>
      </c>
      <c r="X3035">
        <v>1133.6261974394599</v>
      </c>
      <c r="Y3035">
        <v>301.89416609999898</v>
      </c>
      <c r="Z3035">
        <f t="shared" si="94"/>
        <v>-6.8751499566868629E-2</v>
      </c>
      <c r="AA3035">
        <f t="shared" si="95"/>
        <v>2.0701602421590386E-3</v>
      </c>
    </row>
    <row r="3036" spans="1:27" x14ac:dyDescent="0.3">
      <c r="A3036" t="s">
        <v>320</v>
      </c>
      <c r="B3036">
        <v>60</v>
      </c>
      <c r="C3036">
        <v>0.3</v>
      </c>
      <c r="D3036">
        <v>4</v>
      </c>
      <c r="E3036">
        <v>0.7</v>
      </c>
      <c r="F3036" t="s">
        <v>336</v>
      </c>
      <c r="G3036">
        <v>5</v>
      </c>
      <c r="H3036">
        <v>2737.2927268468002</v>
      </c>
      <c r="I3036" t="s">
        <v>4</v>
      </c>
      <c r="J3036">
        <v>0</v>
      </c>
      <c r="K3036">
        <v>9</v>
      </c>
      <c r="L3036">
        <v>6.6666666666666599</v>
      </c>
      <c r="M3036">
        <v>11.708620899999</v>
      </c>
      <c r="N3036" t="s">
        <v>320</v>
      </c>
      <c r="O3036">
        <v>60</v>
      </c>
      <c r="P3036">
        <v>0.3</v>
      </c>
      <c r="Q3036">
        <v>4</v>
      </c>
      <c r="R3036">
        <v>0.7</v>
      </c>
      <c r="S3036" t="s">
        <v>336</v>
      </c>
      <c r="T3036">
        <v>5</v>
      </c>
      <c r="U3036" t="s">
        <v>355</v>
      </c>
      <c r="V3036">
        <v>2939.4804731432</v>
      </c>
      <c r="W3036">
        <v>2986.1781686875702</v>
      </c>
      <c r="X3036">
        <v>90000000000</v>
      </c>
      <c r="Y3036">
        <v>1509.36599429999</v>
      </c>
      <c r="Z3036">
        <f t="shared" si="94"/>
        <v>-6.8783496996732738E-2</v>
      </c>
      <c r="AA3036">
        <f t="shared" si="95"/>
        <v>7.75731064845488E-3</v>
      </c>
    </row>
    <row r="3037" spans="1:27" x14ac:dyDescent="0.3">
      <c r="A3037" t="s">
        <v>133</v>
      </c>
      <c r="B3037">
        <v>20</v>
      </c>
      <c r="C3037">
        <v>0.7</v>
      </c>
      <c r="D3037">
        <v>4</v>
      </c>
      <c r="E3037">
        <v>0.3</v>
      </c>
      <c r="F3037" t="s">
        <v>337</v>
      </c>
      <c r="G3037">
        <v>3</v>
      </c>
      <c r="H3037">
        <v>1952.8886908571201</v>
      </c>
      <c r="I3037" t="s">
        <v>373</v>
      </c>
      <c r="J3037">
        <v>10</v>
      </c>
      <c r="K3037">
        <v>8</v>
      </c>
      <c r="L3037">
        <v>6.6666666666666599</v>
      </c>
      <c r="M3037">
        <v>1.1445357</v>
      </c>
      <c r="N3037" t="s">
        <v>175</v>
      </c>
      <c r="O3037">
        <v>20</v>
      </c>
      <c r="P3037">
        <v>0.7</v>
      </c>
      <c r="Q3037">
        <v>4</v>
      </c>
      <c r="R3037">
        <v>0.7</v>
      </c>
      <c r="S3037" t="s">
        <v>337</v>
      </c>
      <c r="T3037">
        <v>5</v>
      </c>
      <c r="U3037" t="s">
        <v>355</v>
      </c>
      <c r="V3037">
        <v>2097.3848436793901</v>
      </c>
      <c r="W3037">
        <v>2113.3877557825199</v>
      </c>
      <c r="X3037">
        <v>2199.2187117222002</v>
      </c>
      <c r="Y3037">
        <v>155.742300599999</v>
      </c>
      <c r="Z3037">
        <f t="shared" si="94"/>
        <v>-6.8893485741407384E-2</v>
      </c>
      <c r="AA3037">
        <f t="shared" si="95"/>
        <v>7.3489071086703045E-3</v>
      </c>
    </row>
    <row r="3038" spans="1:27" x14ac:dyDescent="0.3">
      <c r="A3038" t="s">
        <v>287</v>
      </c>
      <c r="B3038">
        <v>60</v>
      </c>
      <c r="C3038">
        <v>0.7</v>
      </c>
      <c r="D3038">
        <v>4</v>
      </c>
      <c r="E3038">
        <v>0.3</v>
      </c>
      <c r="F3038" t="s">
        <v>336</v>
      </c>
      <c r="G3038">
        <v>2</v>
      </c>
      <c r="H3038">
        <v>2574.8033460034999</v>
      </c>
      <c r="I3038" t="s">
        <v>2</v>
      </c>
      <c r="J3038">
        <v>0</v>
      </c>
      <c r="K3038">
        <v>7</v>
      </c>
      <c r="L3038">
        <v>6.6666666666666599</v>
      </c>
      <c r="M3038">
        <v>13.397950999999001</v>
      </c>
      <c r="N3038" t="s">
        <v>287</v>
      </c>
      <c r="O3038">
        <v>60</v>
      </c>
      <c r="P3038">
        <v>0.7</v>
      </c>
      <c r="Q3038">
        <v>4</v>
      </c>
      <c r="R3038">
        <v>0.3</v>
      </c>
      <c r="S3038" t="s">
        <v>336</v>
      </c>
      <c r="T3038">
        <v>2</v>
      </c>
      <c r="U3038" t="s">
        <v>355</v>
      </c>
      <c r="V3038">
        <v>2765.9467107415398</v>
      </c>
      <c r="W3038">
        <v>2765.9467107415398</v>
      </c>
      <c r="X3038">
        <v>90000000000</v>
      </c>
      <c r="Y3038">
        <v>1501.02639889999</v>
      </c>
      <c r="Z3038">
        <f t="shared" si="94"/>
        <v>-6.9105946255484857E-2</v>
      </c>
      <c r="AA3038">
        <f t="shared" si="95"/>
        <v>8.9258596716337135E-3</v>
      </c>
    </row>
    <row r="3039" spans="1:27" x14ac:dyDescent="0.3">
      <c r="A3039" t="s">
        <v>287</v>
      </c>
      <c r="B3039">
        <v>60</v>
      </c>
      <c r="C3039">
        <v>0.7</v>
      </c>
      <c r="D3039">
        <v>4</v>
      </c>
      <c r="E3039">
        <v>0.3</v>
      </c>
      <c r="F3039" t="s">
        <v>336</v>
      </c>
      <c r="G3039">
        <v>2</v>
      </c>
      <c r="H3039">
        <v>2574.8033460034999</v>
      </c>
      <c r="I3039" t="s">
        <v>6</v>
      </c>
      <c r="J3039">
        <v>3</v>
      </c>
      <c r="K3039">
        <v>7</v>
      </c>
      <c r="L3039">
        <v>6.6666666666666599</v>
      </c>
      <c r="M3039">
        <v>13.2009523999986</v>
      </c>
      <c r="N3039" t="s">
        <v>287</v>
      </c>
      <c r="O3039">
        <v>60</v>
      </c>
      <c r="P3039">
        <v>0.7</v>
      </c>
      <c r="Q3039">
        <v>4</v>
      </c>
      <c r="R3039">
        <v>0.3</v>
      </c>
      <c r="S3039" t="s">
        <v>336</v>
      </c>
      <c r="T3039">
        <v>2</v>
      </c>
      <c r="U3039" t="s">
        <v>355</v>
      </c>
      <c r="V3039">
        <v>2765.9467107415398</v>
      </c>
      <c r="W3039">
        <v>2765.9467107415398</v>
      </c>
      <c r="X3039">
        <v>90000000000</v>
      </c>
      <c r="Y3039">
        <v>1501.02639889999</v>
      </c>
      <c r="Z3039">
        <f t="shared" si="94"/>
        <v>-6.9105946255484857E-2</v>
      </c>
      <c r="AA3039">
        <f t="shared" si="95"/>
        <v>8.794617076470319E-3</v>
      </c>
    </row>
    <row r="3040" spans="1:27" x14ac:dyDescent="0.3">
      <c r="A3040" t="s">
        <v>287</v>
      </c>
      <c r="B3040">
        <v>60</v>
      </c>
      <c r="C3040">
        <v>0.7</v>
      </c>
      <c r="D3040">
        <v>4</v>
      </c>
      <c r="E3040">
        <v>0.3</v>
      </c>
      <c r="F3040" t="s">
        <v>336</v>
      </c>
      <c r="G3040">
        <v>2</v>
      </c>
      <c r="H3040">
        <v>2574.8033460034999</v>
      </c>
      <c r="I3040" t="s">
        <v>10</v>
      </c>
      <c r="J3040">
        <v>4</v>
      </c>
      <c r="K3040">
        <v>7</v>
      </c>
      <c r="L3040">
        <v>6.6666666666666599</v>
      </c>
      <c r="M3040">
        <v>15.8571497000011</v>
      </c>
      <c r="N3040" t="s">
        <v>287</v>
      </c>
      <c r="O3040">
        <v>60</v>
      </c>
      <c r="P3040">
        <v>0.7</v>
      </c>
      <c r="Q3040">
        <v>4</v>
      </c>
      <c r="R3040">
        <v>0.3</v>
      </c>
      <c r="S3040" t="s">
        <v>336</v>
      </c>
      <c r="T3040">
        <v>2</v>
      </c>
      <c r="U3040" t="s">
        <v>355</v>
      </c>
      <c r="V3040">
        <v>2765.9467107415398</v>
      </c>
      <c r="W3040">
        <v>2765.9467107415398</v>
      </c>
      <c r="X3040">
        <v>90000000000</v>
      </c>
      <c r="Y3040">
        <v>1501.02639889999</v>
      </c>
      <c r="Z3040">
        <f t="shared" si="94"/>
        <v>-6.9105946255484857E-2</v>
      </c>
      <c r="AA3040">
        <f t="shared" si="95"/>
        <v>1.0564204408144874E-2</v>
      </c>
    </row>
    <row r="3041" spans="1:27" x14ac:dyDescent="0.3">
      <c r="A3041" t="s">
        <v>287</v>
      </c>
      <c r="B3041">
        <v>60</v>
      </c>
      <c r="C3041">
        <v>0.7</v>
      </c>
      <c r="D3041">
        <v>4</v>
      </c>
      <c r="E3041">
        <v>0.3</v>
      </c>
      <c r="F3041" t="s">
        <v>336</v>
      </c>
      <c r="G3041">
        <v>2</v>
      </c>
      <c r="H3041">
        <v>2574.8033460034999</v>
      </c>
      <c r="I3041" t="s">
        <v>14</v>
      </c>
      <c r="J3041">
        <v>5</v>
      </c>
      <c r="K3041">
        <v>7</v>
      </c>
      <c r="L3041">
        <v>6.6666666666666599</v>
      </c>
      <c r="M3041">
        <v>17.027616000003</v>
      </c>
      <c r="N3041" t="s">
        <v>287</v>
      </c>
      <c r="O3041">
        <v>60</v>
      </c>
      <c r="P3041">
        <v>0.7</v>
      </c>
      <c r="Q3041">
        <v>4</v>
      </c>
      <c r="R3041">
        <v>0.3</v>
      </c>
      <c r="S3041" t="s">
        <v>336</v>
      </c>
      <c r="T3041">
        <v>2</v>
      </c>
      <c r="U3041" t="s">
        <v>355</v>
      </c>
      <c r="V3041">
        <v>2765.9467107415398</v>
      </c>
      <c r="W3041">
        <v>2765.9467107415398</v>
      </c>
      <c r="X3041">
        <v>90000000000</v>
      </c>
      <c r="Y3041">
        <v>1501.02639889999</v>
      </c>
      <c r="Z3041">
        <f t="shared" si="94"/>
        <v>-6.9105946255484857E-2</v>
      </c>
      <c r="AA3041">
        <f t="shared" si="95"/>
        <v>1.1343981699776563E-2</v>
      </c>
    </row>
    <row r="3042" spans="1:27" x14ac:dyDescent="0.3">
      <c r="A3042" t="s">
        <v>140</v>
      </c>
      <c r="B3042">
        <v>20</v>
      </c>
      <c r="C3042">
        <v>0.3</v>
      </c>
      <c r="D3042">
        <v>2</v>
      </c>
      <c r="E3042">
        <v>0.7</v>
      </c>
      <c r="F3042" t="s">
        <v>336</v>
      </c>
      <c r="G3042">
        <v>5</v>
      </c>
      <c r="H3042">
        <v>2553.1084350321298</v>
      </c>
      <c r="I3042" t="s">
        <v>12</v>
      </c>
      <c r="J3042">
        <v>4</v>
      </c>
      <c r="K3042">
        <v>9</v>
      </c>
      <c r="L3042">
        <v>3.3333333333333299</v>
      </c>
      <c r="M3042">
        <v>0.58573889999999496</v>
      </c>
      <c r="N3042" t="s">
        <v>140</v>
      </c>
      <c r="O3042">
        <v>20</v>
      </c>
      <c r="P3042">
        <v>0.3</v>
      </c>
      <c r="Q3042">
        <v>2</v>
      </c>
      <c r="R3042">
        <v>0.7</v>
      </c>
      <c r="S3042" t="s">
        <v>336</v>
      </c>
      <c r="T3042">
        <v>5</v>
      </c>
      <c r="U3042" t="s">
        <v>355</v>
      </c>
      <c r="V3042">
        <v>2742.7035440098098</v>
      </c>
      <c r="W3042">
        <v>2750.7550839912901</v>
      </c>
      <c r="X3042">
        <v>2753.3924450474301</v>
      </c>
      <c r="Y3042">
        <v>300.32454919999998</v>
      </c>
      <c r="Z3042">
        <f t="shared" si="94"/>
        <v>-6.9127087902651513E-2</v>
      </c>
      <c r="AA3042">
        <f t="shared" si="95"/>
        <v>1.9503530482615473E-3</v>
      </c>
    </row>
    <row r="3043" spans="1:27" x14ac:dyDescent="0.3">
      <c r="A3043" t="s">
        <v>192</v>
      </c>
      <c r="B3043">
        <v>30</v>
      </c>
      <c r="C3043">
        <v>0.7</v>
      </c>
      <c r="D3043">
        <v>2</v>
      </c>
      <c r="E3043">
        <v>0.3</v>
      </c>
      <c r="F3043" t="s">
        <v>337</v>
      </c>
      <c r="G3043">
        <v>2</v>
      </c>
      <c r="H3043">
        <v>2244.4394506430799</v>
      </c>
      <c r="I3043" t="s">
        <v>12</v>
      </c>
      <c r="J3043">
        <v>4</v>
      </c>
      <c r="K3043">
        <v>9</v>
      </c>
      <c r="L3043">
        <v>3.3333333333333299</v>
      </c>
      <c r="M3043">
        <v>2.16722310000022</v>
      </c>
      <c r="N3043" t="s">
        <v>192</v>
      </c>
      <c r="O3043">
        <v>30</v>
      </c>
      <c r="P3043">
        <v>0.7</v>
      </c>
      <c r="Q3043">
        <v>2</v>
      </c>
      <c r="R3043">
        <v>0.3</v>
      </c>
      <c r="S3043" t="s">
        <v>337</v>
      </c>
      <c r="T3043">
        <v>2</v>
      </c>
      <c r="U3043" t="s">
        <v>355</v>
      </c>
      <c r="V3043">
        <v>2411.15387979466</v>
      </c>
      <c r="W3043">
        <v>2411.15387979466</v>
      </c>
      <c r="X3043">
        <v>2411.15387979466</v>
      </c>
      <c r="Y3043">
        <v>1138.4191605999999</v>
      </c>
      <c r="Z3043">
        <f t="shared" si="94"/>
        <v>-6.9143006818701239E-2</v>
      </c>
      <c r="AA3043">
        <f t="shared" si="95"/>
        <v>1.903712775580826E-3</v>
      </c>
    </row>
    <row r="3044" spans="1:27" x14ac:dyDescent="0.3">
      <c r="A3044" t="s">
        <v>29</v>
      </c>
      <c r="B3044">
        <v>10</v>
      </c>
      <c r="C3044">
        <v>0.7</v>
      </c>
      <c r="D3044">
        <v>2</v>
      </c>
      <c r="E3044">
        <v>0.3</v>
      </c>
      <c r="F3044" t="s">
        <v>336</v>
      </c>
      <c r="G3044">
        <v>4</v>
      </c>
      <c r="H3044">
        <v>1925.29321770823</v>
      </c>
      <c r="I3044" t="s">
        <v>4</v>
      </c>
      <c r="J3044">
        <v>0</v>
      </c>
      <c r="K3044">
        <v>9</v>
      </c>
      <c r="L3044">
        <v>3.3333333333333299</v>
      </c>
      <c r="M3044">
        <v>8.5445799999995103E-2</v>
      </c>
      <c r="N3044" t="s">
        <v>29</v>
      </c>
      <c r="O3044">
        <v>10</v>
      </c>
      <c r="P3044">
        <v>0.7</v>
      </c>
      <c r="Q3044">
        <v>2</v>
      </c>
      <c r="R3044">
        <v>0.3</v>
      </c>
      <c r="S3044" t="s">
        <v>336</v>
      </c>
      <c r="T3044">
        <v>4</v>
      </c>
      <c r="U3044" t="s">
        <v>355</v>
      </c>
      <c r="V3044">
        <v>2068.5691995276302</v>
      </c>
      <c r="W3044">
        <v>2068.5691995276302</v>
      </c>
      <c r="X3044">
        <v>2068.5691995276302</v>
      </c>
      <c r="Y3044">
        <v>39.047778800000003</v>
      </c>
      <c r="Z3044">
        <f t="shared" si="94"/>
        <v>-6.9263325516070756E-2</v>
      </c>
      <c r="AA3044">
        <f t="shared" si="95"/>
        <v>2.1882371450023452E-3</v>
      </c>
    </row>
    <row r="3045" spans="1:27" x14ac:dyDescent="0.3">
      <c r="A3045" t="s">
        <v>173</v>
      </c>
      <c r="B3045">
        <v>20</v>
      </c>
      <c r="C3045">
        <v>0.7</v>
      </c>
      <c r="D3045">
        <v>4</v>
      </c>
      <c r="E3045">
        <v>0.7</v>
      </c>
      <c r="F3045" t="s">
        <v>337</v>
      </c>
      <c r="G3045">
        <v>3</v>
      </c>
      <c r="H3045">
        <v>2503.88308901649</v>
      </c>
      <c r="I3045" t="s">
        <v>4</v>
      </c>
      <c r="J3045">
        <v>0</v>
      </c>
      <c r="K3045">
        <v>9</v>
      </c>
      <c r="L3045">
        <v>6.6666666666666599</v>
      </c>
      <c r="M3045">
        <v>0.61202800000000901</v>
      </c>
      <c r="N3045" t="s">
        <v>173</v>
      </c>
      <c r="O3045">
        <v>20</v>
      </c>
      <c r="P3045">
        <v>0.7</v>
      </c>
      <c r="Q3045">
        <v>4</v>
      </c>
      <c r="R3045">
        <v>0.7</v>
      </c>
      <c r="S3045" t="s">
        <v>337</v>
      </c>
      <c r="T3045">
        <v>3</v>
      </c>
      <c r="U3045" t="s">
        <v>355</v>
      </c>
      <c r="V3045">
        <v>2690.30343509053</v>
      </c>
      <c r="W3045">
        <v>2698.6898825747198</v>
      </c>
      <c r="X3045">
        <v>2713.05373432538</v>
      </c>
      <c r="Y3045">
        <v>283.42972099999997</v>
      </c>
      <c r="Z3045">
        <f t="shared" si="94"/>
        <v>-6.9293427515460498E-2</v>
      </c>
      <c r="AA3045">
        <f t="shared" si="95"/>
        <v>2.1593642256028931E-3</v>
      </c>
    </row>
    <row r="3046" spans="1:27" x14ac:dyDescent="0.3">
      <c r="A3046" t="s">
        <v>156</v>
      </c>
      <c r="B3046">
        <v>20</v>
      </c>
      <c r="C3046">
        <v>0.3</v>
      </c>
      <c r="D3046">
        <v>4</v>
      </c>
      <c r="E3046">
        <v>0.7</v>
      </c>
      <c r="F3046" t="s">
        <v>336</v>
      </c>
      <c r="G3046">
        <v>1</v>
      </c>
      <c r="H3046">
        <v>2837.3826947074199</v>
      </c>
      <c r="I3046" t="s">
        <v>16</v>
      </c>
      <c r="J3046">
        <v>5</v>
      </c>
      <c r="K3046">
        <v>9</v>
      </c>
      <c r="L3046">
        <v>6.6666666666666599</v>
      </c>
      <c r="M3046">
        <v>0.89124529999998003</v>
      </c>
      <c r="N3046" t="s">
        <v>156</v>
      </c>
      <c r="O3046">
        <v>20</v>
      </c>
      <c r="P3046">
        <v>0.3</v>
      </c>
      <c r="Q3046">
        <v>4</v>
      </c>
      <c r="R3046">
        <v>0.7</v>
      </c>
      <c r="S3046" t="s">
        <v>336</v>
      </c>
      <c r="T3046">
        <v>1</v>
      </c>
      <c r="U3046" t="s">
        <v>355</v>
      </c>
      <c r="V3046">
        <v>3048.7728401061399</v>
      </c>
      <c r="W3046">
        <v>3058.5503927147101</v>
      </c>
      <c r="X3046">
        <v>3253.5791338376698</v>
      </c>
      <c r="Y3046">
        <v>366.38810430000001</v>
      </c>
      <c r="Z3046">
        <f t="shared" si="94"/>
        <v>-6.9336141616690841E-2</v>
      </c>
      <c r="AA3046">
        <f t="shared" si="95"/>
        <v>2.4325170209953785E-3</v>
      </c>
    </row>
    <row r="3047" spans="1:27" x14ac:dyDescent="0.3">
      <c r="A3047" t="s">
        <v>124</v>
      </c>
      <c r="B3047">
        <v>20</v>
      </c>
      <c r="C3047">
        <v>0.3</v>
      </c>
      <c r="D3047">
        <v>4</v>
      </c>
      <c r="E3047">
        <v>0.3</v>
      </c>
      <c r="F3047" t="s">
        <v>337</v>
      </c>
      <c r="G3047">
        <v>4</v>
      </c>
      <c r="H3047">
        <v>1085.9681987219601</v>
      </c>
      <c r="I3047" t="s">
        <v>1</v>
      </c>
      <c r="J3047">
        <v>0</v>
      </c>
      <c r="K3047">
        <v>6</v>
      </c>
      <c r="L3047">
        <v>6.6666666666666599</v>
      </c>
      <c r="M3047">
        <v>0.46689559999998598</v>
      </c>
      <c r="N3047" t="s">
        <v>124</v>
      </c>
      <c r="O3047">
        <v>20</v>
      </c>
      <c r="P3047">
        <v>0.3</v>
      </c>
      <c r="Q3047">
        <v>4</v>
      </c>
      <c r="R3047">
        <v>0.3</v>
      </c>
      <c r="S3047" t="s">
        <v>337</v>
      </c>
      <c r="T3047">
        <v>4</v>
      </c>
      <c r="U3047" t="s">
        <v>355</v>
      </c>
      <c r="V3047">
        <v>1166.879185666</v>
      </c>
      <c r="W3047">
        <v>1166.879185666</v>
      </c>
      <c r="X3047">
        <v>1166.879185666</v>
      </c>
      <c r="Y3047">
        <v>240.06090870000099</v>
      </c>
      <c r="Z3047">
        <f t="shared" si="94"/>
        <v>-6.933964367344482E-2</v>
      </c>
      <c r="AA3047">
        <f t="shared" si="95"/>
        <v>1.9449047432518697E-3</v>
      </c>
    </row>
    <row r="3048" spans="1:27" x14ac:dyDescent="0.3">
      <c r="A3048" t="s">
        <v>124</v>
      </c>
      <c r="B3048">
        <v>20</v>
      </c>
      <c r="C3048">
        <v>0.3</v>
      </c>
      <c r="D3048">
        <v>4</v>
      </c>
      <c r="E3048">
        <v>0.3</v>
      </c>
      <c r="F3048" t="s">
        <v>337</v>
      </c>
      <c r="G3048">
        <v>4</v>
      </c>
      <c r="H3048">
        <v>1085.9681987219601</v>
      </c>
      <c r="I3048" t="s">
        <v>5</v>
      </c>
      <c r="J3048">
        <v>3</v>
      </c>
      <c r="K3048">
        <v>6</v>
      </c>
      <c r="L3048">
        <v>6.6666666666666599</v>
      </c>
      <c r="M3048">
        <v>0.52272879999998101</v>
      </c>
      <c r="N3048" t="s">
        <v>124</v>
      </c>
      <c r="O3048">
        <v>20</v>
      </c>
      <c r="P3048">
        <v>0.3</v>
      </c>
      <c r="Q3048">
        <v>4</v>
      </c>
      <c r="R3048">
        <v>0.3</v>
      </c>
      <c r="S3048" t="s">
        <v>337</v>
      </c>
      <c r="T3048">
        <v>4</v>
      </c>
      <c r="U3048" t="s">
        <v>355</v>
      </c>
      <c r="V3048">
        <v>1166.879185666</v>
      </c>
      <c r="W3048">
        <v>1166.879185666</v>
      </c>
      <c r="X3048">
        <v>1166.879185666</v>
      </c>
      <c r="Y3048">
        <v>240.06090870000099</v>
      </c>
      <c r="Z3048">
        <f t="shared" si="94"/>
        <v>-6.933964367344482E-2</v>
      </c>
      <c r="AA3048">
        <f t="shared" si="95"/>
        <v>2.1774840511548012E-3</v>
      </c>
    </row>
    <row r="3049" spans="1:27" x14ac:dyDescent="0.3">
      <c r="A3049" t="s">
        <v>124</v>
      </c>
      <c r="B3049">
        <v>20</v>
      </c>
      <c r="C3049">
        <v>0.3</v>
      </c>
      <c r="D3049">
        <v>4</v>
      </c>
      <c r="E3049">
        <v>0.3</v>
      </c>
      <c r="F3049" t="s">
        <v>337</v>
      </c>
      <c r="G3049">
        <v>4</v>
      </c>
      <c r="H3049">
        <v>1085.9681987219601</v>
      </c>
      <c r="I3049" t="s">
        <v>9</v>
      </c>
      <c r="J3049">
        <v>4</v>
      </c>
      <c r="K3049">
        <v>6</v>
      </c>
      <c r="L3049">
        <v>6.6666666666666599</v>
      </c>
      <c r="M3049">
        <v>0.59917150000001096</v>
      </c>
      <c r="N3049" t="s">
        <v>124</v>
      </c>
      <c r="O3049">
        <v>20</v>
      </c>
      <c r="P3049">
        <v>0.3</v>
      </c>
      <c r="Q3049">
        <v>4</v>
      </c>
      <c r="R3049">
        <v>0.3</v>
      </c>
      <c r="S3049" t="s">
        <v>337</v>
      </c>
      <c r="T3049">
        <v>4</v>
      </c>
      <c r="U3049" t="s">
        <v>355</v>
      </c>
      <c r="V3049">
        <v>1166.879185666</v>
      </c>
      <c r="W3049">
        <v>1166.879185666</v>
      </c>
      <c r="X3049">
        <v>1166.879185666</v>
      </c>
      <c r="Y3049">
        <v>240.06090870000099</v>
      </c>
      <c r="Z3049">
        <f t="shared" si="94"/>
        <v>-6.933964367344482E-2</v>
      </c>
      <c r="AA3049">
        <f t="shared" si="95"/>
        <v>2.4959144878885001E-3</v>
      </c>
    </row>
    <row r="3050" spans="1:27" x14ac:dyDescent="0.3">
      <c r="A3050" t="s">
        <v>124</v>
      </c>
      <c r="B3050">
        <v>20</v>
      </c>
      <c r="C3050">
        <v>0.3</v>
      </c>
      <c r="D3050">
        <v>4</v>
      </c>
      <c r="E3050">
        <v>0.3</v>
      </c>
      <c r="F3050" t="s">
        <v>337</v>
      </c>
      <c r="G3050">
        <v>4</v>
      </c>
      <c r="H3050">
        <v>1085.9681987219601</v>
      </c>
      <c r="I3050" t="s">
        <v>13</v>
      </c>
      <c r="J3050">
        <v>5</v>
      </c>
      <c r="K3050">
        <v>6</v>
      </c>
      <c r="L3050">
        <v>6.6666666666666599</v>
      </c>
      <c r="M3050">
        <v>0.479645800000014</v>
      </c>
      <c r="N3050" t="s">
        <v>124</v>
      </c>
      <c r="O3050">
        <v>20</v>
      </c>
      <c r="P3050">
        <v>0.3</v>
      </c>
      <c r="Q3050">
        <v>4</v>
      </c>
      <c r="R3050">
        <v>0.3</v>
      </c>
      <c r="S3050" t="s">
        <v>337</v>
      </c>
      <c r="T3050">
        <v>4</v>
      </c>
      <c r="U3050" t="s">
        <v>355</v>
      </c>
      <c r="V3050">
        <v>1166.879185666</v>
      </c>
      <c r="W3050">
        <v>1166.879185666</v>
      </c>
      <c r="X3050">
        <v>1166.879185666</v>
      </c>
      <c r="Y3050">
        <v>240.06090870000099</v>
      </c>
      <c r="Z3050">
        <f t="shared" si="94"/>
        <v>-6.933964367344482E-2</v>
      </c>
      <c r="AA3050">
        <f t="shared" si="95"/>
        <v>1.9980170974001317E-3</v>
      </c>
    </row>
    <row r="3051" spans="1:27" x14ac:dyDescent="0.3">
      <c r="A3051" t="s">
        <v>242</v>
      </c>
      <c r="B3051">
        <v>30</v>
      </c>
      <c r="C3051">
        <v>0.3</v>
      </c>
      <c r="D3051">
        <v>4</v>
      </c>
      <c r="E3051">
        <v>0.7</v>
      </c>
      <c r="F3051" t="s">
        <v>337</v>
      </c>
      <c r="G3051">
        <v>2</v>
      </c>
      <c r="H3051">
        <v>1546.49421493214</v>
      </c>
      <c r="I3051" t="s">
        <v>2</v>
      </c>
      <c r="J3051">
        <v>0</v>
      </c>
      <c r="K3051">
        <v>7</v>
      </c>
      <c r="L3051">
        <v>6.6666666666666599</v>
      </c>
      <c r="M3051">
        <v>1.5284464999999701</v>
      </c>
      <c r="N3051" t="s">
        <v>242</v>
      </c>
      <c r="O3051">
        <v>30</v>
      </c>
      <c r="P3051">
        <v>0.3</v>
      </c>
      <c r="Q3051">
        <v>4</v>
      </c>
      <c r="R3051">
        <v>0.7</v>
      </c>
      <c r="S3051" t="s">
        <v>337</v>
      </c>
      <c r="T3051">
        <v>2</v>
      </c>
      <c r="U3051" t="s">
        <v>355</v>
      </c>
      <c r="V3051">
        <v>1661.8308898013499</v>
      </c>
      <c r="W3051">
        <v>1673.98019415658</v>
      </c>
      <c r="X3051">
        <v>1692.83875192654</v>
      </c>
      <c r="Y3051">
        <v>840.55815760000405</v>
      </c>
      <c r="Z3051">
        <f t="shared" si="94"/>
        <v>-6.9403376466902048E-2</v>
      </c>
      <c r="AA3051">
        <f t="shared" si="95"/>
        <v>1.8183709076883543E-3</v>
      </c>
    </row>
    <row r="3052" spans="1:27" x14ac:dyDescent="0.3">
      <c r="A3052" t="s">
        <v>242</v>
      </c>
      <c r="B3052">
        <v>30</v>
      </c>
      <c r="C3052">
        <v>0.3</v>
      </c>
      <c r="D3052">
        <v>4</v>
      </c>
      <c r="E3052">
        <v>0.7</v>
      </c>
      <c r="F3052" t="s">
        <v>337</v>
      </c>
      <c r="G3052">
        <v>2</v>
      </c>
      <c r="H3052">
        <v>1546.49421493214</v>
      </c>
      <c r="I3052" t="s">
        <v>6</v>
      </c>
      <c r="J3052">
        <v>3</v>
      </c>
      <c r="K3052">
        <v>7</v>
      </c>
      <c r="L3052">
        <v>6.6666666666666599</v>
      </c>
      <c r="M3052">
        <v>1.55445919999965</v>
      </c>
      <c r="N3052" t="s">
        <v>242</v>
      </c>
      <c r="O3052">
        <v>30</v>
      </c>
      <c r="P3052">
        <v>0.3</v>
      </c>
      <c r="Q3052">
        <v>4</v>
      </c>
      <c r="R3052">
        <v>0.7</v>
      </c>
      <c r="S3052" t="s">
        <v>337</v>
      </c>
      <c r="T3052">
        <v>2</v>
      </c>
      <c r="U3052" t="s">
        <v>355</v>
      </c>
      <c r="V3052">
        <v>1661.8308898013499</v>
      </c>
      <c r="W3052">
        <v>1673.98019415658</v>
      </c>
      <c r="X3052">
        <v>1692.83875192654</v>
      </c>
      <c r="Y3052">
        <v>840.55815760000405</v>
      </c>
      <c r="Z3052">
        <f t="shared" si="94"/>
        <v>-6.9403376466902048E-2</v>
      </c>
      <c r="AA3052">
        <f t="shared" si="95"/>
        <v>1.8493178442738636E-3</v>
      </c>
    </row>
    <row r="3053" spans="1:27" x14ac:dyDescent="0.3">
      <c r="A3053" t="s">
        <v>242</v>
      </c>
      <c r="B3053">
        <v>30</v>
      </c>
      <c r="C3053">
        <v>0.3</v>
      </c>
      <c r="D3053">
        <v>4</v>
      </c>
      <c r="E3053">
        <v>0.7</v>
      </c>
      <c r="F3053" t="s">
        <v>337</v>
      </c>
      <c r="G3053">
        <v>2</v>
      </c>
      <c r="H3053">
        <v>1546.49421493214</v>
      </c>
      <c r="I3053" t="s">
        <v>10</v>
      </c>
      <c r="J3053">
        <v>4</v>
      </c>
      <c r="K3053">
        <v>7</v>
      </c>
      <c r="L3053">
        <v>6.6666666666666599</v>
      </c>
      <c r="M3053">
        <v>1.6385490000002301</v>
      </c>
      <c r="N3053" t="s">
        <v>242</v>
      </c>
      <c r="O3053">
        <v>30</v>
      </c>
      <c r="P3053">
        <v>0.3</v>
      </c>
      <c r="Q3053">
        <v>4</v>
      </c>
      <c r="R3053">
        <v>0.7</v>
      </c>
      <c r="S3053" t="s">
        <v>337</v>
      </c>
      <c r="T3053">
        <v>2</v>
      </c>
      <c r="U3053" t="s">
        <v>355</v>
      </c>
      <c r="V3053">
        <v>1661.8308898013499</v>
      </c>
      <c r="W3053">
        <v>1673.98019415658</v>
      </c>
      <c r="X3053">
        <v>1692.83875192654</v>
      </c>
      <c r="Y3053">
        <v>840.55815760000405</v>
      </c>
      <c r="Z3053">
        <f t="shared" si="94"/>
        <v>-6.9403376466902048E-2</v>
      </c>
      <c r="AA3053">
        <f t="shared" si="95"/>
        <v>1.9493582748380932E-3</v>
      </c>
    </row>
    <row r="3054" spans="1:27" x14ac:dyDescent="0.3">
      <c r="A3054" t="s">
        <v>242</v>
      </c>
      <c r="B3054">
        <v>30</v>
      </c>
      <c r="C3054">
        <v>0.3</v>
      </c>
      <c r="D3054">
        <v>4</v>
      </c>
      <c r="E3054">
        <v>0.7</v>
      </c>
      <c r="F3054" t="s">
        <v>337</v>
      </c>
      <c r="G3054">
        <v>2</v>
      </c>
      <c r="H3054">
        <v>1546.49421493214</v>
      </c>
      <c r="I3054" t="s">
        <v>14</v>
      </c>
      <c r="J3054">
        <v>5</v>
      </c>
      <c r="K3054">
        <v>7</v>
      </c>
      <c r="L3054">
        <v>6.6666666666666599</v>
      </c>
      <c r="M3054">
        <v>1.5778350999999</v>
      </c>
      <c r="N3054" t="s">
        <v>242</v>
      </c>
      <c r="O3054">
        <v>30</v>
      </c>
      <c r="P3054">
        <v>0.3</v>
      </c>
      <c r="Q3054">
        <v>4</v>
      </c>
      <c r="R3054">
        <v>0.7</v>
      </c>
      <c r="S3054" t="s">
        <v>337</v>
      </c>
      <c r="T3054">
        <v>2</v>
      </c>
      <c r="U3054" t="s">
        <v>355</v>
      </c>
      <c r="V3054">
        <v>1661.8308898013499</v>
      </c>
      <c r="W3054">
        <v>1673.98019415658</v>
      </c>
      <c r="X3054">
        <v>1692.83875192654</v>
      </c>
      <c r="Y3054">
        <v>840.55815760000405</v>
      </c>
      <c r="Z3054">
        <f t="shared" si="94"/>
        <v>-6.9403376466902048E-2</v>
      </c>
      <c r="AA3054">
        <f t="shared" si="95"/>
        <v>1.8771278176693915E-3</v>
      </c>
    </row>
    <row r="3055" spans="1:27" x14ac:dyDescent="0.3">
      <c r="A3055" t="s">
        <v>144</v>
      </c>
      <c r="B3055">
        <v>20</v>
      </c>
      <c r="C3055">
        <v>0.3</v>
      </c>
      <c r="D3055">
        <v>2</v>
      </c>
      <c r="E3055">
        <v>0.7</v>
      </c>
      <c r="F3055" t="s">
        <v>337</v>
      </c>
      <c r="G3055">
        <v>4</v>
      </c>
      <c r="H3055">
        <v>1269.8604304908799</v>
      </c>
      <c r="I3055" t="s">
        <v>16</v>
      </c>
      <c r="J3055">
        <v>5</v>
      </c>
      <c r="K3055">
        <v>9</v>
      </c>
      <c r="L3055">
        <v>3.3333333333333299</v>
      </c>
      <c r="M3055">
        <v>0.38711499999999399</v>
      </c>
      <c r="N3055" t="s">
        <v>144</v>
      </c>
      <c r="O3055">
        <v>20</v>
      </c>
      <c r="P3055">
        <v>0.3</v>
      </c>
      <c r="Q3055">
        <v>2</v>
      </c>
      <c r="R3055">
        <v>0.7</v>
      </c>
      <c r="S3055" t="s">
        <v>337</v>
      </c>
      <c r="T3055">
        <v>4</v>
      </c>
      <c r="U3055" t="s">
        <v>355</v>
      </c>
      <c r="V3055">
        <v>1364.77650629754</v>
      </c>
      <c r="W3055">
        <v>1364.77650629754</v>
      </c>
      <c r="X3055">
        <v>1393.4488365768</v>
      </c>
      <c r="Y3055">
        <v>195.2374125</v>
      </c>
      <c r="Z3055">
        <f t="shared" si="94"/>
        <v>-6.9546973712314941E-2</v>
      </c>
      <c r="AA3055">
        <f t="shared" si="95"/>
        <v>1.982791080065118E-3</v>
      </c>
    </row>
    <row r="3056" spans="1:27" x14ac:dyDescent="0.3">
      <c r="A3056" t="s">
        <v>224</v>
      </c>
      <c r="B3056">
        <v>30</v>
      </c>
      <c r="C3056">
        <v>0.3</v>
      </c>
      <c r="D3056">
        <v>2</v>
      </c>
      <c r="E3056">
        <v>0.7</v>
      </c>
      <c r="F3056" t="s">
        <v>337</v>
      </c>
      <c r="G3056">
        <v>4</v>
      </c>
      <c r="H3056">
        <v>1999.48929686773</v>
      </c>
      <c r="I3056" t="s">
        <v>12</v>
      </c>
      <c r="J3056">
        <v>4</v>
      </c>
      <c r="K3056">
        <v>9</v>
      </c>
      <c r="L3056">
        <v>3.3333333333333299</v>
      </c>
      <c r="M3056">
        <v>2.2572864999999598</v>
      </c>
      <c r="N3056" t="s">
        <v>224</v>
      </c>
      <c r="O3056">
        <v>30</v>
      </c>
      <c r="P3056">
        <v>0.3</v>
      </c>
      <c r="Q3056">
        <v>2</v>
      </c>
      <c r="R3056">
        <v>0.7</v>
      </c>
      <c r="S3056" t="s">
        <v>337</v>
      </c>
      <c r="T3056">
        <v>4</v>
      </c>
      <c r="U3056" t="s">
        <v>355</v>
      </c>
      <c r="V3056">
        <v>2149.17600984408</v>
      </c>
      <c r="W3056">
        <v>2150.0046410221798</v>
      </c>
      <c r="X3056">
        <v>2153.4873885285101</v>
      </c>
      <c r="Y3056">
        <v>1040.7750521999999</v>
      </c>
      <c r="Z3056">
        <f t="shared" si="94"/>
        <v>-6.9648419808673367E-2</v>
      </c>
      <c r="AA3056">
        <f t="shared" si="95"/>
        <v>2.1688514681712312E-3</v>
      </c>
    </row>
    <row r="3057" spans="1:27" x14ac:dyDescent="0.3">
      <c r="A3057" t="s">
        <v>123</v>
      </c>
      <c r="B3057">
        <v>20</v>
      </c>
      <c r="C3057">
        <v>0.3</v>
      </c>
      <c r="D3057">
        <v>4</v>
      </c>
      <c r="E3057">
        <v>0.3</v>
      </c>
      <c r="F3057" t="s">
        <v>337</v>
      </c>
      <c r="G3057">
        <v>3</v>
      </c>
      <c r="H3057">
        <v>1138.36164399513</v>
      </c>
      <c r="I3057" t="s">
        <v>1</v>
      </c>
      <c r="J3057">
        <v>0</v>
      </c>
      <c r="K3057">
        <v>6</v>
      </c>
      <c r="L3057">
        <v>6.6666666666666599</v>
      </c>
      <c r="M3057">
        <v>0.66425379999998302</v>
      </c>
      <c r="N3057" t="s">
        <v>123</v>
      </c>
      <c r="O3057">
        <v>20</v>
      </c>
      <c r="P3057">
        <v>0.3</v>
      </c>
      <c r="Q3057">
        <v>4</v>
      </c>
      <c r="R3057">
        <v>0.3</v>
      </c>
      <c r="S3057" t="s">
        <v>337</v>
      </c>
      <c r="T3057">
        <v>3</v>
      </c>
      <c r="U3057" t="s">
        <v>355</v>
      </c>
      <c r="V3057">
        <v>1223.6908303740399</v>
      </c>
      <c r="W3057">
        <v>1223.6908303740399</v>
      </c>
      <c r="X3057">
        <v>1223.6908303740399</v>
      </c>
      <c r="Y3057">
        <v>323.19506859999802</v>
      </c>
      <c r="Z3057">
        <f t="shared" si="94"/>
        <v>-6.9731000887559E-2</v>
      </c>
      <c r="AA3057">
        <f t="shared" si="95"/>
        <v>2.0552720772546683E-3</v>
      </c>
    </row>
    <row r="3058" spans="1:27" x14ac:dyDescent="0.3">
      <c r="A3058" t="s">
        <v>123</v>
      </c>
      <c r="B3058">
        <v>20</v>
      </c>
      <c r="C3058">
        <v>0.3</v>
      </c>
      <c r="D3058">
        <v>4</v>
      </c>
      <c r="E3058">
        <v>0.3</v>
      </c>
      <c r="F3058" t="s">
        <v>337</v>
      </c>
      <c r="G3058">
        <v>3</v>
      </c>
      <c r="H3058">
        <v>1138.36164399513</v>
      </c>
      <c r="I3058" t="s">
        <v>5</v>
      </c>
      <c r="J3058">
        <v>3</v>
      </c>
      <c r="K3058">
        <v>6</v>
      </c>
      <c r="L3058">
        <v>6.6666666666666599</v>
      </c>
      <c r="M3058">
        <v>0.79852720000002297</v>
      </c>
      <c r="N3058" t="s">
        <v>123</v>
      </c>
      <c r="O3058">
        <v>20</v>
      </c>
      <c r="P3058">
        <v>0.3</v>
      </c>
      <c r="Q3058">
        <v>4</v>
      </c>
      <c r="R3058">
        <v>0.3</v>
      </c>
      <c r="S3058" t="s">
        <v>337</v>
      </c>
      <c r="T3058">
        <v>3</v>
      </c>
      <c r="U3058" t="s">
        <v>355</v>
      </c>
      <c r="V3058">
        <v>1223.6908303740399</v>
      </c>
      <c r="W3058">
        <v>1223.6908303740399</v>
      </c>
      <c r="X3058">
        <v>1223.6908303740399</v>
      </c>
      <c r="Y3058">
        <v>323.19506859999802</v>
      </c>
      <c r="Z3058">
        <f t="shared" si="94"/>
        <v>-6.9731000887559E-2</v>
      </c>
      <c r="AA3058">
        <f t="shared" si="95"/>
        <v>2.4707282925418616E-3</v>
      </c>
    </row>
    <row r="3059" spans="1:27" x14ac:dyDescent="0.3">
      <c r="A3059" t="s">
        <v>123</v>
      </c>
      <c r="B3059">
        <v>20</v>
      </c>
      <c r="C3059">
        <v>0.3</v>
      </c>
      <c r="D3059">
        <v>4</v>
      </c>
      <c r="E3059">
        <v>0.3</v>
      </c>
      <c r="F3059" t="s">
        <v>337</v>
      </c>
      <c r="G3059">
        <v>3</v>
      </c>
      <c r="H3059">
        <v>1138.36164399513</v>
      </c>
      <c r="I3059" t="s">
        <v>9</v>
      </c>
      <c r="J3059">
        <v>4</v>
      </c>
      <c r="K3059">
        <v>6</v>
      </c>
      <c r="L3059">
        <v>6.6666666666666599</v>
      </c>
      <c r="M3059">
        <v>0.74511189999998295</v>
      </c>
      <c r="N3059" t="s">
        <v>123</v>
      </c>
      <c r="O3059">
        <v>20</v>
      </c>
      <c r="P3059">
        <v>0.3</v>
      </c>
      <c r="Q3059">
        <v>4</v>
      </c>
      <c r="R3059">
        <v>0.3</v>
      </c>
      <c r="S3059" t="s">
        <v>337</v>
      </c>
      <c r="T3059">
        <v>3</v>
      </c>
      <c r="U3059" t="s">
        <v>355</v>
      </c>
      <c r="V3059">
        <v>1223.6908303740399</v>
      </c>
      <c r="W3059">
        <v>1223.6908303740399</v>
      </c>
      <c r="X3059">
        <v>1223.6908303740399</v>
      </c>
      <c r="Y3059">
        <v>323.19506859999802</v>
      </c>
      <c r="Z3059">
        <f t="shared" si="94"/>
        <v>-6.9731000887559E-2</v>
      </c>
      <c r="AA3059">
        <f t="shared" si="95"/>
        <v>2.3054556594183984E-3</v>
      </c>
    </row>
    <row r="3060" spans="1:27" x14ac:dyDescent="0.3">
      <c r="A3060" t="s">
        <v>123</v>
      </c>
      <c r="B3060">
        <v>20</v>
      </c>
      <c r="C3060">
        <v>0.3</v>
      </c>
      <c r="D3060">
        <v>4</v>
      </c>
      <c r="E3060">
        <v>0.3</v>
      </c>
      <c r="F3060" t="s">
        <v>337</v>
      </c>
      <c r="G3060">
        <v>3</v>
      </c>
      <c r="H3060">
        <v>1138.36164399513</v>
      </c>
      <c r="I3060" t="s">
        <v>13</v>
      </c>
      <c r="J3060">
        <v>5</v>
      </c>
      <c r="K3060">
        <v>6</v>
      </c>
      <c r="L3060">
        <v>6.6666666666666599</v>
      </c>
      <c r="M3060">
        <v>0.80663189999995599</v>
      </c>
      <c r="N3060" t="s">
        <v>123</v>
      </c>
      <c r="O3060">
        <v>20</v>
      </c>
      <c r="P3060">
        <v>0.3</v>
      </c>
      <c r="Q3060">
        <v>4</v>
      </c>
      <c r="R3060">
        <v>0.3</v>
      </c>
      <c r="S3060" t="s">
        <v>337</v>
      </c>
      <c r="T3060">
        <v>3</v>
      </c>
      <c r="U3060" t="s">
        <v>355</v>
      </c>
      <c r="V3060">
        <v>1223.6908303740399</v>
      </c>
      <c r="W3060">
        <v>1223.6908303740399</v>
      </c>
      <c r="X3060">
        <v>1223.6908303740399</v>
      </c>
      <c r="Y3060">
        <v>323.19506859999802</v>
      </c>
      <c r="Z3060">
        <f t="shared" si="94"/>
        <v>-6.9731000887559E-2</v>
      </c>
      <c r="AA3060">
        <f t="shared" si="95"/>
        <v>2.4958050984320028E-3</v>
      </c>
    </row>
    <row r="3061" spans="1:27" x14ac:dyDescent="0.3">
      <c r="A3061" t="s">
        <v>133</v>
      </c>
      <c r="B3061">
        <v>20</v>
      </c>
      <c r="C3061">
        <v>0.7</v>
      </c>
      <c r="D3061">
        <v>4</v>
      </c>
      <c r="E3061">
        <v>0.3</v>
      </c>
      <c r="F3061" t="s">
        <v>337</v>
      </c>
      <c r="G3061">
        <v>3</v>
      </c>
      <c r="H3061">
        <v>1785.5261411926001</v>
      </c>
      <c r="I3061" t="s">
        <v>2</v>
      </c>
      <c r="J3061">
        <v>0</v>
      </c>
      <c r="K3061">
        <v>7</v>
      </c>
      <c r="L3061">
        <v>6.6666666666666599</v>
      </c>
      <c r="M3061">
        <v>0.85003110000002302</v>
      </c>
      <c r="N3061" t="s">
        <v>133</v>
      </c>
      <c r="O3061">
        <v>20</v>
      </c>
      <c r="P3061">
        <v>0.7</v>
      </c>
      <c r="Q3061">
        <v>4</v>
      </c>
      <c r="R3061">
        <v>0.3</v>
      </c>
      <c r="S3061" t="s">
        <v>337</v>
      </c>
      <c r="T3061">
        <v>3</v>
      </c>
      <c r="U3061" t="s">
        <v>355</v>
      </c>
      <c r="V3061">
        <v>1919.41802224041</v>
      </c>
      <c r="W3061">
        <v>1919.41802224041</v>
      </c>
      <c r="X3061">
        <v>1919.41802224041</v>
      </c>
      <c r="Y3061">
        <v>420.066921699999</v>
      </c>
      <c r="Z3061">
        <f t="shared" si="94"/>
        <v>-6.9756498843085116E-2</v>
      </c>
      <c r="AA3061">
        <f t="shared" si="95"/>
        <v>2.0235611424959886E-3</v>
      </c>
    </row>
    <row r="3062" spans="1:27" x14ac:dyDescent="0.3">
      <c r="A3062" t="s">
        <v>133</v>
      </c>
      <c r="B3062">
        <v>20</v>
      </c>
      <c r="C3062">
        <v>0.7</v>
      </c>
      <c r="D3062">
        <v>4</v>
      </c>
      <c r="E3062">
        <v>0.3</v>
      </c>
      <c r="F3062" t="s">
        <v>337</v>
      </c>
      <c r="G3062">
        <v>3</v>
      </c>
      <c r="H3062">
        <v>1785.5261411926001</v>
      </c>
      <c r="I3062" t="s">
        <v>6</v>
      </c>
      <c r="J3062">
        <v>3</v>
      </c>
      <c r="K3062">
        <v>7</v>
      </c>
      <c r="L3062">
        <v>6.6666666666666599</v>
      </c>
      <c r="M3062">
        <v>1.0278953000000599</v>
      </c>
      <c r="N3062" t="s">
        <v>133</v>
      </c>
      <c r="O3062">
        <v>20</v>
      </c>
      <c r="P3062">
        <v>0.7</v>
      </c>
      <c r="Q3062">
        <v>4</v>
      </c>
      <c r="R3062">
        <v>0.3</v>
      </c>
      <c r="S3062" t="s">
        <v>337</v>
      </c>
      <c r="T3062">
        <v>3</v>
      </c>
      <c r="U3062" t="s">
        <v>355</v>
      </c>
      <c r="V3062">
        <v>1919.41802224041</v>
      </c>
      <c r="W3062">
        <v>1919.41802224041</v>
      </c>
      <c r="X3062">
        <v>1919.41802224041</v>
      </c>
      <c r="Y3062">
        <v>420.066921699999</v>
      </c>
      <c r="Z3062">
        <f t="shared" si="94"/>
        <v>-6.9756498843085116E-2</v>
      </c>
      <c r="AA3062">
        <f t="shared" si="95"/>
        <v>2.4469798665417322E-3</v>
      </c>
    </row>
    <row r="3063" spans="1:27" x14ac:dyDescent="0.3">
      <c r="A3063" t="s">
        <v>133</v>
      </c>
      <c r="B3063">
        <v>20</v>
      </c>
      <c r="C3063">
        <v>0.7</v>
      </c>
      <c r="D3063">
        <v>4</v>
      </c>
      <c r="E3063">
        <v>0.3</v>
      </c>
      <c r="F3063" t="s">
        <v>337</v>
      </c>
      <c r="G3063">
        <v>3</v>
      </c>
      <c r="H3063">
        <v>1785.5261411926001</v>
      </c>
      <c r="I3063" t="s">
        <v>10</v>
      </c>
      <c r="J3063">
        <v>4</v>
      </c>
      <c r="K3063">
        <v>7</v>
      </c>
      <c r="L3063">
        <v>6.6666666666666599</v>
      </c>
      <c r="M3063">
        <v>0.86357829999997104</v>
      </c>
      <c r="N3063" t="s">
        <v>133</v>
      </c>
      <c r="O3063">
        <v>20</v>
      </c>
      <c r="P3063">
        <v>0.7</v>
      </c>
      <c r="Q3063">
        <v>4</v>
      </c>
      <c r="R3063">
        <v>0.3</v>
      </c>
      <c r="S3063" t="s">
        <v>337</v>
      </c>
      <c r="T3063">
        <v>3</v>
      </c>
      <c r="U3063" t="s">
        <v>355</v>
      </c>
      <c r="V3063">
        <v>1919.41802224041</v>
      </c>
      <c r="W3063">
        <v>1919.41802224041</v>
      </c>
      <c r="X3063">
        <v>1919.41802224041</v>
      </c>
      <c r="Y3063">
        <v>420.066921699999</v>
      </c>
      <c r="Z3063">
        <f t="shared" si="94"/>
        <v>-6.9756498843085116E-2</v>
      </c>
      <c r="AA3063">
        <f t="shared" si="95"/>
        <v>2.0558112419447215E-3</v>
      </c>
    </row>
    <row r="3064" spans="1:27" x14ac:dyDescent="0.3">
      <c r="A3064" t="s">
        <v>133</v>
      </c>
      <c r="B3064">
        <v>20</v>
      </c>
      <c r="C3064">
        <v>0.7</v>
      </c>
      <c r="D3064">
        <v>4</v>
      </c>
      <c r="E3064">
        <v>0.3</v>
      </c>
      <c r="F3064" t="s">
        <v>337</v>
      </c>
      <c r="G3064">
        <v>3</v>
      </c>
      <c r="H3064">
        <v>1785.5261411926001</v>
      </c>
      <c r="I3064" t="s">
        <v>14</v>
      </c>
      <c r="J3064">
        <v>5</v>
      </c>
      <c r="K3064">
        <v>7</v>
      </c>
      <c r="L3064">
        <v>6.6666666666666599</v>
      </c>
      <c r="M3064">
        <v>0.83137979999992195</v>
      </c>
      <c r="N3064" t="s">
        <v>133</v>
      </c>
      <c r="O3064">
        <v>20</v>
      </c>
      <c r="P3064">
        <v>0.7</v>
      </c>
      <c r="Q3064">
        <v>4</v>
      </c>
      <c r="R3064">
        <v>0.3</v>
      </c>
      <c r="S3064" t="s">
        <v>337</v>
      </c>
      <c r="T3064">
        <v>3</v>
      </c>
      <c r="U3064" t="s">
        <v>355</v>
      </c>
      <c r="V3064">
        <v>1919.41802224041</v>
      </c>
      <c r="W3064">
        <v>1919.41802224041</v>
      </c>
      <c r="X3064">
        <v>1919.41802224041</v>
      </c>
      <c r="Y3064">
        <v>420.066921699999</v>
      </c>
      <c r="Z3064">
        <f t="shared" si="94"/>
        <v>-6.9756498843085116E-2</v>
      </c>
      <c r="AA3064">
        <f t="shared" si="95"/>
        <v>1.9791603600572767E-3</v>
      </c>
    </row>
    <row r="3065" spans="1:27" x14ac:dyDescent="0.3">
      <c r="A3065" t="s">
        <v>82</v>
      </c>
      <c r="B3065">
        <v>10</v>
      </c>
      <c r="C3065">
        <v>0.3</v>
      </c>
      <c r="D3065">
        <v>4</v>
      </c>
      <c r="E3065">
        <v>0.7</v>
      </c>
      <c r="F3065" t="s">
        <v>337</v>
      </c>
      <c r="G3065">
        <v>2</v>
      </c>
      <c r="H3065">
        <v>1004.40238566516</v>
      </c>
      <c r="I3065" t="s">
        <v>12</v>
      </c>
      <c r="J3065">
        <v>4</v>
      </c>
      <c r="K3065">
        <v>9</v>
      </c>
      <c r="L3065">
        <v>6.6666666666666599</v>
      </c>
      <c r="M3065">
        <v>2.9697200000000999E-2</v>
      </c>
      <c r="N3065" t="s">
        <v>82</v>
      </c>
      <c r="O3065">
        <v>10</v>
      </c>
      <c r="P3065">
        <v>0.3</v>
      </c>
      <c r="Q3065">
        <v>4</v>
      </c>
      <c r="R3065">
        <v>0.7</v>
      </c>
      <c r="S3065" t="s">
        <v>337</v>
      </c>
      <c r="T3065">
        <v>2</v>
      </c>
      <c r="U3065" t="s">
        <v>355</v>
      </c>
      <c r="V3065">
        <v>1079.76396526963</v>
      </c>
      <c r="W3065">
        <v>1228.0860473841401</v>
      </c>
      <c r="X3065">
        <v>1261.40698725679</v>
      </c>
      <c r="Y3065">
        <v>17.939921399999999</v>
      </c>
      <c r="Z3065">
        <f t="shared" si="94"/>
        <v>-6.9794494008374675E-2</v>
      </c>
      <c r="AA3065">
        <f t="shared" si="95"/>
        <v>1.6553695714631726E-3</v>
      </c>
    </row>
    <row r="3066" spans="1:27" x14ac:dyDescent="0.3">
      <c r="A3066" t="s">
        <v>105</v>
      </c>
      <c r="B3066">
        <v>20</v>
      </c>
      <c r="C3066">
        <v>0.3</v>
      </c>
      <c r="D3066">
        <v>2</v>
      </c>
      <c r="E3066">
        <v>0.3</v>
      </c>
      <c r="F3066" t="s">
        <v>337</v>
      </c>
      <c r="G3066">
        <v>5</v>
      </c>
      <c r="H3066">
        <v>1555.1884536800201</v>
      </c>
      <c r="I3066" t="s">
        <v>12</v>
      </c>
      <c r="J3066">
        <v>4</v>
      </c>
      <c r="K3066">
        <v>9</v>
      </c>
      <c r="L3066">
        <v>3.3333333333333299</v>
      </c>
      <c r="M3066">
        <v>0.96715580000000001</v>
      </c>
      <c r="N3066" t="s">
        <v>105</v>
      </c>
      <c r="O3066">
        <v>20</v>
      </c>
      <c r="P3066">
        <v>0.3</v>
      </c>
      <c r="Q3066">
        <v>2</v>
      </c>
      <c r="R3066">
        <v>0.3</v>
      </c>
      <c r="S3066" t="s">
        <v>337</v>
      </c>
      <c r="T3066">
        <v>5</v>
      </c>
      <c r="U3066" t="s">
        <v>355</v>
      </c>
      <c r="V3066">
        <v>1672.1793605862799</v>
      </c>
      <c r="W3066">
        <v>1672.1793605862799</v>
      </c>
      <c r="X3066">
        <v>1672.1793605862799</v>
      </c>
      <c r="Y3066">
        <v>412.52017119999903</v>
      </c>
      <c r="Z3066">
        <f t="shared" si="94"/>
        <v>-6.9963132941218614E-2</v>
      </c>
      <c r="AA3066">
        <f t="shared" si="95"/>
        <v>2.3445054751785729E-3</v>
      </c>
    </row>
    <row r="3067" spans="1:27" x14ac:dyDescent="0.3">
      <c r="A3067" t="s">
        <v>234</v>
      </c>
      <c r="B3067">
        <v>30</v>
      </c>
      <c r="C3067">
        <v>0.7</v>
      </c>
      <c r="D3067">
        <v>2</v>
      </c>
      <c r="E3067">
        <v>0.7</v>
      </c>
      <c r="F3067" t="s">
        <v>337</v>
      </c>
      <c r="G3067">
        <v>4</v>
      </c>
      <c r="H3067">
        <v>2444.2076845035499</v>
      </c>
      <c r="I3067" t="s">
        <v>1</v>
      </c>
      <c r="J3067">
        <v>0</v>
      </c>
      <c r="K3067">
        <v>6</v>
      </c>
      <c r="L3067">
        <v>3.3333333333333299</v>
      </c>
      <c r="M3067">
        <v>1.5265251999999201</v>
      </c>
      <c r="N3067" t="s">
        <v>234</v>
      </c>
      <c r="O3067">
        <v>30</v>
      </c>
      <c r="P3067">
        <v>0.7</v>
      </c>
      <c r="Q3067">
        <v>2</v>
      </c>
      <c r="R3067">
        <v>0.7</v>
      </c>
      <c r="S3067" t="s">
        <v>337</v>
      </c>
      <c r="T3067">
        <v>4</v>
      </c>
      <c r="U3067" t="s">
        <v>355</v>
      </c>
      <c r="V3067">
        <v>2628.2003088942201</v>
      </c>
      <c r="W3067">
        <v>2628.2003088942201</v>
      </c>
      <c r="X3067">
        <v>2628.2003088942201</v>
      </c>
      <c r="Y3067">
        <v>710.21506000000204</v>
      </c>
      <c r="Z3067">
        <f t="shared" si="94"/>
        <v>-7.0007078139368559E-2</v>
      </c>
      <c r="AA3067">
        <f t="shared" si="95"/>
        <v>2.1493844413830307E-3</v>
      </c>
    </row>
    <row r="3068" spans="1:27" x14ac:dyDescent="0.3">
      <c r="A3068" t="s">
        <v>234</v>
      </c>
      <c r="B3068">
        <v>30</v>
      </c>
      <c r="C3068">
        <v>0.7</v>
      </c>
      <c r="D3068">
        <v>2</v>
      </c>
      <c r="E3068">
        <v>0.7</v>
      </c>
      <c r="F3068" t="s">
        <v>337</v>
      </c>
      <c r="G3068">
        <v>4</v>
      </c>
      <c r="H3068">
        <v>2444.2076845035499</v>
      </c>
      <c r="I3068" t="s">
        <v>5</v>
      </c>
      <c r="J3068">
        <v>3</v>
      </c>
      <c r="K3068">
        <v>6</v>
      </c>
      <c r="L3068">
        <v>3.3333333333333299</v>
      </c>
      <c r="M3068">
        <v>1.47737720000031</v>
      </c>
      <c r="N3068" t="s">
        <v>234</v>
      </c>
      <c r="O3068">
        <v>30</v>
      </c>
      <c r="P3068">
        <v>0.7</v>
      </c>
      <c r="Q3068">
        <v>2</v>
      </c>
      <c r="R3068">
        <v>0.7</v>
      </c>
      <c r="S3068" t="s">
        <v>337</v>
      </c>
      <c r="T3068">
        <v>4</v>
      </c>
      <c r="U3068" t="s">
        <v>355</v>
      </c>
      <c r="V3068">
        <v>2628.2003088942201</v>
      </c>
      <c r="W3068">
        <v>2628.2003088942201</v>
      </c>
      <c r="X3068">
        <v>2628.2003088942201</v>
      </c>
      <c r="Y3068">
        <v>710.21506000000204</v>
      </c>
      <c r="Z3068">
        <f t="shared" si="94"/>
        <v>-7.0007078139368559E-2</v>
      </c>
      <c r="AA3068">
        <f t="shared" si="95"/>
        <v>2.0801828674265311E-3</v>
      </c>
    </row>
    <row r="3069" spans="1:27" x14ac:dyDescent="0.3">
      <c r="A3069" t="s">
        <v>234</v>
      </c>
      <c r="B3069">
        <v>30</v>
      </c>
      <c r="C3069">
        <v>0.7</v>
      </c>
      <c r="D3069">
        <v>2</v>
      </c>
      <c r="E3069">
        <v>0.7</v>
      </c>
      <c r="F3069" t="s">
        <v>337</v>
      </c>
      <c r="G3069">
        <v>4</v>
      </c>
      <c r="H3069">
        <v>2444.2076845035499</v>
      </c>
      <c r="I3069" t="s">
        <v>9</v>
      </c>
      <c r="J3069">
        <v>4</v>
      </c>
      <c r="K3069">
        <v>6</v>
      </c>
      <c r="L3069">
        <v>3.3333333333333299</v>
      </c>
      <c r="M3069">
        <v>1.6142823000000099</v>
      </c>
      <c r="N3069" t="s">
        <v>234</v>
      </c>
      <c r="O3069">
        <v>30</v>
      </c>
      <c r="P3069">
        <v>0.7</v>
      </c>
      <c r="Q3069">
        <v>2</v>
      </c>
      <c r="R3069">
        <v>0.7</v>
      </c>
      <c r="S3069" t="s">
        <v>337</v>
      </c>
      <c r="T3069">
        <v>4</v>
      </c>
      <c r="U3069" t="s">
        <v>355</v>
      </c>
      <c r="V3069">
        <v>2628.2003088942201</v>
      </c>
      <c r="W3069">
        <v>2628.2003088942201</v>
      </c>
      <c r="X3069">
        <v>2628.2003088942201</v>
      </c>
      <c r="Y3069">
        <v>710.21506000000204</v>
      </c>
      <c r="Z3069">
        <f t="shared" si="94"/>
        <v>-7.0007078139368559E-2</v>
      </c>
      <c r="AA3069">
        <f t="shared" si="95"/>
        <v>2.2729485629324805E-3</v>
      </c>
    </row>
    <row r="3070" spans="1:27" x14ac:dyDescent="0.3">
      <c r="A3070" t="s">
        <v>234</v>
      </c>
      <c r="B3070">
        <v>30</v>
      </c>
      <c r="C3070">
        <v>0.7</v>
      </c>
      <c r="D3070">
        <v>2</v>
      </c>
      <c r="E3070">
        <v>0.7</v>
      </c>
      <c r="F3070" t="s">
        <v>337</v>
      </c>
      <c r="G3070">
        <v>4</v>
      </c>
      <c r="H3070">
        <v>2444.2076845035499</v>
      </c>
      <c r="I3070" t="s">
        <v>13</v>
      </c>
      <c r="J3070">
        <v>5</v>
      </c>
      <c r="K3070">
        <v>6</v>
      </c>
      <c r="L3070">
        <v>3.3333333333333299</v>
      </c>
      <c r="M3070">
        <v>1.3702109999999199</v>
      </c>
      <c r="N3070" t="s">
        <v>234</v>
      </c>
      <c r="O3070">
        <v>30</v>
      </c>
      <c r="P3070">
        <v>0.7</v>
      </c>
      <c r="Q3070">
        <v>2</v>
      </c>
      <c r="R3070">
        <v>0.7</v>
      </c>
      <c r="S3070" t="s">
        <v>337</v>
      </c>
      <c r="T3070">
        <v>4</v>
      </c>
      <c r="U3070" t="s">
        <v>355</v>
      </c>
      <c r="V3070">
        <v>2628.2003088942201</v>
      </c>
      <c r="W3070">
        <v>2628.2003088942201</v>
      </c>
      <c r="X3070">
        <v>2628.2003088942201</v>
      </c>
      <c r="Y3070">
        <v>710.21506000000204</v>
      </c>
      <c r="Z3070">
        <f t="shared" si="94"/>
        <v>-7.0007078139368559E-2</v>
      </c>
      <c r="AA3070">
        <f t="shared" si="95"/>
        <v>1.9292902631491875E-3</v>
      </c>
    </row>
    <row r="3071" spans="1:27" x14ac:dyDescent="0.3">
      <c r="A3071" t="s">
        <v>192</v>
      </c>
      <c r="B3071">
        <v>30</v>
      </c>
      <c r="C3071">
        <v>0.7</v>
      </c>
      <c r="D3071">
        <v>2</v>
      </c>
      <c r="E3071">
        <v>0.3</v>
      </c>
      <c r="F3071" t="s">
        <v>337</v>
      </c>
      <c r="G3071">
        <v>2</v>
      </c>
      <c r="H3071">
        <v>2241.8966130272402</v>
      </c>
      <c r="I3071" t="s">
        <v>4</v>
      </c>
      <c r="J3071">
        <v>0</v>
      </c>
      <c r="K3071">
        <v>9</v>
      </c>
      <c r="L3071">
        <v>3.3333333333333299</v>
      </c>
      <c r="M3071">
        <v>2.0210869000002201</v>
      </c>
      <c r="N3071" t="s">
        <v>192</v>
      </c>
      <c r="O3071">
        <v>30</v>
      </c>
      <c r="P3071">
        <v>0.7</v>
      </c>
      <c r="Q3071">
        <v>2</v>
      </c>
      <c r="R3071">
        <v>0.3</v>
      </c>
      <c r="S3071" t="s">
        <v>337</v>
      </c>
      <c r="T3071">
        <v>2</v>
      </c>
      <c r="U3071" t="s">
        <v>355</v>
      </c>
      <c r="V3071">
        <v>2411.15387979466</v>
      </c>
      <c r="W3071">
        <v>2411.15387979466</v>
      </c>
      <c r="X3071">
        <v>2411.15387979466</v>
      </c>
      <c r="Y3071">
        <v>1138.4191605999999</v>
      </c>
      <c r="Z3071">
        <f t="shared" si="94"/>
        <v>-7.0197621224338549E-2</v>
      </c>
      <c r="AA3071">
        <f t="shared" si="95"/>
        <v>1.7753451188708147E-3</v>
      </c>
    </row>
    <row r="3072" spans="1:27" x14ac:dyDescent="0.3">
      <c r="A3072" t="s">
        <v>288</v>
      </c>
      <c r="B3072">
        <v>60</v>
      </c>
      <c r="C3072">
        <v>0.7</v>
      </c>
      <c r="D3072">
        <v>4</v>
      </c>
      <c r="E3072">
        <v>0.3</v>
      </c>
      <c r="F3072" t="s">
        <v>336</v>
      </c>
      <c r="G3072">
        <v>3</v>
      </c>
      <c r="H3072">
        <v>2786.8384123837</v>
      </c>
      <c r="I3072" t="s">
        <v>2</v>
      </c>
      <c r="J3072">
        <v>0</v>
      </c>
      <c r="K3072">
        <v>7</v>
      </c>
      <c r="L3072">
        <v>6.6666666666666599</v>
      </c>
      <c r="M3072">
        <v>20.153780099997601</v>
      </c>
      <c r="N3072" t="s">
        <v>288</v>
      </c>
      <c r="O3072">
        <v>60</v>
      </c>
      <c r="P3072">
        <v>0.7</v>
      </c>
      <c r="Q3072">
        <v>4</v>
      </c>
      <c r="R3072">
        <v>0.3</v>
      </c>
      <c r="S3072" t="s">
        <v>336</v>
      </c>
      <c r="T3072">
        <v>3</v>
      </c>
      <c r="U3072" t="s">
        <v>355</v>
      </c>
      <c r="V3072">
        <v>2997.2596281833698</v>
      </c>
      <c r="W3072">
        <v>2997.2596281833698</v>
      </c>
      <c r="X3072">
        <v>90000000000</v>
      </c>
      <c r="Y3072">
        <v>1512.0616691999801</v>
      </c>
      <c r="Z3072">
        <f t="shared" si="94"/>
        <v>-7.0204534108780414E-2</v>
      </c>
      <c r="AA3072">
        <f t="shared" si="95"/>
        <v>1.3328676012705756E-2</v>
      </c>
    </row>
    <row r="3073" spans="1:27" x14ac:dyDescent="0.3">
      <c r="A3073" t="s">
        <v>288</v>
      </c>
      <c r="B3073">
        <v>60</v>
      </c>
      <c r="C3073">
        <v>0.7</v>
      </c>
      <c r="D3073">
        <v>4</v>
      </c>
      <c r="E3073">
        <v>0.3</v>
      </c>
      <c r="F3073" t="s">
        <v>336</v>
      </c>
      <c r="G3073">
        <v>3</v>
      </c>
      <c r="H3073">
        <v>2786.8384123837</v>
      </c>
      <c r="I3073" t="s">
        <v>6</v>
      </c>
      <c r="J3073">
        <v>3</v>
      </c>
      <c r="K3073">
        <v>7</v>
      </c>
      <c r="L3073">
        <v>6.6666666666666599</v>
      </c>
      <c r="M3073">
        <v>19.646709499997002</v>
      </c>
      <c r="N3073" t="s">
        <v>288</v>
      </c>
      <c r="O3073">
        <v>60</v>
      </c>
      <c r="P3073">
        <v>0.7</v>
      </c>
      <c r="Q3073">
        <v>4</v>
      </c>
      <c r="R3073">
        <v>0.3</v>
      </c>
      <c r="S3073" t="s">
        <v>336</v>
      </c>
      <c r="T3073">
        <v>3</v>
      </c>
      <c r="U3073" t="s">
        <v>355</v>
      </c>
      <c r="V3073">
        <v>2997.2596281833698</v>
      </c>
      <c r="W3073">
        <v>2997.2596281833698</v>
      </c>
      <c r="X3073">
        <v>90000000000</v>
      </c>
      <c r="Y3073">
        <v>1512.0616691999801</v>
      </c>
      <c r="Z3073">
        <f t="shared" si="94"/>
        <v>-7.0204534108780414E-2</v>
      </c>
      <c r="AA3073">
        <f t="shared" si="95"/>
        <v>1.299332553704104E-2</v>
      </c>
    </row>
    <row r="3074" spans="1:27" x14ac:dyDescent="0.3">
      <c r="A3074" t="s">
        <v>288</v>
      </c>
      <c r="B3074">
        <v>60</v>
      </c>
      <c r="C3074">
        <v>0.7</v>
      </c>
      <c r="D3074">
        <v>4</v>
      </c>
      <c r="E3074">
        <v>0.3</v>
      </c>
      <c r="F3074" t="s">
        <v>336</v>
      </c>
      <c r="G3074">
        <v>3</v>
      </c>
      <c r="H3074">
        <v>2786.8384123837</v>
      </c>
      <c r="I3074" t="s">
        <v>10</v>
      </c>
      <c r="J3074">
        <v>4</v>
      </c>
      <c r="K3074">
        <v>7</v>
      </c>
      <c r="L3074">
        <v>6.6666666666666599</v>
      </c>
      <c r="M3074">
        <v>22.034108399999202</v>
      </c>
      <c r="N3074" t="s">
        <v>288</v>
      </c>
      <c r="O3074">
        <v>60</v>
      </c>
      <c r="P3074">
        <v>0.7</v>
      </c>
      <c r="Q3074">
        <v>4</v>
      </c>
      <c r="R3074">
        <v>0.3</v>
      </c>
      <c r="S3074" t="s">
        <v>336</v>
      </c>
      <c r="T3074">
        <v>3</v>
      </c>
      <c r="U3074" t="s">
        <v>355</v>
      </c>
      <c r="V3074">
        <v>2997.2596281833698</v>
      </c>
      <c r="W3074">
        <v>2997.2596281833698</v>
      </c>
      <c r="X3074">
        <v>90000000000</v>
      </c>
      <c r="Y3074">
        <v>1512.0616691999801</v>
      </c>
      <c r="Z3074">
        <f t="shared" ref="Z3074:Z3137" si="96">(H3074-V3074)/V3074</f>
        <v>-7.0204534108780414E-2</v>
      </c>
      <c r="AA3074">
        <f t="shared" ref="AA3074:AA3137" si="97">M3074/Y3074</f>
        <v>1.4572228665552559E-2</v>
      </c>
    </row>
    <row r="3075" spans="1:27" x14ac:dyDescent="0.3">
      <c r="A3075" t="s">
        <v>288</v>
      </c>
      <c r="B3075">
        <v>60</v>
      </c>
      <c r="C3075">
        <v>0.7</v>
      </c>
      <c r="D3075">
        <v>4</v>
      </c>
      <c r="E3075">
        <v>0.3</v>
      </c>
      <c r="F3075" t="s">
        <v>336</v>
      </c>
      <c r="G3075">
        <v>3</v>
      </c>
      <c r="H3075">
        <v>2786.8384123837</v>
      </c>
      <c r="I3075" t="s">
        <v>14</v>
      </c>
      <c r="J3075">
        <v>5</v>
      </c>
      <c r="K3075">
        <v>7</v>
      </c>
      <c r="L3075">
        <v>6.6666666666666599</v>
      </c>
      <c r="M3075">
        <v>23.535833400001099</v>
      </c>
      <c r="N3075" t="s">
        <v>288</v>
      </c>
      <c r="O3075">
        <v>60</v>
      </c>
      <c r="P3075">
        <v>0.7</v>
      </c>
      <c r="Q3075">
        <v>4</v>
      </c>
      <c r="R3075">
        <v>0.3</v>
      </c>
      <c r="S3075" t="s">
        <v>336</v>
      </c>
      <c r="T3075">
        <v>3</v>
      </c>
      <c r="U3075" t="s">
        <v>355</v>
      </c>
      <c r="V3075">
        <v>2997.2596281833698</v>
      </c>
      <c r="W3075">
        <v>2997.2596281833698</v>
      </c>
      <c r="X3075">
        <v>90000000000</v>
      </c>
      <c r="Y3075">
        <v>1512.0616691999801</v>
      </c>
      <c r="Z3075">
        <f t="shared" si="96"/>
        <v>-7.0204534108780414E-2</v>
      </c>
      <c r="AA3075">
        <f t="shared" si="97"/>
        <v>1.5565392522947641E-2</v>
      </c>
    </row>
    <row r="3076" spans="1:27" x14ac:dyDescent="0.3">
      <c r="A3076" t="s">
        <v>23</v>
      </c>
      <c r="B3076">
        <v>10</v>
      </c>
      <c r="C3076">
        <v>0.3</v>
      </c>
      <c r="D3076">
        <v>2</v>
      </c>
      <c r="E3076">
        <v>0.3</v>
      </c>
      <c r="F3076" t="s">
        <v>337</v>
      </c>
      <c r="G3076">
        <v>3</v>
      </c>
      <c r="H3076">
        <v>1135.44670788091</v>
      </c>
      <c r="I3076" t="s">
        <v>12</v>
      </c>
      <c r="J3076">
        <v>4</v>
      </c>
      <c r="K3076">
        <v>9</v>
      </c>
      <c r="L3076">
        <v>3.3333333333333299</v>
      </c>
      <c r="M3076">
        <v>0.139757300000001</v>
      </c>
      <c r="N3076" t="s">
        <v>23</v>
      </c>
      <c r="O3076">
        <v>10</v>
      </c>
      <c r="P3076">
        <v>0.3</v>
      </c>
      <c r="Q3076">
        <v>2</v>
      </c>
      <c r="R3076">
        <v>0.3</v>
      </c>
      <c r="S3076" t="s">
        <v>337</v>
      </c>
      <c r="T3076">
        <v>3</v>
      </c>
      <c r="U3076" t="s">
        <v>355</v>
      </c>
      <c r="V3076">
        <v>1221.18839627019</v>
      </c>
      <c r="W3076">
        <v>1221.18839627019</v>
      </c>
      <c r="X3076">
        <v>1221.18839627019</v>
      </c>
      <c r="Y3076">
        <v>77.007915999999895</v>
      </c>
      <c r="Z3076">
        <f t="shared" si="96"/>
        <v>-7.0211679582901518E-2</v>
      </c>
      <c r="AA3076">
        <f t="shared" si="97"/>
        <v>1.8148432948114216E-3</v>
      </c>
    </row>
    <row r="3077" spans="1:27" x14ac:dyDescent="0.3">
      <c r="A3077" t="s">
        <v>174</v>
      </c>
      <c r="B3077">
        <v>20</v>
      </c>
      <c r="C3077">
        <v>0.7</v>
      </c>
      <c r="D3077">
        <v>4</v>
      </c>
      <c r="E3077">
        <v>0.7</v>
      </c>
      <c r="F3077" t="s">
        <v>337</v>
      </c>
      <c r="G3077">
        <v>4</v>
      </c>
      <c r="H3077">
        <v>2814.4364379956701</v>
      </c>
      <c r="I3077" t="s">
        <v>16</v>
      </c>
      <c r="J3077">
        <v>5</v>
      </c>
      <c r="K3077">
        <v>9</v>
      </c>
      <c r="L3077">
        <v>6.6666666666666599</v>
      </c>
      <c r="M3077">
        <v>0.88715219999994499</v>
      </c>
      <c r="N3077" t="s">
        <v>174</v>
      </c>
      <c r="O3077">
        <v>20</v>
      </c>
      <c r="P3077">
        <v>0.7</v>
      </c>
      <c r="Q3077">
        <v>4</v>
      </c>
      <c r="R3077">
        <v>0.7</v>
      </c>
      <c r="S3077" t="s">
        <v>337</v>
      </c>
      <c r="T3077">
        <v>4</v>
      </c>
      <c r="U3077" t="s">
        <v>355</v>
      </c>
      <c r="V3077">
        <v>3027.0490184540299</v>
      </c>
      <c r="W3077">
        <v>3027.0490184540299</v>
      </c>
      <c r="X3077">
        <v>3027.0490184540299</v>
      </c>
      <c r="Y3077">
        <v>394.33075179999997</v>
      </c>
      <c r="Z3077">
        <f t="shared" si="96"/>
        <v>-7.0237574337975214E-2</v>
      </c>
      <c r="AA3077">
        <f t="shared" si="97"/>
        <v>2.2497667147448304E-3</v>
      </c>
    </row>
    <row r="3078" spans="1:27" x14ac:dyDescent="0.3">
      <c r="A3078" t="s">
        <v>203</v>
      </c>
      <c r="B3078">
        <v>30</v>
      </c>
      <c r="C3078">
        <v>0.3</v>
      </c>
      <c r="D3078">
        <v>4</v>
      </c>
      <c r="E3078">
        <v>0.3</v>
      </c>
      <c r="F3078" t="s">
        <v>337</v>
      </c>
      <c r="G3078">
        <v>3</v>
      </c>
      <c r="H3078">
        <v>1438.86857164047</v>
      </c>
      <c r="I3078" t="s">
        <v>12</v>
      </c>
      <c r="J3078">
        <v>4</v>
      </c>
      <c r="K3078">
        <v>9</v>
      </c>
      <c r="L3078">
        <v>6.6666666666666599</v>
      </c>
      <c r="M3078">
        <v>2.2167819999999598</v>
      </c>
      <c r="N3078" t="s">
        <v>203</v>
      </c>
      <c r="O3078">
        <v>30</v>
      </c>
      <c r="P3078">
        <v>0.3</v>
      </c>
      <c r="Q3078">
        <v>4</v>
      </c>
      <c r="R3078">
        <v>0.3</v>
      </c>
      <c r="S3078" t="s">
        <v>337</v>
      </c>
      <c r="T3078">
        <v>3</v>
      </c>
      <c r="U3078" t="s">
        <v>355</v>
      </c>
      <c r="V3078">
        <v>1547.60185259227</v>
      </c>
      <c r="W3078">
        <v>1547.60185259227</v>
      </c>
      <c r="X3078">
        <v>1547.60185259227</v>
      </c>
      <c r="Y3078">
        <v>1045.37242529999</v>
      </c>
      <c r="Z3078">
        <f t="shared" si="96"/>
        <v>-7.0259208316188787E-2</v>
      </c>
      <c r="AA3078">
        <f t="shared" si="97"/>
        <v>2.120566743822242E-3</v>
      </c>
    </row>
    <row r="3079" spans="1:27" x14ac:dyDescent="0.3">
      <c r="A3079" t="s">
        <v>302</v>
      </c>
      <c r="B3079">
        <v>60</v>
      </c>
      <c r="C3079">
        <v>0.3</v>
      </c>
      <c r="D3079">
        <v>2</v>
      </c>
      <c r="E3079">
        <v>0.7</v>
      </c>
      <c r="F3079" t="s">
        <v>337</v>
      </c>
      <c r="G3079">
        <v>2</v>
      </c>
      <c r="H3079">
        <v>2187.1902562825699</v>
      </c>
      <c r="I3079" t="s">
        <v>1</v>
      </c>
      <c r="J3079">
        <v>0</v>
      </c>
      <c r="K3079">
        <v>6</v>
      </c>
      <c r="L3079">
        <v>3.3333333333333299</v>
      </c>
      <c r="M3079">
        <v>19.108480499999999</v>
      </c>
      <c r="N3079" t="s">
        <v>302</v>
      </c>
      <c r="O3079">
        <v>60</v>
      </c>
      <c r="P3079">
        <v>0.3</v>
      </c>
      <c r="Q3079">
        <v>2</v>
      </c>
      <c r="R3079">
        <v>0.7</v>
      </c>
      <c r="S3079" t="s">
        <v>337</v>
      </c>
      <c r="T3079">
        <v>2</v>
      </c>
      <c r="U3079" t="s">
        <v>355</v>
      </c>
      <c r="V3079">
        <v>2352.8530395369198</v>
      </c>
      <c r="W3079">
        <v>2352.8530395369198</v>
      </c>
      <c r="X3079">
        <v>90000000000</v>
      </c>
      <c r="Y3079">
        <v>1509.7483173999899</v>
      </c>
      <c r="Z3079">
        <f t="shared" si="96"/>
        <v>-7.0409320289275323E-2</v>
      </c>
      <c r="AA3079">
        <f t="shared" si="97"/>
        <v>1.2656732436640585E-2</v>
      </c>
    </row>
    <row r="3080" spans="1:27" x14ac:dyDescent="0.3">
      <c r="A3080" t="s">
        <v>302</v>
      </c>
      <c r="B3080">
        <v>60</v>
      </c>
      <c r="C3080">
        <v>0.3</v>
      </c>
      <c r="D3080">
        <v>2</v>
      </c>
      <c r="E3080">
        <v>0.7</v>
      </c>
      <c r="F3080" t="s">
        <v>337</v>
      </c>
      <c r="G3080">
        <v>2</v>
      </c>
      <c r="H3080">
        <v>2187.1902562825699</v>
      </c>
      <c r="I3080" t="s">
        <v>5</v>
      </c>
      <c r="J3080">
        <v>3</v>
      </c>
      <c r="K3080">
        <v>6</v>
      </c>
      <c r="L3080">
        <v>3.3333333333333299</v>
      </c>
      <c r="M3080">
        <v>19.232584999999698</v>
      </c>
      <c r="N3080" t="s">
        <v>302</v>
      </c>
      <c r="O3080">
        <v>60</v>
      </c>
      <c r="P3080">
        <v>0.3</v>
      </c>
      <c r="Q3080">
        <v>2</v>
      </c>
      <c r="R3080">
        <v>0.7</v>
      </c>
      <c r="S3080" t="s">
        <v>337</v>
      </c>
      <c r="T3080">
        <v>2</v>
      </c>
      <c r="U3080" t="s">
        <v>355</v>
      </c>
      <c r="V3080">
        <v>2352.8530395369198</v>
      </c>
      <c r="W3080">
        <v>2352.8530395369198</v>
      </c>
      <c r="X3080">
        <v>90000000000</v>
      </c>
      <c r="Y3080">
        <v>1509.7483173999899</v>
      </c>
      <c r="Z3080">
        <f t="shared" si="96"/>
        <v>-7.0409320289275323E-2</v>
      </c>
      <c r="AA3080">
        <f t="shared" si="97"/>
        <v>1.2738934548455769E-2</v>
      </c>
    </row>
    <row r="3081" spans="1:27" x14ac:dyDescent="0.3">
      <c r="A3081" t="s">
        <v>302</v>
      </c>
      <c r="B3081">
        <v>60</v>
      </c>
      <c r="C3081">
        <v>0.3</v>
      </c>
      <c r="D3081">
        <v>2</v>
      </c>
      <c r="E3081">
        <v>0.7</v>
      </c>
      <c r="F3081" t="s">
        <v>337</v>
      </c>
      <c r="G3081">
        <v>2</v>
      </c>
      <c r="H3081">
        <v>2187.1902562825699</v>
      </c>
      <c r="I3081" t="s">
        <v>9</v>
      </c>
      <c r="J3081">
        <v>4</v>
      </c>
      <c r="K3081">
        <v>6</v>
      </c>
      <c r="L3081">
        <v>3.3333333333333299</v>
      </c>
      <c r="M3081">
        <v>24.184366299999901</v>
      </c>
      <c r="N3081" t="s">
        <v>302</v>
      </c>
      <c r="O3081">
        <v>60</v>
      </c>
      <c r="P3081">
        <v>0.3</v>
      </c>
      <c r="Q3081">
        <v>2</v>
      </c>
      <c r="R3081">
        <v>0.7</v>
      </c>
      <c r="S3081" t="s">
        <v>337</v>
      </c>
      <c r="T3081">
        <v>2</v>
      </c>
      <c r="U3081" t="s">
        <v>355</v>
      </c>
      <c r="V3081">
        <v>2352.8530395369198</v>
      </c>
      <c r="W3081">
        <v>2352.8530395369198</v>
      </c>
      <c r="X3081">
        <v>90000000000</v>
      </c>
      <c r="Y3081">
        <v>1509.7483173999899</v>
      </c>
      <c r="Z3081">
        <f t="shared" si="96"/>
        <v>-7.0409320289275323E-2</v>
      </c>
      <c r="AA3081">
        <f t="shared" si="97"/>
        <v>1.601880659264384E-2</v>
      </c>
    </row>
    <row r="3082" spans="1:27" x14ac:dyDescent="0.3">
      <c r="A3082" t="s">
        <v>302</v>
      </c>
      <c r="B3082">
        <v>60</v>
      </c>
      <c r="C3082">
        <v>0.3</v>
      </c>
      <c r="D3082">
        <v>2</v>
      </c>
      <c r="E3082">
        <v>0.7</v>
      </c>
      <c r="F3082" t="s">
        <v>337</v>
      </c>
      <c r="G3082">
        <v>2</v>
      </c>
      <c r="H3082">
        <v>2187.1902562825699</v>
      </c>
      <c r="I3082" t="s">
        <v>13</v>
      </c>
      <c r="J3082">
        <v>5</v>
      </c>
      <c r="K3082">
        <v>6</v>
      </c>
      <c r="L3082">
        <v>3.3333333333333299</v>
      </c>
      <c r="M3082">
        <v>21.198739499999601</v>
      </c>
      <c r="N3082" t="s">
        <v>302</v>
      </c>
      <c r="O3082">
        <v>60</v>
      </c>
      <c r="P3082">
        <v>0.3</v>
      </c>
      <c r="Q3082">
        <v>2</v>
      </c>
      <c r="R3082">
        <v>0.7</v>
      </c>
      <c r="S3082" t="s">
        <v>337</v>
      </c>
      <c r="T3082">
        <v>2</v>
      </c>
      <c r="U3082" t="s">
        <v>355</v>
      </c>
      <c r="V3082">
        <v>2352.8530395369198</v>
      </c>
      <c r="W3082">
        <v>2352.8530395369198</v>
      </c>
      <c r="X3082">
        <v>90000000000</v>
      </c>
      <c r="Y3082">
        <v>1509.7483173999899</v>
      </c>
      <c r="Z3082">
        <f t="shared" si="96"/>
        <v>-7.0409320289275323E-2</v>
      </c>
      <c r="AA3082">
        <f t="shared" si="97"/>
        <v>1.4041240686068105E-2</v>
      </c>
    </row>
    <row r="3083" spans="1:27" x14ac:dyDescent="0.3">
      <c r="A3083" t="s">
        <v>121</v>
      </c>
      <c r="B3083">
        <v>20</v>
      </c>
      <c r="C3083">
        <v>0.3</v>
      </c>
      <c r="D3083">
        <v>4</v>
      </c>
      <c r="E3083">
        <v>0.3</v>
      </c>
      <c r="F3083" t="s">
        <v>337</v>
      </c>
      <c r="G3083">
        <v>1</v>
      </c>
      <c r="H3083">
        <v>1315.09829430536</v>
      </c>
      <c r="I3083" t="s">
        <v>4</v>
      </c>
      <c r="J3083">
        <v>0</v>
      </c>
      <c r="K3083">
        <v>9</v>
      </c>
      <c r="L3083">
        <v>6.6666666666666599</v>
      </c>
      <c r="M3083">
        <v>0.77032070000001296</v>
      </c>
      <c r="N3083" t="s">
        <v>121</v>
      </c>
      <c r="O3083">
        <v>20</v>
      </c>
      <c r="P3083">
        <v>0.3</v>
      </c>
      <c r="Q3083">
        <v>4</v>
      </c>
      <c r="R3083">
        <v>0.3</v>
      </c>
      <c r="S3083" t="s">
        <v>337</v>
      </c>
      <c r="T3083">
        <v>1</v>
      </c>
      <c r="U3083" t="s">
        <v>355</v>
      </c>
      <c r="V3083">
        <v>1414.7339794336599</v>
      </c>
      <c r="W3083">
        <v>1415.50081763549</v>
      </c>
      <c r="X3083">
        <v>1419.8896066422899</v>
      </c>
      <c r="Y3083">
        <v>397.28278809999898</v>
      </c>
      <c r="Z3083">
        <f t="shared" si="96"/>
        <v>-7.0427152084228298E-2</v>
      </c>
      <c r="AA3083">
        <f t="shared" si="97"/>
        <v>1.9389732529920666E-3</v>
      </c>
    </row>
    <row r="3084" spans="1:27" x14ac:dyDescent="0.3">
      <c r="A3084" t="s">
        <v>20</v>
      </c>
      <c r="B3084">
        <v>10</v>
      </c>
      <c r="C3084">
        <v>0.3</v>
      </c>
      <c r="D3084">
        <v>2</v>
      </c>
      <c r="E3084">
        <v>0.3</v>
      </c>
      <c r="F3084" t="s">
        <v>336</v>
      </c>
      <c r="G3084">
        <v>5</v>
      </c>
      <c r="H3084">
        <v>1390.9307915495999</v>
      </c>
      <c r="I3084" t="s">
        <v>4</v>
      </c>
      <c r="J3084">
        <v>0</v>
      </c>
      <c r="K3084">
        <v>9</v>
      </c>
      <c r="L3084">
        <v>3.3333333333333299</v>
      </c>
      <c r="M3084">
        <v>6.39741000000002E-2</v>
      </c>
      <c r="N3084" t="s">
        <v>20</v>
      </c>
      <c r="O3084">
        <v>10</v>
      </c>
      <c r="P3084">
        <v>0.3</v>
      </c>
      <c r="Q3084">
        <v>2</v>
      </c>
      <c r="R3084">
        <v>0.3</v>
      </c>
      <c r="S3084" t="s">
        <v>336</v>
      </c>
      <c r="T3084">
        <v>5</v>
      </c>
      <c r="U3084" t="s">
        <v>355</v>
      </c>
      <c r="V3084">
        <v>1496.3320157616999</v>
      </c>
      <c r="W3084">
        <v>1496.3320157616999</v>
      </c>
      <c r="X3084">
        <v>1496.3320157616999</v>
      </c>
      <c r="Y3084">
        <v>32.655599199999898</v>
      </c>
      <c r="Z3084">
        <f t="shared" si="96"/>
        <v>-7.0439730689345767E-2</v>
      </c>
      <c r="AA3084">
        <f t="shared" si="97"/>
        <v>1.959054544006052E-3</v>
      </c>
    </row>
    <row r="3085" spans="1:27" x14ac:dyDescent="0.3">
      <c r="A3085" t="s">
        <v>320</v>
      </c>
      <c r="B3085">
        <v>60</v>
      </c>
      <c r="C3085">
        <v>0.3</v>
      </c>
      <c r="D3085">
        <v>4</v>
      </c>
      <c r="E3085">
        <v>0.7</v>
      </c>
      <c r="F3085" t="s">
        <v>336</v>
      </c>
      <c r="G3085">
        <v>5</v>
      </c>
      <c r="H3085">
        <v>2152.75035069667</v>
      </c>
      <c r="I3085" t="s">
        <v>371</v>
      </c>
      <c r="J3085">
        <v>10</v>
      </c>
      <c r="K3085">
        <v>6</v>
      </c>
      <c r="L3085">
        <v>6.6666666666666599</v>
      </c>
      <c r="M3085">
        <v>13.902802999999899</v>
      </c>
      <c r="N3085" t="s">
        <v>323</v>
      </c>
      <c r="O3085">
        <v>60</v>
      </c>
      <c r="P3085">
        <v>0.3</v>
      </c>
      <c r="Q3085">
        <v>4</v>
      </c>
      <c r="R3085">
        <v>0.7</v>
      </c>
      <c r="S3085" t="s">
        <v>337</v>
      </c>
      <c r="T3085">
        <v>3</v>
      </c>
      <c r="U3085" t="s">
        <v>355</v>
      </c>
      <c r="V3085">
        <v>2316.1010649538198</v>
      </c>
      <c r="W3085">
        <v>2320.0394369995802</v>
      </c>
      <c r="X3085">
        <v>90000000000</v>
      </c>
      <c r="Y3085">
        <v>1515.3112647999999</v>
      </c>
      <c r="Z3085">
        <f t="shared" si="96"/>
        <v>-7.0528318789235045E-2</v>
      </c>
      <c r="AA3085">
        <f t="shared" si="97"/>
        <v>9.1748826283785841E-3</v>
      </c>
    </row>
    <row r="3086" spans="1:27" x14ac:dyDescent="0.3">
      <c r="A3086" t="s">
        <v>228</v>
      </c>
      <c r="B3086">
        <v>30</v>
      </c>
      <c r="C3086">
        <v>0.7</v>
      </c>
      <c r="D3086">
        <v>2</v>
      </c>
      <c r="E3086">
        <v>0.7</v>
      </c>
      <c r="F3086" t="s">
        <v>336</v>
      </c>
      <c r="G3086">
        <v>3</v>
      </c>
      <c r="H3086">
        <v>4167.6300802807</v>
      </c>
      <c r="I3086" t="s">
        <v>4</v>
      </c>
      <c r="J3086">
        <v>0</v>
      </c>
      <c r="K3086">
        <v>9</v>
      </c>
      <c r="L3086">
        <v>3.3333333333333299</v>
      </c>
      <c r="M3086">
        <v>2.38793339999983</v>
      </c>
      <c r="N3086" t="s">
        <v>228</v>
      </c>
      <c r="O3086">
        <v>30</v>
      </c>
      <c r="P3086">
        <v>0.7</v>
      </c>
      <c r="Q3086">
        <v>2</v>
      </c>
      <c r="R3086">
        <v>0.7</v>
      </c>
      <c r="S3086" t="s">
        <v>336</v>
      </c>
      <c r="T3086">
        <v>3</v>
      </c>
      <c r="U3086" t="s">
        <v>355</v>
      </c>
      <c r="V3086">
        <v>4484.3838412591003</v>
      </c>
      <c r="W3086">
        <v>4484.3838412591003</v>
      </c>
      <c r="X3086">
        <v>4484.3838412591003</v>
      </c>
      <c r="Y3086">
        <v>1301.7733399000099</v>
      </c>
      <c r="Z3086">
        <f t="shared" si="96"/>
        <v>-7.0634845765001245E-2</v>
      </c>
      <c r="AA3086">
        <f t="shared" si="97"/>
        <v>1.8343695686556685E-3</v>
      </c>
    </row>
    <row r="3087" spans="1:27" x14ac:dyDescent="0.3">
      <c r="A3087" t="s">
        <v>60</v>
      </c>
      <c r="B3087">
        <v>10</v>
      </c>
      <c r="C3087">
        <v>0.3</v>
      </c>
      <c r="D3087">
        <v>2</v>
      </c>
      <c r="E3087">
        <v>0.7</v>
      </c>
      <c r="F3087" t="s">
        <v>336</v>
      </c>
      <c r="G3087">
        <v>5</v>
      </c>
      <c r="H3087">
        <v>2013.2717923057801</v>
      </c>
      <c r="I3087" t="s">
        <v>7</v>
      </c>
      <c r="J3087">
        <v>3</v>
      </c>
      <c r="K3087">
        <v>8</v>
      </c>
      <c r="L3087">
        <v>3.3333333333333299</v>
      </c>
      <c r="M3087">
        <v>5.0349000000000602E-2</v>
      </c>
      <c r="N3087" t="s">
        <v>60</v>
      </c>
      <c r="O3087">
        <v>10</v>
      </c>
      <c r="P3087">
        <v>0.3</v>
      </c>
      <c r="Q3087">
        <v>2</v>
      </c>
      <c r="R3087">
        <v>0.7</v>
      </c>
      <c r="S3087" t="s">
        <v>336</v>
      </c>
      <c r="T3087">
        <v>5</v>
      </c>
      <c r="U3087" t="s">
        <v>355</v>
      </c>
      <c r="V3087">
        <v>2166.3237595188698</v>
      </c>
      <c r="W3087">
        <v>2166.3237595188698</v>
      </c>
      <c r="X3087">
        <v>2201.13500758292</v>
      </c>
      <c r="Y3087">
        <v>15.1398693000001</v>
      </c>
      <c r="Z3087">
        <f t="shared" si="96"/>
        <v>-7.0650550980930857E-2</v>
      </c>
      <c r="AA3087">
        <f t="shared" si="97"/>
        <v>3.3255901357087852E-3</v>
      </c>
    </row>
    <row r="3088" spans="1:27" x14ac:dyDescent="0.3">
      <c r="A3088" t="s">
        <v>60</v>
      </c>
      <c r="B3088">
        <v>10</v>
      </c>
      <c r="C3088">
        <v>0.3</v>
      </c>
      <c r="D3088">
        <v>2</v>
      </c>
      <c r="E3088">
        <v>0.7</v>
      </c>
      <c r="F3088" t="s">
        <v>336</v>
      </c>
      <c r="G3088">
        <v>5</v>
      </c>
      <c r="H3088">
        <v>2013.2717923057801</v>
      </c>
      <c r="I3088" t="s">
        <v>15</v>
      </c>
      <c r="J3088">
        <v>5</v>
      </c>
      <c r="K3088">
        <v>8</v>
      </c>
      <c r="L3088">
        <v>3.3333333333333299</v>
      </c>
      <c r="M3088">
        <v>2.7689200000001E-2</v>
      </c>
      <c r="N3088" t="s">
        <v>60</v>
      </c>
      <c r="O3088">
        <v>10</v>
      </c>
      <c r="P3088">
        <v>0.3</v>
      </c>
      <c r="Q3088">
        <v>2</v>
      </c>
      <c r="R3088">
        <v>0.7</v>
      </c>
      <c r="S3088" t="s">
        <v>336</v>
      </c>
      <c r="T3088">
        <v>5</v>
      </c>
      <c r="U3088" t="s">
        <v>355</v>
      </c>
      <c r="V3088">
        <v>2166.3237595188698</v>
      </c>
      <c r="W3088">
        <v>2166.3237595188698</v>
      </c>
      <c r="X3088">
        <v>2201.13500758292</v>
      </c>
      <c r="Y3088">
        <v>15.1398693000001</v>
      </c>
      <c r="Z3088">
        <f t="shared" si="96"/>
        <v>-7.0650550980930857E-2</v>
      </c>
      <c r="AA3088">
        <f t="shared" si="97"/>
        <v>1.8288929350269104E-3</v>
      </c>
    </row>
    <row r="3089" spans="1:27" x14ac:dyDescent="0.3">
      <c r="A3089" t="s">
        <v>60</v>
      </c>
      <c r="B3089">
        <v>10</v>
      </c>
      <c r="C3089">
        <v>0.3</v>
      </c>
      <c r="D3089">
        <v>2</v>
      </c>
      <c r="E3089">
        <v>0.7</v>
      </c>
      <c r="F3089" t="s">
        <v>336</v>
      </c>
      <c r="G3089">
        <v>5</v>
      </c>
      <c r="H3089">
        <v>2012.8150115365499</v>
      </c>
      <c r="I3089" t="s">
        <v>3</v>
      </c>
      <c r="J3089">
        <v>0</v>
      </c>
      <c r="K3089">
        <v>8</v>
      </c>
      <c r="L3089">
        <v>3.3333333333333299</v>
      </c>
      <c r="M3089">
        <v>4.3553799999997901E-2</v>
      </c>
      <c r="N3089" t="s">
        <v>60</v>
      </c>
      <c r="O3089">
        <v>10</v>
      </c>
      <c r="P3089">
        <v>0.3</v>
      </c>
      <c r="Q3089">
        <v>2</v>
      </c>
      <c r="R3089">
        <v>0.7</v>
      </c>
      <c r="S3089" t="s">
        <v>336</v>
      </c>
      <c r="T3089">
        <v>5</v>
      </c>
      <c r="U3089" t="s">
        <v>355</v>
      </c>
      <c r="V3089">
        <v>2166.3237595188698</v>
      </c>
      <c r="W3089">
        <v>2166.3237595188698</v>
      </c>
      <c r="X3089">
        <v>2201.13500758292</v>
      </c>
      <c r="Y3089">
        <v>15.1398693000001</v>
      </c>
      <c r="Z3089">
        <f t="shared" si="96"/>
        <v>-7.0861406245395844E-2</v>
      </c>
      <c r="AA3089">
        <f t="shared" si="97"/>
        <v>2.8767619546093185E-3</v>
      </c>
    </row>
    <row r="3090" spans="1:27" x14ac:dyDescent="0.3">
      <c r="A3090" t="s">
        <v>60</v>
      </c>
      <c r="B3090">
        <v>10</v>
      </c>
      <c r="C3090">
        <v>0.3</v>
      </c>
      <c r="D3090">
        <v>2</v>
      </c>
      <c r="E3090">
        <v>0.7</v>
      </c>
      <c r="F3090" t="s">
        <v>336</v>
      </c>
      <c r="G3090">
        <v>5</v>
      </c>
      <c r="H3090">
        <v>2012.8150115365499</v>
      </c>
      <c r="I3090" t="s">
        <v>11</v>
      </c>
      <c r="J3090">
        <v>4</v>
      </c>
      <c r="K3090">
        <v>8</v>
      </c>
      <c r="L3090">
        <v>3.3333333333333299</v>
      </c>
      <c r="M3090">
        <v>5.5488199999999203E-2</v>
      </c>
      <c r="N3090" t="s">
        <v>60</v>
      </c>
      <c r="O3090">
        <v>10</v>
      </c>
      <c r="P3090">
        <v>0.3</v>
      </c>
      <c r="Q3090">
        <v>2</v>
      </c>
      <c r="R3090">
        <v>0.7</v>
      </c>
      <c r="S3090" t="s">
        <v>336</v>
      </c>
      <c r="T3090">
        <v>5</v>
      </c>
      <c r="U3090" t="s">
        <v>355</v>
      </c>
      <c r="V3090">
        <v>2166.3237595188698</v>
      </c>
      <c r="W3090">
        <v>2166.3237595188698</v>
      </c>
      <c r="X3090">
        <v>2201.13500758292</v>
      </c>
      <c r="Y3090">
        <v>15.1398693000001</v>
      </c>
      <c r="Z3090">
        <f t="shared" si="96"/>
        <v>-7.0861406245395844E-2</v>
      </c>
      <c r="AA3090">
        <f t="shared" si="97"/>
        <v>3.6650382444185854E-3</v>
      </c>
    </row>
    <row r="3091" spans="1:27" x14ac:dyDescent="0.3">
      <c r="A3091" t="s">
        <v>95</v>
      </c>
      <c r="B3091">
        <v>10</v>
      </c>
      <c r="C3091">
        <v>0.7</v>
      </c>
      <c r="D3091">
        <v>4</v>
      </c>
      <c r="E3091">
        <v>0.7</v>
      </c>
      <c r="F3091" t="s">
        <v>337</v>
      </c>
      <c r="G3091">
        <v>5</v>
      </c>
      <c r="H3091">
        <v>2203.4384462480202</v>
      </c>
      <c r="I3091" t="s">
        <v>16</v>
      </c>
      <c r="J3091">
        <v>5</v>
      </c>
      <c r="K3091">
        <v>9</v>
      </c>
      <c r="L3091">
        <v>6.6666666666666599</v>
      </c>
      <c r="M3091">
        <v>0.149513900000002</v>
      </c>
      <c r="N3091" t="s">
        <v>95</v>
      </c>
      <c r="O3091">
        <v>10</v>
      </c>
      <c r="P3091">
        <v>0.7</v>
      </c>
      <c r="Q3091">
        <v>4</v>
      </c>
      <c r="R3091">
        <v>0.7</v>
      </c>
      <c r="S3091" t="s">
        <v>337</v>
      </c>
      <c r="T3091">
        <v>5</v>
      </c>
      <c r="U3091" t="s">
        <v>355</v>
      </c>
      <c r="V3091">
        <v>2371.5970088899498</v>
      </c>
      <c r="W3091">
        <v>2391.1885726075302</v>
      </c>
      <c r="X3091">
        <v>2793.4936916484899</v>
      </c>
      <c r="Y3091">
        <v>78.380739100000895</v>
      </c>
      <c r="Z3091">
        <f t="shared" si="96"/>
        <v>-7.0905201015006317E-2</v>
      </c>
      <c r="AA3091">
        <f t="shared" si="97"/>
        <v>1.9075336838715814E-3</v>
      </c>
    </row>
    <row r="3092" spans="1:27" x14ac:dyDescent="0.3">
      <c r="A3092" t="s">
        <v>203</v>
      </c>
      <c r="B3092">
        <v>30</v>
      </c>
      <c r="C3092">
        <v>0.3</v>
      </c>
      <c r="D3092">
        <v>4</v>
      </c>
      <c r="E3092">
        <v>0.3</v>
      </c>
      <c r="F3092" t="s">
        <v>337</v>
      </c>
      <c r="G3092">
        <v>3</v>
      </c>
      <c r="H3092">
        <v>1437.77729109552</v>
      </c>
      <c r="I3092" t="s">
        <v>8</v>
      </c>
      <c r="J3092">
        <v>3</v>
      </c>
      <c r="K3092">
        <v>9</v>
      </c>
      <c r="L3092">
        <v>6.6666666666666599</v>
      </c>
      <c r="M3092">
        <v>2.2659820000001201</v>
      </c>
      <c r="N3092" t="s">
        <v>203</v>
      </c>
      <c r="O3092">
        <v>30</v>
      </c>
      <c r="P3092">
        <v>0.3</v>
      </c>
      <c r="Q3092">
        <v>4</v>
      </c>
      <c r="R3092">
        <v>0.3</v>
      </c>
      <c r="S3092" t="s">
        <v>337</v>
      </c>
      <c r="T3092">
        <v>3</v>
      </c>
      <c r="U3092" t="s">
        <v>355</v>
      </c>
      <c r="V3092">
        <v>1547.60185259227</v>
      </c>
      <c r="W3092">
        <v>1547.60185259227</v>
      </c>
      <c r="X3092">
        <v>1547.60185259227</v>
      </c>
      <c r="Y3092">
        <v>1045.37242529999</v>
      </c>
      <c r="Z3092">
        <f t="shared" si="96"/>
        <v>-7.096435127212547E-2</v>
      </c>
      <c r="AA3092">
        <f t="shared" si="97"/>
        <v>2.1676313102958044E-3</v>
      </c>
    </row>
    <row r="3093" spans="1:27" x14ac:dyDescent="0.3">
      <c r="A3093" t="s">
        <v>189</v>
      </c>
      <c r="B3093">
        <v>30</v>
      </c>
      <c r="C3093">
        <v>0.7</v>
      </c>
      <c r="D3093">
        <v>2</v>
      </c>
      <c r="E3093">
        <v>0.3</v>
      </c>
      <c r="F3093" t="s">
        <v>336</v>
      </c>
      <c r="G3093">
        <v>4</v>
      </c>
      <c r="H3093">
        <v>3228.0641851260498</v>
      </c>
      <c r="I3093" t="s">
        <v>2</v>
      </c>
      <c r="J3093">
        <v>0</v>
      </c>
      <c r="K3093">
        <v>7</v>
      </c>
      <c r="L3093">
        <v>3.3333333333333299</v>
      </c>
      <c r="M3093">
        <v>3.24720949999982</v>
      </c>
      <c r="N3093" t="s">
        <v>189</v>
      </c>
      <c r="O3093">
        <v>30</v>
      </c>
      <c r="P3093">
        <v>0.7</v>
      </c>
      <c r="Q3093">
        <v>2</v>
      </c>
      <c r="R3093">
        <v>0.3</v>
      </c>
      <c r="S3093" t="s">
        <v>336</v>
      </c>
      <c r="T3093">
        <v>4</v>
      </c>
      <c r="U3093" t="s">
        <v>355</v>
      </c>
      <c r="V3093">
        <v>3474.9567628745099</v>
      </c>
      <c r="W3093">
        <v>3474.9567628745099</v>
      </c>
      <c r="X3093">
        <v>90000000000</v>
      </c>
      <c r="Y3093">
        <v>1501.8718266999999</v>
      </c>
      <c r="Z3093">
        <f t="shared" si="96"/>
        <v>-7.1049107829539937E-2</v>
      </c>
      <c r="AA3093">
        <f t="shared" si="97"/>
        <v>2.1621082720053265E-3</v>
      </c>
    </row>
    <row r="3094" spans="1:27" x14ac:dyDescent="0.3">
      <c r="A3094" t="s">
        <v>189</v>
      </c>
      <c r="B3094">
        <v>30</v>
      </c>
      <c r="C3094">
        <v>0.7</v>
      </c>
      <c r="D3094">
        <v>2</v>
      </c>
      <c r="E3094">
        <v>0.3</v>
      </c>
      <c r="F3094" t="s">
        <v>336</v>
      </c>
      <c r="G3094">
        <v>4</v>
      </c>
      <c r="H3094">
        <v>3228.0641851260498</v>
      </c>
      <c r="I3094" t="s">
        <v>6</v>
      </c>
      <c r="J3094">
        <v>3</v>
      </c>
      <c r="K3094">
        <v>7</v>
      </c>
      <c r="L3094">
        <v>3.3333333333333299</v>
      </c>
      <c r="M3094">
        <v>3.23596309999993</v>
      </c>
      <c r="N3094" t="s">
        <v>189</v>
      </c>
      <c r="O3094">
        <v>30</v>
      </c>
      <c r="P3094">
        <v>0.7</v>
      </c>
      <c r="Q3094">
        <v>2</v>
      </c>
      <c r="R3094">
        <v>0.3</v>
      </c>
      <c r="S3094" t="s">
        <v>336</v>
      </c>
      <c r="T3094">
        <v>4</v>
      </c>
      <c r="U3094" t="s">
        <v>355</v>
      </c>
      <c r="V3094">
        <v>3474.9567628745099</v>
      </c>
      <c r="W3094">
        <v>3474.9567628745099</v>
      </c>
      <c r="X3094">
        <v>90000000000</v>
      </c>
      <c r="Y3094">
        <v>1501.8718266999999</v>
      </c>
      <c r="Z3094">
        <f t="shared" si="96"/>
        <v>-7.1049107829539937E-2</v>
      </c>
      <c r="AA3094">
        <f t="shared" si="97"/>
        <v>2.1546200164831485E-3</v>
      </c>
    </row>
    <row r="3095" spans="1:27" x14ac:dyDescent="0.3">
      <c r="A3095" t="s">
        <v>189</v>
      </c>
      <c r="B3095">
        <v>30</v>
      </c>
      <c r="C3095">
        <v>0.7</v>
      </c>
      <c r="D3095">
        <v>2</v>
      </c>
      <c r="E3095">
        <v>0.3</v>
      </c>
      <c r="F3095" t="s">
        <v>336</v>
      </c>
      <c r="G3095">
        <v>4</v>
      </c>
      <c r="H3095">
        <v>3228.0641851260498</v>
      </c>
      <c r="I3095" t="s">
        <v>10</v>
      </c>
      <c r="J3095">
        <v>4</v>
      </c>
      <c r="K3095">
        <v>7</v>
      </c>
      <c r="L3095">
        <v>3.3333333333333299</v>
      </c>
      <c r="M3095">
        <v>3.5421584000000599</v>
      </c>
      <c r="N3095" t="s">
        <v>189</v>
      </c>
      <c r="O3095">
        <v>30</v>
      </c>
      <c r="P3095">
        <v>0.7</v>
      </c>
      <c r="Q3095">
        <v>2</v>
      </c>
      <c r="R3095">
        <v>0.3</v>
      </c>
      <c r="S3095" t="s">
        <v>336</v>
      </c>
      <c r="T3095">
        <v>4</v>
      </c>
      <c r="U3095" t="s">
        <v>355</v>
      </c>
      <c r="V3095">
        <v>3474.9567628745099</v>
      </c>
      <c r="W3095">
        <v>3474.9567628745099</v>
      </c>
      <c r="X3095">
        <v>90000000000</v>
      </c>
      <c r="Y3095">
        <v>1501.8718266999999</v>
      </c>
      <c r="Z3095">
        <f t="shared" si="96"/>
        <v>-7.1049107829539937E-2</v>
      </c>
      <c r="AA3095">
        <f t="shared" si="97"/>
        <v>2.3584958030560413E-3</v>
      </c>
    </row>
    <row r="3096" spans="1:27" x14ac:dyDescent="0.3">
      <c r="A3096" t="s">
        <v>189</v>
      </c>
      <c r="B3096">
        <v>30</v>
      </c>
      <c r="C3096">
        <v>0.7</v>
      </c>
      <c r="D3096">
        <v>2</v>
      </c>
      <c r="E3096">
        <v>0.3</v>
      </c>
      <c r="F3096" t="s">
        <v>336</v>
      </c>
      <c r="G3096">
        <v>4</v>
      </c>
      <c r="H3096">
        <v>3228.0641851260498</v>
      </c>
      <c r="I3096" t="s">
        <v>14</v>
      </c>
      <c r="J3096">
        <v>5</v>
      </c>
      <c r="K3096">
        <v>7</v>
      </c>
      <c r="L3096">
        <v>3.3333333333333299</v>
      </c>
      <c r="M3096">
        <v>3.4440443000003098</v>
      </c>
      <c r="N3096" t="s">
        <v>189</v>
      </c>
      <c r="O3096">
        <v>30</v>
      </c>
      <c r="P3096">
        <v>0.7</v>
      </c>
      <c r="Q3096">
        <v>2</v>
      </c>
      <c r="R3096">
        <v>0.3</v>
      </c>
      <c r="S3096" t="s">
        <v>336</v>
      </c>
      <c r="T3096">
        <v>4</v>
      </c>
      <c r="U3096" t="s">
        <v>355</v>
      </c>
      <c r="V3096">
        <v>3474.9567628745099</v>
      </c>
      <c r="W3096">
        <v>3474.9567628745099</v>
      </c>
      <c r="X3096">
        <v>90000000000</v>
      </c>
      <c r="Y3096">
        <v>1501.8718266999999</v>
      </c>
      <c r="Z3096">
        <f t="shared" si="96"/>
        <v>-7.1049107829539937E-2</v>
      </c>
      <c r="AA3096">
        <f t="shared" si="97"/>
        <v>2.2931679247008476E-3</v>
      </c>
    </row>
    <row r="3097" spans="1:27" x14ac:dyDescent="0.3">
      <c r="A3097" t="s">
        <v>224</v>
      </c>
      <c r="B3097">
        <v>30</v>
      </c>
      <c r="C3097">
        <v>0.3</v>
      </c>
      <c r="D3097">
        <v>2</v>
      </c>
      <c r="E3097">
        <v>0.7</v>
      </c>
      <c r="F3097" t="s">
        <v>337</v>
      </c>
      <c r="G3097">
        <v>4</v>
      </c>
      <c r="H3097">
        <v>1996.47197514002</v>
      </c>
      <c r="I3097" t="s">
        <v>4</v>
      </c>
      <c r="J3097">
        <v>0</v>
      </c>
      <c r="K3097">
        <v>9</v>
      </c>
      <c r="L3097">
        <v>3.3333333333333299</v>
      </c>
      <c r="M3097">
        <v>2.06226860000015</v>
      </c>
      <c r="N3097" t="s">
        <v>224</v>
      </c>
      <c r="O3097">
        <v>30</v>
      </c>
      <c r="P3097">
        <v>0.3</v>
      </c>
      <c r="Q3097">
        <v>2</v>
      </c>
      <c r="R3097">
        <v>0.7</v>
      </c>
      <c r="S3097" t="s">
        <v>337</v>
      </c>
      <c r="T3097">
        <v>4</v>
      </c>
      <c r="U3097" t="s">
        <v>355</v>
      </c>
      <c r="V3097">
        <v>2149.17600984408</v>
      </c>
      <c r="W3097">
        <v>2150.0046410221798</v>
      </c>
      <c r="X3097">
        <v>2153.4873885285101</v>
      </c>
      <c r="Y3097">
        <v>1040.7750521999999</v>
      </c>
      <c r="Z3097">
        <f t="shared" si="96"/>
        <v>-7.1052363326509702E-2</v>
      </c>
      <c r="AA3097">
        <f t="shared" si="97"/>
        <v>1.9814738983615215E-3</v>
      </c>
    </row>
    <row r="3098" spans="1:27" x14ac:dyDescent="0.3">
      <c r="A3098" t="s">
        <v>71</v>
      </c>
      <c r="B3098">
        <v>10</v>
      </c>
      <c r="C3098">
        <v>0.7</v>
      </c>
      <c r="D3098">
        <v>2</v>
      </c>
      <c r="E3098">
        <v>0.7</v>
      </c>
      <c r="F3098" t="s">
        <v>337</v>
      </c>
      <c r="G3098">
        <v>1</v>
      </c>
      <c r="H3098">
        <v>2071.0991383094802</v>
      </c>
      <c r="I3098" t="s">
        <v>16</v>
      </c>
      <c r="J3098">
        <v>5</v>
      </c>
      <c r="K3098">
        <v>9</v>
      </c>
      <c r="L3098">
        <v>3.3333333333333299</v>
      </c>
      <c r="M3098">
        <v>7.1983199999999997E-2</v>
      </c>
      <c r="N3098" t="s">
        <v>71</v>
      </c>
      <c r="O3098">
        <v>10</v>
      </c>
      <c r="P3098">
        <v>0.7</v>
      </c>
      <c r="Q3098">
        <v>2</v>
      </c>
      <c r="R3098">
        <v>0.7</v>
      </c>
      <c r="S3098" t="s">
        <v>337</v>
      </c>
      <c r="T3098">
        <v>1</v>
      </c>
      <c r="U3098" t="s">
        <v>355</v>
      </c>
      <c r="V3098">
        <v>2229.5790627218398</v>
      </c>
      <c r="W3098">
        <v>2229.5790627218398</v>
      </c>
      <c r="X3098">
        <v>2229.5790627218398</v>
      </c>
      <c r="Y3098">
        <v>37.705016800000003</v>
      </c>
      <c r="Z3098">
        <f t="shared" si="96"/>
        <v>-7.1080647940284084E-2</v>
      </c>
      <c r="AA3098">
        <f t="shared" si="97"/>
        <v>1.9091146512895862E-3</v>
      </c>
    </row>
    <row r="3099" spans="1:27" x14ac:dyDescent="0.3">
      <c r="A3099" t="s">
        <v>224</v>
      </c>
      <c r="B3099">
        <v>30</v>
      </c>
      <c r="C3099">
        <v>0.3</v>
      </c>
      <c r="D3099">
        <v>2</v>
      </c>
      <c r="E3099">
        <v>0.7</v>
      </c>
      <c r="F3099" t="s">
        <v>337</v>
      </c>
      <c r="G3099">
        <v>4</v>
      </c>
      <c r="H3099">
        <v>1996.3567594066201</v>
      </c>
      <c r="I3099" t="s">
        <v>8</v>
      </c>
      <c r="J3099">
        <v>3</v>
      </c>
      <c r="K3099">
        <v>9</v>
      </c>
      <c r="L3099">
        <v>3.3333333333333299</v>
      </c>
      <c r="M3099">
        <v>1.97558060000005</v>
      </c>
      <c r="N3099" t="s">
        <v>224</v>
      </c>
      <c r="O3099">
        <v>30</v>
      </c>
      <c r="P3099">
        <v>0.3</v>
      </c>
      <c r="Q3099">
        <v>2</v>
      </c>
      <c r="R3099">
        <v>0.7</v>
      </c>
      <c r="S3099" t="s">
        <v>337</v>
      </c>
      <c r="T3099">
        <v>4</v>
      </c>
      <c r="U3099" t="s">
        <v>355</v>
      </c>
      <c r="V3099">
        <v>2149.17600984408</v>
      </c>
      <c r="W3099">
        <v>2150.0046410221798</v>
      </c>
      <c r="X3099">
        <v>2153.4873885285101</v>
      </c>
      <c r="Y3099">
        <v>1040.7750521999999</v>
      </c>
      <c r="Z3099">
        <f t="shared" si="96"/>
        <v>-7.1105972585533722E-2</v>
      </c>
      <c r="AA3099">
        <f t="shared" si="97"/>
        <v>1.8981821247771547E-3</v>
      </c>
    </row>
    <row r="3100" spans="1:27" x14ac:dyDescent="0.3">
      <c r="A3100" t="s">
        <v>41</v>
      </c>
      <c r="B3100">
        <v>10</v>
      </c>
      <c r="C3100">
        <v>0.3</v>
      </c>
      <c r="D3100">
        <v>4</v>
      </c>
      <c r="E3100">
        <v>0.3</v>
      </c>
      <c r="F3100" t="s">
        <v>337</v>
      </c>
      <c r="G3100">
        <v>1</v>
      </c>
      <c r="H3100">
        <v>709.85302266936799</v>
      </c>
      <c r="I3100" t="s">
        <v>4</v>
      </c>
      <c r="J3100">
        <v>0</v>
      </c>
      <c r="K3100">
        <v>9</v>
      </c>
      <c r="L3100">
        <v>6.6666666666666599</v>
      </c>
      <c r="M3100">
        <v>3.08710999999997E-2</v>
      </c>
      <c r="N3100" t="s">
        <v>41</v>
      </c>
      <c r="O3100">
        <v>10</v>
      </c>
      <c r="P3100">
        <v>0.3</v>
      </c>
      <c r="Q3100">
        <v>4</v>
      </c>
      <c r="R3100">
        <v>0.3</v>
      </c>
      <c r="S3100" t="s">
        <v>337</v>
      </c>
      <c r="T3100">
        <v>1</v>
      </c>
      <c r="U3100" t="s">
        <v>355</v>
      </c>
      <c r="V3100">
        <v>764.19337440516904</v>
      </c>
      <c r="W3100">
        <v>764.75319660856303</v>
      </c>
      <c r="X3100">
        <v>796.983374405169</v>
      </c>
      <c r="Y3100">
        <v>11.858718699999899</v>
      </c>
      <c r="Z3100">
        <f t="shared" si="96"/>
        <v>-7.1108116814148456E-2</v>
      </c>
      <c r="AA3100">
        <f t="shared" si="97"/>
        <v>2.6032407700167441E-3</v>
      </c>
    </row>
    <row r="3101" spans="1:27" x14ac:dyDescent="0.3">
      <c r="A3101" t="s">
        <v>258</v>
      </c>
      <c r="B3101">
        <v>60</v>
      </c>
      <c r="C3101">
        <v>0.3</v>
      </c>
      <c r="D3101">
        <v>2</v>
      </c>
      <c r="E3101">
        <v>0.3</v>
      </c>
      <c r="F3101" t="s">
        <v>336</v>
      </c>
      <c r="G3101">
        <v>3</v>
      </c>
      <c r="H3101">
        <v>2007.3697935911</v>
      </c>
      <c r="I3101" t="s">
        <v>374</v>
      </c>
      <c r="J3101">
        <v>10</v>
      </c>
      <c r="K3101">
        <v>9</v>
      </c>
      <c r="L3101">
        <v>3.3333333333333299</v>
      </c>
      <c r="M3101">
        <v>15.7894433999999</v>
      </c>
      <c r="N3101" t="s">
        <v>258</v>
      </c>
      <c r="O3101">
        <v>60</v>
      </c>
      <c r="P3101">
        <v>0.3</v>
      </c>
      <c r="Q3101">
        <v>2</v>
      </c>
      <c r="R3101">
        <v>0.3</v>
      </c>
      <c r="S3101" t="s">
        <v>336</v>
      </c>
      <c r="T3101">
        <v>3</v>
      </c>
      <c r="U3101" t="s">
        <v>355</v>
      </c>
      <c r="V3101">
        <v>2161.0785409475102</v>
      </c>
      <c r="W3101">
        <v>2161.0785409475102</v>
      </c>
      <c r="X3101">
        <v>90000000000</v>
      </c>
      <c r="Y3101">
        <v>1509.7469649</v>
      </c>
      <c r="Z3101">
        <f t="shared" si="96"/>
        <v>-7.1125942183025717E-2</v>
      </c>
      <c r="AA3101">
        <f t="shared" si="97"/>
        <v>1.0458337567213281E-2</v>
      </c>
    </row>
    <row r="3102" spans="1:27" x14ac:dyDescent="0.3">
      <c r="A3102" t="s">
        <v>304</v>
      </c>
      <c r="B3102">
        <v>60</v>
      </c>
      <c r="C3102">
        <v>0.3</v>
      </c>
      <c r="D3102">
        <v>2</v>
      </c>
      <c r="E3102">
        <v>0.7</v>
      </c>
      <c r="F3102" t="s">
        <v>337</v>
      </c>
      <c r="G3102">
        <v>4</v>
      </c>
      <c r="H3102">
        <v>2099.5691326344399</v>
      </c>
      <c r="I3102" t="s">
        <v>12</v>
      </c>
      <c r="J3102">
        <v>4</v>
      </c>
      <c r="K3102">
        <v>9</v>
      </c>
      <c r="L3102">
        <v>3.3333333333333299</v>
      </c>
      <c r="M3102">
        <v>16.849974499999</v>
      </c>
      <c r="N3102" t="s">
        <v>304</v>
      </c>
      <c r="O3102">
        <v>60</v>
      </c>
      <c r="P3102">
        <v>0.3</v>
      </c>
      <c r="Q3102">
        <v>2</v>
      </c>
      <c r="R3102">
        <v>0.7</v>
      </c>
      <c r="S3102" t="s">
        <v>337</v>
      </c>
      <c r="T3102">
        <v>4</v>
      </c>
      <c r="U3102" t="s">
        <v>355</v>
      </c>
      <c r="V3102">
        <v>2260.5020856762499</v>
      </c>
      <c r="W3102">
        <v>2269.22024866424</v>
      </c>
      <c r="X3102">
        <v>90000000000</v>
      </c>
      <c r="Y3102">
        <v>1504.6367430999901</v>
      </c>
      <c r="Z3102">
        <f t="shared" si="96"/>
        <v>-7.1193454791113525E-2</v>
      </c>
      <c r="AA3102">
        <f t="shared" si="97"/>
        <v>1.119869933874082E-2</v>
      </c>
    </row>
    <row r="3103" spans="1:27" x14ac:dyDescent="0.3">
      <c r="A3103" t="s">
        <v>220</v>
      </c>
      <c r="B3103">
        <v>30</v>
      </c>
      <c r="C3103">
        <v>0.3</v>
      </c>
      <c r="D3103">
        <v>2</v>
      </c>
      <c r="E3103">
        <v>0.7</v>
      </c>
      <c r="F3103" t="s">
        <v>336</v>
      </c>
      <c r="G3103">
        <v>5</v>
      </c>
      <c r="H3103">
        <v>2984.1923237188398</v>
      </c>
      <c r="I3103" t="s">
        <v>11</v>
      </c>
      <c r="J3103">
        <v>4</v>
      </c>
      <c r="K3103">
        <v>8</v>
      </c>
      <c r="L3103">
        <v>3.3333333333333299</v>
      </c>
      <c r="M3103">
        <v>1.70626100000004</v>
      </c>
      <c r="N3103" t="s">
        <v>220</v>
      </c>
      <c r="O3103">
        <v>30</v>
      </c>
      <c r="P3103">
        <v>0.3</v>
      </c>
      <c r="Q3103">
        <v>2</v>
      </c>
      <c r="R3103">
        <v>0.7</v>
      </c>
      <c r="S3103" t="s">
        <v>336</v>
      </c>
      <c r="T3103">
        <v>5</v>
      </c>
      <c r="U3103" t="s">
        <v>355</v>
      </c>
      <c r="V3103">
        <v>3213.3688304449201</v>
      </c>
      <c r="W3103">
        <v>3215.2217827334098</v>
      </c>
      <c r="X3103">
        <v>3251.5770756278998</v>
      </c>
      <c r="Y3103">
        <v>791.13895490000095</v>
      </c>
      <c r="Z3103">
        <f t="shared" si="96"/>
        <v>-7.1319701789211903E-2</v>
      </c>
      <c r="AA3103">
        <f t="shared" si="97"/>
        <v>2.1567146825878514E-3</v>
      </c>
    </row>
    <row r="3104" spans="1:27" x14ac:dyDescent="0.3">
      <c r="A3104" t="s">
        <v>162</v>
      </c>
      <c r="B3104">
        <v>20</v>
      </c>
      <c r="C3104">
        <v>0.3</v>
      </c>
      <c r="D3104">
        <v>4</v>
      </c>
      <c r="E3104">
        <v>0.7</v>
      </c>
      <c r="F3104" t="s">
        <v>337</v>
      </c>
      <c r="G3104">
        <v>2</v>
      </c>
      <c r="H3104">
        <v>2173.2541536900098</v>
      </c>
      <c r="I3104" t="s">
        <v>3</v>
      </c>
      <c r="J3104">
        <v>0</v>
      </c>
      <c r="K3104">
        <v>8</v>
      </c>
      <c r="L3104">
        <v>6.6666666666666599</v>
      </c>
      <c r="M3104">
        <v>0.82221379999998501</v>
      </c>
      <c r="N3104" t="s">
        <v>162</v>
      </c>
      <c r="O3104">
        <v>20</v>
      </c>
      <c r="P3104">
        <v>0.3</v>
      </c>
      <c r="Q3104">
        <v>4</v>
      </c>
      <c r="R3104">
        <v>0.7</v>
      </c>
      <c r="S3104" t="s">
        <v>337</v>
      </c>
      <c r="T3104">
        <v>2</v>
      </c>
      <c r="U3104" t="s">
        <v>355</v>
      </c>
      <c r="V3104">
        <v>2340.2133842866801</v>
      </c>
      <c r="W3104">
        <v>2373.2221631969601</v>
      </c>
      <c r="X3104">
        <v>90000000000</v>
      </c>
      <c r="Y3104">
        <v>364.64018650000003</v>
      </c>
      <c r="Z3104">
        <f t="shared" si="96"/>
        <v>-7.1343592732917002E-2</v>
      </c>
      <c r="AA3104">
        <f t="shared" si="97"/>
        <v>2.2548633706339577E-3</v>
      </c>
    </row>
    <row r="3105" spans="1:27" x14ac:dyDescent="0.3">
      <c r="A3105" t="s">
        <v>162</v>
      </c>
      <c r="B3105">
        <v>20</v>
      </c>
      <c r="C3105">
        <v>0.3</v>
      </c>
      <c r="D3105">
        <v>4</v>
      </c>
      <c r="E3105">
        <v>0.7</v>
      </c>
      <c r="F3105" t="s">
        <v>337</v>
      </c>
      <c r="G3105">
        <v>2</v>
      </c>
      <c r="H3105">
        <v>2173.2541536900098</v>
      </c>
      <c r="I3105" t="s">
        <v>7</v>
      </c>
      <c r="J3105">
        <v>3</v>
      </c>
      <c r="K3105">
        <v>8</v>
      </c>
      <c r="L3105">
        <v>6.6666666666666599</v>
      </c>
      <c r="M3105">
        <v>0.75486570000003805</v>
      </c>
      <c r="N3105" t="s">
        <v>162</v>
      </c>
      <c r="O3105">
        <v>20</v>
      </c>
      <c r="P3105">
        <v>0.3</v>
      </c>
      <c r="Q3105">
        <v>4</v>
      </c>
      <c r="R3105">
        <v>0.7</v>
      </c>
      <c r="S3105" t="s">
        <v>337</v>
      </c>
      <c r="T3105">
        <v>2</v>
      </c>
      <c r="U3105" t="s">
        <v>355</v>
      </c>
      <c r="V3105">
        <v>2340.2133842866801</v>
      </c>
      <c r="W3105">
        <v>2373.2221631969601</v>
      </c>
      <c r="X3105">
        <v>90000000000</v>
      </c>
      <c r="Y3105">
        <v>364.64018650000003</v>
      </c>
      <c r="Z3105">
        <f t="shared" si="96"/>
        <v>-7.1343592732917002E-2</v>
      </c>
      <c r="AA3105">
        <f t="shared" si="97"/>
        <v>2.0701659552273127E-3</v>
      </c>
    </row>
    <row r="3106" spans="1:27" x14ac:dyDescent="0.3">
      <c r="A3106" t="s">
        <v>162</v>
      </c>
      <c r="B3106">
        <v>20</v>
      </c>
      <c r="C3106">
        <v>0.3</v>
      </c>
      <c r="D3106">
        <v>4</v>
      </c>
      <c r="E3106">
        <v>0.7</v>
      </c>
      <c r="F3106" t="s">
        <v>337</v>
      </c>
      <c r="G3106">
        <v>2</v>
      </c>
      <c r="H3106">
        <v>2173.2541536900098</v>
      </c>
      <c r="I3106" t="s">
        <v>11</v>
      </c>
      <c r="J3106">
        <v>4</v>
      </c>
      <c r="K3106">
        <v>8</v>
      </c>
      <c r="L3106">
        <v>6.6666666666666599</v>
      </c>
      <c r="M3106">
        <v>0.74274389999999302</v>
      </c>
      <c r="N3106" t="s">
        <v>162</v>
      </c>
      <c r="O3106">
        <v>20</v>
      </c>
      <c r="P3106">
        <v>0.3</v>
      </c>
      <c r="Q3106">
        <v>4</v>
      </c>
      <c r="R3106">
        <v>0.7</v>
      </c>
      <c r="S3106" t="s">
        <v>337</v>
      </c>
      <c r="T3106">
        <v>2</v>
      </c>
      <c r="U3106" t="s">
        <v>355</v>
      </c>
      <c r="V3106">
        <v>2340.2133842866801</v>
      </c>
      <c r="W3106">
        <v>2373.2221631969601</v>
      </c>
      <c r="X3106">
        <v>90000000000</v>
      </c>
      <c r="Y3106">
        <v>364.64018650000003</v>
      </c>
      <c r="Z3106">
        <f t="shared" si="96"/>
        <v>-7.1343592732917002E-2</v>
      </c>
      <c r="AA3106">
        <f t="shared" si="97"/>
        <v>2.0369227734584679E-3</v>
      </c>
    </row>
    <row r="3107" spans="1:27" x14ac:dyDescent="0.3">
      <c r="A3107" t="s">
        <v>162</v>
      </c>
      <c r="B3107">
        <v>20</v>
      </c>
      <c r="C3107">
        <v>0.3</v>
      </c>
      <c r="D3107">
        <v>4</v>
      </c>
      <c r="E3107">
        <v>0.7</v>
      </c>
      <c r="F3107" t="s">
        <v>337</v>
      </c>
      <c r="G3107">
        <v>2</v>
      </c>
      <c r="H3107">
        <v>2173.2541536900098</v>
      </c>
      <c r="I3107" t="s">
        <v>15</v>
      </c>
      <c r="J3107">
        <v>5</v>
      </c>
      <c r="K3107">
        <v>8</v>
      </c>
      <c r="L3107">
        <v>6.6666666666666599</v>
      </c>
      <c r="M3107">
        <v>0.73249770000001002</v>
      </c>
      <c r="N3107" t="s">
        <v>162</v>
      </c>
      <c r="O3107">
        <v>20</v>
      </c>
      <c r="P3107">
        <v>0.3</v>
      </c>
      <c r="Q3107">
        <v>4</v>
      </c>
      <c r="R3107">
        <v>0.7</v>
      </c>
      <c r="S3107" t="s">
        <v>337</v>
      </c>
      <c r="T3107">
        <v>2</v>
      </c>
      <c r="U3107" t="s">
        <v>355</v>
      </c>
      <c r="V3107">
        <v>2340.2133842866801</v>
      </c>
      <c r="W3107">
        <v>2373.2221631969601</v>
      </c>
      <c r="X3107">
        <v>90000000000</v>
      </c>
      <c r="Y3107">
        <v>364.64018650000003</v>
      </c>
      <c r="Z3107">
        <f t="shared" si="96"/>
        <v>-7.1343592732917002E-2</v>
      </c>
      <c r="AA3107">
        <f t="shared" si="97"/>
        <v>2.0088232924376534E-3</v>
      </c>
    </row>
    <row r="3108" spans="1:27" x14ac:dyDescent="0.3">
      <c r="A3108" t="s">
        <v>256</v>
      </c>
      <c r="B3108">
        <v>60</v>
      </c>
      <c r="C3108">
        <v>0.3</v>
      </c>
      <c r="D3108">
        <v>2</v>
      </c>
      <c r="E3108">
        <v>0.3</v>
      </c>
      <c r="F3108" t="s">
        <v>336</v>
      </c>
      <c r="G3108">
        <v>1</v>
      </c>
      <c r="H3108">
        <v>1476.05726144712</v>
      </c>
      <c r="I3108" t="s">
        <v>2</v>
      </c>
      <c r="J3108">
        <v>0</v>
      </c>
      <c r="K3108">
        <v>7</v>
      </c>
      <c r="L3108">
        <v>3.3333333333333299</v>
      </c>
      <c r="M3108">
        <v>14.8067584</v>
      </c>
      <c r="N3108" t="s">
        <v>256</v>
      </c>
      <c r="O3108">
        <v>60</v>
      </c>
      <c r="P3108">
        <v>0.3</v>
      </c>
      <c r="Q3108">
        <v>2</v>
      </c>
      <c r="R3108">
        <v>0.3</v>
      </c>
      <c r="S3108" t="s">
        <v>336</v>
      </c>
      <c r="T3108">
        <v>1</v>
      </c>
      <c r="U3108" t="s">
        <v>355</v>
      </c>
      <c r="V3108">
        <v>1589.54621305265</v>
      </c>
      <c r="W3108">
        <v>1589.54621305265</v>
      </c>
      <c r="X3108">
        <v>90000000000</v>
      </c>
      <c r="Y3108">
        <v>1512.7067293</v>
      </c>
      <c r="Z3108">
        <f t="shared" si="96"/>
        <v>-7.1397075890973771E-2</v>
      </c>
      <c r="AA3108">
        <f t="shared" si="97"/>
        <v>9.7882544667807336E-3</v>
      </c>
    </row>
    <row r="3109" spans="1:27" x14ac:dyDescent="0.3">
      <c r="A3109" t="s">
        <v>256</v>
      </c>
      <c r="B3109">
        <v>60</v>
      </c>
      <c r="C3109">
        <v>0.3</v>
      </c>
      <c r="D3109">
        <v>2</v>
      </c>
      <c r="E3109">
        <v>0.3</v>
      </c>
      <c r="F3109" t="s">
        <v>336</v>
      </c>
      <c r="G3109">
        <v>1</v>
      </c>
      <c r="H3109">
        <v>1476.05726144712</v>
      </c>
      <c r="I3109" t="s">
        <v>6</v>
      </c>
      <c r="J3109">
        <v>3</v>
      </c>
      <c r="K3109">
        <v>7</v>
      </c>
      <c r="L3109">
        <v>3.3333333333333299</v>
      </c>
      <c r="M3109">
        <v>14.4176258000002</v>
      </c>
      <c r="N3109" t="s">
        <v>256</v>
      </c>
      <c r="O3109">
        <v>60</v>
      </c>
      <c r="P3109">
        <v>0.3</v>
      </c>
      <c r="Q3109">
        <v>2</v>
      </c>
      <c r="R3109">
        <v>0.3</v>
      </c>
      <c r="S3109" t="s">
        <v>336</v>
      </c>
      <c r="T3109">
        <v>1</v>
      </c>
      <c r="U3109" t="s">
        <v>355</v>
      </c>
      <c r="V3109">
        <v>1589.54621305265</v>
      </c>
      <c r="W3109">
        <v>1589.54621305265</v>
      </c>
      <c r="X3109">
        <v>90000000000</v>
      </c>
      <c r="Y3109">
        <v>1512.7067293</v>
      </c>
      <c r="Z3109">
        <f t="shared" si="96"/>
        <v>-7.1397075890973771E-2</v>
      </c>
      <c r="AA3109">
        <f t="shared" si="97"/>
        <v>9.5310118747682897E-3</v>
      </c>
    </row>
    <row r="3110" spans="1:27" x14ac:dyDescent="0.3">
      <c r="A3110" t="s">
        <v>256</v>
      </c>
      <c r="B3110">
        <v>60</v>
      </c>
      <c r="C3110">
        <v>0.3</v>
      </c>
      <c r="D3110">
        <v>2</v>
      </c>
      <c r="E3110">
        <v>0.3</v>
      </c>
      <c r="F3110" t="s">
        <v>336</v>
      </c>
      <c r="G3110">
        <v>1</v>
      </c>
      <c r="H3110">
        <v>1476.05726144712</v>
      </c>
      <c r="I3110" t="s">
        <v>10</v>
      </c>
      <c r="J3110">
        <v>4</v>
      </c>
      <c r="K3110">
        <v>7</v>
      </c>
      <c r="L3110">
        <v>3.3333333333333299</v>
      </c>
      <c r="M3110">
        <v>15.3621621000002</v>
      </c>
      <c r="N3110" t="s">
        <v>256</v>
      </c>
      <c r="O3110">
        <v>60</v>
      </c>
      <c r="P3110">
        <v>0.3</v>
      </c>
      <c r="Q3110">
        <v>2</v>
      </c>
      <c r="R3110">
        <v>0.3</v>
      </c>
      <c r="S3110" t="s">
        <v>336</v>
      </c>
      <c r="T3110">
        <v>1</v>
      </c>
      <c r="U3110" t="s">
        <v>355</v>
      </c>
      <c r="V3110">
        <v>1589.54621305265</v>
      </c>
      <c r="W3110">
        <v>1589.54621305265</v>
      </c>
      <c r="X3110">
        <v>90000000000</v>
      </c>
      <c r="Y3110">
        <v>1512.7067293</v>
      </c>
      <c r="Z3110">
        <f t="shared" si="96"/>
        <v>-7.1397075890973771E-2</v>
      </c>
      <c r="AA3110">
        <f t="shared" si="97"/>
        <v>1.0155413341162956E-2</v>
      </c>
    </row>
    <row r="3111" spans="1:27" x14ac:dyDescent="0.3">
      <c r="A3111" t="s">
        <v>256</v>
      </c>
      <c r="B3111">
        <v>60</v>
      </c>
      <c r="C3111">
        <v>0.3</v>
      </c>
      <c r="D3111">
        <v>2</v>
      </c>
      <c r="E3111">
        <v>0.3</v>
      </c>
      <c r="F3111" t="s">
        <v>336</v>
      </c>
      <c r="G3111">
        <v>1</v>
      </c>
      <c r="H3111">
        <v>1476.05726144712</v>
      </c>
      <c r="I3111" t="s">
        <v>14</v>
      </c>
      <c r="J3111">
        <v>5</v>
      </c>
      <c r="K3111">
        <v>7</v>
      </c>
      <c r="L3111">
        <v>3.3333333333333299</v>
      </c>
      <c r="M3111">
        <v>14.9360114</v>
      </c>
      <c r="N3111" t="s">
        <v>256</v>
      </c>
      <c r="O3111">
        <v>60</v>
      </c>
      <c r="P3111">
        <v>0.3</v>
      </c>
      <c r="Q3111">
        <v>2</v>
      </c>
      <c r="R3111">
        <v>0.3</v>
      </c>
      <c r="S3111" t="s">
        <v>336</v>
      </c>
      <c r="T3111">
        <v>1</v>
      </c>
      <c r="U3111" t="s">
        <v>355</v>
      </c>
      <c r="V3111">
        <v>1589.54621305265</v>
      </c>
      <c r="W3111">
        <v>1589.54621305265</v>
      </c>
      <c r="X3111">
        <v>90000000000</v>
      </c>
      <c r="Y3111">
        <v>1512.7067293</v>
      </c>
      <c r="Z3111">
        <f t="shared" si="96"/>
        <v>-7.1397075890973771E-2</v>
      </c>
      <c r="AA3111">
        <f t="shared" si="97"/>
        <v>9.8736993170590245E-3</v>
      </c>
    </row>
    <row r="3112" spans="1:27" x14ac:dyDescent="0.3">
      <c r="A3112" t="s">
        <v>25</v>
      </c>
      <c r="B3112">
        <v>10</v>
      </c>
      <c r="C3112">
        <v>0.3</v>
      </c>
      <c r="D3112">
        <v>2</v>
      </c>
      <c r="E3112">
        <v>0.3</v>
      </c>
      <c r="F3112" t="s">
        <v>337</v>
      </c>
      <c r="G3112">
        <v>5</v>
      </c>
      <c r="H3112">
        <v>851.48628281369804</v>
      </c>
      <c r="I3112" t="s">
        <v>2</v>
      </c>
      <c r="J3112">
        <v>0</v>
      </c>
      <c r="K3112">
        <v>7</v>
      </c>
      <c r="L3112">
        <v>3.3333333333333299</v>
      </c>
      <c r="M3112">
        <v>1.44359999999998E-2</v>
      </c>
      <c r="N3112" t="s">
        <v>25</v>
      </c>
      <c r="O3112">
        <v>10</v>
      </c>
      <c r="P3112">
        <v>0.3</v>
      </c>
      <c r="Q3112">
        <v>2</v>
      </c>
      <c r="R3112">
        <v>0.3</v>
      </c>
      <c r="S3112" t="s">
        <v>337</v>
      </c>
      <c r="T3112">
        <v>5</v>
      </c>
      <c r="U3112" t="s">
        <v>355</v>
      </c>
      <c r="V3112">
        <v>917.065837423311</v>
      </c>
      <c r="W3112">
        <v>917.065837423311</v>
      </c>
      <c r="X3112">
        <v>917.065837423311</v>
      </c>
      <c r="Y3112">
        <v>10.325298699999999</v>
      </c>
      <c r="Z3112">
        <f t="shared" si="96"/>
        <v>-7.1510192543942627E-2</v>
      </c>
      <c r="AA3112">
        <f t="shared" si="97"/>
        <v>1.398119359006999E-3</v>
      </c>
    </row>
    <row r="3113" spans="1:27" x14ac:dyDescent="0.3">
      <c r="A3113" t="s">
        <v>25</v>
      </c>
      <c r="B3113">
        <v>10</v>
      </c>
      <c r="C3113">
        <v>0.3</v>
      </c>
      <c r="D3113">
        <v>2</v>
      </c>
      <c r="E3113">
        <v>0.3</v>
      </c>
      <c r="F3113" t="s">
        <v>337</v>
      </c>
      <c r="G3113">
        <v>5</v>
      </c>
      <c r="H3113">
        <v>851.48628281369804</v>
      </c>
      <c r="I3113" t="s">
        <v>6</v>
      </c>
      <c r="J3113">
        <v>3</v>
      </c>
      <c r="K3113">
        <v>7</v>
      </c>
      <c r="L3113">
        <v>3.3333333333333299</v>
      </c>
      <c r="M3113">
        <v>1.97100999999992E-2</v>
      </c>
      <c r="N3113" t="s">
        <v>25</v>
      </c>
      <c r="O3113">
        <v>10</v>
      </c>
      <c r="P3113">
        <v>0.3</v>
      </c>
      <c r="Q3113">
        <v>2</v>
      </c>
      <c r="R3113">
        <v>0.3</v>
      </c>
      <c r="S3113" t="s">
        <v>337</v>
      </c>
      <c r="T3113">
        <v>5</v>
      </c>
      <c r="U3113" t="s">
        <v>355</v>
      </c>
      <c r="V3113">
        <v>917.065837423311</v>
      </c>
      <c r="W3113">
        <v>917.065837423311</v>
      </c>
      <c r="X3113">
        <v>917.065837423311</v>
      </c>
      <c r="Y3113">
        <v>10.325298699999999</v>
      </c>
      <c r="Z3113">
        <f t="shared" si="96"/>
        <v>-7.1510192543942627E-2</v>
      </c>
      <c r="AA3113">
        <f t="shared" si="97"/>
        <v>1.9089132985566025E-3</v>
      </c>
    </row>
    <row r="3114" spans="1:27" x14ac:dyDescent="0.3">
      <c r="A3114" t="s">
        <v>25</v>
      </c>
      <c r="B3114">
        <v>10</v>
      </c>
      <c r="C3114">
        <v>0.3</v>
      </c>
      <c r="D3114">
        <v>2</v>
      </c>
      <c r="E3114">
        <v>0.3</v>
      </c>
      <c r="F3114" t="s">
        <v>337</v>
      </c>
      <c r="G3114">
        <v>5</v>
      </c>
      <c r="H3114">
        <v>851.48628281369804</v>
      </c>
      <c r="I3114" t="s">
        <v>10</v>
      </c>
      <c r="J3114">
        <v>4</v>
      </c>
      <c r="K3114">
        <v>7</v>
      </c>
      <c r="L3114">
        <v>3.3333333333333299</v>
      </c>
      <c r="M3114">
        <v>1.8030000000001298E-2</v>
      </c>
      <c r="N3114" t="s">
        <v>25</v>
      </c>
      <c r="O3114">
        <v>10</v>
      </c>
      <c r="P3114">
        <v>0.3</v>
      </c>
      <c r="Q3114">
        <v>2</v>
      </c>
      <c r="R3114">
        <v>0.3</v>
      </c>
      <c r="S3114" t="s">
        <v>337</v>
      </c>
      <c r="T3114">
        <v>5</v>
      </c>
      <c r="U3114" t="s">
        <v>355</v>
      </c>
      <c r="V3114">
        <v>917.065837423311</v>
      </c>
      <c r="W3114">
        <v>917.065837423311</v>
      </c>
      <c r="X3114">
        <v>917.065837423311</v>
      </c>
      <c r="Y3114">
        <v>10.325298699999999</v>
      </c>
      <c r="Z3114">
        <f t="shared" si="96"/>
        <v>-7.1510192543942627E-2</v>
      </c>
      <c r="AA3114">
        <f t="shared" si="97"/>
        <v>1.7461964562827902E-3</v>
      </c>
    </row>
    <row r="3115" spans="1:27" x14ac:dyDescent="0.3">
      <c r="A3115" t="s">
        <v>25</v>
      </c>
      <c r="B3115">
        <v>10</v>
      </c>
      <c r="C3115">
        <v>0.3</v>
      </c>
      <c r="D3115">
        <v>2</v>
      </c>
      <c r="E3115">
        <v>0.3</v>
      </c>
      <c r="F3115" t="s">
        <v>337</v>
      </c>
      <c r="G3115">
        <v>5</v>
      </c>
      <c r="H3115">
        <v>851.48628281369804</v>
      </c>
      <c r="I3115" t="s">
        <v>14</v>
      </c>
      <c r="J3115">
        <v>5</v>
      </c>
      <c r="K3115">
        <v>7</v>
      </c>
      <c r="L3115">
        <v>3.3333333333333299</v>
      </c>
      <c r="M3115">
        <v>1.77597999999985E-2</v>
      </c>
      <c r="N3115" t="s">
        <v>25</v>
      </c>
      <c r="O3115">
        <v>10</v>
      </c>
      <c r="P3115">
        <v>0.3</v>
      </c>
      <c r="Q3115">
        <v>2</v>
      </c>
      <c r="R3115">
        <v>0.3</v>
      </c>
      <c r="S3115" t="s">
        <v>337</v>
      </c>
      <c r="T3115">
        <v>5</v>
      </c>
      <c r="U3115" t="s">
        <v>355</v>
      </c>
      <c r="V3115">
        <v>917.065837423311</v>
      </c>
      <c r="W3115">
        <v>917.065837423311</v>
      </c>
      <c r="X3115">
        <v>917.065837423311</v>
      </c>
      <c r="Y3115">
        <v>10.325298699999999</v>
      </c>
      <c r="Z3115">
        <f t="shared" si="96"/>
        <v>-7.1510192543942627E-2</v>
      </c>
      <c r="AA3115">
        <f t="shared" si="97"/>
        <v>1.720027721812881E-3</v>
      </c>
    </row>
    <row r="3116" spans="1:27" x14ac:dyDescent="0.3">
      <c r="A3116" t="s">
        <v>183</v>
      </c>
      <c r="B3116">
        <v>30</v>
      </c>
      <c r="C3116">
        <v>0.3</v>
      </c>
      <c r="D3116">
        <v>2</v>
      </c>
      <c r="E3116">
        <v>0.3</v>
      </c>
      <c r="F3116" t="s">
        <v>337</v>
      </c>
      <c r="G3116">
        <v>3</v>
      </c>
      <c r="H3116">
        <v>1204.7602814402101</v>
      </c>
      <c r="I3116" t="s">
        <v>12</v>
      </c>
      <c r="J3116">
        <v>4</v>
      </c>
      <c r="K3116">
        <v>9</v>
      </c>
      <c r="L3116">
        <v>3.3333333333333299</v>
      </c>
      <c r="M3116">
        <v>1.965144</v>
      </c>
      <c r="N3116" t="s">
        <v>183</v>
      </c>
      <c r="O3116">
        <v>30</v>
      </c>
      <c r="P3116">
        <v>0.3</v>
      </c>
      <c r="Q3116">
        <v>2</v>
      </c>
      <c r="R3116">
        <v>0.3</v>
      </c>
      <c r="S3116" t="s">
        <v>337</v>
      </c>
      <c r="T3116">
        <v>3</v>
      </c>
      <c r="U3116" t="s">
        <v>355</v>
      </c>
      <c r="V3116">
        <v>1297.5799262196599</v>
      </c>
      <c r="W3116">
        <v>1297.5799262196599</v>
      </c>
      <c r="X3116">
        <v>1297.5799262196599</v>
      </c>
      <c r="Y3116">
        <v>888.81285649999995</v>
      </c>
      <c r="Z3116">
        <f t="shared" si="96"/>
        <v>-7.1532892043011567E-2</v>
      </c>
      <c r="AA3116">
        <f t="shared" si="97"/>
        <v>2.2109761190206188E-3</v>
      </c>
    </row>
    <row r="3117" spans="1:27" x14ac:dyDescent="0.3">
      <c r="A3117" t="s">
        <v>101</v>
      </c>
      <c r="B3117">
        <v>20</v>
      </c>
      <c r="C3117">
        <v>0.3</v>
      </c>
      <c r="D3117">
        <v>2</v>
      </c>
      <c r="E3117">
        <v>0.3</v>
      </c>
      <c r="F3117" t="s">
        <v>337</v>
      </c>
      <c r="G3117">
        <v>1</v>
      </c>
      <c r="H3117">
        <v>1457.7838283460801</v>
      </c>
      <c r="I3117" t="s">
        <v>2</v>
      </c>
      <c r="J3117">
        <v>0</v>
      </c>
      <c r="K3117">
        <v>7</v>
      </c>
      <c r="L3117">
        <v>3.3333333333333299</v>
      </c>
      <c r="M3117">
        <v>0.76123820000000098</v>
      </c>
      <c r="N3117" t="s">
        <v>101</v>
      </c>
      <c r="O3117">
        <v>20</v>
      </c>
      <c r="P3117">
        <v>0.3</v>
      </c>
      <c r="Q3117">
        <v>2</v>
      </c>
      <c r="R3117">
        <v>0.3</v>
      </c>
      <c r="S3117" t="s">
        <v>337</v>
      </c>
      <c r="T3117">
        <v>1</v>
      </c>
      <c r="U3117" t="s">
        <v>355</v>
      </c>
      <c r="V3117">
        <v>1570.16062344375</v>
      </c>
      <c r="W3117">
        <v>1570.16062344375</v>
      </c>
      <c r="X3117">
        <v>1570.16062344375</v>
      </c>
      <c r="Y3117">
        <v>348.49787709999998</v>
      </c>
      <c r="Z3117">
        <f t="shared" si="96"/>
        <v>-7.15702542910545E-2</v>
      </c>
      <c r="AA3117">
        <f t="shared" si="97"/>
        <v>2.1843409960903919E-3</v>
      </c>
    </row>
    <row r="3118" spans="1:27" x14ac:dyDescent="0.3">
      <c r="A3118" t="s">
        <v>101</v>
      </c>
      <c r="B3118">
        <v>20</v>
      </c>
      <c r="C3118">
        <v>0.3</v>
      </c>
      <c r="D3118">
        <v>2</v>
      </c>
      <c r="E3118">
        <v>0.3</v>
      </c>
      <c r="F3118" t="s">
        <v>337</v>
      </c>
      <c r="G3118">
        <v>1</v>
      </c>
      <c r="H3118">
        <v>1457.7838283460801</v>
      </c>
      <c r="I3118" t="s">
        <v>6</v>
      </c>
      <c r="J3118">
        <v>3</v>
      </c>
      <c r="K3118">
        <v>7</v>
      </c>
      <c r="L3118">
        <v>3.3333333333333299</v>
      </c>
      <c r="M3118">
        <v>1.1062371</v>
      </c>
      <c r="N3118" t="s">
        <v>101</v>
      </c>
      <c r="O3118">
        <v>20</v>
      </c>
      <c r="P3118">
        <v>0.3</v>
      </c>
      <c r="Q3118">
        <v>2</v>
      </c>
      <c r="R3118">
        <v>0.3</v>
      </c>
      <c r="S3118" t="s">
        <v>337</v>
      </c>
      <c r="T3118">
        <v>1</v>
      </c>
      <c r="U3118" t="s">
        <v>355</v>
      </c>
      <c r="V3118">
        <v>1570.16062344375</v>
      </c>
      <c r="W3118">
        <v>1570.16062344375</v>
      </c>
      <c r="X3118">
        <v>1570.16062344375</v>
      </c>
      <c r="Y3118">
        <v>348.49787709999998</v>
      </c>
      <c r="Z3118">
        <f t="shared" si="96"/>
        <v>-7.15702542910545E-2</v>
      </c>
      <c r="AA3118">
        <f t="shared" si="97"/>
        <v>3.1743008284741141E-3</v>
      </c>
    </row>
    <row r="3119" spans="1:27" x14ac:dyDescent="0.3">
      <c r="A3119" t="s">
        <v>101</v>
      </c>
      <c r="B3119">
        <v>20</v>
      </c>
      <c r="C3119">
        <v>0.3</v>
      </c>
      <c r="D3119">
        <v>2</v>
      </c>
      <c r="E3119">
        <v>0.3</v>
      </c>
      <c r="F3119" t="s">
        <v>337</v>
      </c>
      <c r="G3119">
        <v>1</v>
      </c>
      <c r="H3119">
        <v>1457.7838283460801</v>
      </c>
      <c r="I3119" t="s">
        <v>10</v>
      </c>
      <c r="J3119">
        <v>4</v>
      </c>
      <c r="K3119">
        <v>7</v>
      </c>
      <c r="L3119">
        <v>3.3333333333333299</v>
      </c>
      <c r="M3119">
        <v>1.2857149000000001</v>
      </c>
      <c r="N3119" t="s">
        <v>101</v>
      </c>
      <c r="O3119">
        <v>20</v>
      </c>
      <c r="P3119">
        <v>0.3</v>
      </c>
      <c r="Q3119">
        <v>2</v>
      </c>
      <c r="R3119">
        <v>0.3</v>
      </c>
      <c r="S3119" t="s">
        <v>337</v>
      </c>
      <c r="T3119">
        <v>1</v>
      </c>
      <c r="U3119" t="s">
        <v>355</v>
      </c>
      <c r="V3119">
        <v>1570.16062344375</v>
      </c>
      <c r="W3119">
        <v>1570.16062344375</v>
      </c>
      <c r="X3119">
        <v>1570.16062344375</v>
      </c>
      <c r="Y3119">
        <v>348.49787709999998</v>
      </c>
      <c r="Z3119">
        <f t="shared" si="96"/>
        <v>-7.15702542910545E-2</v>
      </c>
      <c r="AA3119">
        <f t="shared" si="97"/>
        <v>3.6893048264712088E-3</v>
      </c>
    </row>
    <row r="3120" spans="1:27" x14ac:dyDescent="0.3">
      <c r="A3120" t="s">
        <v>101</v>
      </c>
      <c r="B3120">
        <v>20</v>
      </c>
      <c r="C3120">
        <v>0.3</v>
      </c>
      <c r="D3120">
        <v>2</v>
      </c>
      <c r="E3120">
        <v>0.3</v>
      </c>
      <c r="F3120" t="s">
        <v>337</v>
      </c>
      <c r="G3120">
        <v>1</v>
      </c>
      <c r="H3120">
        <v>1457.7838283460801</v>
      </c>
      <c r="I3120" t="s">
        <v>14</v>
      </c>
      <c r="J3120">
        <v>5</v>
      </c>
      <c r="K3120">
        <v>7</v>
      </c>
      <c r="L3120">
        <v>3.3333333333333299</v>
      </c>
      <c r="M3120">
        <v>0.96452850000000001</v>
      </c>
      <c r="N3120" t="s">
        <v>101</v>
      </c>
      <c r="O3120">
        <v>20</v>
      </c>
      <c r="P3120">
        <v>0.3</v>
      </c>
      <c r="Q3120">
        <v>2</v>
      </c>
      <c r="R3120">
        <v>0.3</v>
      </c>
      <c r="S3120" t="s">
        <v>337</v>
      </c>
      <c r="T3120">
        <v>1</v>
      </c>
      <c r="U3120" t="s">
        <v>355</v>
      </c>
      <c r="V3120">
        <v>1570.16062344375</v>
      </c>
      <c r="W3120">
        <v>1570.16062344375</v>
      </c>
      <c r="X3120">
        <v>1570.16062344375</v>
      </c>
      <c r="Y3120">
        <v>348.49787709999998</v>
      </c>
      <c r="Z3120">
        <f t="shared" si="96"/>
        <v>-7.15702542910545E-2</v>
      </c>
      <c r="AA3120">
        <f t="shared" si="97"/>
        <v>2.767673961248357E-3</v>
      </c>
    </row>
    <row r="3121" spans="1:27" x14ac:dyDescent="0.3">
      <c r="A3121" t="s">
        <v>29</v>
      </c>
      <c r="B3121">
        <v>10</v>
      </c>
      <c r="C3121">
        <v>0.7</v>
      </c>
      <c r="D3121">
        <v>2</v>
      </c>
      <c r="E3121">
        <v>0.3</v>
      </c>
      <c r="F3121" t="s">
        <v>336</v>
      </c>
      <c r="G3121">
        <v>4</v>
      </c>
      <c r="H3121">
        <v>1920.1567918995499</v>
      </c>
      <c r="I3121" t="s">
        <v>12</v>
      </c>
      <c r="J3121">
        <v>4</v>
      </c>
      <c r="K3121">
        <v>9</v>
      </c>
      <c r="L3121">
        <v>3.3333333333333299</v>
      </c>
      <c r="M3121">
        <v>7.8305100000001404E-2</v>
      </c>
      <c r="N3121" t="s">
        <v>29</v>
      </c>
      <c r="O3121">
        <v>10</v>
      </c>
      <c r="P3121">
        <v>0.7</v>
      </c>
      <c r="Q3121">
        <v>2</v>
      </c>
      <c r="R3121">
        <v>0.3</v>
      </c>
      <c r="S3121" t="s">
        <v>336</v>
      </c>
      <c r="T3121">
        <v>4</v>
      </c>
      <c r="U3121" t="s">
        <v>355</v>
      </c>
      <c r="V3121">
        <v>2068.5691995276302</v>
      </c>
      <c r="W3121">
        <v>2068.5691995276302</v>
      </c>
      <c r="X3121">
        <v>2068.5691995276302</v>
      </c>
      <c r="Y3121">
        <v>39.047778800000003</v>
      </c>
      <c r="Z3121">
        <f t="shared" si="96"/>
        <v>-7.1746406966695181E-2</v>
      </c>
      <c r="AA3121">
        <f t="shared" si="97"/>
        <v>2.00536630780139E-3</v>
      </c>
    </row>
    <row r="3122" spans="1:27" x14ac:dyDescent="0.3">
      <c r="A3122" t="s">
        <v>29</v>
      </c>
      <c r="B3122">
        <v>10</v>
      </c>
      <c r="C3122">
        <v>0.7</v>
      </c>
      <c r="D3122">
        <v>2</v>
      </c>
      <c r="E3122">
        <v>0.3</v>
      </c>
      <c r="F3122" t="s">
        <v>336</v>
      </c>
      <c r="G3122">
        <v>4</v>
      </c>
      <c r="H3122">
        <v>1920.1567918995499</v>
      </c>
      <c r="I3122" t="s">
        <v>16</v>
      </c>
      <c r="J3122">
        <v>5</v>
      </c>
      <c r="K3122">
        <v>9</v>
      </c>
      <c r="L3122">
        <v>3.3333333333333299</v>
      </c>
      <c r="M3122">
        <v>8.7910800000002995E-2</v>
      </c>
      <c r="N3122" t="s">
        <v>29</v>
      </c>
      <c r="O3122">
        <v>10</v>
      </c>
      <c r="P3122">
        <v>0.7</v>
      </c>
      <c r="Q3122">
        <v>2</v>
      </c>
      <c r="R3122">
        <v>0.3</v>
      </c>
      <c r="S3122" t="s">
        <v>336</v>
      </c>
      <c r="T3122">
        <v>4</v>
      </c>
      <c r="U3122" t="s">
        <v>355</v>
      </c>
      <c r="V3122">
        <v>2068.5691995276302</v>
      </c>
      <c r="W3122">
        <v>2068.5691995276302</v>
      </c>
      <c r="X3122">
        <v>2068.5691995276302</v>
      </c>
      <c r="Y3122">
        <v>39.047778800000003</v>
      </c>
      <c r="Z3122">
        <f t="shared" si="96"/>
        <v>-7.1746406966695181E-2</v>
      </c>
      <c r="AA3122">
        <f t="shared" si="97"/>
        <v>2.2513649355133869E-3</v>
      </c>
    </row>
    <row r="3123" spans="1:27" x14ac:dyDescent="0.3">
      <c r="A3123" t="s">
        <v>155</v>
      </c>
      <c r="B3123">
        <v>20</v>
      </c>
      <c r="C3123">
        <v>0.7</v>
      </c>
      <c r="D3123">
        <v>2</v>
      </c>
      <c r="E3123">
        <v>0.7</v>
      </c>
      <c r="F3123" t="s">
        <v>337</v>
      </c>
      <c r="G3123">
        <v>5</v>
      </c>
      <c r="H3123">
        <v>2736.4751224859001</v>
      </c>
      <c r="I3123" t="s">
        <v>8</v>
      </c>
      <c r="J3123">
        <v>3</v>
      </c>
      <c r="K3123">
        <v>9</v>
      </c>
      <c r="L3123">
        <v>3.3333333333333299</v>
      </c>
      <c r="M3123">
        <v>0.77957029999993199</v>
      </c>
      <c r="N3123" t="s">
        <v>155</v>
      </c>
      <c r="O3123">
        <v>20</v>
      </c>
      <c r="P3123">
        <v>0.7</v>
      </c>
      <c r="Q3123">
        <v>2</v>
      </c>
      <c r="R3123">
        <v>0.7</v>
      </c>
      <c r="S3123" t="s">
        <v>337</v>
      </c>
      <c r="T3123">
        <v>5</v>
      </c>
      <c r="U3123" t="s">
        <v>355</v>
      </c>
      <c r="V3123">
        <v>2948.0607806652001</v>
      </c>
      <c r="W3123">
        <v>2950.2606056725299</v>
      </c>
      <c r="X3123">
        <v>3139.5937855911502</v>
      </c>
      <c r="Y3123">
        <v>428.22069919999899</v>
      </c>
      <c r="Z3123">
        <f t="shared" si="96"/>
        <v>-7.1771131574688174E-2</v>
      </c>
      <c r="AA3123">
        <f t="shared" si="97"/>
        <v>1.8204871961031393E-3</v>
      </c>
    </row>
    <row r="3124" spans="1:27" x14ac:dyDescent="0.3">
      <c r="A3124" t="s">
        <v>29</v>
      </c>
      <c r="B3124">
        <v>10</v>
      </c>
      <c r="C3124">
        <v>0.7</v>
      </c>
      <c r="D3124">
        <v>2</v>
      </c>
      <c r="E3124">
        <v>0.3</v>
      </c>
      <c r="F3124" t="s">
        <v>336</v>
      </c>
      <c r="G3124">
        <v>4</v>
      </c>
      <c r="H3124">
        <v>1920.0374659968099</v>
      </c>
      <c r="I3124" t="s">
        <v>8</v>
      </c>
      <c r="J3124">
        <v>3</v>
      </c>
      <c r="K3124">
        <v>9</v>
      </c>
      <c r="L3124">
        <v>3.3333333333333299</v>
      </c>
      <c r="M3124">
        <v>7.5860499999997402E-2</v>
      </c>
      <c r="N3124" t="s">
        <v>29</v>
      </c>
      <c r="O3124">
        <v>10</v>
      </c>
      <c r="P3124">
        <v>0.7</v>
      </c>
      <c r="Q3124">
        <v>2</v>
      </c>
      <c r="R3124">
        <v>0.3</v>
      </c>
      <c r="S3124" t="s">
        <v>336</v>
      </c>
      <c r="T3124">
        <v>4</v>
      </c>
      <c r="U3124" t="s">
        <v>355</v>
      </c>
      <c r="V3124">
        <v>2068.5691995276302</v>
      </c>
      <c r="W3124">
        <v>2068.5691995276302</v>
      </c>
      <c r="X3124">
        <v>2068.5691995276302</v>
      </c>
      <c r="Y3124">
        <v>39.047778800000003</v>
      </c>
      <c r="Z3124">
        <f t="shared" si="96"/>
        <v>-7.1804092202831959E-2</v>
      </c>
      <c r="AA3124">
        <f t="shared" si="97"/>
        <v>1.9427609541774345E-3</v>
      </c>
    </row>
    <row r="3125" spans="1:27" x14ac:dyDescent="0.3">
      <c r="A3125" t="s">
        <v>228</v>
      </c>
      <c r="B3125">
        <v>30</v>
      </c>
      <c r="C3125">
        <v>0.7</v>
      </c>
      <c r="D3125">
        <v>2</v>
      </c>
      <c r="E3125">
        <v>0.7</v>
      </c>
      <c r="F3125" t="s">
        <v>336</v>
      </c>
      <c r="G3125">
        <v>3</v>
      </c>
      <c r="H3125">
        <v>4161.69811927306</v>
      </c>
      <c r="I3125" t="s">
        <v>16</v>
      </c>
      <c r="J3125">
        <v>5</v>
      </c>
      <c r="K3125">
        <v>9</v>
      </c>
      <c r="L3125">
        <v>3.3333333333333299</v>
      </c>
      <c r="M3125">
        <v>2.4627367000002698</v>
      </c>
      <c r="N3125" t="s">
        <v>228</v>
      </c>
      <c r="O3125">
        <v>30</v>
      </c>
      <c r="P3125">
        <v>0.7</v>
      </c>
      <c r="Q3125">
        <v>2</v>
      </c>
      <c r="R3125">
        <v>0.7</v>
      </c>
      <c r="S3125" t="s">
        <v>336</v>
      </c>
      <c r="T3125">
        <v>3</v>
      </c>
      <c r="U3125" t="s">
        <v>355</v>
      </c>
      <c r="V3125">
        <v>4484.3838412591003</v>
      </c>
      <c r="W3125">
        <v>4484.3838412591003</v>
      </c>
      <c r="X3125">
        <v>4484.3838412591003</v>
      </c>
      <c r="Y3125">
        <v>1301.7733399000099</v>
      </c>
      <c r="Z3125">
        <f t="shared" si="96"/>
        <v>-7.1957649792850562E-2</v>
      </c>
      <c r="AA3125">
        <f t="shared" si="97"/>
        <v>1.8918321834655442E-3</v>
      </c>
    </row>
    <row r="3126" spans="1:27" x14ac:dyDescent="0.3">
      <c r="A3126" t="s">
        <v>203</v>
      </c>
      <c r="B3126">
        <v>30</v>
      </c>
      <c r="C3126">
        <v>0.3</v>
      </c>
      <c r="D3126">
        <v>4</v>
      </c>
      <c r="E3126">
        <v>0.3</v>
      </c>
      <c r="F3126" t="s">
        <v>337</v>
      </c>
      <c r="G3126">
        <v>3</v>
      </c>
      <c r="H3126">
        <v>1436.1637194372399</v>
      </c>
      <c r="I3126" t="s">
        <v>16</v>
      </c>
      <c r="J3126">
        <v>5</v>
      </c>
      <c r="K3126">
        <v>9</v>
      </c>
      <c r="L3126">
        <v>6.6666666666666599</v>
      </c>
      <c r="M3126">
        <v>2.5118116000001001</v>
      </c>
      <c r="N3126" t="s">
        <v>203</v>
      </c>
      <c r="O3126">
        <v>30</v>
      </c>
      <c r="P3126">
        <v>0.3</v>
      </c>
      <c r="Q3126">
        <v>4</v>
      </c>
      <c r="R3126">
        <v>0.3</v>
      </c>
      <c r="S3126" t="s">
        <v>337</v>
      </c>
      <c r="T3126">
        <v>3</v>
      </c>
      <c r="U3126" t="s">
        <v>355</v>
      </c>
      <c r="V3126">
        <v>1547.60185259227</v>
      </c>
      <c r="W3126">
        <v>1547.60185259227</v>
      </c>
      <c r="X3126">
        <v>1547.60185259227</v>
      </c>
      <c r="Y3126">
        <v>1045.37242529999</v>
      </c>
      <c r="Z3126">
        <f t="shared" si="96"/>
        <v>-7.2006978389414916E-2</v>
      </c>
      <c r="AA3126">
        <f t="shared" si="97"/>
        <v>2.4027911385545555E-3</v>
      </c>
    </row>
    <row r="3127" spans="1:27" x14ac:dyDescent="0.3">
      <c r="A3127" t="s">
        <v>23</v>
      </c>
      <c r="B3127">
        <v>10</v>
      </c>
      <c r="C3127">
        <v>0.3</v>
      </c>
      <c r="D3127">
        <v>2</v>
      </c>
      <c r="E3127">
        <v>0.3</v>
      </c>
      <c r="F3127" t="s">
        <v>337</v>
      </c>
      <c r="G3127">
        <v>3</v>
      </c>
      <c r="H3127">
        <v>1133.2491527655</v>
      </c>
      <c r="I3127" t="s">
        <v>4</v>
      </c>
      <c r="J3127">
        <v>0</v>
      </c>
      <c r="K3127">
        <v>9</v>
      </c>
      <c r="L3127">
        <v>3.3333333333333299</v>
      </c>
      <c r="M3127">
        <v>0.13267659999999901</v>
      </c>
      <c r="N3127" t="s">
        <v>23</v>
      </c>
      <c r="O3127">
        <v>10</v>
      </c>
      <c r="P3127">
        <v>0.3</v>
      </c>
      <c r="Q3127">
        <v>2</v>
      </c>
      <c r="R3127">
        <v>0.3</v>
      </c>
      <c r="S3127" t="s">
        <v>337</v>
      </c>
      <c r="T3127">
        <v>3</v>
      </c>
      <c r="U3127" t="s">
        <v>355</v>
      </c>
      <c r="V3127">
        <v>1221.18839627019</v>
      </c>
      <c r="W3127">
        <v>1221.18839627019</v>
      </c>
      <c r="X3127">
        <v>1221.18839627019</v>
      </c>
      <c r="Y3127">
        <v>77.007915999999895</v>
      </c>
      <c r="Z3127">
        <f t="shared" si="96"/>
        <v>-7.2011201361950467E-2</v>
      </c>
      <c r="AA3127">
        <f t="shared" si="97"/>
        <v>1.7228956046544512E-3</v>
      </c>
    </row>
    <row r="3128" spans="1:27" x14ac:dyDescent="0.3">
      <c r="A3128" t="s">
        <v>48</v>
      </c>
      <c r="B3128">
        <v>10</v>
      </c>
      <c r="C3128">
        <v>0.7</v>
      </c>
      <c r="D3128">
        <v>4</v>
      </c>
      <c r="E3128">
        <v>0.3</v>
      </c>
      <c r="F3128" t="s">
        <v>336</v>
      </c>
      <c r="G3128">
        <v>3</v>
      </c>
      <c r="H3128">
        <v>1749.7176749135599</v>
      </c>
      <c r="I3128" t="s">
        <v>4</v>
      </c>
      <c r="J3128">
        <v>0</v>
      </c>
      <c r="K3128">
        <v>9</v>
      </c>
      <c r="L3128">
        <v>6.6666666666666599</v>
      </c>
      <c r="M3128">
        <v>7.5372799999996604E-2</v>
      </c>
      <c r="N3128" t="s">
        <v>48</v>
      </c>
      <c r="O3128">
        <v>10</v>
      </c>
      <c r="P3128">
        <v>0.7</v>
      </c>
      <c r="Q3128">
        <v>4</v>
      </c>
      <c r="R3128">
        <v>0.3</v>
      </c>
      <c r="S3128" t="s">
        <v>336</v>
      </c>
      <c r="T3128">
        <v>3</v>
      </c>
      <c r="U3128" t="s">
        <v>355</v>
      </c>
      <c r="V3128">
        <v>1885.5145934703901</v>
      </c>
      <c r="W3128">
        <v>1885.5145934703901</v>
      </c>
      <c r="X3128">
        <v>1885.5145934703901</v>
      </c>
      <c r="Y3128">
        <v>47.9324206000001</v>
      </c>
      <c r="Z3128">
        <f t="shared" si="96"/>
        <v>-7.2021144268572701E-2</v>
      </c>
      <c r="AA3128">
        <f t="shared" si="97"/>
        <v>1.5724805686111426E-3</v>
      </c>
    </row>
    <row r="3129" spans="1:27" x14ac:dyDescent="0.3">
      <c r="A3129" t="s">
        <v>105</v>
      </c>
      <c r="B3129">
        <v>20</v>
      </c>
      <c r="C3129">
        <v>0.3</v>
      </c>
      <c r="D3129">
        <v>2</v>
      </c>
      <c r="E3129">
        <v>0.3</v>
      </c>
      <c r="F3129" t="s">
        <v>337</v>
      </c>
      <c r="G3129">
        <v>5</v>
      </c>
      <c r="H3129">
        <v>1551.6644833994901</v>
      </c>
      <c r="I3129" t="s">
        <v>16</v>
      </c>
      <c r="J3129">
        <v>5</v>
      </c>
      <c r="K3129">
        <v>9</v>
      </c>
      <c r="L3129">
        <v>3.3333333333333299</v>
      </c>
      <c r="M3129">
        <v>1.0287241999999901</v>
      </c>
      <c r="N3129" t="s">
        <v>105</v>
      </c>
      <c r="O3129">
        <v>20</v>
      </c>
      <c r="P3129">
        <v>0.3</v>
      </c>
      <c r="Q3129">
        <v>2</v>
      </c>
      <c r="R3129">
        <v>0.3</v>
      </c>
      <c r="S3129" t="s">
        <v>337</v>
      </c>
      <c r="T3129">
        <v>5</v>
      </c>
      <c r="U3129" t="s">
        <v>355</v>
      </c>
      <c r="V3129">
        <v>1672.1793605862799</v>
      </c>
      <c r="W3129">
        <v>1672.1793605862799</v>
      </c>
      <c r="X3129">
        <v>1672.1793605862799</v>
      </c>
      <c r="Y3129">
        <v>412.52017119999903</v>
      </c>
      <c r="Z3129">
        <f t="shared" si="96"/>
        <v>-7.2070544600273206E-2</v>
      </c>
      <c r="AA3129">
        <f t="shared" si="97"/>
        <v>2.4937549041722895E-3</v>
      </c>
    </row>
    <row r="3130" spans="1:27" x14ac:dyDescent="0.3">
      <c r="A3130" t="s">
        <v>173</v>
      </c>
      <c r="B3130">
        <v>20</v>
      </c>
      <c r="C3130">
        <v>0.7</v>
      </c>
      <c r="D3130">
        <v>4</v>
      </c>
      <c r="E3130">
        <v>0.7</v>
      </c>
      <c r="F3130" t="s">
        <v>337</v>
      </c>
      <c r="G3130">
        <v>3</v>
      </c>
      <c r="H3130">
        <v>2496.1507012155698</v>
      </c>
      <c r="I3130" t="s">
        <v>16</v>
      </c>
      <c r="J3130">
        <v>5</v>
      </c>
      <c r="K3130">
        <v>9</v>
      </c>
      <c r="L3130">
        <v>6.6666666666666599</v>
      </c>
      <c r="M3130">
        <v>0.63778249999995695</v>
      </c>
      <c r="N3130" t="s">
        <v>173</v>
      </c>
      <c r="O3130">
        <v>20</v>
      </c>
      <c r="P3130">
        <v>0.7</v>
      </c>
      <c r="Q3130">
        <v>4</v>
      </c>
      <c r="R3130">
        <v>0.7</v>
      </c>
      <c r="S3130" t="s">
        <v>337</v>
      </c>
      <c r="T3130">
        <v>3</v>
      </c>
      <c r="U3130" t="s">
        <v>355</v>
      </c>
      <c r="V3130">
        <v>2690.30343509053</v>
      </c>
      <c r="W3130">
        <v>2698.6898825747198</v>
      </c>
      <c r="X3130">
        <v>2713.05373432538</v>
      </c>
      <c r="Y3130">
        <v>283.42972099999997</v>
      </c>
      <c r="Z3130">
        <f t="shared" si="96"/>
        <v>-7.2167596912140447E-2</v>
      </c>
      <c r="AA3130">
        <f t="shared" si="97"/>
        <v>2.2502315485818688E-3</v>
      </c>
    </row>
    <row r="3131" spans="1:27" x14ac:dyDescent="0.3">
      <c r="A3131" t="s">
        <v>259</v>
      </c>
      <c r="B3131">
        <v>60</v>
      </c>
      <c r="C3131">
        <v>0.3</v>
      </c>
      <c r="D3131">
        <v>2</v>
      </c>
      <c r="E3131">
        <v>0.3</v>
      </c>
      <c r="F3131" t="s">
        <v>336</v>
      </c>
      <c r="G3131">
        <v>4</v>
      </c>
      <c r="H3131">
        <v>1896.5102182296</v>
      </c>
      <c r="I3131" t="s">
        <v>16</v>
      </c>
      <c r="J3131">
        <v>5</v>
      </c>
      <c r="K3131">
        <v>9</v>
      </c>
      <c r="L3131">
        <v>3.3333333333333299</v>
      </c>
      <c r="M3131">
        <v>16.952449499999599</v>
      </c>
      <c r="N3131" t="s">
        <v>259</v>
      </c>
      <c r="O3131">
        <v>60</v>
      </c>
      <c r="P3131">
        <v>0.3</v>
      </c>
      <c r="Q3131">
        <v>2</v>
      </c>
      <c r="R3131">
        <v>0.3</v>
      </c>
      <c r="S3131" t="s">
        <v>336</v>
      </c>
      <c r="T3131">
        <v>4</v>
      </c>
      <c r="U3131" t="s">
        <v>355</v>
      </c>
      <c r="V3131">
        <v>2044.0568603009999</v>
      </c>
      <c r="W3131">
        <v>2044.0568603009999</v>
      </c>
      <c r="X3131">
        <v>90000000000</v>
      </c>
      <c r="Y3131">
        <v>1506.0295612999901</v>
      </c>
      <c r="Z3131">
        <f t="shared" si="96"/>
        <v>-7.2183237627583788E-2</v>
      </c>
      <c r="AA3131">
        <f t="shared" si="97"/>
        <v>1.1256385621917281E-2</v>
      </c>
    </row>
    <row r="3132" spans="1:27" x14ac:dyDescent="0.3">
      <c r="A3132" t="s">
        <v>192</v>
      </c>
      <c r="B3132">
        <v>30</v>
      </c>
      <c r="C3132">
        <v>0.7</v>
      </c>
      <c r="D3132">
        <v>2</v>
      </c>
      <c r="E3132">
        <v>0.3</v>
      </c>
      <c r="F3132" t="s">
        <v>337</v>
      </c>
      <c r="G3132">
        <v>2</v>
      </c>
      <c r="H3132">
        <v>2237.1024719506599</v>
      </c>
      <c r="I3132" t="s">
        <v>16</v>
      </c>
      <c r="J3132">
        <v>5</v>
      </c>
      <c r="K3132">
        <v>9</v>
      </c>
      <c r="L3132">
        <v>3.3333333333333299</v>
      </c>
      <c r="M3132">
        <v>2.0480332999995801</v>
      </c>
      <c r="N3132" t="s">
        <v>192</v>
      </c>
      <c r="O3132">
        <v>30</v>
      </c>
      <c r="P3132">
        <v>0.7</v>
      </c>
      <c r="Q3132">
        <v>2</v>
      </c>
      <c r="R3132">
        <v>0.3</v>
      </c>
      <c r="S3132" t="s">
        <v>337</v>
      </c>
      <c r="T3132">
        <v>2</v>
      </c>
      <c r="U3132" t="s">
        <v>355</v>
      </c>
      <c r="V3132">
        <v>2411.15387979466</v>
      </c>
      <c r="W3132">
        <v>2411.15387979466</v>
      </c>
      <c r="X3132">
        <v>2411.15387979466</v>
      </c>
      <c r="Y3132">
        <v>1138.4191605999999</v>
      </c>
      <c r="Z3132">
        <f t="shared" si="96"/>
        <v>-7.2185939397124976E-2</v>
      </c>
      <c r="AA3132">
        <f t="shared" si="97"/>
        <v>1.7990151350932735E-3</v>
      </c>
    </row>
    <row r="3133" spans="1:27" x14ac:dyDescent="0.3">
      <c r="A3133" t="s">
        <v>23</v>
      </c>
      <c r="B3133">
        <v>10</v>
      </c>
      <c r="C3133">
        <v>0.3</v>
      </c>
      <c r="D3133">
        <v>2</v>
      </c>
      <c r="E3133">
        <v>0.3</v>
      </c>
      <c r="F3133" t="s">
        <v>337</v>
      </c>
      <c r="G3133">
        <v>3</v>
      </c>
      <c r="H3133">
        <v>1132.9157898250401</v>
      </c>
      <c r="I3133" t="s">
        <v>8</v>
      </c>
      <c r="J3133">
        <v>3</v>
      </c>
      <c r="K3133">
        <v>9</v>
      </c>
      <c r="L3133">
        <v>3.3333333333333299</v>
      </c>
      <c r="M3133">
        <v>0.14296220000000101</v>
      </c>
      <c r="N3133" t="s">
        <v>23</v>
      </c>
      <c r="O3133">
        <v>10</v>
      </c>
      <c r="P3133">
        <v>0.3</v>
      </c>
      <c r="Q3133">
        <v>2</v>
      </c>
      <c r="R3133">
        <v>0.3</v>
      </c>
      <c r="S3133" t="s">
        <v>337</v>
      </c>
      <c r="T3133">
        <v>3</v>
      </c>
      <c r="U3133" t="s">
        <v>355</v>
      </c>
      <c r="V3133">
        <v>1221.18839627019</v>
      </c>
      <c r="W3133">
        <v>1221.18839627019</v>
      </c>
      <c r="X3133">
        <v>1221.18839627019</v>
      </c>
      <c r="Y3133">
        <v>77.007915999999895</v>
      </c>
      <c r="Z3133">
        <f t="shared" si="96"/>
        <v>-7.2284183762928125E-2</v>
      </c>
      <c r="AA3133">
        <f t="shared" si="97"/>
        <v>1.8564610942075255E-3</v>
      </c>
    </row>
    <row r="3134" spans="1:27" x14ac:dyDescent="0.3">
      <c r="A3134" t="s">
        <v>258</v>
      </c>
      <c r="B3134">
        <v>60</v>
      </c>
      <c r="C3134">
        <v>0.3</v>
      </c>
      <c r="D3134">
        <v>2</v>
      </c>
      <c r="E3134">
        <v>0.3</v>
      </c>
      <c r="F3134" t="s">
        <v>336</v>
      </c>
      <c r="G3134">
        <v>3</v>
      </c>
      <c r="H3134">
        <v>2004.3701895613401</v>
      </c>
      <c r="I3134" t="s">
        <v>8</v>
      </c>
      <c r="J3134">
        <v>3</v>
      </c>
      <c r="K3134">
        <v>9</v>
      </c>
      <c r="L3134">
        <v>3.3333333333333299</v>
      </c>
      <c r="M3134">
        <v>14.7867716999999</v>
      </c>
      <c r="N3134" t="s">
        <v>258</v>
      </c>
      <c r="O3134">
        <v>60</v>
      </c>
      <c r="P3134">
        <v>0.3</v>
      </c>
      <c r="Q3134">
        <v>2</v>
      </c>
      <c r="R3134">
        <v>0.3</v>
      </c>
      <c r="S3134" t="s">
        <v>336</v>
      </c>
      <c r="T3134">
        <v>3</v>
      </c>
      <c r="U3134" t="s">
        <v>355</v>
      </c>
      <c r="V3134">
        <v>2161.0785409475102</v>
      </c>
      <c r="W3134">
        <v>2161.0785409475102</v>
      </c>
      <c r="X3134">
        <v>90000000000</v>
      </c>
      <c r="Y3134">
        <v>1509.7469649</v>
      </c>
      <c r="Z3134">
        <f t="shared" si="96"/>
        <v>-7.2513954683693441E-2</v>
      </c>
      <c r="AA3134">
        <f t="shared" si="97"/>
        <v>9.7942052832537541E-3</v>
      </c>
    </row>
    <row r="3135" spans="1:27" x14ac:dyDescent="0.3">
      <c r="A3135" t="s">
        <v>101</v>
      </c>
      <c r="B3135">
        <v>20</v>
      </c>
      <c r="C3135">
        <v>0.3</v>
      </c>
      <c r="D3135">
        <v>2</v>
      </c>
      <c r="E3135">
        <v>0.3</v>
      </c>
      <c r="F3135" t="s">
        <v>337</v>
      </c>
      <c r="G3135">
        <v>1</v>
      </c>
      <c r="H3135">
        <v>1456.28641022443</v>
      </c>
      <c r="I3135" t="s">
        <v>1</v>
      </c>
      <c r="J3135">
        <v>0</v>
      </c>
      <c r="K3135">
        <v>6</v>
      </c>
      <c r="L3135">
        <v>3.3333333333333299</v>
      </c>
      <c r="M3135">
        <v>0.97768669999999902</v>
      </c>
      <c r="N3135" t="s">
        <v>101</v>
      </c>
      <c r="O3135">
        <v>20</v>
      </c>
      <c r="P3135">
        <v>0.3</v>
      </c>
      <c r="Q3135">
        <v>2</v>
      </c>
      <c r="R3135">
        <v>0.3</v>
      </c>
      <c r="S3135" t="s">
        <v>337</v>
      </c>
      <c r="T3135">
        <v>1</v>
      </c>
      <c r="U3135" t="s">
        <v>355</v>
      </c>
      <c r="V3135">
        <v>1570.16062344375</v>
      </c>
      <c r="W3135">
        <v>1570.16062344375</v>
      </c>
      <c r="X3135">
        <v>1570.16062344375</v>
      </c>
      <c r="Y3135">
        <v>348.49787709999998</v>
      </c>
      <c r="Z3135">
        <f t="shared" si="96"/>
        <v>-7.2523926227092403E-2</v>
      </c>
      <c r="AA3135">
        <f t="shared" si="97"/>
        <v>2.805430862694914E-3</v>
      </c>
    </row>
    <row r="3136" spans="1:27" x14ac:dyDescent="0.3">
      <c r="A3136" t="s">
        <v>101</v>
      </c>
      <c r="B3136">
        <v>20</v>
      </c>
      <c r="C3136">
        <v>0.3</v>
      </c>
      <c r="D3136">
        <v>2</v>
      </c>
      <c r="E3136">
        <v>0.3</v>
      </c>
      <c r="F3136" t="s">
        <v>337</v>
      </c>
      <c r="G3136">
        <v>1</v>
      </c>
      <c r="H3136">
        <v>1456.28641022443</v>
      </c>
      <c r="I3136" t="s">
        <v>5</v>
      </c>
      <c r="J3136">
        <v>3</v>
      </c>
      <c r="K3136">
        <v>6</v>
      </c>
      <c r="L3136">
        <v>3.3333333333333299</v>
      </c>
      <c r="M3136">
        <v>0.99904460000000395</v>
      </c>
      <c r="N3136" t="s">
        <v>101</v>
      </c>
      <c r="O3136">
        <v>20</v>
      </c>
      <c r="P3136">
        <v>0.3</v>
      </c>
      <c r="Q3136">
        <v>2</v>
      </c>
      <c r="R3136">
        <v>0.3</v>
      </c>
      <c r="S3136" t="s">
        <v>337</v>
      </c>
      <c r="T3136">
        <v>1</v>
      </c>
      <c r="U3136" t="s">
        <v>355</v>
      </c>
      <c r="V3136">
        <v>1570.16062344375</v>
      </c>
      <c r="W3136">
        <v>1570.16062344375</v>
      </c>
      <c r="X3136">
        <v>1570.16062344375</v>
      </c>
      <c r="Y3136">
        <v>348.49787709999998</v>
      </c>
      <c r="Z3136">
        <f t="shared" si="96"/>
        <v>-7.2523926227092403E-2</v>
      </c>
      <c r="AA3136">
        <f t="shared" si="97"/>
        <v>2.866716458399924E-3</v>
      </c>
    </row>
    <row r="3137" spans="1:27" x14ac:dyDescent="0.3">
      <c r="A3137" t="s">
        <v>101</v>
      </c>
      <c r="B3137">
        <v>20</v>
      </c>
      <c r="C3137">
        <v>0.3</v>
      </c>
      <c r="D3137">
        <v>2</v>
      </c>
      <c r="E3137">
        <v>0.3</v>
      </c>
      <c r="F3137" t="s">
        <v>337</v>
      </c>
      <c r="G3137">
        <v>1</v>
      </c>
      <c r="H3137">
        <v>1456.28641022443</v>
      </c>
      <c r="I3137" t="s">
        <v>9</v>
      </c>
      <c r="J3137">
        <v>4</v>
      </c>
      <c r="K3137">
        <v>6</v>
      </c>
      <c r="L3137">
        <v>3.3333333333333299</v>
      </c>
      <c r="M3137">
        <v>1.2810812999999901</v>
      </c>
      <c r="N3137" t="s">
        <v>101</v>
      </c>
      <c r="O3137">
        <v>20</v>
      </c>
      <c r="P3137">
        <v>0.3</v>
      </c>
      <c r="Q3137">
        <v>2</v>
      </c>
      <c r="R3137">
        <v>0.3</v>
      </c>
      <c r="S3137" t="s">
        <v>337</v>
      </c>
      <c r="T3137">
        <v>1</v>
      </c>
      <c r="U3137" t="s">
        <v>355</v>
      </c>
      <c r="V3137">
        <v>1570.16062344375</v>
      </c>
      <c r="W3137">
        <v>1570.16062344375</v>
      </c>
      <c r="X3137">
        <v>1570.16062344375</v>
      </c>
      <c r="Y3137">
        <v>348.49787709999998</v>
      </c>
      <c r="Z3137">
        <f t="shared" si="96"/>
        <v>-7.2523926227092403E-2</v>
      </c>
      <c r="AA3137">
        <f t="shared" si="97"/>
        <v>3.6760089061672798E-3</v>
      </c>
    </row>
    <row r="3138" spans="1:27" x14ac:dyDescent="0.3">
      <c r="A3138" t="s">
        <v>101</v>
      </c>
      <c r="B3138">
        <v>20</v>
      </c>
      <c r="C3138">
        <v>0.3</v>
      </c>
      <c r="D3138">
        <v>2</v>
      </c>
      <c r="E3138">
        <v>0.3</v>
      </c>
      <c r="F3138" t="s">
        <v>337</v>
      </c>
      <c r="G3138">
        <v>1</v>
      </c>
      <c r="H3138">
        <v>1456.28641022443</v>
      </c>
      <c r="I3138" t="s">
        <v>13</v>
      </c>
      <c r="J3138">
        <v>5</v>
      </c>
      <c r="K3138">
        <v>6</v>
      </c>
      <c r="L3138">
        <v>3.3333333333333299</v>
      </c>
      <c r="M3138">
        <v>0.88125359999999298</v>
      </c>
      <c r="N3138" t="s">
        <v>101</v>
      </c>
      <c r="O3138">
        <v>20</v>
      </c>
      <c r="P3138">
        <v>0.3</v>
      </c>
      <c r="Q3138">
        <v>2</v>
      </c>
      <c r="R3138">
        <v>0.3</v>
      </c>
      <c r="S3138" t="s">
        <v>337</v>
      </c>
      <c r="T3138">
        <v>1</v>
      </c>
      <c r="U3138" t="s">
        <v>355</v>
      </c>
      <c r="V3138">
        <v>1570.16062344375</v>
      </c>
      <c r="W3138">
        <v>1570.16062344375</v>
      </c>
      <c r="X3138">
        <v>1570.16062344375</v>
      </c>
      <c r="Y3138">
        <v>348.49787709999998</v>
      </c>
      <c r="Z3138">
        <f t="shared" ref="Z3138:Z3201" si="98">(H3138-V3138)/V3138</f>
        <v>-7.2523926227092403E-2</v>
      </c>
      <c r="AA3138">
        <f t="shared" ref="AA3138:AA3201" si="99">M3138/Y3138</f>
        <v>2.5287201383643464E-3</v>
      </c>
    </row>
    <row r="3139" spans="1:27" x14ac:dyDescent="0.3">
      <c r="A3139" t="s">
        <v>55</v>
      </c>
      <c r="B3139">
        <v>10</v>
      </c>
      <c r="C3139">
        <v>0.7</v>
      </c>
      <c r="D3139">
        <v>4</v>
      </c>
      <c r="E3139">
        <v>0.3</v>
      </c>
      <c r="F3139" t="s">
        <v>337</v>
      </c>
      <c r="G3139">
        <v>5</v>
      </c>
      <c r="H3139">
        <v>1215.4882477147801</v>
      </c>
      <c r="I3139" t="s">
        <v>16</v>
      </c>
      <c r="J3139">
        <v>5</v>
      </c>
      <c r="K3139">
        <v>9</v>
      </c>
      <c r="L3139">
        <v>6.6666666666666599</v>
      </c>
      <c r="M3139">
        <v>5.6890699999996699E-2</v>
      </c>
      <c r="N3139" t="s">
        <v>55</v>
      </c>
      <c r="O3139">
        <v>10</v>
      </c>
      <c r="P3139">
        <v>0.7</v>
      </c>
      <c r="Q3139">
        <v>4</v>
      </c>
      <c r="R3139">
        <v>0.3</v>
      </c>
      <c r="S3139" t="s">
        <v>337</v>
      </c>
      <c r="T3139">
        <v>5</v>
      </c>
      <c r="U3139" t="s">
        <v>355</v>
      </c>
      <c r="V3139">
        <v>1310.8032990039101</v>
      </c>
      <c r="W3139">
        <v>1310.8032990039101</v>
      </c>
      <c r="X3139">
        <v>1310.8032990039101</v>
      </c>
      <c r="Y3139">
        <v>26.0207984999997</v>
      </c>
      <c r="Z3139">
        <f t="shared" si="98"/>
        <v>-7.2714991914927793E-2</v>
      </c>
      <c r="AA3139">
        <f t="shared" si="99"/>
        <v>2.1863548883789001E-3</v>
      </c>
    </row>
    <row r="3140" spans="1:27" x14ac:dyDescent="0.3">
      <c r="A3140" t="s">
        <v>335</v>
      </c>
      <c r="B3140">
        <v>60</v>
      </c>
      <c r="C3140">
        <v>0.7</v>
      </c>
      <c r="D3140">
        <v>4</v>
      </c>
      <c r="E3140">
        <v>0.7</v>
      </c>
      <c r="F3140" t="s">
        <v>337</v>
      </c>
      <c r="G3140">
        <v>5</v>
      </c>
      <c r="H3140">
        <v>3036.4316156083501</v>
      </c>
      <c r="I3140" t="s">
        <v>1</v>
      </c>
      <c r="J3140">
        <v>0</v>
      </c>
      <c r="K3140">
        <v>6</v>
      </c>
      <c r="L3140">
        <v>6.6666666666666599</v>
      </c>
      <c r="M3140">
        <v>17.597190700002098</v>
      </c>
      <c r="N3140" t="s">
        <v>335</v>
      </c>
      <c r="O3140">
        <v>60</v>
      </c>
      <c r="P3140">
        <v>0.7</v>
      </c>
      <c r="Q3140">
        <v>4</v>
      </c>
      <c r="R3140">
        <v>0.7</v>
      </c>
      <c r="S3140" t="s">
        <v>337</v>
      </c>
      <c r="T3140">
        <v>5</v>
      </c>
      <c r="U3140" t="s">
        <v>355</v>
      </c>
      <c r="V3140">
        <v>3274.5641710985101</v>
      </c>
      <c r="W3140">
        <v>3274.5641710985101</v>
      </c>
      <c r="X3140">
        <v>90000000000</v>
      </c>
      <c r="Y3140">
        <v>1501.8091506999999</v>
      </c>
      <c r="Z3140">
        <f t="shared" si="98"/>
        <v>-7.2721908335750915E-2</v>
      </c>
      <c r="AA3140">
        <f t="shared" si="99"/>
        <v>1.1717328191668009E-2</v>
      </c>
    </row>
    <row r="3141" spans="1:27" x14ac:dyDescent="0.3">
      <c r="A3141" t="s">
        <v>335</v>
      </c>
      <c r="B3141">
        <v>60</v>
      </c>
      <c r="C3141">
        <v>0.7</v>
      </c>
      <c r="D3141">
        <v>4</v>
      </c>
      <c r="E3141">
        <v>0.7</v>
      </c>
      <c r="F3141" t="s">
        <v>337</v>
      </c>
      <c r="G3141">
        <v>5</v>
      </c>
      <c r="H3141">
        <v>3036.4316156083501</v>
      </c>
      <c r="I3141" t="s">
        <v>5</v>
      </c>
      <c r="J3141">
        <v>3</v>
      </c>
      <c r="K3141">
        <v>6</v>
      </c>
      <c r="L3141">
        <v>6.6666666666666599</v>
      </c>
      <c r="M3141">
        <v>17.0923511999972</v>
      </c>
      <c r="N3141" t="s">
        <v>335</v>
      </c>
      <c r="O3141">
        <v>60</v>
      </c>
      <c r="P3141">
        <v>0.7</v>
      </c>
      <c r="Q3141">
        <v>4</v>
      </c>
      <c r="R3141">
        <v>0.7</v>
      </c>
      <c r="S3141" t="s">
        <v>337</v>
      </c>
      <c r="T3141">
        <v>5</v>
      </c>
      <c r="U3141" t="s">
        <v>355</v>
      </c>
      <c r="V3141">
        <v>3274.5641710985101</v>
      </c>
      <c r="W3141">
        <v>3274.5641710985101</v>
      </c>
      <c r="X3141">
        <v>90000000000</v>
      </c>
      <c r="Y3141">
        <v>1501.8091506999999</v>
      </c>
      <c r="Z3141">
        <f t="shared" si="98"/>
        <v>-7.2721908335750915E-2</v>
      </c>
      <c r="AA3141">
        <f t="shared" si="99"/>
        <v>1.1381173960772831E-2</v>
      </c>
    </row>
    <row r="3142" spans="1:27" x14ac:dyDescent="0.3">
      <c r="A3142" t="s">
        <v>335</v>
      </c>
      <c r="B3142">
        <v>60</v>
      </c>
      <c r="C3142">
        <v>0.7</v>
      </c>
      <c r="D3142">
        <v>4</v>
      </c>
      <c r="E3142">
        <v>0.7</v>
      </c>
      <c r="F3142" t="s">
        <v>337</v>
      </c>
      <c r="G3142">
        <v>5</v>
      </c>
      <c r="H3142">
        <v>3036.4316156083501</v>
      </c>
      <c r="I3142" t="s">
        <v>9</v>
      </c>
      <c r="J3142">
        <v>4</v>
      </c>
      <c r="K3142">
        <v>6</v>
      </c>
      <c r="L3142">
        <v>6.6666666666666599</v>
      </c>
      <c r="M3142">
        <v>18.595877999999999</v>
      </c>
      <c r="N3142" t="s">
        <v>335</v>
      </c>
      <c r="O3142">
        <v>60</v>
      </c>
      <c r="P3142">
        <v>0.7</v>
      </c>
      <c r="Q3142">
        <v>4</v>
      </c>
      <c r="R3142">
        <v>0.7</v>
      </c>
      <c r="S3142" t="s">
        <v>337</v>
      </c>
      <c r="T3142">
        <v>5</v>
      </c>
      <c r="U3142" t="s">
        <v>355</v>
      </c>
      <c r="V3142">
        <v>3274.5641710985101</v>
      </c>
      <c r="W3142">
        <v>3274.5641710985101</v>
      </c>
      <c r="X3142">
        <v>90000000000</v>
      </c>
      <c r="Y3142">
        <v>1501.8091506999999</v>
      </c>
      <c r="Z3142">
        <f t="shared" si="98"/>
        <v>-7.2721908335750915E-2</v>
      </c>
      <c r="AA3142">
        <f t="shared" si="99"/>
        <v>1.2382317680866691E-2</v>
      </c>
    </row>
    <row r="3143" spans="1:27" x14ac:dyDescent="0.3">
      <c r="A3143" t="s">
        <v>335</v>
      </c>
      <c r="B3143">
        <v>60</v>
      </c>
      <c r="C3143">
        <v>0.7</v>
      </c>
      <c r="D3143">
        <v>4</v>
      </c>
      <c r="E3143">
        <v>0.7</v>
      </c>
      <c r="F3143" t="s">
        <v>337</v>
      </c>
      <c r="G3143">
        <v>5</v>
      </c>
      <c r="H3143">
        <v>3036.4316156083501</v>
      </c>
      <c r="I3143" t="s">
        <v>13</v>
      </c>
      <c r="J3143">
        <v>5</v>
      </c>
      <c r="K3143">
        <v>6</v>
      </c>
      <c r="L3143">
        <v>6.6666666666666599</v>
      </c>
      <c r="M3143">
        <v>17.817246899998199</v>
      </c>
      <c r="N3143" t="s">
        <v>335</v>
      </c>
      <c r="O3143">
        <v>60</v>
      </c>
      <c r="P3143">
        <v>0.7</v>
      </c>
      <c r="Q3143">
        <v>4</v>
      </c>
      <c r="R3143">
        <v>0.7</v>
      </c>
      <c r="S3143" t="s">
        <v>337</v>
      </c>
      <c r="T3143">
        <v>5</v>
      </c>
      <c r="U3143" t="s">
        <v>355</v>
      </c>
      <c r="V3143">
        <v>3274.5641710985101</v>
      </c>
      <c r="W3143">
        <v>3274.5641710985101</v>
      </c>
      <c r="X3143">
        <v>90000000000</v>
      </c>
      <c r="Y3143">
        <v>1501.8091506999999</v>
      </c>
      <c r="Z3143">
        <f t="shared" si="98"/>
        <v>-7.2721908335750915E-2</v>
      </c>
      <c r="AA3143">
        <f t="shared" si="99"/>
        <v>1.1863855598225314E-2</v>
      </c>
    </row>
    <row r="3144" spans="1:27" x14ac:dyDescent="0.3">
      <c r="A3144" t="s">
        <v>228</v>
      </c>
      <c r="B3144">
        <v>30</v>
      </c>
      <c r="C3144">
        <v>0.7</v>
      </c>
      <c r="D3144">
        <v>2</v>
      </c>
      <c r="E3144">
        <v>0.7</v>
      </c>
      <c r="F3144" t="s">
        <v>336</v>
      </c>
      <c r="G3144">
        <v>3</v>
      </c>
      <c r="H3144">
        <v>4158.1442222220503</v>
      </c>
      <c r="I3144" t="s">
        <v>8</v>
      </c>
      <c r="J3144">
        <v>3</v>
      </c>
      <c r="K3144">
        <v>9</v>
      </c>
      <c r="L3144">
        <v>3.3333333333333299</v>
      </c>
      <c r="M3144">
        <v>2.37006139999994</v>
      </c>
      <c r="N3144" t="s">
        <v>228</v>
      </c>
      <c r="O3144">
        <v>30</v>
      </c>
      <c r="P3144">
        <v>0.7</v>
      </c>
      <c r="Q3144">
        <v>2</v>
      </c>
      <c r="R3144">
        <v>0.7</v>
      </c>
      <c r="S3144" t="s">
        <v>336</v>
      </c>
      <c r="T3144">
        <v>3</v>
      </c>
      <c r="U3144" t="s">
        <v>355</v>
      </c>
      <c r="V3144">
        <v>4484.3838412591003</v>
      </c>
      <c r="W3144">
        <v>4484.3838412591003</v>
      </c>
      <c r="X3144">
        <v>4484.3838412591003</v>
      </c>
      <c r="Y3144">
        <v>1301.7733399000099</v>
      </c>
      <c r="Z3144">
        <f t="shared" si="98"/>
        <v>-7.2750154889829929E-2</v>
      </c>
      <c r="AA3144">
        <f t="shared" si="99"/>
        <v>1.8206406041331173E-3</v>
      </c>
    </row>
    <row r="3145" spans="1:27" x14ac:dyDescent="0.3">
      <c r="A3145" t="s">
        <v>259</v>
      </c>
      <c r="B3145">
        <v>60</v>
      </c>
      <c r="C3145">
        <v>0.3</v>
      </c>
      <c r="D3145">
        <v>2</v>
      </c>
      <c r="E3145">
        <v>0.3</v>
      </c>
      <c r="F3145" t="s">
        <v>336</v>
      </c>
      <c r="G3145">
        <v>4</v>
      </c>
      <c r="H3145">
        <v>1895.31240050359</v>
      </c>
      <c r="I3145" t="s">
        <v>8</v>
      </c>
      <c r="J3145">
        <v>3</v>
      </c>
      <c r="K3145">
        <v>9</v>
      </c>
      <c r="L3145">
        <v>3.3333333333333299</v>
      </c>
      <c r="M3145">
        <v>16.064196500000399</v>
      </c>
      <c r="N3145" t="s">
        <v>259</v>
      </c>
      <c r="O3145">
        <v>60</v>
      </c>
      <c r="P3145">
        <v>0.3</v>
      </c>
      <c r="Q3145">
        <v>2</v>
      </c>
      <c r="R3145">
        <v>0.3</v>
      </c>
      <c r="S3145" t="s">
        <v>336</v>
      </c>
      <c r="T3145">
        <v>4</v>
      </c>
      <c r="U3145" t="s">
        <v>355</v>
      </c>
      <c r="V3145">
        <v>2044.0568603009999</v>
      </c>
      <c r="W3145">
        <v>2044.0568603009999</v>
      </c>
      <c r="X3145">
        <v>90000000000</v>
      </c>
      <c r="Y3145">
        <v>1506.0295612999901</v>
      </c>
      <c r="Z3145">
        <f t="shared" si="98"/>
        <v>-7.2769237826146582E-2</v>
      </c>
      <c r="AA3145">
        <f t="shared" si="99"/>
        <v>1.0666587770119161E-2</v>
      </c>
    </row>
    <row r="3146" spans="1:27" x14ac:dyDescent="0.3">
      <c r="A3146" t="s">
        <v>173</v>
      </c>
      <c r="B3146">
        <v>20</v>
      </c>
      <c r="C3146">
        <v>0.7</v>
      </c>
      <c r="D3146">
        <v>4</v>
      </c>
      <c r="E3146">
        <v>0.7</v>
      </c>
      <c r="F3146" t="s">
        <v>337</v>
      </c>
      <c r="G3146">
        <v>3</v>
      </c>
      <c r="H3146">
        <v>2494.3443868573499</v>
      </c>
      <c r="I3146" t="s">
        <v>8</v>
      </c>
      <c r="J3146">
        <v>3</v>
      </c>
      <c r="K3146">
        <v>9</v>
      </c>
      <c r="L3146">
        <v>6.6666666666666599</v>
      </c>
      <c r="M3146">
        <v>0.545044700000062</v>
      </c>
      <c r="N3146" t="s">
        <v>173</v>
      </c>
      <c r="O3146">
        <v>20</v>
      </c>
      <c r="P3146">
        <v>0.7</v>
      </c>
      <c r="Q3146">
        <v>4</v>
      </c>
      <c r="R3146">
        <v>0.7</v>
      </c>
      <c r="S3146" t="s">
        <v>337</v>
      </c>
      <c r="T3146">
        <v>3</v>
      </c>
      <c r="U3146" t="s">
        <v>355</v>
      </c>
      <c r="V3146">
        <v>2690.30343509053</v>
      </c>
      <c r="W3146">
        <v>2698.6898825747198</v>
      </c>
      <c r="X3146">
        <v>2713.05373432538</v>
      </c>
      <c r="Y3146">
        <v>283.42972099999997</v>
      </c>
      <c r="Z3146">
        <f t="shared" si="98"/>
        <v>-7.2839013502053504E-2</v>
      </c>
      <c r="AA3146">
        <f t="shared" si="99"/>
        <v>1.9230329764889479E-3</v>
      </c>
    </row>
    <row r="3147" spans="1:27" x14ac:dyDescent="0.3">
      <c r="A3147" t="s">
        <v>312</v>
      </c>
      <c r="B3147">
        <v>60</v>
      </c>
      <c r="C3147">
        <v>0.7</v>
      </c>
      <c r="D3147">
        <v>2</v>
      </c>
      <c r="E3147">
        <v>0.7</v>
      </c>
      <c r="F3147" t="s">
        <v>337</v>
      </c>
      <c r="G3147">
        <v>2</v>
      </c>
      <c r="H3147">
        <v>3947.8252768386101</v>
      </c>
      <c r="I3147" t="s">
        <v>1</v>
      </c>
      <c r="J3147">
        <v>0</v>
      </c>
      <c r="K3147">
        <v>6</v>
      </c>
      <c r="L3147">
        <v>3.3333333333333299</v>
      </c>
      <c r="M3147">
        <v>15.944082599999</v>
      </c>
      <c r="N3147" t="s">
        <v>312</v>
      </c>
      <c r="O3147">
        <v>60</v>
      </c>
      <c r="P3147">
        <v>0.7</v>
      </c>
      <c r="Q3147">
        <v>2</v>
      </c>
      <c r="R3147">
        <v>0.7</v>
      </c>
      <c r="S3147" t="s">
        <v>337</v>
      </c>
      <c r="T3147">
        <v>2</v>
      </c>
      <c r="U3147" t="s">
        <v>355</v>
      </c>
      <c r="V3147">
        <v>4259.2607232793998</v>
      </c>
      <c r="W3147">
        <v>4259.2607232793998</v>
      </c>
      <c r="X3147">
        <v>90000000000</v>
      </c>
      <c r="Y3147">
        <v>1508.9446313999999</v>
      </c>
      <c r="Z3147">
        <f t="shared" si="98"/>
        <v>-7.3119601422521358E-2</v>
      </c>
      <c r="AA3147">
        <f t="shared" si="99"/>
        <v>1.056638014955265E-2</v>
      </c>
    </row>
    <row r="3148" spans="1:27" x14ac:dyDescent="0.3">
      <c r="A3148" t="s">
        <v>312</v>
      </c>
      <c r="B3148">
        <v>60</v>
      </c>
      <c r="C3148">
        <v>0.7</v>
      </c>
      <c r="D3148">
        <v>2</v>
      </c>
      <c r="E3148">
        <v>0.7</v>
      </c>
      <c r="F3148" t="s">
        <v>337</v>
      </c>
      <c r="G3148">
        <v>2</v>
      </c>
      <c r="H3148">
        <v>3947.8252768386101</v>
      </c>
      <c r="I3148" t="s">
        <v>5</v>
      </c>
      <c r="J3148">
        <v>3</v>
      </c>
      <c r="K3148">
        <v>6</v>
      </c>
      <c r="L3148">
        <v>3.3333333333333299</v>
      </c>
      <c r="M3148">
        <v>15.6826976000011</v>
      </c>
      <c r="N3148" t="s">
        <v>312</v>
      </c>
      <c r="O3148">
        <v>60</v>
      </c>
      <c r="P3148">
        <v>0.7</v>
      </c>
      <c r="Q3148">
        <v>2</v>
      </c>
      <c r="R3148">
        <v>0.7</v>
      </c>
      <c r="S3148" t="s">
        <v>337</v>
      </c>
      <c r="T3148">
        <v>2</v>
      </c>
      <c r="U3148" t="s">
        <v>355</v>
      </c>
      <c r="V3148">
        <v>4259.2607232793998</v>
      </c>
      <c r="W3148">
        <v>4259.2607232793998</v>
      </c>
      <c r="X3148">
        <v>90000000000</v>
      </c>
      <c r="Y3148">
        <v>1508.9446313999999</v>
      </c>
      <c r="Z3148">
        <f t="shared" si="98"/>
        <v>-7.3119601422521358E-2</v>
      </c>
      <c r="AA3148">
        <f t="shared" si="99"/>
        <v>1.0393156431094945E-2</v>
      </c>
    </row>
    <row r="3149" spans="1:27" x14ac:dyDescent="0.3">
      <c r="A3149" t="s">
        <v>312</v>
      </c>
      <c r="B3149">
        <v>60</v>
      </c>
      <c r="C3149">
        <v>0.7</v>
      </c>
      <c r="D3149">
        <v>2</v>
      </c>
      <c r="E3149">
        <v>0.7</v>
      </c>
      <c r="F3149" t="s">
        <v>337</v>
      </c>
      <c r="G3149">
        <v>2</v>
      </c>
      <c r="H3149">
        <v>3947.8252768386101</v>
      </c>
      <c r="I3149" t="s">
        <v>9</v>
      </c>
      <c r="J3149">
        <v>4</v>
      </c>
      <c r="K3149">
        <v>6</v>
      </c>
      <c r="L3149">
        <v>3.3333333333333299</v>
      </c>
      <c r="M3149">
        <v>17.190101999996799</v>
      </c>
      <c r="N3149" t="s">
        <v>312</v>
      </c>
      <c r="O3149">
        <v>60</v>
      </c>
      <c r="P3149">
        <v>0.7</v>
      </c>
      <c r="Q3149">
        <v>2</v>
      </c>
      <c r="R3149">
        <v>0.7</v>
      </c>
      <c r="S3149" t="s">
        <v>337</v>
      </c>
      <c r="T3149">
        <v>2</v>
      </c>
      <c r="U3149" t="s">
        <v>355</v>
      </c>
      <c r="V3149">
        <v>4259.2607232793998</v>
      </c>
      <c r="W3149">
        <v>4259.2607232793998</v>
      </c>
      <c r="X3149">
        <v>90000000000</v>
      </c>
      <c r="Y3149">
        <v>1508.9446313999999</v>
      </c>
      <c r="Z3149">
        <f t="shared" si="98"/>
        <v>-7.3119601422521358E-2</v>
      </c>
      <c r="AA3149">
        <f t="shared" si="99"/>
        <v>1.1392135696886246E-2</v>
      </c>
    </row>
    <row r="3150" spans="1:27" x14ac:dyDescent="0.3">
      <c r="A3150" t="s">
        <v>312</v>
      </c>
      <c r="B3150">
        <v>60</v>
      </c>
      <c r="C3150">
        <v>0.7</v>
      </c>
      <c r="D3150">
        <v>2</v>
      </c>
      <c r="E3150">
        <v>0.7</v>
      </c>
      <c r="F3150" t="s">
        <v>337</v>
      </c>
      <c r="G3150">
        <v>2</v>
      </c>
      <c r="H3150">
        <v>3947.8252768386101</v>
      </c>
      <c r="I3150" t="s">
        <v>13</v>
      </c>
      <c r="J3150">
        <v>5</v>
      </c>
      <c r="K3150">
        <v>6</v>
      </c>
      <c r="L3150">
        <v>3.3333333333333299</v>
      </c>
      <c r="M3150">
        <v>16.292001000001601</v>
      </c>
      <c r="N3150" t="s">
        <v>312</v>
      </c>
      <c r="O3150">
        <v>60</v>
      </c>
      <c r="P3150">
        <v>0.7</v>
      </c>
      <c r="Q3150">
        <v>2</v>
      </c>
      <c r="R3150">
        <v>0.7</v>
      </c>
      <c r="S3150" t="s">
        <v>337</v>
      </c>
      <c r="T3150">
        <v>2</v>
      </c>
      <c r="U3150" t="s">
        <v>355</v>
      </c>
      <c r="V3150">
        <v>4259.2607232793998</v>
      </c>
      <c r="W3150">
        <v>4259.2607232793998</v>
      </c>
      <c r="X3150">
        <v>90000000000</v>
      </c>
      <c r="Y3150">
        <v>1508.9446313999999</v>
      </c>
      <c r="Z3150">
        <f t="shared" si="98"/>
        <v>-7.3119601422521358E-2</v>
      </c>
      <c r="AA3150">
        <f t="shared" si="99"/>
        <v>1.0796950836351014E-2</v>
      </c>
    </row>
    <row r="3151" spans="1:27" x14ac:dyDescent="0.3">
      <c r="A3151" t="s">
        <v>173</v>
      </c>
      <c r="B3151">
        <v>20</v>
      </c>
      <c r="C3151">
        <v>0.7</v>
      </c>
      <c r="D3151">
        <v>4</v>
      </c>
      <c r="E3151">
        <v>0.7</v>
      </c>
      <c r="F3151" t="s">
        <v>337</v>
      </c>
      <c r="G3151">
        <v>3</v>
      </c>
      <c r="H3151">
        <v>2493.0822289994198</v>
      </c>
      <c r="I3151" t="s">
        <v>12</v>
      </c>
      <c r="J3151">
        <v>4</v>
      </c>
      <c r="K3151">
        <v>9</v>
      </c>
      <c r="L3151">
        <v>6.6666666666666599</v>
      </c>
      <c r="M3151">
        <v>0.76132940000002203</v>
      </c>
      <c r="N3151" t="s">
        <v>173</v>
      </c>
      <c r="O3151">
        <v>20</v>
      </c>
      <c r="P3151">
        <v>0.7</v>
      </c>
      <c r="Q3151">
        <v>4</v>
      </c>
      <c r="R3151">
        <v>0.7</v>
      </c>
      <c r="S3151" t="s">
        <v>337</v>
      </c>
      <c r="T3151">
        <v>3</v>
      </c>
      <c r="U3151" t="s">
        <v>355</v>
      </c>
      <c r="V3151">
        <v>2690.30343509053</v>
      </c>
      <c r="W3151">
        <v>2698.6898825747198</v>
      </c>
      <c r="X3151">
        <v>2713.05373432538</v>
      </c>
      <c r="Y3151">
        <v>283.42972099999997</v>
      </c>
      <c r="Z3151">
        <f t="shared" si="98"/>
        <v>-7.3308164245968629E-2</v>
      </c>
      <c r="AA3151">
        <f t="shared" si="99"/>
        <v>2.686131141483296E-3</v>
      </c>
    </row>
    <row r="3152" spans="1:27" x14ac:dyDescent="0.3">
      <c r="A3152" t="s">
        <v>132</v>
      </c>
      <c r="B3152">
        <v>20</v>
      </c>
      <c r="C3152">
        <v>0.7</v>
      </c>
      <c r="D3152">
        <v>4</v>
      </c>
      <c r="E3152">
        <v>0.3</v>
      </c>
      <c r="F3152" t="s">
        <v>337</v>
      </c>
      <c r="G3152">
        <v>2</v>
      </c>
      <c r="H3152">
        <v>1815.2279126119199</v>
      </c>
      <c r="I3152" t="s">
        <v>2</v>
      </c>
      <c r="J3152">
        <v>0</v>
      </c>
      <c r="K3152">
        <v>7</v>
      </c>
      <c r="L3152">
        <v>6.6666666666666599</v>
      </c>
      <c r="M3152">
        <v>0.59420710000006205</v>
      </c>
      <c r="N3152" t="s">
        <v>132</v>
      </c>
      <c r="O3152">
        <v>20</v>
      </c>
      <c r="P3152">
        <v>0.7</v>
      </c>
      <c r="Q3152">
        <v>4</v>
      </c>
      <c r="R3152">
        <v>0.3</v>
      </c>
      <c r="S3152" t="s">
        <v>337</v>
      </c>
      <c r="T3152">
        <v>2</v>
      </c>
      <c r="U3152" t="s">
        <v>355</v>
      </c>
      <c r="V3152">
        <v>1959.13205965778</v>
      </c>
      <c r="W3152">
        <v>1959.13205965778</v>
      </c>
      <c r="X3152">
        <v>1959.13205965778</v>
      </c>
      <c r="Y3152">
        <v>322.59179759999802</v>
      </c>
      <c r="Z3152">
        <f t="shared" si="98"/>
        <v>-7.3453010141132188E-2</v>
      </c>
      <c r="AA3152">
        <f t="shared" si="99"/>
        <v>1.841978328093937E-3</v>
      </c>
    </row>
    <row r="3153" spans="1:27" x14ac:dyDescent="0.3">
      <c r="A3153" t="s">
        <v>132</v>
      </c>
      <c r="B3153">
        <v>20</v>
      </c>
      <c r="C3153">
        <v>0.7</v>
      </c>
      <c r="D3153">
        <v>4</v>
      </c>
      <c r="E3153">
        <v>0.3</v>
      </c>
      <c r="F3153" t="s">
        <v>337</v>
      </c>
      <c r="G3153">
        <v>2</v>
      </c>
      <c r="H3153">
        <v>1815.2279126119199</v>
      </c>
      <c r="I3153" t="s">
        <v>6</v>
      </c>
      <c r="J3153">
        <v>3</v>
      </c>
      <c r="K3153">
        <v>7</v>
      </c>
      <c r="L3153">
        <v>6.6666666666666599</v>
      </c>
      <c r="M3153">
        <v>0.59309399999995005</v>
      </c>
      <c r="N3153" t="s">
        <v>132</v>
      </c>
      <c r="O3153">
        <v>20</v>
      </c>
      <c r="P3153">
        <v>0.7</v>
      </c>
      <c r="Q3153">
        <v>4</v>
      </c>
      <c r="R3153">
        <v>0.3</v>
      </c>
      <c r="S3153" t="s">
        <v>337</v>
      </c>
      <c r="T3153">
        <v>2</v>
      </c>
      <c r="U3153" t="s">
        <v>355</v>
      </c>
      <c r="V3153">
        <v>1959.13205965778</v>
      </c>
      <c r="W3153">
        <v>1959.13205965778</v>
      </c>
      <c r="X3153">
        <v>1959.13205965778</v>
      </c>
      <c r="Y3153">
        <v>322.59179759999802</v>
      </c>
      <c r="Z3153">
        <f t="shared" si="98"/>
        <v>-7.3453010141132188E-2</v>
      </c>
      <c r="AA3153">
        <f t="shared" si="99"/>
        <v>1.8385278373858867E-3</v>
      </c>
    </row>
    <row r="3154" spans="1:27" x14ac:dyDescent="0.3">
      <c r="A3154" t="s">
        <v>132</v>
      </c>
      <c r="B3154">
        <v>20</v>
      </c>
      <c r="C3154">
        <v>0.7</v>
      </c>
      <c r="D3154">
        <v>4</v>
      </c>
      <c r="E3154">
        <v>0.3</v>
      </c>
      <c r="F3154" t="s">
        <v>337</v>
      </c>
      <c r="G3154">
        <v>2</v>
      </c>
      <c r="H3154">
        <v>1815.2279126119199</v>
      </c>
      <c r="I3154" t="s">
        <v>10</v>
      </c>
      <c r="J3154">
        <v>4</v>
      </c>
      <c r="K3154">
        <v>7</v>
      </c>
      <c r="L3154">
        <v>6.6666666666666599</v>
      </c>
      <c r="M3154">
        <v>0.63726029999997902</v>
      </c>
      <c r="N3154" t="s">
        <v>132</v>
      </c>
      <c r="O3154">
        <v>20</v>
      </c>
      <c r="P3154">
        <v>0.7</v>
      </c>
      <c r="Q3154">
        <v>4</v>
      </c>
      <c r="R3154">
        <v>0.3</v>
      </c>
      <c r="S3154" t="s">
        <v>337</v>
      </c>
      <c r="T3154">
        <v>2</v>
      </c>
      <c r="U3154" t="s">
        <v>355</v>
      </c>
      <c r="V3154">
        <v>1959.13205965778</v>
      </c>
      <c r="W3154">
        <v>1959.13205965778</v>
      </c>
      <c r="X3154">
        <v>1959.13205965778</v>
      </c>
      <c r="Y3154">
        <v>322.59179759999802</v>
      </c>
      <c r="Z3154">
        <f t="shared" si="98"/>
        <v>-7.3453010141132188E-2</v>
      </c>
      <c r="AA3154">
        <f t="shared" si="99"/>
        <v>1.9754386340292457E-3</v>
      </c>
    </row>
    <row r="3155" spans="1:27" x14ac:dyDescent="0.3">
      <c r="A3155" t="s">
        <v>132</v>
      </c>
      <c r="B3155">
        <v>20</v>
      </c>
      <c r="C3155">
        <v>0.7</v>
      </c>
      <c r="D3155">
        <v>4</v>
      </c>
      <c r="E3155">
        <v>0.3</v>
      </c>
      <c r="F3155" t="s">
        <v>337</v>
      </c>
      <c r="G3155">
        <v>2</v>
      </c>
      <c r="H3155">
        <v>1815.2279126119199</v>
      </c>
      <c r="I3155" t="s">
        <v>14</v>
      </c>
      <c r="J3155">
        <v>5</v>
      </c>
      <c r="K3155">
        <v>7</v>
      </c>
      <c r="L3155">
        <v>6.6666666666666599</v>
      </c>
      <c r="M3155">
        <v>0.60769200000004198</v>
      </c>
      <c r="N3155" t="s">
        <v>132</v>
      </c>
      <c r="O3155">
        <v>20</v>
      </c>
      <c r="P3155">
        <v>0.7</v>
      </c>
      <c r="Q3155">
        <v>4</v>
      </c>
      <c r="R3155">
        <v>0.3</v>
      </c>
      <c r="S3155" t="s">
        <v>337</v>
      </c>
      <c r="T3155">
        <v>2</v>
      </c>
      <c r="U3155" t="s">
        <v>355</v>
      </c>
      <c r="V3155">
        <v>1959.13205965778</v>
      </c>
      <c r="W3155">
        <v>1959.13205965778</v>
      </c>
      <c r="X3155">
        <v>1959.13205965778</v>
      </c>
      <c r="Y3155">
        <v>322.59179759999802</v>
      </c>
      <c r="Z3155">
        <f t="shared" si="98"/>
        <v>-7.3453010141132188E-2</v>
      </c>
      <c r="AA3155">
        <f t="shared" si="99"/>
        <v>1.8837800729005446E-3</v>
      </c>
    </row>
    <row r="3156" spans="1:27" x14ac:dyDescent="0.3">
      <c r="A3156" t="s">
        <v>276</v>
      </c>
      <c r="B3156">
        <v>60</v>
      </c>
      <c r="C3156">
        <v>0.3</v>
      </c>
      <c r="D3156">
        <v>4</v>
      </c>
      <c r="E3156">
        <v>0.3</v>
      </c>
      <c r="F3156" t="s">
        <v>336</v>
      </c>
      <c r="G3156">
        <v>1</v>
      </c>
      <c r="H3156">
        <v>2009.4631671709999</v>
      </c>
      <c r="I3156" t="s">
        <v>1</v>
      </c>
      <c r="J3156">
        <v>0</v>
      </c>
      <c r="K3156">
        <v>6</v>
      </c>
      <c r="L3156">
        <v>6.6666666666666599</v>
      </c>
      <c r="M3156">
        <v>23.386802299999498</v>
      </c>
      <c r="N3156" t="s">
        <v>276</v>
      </c>
      <c r="O3156">
        <v>60</v>
      </c>
      <c r="P3156">
        <v>0.3</v>
      </c>
      <c r="Q3156">
        <v>4</v>
      </c>
      <c r="R3156">
        <v>0.3</v>
      </c>
      <c r="S3156" t="s">
        <v>336</v>
      </c>
      <c r="T3156">
        <v>1</v>
      </c>
      <c r="U3156" t="s">
        <v>355</v>
      </c>
      <c r="V3156">
        <v>2168.7796908192799</v>
      </c>
      <c r="W3156">
        <v>2168.7796908192799</v>
      </c>
      <c r="X3156">
        <v>90000000000</v>
      </c>
      <c r="Y3156">
        <v>1518.9523239999901</v>
      </c>
      <c r="Z3156">
        <f t="shared" si="98"/>
        <v>-7.3459062865023655E-2</v>
      </c>
      <c r="AA3156">
        <f t="shared" si="99"/>
        <v>1.5396666459163764E-2</v>
      </c>
    </row>
    <row r="3157" spans="1:27" x14ac:dyDescent="0.3">
      <c r="A3157" t="s">
        <v>276</v>
      </c>
      <c r="B3157">
        <v>60</v>
      </c>
      <c r="C3157">
        <v>0.3</v>
      </c>
      <c r="D3157">
        <v>4</v>
      </c>
      <c r="E3157">
        <v>0.3</v>
      </c>
      <c r="F3157" t="s">
        <v>336</v>
      </c>
      <c r="G3157">
        <v>1</v>
      </c>
      <c r="H3157">
        <v>2009.4631671709999</v>
      </c>
      <c r="I3157" t="s">
        <v>5</v>
      </c>
      <c r="J3157">
        <v>3</v>
      </c>
      <c r="K3157">
        <v>6</v>
      </c>
      <c r="L3157">
        <v>6.6666666666666599</v>
      </c>
      <c r="M3157">
        <v>23.778496999999302</v>
      </c>
      <c r="N3157" t="s">
        <v>276</v>
      </c>
      <c r="O3157">
        <v>60</v>
      </c>
      <c r="P3157">
        <v>0.3</v>
      </c>
      <c r="Q3157">
        <v>4</v>
      </c>
      <c r="R3157">
        <v>0.3</v>
      </c>
      <c r="S3157" t="s">
        <v>336</v>
      </c>
      <c r="T3157">
        <v>1</v>
      </c>
      <c r="U3157" t="s">
        <v>355</v>
      </c>
      <c r="V3157">
        <v>2168.7796908192799</v>
      </c>
      <c r="W3157">
        <v>2168.7796908192799</v>
      </c>
      <c r="X3157">
        <v>90000000000</v>
      </c>
      <c r="Y3157">
        <v>1518.9523239999901</v>
      </c>
      <c r="Z3157">
        <f t="shared" si="98"/>
        <v>-7.3459062865023655E-2</v>
      </c>
      <c r="AA3157">
        <f t="shared" si="99"/>
        <v>1.5654538081472699E-2</v>
      </c>
    </row>
    <row r="3158" spans="1:27" x14ac:dyDescent="0.3">
      <c r="A3158" t="s">
        <v>276</v>
      </c>
      <c r="B3158">
        <v>60</v>
      </c>
      <c r="C3158">
        <v>0.3</v>
      </c>
      <c r="D3158">
        <v>4</v>
      </c>
      <c r="E3158">
        <v>0.3</v>
      </c>
      <c r="F3158" t="s">
        <v>336</v>
      </c>
      <c r="G3158">
        <v>1</v>
      </c>
      <c r="H3158">
        <v>2009.4631671709999</v>
      </c>
      <c r="I3158" t="s">
        <v>9</v>
      </c>
      <c r="J3158">
        <v>4</v>
      </c>
      <c r="K3158">
        <v>6</v>
      </c>
      <c r="L3158">
        <v>6.6666666666666599</v>
      </c>
      <c r="M3158">
        <v>23.468600399999499</v>
      </c>
      <c r="N3158" t="s">
        <v>276</v>
      </c>
      <c r="O3158">
        <v>60</v>
      </c>
      <c r="P3158">
        <v>0.3</v>
      </c>
      <c r="Q3158">
        <v>4</v>
      </c>
      <c r="R3158">
        <v>0.3</v>
      </c>
      <c r="S3158" t="s">
        <v>336</v>
      </c>
      <c r="T3158">
        <v>1</v>
      </c>
      <c r="U3158" t="s">
        <v>355</v>
      </c>
      <c r="V3158">
        <v>2168.7796908192799</v>
      </c>
      <c r="W3158">
        <v>2168.7796908192799</v>
      </c>
      <c r="X3158">
        <v>90000000000</v>
      </c>
      <c r="Y3158">
        <v>1518.9523239999901</v>
      </c>
      <c r="Z3158">
        <f t="shared" si="98"/>
        <v>-7.3459062865023655E-2</v>
      </c>
      <c r="AA3158">
        <f t="shared" si="99"/>
        <v>1.5450518116459099E-2</v>
      </c>
    </row>
    <row r="3159" spans="1:27" x14ac:dyDescent="0.3">
      <c r="A3159" t="s">
        <v>276</v>
      </c>
      <c r="B3159">
        <v>60</v>
      </c>
      <c r="C3159">
        <v>0.3</v>
      </c>
      <c r="D3159">
        <v>4</v>
      </c>
      <c r="E3159">
        <v>0.3</v>
      </c>
      <c r="F3159" t="s">
        <v>336</v>
      </c>
      <c r="G3159">
        <v>1</v>
      </c>
      <c r="H3159">
        <v>2009.4631671709999</v>
      </c>
      <c r="I3159" t="s">
        <v>13</v>
      </c>
      <c r="J3159">
        <v>5</v>
      </c>
      <c r="K3159">
        <v>6</v>
      </c>
      <c r="L3159">
        <v>6.6666666666666599</v>
      </c>
      <c r="M3159">
        <v>24.654515099999099</v>
      </c>
      <c r="N3159" t="s">
        <v>276</v>
      </c>
      <c r="O3159">
        <v>60</v>
      </c>
      <c r="P3159">
        <v>0.3</v>
      </c>
      <c r="Q3159">
        <v>4</v>
      </c>
      <c r="R3159">
        <v>0.3</v>
      </c>
      <c r="S3159" t="s">
        <v>336</v>
      </c>
      <c r="T3159">
        <v>1</v>
      </c>
      <c r="U3159" t="s">
        <v>355</v>
      </c>
      <c r="V3159">
        <v>2168.7796908192799</v>
      </c>
      <c r="W3159">
        <v>2168.7796908192799</v>
      </c>
      <c r="X3159">
        <v>90000000000</v>
      </c>
      <c r="Y3159">
        <v>1518.9523239999901</v>
      </c>
      <c r="Z3159">
        <f t="shared" si="98"/>
        <v>-7.3459062865023655E-2</v>
      </c>
      <c r="AA3159">
        <f t="shared" si="99"/>
        <v>1.6231263292763663E-2</v>
      </c>
    </row>
    <row r="3160" spans="1:27" x14ac:dyDescent="0.3">
      <c r="A3160" t="s">
        <v>105</v>
      </c>
      <c r="B3160">
        <v>20</v>
      </c>
      <c r="C3160">
        <v>0.3</v>
      </c>
      <c r="D3160">
        <v>2</v>
      </c>
      <c r="E3160">
        <v>0.3</v>
      </c>
      <c r="F3160" t="s">
        <v>337</v>
      </c>
      <c r="G3160">
        <v>5</v>
      </c>
      <c r="H3160">
        <v>1549.30250580242</v>
      </c>
      <c r="I3160" t="s">
        <v>4</v>
      </c>
      <c r="J3160">
        <v>0</v>
      </c>
      <c r="K3160">
        <v>9</v>
      </c>
      <c r="L3160">
        <v>3.3333333333333299</v>
      </c>
      <c r="M3160">
        <v>0.81604769999999804</v>
      </c>
      <c r="N3160" t="s">
        <v>105</v>
      </c>
      <c r="O3160">
        <v>20</v>
      </c>
      <c r="P3160">
        <v>0.3</v>
      </c>
      <c r="Q3160">
        <v>2</v>
      </c>
      <c r="R3160">
        <v>0.3</v>
      </c>
      <c r="S3160" t="s">
        <v>337</v>
      </c>
      <c r="T3160">
        <v>5</v>
      </c>
      <c r="U3160" t="s">
        <v>355</v>
      </c>
      <c r="V3160">
        <v>1672.1793605862799</v>
      </c>
      <c r="W3160">
        <v>1672.1793605862799</v>
      </c>
      <c r="X3160">
        <v>1672.1793605862799</v>
      </c>
      <c r="Y3160">
        <v>412.52017119999903</v>
      </c>
      <c r="Z3160">
        <f t="shared" si="98"/>
        <v>-7.348305910245076E-2</v>
      </c>
      <c r="AA3160">
        <f t="shared" si="99"/>
        <v>1.9782007207699908E-3</v>
      </c>
    </row>
    <row r="3161" spans="1:27" x14ac:dyDescent="0.3">
      <c r="A3161" t="s">
        <v>208</v>
      </c>
      <c r="B3161">
        <v>30</v>
      </c>
      <c r="C3161">
        <v>0.7</v>
      </c>
      <c r="D3161">
        <v>4</v>
      </c>
      <c r="E3161">
        <v>0.3</v>
      </c>
      <c r="F3161" t="s">
        <v>336</v>
      </c>
      <c r="G3161">
        <v>3</v>
      </c>
      <c r="H3161">
        <v>2201.7640535342698</v>
      </c>
      <c r="I3161" t="s">
        <v>2</v>
      </c>
      <c r="J3161">
        <v>0</v>
      </c>
      <c r="K3161">
        <v>7</v>
      </c>
      <c r="L3161">
        <v>6.6666666666666599</v>
      </c>
      <c r="M3161">
        <v>2.4976504000001101</v>
      </c>
      <c r="N3161" t="s">
        <v>208</v>
      </c>
      <c r="O3161">
        <v>30</v>
      </c>
      <c r="P3161">
        <v>0.7</v>
      </c>
      <c r="Q3161">
        <v>4</v>
      </c>
      <c r="R3161">
        <v>0.3</v>
      </c>
      <c r="S3161" t="s">
        <v>336</v>
      </c>
      <c r="T3161">
        <v>3</v>
      </c>
      <c r="U3161" t="s">
        <v>355</v>
      </c>
      <c r="V3161">
        <v>2376.5317461923501</v>
      </c>
      <c r="W3161">
        <v>2376.5317461923501</v>
      </c>
      <c r="X3161">
        <v>2376.5317461923501</v>
      </c>
      <c r="Y3161">
        <v>1185.2357999000001</v>
      </c>
      <c r="Z3161">
        <f t="shared" si="98"/>
        <v>-7.353896826250729E-2</v>
      </c>
      <c r="AA3161">
        <f t="shared" si="99"/>
        <v>2.1073025301892164E-3</v>
      </c>
    </row>
    <row r="3162" spans="1:27" x14ac:dyDescent="0.3">
      <c r="A3162" t="s">
        <v>208</v>
      </c>
      <c r="B3162">
        <v>30</v>
      </c>
      <c r="C3162">
        <v>0.7</v>
      </c>
      <c r="D3162">
        <v>4</v>
      </c>
      <c r="E3162">
        <v>0.3</v>
      </c>
      <c r="F3162" t="s">
        <v>336</v>
      </c>
      <c r="G3162">
        <v>3</v>
      </c>
      <c r="H3162">
        <v>2201.7640535342698</v>
      </c>
      <c r="I3162" t="s">
        <v>6</v>
      </c>
      <c r="J3162">
        <v>3</v>
      </c>
      <c r="K3162">
        <v>7</v>
      </c>
      <c r="L3162">
        <v>6.6666666666666599</v>
      </c>
      <c r="M3162">
        <v>2.7473434000003101</v>
      </c>
      <c r="N3162" t="s">
        <v>208</v>
      </c>
      <c r="O3162">
        <v>30</v>
      </c>
      <c r="P3162">
        <v>0.7</v>
      </c>
      <c r="Q3162">
        <v>4</v>
      </c>
      <c r="R3162">
        <v>0.3</v>
      </c>
      <c r="S3162" t="s">
        <v>336</v>
      </c>
      <c r="T3162">
        <v>3</v>
      </c>
      <c r="U3162" t="s">
        <v>355</v>
      </c>
      <c r="V3162">
        <v>2376.5317461923501</v>
      </c>
      <c r="W3162">
        <v>2376.5317461923501</v>
      </c>
      <c r="X3162">
        <v>2376.5317461923501</v>
      </c>
      <c r="Y3162">
        <v>1185.2357999000001</v>
      </c>
      <c r="Z3162">
        <f t="shared" si="98"/>
        <v>-7.353896826250729E-2</v>
      </c>
      <c r="AA3162">
        <f t="shared" si="99"/>
        <v>2.3179720020540277E-3</v>
      </c>
    </row>
    <row r="3163" spans="1:27" x14ac:dyDescent="0.3">
      <c r="A3163" t="s">
        <v>208</v>
      </c>
      <c r="B3163">
        <v>30</v>
      </c>
      <c r="C3163">
        <v>0.7</v>
      </c>
      <c r="D3163">
        <v>4</v>
      </c>
      <c r="E3163">
        <v>0.3</v>
      </c>
      <c r="F3163" t="s">
        <v>336</v>
      </c>
      <c r="G3163">
        <v>3</v>
      </c>
      <c r="H3163">
        <v>2201.7640535342698</v>
      </c>
      <c r="I3163" t="s">
        <v>10</v>
      </c>
      <c r="J3163">
        <v>4</v>
      </c>
      <c r="K3163">
        <v>7</v>
      </c>
      <c r="L3163">
        <v>6.6666666666666599</v>
      </c>
      <c r="M3163">
        <v>3.0267222000002199</v>
      </c>
      <c r="N3163" t="s">
        <v>208</v>
      </c>
      <c r="O3163">
        <v>30</v>
      </c>
      <c r="P3163">
        <v>0.7</v>
      </c>
      <c r="Q3163">
        <v>4</v>
      </c>
      <c r="R3163">
        <v>0.3</v>
      </c>
      <c r="S3163" t="s">
        <v>336</v>
      </c>
      <c r="T3163">
        <v>3</v>
      </c>
      <c r="U3163" t="s">
        <v>355</v>
      </c>
      <c r="V3163">
        <v>2376.5317461923501</v>
      </c>
      <c r="W3163">
        <v>2376.5317461923501</v>
      </c>
      <c r="X3163">
        <v>2376.5317461923501</v>
      </c>
      <c r="Y3163">
        <v>1185.2357999000001</v>
      </c>
      <c r="Z3163">
        <f t="shared" si="98"/>
        <v>-7.353896826250729E-2</v>
      </c>
      <c r="AA3163">
        <f t="shared" si="99"/>
        <v>2.5536877980361279E-3</v>
      </c>
    </row>
    <row r="3164" spans="1:27" x14ac:dyDescent="0.3">
      <c r="A3164" t="s">
        <v>208</v>
      </c>
      <c r="B3164">
        <v>30</v>
      </c>
      <c r="C3164">
        <v>0.7</v>
      </c>
      <c r="D3164">
        <v>4</v>
      </c>
      <c r="E3164">
        <v>0.3</v>
      </c>
      <c r="F3164" t="s">
        <v>336</v>
      </c>
      <c r="G3164">
        <v>3</v>
      </c>
      <c r="H3164">
        <v>2201.7640535342698</v>
      </c>
      <c r="I3164" t="s">
        <v>14</v>
      </c>
      <c r="J3164">
        <v>5</v>
      </c>
      <c r="K3164">
        <v>7</v>
      </c>
      <c r="L3164">
        <v>6.6666666666666599</v>
      </c>
      <c r="M3164">
        <v>2.6568778000000699</v>
      </c>
      <c r="N3164" t="s">
        <v>208</v>
      </c>
      <c r="O3164">
        <v>30</v>
      </c>
      <c r="P3164">
        <v>0.7</v>
      </c>
      <c r="Q3164">
        <v>4</v>
      </c>
      <c r="R3164">
        <v>0.3</v>
      </c>
      <c r="S3164" t="s">
        <v>336</v>
      </c>
      <c r="T3164">
        <v>3</v>
      </c>
      <c r="U3164" t="s">
        <v>355</v>
      </c>
      <c r="V3164">
        <v>2376.5317461923501</v>
      </c>
      <c r="W3164">
        <v>2376.5317461923501</v>
      </c>
      <c r="X3164">
        <v>2376.5317461923501</v>
      </c>
      <c r="Y3164">
        <v>1185.2357999000001</v>
      </c>
      <c r="Z3164">
        <f t="shared" si="98"/>
        <v>-7.353896826250729E-2</v>
      </c>
      <c r="AA3164">
        <f t="shared" si="99"/>
        <v>2.2416449116911879E-3</v>
      </c>
    </row>
    <row r="3165" spans="1:27" x14ac:dyDescent="0.3">
      <c r="A3165" t="s">
        <v>229</v>
      </c>
      <c r="B3165">
        <v>30</v>
      </c>
      <c r="C3165">
        <v>0.7</v>
      </c>
      <c r="D3165">
        <v>2</v>
      </c>
      <c r="E3165">
        <v>0.7</v>
      </c>
      <c r="F3165" t="s">
        <v>336</v>
      </c>
      <c r="G3165">
        <v>4</v>
      </c>
      <c r="H3165">
        <v>3716.6761946752699</v>
      </c>
      <c r="I3165" t="s">
        <v>372</v>
      </c>
      <c r="J3165">
        <v>10</v>
      </c>
      <c r="K3165">
        <v>7</v>
      </c>
      <c r="L3165">
        <v>3.3333333333333299</v>
      </c>
      <c r="M3165">
        <v>3.1214598999999899</v>
      </c>
      <c r="N3165" t="s">
        <v>230</v>
      </c>
      <c r="O3165">
        <v>30</v>
      </c>
      <c r="P3165">
        <v>0.7</v>
      </c>
      <c r="Q3165">
        <v>2</v>
      </c>
      <c r="R3165">
        <v>0.7</v>
      </c>
      <c r="S3165" t="s">
        <v>336</v>
      </c>
      <c r="T3165">
        <v>5</v>
      </c>
      <c r="U3165" t="s">
        <v>355</v>
      </c>
      <c r="V3165">
        <v>4012.2697096848101</v>
      </c>
      <c r="W3165">
        <v>4012.2697096848101</v>
      </c>
      <c r="X3165">
        <v>4012.2697096848101</v>
      </c>
      <c r="Y3165">
        <v>1138.9946762</v>
      </c>
      <c r="Z3165">
        <f t="shared" si="98"/>
        <v>-7.3672394030749488E-2</v>
      </c>
      <c r="AA3165">
        <f t="shared" si="99"/>
        <v>2.7405394996349239E-3</v>
      </c>
    </row>
    <row r="3166" spans="1:27" x14ac:dyDescent="0.3">
      <c r="A3166" t="s">
        <v>108</v>
      </c>
      <c r="B3166">
        <v>20</v>
      </c>
      <c r="C3166">
        <v>0.7</v>
      </c>
      <c r="D3166">
        <v>2</v>
      </c>
      <c r="E3166">
        <v>0.3</v>
      </c>
      <c r="F3166" t="s">
        <v>336</v>
      </c>
      <c r="G3166">
        <v>3</v>
      </c>
      <c r="H3166">
        <v>1787.2299375827299</v>
      </c>
      <c r="I3166" t="s">
        <v>2</v>
      </c>
      <c r="J3166">
        <v>0</v>
      </c>
      <c r="K3166">
        <v>7</v>
      </c>
      <c r="L3166">
        <v>3.3333333333333299</v>
      </c>
      <c r="M3166">
        <v>0.48595380000000399</v>
      </c>
      <c r="N3166" t="s">
        <v>108</v>
      </c>
      <c r="O3166">
        <v>20</v>
      </c>
      <c r="P3166">
        <v>0.7</v>
      </c>
      <c r="Q3166">
        <v>2</v>
      </c>
      <c r="R3166">
        <v>0.3</v>
      </c>
      <c r="S3166" t="s">
        <v>336</v>
      </c>
      <c r="T3166">
        <v>3</v>
      </c>
      <c r="U3166" t="s">
        <v>355</v>
      </c>
      <c r="V3166">
        <v>1929.5578591706601</v>
      </c>
      <c r="W3166">
        <v>1929.5578591706601</v>
      </c>
      <c r="X3166">
        <v>1929.5578591706601</v>
      </c>
      <c r="Y3166">
        <v>233.7105406</v>
      </c>
      <c r="Z3166">
        <f t="shared" si="98"/>
        <v>-7.3761935104192156E-2</v>
      </c>
      <c r="AA3166">
        <f t="shared" si="99"/>
        <v>2.079297744776189E-3</v>
      </c>
    </row>
    <row r="3167" spans="1:27" x14ac:dyDescent="0.3">
      <c r="A3167" t="s">
        <v>108</v>
      </c>
      <c r="B3167">
        <v>20</v>
      </c>
      <c r="C3167">
        <v>0.7</v>
      </c>
      <c r="D3167">
        <v>2</v>
      </c>
      <c r="E3167">
        <v>0.3</v>
      </c>
      <c r="F3167" t="s">
        <v>336</v>
      </c>
      <c r="G3167">
        <v>3</v>
      </c>
      <c r="H3167">
        <v>1787.2299375827299</v>
      </c>
      <c r="I3167" t="s">
        <v>6</v>
      </c>
      <c r="J3167">
        <v>3</v>
      </c>
      <c r="K3167">
        <v>7</v>
      </c>
      <c r="L3167">
        <v>3.3333333333333299</v>
      </c>
      <c r="M3167">
        <v>0.44877850000000302</v>
      </c>
      <c r="N3167" t="s">
        <v>108</v>
      </c>
      <c r="O3167">
        <v>20</v>
      </c>
      <c r="P3167">
        <v>0.7</v>
      </c>
      <c r="Q3167">
        <v>2</v>
      </c>
      <c r="R3167">
        <v>0.3</v>
      </c>
      <c r="S3167" t="s">
        <v>336</v>
      </c>
      <c r="T3167">
        <v>3</v>
      </c>
      <c r="U3167" t="s">
        <v>355</v>
      </c>
      <c r="V3167">
        <v>1929.5578591706601</v>
      </c>
      <c r="W3167">
        <v>1929.5578591706601</v>
      </c>
      <c r="X3167">
        <v>1929.5578591706601</v>
      </c>
      <c r="Y3167">
        <v>233.7105406</v>
      </c>
      <c r="Z3167">
        <f t="shared" si="98"/>
        <v>-7.3761935104192156E-2</v>
      </c>
      <c r="AA3167">
        <f t="shared" si="99"/>
        <v>1.9202321762974992E-3</v>
      </c>
    </row>
    <row r="3168" spans="1:27" x14ac:dyDescent="0.3">
      <c r="A3168" t="s">
        <v>108</v>
      </c>
      <c r="B3168">
        <v>20</v>
      </c>
      <c r="C3168">
        <v>0.7</v>
      </c>
      <c r="D3168">
        <v>2</v>
      </c>
      <c r="E3168">
        <v>0.3</v>
      </c>
      <c r="F3168" t="s">
        <v>336</v>
      </c>
      <c r="G3168">
        <v>3</v>
      </c>
      <c r="H3168">
        <v>1787.2299375827299</v>
      </c>
      <c r="I3168" t="s">
        <v>10</v>
      </c>
      <c r="J3168">
        <v>4</v>
      </c>
      <c r="K3168">
        <v>7</v>
      </c>
      <c r="L3168">
        <v>3.3333333333333299</v>
      </c>
      <c r="M3168">
        <v>0.478227100000026</v>
      </c>
      <c r="N3168" t="s">
        <v>108</v>
      </c>
      <c r="O3168">
        <v>20</v>
      </c>
      <c r="P3168">
        <v>0.7</v>
      </c>
      <c r="Q3168">
        <v>2</v>
      </c>
      <c r="R3168">
        <v>0.3</v>
      </c>
      <c r="S3168" t="s">
        <v>336</v>
      </c>
      <c r="T3168">
        <v>3</v>
      </c>
      <c r="U3168" t="s">
        <v>355</v>
      </c>
      <c r="V3168">
        <v>1929.5578591706601</v>
      </c>
      <c r="W3168">
        <v>1929.5578591706601</v>
      </c>
      <c r="X3168">
        <v>1929.5578591706601</v>
      </c>
      <c r="Y3168">
        <v>233.7105406</v>
      </c>
      <c r="Z3168">
        <f t="shared" si="98"/>
        <v>-7.3761935104192156E-2</v>
      </c>
      <c r="AA3168">
        <f t="shared" si="99"/>
        <v>2.0462367626735358E-3</v>
      </c>
    </row>
    <row r="3169" spans="1:27" x14ac:dyDescent="0.3">
      <c r="A3169" t="s">
        <v>108</v>
      </c>
      <c r="B3169">
        <v>20</v>
      </c>
      <c r="C3169">
        <v>0.7</v>
      </c>
      <c r="D3169">
        <v>2</v>
      </c>
      <c r="E3169">
        <v>0.3</v>
      </c>
      <c r="F3169" t="s">
        <v>336</v>
      </c>
      <c r="G3169">
        <v>3</v>
      </c>
      <c r="H3169">
        <v>1787.2299375827299</v>
      </c>
      <c r="I3169" t="s">
        <v>14</v>
      </c>
      <c r="J3169">
        <v>5</v>
      </c>
      <c r="K3169">
        <v>7</v>
      </c>
      <c r="L3169">
        <v>3.3333333333333299</v>
      </c>
      <c r="M3169">
        <v>0.50782970000000205</v>
      </c>
      <c r="N3169" t="s">
        <v>108</v>
      </c>
      <c r="O3169">
        <v>20</v>
      </c>
      <c r="P3169">
        <v>0.7</v>
      </c>
      <c r="Q3169">
        <v>2</v>
      </c>
      <c r="R3169">
        <v>0.3</v>
      </c>
      <c r="S3169" t="s">
        <v>336</v>
      </c>
      <c r="T3169">
        <v>3</v>
      </c>
      <c r="U3169" t="s">
        <v>355</v>
      </c>
      <c r="V3169">
        <v>1929.5578591706601</v>
      </c>
      <c r="W3169">
        <v>1929.5578591706601</v>
      </c>
      <c r="X3169">
        <v>1929.5578591706601</v>
      </c>
      <c r="Y3169">
        <v>233.7105406</v>
      </c>
      <c r="Z3169">
        <f t="shared" si="98"/>
        <v>-7.3761935104192156E-2</v>
      </c>
      <c r="AA3169">
        <f t="shared" si="99"/>
        <v>2.1729002838137374E-3</v>
      </c>
    </row>
    <row r="3170" spans="1:27" x14ac:dyDescent="0.3">
      <c r="A3170" t="s">
        <v>321</v>
      </c>
      <c r="B3170">
        <v>60</v>
      </c>
      <c r="C3170">
        <v>0.3</v>
      </c>
      <c r="D3170">
        <v>4</v>
      </c>
      <c r="E3170">
        <v>0.7</v>
      </c>
      <c r="F3170" t="s">
        <v>337</v>
      </c>
      <c r="G3170">
        <v>1</v>
      </c>
      <c r="H3170">
        <v>2069.4064598708101</v>
      </c>
      <c r="I3170" t="s">
        <v>2</v>
      </c>
      <c r="J3170">
        <v>0</v>
      </c>
      <c r="K3170">
        <v>7</v>
      </c>
      <c r="L3170">
        <v>6.6666666666666599</v>
      </c>
      <c r="M3170">
        <v>21.584619299999702</v>
      </c>
      <c r="N3170" t="s">
        <v>321</v>
      </c>
      <c r="O3170">
        <v>60</v>
      </c>
      <c r="P3170">
        <v>0.3</v>
      </c>
      <c r="Q3170">
        <v>4</v>
      </c>
      <c r="R3170">
        <v>0.7</v>
      </c>
      <c r="S3170" t="s">
        <v>337</v>
      </c>
      <c r="T3170">
        <v>1</v>
      </c>
      <c r="U3170" t="s">
        <v>355</v>
      </c>
      <c r="V3170">
        <v>2234.3713730794698</v>
      </c>
      <c r="W3170">
        <v>2235.1511124164499</v>
      </c>
      <c r="X3170">
        <v>90000000000</v>
      </c>
      <c r="Y3170">
        <v>1510.98925479999</v>
      </c>
      <c r="Z3170">
        <f t="shared" si="98"/>
        <v>-7.3830570511338359E-2</v>
      </c>
      <c r="AA3170">
        <f t="shared" si="99"/>
        <v>1.4285091195341996E-2</v>
      </c>
    </row>
    <row r="3171" spans="1:27" x14ac:dyDescent="0.3">
      <c r="A3171" t="s">
        <v>321</v>
      </c>
      <c r="B3171">
        <v>60</v>
      </c>
      <c r="C3171">
        <v>0.3</v>
      </c>
      <c r="D3171">
        <v>4</v>
      </c>
      <c r="E3171">
        <v>0.7</v>
      </c>
      <c r="F3171" t="s">
        <v>337</v>
      </c>
      <c r="G3171">
        <v>1</v>
      </c>
      <c r="H3171">
        <v>2069.4064598708101</v>
      </c>
      <c r="I3171" t="s">
        <v>6</v>
      </c>
      <c r="J3171">
        <v>3</v>
      </c>
      <c r="K3171">
        <v>7</v>
      </c>
      <c r="L3171">
        <v>6.6666666666666599</v>
      </c>
      <c r="M3171">
        <v>21.806035900001</v>
      </c>
      <c r="N3171" t="s">
        <v>321</v>
      </c>
      <c r="O3171">
        <v>60</v>
      </c>
      <c r="P3171">
        <v>0.3</v>
      </c>
      <c r="Q3171">
        <v>4</v>
      </c>
      <c r="R3171">
        <v>0.7</v>
      </c>
      <c r="S3171" t="s">
        <v>337</v>
      </c>
      <c r="T3171">
        <v>1</v>
      </c>
      <c r="U3171" t="s">
        <v>355</v>
      </c>
      <c r="V3171">
        <v>2234.3713730794698</v>
      </c>
      <c r="W3171">
        <v>2235.1511124164499</v>
      </c>
      <c r="X3171">
        <v>90000000000</v>
      </c>
      <c r="Y3171">
        <v>1510.98925479999</v>
      </c>
      <c r="Z3171">
        <f t="shared" si="98"/>
        <v>-7.3830570511338359E-2</v>
      </c>
      <c r="AA3171">
        <f t="shared" si="99"/>
        <v>1.4431628703334141E-2</v>
      </c>
    </row>
    <row r="3172" spans="1:27" x14ac:dyDescent="0.3">
      <c r="A3172" t="s">
        <v>321</v>
      </c>
      <c r="B3172">
        <v>60</v>
      </c>
      <c r="C3172">
        <v>0.3</v>
      </c>
      <c r="D3172">
        <v>4</v>
      </c>
      <c r="E3172">
        <v>0.7</v>
      </c>
      <c r="F3172" t="s">
        <v>337</v>
      </c>
      <c r="G3172">
        <v>1</v>
      </c>
      <c r="H3172">
        <v>2069.4064598708101</v>
      </c>
      <c r="I3172" t="s">
        <v>10</v>
      </c>
      <c r="J3172">
        <v>4</v>
      </c>
      <c r="K3172">
        <v>7</v>
      </c>
      <c r="L3172">
        <v>6.6666666666666599</v>
      </c>
      <c r="M3172">
        <v>24.666049800000099</v>
      </c>
      <c r="N3172" t="s">
        <v>321</v>
      </c>
      <c r="O3172">
        <v>60</v>
      </c>
      <c r="P3172">
        <v>0.3</v>
      </c>
      <c r="Q3172">
        <v>4</v>
      </c>
      <c r="R3172">
        <v>0.7</v>
      </c>
      <c r="S3172" t="s">
        <v>337</v>
      </c>
      <c r="T3172">
        <v>1</v>
      </c>
      <c r="U3172" t="s">
        <v>355</v>
      </c>
      <c r="V3172">
        <v>2234.3713730794698</v>
      </c>
      <c r="W3172">
        <v>2235.1511124164499</v>
      </c>
      <c r="X3172">
        <v>90000000000</v>
      </c>
      <c r="Y3172">
        <v>1510.98925479999</v>
      </c>
      <c r="Z3172">
        <f t="shared" si="98"/>
        <v>-7.3830570511338359E-2</v>
      </c>
      <c r="AA3172">
        <f t="shared" si="99"/>
        <v>1.6324437597185396E-2</v>
      </c>
    </row>
    <row r="3173" spans="1:27" x14ac:dyDescent="0.3">
      <c r="A3173" t="s">
        <v>321</v>
      </c>
      <c r="B3173">
        <v>60</v>
      </c>
      <c r="C3173">
        <v>0.3</v>
      </c>
      <c r="D3173">
        <v>4</v>
      </c>
      <c r="E3173">
        <v>0.7</v>
      </c>
      <c r="F3173" t="s">
        <v>337</v>
      </c>
      <c r="G3173">
        <v>1</v>
      </c>
      <c r="H3173">
        <v>2069.4064598708101</v>
      </c>
      <c r="I3173" t="s">
        <v>14</v>
      </c>
      <c r="J3173">
        <v>5</v>
      </c>
      <c r="K3173">
        <v>7</v>
      </c>
      <c r="L3173">
        <v>6.6666666666666599</v>
      </c>
      <c r="M3173">
        <v>25.899358999998999</v>
      </c>
      <c r="N3173" t="s">
        <v>321</v>
      </c>
      <c r="O3173">
        <v>60</v>
      </c>
      <c r="P3173">
        <v>0.3</v>
      </c>
      <c r="Q3173">
        <v>4</v>
      </c>
      <c r="R3173">
        <v>0.7</v>
      </c>
      <c r="S3173" t="s">
        <v>337</v>
      </c>
      <c r="T3173">
        <v>1</v>
      </c>
      <c r="U3173" t="s">
        <v>355</v>
      </c>
      <c r="V3173">
        <v>2234.3713730794698</v>
      </c>
      <c r="W3173">
        <v>2235.1511124164499</v>
      </c>
      <c r="X3173">
        <v>90000000000</v>
      </c>
      <c r="Y3173">
        <v>1510.98925479999</v>
      </c>
      <c r="Z3173">
        <f t="shared" si="98"/>
        <v>-7.3830570511338359E-2</v>
      </c>
      <c r="AA3173">
        <f t="shared" si="99"/>
        <v>1.7140663917843215E-2</v>
      </c>
    </row>
    <row r="3174" spans="1:27" x14ac:dyDescent="0.3">
      <c r="A3174" t="s">
        <v>231</v>
      </c>
      <c r="B3174">
        <v>30</v>
      </c>
      <c r="C3174">
        <v>0.7</v>
      </c>
      <c r="D3174">
        <v>2</v>
      </c>
      <c r="E3174">
        <v>0.7</v>
      </c>
      <c r="F3174" t="s">
        <v>337</v>
      </c>
      <c r="G3174">
        <v>1</v>
      </c>
      <c r="H3174">
        <v>2865.16296976491</v>
      </c>
      <c r="I3174" t="s">
        <v>12</v>
      </c>
      <c r="J3174">
        <v>4</v>
      </c>
      <c r="K3174">
        <v>9</v>
      </c>
      <c r="L3174">
        <v>3.3333333333333299</v>
      </c>
      <c r="M3174">
        <v>3.3324889999998901</v>
      </c>
      <c r="N3174" t="s">
        <v>231</v>
      </c>
      <c r="O3174">
        <v>30</v>
      </c>
      <c r="P3174">
        <v>0.7</v>
      </c>
      <c r="Q3174">
        <v>2</v>
      </c>
      <c r="R3174">
        <v>0.7</v>
      </c>
      <c r="S3174" t="s">
        <v>337</v>
      </c>
      <c r="T3174">
        <v>1</v>
      </c>
      <c r="U3174" t="s">
        <v>355</v>
      </c>
      <c r="V3174">
        <v>3093.7495609472699</v>
      </c>
      <c r="W3174">
        <v>3093.7495609472699</v>
      </c>
      <c r="X3174">
        <v>3093.7495609472699</v>
      </c>
      <c r="Y3174">
        <v>1416.2800731999901</v>
      </c>
      <c r="Z3174">
        <f t="shared" si="98"/>
        <v>-7.3886585413322631E-2</v>
      </c>
      <c r="AA3174">
        <f t="shared" si="99"/>
        <v>2.3529872820072617E-3</v>
      </c>
    </row>
    <row r="3175" spans="1:27" x14ac:dyDescent="0.3">
      <c r="A3175" t="s">
        <v>137</v>
      </c>
      <c r="B3175">
        <v>20</v>
      </c>
      <c r="C3175">
        <v>0.3</v>
      </c>
      <c r="D3175">
        <v>2</v>
      </c>
      <c r="E3175">
        <v>0.7</v>
      </c>
      <c r="F3175" t="s">
        <v>336</v>
      </c>
      <c r="G3175">
        <v>2</v>
      </c>
      <c r="H3175">
        <v>2057.3169571404801</v>
      </c>
      <c r="I3175" t="s">
        <v>16</v>
      </c>
      <c r="J3175">
        <v>5</v>
      </c>
      <c r="K3175">
        <v>9</v>
      </c>
      <c r="L3175">
        <v>3.3333333333333299</v>
      </c>
      <c r="M3175">
        <v>0.45744729999998401</v>
      </c>
      <c r="N3175" t="s">
        <v>137</v>
      </c>
      <c r="O3175">
        <v>20</v>
      </c>
      <c r="P3175">
        <v>0.3</v>
      </c>
      <c r="Q3175">
        <v>2</v>
      </c>
      <c r="R3175">
        <v>0.7</v>
      </c>
      <c r="S3175" t="s">
        <v>336</v>
      </c>
      <c r="T3175">
        <v>2</v>
      </c>
      <c r="U3175" t="s">
        <v>355</v>
      </c>
      <c r="V3175">
        <v>2221.4605839001802</v>
      </c>
      <c r="W3175">
        <v>2221.4605839001802</v>
      </c>
      <c r="X3175">
        <v>2221.4605839001802</v>
      </c>
      <c r="Y3175">
        <v>227.47475809999901</v>
      </c>
      <c r="Z3175">
        <f t="shared" si="98"/>
        <v>-7.3889956882113986E-2</v>
      </c>
      <c r="AA3175">
        <f t="shared" si="99"/>
        <v>2.0109804877730124E-3</v>
      </c>
    </row>
    <row r="3176" spans="1:27" x14ac:dyDescent="0.3">
      <c r="A3176" t="s">
        <v>83</v>
      </c>
      <c r="B3176">
        <v>10</v>
      </c>
      <c r="C3176">
        <v>0.3</v>
      </c>
      <c r="D3176">
        <v>4</v>
      </c>
      <c r="E3176">
        <v>0.7</v>
      </c>
      <c r="F3176" t="s">
        <v>337</v>
      </c>
      <c r="G3176">
        <v>3</v>
      </c>
      <c r="H3176">
        <v>1727.1517550683</v>
      </c>
      <c r="I3176" t="s">
        <v>16</v>
      </c>
      <c r="J3176">
        <v>5</v>
      </c>
      <c r="K3176">
        <v>9</v>
      </c>
      <c r="L3176">
        <v>6.6666666666666599</v>
      </c>
      <c r="M3176">
        <v>9.3838900000001502E-2</v>
      </c>
      <c r="N3176" t="s">
        <v>83</v>
      </c>
      <c r="O3176">
        <v>10</v>
      </c>
      <c r="P3176">
        <v>0.3</v>
      </c>
      <c r="Q3176">
        <v>4</v>
      </c>
      <c r="R3176">
        <v>0.7</v>
      </c>
      <c r="S3176" t="s">
        <v>337</v>
      </c>
      <c r="T3176">
        <v>3</v>
      </c>
      <c r="U3176" t="s">
        <v>355</v>
      </c>
      <c r="V3176">
        <v>1865.1694568205501</v>
      </c>
      <c r="W3176">
        <v>1917.4679243058999</v>
      </c>
      <c r="X3176">
        <v>2226.87599680109</v>
      </c>
      <c r="Y3176">
        <v>51.955691099999903</v>
      </c>
      <c r="Z3176">
        <f t="shared" si="98"/>
        <v>-7.3997406105674249E-2</v>
      </c>
      <c r="AA3176">
        <f t="shared" si="99"/>
        <v>1.80613322647154E-3</v>
      </c>
    </row>
    <row r="3177" spans="1:27" x14ac:dyDescent="0.3">
      <c r="A3177" t="s">
        <v>258</v>
      </c>
      <c r="B3177">
        <v>60</v>
      </c>
      <c r="C3177">
        <v>0.3</v>
      </c>
      <c r="D3177">
        <v>2</v>
      </c>
      <c r="E3177">
        <v>0.3</v>
      </c>
      <c r="F3177" t="s">
        <v>336</v>
      </c>
      <c r="G3177">
        <v>3</v>
      </c>
      <c r="H3177">
        <v>2000.8703236459901</v>
      </c>
      <c r="I3177" t="s">
        <v>4</v>
      </c>
      <c r="J3177">
        <v>0</v>
      </c>
      <c r="K3177">
        <v>9</v>
      </c>
      <c r="L3177">
        <v>3.3333333333333299</v>
      </c>
      <c r="M3177">
        <v>15.370860999999801</v>
      </c>
      <c r="N3177" t="s">
        <v>258</v>
      </c>
      <c r="O3177">
        <v>60</v>
      </c>
      <c r="P3177">
        <v>0.3</v>
      </c>
      <c r="Q3177">
        <v>2</v>
      </c>
      <c r="R3177">
        <v>0.3</v>
      </c>
      <c r="S3177" t="s">
        <v>336</v>
      </c>
      <c r="T3177">
        <v>3</v>
      </c>
      <c r="U3177" t="s">
        <v>355</v>
      </c>
      <c r="V3177">
        <v>2161.0785409475102</v>
      </c>
      <c r="W3177">
        <v>2161.0785409475102</v>
      </c>
      <c r="X3177">
        <v>90000000000</v>
      </c>
      <c r="Y3177">
        <v>1509.7469649</v>
      </c>
      <c r="Z3177">
        <f t="shared" si="98"/>
        <v>-7.4133454321969203E-2</v>
      </c>
      <c r="AA3177">
        <f t="shared" si="99"/>
        <v>1.0181084219644653E-2</v>
      </c>
    </row>
    <row r="3178" spans="1:27" x14ac:dyDescent="0.3">
      <c r="A3178" t="s">
        <v>259</v>
      </c>
      <c r="B3178">
        <v>60</v>
      </c>
      <c r="C3178">
        <v>0.3</v>
      </c>
      <c r="D3178">
        <v>2</v>
      </c>
      <c r="E3178">
        <v>0.3</v>
      </c>
      <c r="F3178" t="s">
        <v>336</v>
      </c>
      <c r="G3178">
        <v>4</v>
      </c>
      <c r="H3178">
        <v>1892.4306865666299</v>
      </c>
      <c r="I3178" t="s">
        <v>12</v>
      </c>
      <c r="J3178">
        <v>4</v>
      </c>
      <c r="K3178">
        <v>9</v>
      </c>
      <c r="L3178">
        <v>3.3333333333333299</v>
      </c>
      <c r="M3178">
        <v>17.9409744000004</v>
      </c>
      <c r="N3178" t="s">
        <v>259</v>
      </c>
      <c r="O3178">
        <v>60</v>
      </c>
      <c r="P3178">
        <v>0.3</v>
      </c>
      <c r="Q3178">
        <v>2</v>
      </c>
      <c r="R3178">
        <v>0.3</v>
      </c>
      <c r="S3178" t="s">
        <v>336</v>
      </c>
      <c r="T3178">
        <v>4</v>
      </c>
      <c r="U3178" t="s">
        <v>355</v>
      </c>
      <c r="V3178">
        <v>2044.0568603009999</v>
      </c>
      <c r="W3178">
        <v>2044.0568603009999</v>
      </c>
      <c r="X3178">
        <v>90000000000</v>
      </c>
      <c r="Y3178">
        <v>1506.0295612999901</v>
      </c>
      <c r="Z3178">
        <f t="shared" si="98"/>
        <v>-7.4179039086046825E-2</v>
      </c>
      <c r="AA3178">
        <f t="shared" si="99"/>
        <v>1.1912763773716318E-2</v>
      </c>
    </row>
    <row r="3179" spans="1:27" x14ac:dyDescent="0.3">
      <c r="A3179" t="s">
        <v>71</v>
      </c>
      <c r="B3179">
        <v>10</v>
      </c>
      <c r="C3179">
        <v>0.7</v>
      </c>
      <c r="D3179">
        <v>2</v>
      </c>
      <c r="E3179">
        <v>0.7</v>
      </c>
      <c r="F3179" t="s">
        <v>337</v>
      </c>
      <c r="G3179">
        <v>1</v>
      </c>
      <c r="H3179">
        <v>2064.03262050891</v>
      </c>
      <c r="I3179" t="s">
        <v>4</v>
      </c>
      <c r="J3179">
        <v>0</v>
      </c>
      <c r="K3179">
        <v>9</v>
      </c>
      <c r="L3179">
        <v>3.3333333333333299</v>
      </c>
      <c r="M3179">
        <v>6.9414400000001195E-2</v>
      </c>
      <c r="N3179" t="s">
        <v>71</v>
      </c>
      <c r="O3179">
        <v>10</v>
      </c>
      <c r="P3179">
        <v>0.7</v>
      </c>
      <c r="Q3179">
        <v>2</v>
      </c>
      <c r="R3179">
        <v>0.7</v>
      </c>
      <c r="S3179" t="s">
        <v>337</v>
      </c>
      <c r="T3179">
        <v>1</v>
      </c>
      <c r="U3179" t="s">
        <v>355</v>
      </c>
      <c r="V3179">
        <v>2229.5790627218398</v>
      </c>
      <c r="W3179">
        <v>2229.5790627218398</v>
      </c>
      <c r="X3179">
        <v>2229.5790627218398</v>
      </c>
      <c r="Y3179">
        <v>37.705016800000003</v>
      </c>
      <c r="Z3179">
        <f t="shared" si="98"/>
        <v>-7.425008827039889E-2</v>
      </c>
      <c r="AA3179">
        <f t="shared" si="99"/>
        <v>1.8409857862734379E-3</v>
      </c>
    </row>
    <row r="3180" spans="1:27" x14ac:dyDescent="0.3">
      <c r="A3180" t="s">
        <v>259</v>
      </c>
      <c r="B3180">
        <v>60</v>
      </c>
      <c r="C3180">
        <v>0.3</v>
      </c>
      <c r="D3180">
        <v>2</v>
      </c>
      <c r="E3180">
        <v>0.3</v>
      </c>
      <c r="F3180" t="s">
        <v>336</v>
      </c>
      <c r="G3180">
        <v>4</v>
      </c>
      <c r="H3180">
        <v>1892.1054425958901</v>
      </c>
      <c r="I3180" t="s">
        <v>4</v>
      </c>
      <c r="J3180">
        <v>0</v>
      </c>
      <c r="K3180">
        <v>9</v>
      </c>
      <c r="L3180">
        <v>3.3333333333333299</v>
      </c>
      <c r="M3180">
        <v>16.189521600000202</v>
      </c>
      <c r="N3180" t="s">
        <v>259</v>
      </c>
      <c r="O3180">
        <v>60</v>
      </c>
      <c r="P3180">
        <v>0.3</v>
      </c>
      <c r="Q3180">
        <v>2</v>
      </c>
      <c r="R3180">
        <v>0.3</v>
      </c>
      <c r="S3180" t="s">
        <v>336</v>
      </c>
      <c r="T3180">
        <v>4</v>
      </c>
      <c r="U3180" t="s">
        <v>355</v>
      </c>
      <c r="V3180">
        <v>2044.0568603009999</v>
      </c>
      <c r="W3180">
        <v>2044.0568603009999</v>
      </c>
      <c r="X3180">
        <v>90000000000</v>
      </c>
      <c r="Y3180">
        <v>1506.0295612999901</v>
      </c>
      <c r="Z3180">
        <f t="shared" si="98"/>
        <v>-7.4338155976118037E-2</v>
      </c>
      <c r="AA3180">
        <f t="shared" si="99"/>
        <v>1.0749803334554445E-2</v>
      </c>
    </row>
    <row r="3181" spans="1:27" x14ac:dyDescent="0.3">
      <c r="A3181" t="s">
        <v>183</v>
      </c>
      <c r="B3181">
        <v>30</v>
      </c>
      <c r="C3181">
        <v>0.3</v>
      </c>
      <c r="D3181">
        <v>2</v>
      </c>
      <c r="E3181">
        <v>0.3</v>
      </c>
      <c r="F3181" t="s">
        <v>337</v>
      </c>
      <c r="G3181">
        <v>3</v>
      </c>
      <c r="H3181">
        <v>1201.0782295291699</v>
      </c>
      <c r="I3181" t="s">
        <v>4</v>
      </c>
      <c r="J3181">
        <v>0</v>
      </c>
      <c r="K3181">
        <v>9</v>
      </c>
      <c r="L3181">
        <v>3.3333333333333299</v>
      </c>
      <c r="M3181">
        <v>1.8088143999998401</v>
      </c>
      <c r="N3181" t="s">
        <v>183</v>
      </c>
      <c r="O3181">
        <v>30</v>
      </c>
      <c r="P3181">
        <v>0.3</v>
      </c>
      <c r="Q3181">
        <v>2</v>
      </c>
      <c r="R3181">
        <v>0.3</v>
      </c>
      <c r="S3181" t="s">
        <v>337</v>
      </c>
      <c r="T3181">
        <v>3</v>
      </c>
      <c r="U3181" t="s">
        <v>355</v>
      </c>
      <c r="V3181">
        <v>1297.5799262196599</v>
      </c>
      <c r="W3181">
        <v>1297.5799262196599</v>
      </c>
      <c r="X3181">
        <v>1297.5799262196599</v>
      </c>
      <c r="Y3181">
        <v>888.81285649999995</v>
      </c>
      <c r="Z3181">
        <f t="shared" si="98"/>
        <v>-7.4370522185585805E-2</v>
      </c>
      <c r="AA3181">
        <f t="shared" si="99"/>
        <v>2.0350902743718809E-3</v>
      </c>
    </row>
    <row r="3182" spans="1:27" x14ac:dyDescent="0.3">
      <c r="A3182" t="s">
        <v>150</v>
      </c>
      <c r="B3182">
        <v>20</v>
      </c>
      <c r="C3182">
        <v>0.7</v>
      </c>
      <c r="D3182">
        <v>2</v>
      </c>
      <c r="E3182">
        <v>0.7</v>
      </c>
      <c r="F3182" t="s">
        <v>336</v>
      </c>
      <c r="G3182">
        <v>5</v>
      </c>
      <c r="H3182">
        <v>3178.0359741637299</v>
      </c>
      <c r="I3182" t="s">
        <v>8</v>
      </c>
      <c r="J3182">
        <v>3</v>
      </c>
      <c r="K3182">
        <v>9</v>
      </c>
      <c r="L3182">
        <v>3.3333333333333299</v>
      </c>
      <c r="M3182">
        <v>0.53561969999998305</v>
      </c>
      <c r="N3182" t="s">
        <v>150</v>
      </c>
      <c r="O3182">
        <v>20</v>
      </c>
      <c r="P3182">
        <v>0.7</v>
      </c>
      <c r="Q3182">
        <v>2</v>
      </c>
      <c r="R3182">
        <v>0.7</v>
      </c>
      <c r="S3182" t="s">
        <v>336</v>
      </c>
      <c r="T3182">
        <v>5</v>
      </c>
      <c r="U3182" t="s">
        <v>355</v>
      </c>
      <c r="V3182">
        <v>3433.9477853765602</v>
      </c>
      <c r="W3182">
        <v>3433.9477853765602</v>
      </c>
      <c r="X3182">
        <v>3433.9477853765602</v>
      </c>
      <c r="Y3182">
        <v>290.38506219999903</v>
      </c>
      <c r="Z3182">
        <f t="shared" si="98"/>
        <v>-7.4524083418690518E-2</v>
      </c>
      <c r="AA3182">
        <f t="shared" si="99"/>
        <v>1.8445153340259691E-3</v>
      </c>
    </row>
    <row r="3183" spans="1:27" x14ac:dyDescent="0.3">
      <c r="A3183" t="s">
        <v>174</v>
      </c>
      <c r="B3183">
        <v>20</v>
      </c>
      <c r="C3183">
        <v>0.7</v>
      </c>
      <c r="D3183">
        <v>4</v>
      </c>
      <c r="E3183">
        <v>0.7</v>
      </c>
      <c r="F3183" t="s">
        <v>337</v>
      </c>
      <c r="G3183">
        <v>4</v>
      </c>
      <c r="H3183">
        <v>2801.44931560945</v>
      </c>
      <c r="I3183" t="s">
        <v>4</v>
      </c>
      <c r="J3183">
        <v>0</v>
      </c>
      <c r="K3183">
        <v>9</v>
      </c>
      <c r="L3183">
        <v>6.6666666666666599</v>
      </c>
      <c r="M3183">
        <v>0.80159890000004397</v>
      </c>
      <c r="N3183" t="s">
        <v>174</v>
      </c>
      <c r="O3183">
        <v>20</v>
      </c>
      <c r="P3183">
        <v>0.7</v>
      </c>
      <c r="Q3183">
        <v>4</v>
      </c>
      <c r="R3183">
        <v>0.7</v>
      </c>
      <c r="S3183" t="s">
        <v>337</v>
      </c>
      <c r="T3183">
        <v>4</v>
      </c>
      <c r="U3183" t="s">
        <v>355</v>
      </c>
      <c r="V3183">
        <v>3027.0490184540299</v>
      </c>
      <c r="W3183">
        <v>3027.0490184540299</v>
      </c>
      <c r="X3183">
        <v>3027.0490184540299</v>
      </c>
      <c r="Y3183">
        <v>394.33075179999997</v>
      </c>
      <c r="Z3183">
        <f t="shared" si="98"/>
        <v>-7.4527931813868645E-2</v>
      </c>
      <c r="AA3183">
        <f t="shared" si="99"/>
        <v>2.0328084896777355E-3</v>
      </c>
    </row>
    <row r="3184" spans="1:27" x14ac:dyDescent="0.3">
      <c r="A3184" t="s">
        <v>26</v>
      </c>
      <c r="B3184">
        <v>10</v>
      </c>
      <c r="C3184">
        <v>0.7</v>
      </c>
      <c r="D3184">
        <v>2</v>
      </c>
      <c r="E3184">
        <v>0.3</v>
      </c>
      <c r="F3184" t="s">
        <v>336</v>
      </c>
      <c r="G3184">
        <v>1</v>
      </c>
      <c r="H3184">
        <v>1519.41840757915</v>
      </c>
      <c r="I3184" t="s">
        <v>8</v>
      </c>
      <c r="J3184">
        <v>3</v>
      </c>
      <c r="K3184">
        <v>9</v>
      </c>
      <c r="L3184">
        <v>3.3333333333333299</v>
      </c>
      <c r="M3184">
        <v>7.1534200000000298E-2</v>
      </c>
      <c r="N3184" t="s">
        <v>26</v>
      </c>
      <c r="O3184">
        <v>10</v>
      </c>
      <c r="P3184">
        <v>0.7</v>
      </c>
      <c r="Q3184">
        <v>2</v>
      </c>
      <c r="R3184">
        <v>0.3</v>
      </c>
      <c r="S3184" t="s">
        <v>336</v>
      </c>
      <c r="T3184">
        <v>1</v>
      </c>
      <c r="U3184" t="s">
        <v>355</v>
      </c>
      <c r="V3184">
        <v>1641.84529825496</v>
      </c>
      <c r="W3184">
        <v>1641.84529825496</v>
      </c>
      <c r="X3184">
        <v>1641.84529825496</v>
      </c>
      <c r="Y3184">
        <v>36.646611299999897</v>
      </c>
      <c r="Z3184">
        <f t="shared" si="98"/>
        <v>-7.4566642061789729E-2</v>
      </c>
      <c r="AA3184">
        <f t="shared" si="99"/>
        <v>1.9520004022855041E-3</v>
      </c>
    </row>
    <row r="3185" spans="1:27" x14ac:dyDescent="0.3">
      <c r="A3185" t="s">
        <v>158</v>
      </c>
      <c r="B3185">
        <v>20</v>
      </c>
      <c r="C3185">
        <v>0.3</v>
      </c>
      <c r="D3185">
        <v>4</v>
      </c>
      <c r="E3185">
        <v>0.7</v>
      </c>
      <c r="F3185" t="s">
        <v>336</v>
      </c>
      <c r="G3185">
        <v>3</v>
      </c>
      <c r="H3185">
        <v>2465.2858003522701</v>
      </c>
      <c r="I3185" t="s">
        <v>8</v>
      </c>
      <c r="J3185">
        <v>3</v>
      </c>
      <c r="K3185">
        <v>9</v>
      </c>
      <c r="L3185">
        <v>6.6666666666666599</v>
      </c>
      <c r="M3185">
        <v>0.90504559999999401</v>
      </c>
      <c r="N3185" t="s">
        <v>158</v>
      </c>
      <c r="O3185">
        <v>20</v>
      </c>
      <c r="P3185">
        <v>0.3</v>
      </c>
      <c r="Q3185">
        <v>4</v>
      </c>
      <c r="R3185">
        <v>0.7</v>
      </c>
      <c r="S3185" t="s">
        <v>336</v>
      </c>
      <c r="T3185">
        <v>3</v>
      </c>
      <c r="U3185" t="s">
        <v>355</v>
      </c>
      <c r="V3185">
        <v>2664.1358900956998</v>
      </c>
      <c r="W3185">
        <v>2692.4778146011799</v>
      </c>
      <c r="X3185">
        <v>2734.3907355761198</v>
      </c>
      <c r="Y3185">
        <v>426.24061599999902</v>
      </c>
      <c r="Z3185">
        <f t="shared" si="98"/>
        <v>-7.4639619729114731E-2</v>
      </c>
      <c r="AA3185">
        <f t="shared" si="99"/>
        <v>2.1233208803358057E-3</v>
      </c>
    </row>
    <row r="3186" spans="1:27" x14ac:dyDescent="0.3">
      <c r="A3186" t="s">
        <v>180</v>
      </c>
      <c r="B3186">
        <v>30</v>
      </c>
      <c r="C3186">
        <v>0.3</v>
      </c>
      <c r="D3186">
        <v>2</v>
      </c>
      <c r="E3186">
        <v>0.3</v>
      </c>
      <c r="F3186" t="s">
        <v>336</v>
      </c>
      <c r="G3186">
        <v>5</v>
      </c>
      <c r="H3186">
        <v>1429.5331381019701</v>
      </c>
      <c r="I3186" t="s">
        <v>1</v>
      </c>
      <c r="J3186">
        <v>0</v>
      </c>
      <c r="K3186">
        <v>6</v>
      </c>
      <c r="L3186">
        <v>3.3333333333333299</v>
      </c>
      <c r="M3186">
        <v>2.3388323000000302</v>
      </c>
      <c r="N3186" t="s">
        <v>180</v>
      </c>
      <c r="O3186">
        <v>30</v>
      </c>
      <c r="P3186">
        <v>0.3</v>
      </c>
      <c r="Q3186">
        <v>2</v>
      </c>
      <c r="R3186">
        <v>0.3</v>
      </c>
      <c r="S3186" t="s">
        <v>336</v>
      </c>
      <c r="T3186">
        <v>5</v>
      </c>
      <c r="U3186" t="s">
        <v>355</v>
      </c>
      <c r="V3186">
        <v>1544.89580313938</v>
      </c>
      <c r="W3186">
        <v>1544.89580313938</v>
      </c>
      <c r="X3186">
        <v>1544.89580313938</v>
      </c>
      <c r="Y3186">
        <v>1056.39501659999</v>
      </c>
      <c r="Z3186">
        <f t="shared" si="98"/>
        <v>-7.4673427685531688E-2</v>
      </c>
      <c r="AA3186">
        <f t="shared" si="99"/>
        <v>2.2139751354825279E-3</v>
      </c>
    </row>
    <row r="3187" spans="1:27" x14ac:dyDescent="0.3">
      <c r="A3187" t="s">
        <v>180</v>
      </c>
      <c r="B3187">
        <v>30</v>
      </c>
      <c r="C3187">
        <v>0.3</v>
      </c>
      <c r="D3187">
        <v>2</v>
      </c>
      <c r="E3187">
        <v>0.3</v>
      </c>
      <c r="F3187" t="s">
        <v>336</v>
      </c>
      <c r="G3187">
        <v>5</v>
      </c>
      <c r="H3187">
        <v>1429.5331381019701</v>
      </c>
      <c r="I3187" t="s">
        <v>5</v>
      </c>
      <c r="J3187">
        <v>3</v>
      </c>
      <c r="K3187">
        <v>6</v>
      </c>
      <c r="L3187">
        <v>3.3333333333333299</v>
      </c>
      <c r="M3187">
        <v>2.1407143000001199</v>
      </c>
      <c r="N3187" t="s">
        <v>180</v>
      </c>
      <c r="O3187">
        <v>30</v>
      </c>
      <c r="P3187">
        <v>0.3</v>
      </c>
      <c r="Q3187">
        <v>2</v>
      </c>
      <c r="R3187">
        <v>0.3</v>
      </c>
      <c r="S3187" t="s">
        <v>336</v>
      </c>
      <c r="T3187">
        <v>5</v>
      </c>
      <c r="U3187" t="s">
        <v>355</v>
      </c>
      <c r="V3187">
        <v>1544.89580313938</v>
      </c>
      <c r="W3187">
        <v>1544.89580313938</v>
      </c>
      <c r="X3187">
        <v>1544.89580313938</v>
      </c>
      <c r="Y3187">
        <v>1056.39501659999</v>
      </c>
      <c r="Z3187">
        <f t="shared" si="98"/>
        <v>-7.4673427685531688E-2</v>
      </c>
      <c r="AA3187">
        <f t="shared" si="99"/>
        <v>2.0264335465061301E-3</v>
      </c>
    </row>
    <row r="3188" spans="1:27" x14ac:dyDescent="0.3">
      <c r="A3188" t="s">
        <v>180</v>
      </c>
      <c r="B3188">
        <v>30</v>
      </c>
      <c r="C3188">
        <v>0.3</v>
      </c>
      <c r="D3188">
        <v>2</v>
      </c>
      <c r="E3188">
        <v>0.3</v>
      </c>
      <c r="F3188" t="s">
        <v>336</v>
      </c>
      <c r="G3188">
        <v>5</v>
      </c>
      <c r="H3188">
        <v>1429.5331381019701</v>
      </c>
      <c r="I3188" t="s">
        <v>9</v>
      </c>
      <c r="J3188">
        <v>4</v>
      </c>
      <c r="K3188">
        <v>6</v>
      </c>
      <c r="L3188">
        <v>3.3333333333333299</v>
      </c>
      <c r="M3188">
        <v>2.3166287999999802</v>
      </c>
      <c r="N3188" t="s">
        <v>180</v>
      </c>
      <c r="O3188">
        <v>30</v>
      </c>
      <c r="P3188">
        <v>0.3</v>
      </c>
      <c r="Q3188">
        <v>2</v>
      </c>
      <c r="R3188">
        <v>0.3</v>
      </c>
      <c r="S3188" t="s">
        <v>336</v>
      </c>
      <c r="T3188">
        <v>5</v>
      </c>
      <c r="U3188" t="s">
        <v>355</v>
      </c>
      <c r="V3188">
        <v>1544.89580313938</v>
      </c>
      <c r="W3188">
        <v>1544.89580313938</v>
      </c>
      <c r="X3188">
        <v>1544.89580313938</v>
      </c>
      <c r="Y3188">
        <v>1056.39501659999</v>
      </c>
      <c r="Z3188">
        <f t="shared" si="98"/>
        <v>-7.4673427685531688E-2</v>
      </c>
      <c r="AA3188">
        <f t="shared" si="99"/>
        <v>2.1929569560599177E-3</v>
      </c>
    </row>
    <row r="3189" spans="1:27" x14ac:dyDescent="0.3">
      <c r="A3189" t="s">
        <v>180</v>
      </c>
      <c r="B3189">
        <v>30</v>
      </c>
      <c r="C3189">
        <v>0.3</v>
      </c>
      <c r="D3189">
        <v>2</v>
      </c>
      <c r="E3189">
        <v>0.3</v>
      </c>
      <c r="F3189" t="s">
        <v>336</v>
      </c>
      <c r="G3189">
        <v>5</v>
      </c>
      <c r="H3189">
        <v>1429.5331381019701</v>
      </c>
      <c r="I3189" t="s">
        <v>13</v>
      </c>
      <c r="J3189">
        <v>5</v>
      </c>
      <c r="K3189">
        <v>6</v>
      </c>
      <c r="L3189">
        <v>3.3333333333333299</v>
      </c>
      <c r="M3189">
        <v>2.1915598999999002</v>
      </c>
      <c r="N3189" t="s">
        <v>180</v>
      </c>
      <c r="O3189">
        <v>30</v>
      </c>
      <c r="P3189">
        <v>0.3</v>
      </c>
      <c r="Q3189">
        <v>2</v>
      </c>
      <c r="R3189">
        <v>0.3</v>
      </c>
      <c r="S3189" t="s">
        <v>336</v>
      </c>
      <c r="T3189">
        <v>5</v>
      </c>
      <c r="U3189" t="s">
        <v>355</v>
      </c>
      <c r="V3189">
        <v>1544.89580313938</v>
      </c>
      <c r="W3189">
        <v>1544.89580313938</v>
      </c>
      <c r="X3189">
        <v>1544.89580313938</v>
      </c>
      <c r="Y3189">
        <v>1056.39501659999</v>
      </c>
      <c r="Z3189">
        <f t="shared" si="98"/>
        <v>-7.4673427685531688E-2</v>
      </c>
      <c r="AA3189">
        <f t="shared" si="99"/>
        <v>2.0745647845381186E-3</v>
      </c>
    </row>
    <row r="3190" spans="1:27" x14ac:dyDescent="0.3">
      <c r="A3190" t="s">
        <v>73</v>
      </c>
      <c r="B3190">
        <v>10</v>
      </c>
      <c r="C3190">
        <v>0.7</v>
      </c>
      <c r="D3190">
        <v>2</v>
      </c>
      <c r="E3190">
        <v>0.7</v>
      </c>
      <c r="F3190" t="s">
        <v>337</v>
      </c>
      <c r="G3190">
        <v>3</v>
      </c>
      <c r="H3190">
        <v>2523.0613911576302</v>
      </c>
      <c r="I3190" t="s">
        <v>2</v>
      </c>
      <c r="J3190">
        <v>0</v>
      </c>
      <c r="K3190">
        <v>7</v>
      </c>
      <c r="L3190">
        <v>3.3333333333333299</v>
      </c>
      <c r="M3190">
        <v>0.14109479999999</v>
      </c>
      <c r="N3190" t="s">
        <v>73</v>
      </c>
      <c r="O3190">
        <v>10</v>
      </c>
      <c r="P3190">
        <v>0.7</v>
      </c>
      <c r="Q3190">
        <v>2</v>
      </c>
      <c r="R3190">
        <v>0.7</v>
      </c>
      <c r="S3190" t="s">
        <v>337</v>
      </c>
      <c r="T3190">
        <v>3</v>
      </c>
      <c r="U3190" t="s">
        <v>355</v>
      </c>
      <c r="V3190">
        <v>2726.8500329293001</v>
      </c>
      <c r="W3190">
        <v>2785.2484333248499</v>
      </c>
      <c r="X3190">
        <v>2832.6894397854098</v>
      </c>
      <c r="Y3190">
        <v>72.481328599999799</v>
      </c>
      <c r="Z3190">
        <f t="shared" si="98"/>
        <v>-7.4734084863754463E-2</v>
      </c>
      <c r="AA3190">
        <f t="shared" si="99"/>
        <v>1.946636502465966E-3</v>
      </c>
    </row>
    <row r="3191" spans="1:27" x14ac:dyDescent="0.3">
      <c r="A3191" t="s">
        <v>73</v>
      </c>
      <c r="B3191">
        <v>10</v>
      </c>
      <c r="C3191">
        <v>0.7</v>
      </c>
      <c r="D3191">
        <v>2</v>
      </c>
      <c r="E3191">
        <v>0.7</v>
      </c>
      <c r="F3191" t="s">
        <v>337</v>
      </c>
      <c r="G3191">
        <v>3</v>
      </c>
      <c r="H3191">
        <v>2523.0613911576302</v>
      </c>
      <c r="I3191" t="s">
        <v>6</v>
      </c>
      <c r="J3191">
        <v>3</v>
      </c>
      <c r="K3191">
        <v>7</v>
      </c>
      <c r="L3191">
        <v>3.3333333333333299</v>
      </c>
      <c r="M3191">
        <v>0.143801600000003</v>
      </c>
      <c r="N3191" t="s">
        <v>73</v>
      </c>
      <c r="O3191">
        <v>10</v>
      </c>
      <c r="P3191">
        <v>0.7</v>
      </c>
      <c r="Q3191">
        <v>2</v>
      </c>
      <c r="R3191">
        <v>0.7</v>
      </c>
      <c r="S3191" t="s">
        <v>337</v>
      </c>
      <c r="T3191">
        <v>3</v>
      </c>
      <c r="U3191" t="s">
        <v>355</v>
      </c>
      <c r="V3191">
        <v>2726.8500329293001</v>
      </c>
      <c r="W3191">
        <v>2785.2484333248499</v>
      </c>
      <c r="X3191">
        <v>2832.6894397854098</v>
      </c>
      <c r="Y3191">
        <v>72.481328599999799</v>
      </c>
      <c r="Z3191">
        <f t="shared" si="98"/>
        <v>-7.4734084863754463E-2</v>
      </c>
      <c r="AA3191">
        <f t="shared" si="99"/>
        <v>1.9839812925283962E-3</v>
      </c>
    </row>
    <row r="3192" spans="1:27" x14ac:dyDescent="0.3">
      <c r="A3192" t="s">
        <v>73</v>
      </c>
      <c r="B3192">
        <v>10</v>
      </c>
      <c r="C3192">
        <v>0.7</v>
      </c>
      <c r="D3192">
        <v>2</v>
      </c>
      <c r="E3192">
        <v>0.7</v>
      </c>
      <c r="F3192" t="s">
        <v>337</v>
      </c>
      <c r="G3192">
        <v>3</v>
      </c>
      <c r="H3192">
        <v>2523.0613911576302</v>
      </c>
      <c r="I3192" t="s">
        <v>10</v>
      </c>
      <c r="J3192">
        <v>4</v>
      </c>
      <c r="K3192">
        <v>7</v>
      </c>
      <c r="L3192">
        <v>3.3333333333333299</v>
      </c>
      <c r="M3192">
        <v>0.15147469999999399</v>
      </c>
      <c r="N3192" t="s">
        <v>73</v>
      </c>
      <c r="O3192">
        <v>10</v>
      </c>
      <c r="P3192">
        <v>0.7</v>
      </c>
      <c r="Q3192">
        <v>2</v>
      </c>
      <c r="R3192">
        <v>0.7</v>
      </c>
      <c r="S3192" t="s">
        <v>337</v>
      </c>
      <c r="T3192">
        <v>3</v>
      </c>
      <c r="U3192" t="s">
        <v>355</v>
      </c>
      <c r="V3192">
        <v>2726.8500329293001</v>
      </c>
      <c r="W3192">
        <v>2785.2484333248499</v>
      </c>
      <c r="X3192">
        <v>2832.6894397854098</v>
      </c>
      <c r="Y3192">
        <v>72.481328599999799</v>
      </c>
      <c r="Z3192">
        <f t="shared" si="98"/>
        <v>-7.4734084863754463E-2</v>
      </c>
      <c r="AA3192">
        <f t="shared" si="99"/>
        <v>2.0898444182215832E-3</v>
      </c>
    </row>
    <row r="3193" spans="1:27" x14ac:dyDescent="0.3">
      <c r="A3193" t="s">
        <v>73</v>
      </c>
      <c r="B3193">
        <v>10</v>
      </c>
      <c r="C3193">
        <v>0.7</v>
      </c>
      <c r="D3193">
        <v>2</v>
      </c>
      <c r="E3193">
        <v>0.7</v>
      </c>
      <c r="F3193" t="s">
        <v>337</v>
      </c>
      <c r="G3193">
        <v>3</v>
      </c>
      <c r="H3193">
        <v>2523.0613911576302</v>
      </c>
      <c r="I3193" t="s">
        <v>14</v>
      </c>
      <c r="J3193">
        <v>5</v>
      </c>
      <c r="K3193">
        <v>7</v>
      </c>
      <c r="L3193">
        <v>3.3333333333333299</v>
      </c>
      <c r="M3193">
        <v>0.13969790000000101</v>
      </c>
      <c r="N3193" t="s">
        <v>73</v>
      </c>
      <c r="O3193">
        <v>10</v>
      </c>
      <c r="P3193">
        <v>0.7</v>
      </c>
      <c r="Q3193">
        <v>2</v>
      </c>
      <c r="R3193">
        <v>0.7</v>
      </c>
      <c r="S3193" t="s">
        <v>337</v>
      </c>
      <c r="T3193">
        <v>3</v>
      </c>
      <c r="U3193" t="s">
        <v>355</v>
      </c>
      <c r="V3193">
        <v>2726.8500329293001</v>
      </c>
      <c r="W3193">
        <v>2785.2484333248499</v>
      </c>
      <c r="X3193">
        <v>2832.6894397854098</v>
      </c>
      <c r="Y3193">
        <v>72.481328599999799</v>
      </c>
      <c r="Z3193">
        <f t="shared" si="98"/>
        <v>-7.4734084863754463E-2</v>
      </c>
      <c r="AA3193">
        <f t="shared" si="99"/>
        <v>1.9273639528732563E-3</v>
      </c>
    </row>
    <row r="3194" spans="1:27" x14ac:dyDescent="0.3">
      <c r="A3194" t="s">
        <v>154</v>
      </c>
      <c r="B3194">
        <v>20</v>
      </c>
      <c r="C3194">
        <v>0.7</v>
      </c>
      <c r="D3194">
        <v>2</v>
      </c>
      <c r="E3194">
        <v>0.7</v>
      </c>
      <c r="F3194" t="s">
        <v>337</v>
      </c>
      <c r="G3194">
        <v>4</v>
      </c>
      <c r="H3194">
        <v>2471.64869767339</v>
      </c>
      <c r="I3194" t="s">
        <v>4</v>
      </c>
      <c r="J3194">
        <v>0</v>
      </c>
      <c r="K3194">
        <v>9</v>
      </c>
      <c r="L3194">
        <v>3.3333333333333299</v>
      </c>
      <c r="M3194">
        <v>0.53158580000001598</v>
      </c>
      <c r="N3194" t="s">
        <v>154</v>
      </c>
      <c r="O3194">
        <v>20</v>
      </c>
      <c r="P3194">
        <v>0.7</v>
      </c>
      <c r="Q3194">
        <v>2</v>
      </c>
      <c r="R3194">
        <v>0.7</v>
      </c>
      <c r="S3194" t="s">
        <v>337</v>
      </c>
      <c r="T3194">
        <v>4</v>
      </c>
      <c r="U3194" t="s">
        <v>355</v>
      </c>
      <c r="V3194">
        <v>2671.49266998248</v>
      </c>
      <c r="W3194">
        <v>2672.44033747503</v>
      </c>
      <c r="X3194">
        <v>2672.9811068434501</v>
      </c>
      <c r="Y3194">
        <v>281.00394269999703</v>
      </c>
      <c r="Z3194">
        <f t="shared" si="98"/>
        <v>-7.480610916682795E-2</v>
      </c>
      <c r="AA3194">
        <f t="shared" si="99"/>
        <v>1.8917378699114659E-3</v>
      </c>
    </row>
    <row r="3195" spans="1:27" x14ac:dyDescent="0.3">
      <c r="A3195" t="s">
        <v>158</v>
      </c>
      <c r="B3195">
        <v>20</v>
      </c>
      <c r="C3195">
        <v>0.3</v>
      </c>
      <c r="D3195">
        <v>4</v>
      </c>
      <c r="E3195">
        <v>0.7</v>
      </c>
      <c r="F3195" t="s">
        <v>336</v>
      </c>
      <c r="G3195">
        <v>3</v>
      </c>
      <c r="H3195">
        <v>2464.7624777645801</v>
      </c>
      <c r="I3195" t="s">
        <v>16</v>
      </c>
      <c r="J3195">
        <v>5</v>
      </c>
      <c r="K3195">
        <v>9</v>
      </c>
      <c r="L3195">
        <v>6.6666666666666599</v>
      </c>
      <c r="M3195">
        <v>1.10864929999996</v>
      </c>
      <c r="N3195" t="s">
        <v>158</v>
      </c>
      <c r="O3195">
        <v>20</v>
      </c>
      <c r="P3195">
        <v>0.3</v>
      </c>
      <c r="Q3195">
        <v>4</v>
      </c>
      <c r="R3195">
        <v>0.7</v>
      </c>
      <c r="S3195" t="s">
        <v>336</v>
      </c>
      <c r="T3195">
        <v>3</v>
      </c>
      <c r="U3195" t="s">
        <v>355</v>
      </c>
      <c r="V3195">
        <v>2664.1358900956998</v>
      </c>
      <c r="W3195">
        <v>2692.4778146011799</v>
      </c>
      <c r="X3195">
        <v>2734.3907355761198</v>
      </c>
      <c r="Y3195">
        <v>426.24061599999902</v>
      </c>
      <c r="Z3195">
        <f t="shared" si="98"/>
        <v>-7.4836052121935059E-2</v>
      </c>
      <c r="AA3195">
        <f t="shared" si="99"/>
        <v>2.6009940357254987E-3</v>
      </c>
    </row>
    <row r="3196" spans="1:27" x14ac:dyDescent="0.3">
      <c r="A3196" t="s">
        <v>108</v>
      </c>
      <c r="B3196">
        <v>20</v>
      </c>
      <c r="C3196">
        <v>0.7</v>
      </c>
      <c r="D3196">
        <v>2</v>
      </c>
      <c r="E3196">
        <v>0.3</v>
      </c>
      <c r="F3196" t="s">
        <v>336</v>
      </c>
      <c r="G3196">
        <v>3</v>
      </c>
      <c r="H3196">
        <v>1785.12777011553</v>
      </c>
      <c r="I3196" t="s">
        <v>1</v>
      </c>
      <c r="J3196">
        <v>0</v>
      </c>
      <c r="K3196">
        <v>6</v>
      </c>
      <c r="L3196">
        <v>3.3333333333333299</v>
      </c>
      <c r="M3196">
        <v>0.45958029999997002</v>
      </c>
      <c r="N3196" t="s">
        <v>108</v>
      </c>
      <c r="O3196">
        <v>20</v>
      </c>
      <c r="P3196">
        <v>0.7</v>
      </c>
      <c r="Q3196">
        <v>2</v>
      </c>
      <c r="R3196">
        <v>0.3</v>
      </c>
      <c r="S3196" t="s">
        <v>336</v>
      </c>
      <c r="T3196">
        <v>3</v>
      </c>
      <c r="U3196" t="s">
        <v>355</v>
      </c>
      <c r="V3196">
        <v>1929.5578591706601</v>
      </c>
      <c r="W3196">
        <v>1929.5578591706601</v>
      </c>
      <c r="X3196">
        <v>1929.5578591706601</v>
      </c>
      <c r="Y3196">
        <v>233.7105406</v>
      </c>
      <c r="Z3196">
        <f t="shared" si="98"/>
        <v>-7.4851390627491909E-2</v>
      </c>
      <c r="AA3196">
        <f t="shared" si="99"/>
        <v>1.9664508875812769E-3</v>
      </c>
    </row>
    <row r="3197" spans="1:27" x14ac:dyDescent="0.3">
      <c r="A3197" t="s">
        <v>108</v>
      </c>
      <c r="B3197">
        <v>20</v>
      </c>
      <c r="C3197">
        <v>0.7</v>
      </c>
      <c r="D3197">
        <v>2</v>
      </c>
      <c r="E3197">
        <v>0.3</v>
      </c>
      <c r="F3197" t="s">
        <v>336</v>
      </c>
      <c r="G3197">
        <v>3</v>
      </c>
      <c r="H3197">
        <v>1785.12777011553</v>
      </c>
      <c r="I3197" t="s">
        <v>5</v>
      </c>
      <c r="J3197">
        <v>3</v>
      </c>
      <c r="K3197">
        <v>6</v>
      </c>
      <c r="L3197">
        <v>3.3333333333333299</v>
      </c>
      <c r="M3197">
        <v>0.44670539999998399</v>
      </c>
      <c r="N3197" t="s">
        <v>108</v>
      </c>
      <c r="O3197">
        <v>20</v>
      </c>
      <c r="P3197">
        <v>0.7</v>
      </c>
      <c r="Q3197">
        <v>2</v>
      </c>
      <c r="R3197">
        <v>0.3</v>
      </c>
      <c r="S3197" t="s">
        <v>336</v>
      </c>
      <c r="T3197">
        <v>3</v>
      </c>
      <c r="U3197" t="s">
        <v>355</v>
      </c>
      <c r="V3197">
        <v>1929.5578591706601</v>
      </c>
      <c r="W3197">
        <v>1929.5578591706601</v>
      </c>
      <c r="X3197">
        <v>1929.5578591706601</v>
      </c>
      <c r="Y3197">
        <v>233.7105406</v>
      </c>
      <c r="Z3197">
        <f t="shared" si="98"/>
        <v>-7.4851390627491909E-2</v>
      </c>
      <c r="AA3197">
        <f t="shared" si="99"/>
        <v>1.9113618018817933E-3</v>
      </c>
    </row>
    <row r="3198" spans="1:27" x14ac:dyDescent="0.3">
      <c r="A3198" t="s">
        <v>108</v>
      </c>
      <c r="B3198">
        <v>20</v>
      </c>
      <c r="C3198">
        <v>0.7</v>
      </c>
      <c r="D3198">
        <v>2</v>
      </c>
      <c r="E3198">
        <v>0.3</v>
      </c>
      <c r="F3198" t="s">
        <v>336</v>
      </c>
      <c r="G3198">
        <v>3</v>
      </c>
      <c r="H3198">
        <v>1785.12777011553</v>
      </c>
      <c r="I3198" t="s">
        <v>9</v>
      </c>
      <c r="J3198">
        <v>4</v>
      </c>
      <c r="K3198">
        <v>6</v>
      </c>
      <c r="L3198">
        <v>3.3333333333333299</v>
      </c>
      <c r="M3198">
        <v>0.47965639999995302</v>
      </c>
      <c r="N3198" t="s">
        <v>108</v>
      </c>
      <c r="O3198">
        <v>20</v>
      </c>
      <c r="P3198">
        <v>0.7</v>
      </c>
      <c r="Q3198">
        <v>2</v>
      </c>
      <c r="R3198">
        <v>0.3</v>
      </c>
      <c r="S3198" t="s">
        <v>336</v>
      </c>
      <c r="T3198">
        <v>3</v>
      </c>
      <c r="U3198" t="s">
        <v>355</v>
      </c>
      <c r="V3198">
        <v>1929.5578591706601</v>
      </c>
      <c r="W3198">
        <v>1929.5578591706601</v>
      </c>
      <c r="X3198">
        <v>1929.5578591706601</v>
      </c>
      <c r="Y3198">
        <v>233.7105406</v>
      </c>
      <c r="Z3198">
        <f t="shared" si="98"/>
        <v>-7.4851390627491909E-2</v>
      </c>
      <c r="AA3198">
        <f t="shared" si="99"/>
        <v>2.0523524474700267E-3</v>
      </c>
    </row>
    <row r="3199" spans="1:27" x14ac:dyDescent="0.3">
      <c r="A3199" t="s">
        <v>108</v>
      </c>
      <c r="B3199">
        <v>20</v>
      </c>
      <c r="C3199">
        <v>0.7</v>
      </c>
      <c r="D3199">
        <v>2</v>
      </c>
      <c r="E3199">
        <v>0.3</v>
      </c>
      <c r="F3199" t="s">
        <v>336</v>
      </c>
      <c r="G3199">
        <v>3</v>
      </c>
      <c r="H3199">
        <v>1785.12777011553</v>
      </c>
      <c r="I3199" t="s">
        <v>13</v>
      </c>
      <c r="J3199">
        <v>5</v>
      </c>
      <c r="K3199">
        <v>6</v>
      </c>
      <c r="L3199">
        <v>3.3333333333333299</v>
      </c>
      <c r="M3199">
        <v>0.62577609999999595</v>
      </c>
      <c r="N3199" t="s">
        <v>108</v>
      </c>
      <c r="O3199">
        <v>20</v>
      </c>
      <c r="P3199">
        <v>0.7</v>
      </c>
      <c r="Q3199">
        <v>2</v>
      </c>
      <c r="R3199">
        <v>0.3</v>
      </c>
      <c r="S3199" t="s">
        <v>336</v>
      </c>
      <c r="T3199">
        <v>3</v>
      </c>
      <c r="U3199" t="s">
        <v>355</v>
      </c>
      <c r="V3199">
        <v>1929.5578591706601</v>
      </c>
      <c r="W3199">
        <v>1929.5578591706601</v>
      </c>
      <c r="X3199">
        <v>1929.5578591706601</v>
      </c>
      <c r="Y3199">
        <v>233.7105406</v>
      </c>
      <c r="Z3199">
        <f t="shared" si="98"/>
        <v>-7.4851390627491909E-2</v>
      </c>
      <c r="AA3199">
        <f t="shared" si="99"/>
        <v>2.6775690064874888E-3</v>
      </c>
    </row>
    <row r="3200" spans="1:27" x14ac:dyDescent="0.3">
      <c r="A3200" t="s">
        <v>294</v>
      </c>
      <c r="B3200">
        <v>60</v>
      </c>
      <c r="C3200">
        <v>0.7</v>
      </c>
      <c r="D3200">
        <v>4</v>
      </c>
      <c r="E3200">
        <v>0.3</v>
      </c>
      <c r="F3200" t="s">
        <v>337</v>
      </c>
      <c r="G3200">
        <v>4</v>
      </c>
      <c r="H3200">
        <v>2316.8718679086101</v>
      </c>
      <c r="I3200" t="s">
        <v>2</v>
      </c>
      <c r="J3200">
        <v>0</v>
      </c>
      <c r="K3200">
        <v>7</v>
      </c>
      <c r="L3200">
        <v>6.6666666666666599</v>
      </c>
      <c r="M3200">
        <v>14.8774685000025</v>
      </c>
      <c r="N3200" t="s">
        <v>294</v>
      </c>
      <c r="O3200">
        <v>60</v>
      </c>
      <c r="P3200">
        <v>0.7</v>
      </c>
      <c r="Q3200">
        <v>4</v>
      </c>
      <c r="R3200">
        <v>0.3</v>
      </c>
      <c r="S3200" t="s">
        <v>337</v>
      </c>
      <c r="T3200">
        <v>4</v>
      </c>
      <c r="U3200" t="s">
        <v>355</v>
      </c>
      <c r="V3200">
        <v>2504.3711832344902</v>
      </c>
      <c r="W3200">
        <v>2504.3711832344902</v>
      </c>
      <c r="X3200">
        <v>90000000000</v>
      </c>
      <c r="Y3200">
        <v>1506.02889139999</v>
      </c>
      <c r="Z3200">
        <f t="shared" si="98"/>
        <v>-7.4868819998047453E-2</v>
      </c>
      <c r="AA3200">
        <f t="shared" si="99"/>
        <v>9.8786076316056248E-3</v>
      </c>
    </row>
    <row r="3201" spans="1:27" x14ac:dyDescent="0.3">
      <c r="A3201" t="s">
        <v>294</v>
      </c>
      <c r="B3201">
        <v>60</v>
      </c>
      <c r="C3201">
        <v>0.7</v>
      </c>
      <c r="D3201">
        <v>4</v>
      </c>
      <c r="E3201">
        <v>0.3</v>
      </c>
      <c r="F3201" t="s">
        <v>337</v>
      </c>
      <c r="G3201">
        <v>4</v>
      </c>
      <c r="H3201">
        <v>2316.8718679086101</v>
      </c>
      <c r="I3201" t="s">
        <v>6</v>
      </c>
      <c r="J3201">
        <v>3</v>
      </c>
      <c r="K3201">
        <v>7</v>
      </c>
      <c r="L3201">
        <v>6.6666666666666599</v>
      </c>
      <c r="M3201">
        <v>14.3105379000007</v>
      </c>
      <c r="N3201" t="s">
        <v>294</v>
      </c>
      <c r="O3201">
        <v>60</v>
      </c>
      <c r="P3201">
        <v>0.7</v>
      </c>
      <c r="Q3201">
        <v>4</v>
      </c>
      <c r="R3201">
        <v>0.3</v>
      </c>
      <c r="S3201" t="s">
        <v>337</v>
      </c>
      <c r="T3201">
        <v>4</v>
      </c>
      <c r="U3201" t="s">
        <v>355</v>
      </c>
      <c r="V3201">
        <v>2504.3711832344902</v>
      </c>
      <c r="W3201">
        <v>2504.3711832344902</v>
      </c>
      <c r="X3201">
        <v>90000000000</v>
      </c>
      <c r="Y3201">
        <v>1506.02889139999</v>
      </c>
      <c r="Z3201">
        <f t="shared" si="98"/>
        <v>-7.4868819998047453E-2</v>
      </c>
      <c r="AA3201">
        <f t="shared" si="99"/>
        <v>9.5021669117501192E-3</v>
      </c>
    </row>
    <row r="3202" spans="1:27" x14ac:dyDescent="0.3">
      <c r="A3202" t="s">
        <v>294</v>
      </c>
      <c r="B3202">
        <v>60</v>
      </c>
      <c r="C3202">
        <v>0.7</v>
      </c>
      <c r="D3202">
        <v>4</v>
      </c>
      <c r="E3202">
        <v>0.3</v>
      </c>
      <c r="F3202" t="s">
        <v>337</v>
      </c>
      <c r="G3202">
        <v>4</v>
      </c>
      <c r="H3202">
        <v>2316.8718679086101</v>
      </c>
      <c r="I3202" t="s">
        <v>10</v>
      </c>
      <c r="J3202">
        <v>4</v>
      </c>
      <c r="K3202">
        <v>7</v>
      </c>
      <c r="L3202">
        <v>6.6666666666666599</v>
      </c>
      <c r="M3202">
        <v>16.773238000001498</v>
      </c>
      <c r="N3202" t="s">
        <v>294</v>
      </c>
      <c r="O3202">
        <v>60</v>
      </c>
      <c r="P3202">
        <v>0.7</v>
      </c>
      <c r="Q3202">
        <v>4</v>
      </c>
      <c r="R3202">
        <v>0.3</v>
      </c>
      <c r="S3202" t="s">
        <v>337</v>
      </c>
      <c r="T3202">
        <v>4</v>
      </c>
      <c r="U3202" t="s">
        <v>355</v>
      </c>
      <c r="V3202">
        <v>2504.3711832344902</v>
      </c>
      <c r="W3202">
        <v>2504.3711832344902</v>
      </c>
      <c r="X3202">
        <v>90000000000</v>
      </c>
      <c r="Y3202">
        <v>1506.02889139999</v>
      </c>
      <c r="Z3202">
        <f t="shared" ref="Z3202:Z3265" si="100">(H3202-V3202)/V3202</f>
        <v>-7.4868819998047453E-2</v>
      </c>
      <c r="AA3202">
        <f t="shared" ref="AA3202:AA3265" si="101">M3202/Y3202</f>
        <v>1.113739457176632E-2</v>
      </c>
    </row>
    <row r="3203" spans="1:27" x14ac:dyDescent="0.3">
      <c r="A3203" t="s">
        <v>294</v>
      </c>
      <c r="B3203">
        <v>60</v>
      </c>
      <c r="C3203">
        <v>0.7</v>
      </c>
      <c r="D3203">
        <v>4</v>
      </c>
      <c r="E3203">
        <v>0.3</v>
      </c>
      <c r="F3203" t="s">
        <v>337</v>
      </c>
      <c r="G3203">
        <v>4</v>
      </c>
      <c r="H3203">
        <v>2316.8718679086101</v>
      </c>
      <c r="I3203" t="s">
        <v>14</v>
      </c>
      <c r="J3203">
        <v>5</v>
      </c>
      <c r="K3203">
        <v>7</v>
      </c>
      <c r="L3203">
        <v>6.6666666666666599</v>
      </c>
      <c r="M3203">
        <v>16.0765413999979</v>
      </c>
      <c r="N3203" t="s">
        <v>294</v>
      </c>
      <c r="O3203">
        <v>60</v>
      </c>
      <c r="P3203">
        <v>0.7</v>
      </c>
      <c r="Q3203">
        <v>4</v>
      </c>
      <c r="R3203">
        <v>0.3</v>
      </c>
      <c r="S3203" t="s">
        <v>337</v>
      </c>
      <c r="T3203">
        <v>4</v>
      </c>
      <c r="U3203" t="s">
        <v>355</v>
      </c>
      <c r="V3203">
        <v>2504.3711832344902</v>
      </c>
      <c r="W3203">
        <v>2504.3711832344902</v>
      </c>
      <c r="X3203">
        <v>90000000000</v>
      </c>
      <c r="Y3203">
        <v>1506.02889139999</v>
      </c>
      <c r="Z3203">
        <f t="shared" si="100"/>
        <v>-7.4868819998047453E-2</v>
      </c>
      <c r="AA3203">
        <f t="shared" si="101"/>
        <v>1.0674789502247399E-2</v>
      </c>
    </row>
    <row r="3204" spans="1:27" x14ac:dyDescent="0.3">
      <c r="A3204" t="s">
        <v>174</v>
      </c>
      <c r="B3204">
        <v>20</v>
      </c>
      <c r="C3204">
        <v>0.7</v>
      </c>
      <c r="D3204">
        <v>4</v>
      </c>
      <c r="E3204">
        <v>0.7</v>
      </c>
      <c r="F3204" t="s">
        <v>337</v>
      </c>
      <c r="G3204">
        <v>4</v>
      </c>
      <c r="H3204">
        <v>2800.11348477503</v>
      </c>
      <c r="I3204" t="s">
        <v>12</v>
      </c>
      <c r="J3204">
        <v>4</v>
      </c>
      <c r="K3204">
        <v>9</v>
      </c>
      <c r="L3204">
        <v>6.6666666666666599</v>
      </c>
      <c r="M3204">
        <v>0.90944749999994201</v>
      </c>
      <c r="N3204" t="s">
        <v>174</v>
      </c>
      <c r="O3204">
        <v>20</v>
      </c>
      <c r="P3204">
        <v>0.7</v>
      </c>
      <c r="Q3204">
        <v>4</v>
      </c>
      <c r="R3204">
        <v>0.7</v>
      </c>
      <c r="S3204" t="s">
        <v>337</v>
      </c>
      <c r="T3204">
        <v>4</v>
      </c>
      <c r="U3204" t="s">
        <v>355</v>
      </c>
      <c r="V3204">
        <v>3027.0490184540299</v>
      </c>
      <c r="W3204">
        <v>3027.0490184540299</v>
      </c>
      <c r="X3204">
        <v>3027.0490184540299</v>
      </c>
      <c r="Y3204">
        <v>394.33075179999997</v>
      </c>
      <c r="Z3204">
        <f t="shared" si="100"/>
        <v>-7.4969229865626735E-2</v>
      </c>
      <c r="AA3204">
        <f t="shared" si="101"/>
        <v>2.3063063072017356E-3</v>
      </c>
    </row>
    <row r="3205" spans="1:27" x14ac:dyDescent="0.3">
      <c r="A3205" t="s">
        <v>103</v>
      </c>
      <c r="B3205">
        <v>20</v>
      </c>
      <c r="C3205">
        <v>0.3</v>
      </c>
      <c r="D3205">
        <v>2</v>
      </c>
      <c r="E3205">
        <v>0.3</v>
      </c>
      <c r="F3205" t="s">
        <v>337</v>
      </c>
      <c r="G3205">
        <v>3</v>
      </c>
      <c r="H3205">
        <v>1036.9018602501301</v>
      </c>
      <c r="I3205" t="s">
        <v>1</v>
      </c>
      <c r="J3205">
        <v>0</v>
      </c>
      <c r="K3205">
        <v>6</v>
      </c>
      <c r="L3205">
        <v>3.3333333333333299</v>
      </c>
      <c r="M3205">
        <v>0.56430280000000699</v>
      </c>
      <c r="N3205" t="s">
        <v>103</v>
      </c>
      <c r="O3205">
        <v>20</v>
      </c>
      <c r="P3205">
        <v>0.3</v>
      </c>
      <c r="Q3205">
        <v>2</v>
      </c>
      <c r="R3205">
        <v>0.3</v>
      </c>
      <c r="S3205" t="s">
        <v>337</v>
      </c>
      <c r="T3205">
        <v>3</v>
      </c>
      <c r="U3205" t="s">
        <v>355</v>
      </c>
      <c r="V3205">
        <v>1120.9574226570801</v>
      </c>
      <c r="W3205">
        <v>1120.9574226570801</v>
      </c>
      <c r="X3205">
        <v>1120.9574226570801</v>
      </c>
      <c r="Y3205">
        <v>299.9455471</v>
      </c>
      <c r="Z3205">
        <f t="shared" si="100"/>
        <v>-7.4985508555452093E-2</v>
      </c>
      <c r="AA3205">
        <f t="shared" si="101"/>
        <v>1.8813508166929777E-3</v>
      </c>
    </row>
    <row r="3206" spans="1:27" x14ac:dyDescent="0.3">
      <c r="A3206" t="s">
        <v>103</v>
      </c>
      <c r="B3206">
        <v>20</v>
      </c>
      <c r="C3206">
        <v>0.3</v>
      </c>
      <c r="D3206">
        <v>2</v>
      </c>
      <c r="E3206">
        <v>0.3</v>
      </c>
      <c r="F3206" t="s">
        <v>337</v>
      </c>
      <c r="G3206">
        <v>3</v>
      </c>
      <c r="H3206">
        <v>1036.9018602501301</v>
      </c>
      <c r="I3206" t="s">
        <v>5</v>
      </c>
      <c r="J3206">
        <v>3</v>
      </c>
      <c r="K3206">
        <v>6</v>
      </c>
      <c r="L3206">
        <v>3.3333333333333299</v>
      </c>
      <c r="M3206">
        <v>0.568249200000011</v>
      </c>
      <c r="N3206" t="s">
        <v>103</v>
      </c>
      <c r="O3206">
        <v>20</v>
      </c>
      <c r="P3206">
        <v>0.3</v>
      </c>
      <c r="Q3206">
        <v>2</v>
      </c>
      <c r="R3206">
        <v>0.3</v>
      </c>
      <c r="S3206" t="s">
        <v>337</v>
      </c>
      <c r="T3206">
        <v>3</v>
      </c>
      <c r="U3206" t="s">
        <v>355</v>
      </c>
      <c r="V3206">
        <v>1120.9574226570801</v>
      </c>
      <c r="W3206">
        <v>1120.9574226570801</v>
      </c>
      <c r="X3206">
        <v>1120.9574226570801</v>
      </c>
      <c r="Y3206">
        <v>299.9455471</v>
      </c>
      <c r="Z3206">
        <f t="shared" si="100"/>
        <v>-7.4985508555452093E-2</v>
      </c>
      <c r="AA3206">
        <f t="shared" si="101"/>
        <v>1.8945078714922886E-3</v>
      </c>
    </row>
    <row r="3207" spans="1:27" x14ac:dyDescent="0.3">
      <c r="A3207" t="s">
        <v>103</v>
      </c>
      <c r="B3207">
        <v>20</v>
      </c>
      <c r="C3207">
        <v>0.3</v>
      </c>
      <c r="D3207">
        <v>2</v>
      </c>
      <c r="E3207">
        <v>0.3</v>
      </c>
      <c r="F3207" t="s">
        <v>337</v>
      </c>
      <c r="G3207">
        <v>3</v>
      </c>
      <c r="H3207">
        <v>1036.9018602501301</v>
      </c>
      <c r="I3207" t="s">
        <v>9</v>
      </c>
      <c r="J3207">
        <v>4</v>
      </c>
      <c r="K3207">
        <v>6</v>
      </c>
      <c r="L3207">
        <v>3.3333333333333299</v>
      </c>
      <c r="M3207">
        <v>0.59799870000000499</v>
      </c>
      <c r="N3207" t="s">
        <v>103</v>
      </c>
      <c r="O3207">
        <v>20</v>
      </c>
      <c r="P3207">
        <v>0.3</v>
      </c>
      <c r="Q3207">
        <v>2</v>
      </c>
      <c r="R3207">
        <v>0.3</v>
      </c>
      <c r="S3207" t="s">
        <v>337</v>
      </c>
      <c r="T3207">
        <v>3</v>
      </c>
      <c r="U3207" t="s">
        <v>355</v>
      </c>
      <c r="V3207">
        <v>1120.9574226570801</v>
      </c>
      <c r="W3207">
        <v>1120.9574226570801</v>
      </c>
      <c r="X3207">
        <v>1120.9574226570801</v>
      </c>
      <c r="Y3207">
        <v>299.9455471</v>
      </c>
      <c r="Z3207">
        <f t="shared" si="100"/>
        <v>-7.4985508555452093E-2</v>
      </c>
      <c r="AA3207">
        <f t="shared" si="101"/>
        <v>1.9936908741660228E-3</v>
      </c>
    </row>
    <row r="3208" spans="1:27" x14ac:dyDescent="0.3">
      <c r="A3208" t="s">
        <v>103</v>
      </c>
      <c r="B3208">
        <v>20</v>
      </c>
      <c r="C3208">
        <v>0.3</v>
      </c>
      <c r="D3208">
        <v>2</v>
      </c>
      <c r="E3208">
        <v>0.3</v>
      </c>
      <c r="F3208" t="s">
        <v>337</v>
      </c>
      <c r="G3208">
        <v>3</v>
      </c>
      <c r="H3208">
        <v>1036.9018602501301</v>
      </c>
      <c r="I3208" t="s">
        <v>13</v>
      </c>
      <c r="J3208">
        <v>5</v>
      </c>
      <c r="K3208">
        <v>6</v>
      </c>
      <c r="L3208">
        <v>3.3333333333333299</v>
      </c>
      <c r="M3208">
        <v>0.58127420000000996</v>
      </c>
      <c r="N3208" t="s">
        <v>103</v>
      </c>
      <c r="O3208">
        <v>20</v>
      </c>
      <c r="P3208">
        <v>0.3</v>
      </c>
      <c r="Q3208">
        <v>2</v>
      </c>
      <c r="R3208">
        <v>0.3</v>
      </c>
      <c r="S3208" t="s">
        <v>337</v>
      </c>
      <c r="T3208">
        <v>3</v>
      </c>
      <c r="U3208" t="s">
        <v>355</v>
      </c>
      <c r="V3208">
        <v>1120.9574226570801</v>
      </c>
      <c r="W3208">
        <v>1120.9574226570801</v>
      </c>
      <c r="X3208">
        <v>1120.9574226570801</v>
      </c>
      <c r="Y3208">
        <v>299.9455471</v>
      </c>
      <c r="Z3208">
        <f t="shared" si="100"/>
        <v>-7.4985508555452093E-2</v>
      </c>
      <c r="AA3208">
        <f t="shared" si="101"/>
        <v>1.9379324201343009E-3</v>
      </c>
    </row>
    <row r="3209" spans="1:27" x14ac:dyDescent="0.3">
      <c r="A3209" t="s">
        <v>258</v>
      </c>
      <c r="B3209">
        <v>60</v>
      </c>
      <c r="C3209">
        <v>0.3</v>
      </c>
      <c r="D3209">
        <v>2</v>
      </c>
      <c r="E3209">
        <v>0.3</v>
      </c>
      <c r="F3209" t="s">
        <v>336</v>
      </c>
      <c r="G3209">
        <v>3</v>
      </c>
      <c r="H3209">
        <v>1998.88094266557</v>
      </c>
      <c r="I3209" t="s">
        <v>16</v>
      </c>
      <c r="J3209">
        <v>5</v>
      </c>
      <c r="K3209">
        <v>9</v>
      </c>
      <c r="L3209">
        <v>3.3333333333333299</v>
      </c>
      <c r="M3209">
        <v>16.685190000000102</v>
      </c>
      <c r="N3209" t="s">
        <v>258</v>
      </c>
      <c r="O3209">
        <v>60</v>
      </c>
      <c r="P3209">
        <v>0.3</v>
      </c>
      <c r="Q3209">
        <v>2</v>
      </c>
      <c r="R3209">
        <v>0.3</v>
      </c>
      <c r="S3209" t="s">
        <v>336</v>
      </c>
      <c r="T3209">
        <v>3</v>
      </c>
      <c r="U3209" t="s">
        <v>355</v>
      </c>
      <c r="V3209">
        <v>2161.0785409475102</v>
      </c>
      <c r="W3209">
        <v>2161.0785409475102</v>
      </c>
      <c r="X3209">
        <v>90000000000</v>
      </c>
      <c r="Y3209">
        <v>1509.7469649</v>
      </c>
      <c r="Z3209">
        <f t="shared" si="100"/>
        <v>-7.5054004381916506E-2</v>
      </c>
      <c r="AA3209">
        <f t="shared" si="101"/>
        <v>1.1051646658620882E-2</v>
      </c>
    </row>
    <row r="3210" spans="1:27" x14ac:dyDescent="0.3">
      <c r="A3210" t="s">
        <v>320</v>
      </c>
      <c r="B3210">
        <v>60</v>
      </c>
      <c r="C3210">
        <v>0.3</v>
      </c>
      <c r="D3210">
        <v>4</v>
      </c>
      <c r="E3210">
        <v>0.7</v>
      </c>
      <c r="F3210" t="s">
        <v>336</v>
      </c>
      <c r="G3210">
        <v>5</v>
      </c>
      <c r="H3210">
        <v>2718.6225946321001</v>
      </c>
      <c r="I3210" t="s">
        <v>8</v>
      </c>
      <c r="J3210">
        <v>3</v>
      </c>
      <c r="K3210">
        <v>9</v>
      </c>
      <c r="L3210">
        <v>6.6666666666666599</v>
      </c>
      <c r="M3210">
        <v>11.9809439</v>
      </c>
      <c r="N3210" t="s">
        <v>320</v>
      </c>
      <c r="O3210">
        <v>60</v>
      </c>
      <c r="P3210">
        <v>0.3</v>
      </c>
      <c r="Q3210">
        <v>4</v>
      </c>
      <c r="R3210">
        <v>0.7</v>
      </c>
      <c r="S3210" t="s">
        <v>336</v>
      </c>
      <c r="T3210">
        <v>5</v>
      </c>
      <c r="U3210" t="s">
        <v>355</v>
      </c>
      <c r="V3210">
        <v>2939.4804731432</v>
      </c>
      <c r="W3210">
        <v>2986.1781686875702</v>
      </c>
      <c r="X3210">
        <v>90000000000</v>
      </c>
      <c r="Y3210">
        <v>1509.36599429999</v>
      </c>
      <c r="Z3210">
        <f t="shared" si="100"/>
        <v>-7.5135004477486986E-2</v>
      </c>
      <c r="AA3210">
        <f t="shared" si="101"/>
        <v>7.9377327601424415E-3</v>
      </c>
    </row>
    <row r="3211" spans="1:27" x14ac:dyDescent="0.3">
      <c r="A3211" t="s">
        <v>184</v>
      </c>
      <c r="B3211">
        <v>30</v>
      </c>
      <c r="C3211">
        <v>0.3</v>
      </c>
      <c r="D3211">
        <v>2</v>
      </c>
      <c r="E3211">
        <v>0.3</v>
      </c>
      <c r="F3211" t="s">
        <v>337</v>
      </c>
      <c r="G3211">
        <v>4</v>
      </c>
      <c r="H3211">
        <v>1258.36142868344</v>
      </c>
      <c r="I3211" t="s">
        <v>2</v>
      </c>
      <c r="J3211">
        <v>0</v>
      </c>
      <c r="K3211">
        <v>7</v>
      </c>
      <c r="L3211">
        <v>3.3333333333333299</v>
      </c>
      <c r="M3211">
        <v>2.8364688000001399</v>
      </c>
      <c r="N3211" t="s">
        <v>184</v>
      </c>
      <c r="O3211">
        <v>30</v>
      </c>
      <c r="P3211">
        <v>0.3</v>
      </c>
      <c r="Q3211">
        <v>2</v>
      </c>
      <c r="R3211">
        <v>0.3</v>
      </c>
      <c r="S3211" t="s">
        <v>337</v>
      </c>
      <c r="T3211">
        <v>4</v>
      </c>
      <c r="U3211" t="s">
        <v>355</v>
      </c>
      <c r="V3211">
        <v>1360.7034360484499</v>
      </c>
      <c r="W3211">
        <v>1360.7034360484499</v>
      </c>
      <c r="X3211">
        <v>1360.7034360484499</v>
      </c>
      <c r="Y3211">
        <v>1129.1338447000001</v>
      </c>
      <c r="Z3211">
        <f t="shared" si="100"/>
        <v>-7.5212573624577755E-2</v>
      </c>
      <c r="AA3211">
        <f t="shared" si="101"/>
        <v>2.5120749088464018E-3</v>
      </c>
    </row>
    <row r="3212" spans="1:27" x14ac:dyDescent="0.3">
      <c r="A3212" t="s">
        <v>184</v>
      </c>
      <c r="B3212">
        <v>30</v>
      </c>
      <c r="C3212">
        <v>0.3</v>
      </c>
      <c r="D3212">
        <v>2</v>
      </c>
      <c r="E3212">
        <v>0.3</v>
      </c>
      <c r="F3212" t="s">
        <v>337</v>
      </c>
      <c r="G3212">
        <v>4</v>
      </c>
      <c r="H3212">
        <v>1258.36142868344</v>
      </c>
      <c r="I3212" t="s">
        <v>6</v>
      </c>
      <c r="J3212">
        <v>3</v>
      </c>
      <c r="K3212">
        <v>7</v>
      </c>
      <c r="L3212">
        <v>3.3333333333333299</v>
      </c>
      <c r="M3212">
        <v>2.5781457000000501</v>
      </c>
      <c r="N3212" t="s">
        <v>184</v>
      </c>
      <c r="O3212">
        <v>30</v>
      </c>
      <c r="P3212">
        <v>0.3</v>
      </c>
      <c r="Q3212">
        <v>2</v>
      </c>
      <c r="R3212">
        <v>0.3</v>
      </c>
      <c r="S3212" t="s">
        <v>337</v>
      </c>
      <c r="T3212">
        <v>4</v>
      </c>
      <c r="U3212" t="s">
        <v>355</v>
      </c>
      <c r="V3212">
        <v>1360.7034360484499</v>
      </c>
      <c r="W3212">
        <v>1360.7034360484499</v>
      </c>
      <c r="X3212">
        <v>1360.7034360484499</v>
      </c>
      <c r="Y3212">
        <v>1129.1338447000001</v>
      </c>
      <c r="Z3212">
        <f t="shared" si="100"/>
        <v>-7.5212573624577755E-2</v>
      </c>
      <c r="AA3212">
        <f t="shared" si="101"/>
        <v>2.283295033712357E-3</v>
      </c>
    </row>
    <row r="3213" spans="1:27" x14ac:dyDescent="0.3">
      <c r="A3213" t="s">
        <v>184</v>
      </c>
      <c r="B3213">
        <v>30</v>
      </c>
      <c r="C3213">
        <v>0.3</v>
      </c>
      <c r="D3213">
        <v>2</v>
      </c>
      <c r="E3213">
        <v>0.3</v>
      </c>
      <c r="F3213" t="s">
        <v>337</v>
      </c>
      <c r="G3213">
        <v>4</v>
      </c>
      <c r="H3213">
        <v>1258.36142868344</v>
      </c>
      <c r="I3213" t="s">
        <v>10</v>
      </c>
      <c r="J3213">
        <v>4</v>
      </c>
      <c r="K3213">
        <v>7</v>
      </c>
      <c r="L3213">
        <v>3.3333333333333299</v>
      </c>
      <c r="M3213">
        <v>2.66223579999996</v>
      </c>
      <c r="N3213" t="s">
        <v>184</v>
      </c>
      <c r="O3213">
        <v>30</v>
      </c>
      <c r="P3213">
        <v>0.3</v>
      </c>
      <c r="Q3213">
        <v>2</v>
      </c>
      <c r="R3213">
        <v>0.3</v>
      </c>
      <c r="S3213" t="s">
        <v>337</v>
      </c>
      <c r="T3213">
        <v>4</v>
      </c>
      <c r="U3213" t="s">
        <v>355</v>
      </c>
      <c r="V3213">
        <v>1360.7034360484499</v>
      </c>
      <c r="W3213">
        <v>1360.7034360484499</v>
      </c>
      <c r="X3213">
        <v>1360.7034360484499</v>
      </c>
      <c r="Y3213">
        <v>1129.1338447000001</v>
      </c>
      <c r="Z3213">
        <f t="shared" si="100"/>
        <v>-7.5212573624577755E-2</v>
      </c>
      <c r="AA3213">
        <f t="shared" si="101"/>
        <v>2.3577681357229091E-3</v>
      </c>
    </row>
    <row r="3214" spans="1:27" x14ac:dyDescent="0.3">
      <c r="A3214" t="s">
        <v>184</v>
      </c>
      <c r="B3214">
        <v>30</v>
      </c>
      <c r="C3214">
        <v>0.3</v>
      </c>
      <c r="D3214">
        <v>2</v>
      </c>
      <c r="E3214">
        <v>0.3</v>
      </c>
      <c r="F3214" t="s">
        <v>337</v>
      </c>
      <c r="G3214">
        <v>4</v>
      </c>
      <c r="H3214">
        <v>1258.36142868344</v>
      </c>
      <c r="I3214" t="s">
        <v>14</v>
      </c>
      <c r="J3214">
        <v>5</v>
      </c>
      <c r="K3214">
        <v>7</v>
      </c>
      <c r="L3214">
        <v>3.3333333333333299</v>
      </c>
      <c r="M3214">
        <v>2.3669362999999</v>
      </c>
      <c r="N3214" t="s">
        <v>184</v>
      </c>
      <c r="O3214">
        <v>30</v>
      </c>
      <c r="P3214">
        <v>0.3</v>
      </c>
      <c r="Q3214">
        <v>2</v>
      </c>
      <c r="R3214">
        <v>0.3</v>
      </c>
      <c r="S3214" t="s">
        <v>337</v>
      </c>
      <c r="T3214">
        <v>4</v>
      </c>
      <c r="U3214" t="s">
        <v>355</v>
      </c>
      <c r="V3214">
        <v>1360.7034360484499</v>
      </c>
      <c r="W3214">
        <v>1360.7034360484499</v>
      </c>
      <c r="X3214">
        <v>1360.7034360484499</v>
      </c>
      <c r="Y3214">
        <v>1129.1338447000001</v>
      </c>
      <c r="Z3214">
        <f t="shared" si="100"/>
        <v>-7.5212573624577755E-2</v>
      </c>
      <c r="AA3214">
        <f t="shared" si="101"/>
        <v>2.0962406813948369E-3</v>
      </c>
    </row>
    <row r="3215" spans="1:27" x14ac:dyDescent="0.3">
      <c r="A3215" t="s">
        <v>156</v>
      </c>
      <c r="B3215">
        <v>20</v>
      </c>
      <c r="C3215">
        <v>0.3</v>
      </c>
      <c r="D3215">
        <v>4</v>
      </c>
      <c r="E3215">
        <v>0.7</v>
      </c>
      <c r="F3215" t="s">
        <v>336</v>
      </c>
      <c r="G3215">
        <v>1</v>
      </c>
      <c r="H3215">
        <v>2819.25516432012</v>
      </c>
      <c r="I3215" t="s">
        <v>8</v>
      </c>
      <c r="J3215">
        <v>3</v>
      </c>
      <c r="K3215">
        <v>9</v>
      </c>
      <c r="L3215">
        <v>6.6666666666666599</v>
      </c>
      <c r="M3215">
        <v>0.81753839999998901</v>
      </c>
      <c r="N3215" t="s">
        <v>156</v>
      </c>
      <c r="O3215">
        <v>20</v>
      </c>
      <c r="P3215">
        <v>0.3</v>
      </c>
      <c r="Q3215">
        <v>4</v>
      </c>
      <c r="R3215">
        <v>0.7</v>
      </c>
      <c r="S3215" t="s">
        <v>336</v>
      </c>
      <c r="T3215">
        <v>1</v>
      </c>
      <c r="U3215" t="s">
        <v>355</v>
      </c>
      <c r="V3215">
        <v>3048.7728401061399</v>
      </c>
      <c r="W3215">
        <v>3058.5503927147101</v>
      </c>
      <c r="X3215">
        <v>3253.5791338376698</v>
      </c>
      <c r="Y3215">
        <v>366.38810430000001</v>
      </c>
      <c r="Z3215">
        <f t="shared" si="100"/>
        <v>-7.5281986498551168E-2</v>
      </c>
      <c r="AA3215">
        <f t="shared" si="101"/>
        <v>2.2313453695827017E-3</v>
      </c>
    </row>
    <row r="3216" spans="1:27" x14ac:dyDescent="0.3">
      <c r="A3216" t="s">
        <v>183</v>
      </c>
      <c r="B3216">
        <v>30</v>
      </c>
      <c r="C3216">
        <v>0.3</v>
      </c>
      <c r="D3216">
        <v>2</v>
      </c>
      <c r="E3216">
        <v>0.3</v>
      </c>
      <c r="F3216" t="s">
        <v>337</v>
      </c>
      <c r="G3216">
        <v>3</v>
      </c>
      <c r="H3216">
        <v>1199.8267480529801</v>
      </c>
      <c r="I3216" t="s">
        <v>16</v>
      </c>
      <c r="J3216">
        <v>5</v>
      </c>
      <c r="K3216">
        <v>9</v>
      </c>
      <c r="L3216">
        <v>3.3333333333333299</v>
      </c>
      <c r="M3216">
        <v>2.0182671999998498</v>
      </c>
      <c r="N3216" t="s">
        <v>183</v>
      </c>
      <c r="O3216">
        <v>30</v>
      </c>
      <c r="P3216">
        <v>0.3</v>
      </c>
      <c r="Q3216">
        <v>2</v>
      </c>
      <c r="R3216">
        <v>0.3</v>
      </c>
      <c r="S3216" t="s">
        <v>337</v>
      </c>
      <c r="T3216">
        <v>3</v>
      </c>
      <c r="U3216" t="s">
        <v>355</v>
      </c>
      <c r="V3216">
        <v>1297.5799262196599</v>
      </c>
      <c r="W3216">
        <v>1297.5799262196599</v>
      </c>
      <c r="X3216">
        <v>1297.5799262196599</v>
      </c>
      <c r="Y3216">
        <v>888.81285649999995</v>
      </c>
      <c r="Z3216">
        <f t="shared" si="100"/>
        <v>-7.5334995703479901E-2</v>
      </c>
      <c r="AA3216">
        <f t="shared" si="101"/>
        <v>2.2707448314231828E-3</v>
      </c>
    </row>
    <row r="3217" spans="1:27" x14ac:dyDescent="0.3">
      <c r="A3217" t="s">
        <v>155</v>
      </c>
      <c r="B3217">
        <v>20</v>
      </c>
      <c r="C3217">
        <v>0.7</v>
      </c>
      <c r="D3217">
        <v>2</v>
      </c>
      <c r="E3217">
        <v>0.7</v>
      </c>
      <c r="F3217" t="s">
        <v>337</v>
      </c>
      <c r="G3217">
        <v>5</v>
      </c>
      <c r="H3217">
        <v>2725.8852601054</v>
      </c>
      <c r="I3217" t="s">
        <v>4</v>
      </c>
      <c r="J3217">
        <v>0</v>
      </c>
      <c r="K3217">
        <v>9</v>
      </c>
      <c r="L3217">
        <v>3.3333333333333299</v>
      </c>
      <c r="M3217">
        <v>0.79110300000002098</v>
      </c>
      <c r="N3217" t="s">
        <v>155</v>
      </c>
      <c r="O3217">
        <v>20</v>
      </c>
      <c r="P3217">
        <v>0.7</v>
      </c>
      <c r="Q3217">
        <v>2</v>
      </c>
      <c r="R3217">
        <v>0.7</v>
      </c>
      <c r="S3217" t="s">
        <v>337</v>
      </c>
      <c r="T3217">
        <v>5</v>
      </c>
      <c r="U3217" t="s">
        <v>355</v>
      </c>
      <c r="V3217">
        <v>2948.0607806652001</v>
      </c>
      <c r="W3217">
        <v>2950.2606056725299</v>
      </c>
      <c r="X3217">
        <v>3139.5937855911502</v>
      </c>
      <c r="Y3217">
        <v>428.22069919999899</v>
      </c>
      <c r="Z3217">
        <f t="shared" si="100"/>
        <v>-7.5363276773984453E-2</v>
      </c>
      <c r="AA3217">
        <f t="shared" si="101"/>
        <v>1.8474188694707144E-3</v>
      </c>
    </row>
    <row r="3218" spans="1:27" x14ac:dyDescent="0.3">
      <c r="A3218" t="s">
        <v>154</v>
      </c>
      <c r="B3218">
        <v>20</v>
      </c>
      <c r="C3218">
        <v>0.7</v>
      </c>
      <c r="D3218">
        <v>2</v>
      </c>
      <c r="E3218">
        <v>0.7</v>
      </c>
      <c r="F3218" t="s">
        <v>337</v>
      </c>
      <c r="G3218">
        <v>4</v>
      </c>
      <c r="H3218">
        <v>2470.1150114822499</v>
      </c>
      <c r="I3218" t="s">
        <v>12</v>
      </c>
      <c r="J3218">
        <v>4</v>
      </c>
      <c r="K3218">
        <v>9</v>
      </c>
      <c r="L3218">
        <v>3.3333333333333299</v>
      </c>
      <c r="M3218">
        <v>0.56425039999999105</v>
      </c>
      <c r="N3218" t="s">
        <v>154</v>
      </c>
      <c r="O3218">
        <v>20</v>
      </c>
      <c r="P3218">
        <v>0.7</v>
      </c>
      <c r="Q3218">
        <v>2</v>
      </c>
      <c r="R3218">
        <v>0.7</v>
      </c>
      <c r="S3218" t="s">
        <v>337</v>
      </c>
      <c r="T3218">
        <v>4</v>
      </c>
      <c r="U3218" t="s">
        <v>355</v>
      </c>
      <c r="V3218">
        <v>2671.49266998248</v>
      </c>
      <c r="W3218">
        <v>2672.44033747503</v>
      </c>
      <c r="X3218">
        <v>2672.9811068434501</v>
      </c>
      <c r="Y3218">
        <v>281.00394269999703</v>
      </c>
      <c r="Z3218">
        <f t="shared" si="100"/>
        <v>-7.5380202522341497E-2</v>
      </c>
      <c r="AA3218">
        <f t="shared" si="101"/>
        <v>2.0079803670313306E-3</v>
      </c>
    </row>
    <row r="3219" spans="1:27" x14ac:dyDescent="0.3">
      <c r="A3219" t="s">
        <v>19</v>
      </c>
      <c r="B3219">
        <v>10</v>
      </c>
      <c r="C3219">
        <v>0.3</v>
      </c>
      <c r="D3219">
        <v>2</v>
      </c>
      <c r="E3219">
        <v>0.3</v>
      </c>
      <c r="F3219" t="s">
        <v>336</v>
      </c>
      <c r="G3219">
        <v>4</v>
      </c>
      <c r="H3219">
        <v>1994.6892740400101</v>
      </c>
      <c r="I3219" t="s">
        <v>12</v>
      </c>
      <c r="J3219">
        <v>4</v>
      </c>
      <c r="K3219">
        <v>9</v>
      </c>
      <c r="L3219">
        <v>3.3333333333333299</v>
      </c>
      <c r="M3219">
        <v>0.181977999999999</v>
      </c>
      <c r="N3219" t="s">
        <v>19</v>
      </c>
      <c r="O3219">
        <v>10</v>
      </c>
      <c r="P3219">
        <v>0.3</v>
      </c>
      <c r="Q3219">
        <v>2</v>
      </c>
      <c r="R3219">
        <v>0.3</v>
      </c>
      <c r="S3219" t="s">
        <v>336</v>
      </c>
      <c r="T3219">
        <v>4</v>
      </c>
      <c r="U3219" t="s">
        <v>355</v>
      </c>
      <c r="V3219">
        <v>2157.43668014882</v>
      </c>
      <c r="W3219">
        <v>2157.43668014882</v>
      </c>
      <c r="X3219">
        <v>2157.43668014882</v>
      </c>
      <c r="Y3219">
        <v>87.608682099999896</v>
      </c>
      <c r="Z3219">
        <f t="shared" si="100"/>
        <v>-7.5435542375956802E-2</v>
      </c>
      <c r="AA3219">
        <f t="shared" si="101"/>
        <v>2.0771685595302341E-3</v>
      </c>
    </row>
    <row r="3220" spans="1:27" x14ac:dyDescent="0.3">
      <c r="A3220" t="s">
        <v>211</v>
      </c>
      <c r="B3220">
        <v>30</v>
      </c>
      <c r="C3220">
        <v>0.7</v>
      </c>
      <c r="D3220">
        <v>4</v>
      </c>
      <c r="E3220">
        <v>0.3</v>
      </c>
      <c r="F3220" t="s">
        <v>337</v>
      </c>
      <c r="G3220">
        <v>1</v>
      </c>
      <c r="H3220">
        <v>2231.8349626637</v>
      </c>
      <c r="I3220" t="s">
        <v>2</v>
      </c>
      <c r="J3220">
        <v>0</v>
      </c>
      <c r="K3220">
        <v>7</v>
      </c>
      <c r="L3220">
        <v>6.6666666666666599</v>
      </c>
      <c r="M3220">
        <v>2.0180960000002401</v>
      </c>
      <c r="N3220" t="s">
        <v>211</v>
      </c>
      <c r="O3220">
        <v>30</v>
      </c>
      <c r="P3220">
        <v>0.7</v>
      </c>
      <c r="Q3220">
        <v>4</v>
      </c>
      <c r="R3220">
        <v>0.3</v>
      </c>
      <c r="S3220" t="s">
        <v>337</v>
      </c>
      <c r="T3220">
        <v>1</v>
      </c>
      <c r="U3220" t="s">
        <v>355</v>
      </c>
      <c r="V3220">
        <v>2413.9902424766301</v>
      </c>
      <c r="W3220">
        <v>2413.9902424766301</v>
      </c>
      <c r="X3220">
        <v>2413.9902424766301</v>
      </c>
      <c r="Y3220">
        <v>1023.6758262</v>
      </c>
      <c r="Z3220">
        <f t="shared" si="100"/>
        <v>-7.5458167397581571E-2</v>
      </c>
      <c r="AA3220">
        <f t="shared" si="101"/>
        <v>1.9714209795220427E-3</v>
      </c>
    </row>
    <row r="3221" spans="1:27" x14ac:dyDescent="0.3">
      <c r="A3221" t="s">
        <v>211</v>
      </c>
      <c r="B3221">
        <v>30</v>
      </c>
      <c r="C3221">
        <v>0.7</v>
      </c>
      <c r="D3221">
        <v>4</v>
      </c>
      <c r="E3221">
        <v>0.3</v>
      </c>
      <c r="F3221" t="s">
        <v>337</v>
      </c>
      <c r="G3221">
        <v>1</v>
      </c>
      <c r="H3221">
        <v>2231.8349626637</v>
      </c>
      <c r="I3221" t="s">
        <v>6</v>
      </c>
      <c r="J3221">
        <v>3</v>
      </c>
      <c r="K3221">
        <v>7</v>
      </c>
      <c r="L3221">
        <v>6.6666666666666599</v>
      </c>
      <c r="M3221">
        <v>2.2090589999997898</v>
      </c>
      <c r="N3221" t="s">
        <v>211</v>
      </c>
      <c r="O3221">
        <v>30</v>
      </c>
      <c r="P3221">
        <v>0.7</v>
      </c>
      <c r="Q3221">
        <v>4</v>
      </c>
      <c r="R3221">
        <v>0.3</v>
      </c>
      <c r="S3221" t="s">
        <v>337</v>
      </c>
      <c r="T3221">
        <v>1</v>
      </c>
      <c r="U3221" t="s">
        <v>355</v>
      </c>
      <c r="V3221">
        <v>2413.9902424766301</v>
      </c>
      <c r="W3221">
        <v>2413.9902424766301</v>
      </c>
      <c r="X3221">
        <v>2413.9902424766301</v>
      </c>
      <c r="Y3221">
        <v>1023.6758262</v>
      </c>
      <c r="Z3221">
        <f t="shared" si="100"/>
        <v>-7.5458167397581571E-2</v>
      </c>
      <c r="AA3221">
        <f t="shared" si="101"/>
        <v>2.157967340305442E-3</v>
      </c>
    </row>
    <row r="3222" spans="1:27" x14ac:dyDescent="0.3">
      <c r="A3222" t="s">
        <v>211</v>
      </c>
      <c r="B3222">
        <v>30</v>
      </c>
      <c r="C3222">
        <v>0.7</v>
      </c>
      <c r="D3222">
        <v>4</v>
      </c>
      <c r="E3222">
        <v>0.3</v>
      </c>
      <c r="F3222" t="s">
        <v>337</v>
      </c>
      <c r="G3222">
        <v>1</v>
      </c>
      <c r="H3222">
        <v>2231.8349626637</v>
      </c>
      <c r="I3222" t="s">
        <v>10</v>
      </c>
      <c r="J3222">
        <v>4</v>
      </c>
      <c r="K3222">
        <v>7</v>
      </c>
      <c r="L3222">
        <v>6.6666666666666599</v>
      </c>
      <c r="M3222">
        <v>2.3451291000001202</v>
      </c>
      <c r="N3222" t="s">
        <v>211</v>
      </c>
      <c r="O3222">
        <v>30</v>
      </c>
      <c r="P3222">
        <v>0.7</v>
      </c>
      <c r="Q3222">
        <v>4</v>
      </c>
      <c r="R3222">
        <v>0.3</v>
      </c>
      <c r="S3222" t="s">
        <v>337</v>
      </c>
      <c r="T3222">
        <v>1</v>
      </c>
      <c r="U3222" t="s">
        <v>355</v>
      </c>
      <c r="V3222">
        <v>2413.9902424766301</v>
      </c>
      <c r="W3222">
        <v>2413.9902424766301</v>
      </c>
      <c r="X3222">
        <v>2413.9902424766301</v>
      </c>
      <c r="Y3222">
        <v>1023.6758262</v>
      </c>
      <c r="Z3222">
        <f t="shared" si="100"/>
        <v>-7.5458167397581571E-2</v>
      </c>
      <c r="AA3222">
        <f t="shared" si="101"/>
        <v>2.2908903775773468E-3</v>
      </c>
    </row>
    <row r="3223" spans="1:27" x14ac:dyDescent="0.3">
      <c r="A3223" t="s">
        <v>211</v>
      </c>
      <c r="B3223">
        <v>30</v>
      </c>
      <c r="C3223">
        <v>0.7</v>
      </c>
      <c r="D3223">
        <v>4</v>
      </c>
      <c r="E3223">
        <v>0.3</v>
      </c>
      <c r="F3223" t="s">
        <v>337</v>
      </c>
      <c r="G3223">
        <v>1</v>
      </c>
      <c r="H3223">
        <v>2231.8349626637</v>
      </c>
      <c r="I3223" t="s">
        <v>14</v>
      </c>
      <c r="J3223">
        <v>5</v>
      </c>
      <c r="K3223">
        <v>7</v>
      </c>
      <c r="L3223">
        <v>6.6666666666666599</v>
      </c>
      <c r="M3223">
        <v>1.96756800000002</v>
      </c>
      <c r="N3223" t="s">
        <v>211</v>
      </c>
      <c r="O3223">
        <v>30</v>
      </c>
      <c r="P3223">
        <v>0.7</v>
      </c>
      <c r="Q3223">
        <v>4</v>
      </c>
      <c r="R3223">
        <v>0.3</v>
      </c>
      <c r="S3223" t="s">
        <v>337</v>
      </c>
      <c r="T3223">
        <v>1</v>
      </c>
      <c r="U3223" t="s">
        <v>355</v>
      </c>
      <c r="V3223">
        <v>2413.9902424766301</v>
      </c>
      <c r="W3223">
        <v>2413.9902424766301</v>
      </c>
      <c r="X3223">
        <v>2413.9902424766301</v>
      </c>
      <c r="Y3223">
        <v>1023.6758262</v>
      </c>
      <c r="Z3223">
        <f t="shared" si="100"/>
        <v>-7.5458167397581571E-2</v>
      </c>
      <c r="AA3223">
        <f t="shared" si="101"/>
        <v>1.9220616035291701E-3</v>
      </c>
    </row>
    <row r="3224" spans="1:27" x14ac:dyDescent="0.3">
      <c r="A3224" t="s">
        <v>26</v>
      </c>
      <c r="B3224">
        <v>10</v>
      </c>
      <c r="C3224">
        <v>0.7</v>
      </c>
      <c r="D3224">
        <v>2</v>
      </c>
      <c r="E3224">
        <v>0.3</v>
      </c>
      <c r="F3224" t="s">
        <v>336</v>
      </c>
      <c r="G3224">
        <v>1</v>
      </c>
      <c r="H3224">
        <v>1517.5888665417999</v>
      </c>
      <c r="I3224" t="s">
        <v>4</v>
      </c>
      <c r="J3224">
        <v>0</v>
      </c>
      <c r="K3224">
        <v>9</v>
      </c>
      <c r="L3224">
        <v>3.3333333333333299</v>
      </c>
      <c r="M3224">
        <v>6.9630599999999904E-2</v>
      </c>
      <c r="N3224" t="s">
        <v>26</v>
      </c>
      <c r="O3224">
        <v>10</v>
      </c>
      <c r="P3224">
        <v>0.7</v>
      </c>
      <c r="Q3224">
        <v>2</v>
      </c>
      <c r="R3224">
        <v>0.3</v>
      </c>
      <c r="S3224" t="s">
        <v>336</v>
      </c>
      <c r="T3224">
        <v>1</v>
      </c>
      <c r="U3224" t="s">
        <v>355</v>
      </c>
      <c r="V3224">
        <v>1641.84529825496</v>
      </c>
      <c r="W3224">
        <v>1641.84529825496</v>
      </c>
      <c r="X3224">
        <v>1641.84529825496</v>
      </c>
      <c r="Y3224">
        <v>36.646611299999897</v>
      </c>
      <c r="Z3224">
        <f t="shared" si="100"/>
        <v>-7.5680962052409179E-2</v>
      </c>
      <c r="AA3224">
        <f t="shared" si="101"/>
        <v>1.9000556266985619E-3</v>
      </c>
    </row>
    <row r="3225" spans="1:27" x14ac:dyDescent="0.3">
      <c r="A3225" t="s">
        <v>55</v>
      </c>
      <c r="B3225">
        <v>10</v>
      </c>
      <c r="C3225">
        <v>0.7</v>
      </c>
      <c r="D3225">
        <v>4</v>
      </c>
      <c r="E3225">
        <v>0.3</v>
      </c>
      <c r="F3225" t="s">
        <v>337</v>
      </c>
      <c r="G3225">
        <v>5</v>
      </c>
      <c r="H3225">
        <v>1211.41774052388</v>
      </c>
      <c r="I3225" t="s">
        <v>12</v>
      </c>
      <c r="J3225">
        <v>4</v>
      </c>
      <c r="K3225">
        <v>9</v>
      </c>
      <c r="L3225">
        <v>6.6666666666666599</v>
      </c>
      <c r="M3225">
        <v>6.2349300000008101E-2</v>
      </c>
      <c r="N3225" t="s">
        <v>55</v>
      </c>
      <c r="O3225">
        <v>10</v>
      </c>
      <c r="P3225">
        <v>0.7</v>
      </c>
      <c r="Q3225">
        <v>4</v>
      </c>
      <c r="R3225">
        <v>0.3</v>
      </c>
      <c r="S3225" t="s">
        <v>337</v>
      </c>
      <c r="T3225">
        <v>5</v>
      </c>
      <c r="U3225" t="s">
        <v>355</v>
      </c>
      <c r="V3225">
        <v>1310.8032990039101</v>
      </c>
      <c r="W3225">
        <v>1310.8032990039101</v>
      </c>
      <c r="X3225">
        <v>1310.8032990039101</v>
      </c>
      <c r="Y3225">
        <v>26.0207984999997</v>
      </c>
      <c r="Z3225">
        <f t="shared" si="100"/>
        <v>-7.5820345093389682E-2</v>
      </c>
      <c r="AA3225">
        <f t="shared" si="101"/>
        <v>2.396133231653472E-3</v>
      </c>
    </row>
    <row r="3226" spans="1:27" x14ac:dyDescent="0.3">
      <c r="A3226" t="s">
        <v>137</v>
      </c>
      <c r="B3226">
        <v>20</v>
      </c>
      <c r="C3226">
        <v>0.3</v>
      </c>
      <c r="D3226">
        <v>2</v>
      </c>
      <c r="E3226">
        <v>0.7</v>
      </c>
      <c r="F3226" t="s">
        <v>336</v>
      </c>
      <c r="G3226">
        <v>2</v>
      </c>
      <c r="H3226">
        <v>2052.79589543673</v>
      </c>
      <c r="I3226" t="s">
        <v>12</v>
      </c>
      <c r="J3226">
        <v>4</v>
      </c>
      <c r="K3226">
        <v>9</v>
      </c>
      <c r="L3226">
        <v>3.3333333333333299</v>
      </c>
      <c r="M3226">
        <v>0.49475400000000003</v>
      </c>
      <c r="N3226" t="s">
        <v>137</v>
      </c>
      <c r="O3226">
        <v>20</v>
      </c>
      <c r="P3226">
        <v>0.3</v>
      </c>
      <c r="Q3226">
        <v>2</v>
      </c>
      <c r="R3226">
        <v>0.7</v>
      </c>
      <c r="S3226" t="s">
        <v>336</v>
      </c>
      <c r="T3226">
        <v>2</v>
      </c>
      <c r="U3226" t="s">
        <v>355</v>
      </c>
      <c r="V3226">
        <v>2221.4605839001802</v>
      </c>
      <c r="W3226">
        <v>2221.4605839001802</v>
      </c>
      <c r="X3226">
        <v>2221.4605839001802</v>
      </c>
      <c r="Y3226">
        <v>227.47475809999901</v>
      </c>
      <c r="Z3226">
        <f t="shared" si="100"/>
        <v>-7.5925132179175764E-2</v>
      </c>
      <c r="AA3226">
        <f t="shared" si="101"/>
        <v>2.1749841790468186E-3</v>
      </c>
    </row>
    <row r="3227" spans="1:27" x14ac:dyDescent="0.3">
      <c r="A3227" t="s">
        <v>265</v>
      </c>
      <c r="B3227">
        <v>60</v>
      </c>
      <c r="C3227">
        <v>0.3</v>
      </c>
      <c r="D3227">
        <v>2</v>
      </c>
      <c r="E3227">
        <v>0.3</v>
      </c>
      <c r="F3227" t="s">
        <v>337</v>
      </c>
      <c r="G3227">
        <v>5</v>
      </c>
      <c r="H3227">
        <v>1906.30965561535</v>
      </c>
      <c r="I3227" t="s">
        <v>371</v>
      </c>
      <c r="J3227">
        <v>10</v>
      </c>
      <c r="K3227">
        <v>6</v>
      </c>
      <c r="L3227">
        <v>3.3333333333333299</v>
      </c>
      <c r="M3227">
        <v>18.5228652999999</v>
      </c>
      <c r="N3227" t="s">
        <v>161</v>
      </c>
      <c r="O3227">
        <v>20</v>
      </c>
      <c r="P3227">
        <v>0.3</v>
      </c>
      <c r="Q3227">
        <v>4</v>
      </c>
      <c r="R3227">
        <v>0.7</v>
      </c>
      <c r="S3227" t="s">
        <v>337</v>
      </c>
      <c r="T3227">
        <v>1</v>
      </c>
      <c r="U3227" t="s">
        <v>355</v>
      </c>
      <c r="V3227">
        <v>2062.9870590599799</v>
      </c>
      <c r="W3227">
        <v>2088.8499167457999</v>
      </c>
      <c r="X3227">
        <v>2197.2441982150599</v>
      </c>
      <c r="Y3227">
        <v>348.98762520000002</v>
      </c>
      <c r="Z3227">
        <f t="shared" si="100"/>
        <v>-7.5946866829121745E-2</v>
      </c>
      <c r="AA3227">
        <f t="shared" si="101"/>
        <v>5.3075994569677647E-2</v>
      </c>
    </row>
    <row r="3228" spans="1:27" x14ac:dyDescent="0.3">
      <c r="A3228" t="s">
        <v>71</v>
      </c>
      <c r="B3228">
        <v>10</v>
      </c>
      <c r="C3228">
        <v>0.7</v>
      </c>
      <c r="D3228">
        <v>2</v>
      </c>
      <c r="E3228">
        <v>0.7</v>
      </c>
      <c r="F3228" t="s">
        <v>337</v>
      </c>
      <c r="G3228">
        <v>1</v>
      </c>
      <c r="H3228">
        <v>2060.2179716179799</v>
      </c>
      <c r="I3228" t="s">
        <v>12</v>
      </c>
      <c r="J3228">
        <v>4</v>
      </c>
      <c r="K3228">
        <v>9</v>
      </c>
      <c r="L3228">
        <v>3.3333333333333299</v>
      </c>
      <c r="M3228">
        <v>6.9827699999999299E-2</v>
      </c>
      <c r="N3228" t="s">
        <v>71</v>
      </c>
      <c r="O3228">
        <v>10</v>
      </c>
      <c r="P3228">
        <v>0.7</v>
      </c>
      <c r="Q3228">
        <v>2</v>
      </c>
      <c r="R3228">
        <v>0.7</v>
      </c>
      <c r="S3228" t="s">
        <v>337</v>
      </c>
      <c r="T3228">
        <v>1</v>
      </c>
      <c r="U3228" t="s">
        <v>355</v>
      </c>
      <c r="V3228">
        <v>2229.5790627218398</v>
      </c>
      <c r="W3228">
        <v>2229.5790627218398</v>
      </c>
      <c r="X3228">
        <v>2229.5790627218398</v>
      </c>
      <c r="Y3228">
        <v>37.705016800000003</v>
      </c>
      <c r="Z3228">
        <f t="shared" si="100"/>
        <v>-7.5961016110864546E-2</v>
      </c>
      <c r="AA3228">
        <f t="shared" si="101"/>
        <v>1.8519471923428316E-3</v>
      </c>
    </row>
    <row r="3229" spans="1:27" x14ac:dyDescent="0.3">
      <c r="A3229" t="s">
        <v>154</v>
      </c>
      <c r="B3229">
        <v>20</v>
      </c>
      <c r="C3229">
        <v>0.7</v>
      </c>
      <c r="D3229">
        <v>2</v>
      </c>
      <c r="E3229">
        <v>0.7</v>
      </c>
      <c r="F3229" t="s">
        <v>337</v>
      </c>
      <c r="G3229">
        <v>4</v>
      </c>
      <c r="H3229">
        <v>2468.3606676201498</v>
      </c>
      <c r="I3229" t="s">
        <v>8</v>
      </c>
      <c r="J3229">
        <v>3</v>
      </c>
      <c r="K3229">
        <v>9</v>
      </c>
      <c r="L3229">
        <v>3.3333333333333299</v>
      </c>
      <c r="M3229">
        <v>0.52317719999996304</v>
      </c>
      <c r="N3229" t="s">
        <v>154</v>
      </c>
      <c r="O3229">
        <v>20</v>
      </c>
      <c r="P3229">
        <v>0.7</v>
      </c>
      <c r="Q3229">
        <v>2</v>
      </c>
      <c r="R3229">
        <v>0.7</v>
      </c>
      <c r="S3229" t="s">
        <v>337</v>
      </c>
      <c r="T3229">
        <v>4</v>
      </c>
      <c r="U3229" t="s">
        <v>355</v>
      </c>
      <c r="V3229">
        <v>2671.49266998248</v>
      </c>
      <c r="W3229">
        <v>2672.44033747503</v>
      </c>
      <c r="X3229">
        <v>2672.9811068434501</v>
      </c>
      <c r="Y3229">
        <v>281.00394269999703</v>
      </c>
      <c r="Z3229">
        <f t="shared" si="100"/>
        <v>-7.603689302417678E-2</v>
      </c>
      <c r="AA3229">
        <f t="shared" si="101"/>
        <v>1.8618144463492916E-3</v>
      </c>
    </row>
    <row r="3230" spans="1:27" x14ac:dyDescent="0.3">
      <c r="A3230" t="s">
        <v>122</v>
      </c>
      <c r="B3230">
        <v>20</v>
      </c>
      <c r="C3230">
        <v>0.3</v>
      </c>
      <c r="D3230">
        <v>4</v>
      </c>
      <c r="E3230">
        <v>0.3</v>
      </c>
      <c r="F3230" t="s">
        <v>337</v>
      </c>
      <c r="G3230">
        <v>2</v>
      </c>
      <c r="H3230">
        <v>1047.40178884939</v>
      </c>
      <c r="I3230" t="s">
        <v>8</v>
      </c>
      <c r="J3230">
        <v>3</v>
      </c>
      <c r="K3230">
        <v>9</v>
      </c>
      <c r="L3230">
        <v>6.6666666666666599</v>
      </c>
      <c r="M3230">
        <v>0.68979619999998898</v>
      </c>
      <c r="N3230" t="s">
        <v>122</v>
      </c>
      <c r="O3230">
        <v>20</v>
      </c>
      <c r="P3230">
        <v>0.3</v>
      </c>
      <c r="Q3230">
        <v>4</v>
      </c>
      <c r="R3230">
        <v>0.3</v>
      </c>
      <c r="S3230" t="s">
        <v>337</v>
      </c>
      <c r="T3230">
        <v>2</v>
      </c>
      <c r="U3230" t="s">
        <v>355</v>
      </c>
      <c r="V3230">
        <v>1133.6261974394599</v>
      </c>
      <c r="W3230">
        <v>1133.6261974394599</v>
      </c>
      <c r="X3230">
        <v>1133.6261974394599</v>
      </c>
      <c r="Y3230">
        <v>301.89416609999898</v>
      </c>
      <c r="Z3230">
        <f t="shared" si="100"/>
        <v>-7.6060705711306298E-2</v>
      </c>
      <c r="AA3230">
        <f t="shared" si="101"/>
        <v>2.2848941034902342E-3</v>
      </c>
    </row>
    <row r="3231" spans="1:27" x14ac:dyDescent="0.3">
      <c r="A3231" t="s">
        <v>271</v>
      </c>
      <c r="B3231">
        <v>60</v>
      </c>
      <c r="C3231">
        <v>0.7</v>
      </c>
      <c r="D3231">
        <v>2</v>
      </c>
      <c r="E3231">
        <v>0.3</v>
      </c>
      <c r="F3231" t="s">
        <v>337</v>
      </c>
      <c r="G3231">
        <v>1</v>
      </c>
      <c r="H3231">
        <v>3048.89782979344</v>
      </c>
      <c r="I3231" t="s">
        <v>374</v>
      </c>
      <c r="J3231">
        <v>10</v>
      </c>
      <c r="K3231">
        <v>9</v>
      </c>
      <c r="L3231">
        <v>3.3333333333333299</v>
      </c>
      <c r="M3231">
        <v>19.857746300000102</v>
      </c>
      <c r="N3231" t="s">
        <v>267</v>
      </c>
      <c r="O3231">
        <v>60</v>
      </c>
      <c r="P3231">
        <v>0.7</v>
      </c>
      <c r="Q3231">
        <v>2</v>
      </c>
      <c r="R3231">
        <v>0.3</v>
      </c>
      <c r="S3231" t="s">
        <v>336</v>
      </c>
      <c r="T3231">
        <v>2</v>
      </c>
      <c r="U3231" t="s">
        <v>355</v>
      </c>
      <c r="V3231">
        <v>3299.9305532316598</v>
      </c>
      <c r="W3231">
        <v>3299.9305532316598</v>
      </c>
      <c r="X3231">
        <v>90000000000</v>
      </c>
      <c r="Y3231">
        <v>1501.1770452999899</v>
      </c>
      <c r="Z3231">
        <f t="shared" si="100"/>
        <v>-7.6072123151919246E-2</v>
      </c>
      <c r="AA3231">
        <f t="shared" si="101"/>
        <v>1.3228117471002096E-2</v>
      </c>
    </row>
    <row r="3232" spans="1:27" x14ac:dyDescent="0.3">
      <c r="A3232" t="s">
        <v>230</v>
      </c>
      <c r="B3232">
        <v>30</v>
      </c>
      <c r="C3232">
        <v>0.7</v>
      </c>
      <c r="D3232">
        <v>2</v>
      </c>
      <c r="E3232">
        <v>0.7</v>
      </c>
      <c r="F3232" t="s">
        <v>336</v>
      </c>
      <c r="G3232">
        <v>5</v>
      </c>
      <c r="H3232">
        <v>3706.8751345000401</v>
      </c>
      <c r="I3232" t="s">
        <v>16</v>
      </c>
      <c r="J3232">
        <v>5</v>
      </c>
      <c r="K3232">
        <v>9</v>
      </c>
      <c r="L3232">
        <v>3.3333333333333299</v>
      </c>
      <c r="M3232">
        <v>2.6686248000000798</v>
      </c>
      <c r="N3232" t="s">
        <v>230</v>
      </c>
      <c r="O3232">
        <v>30</v>
      </c>
      <c r="P3232">
        <v>0.7</v>
      </c>
      <c r="Q3232">
        <v>2</v>
      </c>
      <c r="R3232">
        <v>0.7</v>
      </c>
      <c r="S3232" t="s">
        <v>336</v>
      </c>
      <c r="T3232">
        <v>5</v>
      </c>
      <c r="U3232" t="s">
        <v>355</v>
      </c>
      <c r="V3232">
        <v>4012.2697096848101</v>
      </c>
      <c r="W3232">
        <v>4012.2697096848101</v>
      </c>
      <c r="X3232">
        <v>4012.2697096848101</v>
      </c>
      <c r="Y3232">
        <v>1138.9946762</v>
      </c>
      <c r="Z3232">
        <f t="shared" si="100"/>
        <v>-7.6115166048685387E-2</v>
      </c>
      <c r="AA3232">
        <f t="shared" si="101"/>
        <v>2.3429651215783969E-3</v>
      </c>
    </row>
    <row r="3233" spans="1:27" x14ac:dyDescent="0.3">
      <c r="A3233" t="s">
        <v>156</v>
      </c>
      <c r="B3233">
        <v>20</v>
      </c>
      <c r="C3233">
        <v>0.3</v>
      </c>
      <c r="D3233">
        <v>4</v>
      </c>
      <c r="E3233">
        <v>0.7</v>
      </c>
      <c r="F3233" t="s">
        <v>336</v>
      </c>
      <c r="G3233">
        <v>1</v>
      </c>
      <c r="H3233">
        <v>2816.24055920828</v>
      </c>
      <c r="I3233" t="s">
        <v>12</v>
      </c>
      <c r="J3233">
        <v>4</v>
      </c>
      <c r="K3233">
        <v>9</v>
      </c>
      <c r="L3233">
        <v>6.6666666666666599</v>
      </c>
      <c r="M3233">
        <v>1.0250839999999899</v>
      </c>
      <c r="N3233" t="s">
        <v>156</v>
      </c>
      <c r="O3233">
        <v>20</v>
      </c>
      <c r="P3233">
        <v>0.3</v>
      </c>
      <c r="Q3233">
        <v>4</v>
      </c>
      <c r="R3233">
        <v>0.7</v>
      </c>
      <c r="S3233" t="s">
        <v>336</v>
      </c>
      <c r="T3233">
        <v>1</v>
      </c>
      <c r="U3233" t="s">
        <v>355</v>
      </c>
      <c r="V3233">
        <v>3048.7728401061399</v>
      </c>
      <c r="W3233">
        <v>3058.5503927147101</v>
      </c>
      <c r="X3233">
        <v>3253.5791338376698</v>
      </c>
      <c r="Y3233">
        <v>366.38810430000001</v>
      </c>
      <c r="Z3233">
        <f t="shared" si="100"/>
        <v>-7.6270779455567608E-2</v>
      </c>
      <c r="AA3233">
        <f t="shared" si="101"/>
        <v>2.7978091754874419E-3</v>
      </c>
    </row>
    <row r="3234" spans="1:27" x14ac:dyDescent="0.3">
      <c r="A3234" t="s">
        <v>304</v>
      </c>
      <c r="B3234">
        <v>60</v>
      </c>
      <c r="C3234">
        <v>0.3</v>
      </c>
      <c r="D3234">
        <v>2</v>
      </c>
      <c r="E3234">
        <v>0.7</v>
      </c>
      <c r="F3234" t="s">
        <v>337</v>
      </c>
      <c r="G3234">
        <v>4</v>
      </c>
      <c r="H3234">
        <v>2087.9067898579701</v>
      </c>
      <c r="I3234" t="s">
        <v>4</v>
      </c>
      <c r="J3234">
        <v>0</v>
      </c>
      <c r="K3234">
        <v>9</v>
      </c>
      <c r="L3234">
        <v>3.3333333333333299</v>
      </c>
      <c r="M3234">
        <v>15.012028299999599</v>
      </c>
      <c r="N3234" t="s">
        <v>304</v>
      </c>
      <c r="O3234">
        <v>60</v>
      </c>
      <c r="P3234">
        <v>0.3</v>
      </c>
      <c r="Q3234">
        <v>2</v>
      </c>
      <c r="R3234">
        <v>0.7</v>
      </c>
      <c r="S3234" t="s">
        <v>337</v>
      </c>
      <c r="T3234">
        <v>4</v>
      </c>
      <c r="U3234" t="s">
        <v>355</v>
      </c>
      <c r="V3234">
        <v>2260.5020856762499</v>
      </c>
      <c r="W3234">
        <v>2269.22024866424</v>
      </c>
      <c r="X3234">
        <v>90000000000</v>
      </c>
      <c r="Y3234">
        <v>1504.6367430999901</v>
      </c>
      <c r="Z3234">
        <f t="shared" si="100"/>
        <v>-7.635263727998122E-2</v>
      </c>
      <c r="AA3234">
        <f t="shared" si="101"/>
        <v>9.9771777931399221E-3</v>
      </c>
    </row>
    <row r="3235" spans="1:27" x14ac:dyDescent="0.3">
      <c r="A3235" t="s">
        <v>304</v>
      </c>
      <c r="B3235">
        <v>60</v>
      </c>
      <c r="C3235">
        <v>0.3</v>
      </c>
      <c r="D3235">
        <v>2</v>
      </c>
      <c r="E3235">
        <v>0.7</v>
      </c>
      <c r="F3235" t="s">
        <v>337</v>
      </c>
      <c r="G3235">
        <v>4</v>
      </c>
      <c r="H3235">
        <v>2087.4932616211599</v>
      </c>
      <c r="I3235" t="s">
        <v>16</v>
      </c>
      <c r="J3235">
        <v>5</v>
      </c>
      <c r="K3235">
        <v>9</v>
      </c>
      <c r="L3235">
        <v>3.3333333333333299</v>
      </c>
      <c r="M3235">
        <v>16.631054500001401</v>
      </c>
      <c r="N3235" t="s">
        <v>304</v>
      </c>
      <c r="O3235">
        <v>60</v>
      </c>
      <c r="P3235">
        <v>0.3</v>
      </c>
      <c r="Q3235">
        <v>2</v>
      </c>
      <c r="R3235">
        <v>0.7</v>
      </c>
      <c r="S3235" t="s">
        <v>337</v>
      </c>
      <c r="T3235">
        <v>4</v>
      </c>
      <c r="U3235" t="s">
        <v>355</v>
      </c>
      <c r="V3235">
        <v>2260.5020856762499</v>
      </c>
      <c r="W3235">
        <v>2269.22024866424</v>
      </c>
      <c r="X3235">
        <v>90000000000</v>
      </c>
      <c r="Y3235">
        <v>1504.6367430999901</v>
      </c>
      <c r="Z3235">
        <f t="shared" si="100"/>
        <v>-7.6535573734422255E-2</v>
      </c>
      <c r="AA3235">
        <f t="shared" si="101"/>
        <v>1.1053202426611345E-2</v>
      </c>
    </row>
    <row r="3236" spans="1:27" x14ac:dyDescent="0.3">
      <c r="A3236" t="s">
        <v>217</v>
      </c>
      <c r="B3236">
        <v>30</v>
      </c>
      <c r="C3236">
        <v>0.3</v>
      </c>
      <c r="D3236">
        <v>2</v>
      </c>
      <c r="E3236">
        <v>0.7</v>
      </c>
      <c r="F3236" t="s">
        <v>336</v>
      </c>
      <c r="G3236">
        <v>2</v>
      </c>
      <c r="H3236">
        <v>3183.0885958885501</v>
      </c>
      <c r="I3236" t="s">
        <v>4</v>
      </c>
      <c r="J3236">
        <v>0</v>
      </c>
      <c r="K3236">
        <v>9</v>
      </c>
      <c r="L3236">
        <v>3.3333333333333299</v>
      </c>
      <c r="M3236">
        <v>2.4988638999998298</v>
      </c>
      <c r="N3236" t="s">
        <v>217</v>
      </c>
      <c r="O3236">
        <v>30</v>
      </c>
      <c r="P3236">
        <v>0.3</v>
      </c>
      <c r="Q3236">
        <v>2</v>
      </c>
      <c r="R3236">
        <v>0.7</v>
      </c>
      <c r="S3236" t="s">
        <v>336</v>
      </c>
      <c r="T3236">
        <v>2</v>
      </c>
      <c r="U3236" t="s">
        <v>355</v>
      </c>
      <c r="V3236">
        <v>3447.4064003439498</v>
      </c>
      <c r="W3236">
        <v>3447.4064003439498</v>
      </c>
      <c r="X3236">
        <v>3447.4064003439498</v>
      </c>
      <c r="Y3236">
        <v>1165.4865417000001</v>
      </c>
      <c r="Z3236">
        <f t="shared" si="100"/>
        <v>-7.6671495541990223E-2</v>
      </c>
      <c r="AA3236">
        <f t="shared" si="101"/>
        <v>2.144052128096598E-3</v>
      </c>
    </row>
    <row r="3237" spans="1:27" x14ac:dyDescent="0.3">
      <c r="A3237" t="s">
        <v>137</v>
      </c>
      <c r="B3237">
        <v>20</v>
      </c>
      <c r="C3237">
        <v>0.3</v>
      </c>
      <c r="D3237">
        <v>2</v>
      </c>
      <c r="E3237">
        <v>0.7</v>
      </c>
      <c r="F3237" t="s">
        <v>336</v>
      </c>
      <c r="G3237">
        <v>2</v>
      </c>
      <c r="H3237">
        <v>2051.0755339846501</v>
      </c>
      <c r="I3237" t="s">
        <v>4</v>
      </c>
      <c r="J3237">
        <v>0</v>
      </c>
      <c r="K3237">
        <v>9</v>
      </c>
      <c r="L3237">
        <v>3.3333333333333299</v>
      </c>
      <c r="M3237">
        <v>0.538378899999997</v>
      </c>
      <c r="N3237" t="s">
        <v>137</v>
      </c>
      <c r="O3237">
        <v>20</v>
      </c>
      <c r="P3237">
        <v>0.3</v>
      </c>
      <c r="Q3237">
        <v>2</v>
      </c>
      <c r="R3237">
        <v>0.7</v>
      </c>
      <c r="S3237" t="s">
        <v>336</v>
      </c>
      <c r="T3237">
        <v>2</v>
      </c>
      <c r="U3237" t="s">
        <v>355</v>
      </c>
      <c r="V3237">
        <v>2221.4605839001802</v>
      </c>
      <c r="W3237">
        <v>2221.4605839001802</v>
      </c>
      <c r="X3237">
        <v>2221.4605839001802</v>
      </c>
      <c r="Y3237">
        <v>227.47475809999901</v>
      </c>
      <c r="Z3237">
        <f t="shared" si="100"/>
        <v>-7.6699560257957849E-2</v>
      </c>
      <c r="AA3237">
        <f t="shared" si="101"/>
        <v>2.3667632597869298E-3</v>
      </c>
    </row>
    <row r="3238" spans="1:27" x14ac:dyDescent="0.3">
      <c r="A3238" t="s">
        <v>137</v>
      </c>
      <c r="B3238">
        <v>20</v>
      </c>
      <c r="C3238">
        <v>0.3</v>
      </c>
      <c r="D3238">
        <v>2</v>
      </c>
      <c r="E3238">
        <v>0.7</v>
      </c>
      <c r="F3238" t="s">
        <v>336</v>
      </c>
      <c r="G3238">
        <v>2</v>
      </c>
      <c r="H3238">
        <v>2050.96556902564</v>
      </c>
      <c r="I3238" t="s">
        <v>8</v>
      </c>
      <c r="J3238">
        <v>3</v>
      </c>
      <c r="K3238">
        <v>9</v>
      </c>
      <c r="L3238">
        <v>3.3333333333333299</v>
      </c>
      <c r="M3238">
        <v>0.47606929999997699</v>
      </c>
      <c r="N3238" t="s">
        <v>137</v>
      </c>
      <c r="O3238">
        <v>20</v>
      </c>
      <c r="P3238">
        <v>0.3</v>
      </c>
      <c r="Q3238">
        <v>2</v>
      </c>
      <c r="R3238">
        <v>0.7</v>
      </c>
      <c r="S3238" t="s">
        <v>336</v>
      </c>
      <c r="T3238">
        <v>2</v>
      </c>
      <c r="U3238" t="s">
        <v>355</v>
      </c>
      <c r="V3238">
        <v>2221.4605839001802</v>
      </c>
      <c r="W3238">
        <v>2221.4605839001802</v>
      </c>
      <c r="X3238">
        <v>2221.4605839001802</v>
      </c>
      <c r="Y3238">
        <v>227.47475809999901</v>
      </c>
      <c r="Z3238">
        <f t="shared" si="100"/>
        <v>-7.674906145541642E-2</v>
      </c>
      <c r="AA3238">
        <f t="shared" si="101"/>
        <v>2.0928445159207275E-3</v>
      </c>
    </row>
    <row r="3239" spans="1:27" x14ac:dyDescent="0.3">
      <c r="A3239" t="s">
        <v>127</v>
      </c>
      <c r="B3239">
        <v>20</v>
      </c>
      <c r="C3239">
        <v>0.7</v>
      </c>
      <c r="D3239">
        <v>4</v>
      </c>
      <c r="E3239">
        <v>0.3</v>
      </c>
      <c r="F3239" t="s">
        <v>336</v>
      </c>
      <c r="G3239">
        <v>2</v>
      </c>
      <c r="H3239">
        <v>2156.04754796418</v>
      </c>
      <c r="I3239" t="s">
        <v>4</v>
      </c>
      <c r="J3239">
        <v>0</v>
      </c>
      <c r="K3239">
        <v>9</v>
      </c>
      <c r="L3239">
        <v>6.6666666666666599</v>
      </c>
      <c r="M3239">
        <v>0.75772989999995799</v>
      </c>
      <c r="N3239" t="s">
        <v>127</v>
      </c>
      <c r="O3239">
        <v>20</v>
      </c>
      <c r="P3239">
        <v>0.7</v>
      </c>
      <c r="Q3239">
        <v>4</v>
      </c>
      <c r="R3239">
        <v>0.3</v>
      </c>
      <c r="S3239" t="s">
        <v>336</v>
      </c>
      <c r="T3239">
        <v>2</v>
      </c>
      <c r="U3239" t="s">
        <v>355</v>
      </c>
      <c r="V3239">
        <v>2335.3017146903599</v>
      </c>
      <c r="W3239">
        <v>2335.3017146903599</v>
      </c>
      <c r="X3239">
        <v>2335.3017146903599</v>
      </c>
      <c r="Y3239">
        <v>345.80530909999999</v>
      </c>
      <c r="Z3239">
        <f t="shared" si="100"/>
        <v>-7.6758461486398283E-2</v>
      </c>
      <c r="AA3239">
        <f t="shared" si="101"/>
        <v>2.1912037787159525E-3</v>
      </c>
    </row>
    <row r="3240" spans="1:27" x14ac:dyDescent="0.3">
      <c r="A3240" t="s">
        <v>105</v>
      </c>
      <c r="B3240">
        <v>20</v>
      </c>
      <c r="C3240">
        <v>0.3</v>
      </c>
      <c r="D3240">
        <v>2</v>
      </c>
      <c r="E3240">
        <v>0.3</v>
      </c>
      <c r="F3240" t="s">
        <v>337</v>
      </c>
      <c r="G3240">
        <v>5</v>
      </c>
      <c r="H3240">
        <v>1543.66128796622</v>
      </c>
      <c r="I3240" t="s">
        <v>8</v>
      </c>
      <c r="J3240">
        <v>3</v>
      </c>
      <c r="K3240">
        <v>9</v>
      </c>
      <c r="L3240">
        <v>3.3333333333333299</v>
      </c>
      <c r="M3240">
        <v>0.79224549999999205</v>
      </c>
      <c r="N3240" t="s">
        <v>105</v>
      </c>
      <c r="O3240">
        <v>20</v>
      </c>
      <c r="P3240">
        <v>0.3</v>
      </c>
      <c r="Q3240">
        <v>2</v>
      </c>
      <c r="R3240">
        <v>0.3</v>
      </c>
      <c r="S3240" t="s">
        <v>337</v>
      </c>
      <c r="T3240">
        <v>5</v>
      </c>
      <c r="U3240" t="s">
        <v>355</v>
      </c>
      <c r="V3240">
        <v>1672.1793605862799</v>
      </c>
      <c r="W3240">
        <v>1672.1793605862799</v>
      </c>
      <c r="X3240">
        <v>1672.1793605862799</v>
      </c>
      <c r="Y3240">
        <v>412.52017119999903</v>
      </c>
      <c r="Z3240">
        <f t="shared" si="100"/>
        <v>-7.6856631321535029E-2</v>
      </c>
      <c r="AA3240">
        <f t="shared" si="101"/>
        <v>1.9205012392373262E-3</v>
      </c>
    </row>
    <row r="3241" spans="1:27" x14ac:dyDescent="0.3">
      <c r="A3241" t="s">
        <v>91</v>
      </c>
      <c r="B3241">
        <v>10</v>
      </c>
      <c r="C3241">
        <v>0.7</v>
      </c>
      <c r="D3241">
        <v>4</v>
      </c>
      <c r="E3241">
        <v>0.7</v>
      </c>
      <c r="F3241" t="s">
        <v>337</v>
      </c>
      <c r="G3241">
        <v>1</v>
      </c>
      <c r="H3241">
        <v>2264.5724078252401</v>
      </c>
      <c r="I3241" t="s">
        <v>3</v>
      </c>
      <c r="J3241">
        <v>0</v>
      </c>
      <c r="K3241">
        <v>8</v>
      </c>
      <c r="L3241">
        <v>6.6666666666666599</v>
      </c>
      <c r="M3241">
        <v>0.104572199999999</v>
      </c>
      <c r="N3241" t="s">
        <v>91</v>
      </c>
      <c r="O3241">
        <v>10</v>
      </c>
      <c r="P3241">
        <v>0.7</v>
      </c>
      <c r="Q3241">
        <v>4</v>
      </c>
      <c r="R3241">
        <v>0.7</v>
      </c>
      <c r="S3241" t="s">
        <v>337</v>
      </c>
      <c r="T3241">
        <v>1</v>
      </c>
      <c r="U3241" t="s">
        <v>355</v>
      </c>
      <c r="V3241">
        <v>2453.4746215791602</v>
      </c>
      <c r="W3241">
        <v>2465.05237280954</v>
      </c>
      <c r="X3241">
        <v>2531.9524186958702</v>
      </c>
      <c r="Y3241">
        <v>49.087601799999902</v>
      </c>
      <c r="Z3241">
        <f t="shared" si="100"/>
        <v>-7.6993750859478863E-2</v>
      </c>
      <c r="AA3241">
        <f t="shared" si="101"/>
        <v>2.1303179655437804E-3</v>
      </c>
    </row>
    <row r="3242" spans="1:27" x14ac:dyDescent="0.3">
      <c r="A3242" t="s">
        <v>91</v>
      </c>
      <c r="B3242">
        <v>10</v>
      </c>
      <c r="C3242">
        <v>0.7</v>
      </c>
      <c r="D3242">
        <v>4</v>
      </c>
      <c r="E3242">
        <v>0.7</v>
      </c>
      <c r="F3242" t="s">
        <v>337</v>
      </c>
      <c r="G3242">
        <v>1</v>
      </c>
      <c r="H3242">
        <v>2264.5724078252401</v>
      </c>
      <c r="I3242" t="s">
        <v>7</v>
      </c>
      <c r="J3242">
        <v>3</v>
      </c>
      <c r="K3242">
        <v>8</v>
      </c>
      <c r="L3242">
        <v>6.6666666666666599</v>
      </c>
      <c r="M3242">
        <v>9.24191999999983E-2</v>
      </c>
      <c r="N3242" t="s">
        <v>91</v>
      </c>
      <c r="O3242">
        <v>10</v>
      </c>
      <c r="P3242">
        <v>0.7</v>
      </c>
      <c r="Q3242">
        <v>4</v>
      </c>
      <c r="R3242">
        <v>0.7</v>
      </c>
      <c r="S3242" t="s">
        <v>337</v>
      </c>
      <c r="T3242">
        <v>1</v>
      </c>
      <c r="U3242" t="s">
        <v>355</v>
      </c>
      <c r="V3242">
        <v>2453.4746215791602</v>
      </c>
      <c r="W3242">
        <v>2465.05237280954</v>
      </c>
      <c r="X3242">
        <v>2531.9524186958702</v>
      </c>
      <c r="Y3242">
        <v>49.087601799999902</v>
      </c>
      <c r="Z3242">
        <f t="shared" si="100"/>
        <v>-7.6993750859478863E-2</v>
      </c>
      <c r="AA3242">
        <f t="shared" si="101"/>
        <v>1.8827401749335101E-3</v>
      </c>
    </row>
    <row r="3243" spans="1:27" x14ac:dyDescent="0.3">
      <c r="A3243" t="s">
        <v>91</v>
      </c>
      <c r="B3243">
        <v>10</v>
      </c>
      <c r="C3243">
        <v>0.7</v>
      </c>
      <c r="D3243">
        <v>4</v>
      </c>
      <c r="E3243">
        <v>0.7</v>
      </c>
      <c r="F3243" t="s">
        <v>337</v>
      </c>
      <c r="G3243">
        <v>1</v>
      </c>
      <c r="H3243">
        <v>2264.5724078252401</v>
      </c>
      <c r="I3243" t="s">
        <v>11</v>
      </c>
      <c r="J3243">
        <v>4</v>
      </c>
      <c r="K3243">
        <v>8</v>
      </c>
      <c r="L3243">
        <v>6.6666666666666599</v>
      </c>
      <c r="M3243">
        <v>9.1866899999999405E-2</v>
      </c>
      <c r="N3243" t="s">
        <v>91</v>
      </c>
      <c r="O3243">
        <v>10</v>
      </c>
      <c r="P3243">
        <v>0.7</v>
      </c>
      <c r="Q3243">
        <v>4</v>
      </c>
      <c r="R3243">
        <v>0.7</v>
      </c>
      <c r="S3243" t="s">
        <v>337</v>
      </c>
      <c r="T3243">
        <v>1</v>
      </c>
      <c r="U3243" t="s">
        <v>355</v>
      </c>
      <c r="V3243">
        <v>2453.4746215791602</v>
      </c>
      <c r="W3243">
        <v>2465.05237280954</v>
      </c>
      <c r="X3243">
        <v>2531.9524186958702</v>
      </c>
      <c r="Y3243">
        <v>49.087601799999902</v>
      </c>
      <c r="Z3243">
        <f t="shared" si="100"/>
        <v>-7.6993750859478863E-2</v>
      </c>
      <c r="AA3243">
        <f t="shared" si="101"/>
        <v>1.8714888613686478E-3</v>
      </c>
    </row>
    <row r="3244" spans="1:27" x14ac:dyDescent="0.3">
      <c r="A3244" t="s">
        <v>91</v>
      </c>
      <c r="B3244">
        <v>10</v>
      </c>
      <c r="C3244">
        <v>0.7</v>
      </c>
      <c r="D3244">
        <v>4</v>
      </c>
      <c r="E3244">
        <v>0.7</v>
      </c>
      <c r="F3244" t="s">
        <v>337</v>
      </c>
      <c r="G3244">
        <v>1</v>
      </c>
      <c r="H3244">
        <v>2264.5724078252401</v>
      </c>
      <c r="I3244" t="s">
        <v>15</v>
      </c>
      <c r="J3244">
        <v>5</v>
      </c>
      <c r="K3244">
        <v>8</v>
      </c>
      <c r="L3244">
        <v>6.6666666666666599</v>
      </c>
      <c r="M3244">
        <v>9.53119999999998E-2</v>
      </c>
      <c r="N3244" t="s">
        <v>91</v>
      </c>
      <c r="O3244">
        <v>10</v>
      </c>
      <c r="P3244">
        <v>0.7</v>
      </c>
      <c r="Q3244">
        <v>4</v>
      </c>
      <c r="R3244">
        <v>0.7</v>
      </c>
      <c r="S3244" t="s">
        <v>337</v>
      </c>
      <c r="T3244">
        <v>1</v>
      </c>
      <c r="U3244" t="s">
        <v>355</v>
      </c>
      <c r="V3244">
        <v>2453.4746215791602</v>
      </c>
      <c r="W3244">
        <v>2465.05237280954</v>
      </c>
      <c r="X3244">
        <v>2531.9524186958702</v>
      </c>
      <c r="Y3244">
        <v>49.087601799999902</v>
      </c>
      <c r="Z3244">
        <f t="shared" si="100"/>
        <v>-7.6993750859478863E-2</v>
      </c>
      <c r="AA3244">
        <f t="shared" si="101"/>
        <v>1.9416715525915138E-3</v>
      </c>
    </row>
    <row r="3245" spans="1:27" x14ac:dyDescent="0.3">
      <c r="A3245" t="s">
        <v>19</v>
      </c>
      <c r="B3245">
        <v>10</v>
      </c>
      <c r="C3245">
        <v>0.3</v>
      </c>
      <c r="D3245">
        <v>2</v>
      </c>
      <c r="E3245">
        <v>0.3</v>
      </c>
      <c r="F3245" t="s">
        <v>336</v>
      </c>
      <c r="G3245">
        <v>4</v>
      </c>
      <c r="H3245">
        <v>1991.01161681694</v>
      </c>
      <c r="I3245" t="s">
        <v>8</v>
      </c>
      <c r="J3245">
        <v>3</v>
      </c>
      <c r="K3245">
        <v>9</v>
      </c>
      <c r="L3245">
        <v>3.3333333333333299</v>
      </c>
      <c r="M3245">
        <v>0.16533229999999999</v>
      </c>
      <c r="N3245" t="s">
        <v>19</v>
      </c>
      <c r="O3245">
        <v>10</v>
      </c>
      <c r="P3245">
        <v>0.3</v>
      </c>
      <c r="Q3245">
        <v>2</v>
      </c>
      <c r="R3245">
        <v>0.3</v>
      </c>
      <c r="S3245" t="s">
        <v>336</v>
      </c>
      <c r="T3245">
        <v>4</v>
      </c>
      <c r="U3245" t="s">
        <v>355</v>
      </c>
      <c r="V3245">
        <v>2157.43668014882</v>
      </c>
      <c r="W3245">
        <v>2157.43668014882</v>
      </c>
      <c r="X3245">
        <v>2157.43668014882</v>
      </c>
      <c r="Y3245">
        <v>87.608682099999896</v>
      </c>
      <c r="Z3245">
        <f t="shared" si="100"/>
        <v>-7.714018439716154E-2</v>
      </c>
      <c r="AA3245">
        <f t="shared" si="101"/>
        <v>1.887167984233382E-3</v>
      </c>
    </row>
    <row r="3246" spans="1:27" x14ac:dyDescent="0.3">
      <c r="A3246" t="s">
        <v>195</v>
      </c>
      <c r="B3246">
        <v>30</v>
      </c>
      <c r="C3246">
        <v>0.7</v>
      </c>
      <c r="D3246">
        <v>2</v>
      </c>
      <c r="E3246">
        <v>0.3</v>
      </c>
      <c r="F3246" t="s">
        <v>337</v>
      </c>
      <c r="G3246">
        <v>5</v>
      </c>
      <c r="H3246">
        <v>1961.5948169810999</v>
      </c>
      <c r="I3246" t="s">
        <v>2</v>
      </c>
      <c r="J3246">
        <v>0</v>
      </c>
      <c r="K3246">
        <v>7</v>
      </c>
      <c r="L3246">
        <v>3.3333333333333299</v>
      </c>
      <c r="M3246">
        <v>2.1250789999999098</v>
      </c>
      <c r="N3246" t="s">
        <v>195</v>
      </c>
      <c r="O3246">
        <v>30</v>
      </c>
      <c r="P3246">
        <v>0.7</v>
      </c>
      <c r="Q3246">
        <v>2</v>
      </c>
      <c r="R3246">
        <v>0.3</v>
      </c>
      <c r="S3246" t="s">
        <v>337</v>
      </c>
      <c r="T3246">
        <v>5</v>
      </c>
      <c r="U3246" t="s">
        <v>355</v>
      </c>
      <c r="V3246">
        <v>2125.8938589408099</v>
      </c>
      <c r="W3246">
        <v>2125.8938589408099</v>
      </c>
      <c r="X3246">
        <v>2125.8938589408099</v>
      </c>
      <c r="Y3246">
        <v>1138.3363356</v>
      </c>
      <c r="Z3246">
        <f t="shared" si="100"/>
        <v>-7.7284687224022139E-2</v>
      </c>
      <c r="AA3246">
        <f t="shared" si="101"/>
        <v>1.8668287513459829E-3</v>
      </c>
    </row>
    <row r="3247" spans="1:27" x14ac:dyDescent="0.3">
      <c r="A3247" t="s">
        <v>195</v>
      </c>
      <c r="B3247">
        <v>30</v>
      </c>
      <c r="C3247">
        <v>0.7</v>
      </c>
      <c r="D3247">
        <v>2</v>
      </c>
      <c r="E3247">
        <v>0.3</v>
      </c>
      <c r="F3247" t="s">
        <v>337</v>
      </c>
      <c r="G3247">
        <v>5</v>
      </c>
      <c r="H3247">
        <v>1961.5948169810999</v>
      </c>
      <c r="I3247" t="s">
        <v>6</v>
      </c>
      <c r="J3247">
        <v>3</v>
      </c>
      <c r="K3247">
        <v>7</v>
      </c>
      <c r="L3247">
        <v>3.3333333333333299</v>
      </c>
      <c r="M3247">
        <v>2.0823505000003002</v>
      </c>
      <c r="N3247" t="s">
        <v>195</v>
      </c>
      <c r="O3247">
        <v>30</v>
      </c>
      <c r="P3247">
        <v>0.7</v>
      </c>
      <c r="Q3247">
        <v>2</v>
      </c>
      <c r="R3247">
        <v>0.3</v>
      </c>
      <c r="S3247" t="s">
        <v>337</v>
      </c>
      <c r="T3247">
        <v>5</v>
      </c>
      <c r="U3247" t="s">
        <v>355</v>
      </c>
      <c r="V3247">
        <v>2125.8938589408099</v>
      </c>
      <c r="W3247">
        <v>2125.8938589408099</v>
      </c>
      <c r="X3247">
        <v>2125.8938589408099</v>
      </c>
      <c r="Y3247">
        <v>1138.3363356</v>
      </c>
      <c r="Z3247">
        <f t="shared" si="100"/>
        <v>-7.7284687224022139E-2</v>
      </c>
      <c r="AA3247">
        <f t="shared" si="101"/>
        <v>1.8292928327748798E-3</v>
      </c>
    </row>
    <row r="3248" spans="1:27" x14ac:dyDescent="0.3">
      <c r="A3248" t="s">
        <v>195</v>
      </c>
      <c r="B3248">
        <v>30</v>
      </c>
      <c r="C3248">
        <v>0.7</v>
      </c>
      <c r="D3248">
        <v>2</v>
      </c>
      <c r="E3248">
        <v>0.3</v>
      </c>
      <c r="F3248" t="s">
        <v>337</v>
      </c>
      <c r="G3248">
        <v>5</v>
      </c>
      <c r="H3248">
        <v>1961.5948169810999</v>
      </c>
      <c r="I3248" t="s">
        <v>10</v>
      </c>
      <c r="J3248">
        <v>4</v>
      </c>
      <c r="K3248">
        <v>7</v>
      </c>
      <c r="L3248">
        <v>3.3333333333333299</v>
      </c>
      <c r="M3248">
        <v>2.2926323000001498</v>
      </c>
      <c r="N3248" t="s">
        <v>195</v>
      </c>
      <c r="O3248">
        <v>30</v>
      </c>
      <c r="P3248">
        <v>0.7</v>
      </c>
      <c r="Q3248">
        <v>2</v>
      </c>
      <c r="R3248">
        <v>0.3</v>
      </c>
      <c r="S3248" t="s">
        <v>337</v>
      </c>
      <c r="T3248">
        <v>5</v>
      </c>
      <c r="U3248" t="s">
        <v>355</v>
      </c>
      <c r="V3248">
        <v>2125.8938589408099</v>
      </c>
      <c r="W3248">
        <v>2125.8938589408099</v>
      </c>
      <c r="X3248">
        <v>2125.8938589408099</v>
      </c>
      <c r="Y3248">
        <v>1138.3363356</v>
      </c>
      <c r="Z3248">
        <f t="shared" si="100"/>
        <v>-7.7284687224022139E-2</v>
      </c>
      <c r="AA3248">
        <f t="shared" si="101"/>
        <v>2.0140201347361346E-3</v>
      </c>
    </row>
    <row r="3249" spans="1:27" x14ac:dyDescent="0.3">
      <c r="A3249" t="s">
        <v>195</v>
      </c>
      <c r="B3249">
        <v>30</v>
      </c>
      <c r="C3249">
        <v>0.7</v>
      </c>
      <c r="D3249">
        <v>2</v>
      </c>
      <c r="E3249">
        <v>0.3</v>
      </c>
      <c r="F3249" t="s">
        <v>337</v>
      </c>
      <c r="G3249">
        <v>5</v>
      </c>
      <c r="H3249">
        <v>1961.5948169810999</v>
      </c>
      <c r="I3249" t="s">
        <v>14</v>
      </c>
      <c r="J3249">
        <v>5</v>
      </c>
      <c r="K3249">
        <v>7</v>
      </c>
      <c r="L3249">
        <v>3.3333333333333299</v>
      </c>
      <c r="M3249">
        <v>2.1483576000000499</v>
      </c>
      <c r="N3249" t="s">
        <v>195</v>
      </c>
      <c r="O3249">
        <v>30</v>
      </c>
      <c r="P3249">
        <v>0.7</v>
      </c>
      <c r="Q3249">
        <v>2</v>
      </c>
      <c r="R3249">
        <v>0.3</v>
      </c>
      <c r="S3249" t="s">
        <v>337</v>
      </c>
      <c r="T3249">
        <v>5</v>
      </c>
      <c r="U3249" t="s">
        <v>355</v>
      </c>
      <c r="V3249">
        <v>2125.8938589408099</v>
      </c>
      <c r="W3249">
        <v>2125.8938589408099</v>
      </c>
      <c r="X3249">
        <v>2125.8938589408099</v>
      </c>
      <c r="Y3249">
        <v>1138.3363356</v>
      </c>
      <c r="Z3249">
        <f t="shared" si="100"/>
        <v>-7.7284687224022139E-2</v>
      </c>
      <c r="AA3249">
        <f t="shared" si="101"/>
        <v>1.8872784192271988E-3</v>
      </c>
    </row>
    <row r="3250" spans="1:27" x14ac:dyDescent="0.3">
      <c r="A3250" t="s">
        <v>304</v>
      </c>
      <c r="B3250">
        <v>60</v>
      </c>
      <c r="C3250">
        <v>0.3</v>
      </c>
      <c r="D3250">
        <v>2</v>
      </c>
      <c r="E3250">
        <v>0.7</v>
      </c>
      <c r="F3250" t="s">
        <v>337</v>
      </c>
      <c r="G3250">
        <v>4</v>
      </c>
      <c r="H3250">
        <v>2085.63874776794</v>
      </c>
      <c r="I3250" t="s">
        <v>8</v>
      </c>
      <c r="J3250">
        <v>3</v>
      </c>
      <c r="K3250">
        <v>9</v>
      </c>
      <c r="L3250">
        <v>3.3333333333333299</v>
      </c>
      <c r="M3250">
        <v>15.2588405999995</v>
      </c>
      <c r="N3250" t="s">
        <v>304</v>
      </c>
      <c r="O3250">
        <v>60</v>
      </c>
      <c r="P3250">
        <v>0.3</v>
      </c>
      <c r="Q3250">
        <v>2</v>
      </c>
      <c r="R3250">
        <v>0.7</v>
      </c>
      <c r="S3250" t="s">
        <v>337</v>
      </c>
      <c r="T3250">
        <v>4</v>
      </c>
      <c r="U3250" t="s">
        <v>355</v>
      </c>
      <c r="V3250">
        <v>2260.5020856762499</v>
      </c>
      <c r="W3250">
        <v>2269.22024866424</v>
      </c>
      <c r="X3250">
        <v>90000000000</v>
      </c>
      <c r="Y3250">
        <v>1504.6367430999901</v>
      </c>
      <c r="Z3250">
        <f t="shared" si="100"/>
        <v>-7.7355972824063063E-2</v>
      </c>
      <c r="AA3250">
        <f t="shared" si="101"/>
        <v>1.0141212269322788E-2</v>
      </c>
    </row>
    <row r="3251" spans="1:27" x14ac:dyDescent="0.3">
      <c r="A3251" t="s">
        <v>258</v>
      </c>
      <c r="B3251">
        <v>60</v>
      </c>
      <c r="C3251">
        <v>0.3</v>
      </c>
      <c r="D3251">
        <v>2</v>
      </c>
      <c r="E3251">
        <v>0.3</v>
      </c>
      <c r="F3251" t="s">
        <v>336</v>
      </c>
      <c r="G3251">
        <v>3</v>
      </c>
      <c r="H3251">
        <v>1993.59574068805</v>
      </c>
      <c r="I3251" t="s">
        <v>12</v>
      </c>
      <c r="J3251">
        <v>4</v>
      </c>
      <c r="K3251">
        <v>9</v>
      </c>
      <c r="L3251">
        <v>3.3333333333333299</v>
      </c>
      <c r="M3251">
        <v>15.9476878999994</v>
      </c>
      <c r="N3251" t="s">
        <v>258</v>
      </c>
      <c r="O3251">
        <v>60</v>
      </c>
      <c r="P3251">
        <v>0.3</v>
      </c>
      <c r="Q3251">
        <v>2</v>
      </c>
      <c r="R3251">
        <v>0.3</v>
      </c>
      <c r="S3251" t="s">
        <v>336</v>
      </c>
      <c r="T3251">
        <v>3</v>
      </c>
      <c r="U3251" t="s">
        <v>355</v>
      </c>
      <c r="V3251">
        <v>2161.0785409475102</v>
      </c>
      <c r="W3251">
        <v>2161.0785409475102</v>
      </c>
      <c r="X3251">
        <v>90000000000</v>
      </c>
      <c r="Y3251">
        <v>1509.7469649</v>
      </c>
      <c r="Z3251">
        <f t="shared" si="100"/>
        <v>-7.7499635985478113E-2</v>
      </c>
      <c r="AA3251">
        <f t="shared" si="101"/>
        <v>1.0563152813528402E-2</v>
      </c>
    </row>
    <row r="3252" spans="1:27" x14ac:dyDescent="0.3">
      <c r="A3252" t="s">
        <v>155</v>
      </c>
      <c r="B3252">
        <v>20</v>
      </c>
      <c r="C3252">
        <v>0.7</v>
      </c>
      <c r="D3252">
        <v>2</v>
      </c>
      <c r="E3252">
        <v>0.7</v>
      </c>
      <c r="F3252" t="s">
        <v>337</v>
      </c>
      <c r="G3252">
        <v>5</v>
      </c>
      <c r="H3252">
        <v>2719.3761250838702</v>
      </c>
      <c r="I3252" t="s">
        <v>12</v>
      </c>
      <c r="J3252">
        <v>4</v>
      </c>
      <c r="K3252">
        <v>9</v>
      </c>
      <c r="L3252">
        <v>3.3333333333333299</v>
      </c>
      <c r="M3252">
        <v>0.84411260000001598</v>
      </c>
      <c r="N3252" t="s">
        <v>155</v>
      </c>
      <c r="O3252">
        <v>20</v>
      </c>
      <c r="P3252">
        <v>0.7</v>
      </c>
      <c r="Q3252">
        <v>2</v>
      </c>
      <c r="R3252">
        <v>0.7</v>
      </c>
      <c r="S3252" t="s">
        <v>337</v>
      </c>
      <c r="T3252">
        <v>5</v>
      </c>
      <c r="U3252" t="s">
        <v>355</v>
      </c>
      <c r="V3252">
        <v>2948.0607806652001</v>
      </c>
      <c r="W3252">
        <v>2950.2606056725299</v>
      </c>
      <c r="X3252">
        <v>3139.5937855911502</v>
      </c>
      <c r="Y3252">
        <v>428.22069919999899</v>
      </c>
      <c r="Z3252">
        <f t="shared" si="100"/>
        <v>-7.7571214637484356E-2</v>
      </c>
      <c r="AA3252">
        <f t="shared" si="101"/>
        <v>1.9712092422832089E-3</v>
      </c>
    </row>
    <row r="3253" spans="1:27" x14ac:dyDescent="0.3">
      <c r="A3253" t="s">
        <v>310</v>
      </c>
      <c r="B3253">
        <v>60</v>
      </c>
      <c r="C3253">
        <v>0.7</v>
      </c>
      <c r="D3253">
        <v>2</v>
      </c>
      <c r="E3253">
        <v>0.7</v>
      </c>
      <c r="F3253" t="s">
        <v>336</v>
      </c>
      <c r="G3253">
        <v>5</v>
      </c>
      <c r="H3253">
        <v>3881.6720514880899</v>
      </c>
      <c r="I3253" t="s">
        <v>1</v>
      </c>
      <c r="J3253">
        <v>0</v>
      </c>
      <c r="K3253">
        <v>6</v>
      </c>
      <c r="L3253">
        <v>3.3333333333333299</v>
      </c>
      <c r="M3253">
        <v>17.311150100002099</v>
      </c>
      <c r="N3253" t="s">
        <v>310</v>
      </c>
      <c r="O3253">
        <v>60</v>
      </c>
      <c r="P3253">
        <v>0.7</v>
      </c>
      <c r="Q3253">
        <v>2</v>
      </c>
      <c r="R3253">
        <v>0.7</v>
      </c>
      <c r="S3253" t="s">
        <v>336</v>
      </c>
      <c r="T3253">
        <v>5</v>
      </c>
      <c r="U3253" t="s">
        <v>355</v>
      </c>
      <c r="V3253">
        <v>4208.7857828811902</v>
      </c>
      <c r="W3253">
        <v>4208.7857828811902</v>
      </c>
      <c r="X3253">
        <v>90000000000</v>
      </c>
      <c r="Y3253">
        <v>1515.1084966000001</v>
      </c>
      <c r="Z3253">
        <f t="shared" si="100"/>
        <v>-7.7721639510284019E-2</v>
      </c>
      <c r="AA3253">
        <f t="shared" si="101"/>
        <v>1.1425683466794241E-2</v>
      </c>
    </row>
    <row r="3254" spans="1:27" x14ac:dyDescent="0.3">
      <c r="A3254" t="s">
        <v>310</v>
      </c>
      <c r="B3254">
        <v>60</v>
      </c>
      <c r="C3254">
        <v>0.7</v>
      </c>
      <c r="D3254">
        <v>2</v>
      </c>
      <c r="E3254">
        <v>0.7</v>
      </c>
      <c r="F3254" t="s">
        <v>336</v>
      </c>
      <c r="G3254">
        <v>5</v>
      </c>
      <c r="H3254">
        <v>3881.6720514880899</v>
      </c>
      <c r="I3254" t="s">
        <v>5</v>
      </c>
      <c r="J3254">
        <v>3</v>
      </c>
      <c r="K3254">
        <v>6</v>
      </c>
      <c r="L3254">
        <v>3.3333333333333299</v>
      </c>
      <c r="M3254">
        <v>16.939609900000502</v>
      </c>
      <c r="N3254" t="s">
        <v>310</v>
      </c>
      <c r="O3254">
        <v>60</v>
      </c>
      <c r="P3254">
        <v>0.7</v>
      </c>
      <c r="Q3254">
        <v>2</v>
      </c>
      <c r="R3254">
        <v>0.7</v>
      </c>
      <c r="S3254" t="s">
        <v>336</v>
      </c>
      <c r="T3254">
        <v>5</v>
      </c>
      <c r="U3254" t="s">
        <v>355</v>
      </c>
      <c r="V3254">
        <v>4208.7857828811902</v>
      </c>
      <c r="W3254">
        <v>4208.7857828811902</v>
      </c>
      <c r="X3254">
        <v>90000000000</v>
      </c>
      <c r="Y3254">
        <v>1515.1084966000001</v>
      </c>
      <c r="Z3254">
        <f t="shared" si="100"/>
        <v>-7.7721639510284019E-2</v>
      </c>
      <c r="AA3254">
        <f t="shared" si="101"/>
        <v>1.1180459972347897E-2</v>
      </c>
    </row>
    <row r="3255" spans="1:27" x14ac:dyDescent="0.3">
      <c r="A3255" t="s">
        <v>310</v>
      </c>
      <c r="B3255">
        <v>60</v>
      </c>
      <c r="C3255">
        <v>0.7</v>
      </c>
      <c r="D3255">
        <v>2</v>
      </c>
      <c r="E3255">
        <v>0.7</v>
      </c>
      <c r="F3255" t="s">
        <v>336</v>
      </c>
      <c r="G3255">
        <v>5</v>
      </c>
      <c r="H3255">
        <v>3881.6720514880899</v>
      </c>
      <c r="I3255" t="s">
        <v>9</v>
      </c>
      <c r="J3255">
        <v>4</v>
      </c>
      <c r="K3255">
        <v>6</v>
      </c>
      <c r="L3255">
        <v>3.3333333333333299</v>
      </c>
      <c r="M3255">
        <v>17.606763899999301</v>
      </c>
      <c r="N3255" t="s">
        <v>310</v>
      </c>
      <c r="O3255">
        <v>60</v>
      </c>
      <c r="P3255">
        <v>0.7</v>
      </c>
      <c r="Q3255">
        <v>2</v>
      </c>
      <c r="R3255">
        <v>0.7</v>
      </c>
      <c r="S3255" t="s">
        <v>336</v>
      </c>
      <c r="T3255">
        <v>5</v>
      </c>
      <c r="U3255" t="s">
        <v>355</v>
      </c>
      <c r="V3255">
        <v>4208.7857828811902</v>
      </c>
      <c r="W3255">
        <v>4208.7857828811902</v>
      </c>
      <c r="X3255">
        <v>90000000000</v>
      </c>
      <c r="Y3255">
        <v>1515.1084966000001</v>
      </c>
      <c r="Z3255">
        <f t="shared" si="100"/>
        <v>-7.7721639510284019E-2</v>
      </c>
      <c r="AA3255">
        <f t="shared" si="101"/>
        <v>1.1620794114421509E-2</v>
      </c>
    </row>
    <row r="3256" spans="1:27" x14ac:dyDescent="0.3">
      <c r="A3256" t="s">
        <v>310</v>
      </c>
      <c r="B3256">
        <v>60</v>
      </c>
      <c r="C3256">
        <v>0.7</v>
      </c>
      <c r="D3256">
        <v>2</v>
      </c>
      <c r="E3256">
        <v>0.7</v>
      </c>
      <c r="F3256" t="s">
        <v>336</v>
      </c>
      <c r="G3256">
        <v>5</v>
      </c>
      <c r="H3256">
        <v>3881.6720514880899</v>
      </c>
      <c r="I3256" t="s">
        <v>13</v>
      </c>
      <c r="J3256">
        <v>5</v>
      </c>
      <c r="K3256">
        <v>6</v>
      </c>
      <c r="L3256">
        <v>3.3333333333333299</v>
      </c>
      <c r="M3256">
        <v>16.806413599999299</v>
      </c>
      <c r="N3256" t="s">
        <v>310</v>
      </c>
      <c r="O3256">
        <v>60</v>
      </c>
      <c r="P3256">
        <v>0.7</v>
      </c>
      <c r="Q3256">
        <v>2</v>
      </c>
      <c r="R3256">
        <v>0.7</v>
      </c>
      <c r="S3256" t="s">
        <v>336</v>
      </c>
      <c r="T3256">
        <v>5</v>
      </c>
      <c r="U3256" t="s">
        <v>355</v>
      </c>
      <c r="V3256">
        <v>4208.7857828811902</v>
      </c>
      <c r="W3256">
        <v>4208.7857828811902</v>
      </c>
      <c r="X3256">
        <v>90000000000</v>
      </c>
      <c r="Y3256">
        <v>1515.1084966000001</v>
      </c>
      <c r="Z3256">
        <f t="shared" si="100"/>
        <v>-7.7721639510284019E-2</v>
      </c>
      <c r="AA3256">
        <f t="shared" si="101"/>
        <v>1.1092547918326616E-2</v>
      </c>
    </row>
    <row r="3257" spans="1:27" x14ac:dyDescent="0.3">
      <c r="A3257" t="s">
        <v>233</v>
      </c>
      <c r="B3257">
        <v>30</v>
      </c>
      <c r="C3257">
        <v>0.7</v>
      </c>
      <c r="D3257">
        <v>2</v>
      </c>
      <c r="E3257">
        <v>0.7</v>
      </c>
      <c r="F3257" t="s">
        <v>337</v>
      </c>
      <c r="G3257">
        <v>3</v>
      </c>
      <c r="H3257">
        <v>3393.3496068999202</v>
      </c>
      <c r="I3257" t="s">
        <v>2</v>
      </c>
      <c r="J3257">
        <v>0</v>
      </c>
      <c r="K3257">
        <v>7</v>
      </c>
      <c r="L3257">
        <v>3.3333333333333299</v>
      </c>
      <c r="M3257">
        <v>2.1002514000001602</v>
      </c>
      <c r="N3257" t="s">
        <v>233</v>
      </c>
      <c r="O3257">
        <v>30</v>
      </c>
      <c r="P3257">
        <v>0.7</v>
      </c>
      <c r="Q3257">
        <v>2</v>
      </c>
      <c r="R3257">
        <v>0.7</v>
      </c>
      <c r="S3257" t="s">
        <v>337</v>
      </c>
      <c r="T3257">
        <v>3</v>
      </c>
      <c r="U3257" t="s">
        <v>355</v>
      </c>
      <c r="V3257">
        <v>3680.16022395555</v>
      </c>
      <c r="W3257">
        <v>3680.16022395555</v>
      </c>
      <c r="X3257">
        <v>3680.16022395555</v>
      </c>
      <c r="Y3257">
        <v>1040.4827468999999</v>
      </c>
      <c r="Z3257">
        <f t="shared" si="100"/>
        <v>-7.793427448855933E-2</v>
      </c>
      <c r="AA3257">
        <f t="shared" si="101"/>
        <v>2.0185355367569723E-3</v>
      </c>
    </row>
    <row r="3258" spans="1:27" x14ac:dyDescent="0.3">
      <c r="A3258" t="s">
        <v>233</v>
      </c>
      <c r="B3258">
        <v>30</v>
      </c>
      <c r="C3258">
        <v>0.7</v>
      </c>
      <c r="D3258">
        <v>2</v>
      </c>
      <c r="E3258">
        <v>0.7</v>
      </c>
      <c r="F3258" t="s">
        <v>337</v>
      </c>
      <c r="G3258">
        <v>3</v>
      </c>
      <c r="H3258">
        <v>3393.3496068999202</v>
      </c>
      <c r="I3258" t="s">
        <v>6</v>
      </c>
      <c r="J3258">
        <v>3</v>
      </c>
      <c r="K3258">
        <v>7</v>
      </c>
      <c r="L3258">
        <v>3.3333333333333299</v>
      </c>
      <c r="M3258">
        <v>1.9657719000001601</v>
      </c>
      <c r="N3258" t="s">
        <v>233</v>
      </c>
      <c r="O3258">
        <v>30</v>
      </c>
      <c r="P3258">
        <v>0.7</v>
      </c>
      <c r="Q3258">
        <v>2</v>
      </c>
      <c r="R3258">
        <v>0.7</v>
      </c>
      <c r="S3258" t="s">
        <v>337</v>
      </c>
      <c r="T3258">
        <v>3</v>
      </c>
      <c r="U3258" t="s">
        <v>355</v>
      </c>
      <c r="V3258">
        <v>3680.16022395555</v>
      </c>
      <c r="W3258">
        <v>3680.16022395555</v>
      </c>
      <c r="X3258">
        <v>3680.16022395555</v>
      </c>
      <c r="Y3258">
        <v>1040.4827468999999</v>
      </c>
      <c r="Z3258">
        <f t="shared" si="100"/>
        <v>-7.793427448855933E-2</v>
      </c>
      <c r="AA3258">
        <f t="shared" si="101"/>
        <v>1.8892883191546942E-3</v>
      </c>
    </row>
    <row r="3259" spans="1:27" x14ac:dyDescent="0.3">
      <c r="A3259" t="s">
        <v>233</v>
      </c>
      <c r="B3259">
        <v>30</v>
      </c>
      <c r="C3259">
        <v>0.7</v>
      </c>
      <c r="D3259">
        <v>2</v>
      </c>
      <c r="E3259">
        <v>0.7</v>
      </c>
      <c r="F3259" t="s">
        <v>337</v>
      </c>
      <c r="G3259">
        <v>3</v>
      </c>
      <c r="H3259">
        <v>3393.3496068999202</v>
      </c>
      <c r="I3259" t="s">
        <v>10</v>
      </c>
      <c r="J3259">
        <v>4</v>
      </c>
      <c r="K3259">
        <v>7</v>
      </c>
      <c r="L3259">
        <v>3.3333333333333299</v>
      </c>
      <c r="M3259">
        <v>2.4307821000002101</v>
      </c>
      <c r="N3259" t="s">
        <v>233</v>
      </c>
      <c r="O3259">
        <v>30</v>
      </c>
      <c r="P3259">
        <v>0.7</v>
      </c>
      <c r="Q3259">
        <v>2</v>
      </c>
      <c r="R3259">
        <v>0.7</v>
      </c>
      <c r="S3259" t="s">
        <v>337</v>
      </c>
      <c r="T3259">
        <v>3</v>
      </c>
      <c r="U3259" t="s">
        <v>355</v>
      </c>
      <c r="V3259">
        <v>3680.16022395555</v>
      </c>
      <c r="W3259">
        <v>3680.16022395555</v>
      </c>
      <c r="X3259">
        <v>3680.16022395555</v>
      </c>
      <c r="Y3259">
        <v>1040.4827468999999</v>
      </c>
      <c r="Z3259">
        <f t="shared" si="100"/>
        <v>-7.793427448855933E-2</v>
      </c>
      <c r="AA3259">
        <f t="shared" si="101"/>
        <v>2.3362060613137977E-3</v>
      </c>
    </row>
    <row r="3260" spans="1:27" x14ac:dyDescent="0.3">
      <c r="A3260" t="s">
        <v>233</v>
      </c>
      <c r="B3260">
        <v>30</v>
      </c>
      <c r="C3260">
        <v>0.7</v>
      </c>
      <c r="D3260">
        <v>2</v>
      </c>
      <c r="E3260">
        <v>0.7</v>
      </c>
      <c r="F3260" t="s">
        <v>337</v>
      </c>
      <c r="G3260">
        <v>3</v>
      </c>
      <c r="H3260">
        <v>3393.3496068999202</v>
      </c>
      <c r="I3260" t="s">
        <v>14</v>
      </c>
      <c r="J3260">
        <v>5</v>
      </c>
      <c r="K3260">
        <v>7</v>
      </c>
      <c r="L3260">
        <v>3.3333333333333299</v>
      </c>
      <c r="M3260">
        <v>2.2309140000002099</v>
      </c>
      <c r="N3260" t="s">
        <v>233</v>
      </c>
      <c r="O3260">
        <v>30</v>
      </c>
      <c r="P3260">
        <v>0.7</v>
      </c>
      <c r="Q3260">
        <v>2</v>
      </c>
      <c r="R3260">
        <v>0.7</v>
      </c>
      <c r="S3260" t="s">
        <v>337</v>
      </c>
      <c r="T3260">
        <v>3</v>
      </c>
      <c r="U3260" t="s">
        <v>355</v>
      </c>
      <c r="V3260">
        <v>3680.16022395555</v>
      </c>
      <c r="W3260">
        <v>3680.16022395555</v>
      </c>
      <c r="X3260">
        <v>3680.16022395555</v>
      </c>
      <c r="Y3260">
        <v>1040.4827468999999</v>
      </c>
      <c r="Z3260">
        <f t="shared" si="100"/>
        <v>-7.793427448855933E-2</v>
      </c>
      <c r="AA3260">
        <f t="shared" si="101"/>
        <v>2.1441143609992231E-3</v>
      </c>
    </row>
    <row r="3261" spans="1:27" x14ac:dyDescent="0.3">
      <c r="A3261" t="s">
        <v>50</v>
      </c>
      <c r="B3261">
        <v>10</v>
      </c>
      <c r="C3261">
        <v>0.7</v>
      </c>
      <c r="D3261">
        <v>4</v>
      </c>
      <c r="E3261">
        <v>0.3</v>
      </c>
      <c r="F3261" t="s">
        <v>336</v>
      </c>
      <c r="G3261">
        <v>5</v>
      </c>
      <c r="H3261">
        <v>1150.59691054583</v>
      </c>
      <c r="I3261" t="s">
        <v>16</v>
      </c>
      <c r="J3261">
        <v>5</v>
      </c>
      <c r="K3261">
        <v>9</v>
      </c>
      <c r="L3261">
        <v>6.6666666666666599</v>
      </c>
      <c r="M3261">
        <v>2.9088999999999001E-2</v>
      </c>
      <c r="N3261" t="s">
        <v>50</v>
      </c>
      <c r="O3261">
        <v>10</v>
      </c>
      <c r="P3261">
        <v>0.7</v>
      </c>
      <c r="Q3261">
        <v>4</v>
      </c>
      <c r="R3261">
        <v>0.3</v>
      </c>
      <c r="S3261" t="s">
        <v>336</v>
      </c>
      <c r="T3261">
        <v>5</v>
      </c>
      <c r="U3261" t="s">
        <v>355</v>
      </c>
      <c r="V3261">
        <v>1247.9061770671699</v>
      </c>
      <c r="W3261">
        <v>1259.93083848681</v>
      </c>
      <c r="X3261">
        <v>1313.11757069655</v>
      </c>
      <c r="Y3261">
        <v>11.020594300000001</v>
      </c>
      <c r="Z3261">
        <f t="shared" si="100"/>
        <v>-7.7978030968671189E-2</v>
      </c>
      <c r="AA3261">
        <f t="shared" si="101"/>
        <v>2.6395128255468944E-3</v>
      </c>
    </row>
    <row r="3262" spans="1:27" x14ac:dyDescent="0.3">
      <c r="A3262" t="s">
        <v>109</v>
      </c>
      <c r="B3262">
        <v>20</v>
      </c>
      <c r="C3262">
        <v>0.7</v>
      </c>
      <c r="D3262">
        <v>2</v>
      </c>
      <c r="E3262">
        <v>0.3</v>
      </c>
      <c r="F3262" t="s">
        <v>336</v>
      </c>
      <c r="G3262">
        <v>4</v>
      </c>
      <c r="H3262">
        <v>2166.6875842561099</v>
      </c>
      <c r="I3262" t="s">
        <v>8</v>
      </c>
      <c r="J3262">
        <v>3</v>
      </c>
      <c r="K3262">
        <v>9</v>
      </c>
      <c r="L3262">
        <v>3.3333333333333299</v>
      </c>
      <c r="M3262">
        <v>0.779528699999957</v>
      </c>
      <c r="N3262" t="s">
        <v>109</v>
      </c>
      <c r="O3262">
        <v>20</v>
      </c>
      <c r="P3262">
        <v>0.7</v>
      </c>
      <c r="Q3262">
        <v>2</v>
      </c>
      <c r="R3262">
        <v>0.3</v>
      </c>
      <c r="S3262" t="s">
        <v>336</v>
      </c>
      <c r="T3262">
        <v>4</v>
      </c>
      <c r="U3262" t="s">
        <v>355</v>
      </c>
      <c r="V3262">
        <v>2350.0926730542101</v>
      </c>
      <c r="W3262">
        <v>2350.0926730542101</v>
      </c>
      <c r="X3262">
        <v>2350.0926730542101</v>
      </c>
      <c r="Y3262">
        <v>422.34701610000002</v>
      </c>
      <c r="Z3262">
        <f t="shared" si="100"/>
        <v>-7.8041641038667911E-2</v>
      </c>
      <c r="AA3262">
        <f t="shared" si="101"/>
        <v>1.84570665894177E-3</v>
      </c>
    </row>
    <row r="3263" spans="1:27" x14ac:dyDescent="0.3">
      <c r="A3263" t="s">
        <v>52</v>
      </c>
      <c r="B3263">
        <v>10</v>
      </c>
      <c r="C3263">
        <v>0.7</v>
      </c>
      <c r="D3263">
        <v>4</v>
      </c>
      <c r="E3263">
        <v>0.3</v>
      </c>
      <c r="F3263" t="s">
        <v>337</v>
      </c>
      <c r="G3263">
        <v>2</v>
      </c>
      <c r="H3263">
        <v>2285.0742491676401</v>
      </c>
      <c r="I3263" t="s">
        <v>12</v>
      </c>
      <c r="J3263">
        <v>4</v>
      </c>
      <c r="K3263">
        <v>9</v>
      </c>
      <c r="L3263">
        <v>6.6666666666666599</v>
      </c>
      <c r="M3263">
        <v>0.19636690000000101</v>
      </c>
      <c r="N3263" t="s">
        <v>52</v>
      </c>
      <c r="O3263">
        <v>10</v>
      </c>
      <c r="P3263">
        <v>0.7</v>
      </c>
      <c r="Q3263">
        <v>4</v>
      </c>
      <c r="R3263">
        <v>0.3</v>
      </c>
      <c r="S3263" t="s">
        <v>337</v>
      </c>
      <c r="T3263">
        <v>2</v>
      </c>
      <c r="U3263" t="s">
        <v>355</v>
      </c>
      <c r="V3263">
        <v>2478.5166886319898</v>
      </c>
      <c r="W3263">
        <v>2478.5166886319898</v>
      </c>
      <c r="X3263">
        <v>2478.5166886319898</v>
      </c>
      <c r="Y3263">
        <v>105.4894642</v>
      </c>
      <c r="Z3263">
        <f t="shared" si="100"/>
        <v>-7.8047664698646727E-2</v>
      </c>
      <c r="AA3263">
        <f t="shared" si="101"/>
        <v>1.8614835281341869E-3</v>
      </c>
    </row>
    <row r="3264" spans="1:27" x14ac:dyDescent="0.3">
      <c r="A3264" t="s">
        <v>121</v>
      </c>
      <c r="B3264">
        <v>20</v>
      </c>
      <c r="C3264">
        <v>0.3</v>
      </c>
      <c r="D3264">
        <v>4</v>
      </c>
      <c r="E3264">
        <v>0.3</v>
      </c>
      <c r="F3264" t="s">
        <v>337</v>
      </c>
      <c r="G3264">
        <v>1</v>
      </c>
      <c r="H3264">
        <v>1304.1879595973501</v>
      </c>
      <c r="I3264" t="s">
        <v>8</v>
      </c>
      <c r="J3264">
        <v>3</v>
      </c>
      <c r="K3264">
        <v>9</v>
      </c>
      <c r="L3264">
        <v>6.6666666666666599</v>
      </c>
      <c r="M3264">
        <v>0.85301689999999997</v>
      </c>
      <c r="N3264" t="s">
        <v>121</v>
      </c>
      <c r="O3264">
        <v>20</v>
      </c>
      <c r="P3264">
        <v>0.3</v>
      </c>
      <c r="Q3264">
        <v>4</v>
      </c>
      <c r="R3264">
        <v>0.3</v>
      </c>
      <c r="S3264" t="s">
        <v>337</v>
      </c>
      <c r="T3264">
        <v>1</v>
      </c>
      <c r="U3264" t="s">
        <v>355</v>
      </c>
      <c r="V3264">
        <v>1414.7339794336599</v>
      </c>
      <c r="W3264">
        <v>1415.50081763549</v>
      </c>
      <c r="X3264">
        <v>1419.8896066422899</v>
      </c>
      <c r="Y3264">
        <v>397.28278809999898</v>
      </c>
      <c r="Z3264">
        <f t="shared" si="100"/>
        <v>-7.8139085823444435E-2</v>
      </c>
      <c r="AA3264">
        <f t="shared" si="101"/>
        <v>2.1471277527011549E-3</v>
      </c>
    </row>
    <row r="3265" spans="1:27" x14ac:dyDescent="0.3">
      <c r="A3265" t="s">
        <v>196</v>
      </c>
      <c r="B3265">
        <v>30</v>
      </c>
      <c r="C3265">
        <v>0.3</v>
      </c>
      <c r="D3265">
        <v>4</v>
      </c>
      <c r="E3265">
        <v>0.3</v>
      </c>
      <c r="F3265" t="s">
        <v>336</v>
      </c>
      <c r="G3265">
        <v>1</v>
      </c>
      <c r="H3265">
        <v>1282.5823593703001</v>
      </c>
      <c r="I3265" t="s">
        <v>16</v>
      </c>
      <c r="J3265">
        <v>5</v>
      </c>
      <c r="K3265">
        <v>9</v>
      </c>
      <c r="L3265">
        <v>6.6666666666666599</v>
      </c>
      <c r="M3265">
        <v>1.0126977999998401</v>
      </c>
      <c r="N3265" t="s">
        <v>196</v>
      </c>
      <c r="O3265">
        <v>30</v>
      </c>
      <c r="P3265">
        <v>0.3</v>
      </c>
      <c r="Q3265">
        <v>4</v>
      </c>
      <c r="R3265">
        <v>0.3</v>
      </c>
      <c r="S3265" t="s">
        <v>336</v>
      </c>
      <c r="T3265">
        <v>1</v>
      </c>
      <c r="U3265" t="s">
        <v>355</v>
      </c>
      <c r="V3265">
        <v>1391.39241930395</v>
      </c>
      <c r="W3265">
        <v>1391.39241930395</v>
      </c>
      <c r="X3265">
        <v>1391.39241930395</v>
      </c>
      <c r="Y3265">
        <v>518.95230549999997</v>
      </c>
      <c r="Z3265">
        <f t="shared" si="100"/>
        <v>-7.8202280265464275E-2</v>
      </c>
      <c r="AA3265">
        <f t="shared" si="101"/>
        <v>1.9514274997277958E-3</v>
      </c>
    </row>
    <row r="3266" spans="1:27" x14ac:dyDescent="0.3">
      <c r="A3266" t="s">
        <v>127</v>
      </c>
      <c r="B3266">
        <v>20</v>
      </c>
      <c r="C3266">
        <v>0.7</v>
      </c>
      <c r="D3266">
        <v>4</v>
      </c>
      <c r="E3266">
        <v>0.3</v>
      </c>
      <c r="F3266" t="s">
        <v>336</v>
      </c>
      <c r="G3266">
        <v>2</v>
      </c>
      <c r="H3266">
        <v>2152.5052159658499</v>
      </c>
      <c r="I3266" t="s">
        <v>16</v>
      </c>
      <c r="J3266">
        <v>5</v>
      </c>
      <c r="K3266">
        <v>9</v>
      </c>
      <c r="L3266">
        <v>6.6666666666666599</v>
      </c>
      <c r="M3266">
        <v>0.70307139999999801</v>
      </c>
      <c r="N3266" t="s">
        <v>127</v>
      </c>
      <c r="O3266">
        <v>20</v>
      </c>
      <c r="P3266">
        <v>0.7</v>
      </c>
      <c r="Q3266">
        <v>4</v>
      </c>
      <c r="R3266">
        <v>0.3</v>
      </c>
      <c r="S3266" t="s">
        <v>336</v>
      </c>
      <c r="T3266">
        <v>2</v>
      </c>
      <c r="U3266" t="s">
        <v>355</v>
      </c>
      <c r="V3266">
        <v>2335.3017146903599</v>
      </c>
      <c r="W3266">
        <v>2335.3017146903599</v>
      </c>
      <c r="X3266">
        <v>2335.3017146903599</v>
      </c>
      <c r="Y3266">
        <v>345.80530909999999</v>
      </c>
      <c r="Z3266">
        <f t="shared" ref="Z3266:Z3329" si="102">(H3266-V3266)/V3266</f>
        <v>-7.8275324158166515E-2</v>
      </c>
      <c r="AA3266">
        <f t="shared" ref="AA3266:AA3329" si="103">M3266/Y3266</f>
        <v>2.0331422956744827E-3</v>
      </c>
    </row>
    <row r="3267" spans="1:27" x14ac:dyDescent="0.3">
      <c r="A3267" t="s">
        <v>137</v>
      </c>
      <c r="B3267">
        <v>20</v>
      </c>
      <c r="C3267">
        <v>0.3</v>
      </c>
      <c r="D3267">
        <v>2</v>
      </c>
      <c r="E3267">
        <v>0.7</v>
      </c>
      <c r="F3267" t="s">
        <v>336</v>
      </c>
      <c r="G3267">
        <v>2</v>
      </c>
      <c r="H3267">
        <v>2047.53747719081</v>
      </c>
      <c r="I3267" t="s">
        <v>374</v>
      </c>
      <c r="J3267">
        <v>10</v>
      </c>
      <c r="K3267">
        <v>9</v>
      </c>
      <c r="L3267">
        <v>3.3333333333333299</v>
      </c>
      <c r="M3267">
        <v>0.51501230000000897</v>
      </c>
      <c r="N3267" t="s">
        <v>137</v>
      </c>
      <c r="O3267">
        <v>20</v>
      </c>
      <c r="P3267">
        <v>0.3</v>
      </c>
      <c r="Q3267">
        <v>2</v>
      </c>
      <c r="R3267">
        <v>0.7</v>
      </c>
      <c r="S3267" t="s">
        <v>336</v>
      </c>
      <c r="T3267">
        <v>2</v>
      </c>
      <c r="U3267" t="s">
        <v>355</v>
      </c>
      <c r="V3267">
        <v>2221.4605839001802</v>
      </c>
      <c r="W3267">
        <v>2221.4605839001802</v>
      </c>
      <c r="X3267">
        <v>2221.4605839001802</v>
      </c>
      <c r="Y3267">
        <v>227.47475809999901</v>
      </c>
      <c r="Z3267">
        <f t="shared" si="102"/>
        <v>-7.8292231683002145E-2</v>
      </c>
      <c r="AA3267">
        <f t="shared" si="103"/>
        <v>2.2640415327911112E-3</v>
      </c>
    </row>
    <row r="3268" spans="1:27" x14ac:dyDescent="0.3">
      <c r="A3268" t="s">
        <v>133</v>
      </c>
      <c r="B3268">
        <v>20</v>
      </c>
      <c r="C3268">
        <v>0.7</v>
      </c>
      <c r="D3268">
        <v>4</v>
      </c>
      <c r="E3268">
        <v>0.3</v>
      </c>
      <c r="F3268" t="s">
        <v>337</v>
      </c>
      <c r="G3268">
        <v>3</v>
      </c>
      <c r="H3268">
        <v>1768.5725887344399</v>
      </c>
      <c r="I3268" t="s">
        <v>1</v>
      </c>
      <c r="J3268">
        <v>0</v>
      </c>
      <c r="K3268">
        <v>6</v>
      </c>
      <c r="L3268">
        <v>6.6666666666666599</v>
      </c>
      <c r="M3268">
        <v>0.95576489999996195</v>
      </c>
      <c r="N3268" t="s">
        <v>133</v>
      </c>
      <c r="O3268">
        <v>20</v>
      </c>
      <c r="P3268">
        <v>0.7</v>
      </c>
      <c r="Q3268">
        <v>4</v>
      </c>
      <c r="R3268">
        <v>0.3</v>
      </c>
      <c r="S3268" t="s">
        <v>337</v>
      </c>
      <c r="T3268">
        <v>3</v>
      </c>
      <c r="U3268" t="s">
        <v>355</v>
      </c>
      <c r="V3268">
        <v>1919.41802224041</v>
      </c>
      <c r="W3268">
        <v>1919.41802224041</v>
      </c>
      <c r="X3268">
        <v>1919.41802224041</v>
      </c>
      <c r="Y3268">
        <v>420.066921699999</v>
      </c>
      <c r="Z3268">
        <f t="shared" si="102"/>
        <v>-7.8589151377196159E-2</v>
      </c>
      <c r="AA3268">
        <f t="shared" si="103"/>
        <v>2.275268179013021E-3</v>
      </c>
    </row>
    <row r="3269" spans="1:27" x14ac:dyDescent="0.3">
      <c r="A3269" t="s">
        <v>133</v>
      </c>
      <c r="B3269">
        <v>20</v>
      </c>
      <c r="C3269">
        <v>0.7</v>
      </c>
      <c r="D3269">
        <v>4</v>
      </c>
      <c r="E3269">
        <v>0.3</v>
      </c>
      <c r="F3269" t="s">
        <v>337</v>
      </c>
      <c r="G3269">
        <v>3</v>
      </c>
      <c r="H3269">
        <v>1768.5725887344399</v>
      </c>
      <c r="I3269" t="s">
        <v>5</v>
      </c>
      <c r="J3269">
        <v>3</v>
      </c>
      <c r="K3269">
        <v>6</v>
      </c>
      <c r="L3269">
        <v>6.6666666666666599</v>
      </c>
      <c r="M3269">
        <v>0.97838109999997802</v>
      </c>
      <c r="N3269" t="s">
        <v>133</v>
      </c>
      <c r="O3269">
        <v>20</v>
      </c>
      <c r="P3269">
        <v>0.7</v>
      </c>
      <c r="Q3269">
        <v>4</v>
      </c>
      <c r="R3269">
        <v>0.3</v>
      </c>
      <c r="S3269" t="s">
        <v>337</v>
      </c>
      <c r="T3269">
        <v>3</v>
      </c>
      <c r="U3269" t="s">
        <v>355</v>
      </c>
      <c r="V3269">
        <v>1919.41802224041</v>
      </c>
      <c r="W3269">
        <v>1919.41802224041</v>
      </c>
      <c r="X3269">
        <v>1919.41802224041</v>
      </c>
      <c r="Y3269">
        <v>420.066921699999</v>
      </c>
      <c r="Z3269">
        <f t="shared" si="102"/>
        <v>-7.8589151377196159E-2</v>
      </c>
      <c r="AA3269">
        <f t="shared" si="103"/>
        <v>2.329107695603589E-3</v>
      </c>
    </row>
    <row r="3270" spans="1:27" x14ac:dyDescent="0.3">
      <c r="A3270" t="s">
        <v>133</v>
      </c>
      <c r="B3270">
        <v>20</v>
      </c>
      <c r="C3270">
        <v>0.7</v>
      </c>
      <c r="D3270">
        <v>4</v>
      </c>
      <c r="E3270">
        <v>0.3</v>
      </c>
      <c r="F3270" t="s">
        <v>337</v>
      </c>
      <c r="G3270">
        <v>3</v>
      </c>
      <c r="H3270">
        <v>1768.5725887344399</v>
      </c>
      <c r="I3270" t="s">
        <v>9</v>
      </c>
      <c r="J3270">
        <v>4</v>
      </c>
      <c r="K3270">
        <v>6</v>
      </c>
      <c r="L3270">
        <v>6.6666666666666599</v>
      </c>
      <c r="M3270">
        <v>0.90280489999997804</v>
      </c>
      <c r="N3270" t="s">
        <v>133</v>
      </c>
      <c r="O3270">
        <v>20</v>
      </c>
      <c r="P3270">
        <v>0.7</v>
      </c>
      <c r="Q3270">
        <v>4</v>
      </c>
      <c r="R3270">
        <v>0.3</v>
      </c>
      <c r="S3270" t="s">
        <v>337</v>
      </c>
      <c r="T3270">
        <v>3</v>
      </c>
      <c r="U3270" t="s">
        <v>355</v>
      </c>
      <c r="V3270">
        <v>1919.41802224041</v>
      </c>
      <c r="W3270">
        <v>1919.41802224041</v>
      </c>
      <c r="X3270">
        <v>1919.41802224041</v>
      </c>
      <c r="Y3270">
        <v>420.066921699999</v>
      </c>
      <c r="Z3270">
        <f t="shared" si="102"/>
        <v>-7.8589151377196159E-2</v>
      </c>
      <c r="AA3270">
        <f t="shared" si="103"/>
        <v>2.1491930294019628E-3</v>
      </c>
    </row>
    <row r="3271" spans="1:27" x14ac:dyDescent="0.3">
      <c r="A3271" t="s">
        <v>133</v>
      </c>
      <c r="B3271">
        <v>20</v>
      </c>
      <c r="C3271">
        <v>0.7</v>
      </c>
      <c r="D3271">
        <v>4</v>
      </c>
      <c r="E3271">
        <v>0.3</v>
      </c>
      <c r="F3271" t="s">
        <v>337</v>
      </c>
      <c r="G3271">
        <v>3</v>
      </c>
      <c r="H3271">
        <v>1768.5725887344399</v>
      </c>
      <c r="I3271" t="s">
        <v>13</v>
      </c>
      <c r="J3271">
        <v>5</v>
      </c>
      <c r="K3271">
        <v>6</v>
      </c>
      <c r="L3271">
        <v>6.6666666666666599</v>
      </c>
      <c r="M3271">
        <v>0.83114760000000798</v>
      </c>
      <c r="N3271" t="s">
        <v>133</v>
      </c>
      <c r="O3271">
        <v>20</v>
      </c>
      <c r="P3271">
        <v>0.7</v>
      </c>
      <c r="Q3271">
        <v>4</v>
      </c>
      <c r="R3271">
        <v>0.3</v>
      </c>
      <c r="S3271" t="s">
        <v>337</v>
      </c>
      <c r="T3271">
        <v>3</v>
      </c>
      <c r="U3271" t="s">
        <v>355</v>
      </c>
      <c r="V3271">
        <v>1919.41802224041</v>
      </c>
      <c r="W3271">
        <v>1919.41802224041</v>
      </c>
      <c r="X3271">
        <v>1919.41802224041</v>
      </c>
      <c r="Y3271">
        <v>420.066921699999</v>
      </c>
      <c r="Z3271">
        <f t="shared" si="102"/>
        <v>-7.8589151377196159E-2</v>
      </c>
      <c r="AA3271">
        <f t="shared" si="103"/>
        <v>1.9786075909913998E-3</v>
      </c>
    </row>
    <row r="3272" spans="1:27" x14ac:dyDescent="0.3">
      <c r="A3272" t="s">
        <v>160</v>
      </c>
      <c r="B3272">
        <v>20</v>
      </c>
      <c r="C3272">
        <v>0.3</v>
      </c>
      <c r="D3272">
        <v>4</v>
      </c>
      <c r="E3272">
        <v>0.7</v>
      </c>
      <c r="F3272" t="s">
        <v>336</v>
      </c>
      <c r="G3272">
        <v>5</v>
      </c>
      <c r="H3272">
        <v>2088.65323927687</v>
      </c>
      <c r="I3272" t="s">
        <v>13</v>
      </c>
      <c r="J3272">
        <v>5</v>
      </c>
      <c r="K3272">
        <v>6</v>
      </c>
      <c r="L3272">
        <v>6.6666666666666599</v>
      </c>
      <c r="M3272">
        <v>0.43788030000001699</v>
      </c>
      <c r="N3272" t="s">
        <v>160</v>
      </c>
      <c r="O3272">
        <v>20</v>
      </c>
      <c r="P3272">
        <v>0.3</v>
      </c>
      <c r="Q3272">
        <v>4</v>
      </c>
      <c r="R3272">
        <v>0.7</v>
      </c>
      <c r="S3272" t="s">
        <v>336</v>
      </c>
      <c r="T3272">
        <v>5</v>
      </c>
      <c r="U3272" t="s">
        <v>355</v>
      </c>
      <c r="V3272">
        <v>2266.8790119364398</v>
      </c>
      <c r="W3272">
        <v>2346.2408449816699</v>
      </c>
      <c r="X3272">
        <v>2369.6359765440702</v>
      </c>
      <c r="Y3272">
        <v>191.129700299999</v>
      </c>
      <c r="Z3272">
        <f t="shared" si="102"/>
        <v>-7.862165193691735E-2</v>
      </c>
      <c r="AA3272">
        <f t="shared" si="103"/>
        <v>2.291011283503903E-3</v>
      </c>
    </row>
    <row r="3273" spans="1:27" x14ac:dyDescent="0.3">
      <c r="A3273" t="s">
        <v>230</v>
      </c>
      <c r="B3273">
        <v>30</v>
      </c>
      <c r="C3273">
        <v>0.7</v>
      </c>
      <c r="D3273">
        <v>2</v>
      </c>
      <c r="E3273">
        <v>0.7</v>
      </c>
      <c r="F3273" t="s">
        <v>336</v>
      </c>
      <c r="G3273">
        <v>5</v>
      </c>
      <c r="H3273">
        <v>3696.6092189803499</v>
      </c>
      <c r="I3273" t="s">
        <v>12</v>
      </c>
      <c r="J3273">
        <v>4</v>
      </c>
      <c r="K3273">
        <v>9</v>
      </c>
      <c r="L3273">
        <v>3.3333333333333299</v>
      </c>
      <c r="M3273">
        <v>2.6485124000000702</v>
      </c>
      <c r="N3273" t="s">
        <v>230</v>
      </c>
      <c r="O3273">
        <v>30</v>
      </c>
      <c r="P3273">
        <v>0.7</v>
      </c>
      <c r="Q3273">
        <v>2</v>
      </c>
      <c r="R3273">
        <v>0.7</v>
      </c>
      <c r="S3273" t="s">
        <v>336</v>
      </c>
      <c r="T3273">
        <v>5</v>
      </c>
      <c r="U3273" t="s">
        <v>355</v>
      </c>
      <c r="V3273">
        <v>4012.2697096848101</v>
      </c>
      <c r="W3273">
        <v>4012.2697096848101</v>
      </c>
      <c r="X3273">
        <v>4012.2697096848101</v>
      </c>
      <c r="Y3273">
        <v>1138.9946762</v>
      </c>
      <c r="Z3273">
        <f t="shared" si="102"/>
        <v>-7.8673796515353764E-2</v>
      </c>
      <c r="AA3273">
        <f t="shared" si="103"/>
        <v>2.3253070934767116E-3</v>
      </c>
    </row>
    <row r="3274" spans="1:27" x14ac:dyDescent="0.3">
      <c r="A3274" t="s">
        <v>228</v>
      </c>
      <c r="B3274">
        <v>30</v>
      </c>
      <c r="C3274">
        <v>0.7</v>
      </c>
      <c r="D3274">
        <v>2</v>
      </c>
      <c r="E3274">
        <v>0.7</v>
      </c>
      <c r="F3274" t="s">
        <v>336</v>
      </c>
      <c r="G3274">
        <v>3</v>
      </c>
      <c r="H3274">
        <v>4131.1256710978196</v>
      </c>
      <c r="I3274" t="s">
        <v>12</v>
      </c>
      <c r="J3274">
        <v>4</v>
      </c>
      <c r="K3274">
        <v>9</v>
      </c>
      <c r="L3274">
        <v>3.3333333333333299</v>
      </c>
      <c r="M3274">
        <v>2.56672400000024</v>
      </c>
      <c r="N3274" t="s">
        <v>228</v>
      </c>
      <c r="O3274">
        <v>30</v>
      </c>
      <c r="P3274">
        <v>0.7</v>
      </c>
      <c r="Q3274">
        <v>2</v>
      </c>
      <c r="R3274">
        <v>0.7</v>
      </c>
      <c r="S3274" t="s">
        <v>336</v>
      </c>
      <c r="T3274">
        <v>3</v>
      </c>
      <c r="U3274" t="s">
        <v>355</v>
      </c>
      <c r="V3274">
        <v>4484.3838412591003</v>
      </c>
      <c r="W3274">
        <v>4484.3838412591003</v>
      </c>
      <c r="X3274">
        <v>4484.3838412591003</v>
      </c>
      <c r="Y3274">
        <v>1301.7733399000099</v>
      </c>
      <c r="Z3274">
        <f t="shared" si="102"/>
        <v>-7.8775185770470282E-2</v>
      </c>
      <c r="AA3274">
        <f t="shared" si="103"/>
        <v>1.9717134475940273E-3</v>
      </c>
    </row>
    <row r="3275" spans="1:27" x14ac:dyDescent="0.3">
      <c r="A3275" t="s">
        <v>52</v>
      </c>
      <c r="B3275">
        <v>10</v>
      </c>
      <c r="C3275">
        <v>0.7</v>
      </c>
      <c r="D3275">
        <v>4</v>
      </c>
      <c r="E3275">
        <v>0.3</v>
      </c>
      <c r="F3275" t="s">
        <v>337</v>
      </c>
      <c r="G3275">
        <v>2</v>
      </c>
      <c r="H3275">
        <v>2283.2106018743302</v>
      </c>
      <c r="I3275" t="s">
        <v>16</v>
      </c>
      <c r="J3275">
        <v>5</v>
      </c>
      <c r="K3275">
        <v>9</v>
      </c>
      <c r="L3275">
        <v>6.6666666666666599</v>
      </c>
      <c r="M3275">
        <v>0.19631649999999401</v>
      </c>
      <c r="N3275" t="s">
        <v>52</v>
      </c>
      <c r="O3275">
        <v>10</v>
      </c>
      <c r="P3275">
        <v>0.7</v>
      </c>
      <c r="Q3275">
        <v>4</v>
      </c>
      <c r="R3275">
        <v>0.3</v>
      </c>
      <c r="S3275" t="s">
        <v>337</v>
      </c>
      <c r="T3275">
        <v>2</v>
      </c>
      <c r="U3275" t="s">
        <v>355</v>
      </c>
      <c r="V3275">
        <v>2478.5166886319898</v>
      </c>
      <c r="W3275">
        <v>2478.5166886319898</v>
      </c>
      <c r="X3275">
        <v>2478.5166886319898</v>
      </c>
      <c r="Y3275">
        <v>105.4894642</v>
      </c>
      <c r="Z3275">
        <f t="shared" si="102"/>
        <v>-7.8799585112117293E-2</v>
      </c>
      <c r="AA3275">
        <f t="shared" si="103"/>
        <v>1.8610057553026609E-3</v>
      </c>
    </row>
    <row r="3276" spans="1:27" x14ac:dyDescent="0.3">
      <c r="A3276" t="s">
        <v>320</v>
      </c>
      <c r="B3276">
        <v>60</v>
      </c>
      <c r="C3276">
        <v>0.3</v>
      </c>
      <c r="D3276">
        <v>4</v>
      </c>
      <c r="E3276">
        <v>0.7</v>
      </c>
      <c r="F3276" t="s">
        <v>336</v>
      </c>
      <c r="G3276">
        <v>5</v>
      </c>
      <c r="H3276">
        <v>2707.82177445978</v>
      </c>
      <c r="I3276" t="s">
        <v>12</v>
      </c>
      <c r="J3276">
        <v>4</v>
      </c>
      <c r="K3276">
        <v>9</v>
      </c>
      <c r="L3276">
        <v>6.6666666666666599</v>
      </c>
      <c r="M3276">
        <v>12.653596600001</v>
      </c>
      <c r="N3276" t="s">
        <v>320</v>
      </c>
      <c r="O3276">
        <v>60</v>
      </c>
      <c r="P3276">
        <v>0.3</v>
      </c>
      <c r="Q3276">
        <v>4</v>
      </c>
      <c r="R3276">
        <v>0.7</v>
      </c>
      <c r="S3276" t="s">
        <v>336</v>
      </c>
      <c r="T3276">
        <v>5</v>
      </c>
      <c r="U3276" t="s">
        <v>355</v>
      </c>
      <c r="V3276">
        <v>2939.4804731432</v>
      </c>
      <c r="W3276">
        <v>2986.1781686875702</v>
      </c>
      <c r="X3276">
        <v>90000000000</v>
      </c>
      <c r="Y3276">
        <v>1509.36599429999</v>
      </c>
      <c r="Z3276">
        <f t="shared" si="102"/>
        <v>-7.880940213755061E-2</v>
      </c>
      <c r="AA3276">
        <f t="shared" si="103"/>
        <v>8.3833852410789556E-3</v>
      </c>
    </row>
    <row r="3277" spans="1:27" x14ac:dyDescent="0.3">
      <c r="A3277" t="s">
        <v>129</v>
      </c>
      <c r="B3277">
        <v>20</v>
      </c>
      <c r="C3277">
        <v>0.7</v>
      </c>
      <c r="D3277">
        <v>4</v>
      </c>
      <c r="E3277">
        <v>0.3</v>
      </c>
      <c r="F3277" t="s">
        <v>336</v>
      </c>
      <c r="G3277">
        <v>4</v>
      </c>
      <c r="H3277">
        <v>1963.35413818241</v>
      </c>
      <c r="I3277" t="s">
        <v>2</v>
      </c>
      <c r="J3277">
        <v>0</v>
      </c>
      <c r="K3277">
        <v>7</v>
      </c>
      <c r="L3277">
        <v>6.6666666666666599</v>
      </c>
      <c r="M3277">
        <v>0.82289730000002204</v>
      </c>
      <c r="N3277" t="s">
        <v>129</v>
      </c>
      <c r="O3277">
        <v>20</v>
      </c>
      <c r="P3277">
        <v>0.7</v>
      </c>
      <c r="Q3277">
        <v>4</v>
      </c>
      <c r="R3277">
        <v>0.3</v>
      </c>
      <c r="S3277" t="s">
        <v>336</v>
      </c>
      <c r="T3277">
        <v>4</v>
      </c>
      <c r="U3277" t="s">
        <v>355</v>
      </c>
      <c r="V3277">
        <v>2131.42217998366</v>
      </c>
      <c r="W3277">
        <v>2131.42217998366</v>
      </c>
      <c r="X3277">
        <v>2131.42217998366</v>
      </c>
      <c r="Y3277">
        <v>431.57825370000103</v>
      </c>
      <c r="Z3277">
        <f t="shared" si="102"/>
        <v>-7.8852534884730582E-2</v>
      </c>
      <c r="AA3277">
        <f t="shared" si="103"/>
        <v>1.9067163207255457E-3</v>
      </c>
    </row>
    <row r="3278" spans="1:27" x14ac:dyDescent="0.3">
      <c r="A3278" t="s">
        <v>129</v>
      </c>
      <c r="B3278">
        <v>20</v>
      </c>
      <c r="C3278">
        <v>0.7</v>
      </c>
      <c r="D3278">
        <v>4</v>
      </c>
      <c r="E3278">
        <v>0.3</v>
      </c>
      <c r="F3278" t="s">
        <v>336</v>
      </c>
      <c r="G3278">
        <v>4</v>
      </c>
      <c r="H3278">
        <v>1963.35413818241</v>
      </c>
      <c r="I3278" t="s">
        <v>6</v>
      </c>
      <c r="J3278">
        <v>3</v>
      </c>
      <c r="K3278">
        <v>7</v>
      </c>
      <c r="L3278">
        <v>6.6666666666666599</v>
      </c>
      <c r="M3278">
        <v>0.807806000000027</v>
      </c>
      <c r="N3278" t="s">
        <v>129</v>
      </c>
      <c r="O3278">
        <v>20</v>
      </c>
      <c r="P3278">
        <v>0.7</v>
      </c>
      <c r="Q3278">
        <v>4</v>
      </c>
      <c r="R3278">
        <v>0.3</v>
      </c>
      <c r="S3278" t="s">
        <v>336</v>
      </c>
      <c r="T3278">
        <v>4</v>
      </c>
      <c r="U3278" t="s">
        <v>355</v>
      </c>
      <c r="V3278">
        <v>2131.42217998366</v>
      </c>
      <c r="W3278">
        <v>2131.42217998366</v>
      </c>
      <c r="X3278">
        <v>2131.42217998366</v>
      </c>
      <c r="Y3278">
        <v>431.57825370000103</v>
      </c>
      <c r="Z3278">
        <f t="shared" si="102"/>
        <v>-7.8852534884730582E-2</v>
      </c>
      <c r="AA3278">
        <f t="shared" si="103"/>
        <v>1.8717486181811878E-3</v>
      </c>
    </row>
    <row r="3279" spans="1:27" x14ac:dyDescent="0.3">
      <c r="A3279" t="s">
        <v>129</v>
      </c>
      <c r="B3279">
        <v>20</v>
      </c>
      <c r="C3279">
        <v>0.7</v>
      </c>
      <c r="D3279">
        <v>4</v>
      </c>
      <c r="E3279">
        <v>0.3</v>
      </c>
      <c r="F3279" t="s">
        <v>336</v>
      </c>
      <c r="G3279">
        <v>4</v>
      </c>
      <c r="H3279">
        <v>1963.35413818241</v>
      </c>
      <c r="I3279" t="s">
        <v>10</v>
      </c>
      <c r="J3279">
        <v>4</v>
      </c>
      <c r="K3279">
        <v>7</v>
      </c>
      <c r="L3279">
        <v>6.6666666666666599</v>
      </c>
      <c r="M3279">
        <v>0.87391379999996799</v>
      </c>
      <c r="N3279" t="s">
        <v>129</v>
      </c>
      <c r="O3279">
        <v>20</v>
      </c>
      <c r="P3279">
        <v>0.7</v>
      </c>
      <c r="Q3279">
        <v>4</v>
      </c>
      <c r="R3279">
        <v>0.3</v>
      </c>
      <c r="S3279" t="s">
        <v>336</v>
      </c>
      <c r="T3279">
        <v>4</v>
      </c>
      <c r="U3279" t="s">
        <v>355</v>
      </c>
      <c r="V3279">
        <v>2131.42217998366</v>
      </c>
      <c r="W3279">
        <v>2131.42217998366</v>
      </c>
      <c r="X3279">
        <v>2131.42217998366</v>
      </c>
      <c r="Y3279">
        <v>431.57825370000103</v>
      </c>
      <c r="Z3279">
        <f t="shared" si="102"/>
        <v>-7.8852534884730582E-2</v>
      </c>
      <c r="AA3279">
        <f t="shared" si="103"/>
        <v>2.0249254741353199E-3</v>
      </c>
    </row>
    <row r="3280" spans="1:27" x14ac:dyDescent="0.3">
      <c r="A3280" t="s">
        <v>129</v>
      </c>
      <c r="B3280">
        <v>20</v>
      </c>
      <c r="C3280">
        <v>0.7</v>
      </c>
      <c r="D3280">
        <v>4</v>
      </c>
      <c r="E3280">
        <v>0.3</v>
      </c>
      <c r="F3280" t="s">
        <v>336</v>
      </c>
      <c r="G3280">
        <v>4</v>
      </c>
      <c r="H3280">
        <v>1963.35413818241</v>
      </c>
      <c r="I3280" t="s">
        <v>14</v>
      </c>
      <c r="J3280">
        <v>5</v>
      </c>
      <c r="K3280">
        <v>7</v>
      </c>
      <c r="L3280">
        <v>6.6666666666666599</v>
      </c>
      <c r="M3280">
        <v>0.82017919999998401</v>
      </c>
      <c r="N3280" t="s">
        <v>129</v>
      </c>
      <c r="O3280">
        <v>20</v>
      </c>
      <c r="P3280">
        <v>0.7</v>
      </c>
      <c r="Q3280">
        <v>4</v>
      </c>
      <c r="R3280">
        <v>0.3</v>
      </c>
      <c r="S3280" t="s">
        <v>336</v>
      </c>
      <c r="T3280">
        <v>4</v>
      </c>
      <c r="U3280" t="s">
        <v>355</v>
      </c>
      <c r="V3280">
        <v>2131.42217998366</v>
      </c>
      <c r="W3280">
        <v>2131.42217998366</v>
      </c>
      <c r="X3280">
        <v>2131.42217998366</v>
      </c>
      <c r="Y3280">
        <v>431.57825370000103</v>
      </c>
      <c r="Z3280">
        <f t="shared" si="102"/>
        <v>-7.8852534884730582E-2</v>
      </c>
      <c r="AA3280">
        <f t="shared" si="103"/>
        <v>1.900418274017364E-3</v>
      </c>
    </row>
    <row r="3281" spans="1:27" x14ac:dyDescent="0.3">
      <c r="A3281" t="s">
        <v>122</v>
      </c>
      <c r="B3281">
        <v>20</v>
      </c>
      <c r="C3281">
        <v>0.3</v>
      </c>
      <c r="D3281">
        <v>4</v>
      </c>
      <c r="E3281">
        <v>0.3</v>
      </c>
      <c r="F3281" t="s">
        <v>337</v>
      </c>
      <c r="G3281">
        <v>2</v>
      </c>
      <c r="H3281">
        <v>1043.99870787962</v>
      </c>
      <c r="I3281" t="s">
        <v>16</v>
      </c>
      <c r="J3281">
        <v>5</v>
      </c>
      <c r="K3281">
        <v>9</v>
      </c>
      <c r="L3281">
        <v>6.6666666666666599</v>
      </c>
      <c r="M3281">
        <v>0.61925859999996602</v>
      </c>
      <c r="N3281" t="s">
        <v>122</v>
      </c>
      <c r="O3281">
        <v>20</v>
      </c>
      <c r="P3281">
        <v>0.3</v>
      </c>
      <c r="Q3281">
        <v>4</v>
      </c>
      <c r="R3281">
        <v>0.3</v>
      </c>
      <c r="S3281" t="s">
        <v>337</v>
      </c>
      <c r="T3281">
        <v>2</v>
      </c>
      <c r="U3281" t="s">
        <v>355</v>
      </c>
      <c r="V3281">
        <v>1133.6261974394599</v>
      </c>
      <c r="W3281">
        <v>1133.6261974394599</v>
      </c>
      <c r="X3281">
        <v>1133.6261974394599</v>
      </c>
      <c r="Y3281">
        <v>301.89416609999898</v>
      </c>
      <c r="Z3281">
        <f t="shared" si="102"/>
        <v>-7.9062648483497436E-2</v>
      </c>
      <c r="AA3281">
        <f t="shared" si="103"/>
        <v>2.0512440104418703E-3</v>
      </c>
    </row>
    <row r="3282" spans="1:27" x14ac:dyDescent="0.3">
      <c r="A3282" t="s">
        <v>58</v>
      </c>
      <c r="B3282">
        <v>10</v>
      </c>
      <c r="C3282">
        <v>0.3</v>
      </c>
      <c r="D3282">
        <v>2</v>
      </c>
      <c r="E3282">
        <v>0.7</v>
      </c>
      <c r="F3282" t="s">
        <v>336</v>
      </c>
      <c r="G3282">
        <v>3</v>
      </c>
      <c r="H3282">
        <v>2683.3281379937598</v>
      </c>
      <c r="I3282" t="s">
        <v>4</v>
      </c>
      <c r="J3282">
        <v>0</v>
      </c>
      <c r="K3282">
        <v>9</v>
      </c>
      <c r="L3282">
        <v>3.3333333333333299</v>
      </c>
      <c r="M3282">
        <v>0.127024999999999</v>
      </c>
      <c r="N3282" t="s">
        <v>58</v>
      </c>
      <c r="O3282">
        <v>10</v>
      </c>
      <c r="P3282">
        <v>0.3</v>
      </c>
      <c r="Q3282">
        <v>2</v>
      </c>
      <c r="R3282">
        <v>0.7</v>
      </c>
      <c r="S3282" t="s">
        <v>336</v>
      </c>
      <c r="T3282">
        <v>3</v>
      </c>
      <c r="U3282" t="s">
        <v>355</v>
      </c>
      <c r="V3282">
        <v>2914.2827151441002</v>
      </c>
      <c r="W3282">
        <v>2984.47318941602</v>
      </c>
      <c r="X3282">
        <v>90000000000</v>
      </c>
      <c r="Y3282">
        <v>65.974599699999999</v>
      </c>
      <c r="Z3282">
        <f t="shared" si="102"/>
        <v>-7.9249201167128538E-2</v>
      </c>
      <c r="AA3282">
        <f t="shared" si="103"/>
        <v>1.9253621935958333E-3</v>
      </c>
    </row>
    <row r="3283" spans="1:27" x14ac:dyDescent="0.3">
      <c r="A3283" t="s">
        <v>93</v>
      </c>
      <c r="B3283">
        <v>10</v>
      </c>
      <c r="C3283">
        <v>0.7</v>
      </c>
      <c r="D3283">
        <v>4</v>
      </c>
      <c r="E3283">
        <v>0.7</v>
      </c>
      <c r="F3283" t="s">
        <v>337</v>
      </c>
      <c r="G3283">
        <v>3</v>
      </c>
      <c r="H3283">
        <v>1755.82112026594</v>
      </c>
      <c r="I3283" t="s">
        <v>6</v>
      </c>
      <c r="J3283">
        <v>3</v>
      </c>
      <c r="K3283">
        <v>7</v>
      </c>
      <c r="L3283">
        <v>6.6666666666666599</v>
      </c>
      <c r="M3283">
        <v>8.2131799999999006E-2</v>
      </c>
      <c r="N3283" t="s">
        <v>93</v>
      </c>
      <c r="O3283">
        <v>10</v>
      </c>
      <c r="P3283">
        <v>0.7</v>
      </c>
      <c r="Q3283">
        <v>4</v>
      </c>
      <c r="R3283">
        <v>0.7</v>
      </c>
      <c r="S3283" t="s">
        <v>337</v>
      </c>
      <c r="T3283">
        <v>3</v>
      </c>
      <c r="U3283" t="s">
        <v>355</v>
      </c>
      <c r="V3283">
        <v>1907.24992562803</v>
      </c>
      <c r="W3283">
        <v>1925.91842000171</v>
      </c>
      <c r="X3283">
        <v>2145.0902923253698</v>
      </c>
      <c r="Y3283">
        <v>43.875998199999202</v>
      </c>
      <c r="Z3283">
        <f t="shared" si="102"/>
        <v>-7.9396414348909594E-2</v>
      </c>
      <c r="AA3283">
        <f t="shared" si="103"/>
        <v>1.8719072697929069E-3</v>
      </c>
    </row>
    <row r="3284" spans="1:27" x14ac:dyDescent="0.3">
      <c r="A3284" t="s">
        <v>93</v>
      </c>
      <c r="B3284">
        <v>10</v>
      </c>
      <c r="C3284">
        <v>0.7</v>
      </c>
      <c r="D3284">
        <v>4</v>
      </c>
      <c r="E3284">
        <v>0.7</v>
      </c>
      <c r="F3284" t="s">
        <v>337</v>
      </c>
      <c r="G3284">
        <v>3</v>
      </c>
      <c r="H3284">
        <v>1755.74991979988</v>
      </c>
      <c r="I3284" t="s">
        <v>2</v>
      </c>
      <c r="J3284">
        <v>0</v>
      </c>
      <c r="K3284">
        <v>7</v>
      </c>
      <c r="L3284">
        <v>6.6666666666666599</v>
      </c>
      <c r="M3284">
        <v>9.8391899999995702E-2</v>
      </c>
      <c r="N3284" t="s">
        <v>93</v>
      </c>
      <c r="O3284">
        <v>10</v>
      </c>
      <c r="P3284">
        <v>0.7</v>
      </c>
      <c r="Q3284">
        <v>4</v>
      </c>
      <c r="R3284">
        <v>0.7</v>
      </c>
      <c r="S3284" t="s">
        <v>337</v>
      </c>
      <c r="T3284">
        <v>3</v>
      </c>
      <c r="U3284" t="s">
        <v>355</v>
      </c>
      <c r="V3284">
        <v>1907.24992562803</v>
      </c>
      <c r="W3284">
        <v>1925.91842000171</v>
      </c>
      <c r="X3284">
        <v>2145.0902923253698</v>
      </c>
      <c r="Y3284">
        <v>43.875998199999202</v>
      </c>
      <c r="Z3284">
        <f t="shared" si="102"/>
        <v>-7.9433745830800484E-2</v>
      </c>
      <c r="AA3284">
        <f t="shared" si="103"/>
        <v>2.2424994082527218E-3</v>
      </c>
    </row>
    <row r="3285" spans="1:27" x14ac:dyDescent="0.3">
      <c r="A3285" t="s">
        <v>93</v>
      </c>
      <c r="B3285">
        <v>10</v>
      </c>
      <c r="C3285">
        <v>0.7</v>
      </c>
      <c r="D3285">
        <v>4</v>
      </c>
      <c r="E3285">
        <v>0.7</v>
      </c>
      <c r="F3285" t="s">
        <v>337</v>
      </c>
      <c r="G3285">
        <v>3</v>
      </c>
      <c r="H3285">
        <v>1755.74991979988</v>
      </c>
      <c r="I3285" t="s">
        <v>14</v>
      </c>
      <c r="J3285">
        <v>5</v>
      </c>
      <c r="K3285">
        <v>7</v>
      </c>
      <c r="L3285">
        <v>6.6666666666666599</v>
      </c>
      <c r="M3285">
        <v>9.1895899999997199E-2</v>
      </c>
      <c r="N3285" t="s">
        <v>93</v>
      </c>
      <c r="O3285">
        <v>10</v>
      </c>
      <c r="P3285">
        <v>0.7</v>
      </c>
      <c r="Q3285">
        <v>4</v>
      </c>
      <c r="R3285">
        <v>0.7</v>
      </c>
      <c r="S3285" t="s">
        <v>337</v>
      </c>
      <c r="T3285">
        <v>3</v>
      </c>
      <c r="U3285" t="s">
        <v>355</v>
      </c>
      <c r="V3285">
        <v>1907.24992562803</v>
      </c>
      <c r="W3285">
        <v>1925.91842000171</v>
      </c>
      <c r="X3285">
        <v>2145.0902923253698</v>
      </c>
      <c r="Y3285">
        <v>43.875998199999202</v>
      </c>
      <c r="Z3285">
        <f t="shared" si="102"/>
        <v>-7.9433745830800484E-2</v>
      </c>
      <c r="AA3285">
        <f t="shared" si="103"/>
        <v>2.094445796563071E-3</v>
      </c>
    </row>
    <row r="3286" spans="1:27" x14ac:dyDescent="0.3">
      <c r="A3286" t="s">
        <v>230</v>
      </c>
      <c r="B3286">
        <v>30</v>
      </c>
      <c r="C3286">
        <v>0.7</v>
      </c>
      <c r="D3286">
        <v>2</v>
      </c>
      <c r="E3286">
        <v>0.7</v>
      </c>
      <c r="F3286" t="s">
        <v>336</v>
      </c>
      <c r="G3286">
        <v>5</v>
      </c>
      <c r="H3286">
        <v>3693.4969217265898</v>
      </c>
      <c r="I3286" t="s">
        <v>8</v>
      </c>
      <c r="J3286">
        <v>3</v>
      </c>
      <c r="K3286">
        <v>9</v>
      </c>
      <c r="L3286">
        <v>3.3333333333333299</v>
      </c>
      <c r="M3286">
        <v>2.1061320000003398</v>
      </c>
      <c r="N3286" t="s">
        <v>230</v>
      </c>
      <c r="O3286">
        <v>30</v>
      </c>
      <c r="P3286">
        <v>0.7</v>
      </c>
      <c r="Q3286">
        <v>2</v>
      </c>
      <c r="R3286">
        <v>0.7</v>
      </c>
      <c r="S3286" t="s">
        <v>336</v>
      </c>
      <c r="T3286">
        <v>5</v>
      </c>
      <c r="U3286" t="s">
        <v>355</v>
      </c>
      <c r="V3286">
        <v>4012.2697096848101</v>
      </c>
      <c r="W3286">
        <v>4012.2697096848101</v>
      </c>
      <c r="X3286">
        <v>4012.2697096848101</v>
      </c>
      <c r="Y3286">
        <v>1138.9946762</v>
      </c>
      <c r="Z3286">
        <f t="shared" si="102"/>
        <v>-7.944949144090864E-2</v>
      </c>
      <c r="AA3286">
        <f t="shared" si="103"/>
        <v>1.8491148764864965E-3</v>
      </c>
    </row>
    <row r="3287" spans="1:27" x14ac:dyDescent="0.3">
      <c r="A3287" t="s">
        <v>93</v>
      </c>
      <c r="B3287">
        <v>10</v>
      </c>
      <c r="C3287">
        <v>0.7</v>
      </c>
      <c r="D3287">
        <v>4</v>
      </c>
      <c r="E3287">
        <v>0.7</v>
      </c>
      <c r="F3287" t="s">
        <v>337</v>
      </c>
      <c r="G3287">
        <v>3</v>
      </c>
      <c r="H3287">
        <v>1755.5497242598899</v>
      </c>
      <c r="I3287" t="s">
        <v>10</v>
      </c>
      <c r="J3287">
        <v>4</v>
      </c>
      <c r="K3287">
        <v>7</v>
      </c>
      <c r="L3287">
        <v>6.6666666666666599</v>
      </c>
      <c r="M3287">
        <v>0.100664500000007</v>
      </c>
      <c r="N3287" t="s">
        <v>93</v>
      </c>
      <c r="O3287">
        <v>10</v>
      </c>
      <c r="P3287">
        <v>0.7</v>
      </c>
      <c r="Q3287">
        <v>4</v>
      </c>
      <c r="R3287">
        <v>0.7</v>
      </c>
      <c r="S3287" t="s">
        <v>337</v>
      </c>
      <c r="T3287">
        <v>3</v>
      </c>
      <c r="U3287" t="s">
        <v>355</v>
      </c>
      <c r="V3287">
        <v>1907.24992562803</v>
      </c>
      <c r="W3287">
        <v>1925.91842000171</v>
      </c>
      <c r="X3287">
        <v>2145.0902923253698</v>
      </c>
      <c r="Y3287">
        <v>43.875998199999202</v>
      </c>
      <c r="Z3287">
        <f t="shared" si="102"/>
        <v>-7.9538711382142246E-2</v>
      </c>
      <c r="AA3287">
        <f t="shared" si="103"/>
        <v>2.2942953808401064E-3</v>
      </c>
    </row>
    <row r="3288" spans="1:27" x14ac:dyDescent="0.3">
      <c r="A3288" t="s">
        <v>65</v>
      </c>
      <c r="B3288">
        <v>10</v>
      </c>
      <c r="C3288">
        <v>0.3</v>
      </c>
      <c r="D3288">
        <v>2</v>
      </c>
      <c r="E3288">
        <v>0.7</v>
      </c>
      <c r="F3288" t="s">
        <v>337</v>
      </c>
      <c r="G3288">
        <v>5</v>
      </c>
      <c r="H3288">
        <v>1905.5958870485999</v>
      </c>
      <c r="I3288" t="s">
        <v>10</v>
      </c>
      <c r="J3288">
        <v>4</v>
      </c>
      <c r="K3288">
        <v>7</v>
      </c>
      <c r="L3288">
        <v>3.3333333333333299</v>
      </c>
      <c r="M3288">
        <v>8.9022599999999799E-2</v>
      </c>
      <c r="N3288" t="s">
        <v>65</v>
      </c>
      <c r="O3288">
        <v>10</v>
      </c>
      <c r="P3288">
        <v>0.3</v>
      </c>
      <c r="Q3288">
        <v>2</v>
      </c>
      <c r="R3288">
        <v>0.7</v>
      </c>
      <c r="S3288" t="s">
        <v>337</v>
      </c>
      <c r="T3288">
        <v>5</v>
      </c>
      <c r="U3288" t="s">
        <v>355</v>
      </c>
      <c r="V3288">
        <v>2070.4220742386701</v>
      </c>
      <c r="W3288">
        <v>2108.46140583741</v>
      </c>
      <c r="X3288">
        <v>90000000000</v>
      </c>
      <c r="Y3288">
        <v>48.6451548</v>
      </c>
      <c r="Z3288">
        <f t="shared" si="102"/>
        <v>-7.9609944871110214E-2</v>
      </c>
      <c r="AA3288">
        <f t="shared" si="103"/>
        <v>1.8300404298435863E-3</v>
      </c>
    </row>
    <row r="3289" spans="1:27" x14ac:dyDescent="0.3">
      <c r="A3289" t="s">
        <v>65</v>
      </c>
      <c r="B3289">
        <v>10</v>
      </c>
      <c r="C3289">
        <v>0.3</v>
      </c>
      <c r="D3289">
        <v>2</v>
      </c>
      <c r="E3289">
        <v>0.7</v>
      </c>
      <c r="F3289" t="s">
        <v>337</v>
      </c>
      <c r="G3289">
        <v>5</v>
      </c>
      <c r="H3289">
        <v>1905.5958870485999</v>
      </c>
      <c r="I3289" t="s">
        <v>14</v>
      </c>
      <c r="J3289">
        <v>5</v>
      </c>
      <c r="K3289">
        <v>7</v>
      </c>
      <c r="L3289">
        <v>3.3333333333333299</v>
      </c>
      <c r="M3289">
        <v>0.11780409999999999</v>
      </c>
      <c r="N3289" t="s">
        <v>65</v>
      </c>
      <c r="O3289">
        <v>10</v>
      </c>
      <c r="P3289">
        <v>0.3</v>
      </c>
      <c r="Q3289">
        <v>2</v>
      </c>
      <c r="R3289">
        <v>0.7</v>
      </c>
      <c r="S3289" t="s">
        <v>337</v>
      </c>
      <c r="T3289">
        <v>5</v>
      </c>
      <c r="U3289" t="s">
        <v>355</v>
      </c>
      <c r="V3289">
        <v>2070.4220742386701</v>
      </c>
      <c r="W3289">
        <v>2108.46140583741</v>
      </c>
      <c r="X3289">
        <v>90000000000</v>
      </c>
      <c r="Y3289">
        <v>48.6451548</v>
      </c>
      <c r="Z3289">
        <f t="shared" si="102"/>
        <v>-7.9609944871110214E-2</v>
      </c>
      <c r="AA3289">
        <f t="shared" si="103"/>
        <v>2.4217026440627133E-3</v>
      </c>
    </row>
    <row r="3290" spans="1:27" x14ac:dyDescent="0.3">
      <c r="A3290" t="s">
        <v>109</v>
      </c>
      <c r="B3290">
        <v>20</v>
      </c>
      <c r="C3290">
        <v>0.7</v>
      </c>
      <c r="D3290">
        <v>2</v>
      </c>
      <c r="E3290">
        <v>0.3</v>
      </c>
      <c r="F3290" t="s">
        <v>336</v>
      </c>
      <c r="G3290">
        <v>4</v>
      </c>
      <c r="H3290">
        <v>2162.6708160682401</v>
      </c>
      <c r="I3290" t="s">
        <v>12</v>
      </c>
      <c r="J3290">
        <v>4</v>
      </c>
      <c r="K3290">
        <v>9</v>
      </c>
      <c r="L3290">
        <v>3.3333333333333299</v>
      </c>
      <c r="M3290">
        <v>0.84005259999997794</v>
      </c>
      <c r="N3290" t="s">
        <v>109</v>
      </c>
      <c r="O3290">
        <v>20</v>
      </c>
      <c r="P3290">
        <v>0.7</v>
      </c>
      <c r="Q3290">
        <v>2</v>
      </c>
      <c r="R3290">
        <v>0.3</v>
      </c>
      <c r="S3290" t="s">
        <v>336</v>
      </c>
      <c r="T3290">
        <v>4</v>
      </c>
      <c r="U3290" t="s">
        <v>355</v>
      </c>
      <c r="V3290">
        <v>2350.0926730542101</v>
      </c>
      <c r="W3290">
        <v>2350.0926730542101</v>
      </c>
      <c r="X3290">
        <v>2350.0926730542101</v>
      </c>
      <c r="Y3290">
        <v>422.34701610000002</v>
      </c>
      <c r="Z3290">
        <f t="shared" si="102"/>
        <v>-7.9750836694620283E-2</v>
      </c>
      <c r="AA3290">
        <f t="shared" si="103"/>
        <v>1.9890103824033575E-3</v>
      </c>
    </row>
    <row r="3291" spans="1:27" x14ac:dyDescent="0.3">
      <c r="A3291" t="s">
        <v>174</v>
      </c>
      <c r="B3291">
        <v>20</v>
      </c>
      <c r="C3291">
        <v>0.7</v>
      </c>
      <c r="D3291">
        <v>4</v>
      </c>
      <c r="E3291">
        <v>0.7</v>
      </c>
      <c r="F3291" t="s">
        <v>337</v>
      </c>
      <c r="G3291">
        <v>4</v>
      </c>
      <c r="H3291">
        <v>2785.6063297667502</v>
      </c>
      <c r="I3291" t="s">
        <v>8</v>
      </c>
      <c r="J3291">
        <v>3</v>
      </c>
      <c r="K3291">
        <v>9</v>
      </c>
      <c r="L3291">
        <v>6.6666666666666599</v>
      </c>
      <c r="M3291">
        <v>0.97167680000006795</v>
      </c>
      <c r="N3291" t="s">
        <v>174</v>
      </c>
      <c r="O3291">
        <v>20</v>
      </c>
      <c r="P3291">
        <v>0.7</v>
      </c>
      <c r="Q3291">
        <v>4</v>
      </c>
      <c r="R3291">
        <v>0.7</v>
      </c>
      <c r="S3291" t="s">
        <v>337</v>
      </c>
      <c r="T3291">
        <v>4</v>
      </c>
      <c r="U3291" t="s">
        <v>355</v>
      </c>
      <c r="V3291">
        <v>3027.0490184540299</v>
      </c>
      <c r="W3291">
        <v>3027.0490184540299</v>
      </c>
      <c r="X3291">
        <v>3027.0490184540299</v>
      </c>
      <c r="Y3291">
        <v>394.33075179999997</v>
      </c>
      <c r="Z3291">
        <f t="shared" si="102"/>
        <v>-7.9761737327461266E-2</v>
      </c>
      <c r="AA3291">
        <f t="shared" si="103"/>
        <v>2.4641162160563405E-3</v>
      </c>
    </row>
    <row r="3292" spans="1:27" x14ac:dyDescent="0.3">
      <c r="A3292" t="s">
        <v>178</v>
      </c>
      <c r="B3292">
        <v>30</v>
      </c>
      <c r="C3292">
        <v>0.3</v>
      </c>
      <c r="D3292">
        <v>2</v>
      </c>
      <c r="E3292">
        <v>0.3</v>
      </c>
      <c r="F3292" t="s">
        <v>336</v>
      </c>
      <c r="G3292">
        <v>3</v>
      </c>
      <c r="H3292">
        <v>1263.8507954803899</v>
      </c>
      <c r="I3292" t="s">
        <v>2</v>
      </c>
      <c r="J3292">
        <v>0</v>
      </c>
      <c r="K3292">
        <v>7</v>
      </c>
      <c r="L3292">
        <v>3.3333333333333299</v>
      </c>
      <c r="M3292">
        <v>1.6038029</v>
      </c>
      <c r="N3292" t="s">
        <v>178</v>
      </c>
      <c r="O3292">
        <v>30</v>
      </c>
      <c r="P3292">
        <v>0.3</v>
      </c>
      <c r="Q3292">
        <v>2</v>
      </c>
      <c r="R3292">
        <v>0.3</v>
      </c>
      <c r="S3292" t="s">
        <v>336</v>
      </c>
      <c r="T3292">
        <v>3</v>
      </c>
      <c r="U3292" t="s">
        <v>355</v>
      </c>
      <c r="V3292">
        <v>1373.4899654998801</v>
      </c>
      <c r="W3292">
        <v>1373.4899654998801</v>
      </c>
      <c r="X3292">
        <v>1373.4899654998801</v>
      </c>
      <c r="Y3292">
        <v>795.11947820000205</v>
      </c>
      <c r="Z3292">
        <f t="shared" si="102"/>
        <v>-7.982524282919469E-2</v>
      </c>
      <c r="AA3292">
        <f t="shared" si="103"/>
        <v>2.0170590005299609E-3</v>
      </c>
    </row>
    <row r="3293" spans="1:27" x14ac:dyDescent="0.3">
      <c r="A3293" t="s">
        <v>178</v>
      </c>
      <c r="B3293">
        <v>30</v>
      </c>
      <c r="C3293">
        <v>0.3</v>
      </c>
      <c r="D3293">
        <v>2</v>
      </c>
      <c r="E3293">
        <v>0.3</v>
      </c>
      <c r="F3293" t="s">
        <v>336</v>
      </c>
      <c r="G3293">
        <v>3</v>
      </c>
      <c r="H3293">
        <v>1263.8507954803899</v>
      </c>
      <c r="I3293" t="s">
        <v>6</v>
      </c>
      <c r="J3293">
        <v>3</v>
      </c>
      <c r="K3293">
        <v>7</v>
      </c>
      <c r="L3293">
        <v>3.3333333333333299</v>
      </c>
      <c r="M3293">
        <v>1.5273349999999899</v>
      </c>
      <c r="N3293" t="s">
        <v>178</v>
      </c>
      <c r="O3293">
        <v>30</v>
      </c>
      <c r="P3293">
        <v>0.3</v>
      </c>
      <c r="Q3293">
        <v>2</v>
      </c>
      <c r="R3293">
        <v>0.3</v>
      </c>
      <c r="S3293" t="s">
        <v>336</v>
      </c>
      <c r="T3293">
        <v>3</v>
      </c>
      <c r="U3293" t="s">
        <v>355</v>
      </c>
      <c r="V3293">
        <v>1373.4899654998801</v>
      </c>
      <c r="W3293">
        <v>1373.4899654998801</v>
      </c>
      <c r="X3293">
        <v>1373.4899654998801</v>
      </c>
      <c r="Y3293">
        <v>795.11947820000205</v>
      </c>
      <c r="Z3293">
        <f t="shared" si="102"/>
        <v>-7.982524282919469E-2</v>
      </c>
      <c r="AA3293">
        <f t="shared" si="103"/>
        <v>1.9208874161372367E-3</v>
      </c>
    </row>
    <row r="3294" spans="1:27" x14ac:dyDescent="0.3">
      <c r="A3294" t="s">
        <v>178</v>
      </c>
      <c r="B3294">
        <v>30</v>
      </c>
      <c r="C3294">
        <v>0.3</v>
      </c>
      <c r="D3294">
        <v>2</v>
      </c>
      <c r="E3294">
        <v>0.3</v>
      </c>
      <c r="F3294" t="s">
        <v>336</v>
      </c>
      <c r="G3294">
        <v>3</v>
      </c>
      <c r="H3294">
        <v>1263.8507954803899</v>
      </c>
      <c r="I3294" t="s">
        <v>10</v>
      </c>
      <c r="J3294">
        <v>4</v>
      </c>
      <c r="K3294">
        <v>7</v>
      </c>
      <c r="L3294">
        <v>3.3333333333333299</v>
      </c>
      <c r="M3294">
        <v>2.02994330000001</v>
      </c>
      <c r="N3294" t="s">
        <v>178</v>
      </c>
      <c r="O3294">
        <v>30</v>
      </c>
      <c r="P3294">
        <v>0.3</v>
      </c>
      <c r="Q3294">
        <v>2</v>
      </c>
      <c r="R3294">
        <v>0.3</v>
      </c>
      <c r="S3294" t="s">
        <v>336</v>
      </c>
      <c r="T3294">
        <v>3</v>
      </c>
      <c r="U3294" t="s">
        <v>355</v>
      </c>
      <c r="V3294">
        <v>1373.4899654998801</v>
      </c>
      <c r="W3294">
        <v>1373.4899654998801</v>
      </c>
      <c r="X3294">
        <v>1373.4899654998801</v>
      </c>
      <c r="Y3294">
        <v>795.11947820000205</v>
      </c>
      <c r="Z3294">
        <f t="shared" si="102"/>
        <v>-7.982524282919469E-2</v>
      </c>
      <c r="AA3294">
        <f t="shared" si="103"/>
        <v>2.5530041153002717E-3</v>
      </c>
    </row>
    <row r="3295" spans="1:27" x14ac:dyDescent="0.3">
      <c r="A3295" t="s">
        <v>178</v>
      </c>
      <c r="B3295">
        <v>30</v>
      </c>
      <c r="C3295">
        <v>0.3</v>
      </c>
      <c r="D3295">
        <v>2</v>
      </c>
      <c r="E3295">
        <v>0.3</v>
      </c>
      <c r="F3295" t="s">
        <v>336</v>
      </c>
      <c r="G3295">
        <v>3</v>
      </c>
      <c r="H3295">
        <v>1263.8507954803899</v>
      </c>
      <c r="I3295" t="s">
        <v>14</v>
      </c>
      <c r="J3295">
        <v>5</v>
      </c>
      <c r="K3295">
        <v>7</v>
      </c>
      <c r="L3295">
        <v>3.3333333333333299</v>
      </c>
      <c r="M3295">
        <v>1.57659590000002</v>
      </c>
      <c r="N3295" t="s">
        <v>178</v>
      </c>
      <c r="O3295">
        <v>30</v>
      </c>
      <c r="P3295">
        <v>0.3</v>
      </c>
      <c r="Q3295">
        <v>2</v>
      </c>
      <c r="R3295">
        <v>0.3</v>
      </c>
      <c r="S3295" t="s">
        <v>336</v>
      </c>
      <c r="T3295">
        <v>3</v>
      </c>
      <c r="U3295" t="s">
        <v>355</v>
      </c>
      <c r="V3295">
        <v>1373.4899654998801</v>
      </c>
      <c r="W3295">
        <v>1373.4899654998801</v>
      </c>
      <c r="X3295">
        <v>1373.4899654998801</v>
      </c>
      <c r="Y3295">
        <v>795.11947820000205</v>
      </c>
      <c r="Z3295">
        <f t="shared" si="102"/>
        <v>-7.982524282919469E-2</v>
      </c>
      <c r="AA3295">
        <f t="shared" si="103"/>
        <v>1.9828415014673403E-3</v>
      </c>
    </row>
    <row r="3296" spans="1:27" x14ac:dyDescent="0.3">
      <c r="A3296" t="s">
        <v>143</v>
      </c>
      <c r="B3296">
        <v>20</v>
      </c>
      <c r="C3296">
        <v>0.3</v>
      </c>
      <c r="D3296">
        <v>2</v>
      </c>
      <c r="E3296">
        <v>0.7</v>
      </c>
      <c r="F3296" t="s">
        <v>337</v>
      </c>
      <c r="G3296">
        <v>3</v>
      </c>
      <c r="H3296">
        <v>2304.7981268897602</v>
      </c>
      <c r="I3296" t="s">
        <v>12</v>
      </c>
      <c r="J3296">
        <v>4</v>
      </c>
      <c r="K3296">
        <v>9</v>
      </c>
      <c r="L3296">
        <v>3.3333333333333299</v>
      </c>
      <c r="M3296">
        <v>1.09973059999998</v>
      </c>
      <c r="N3296" t="s">
        <v>143</v>
      </c>
      <c r="O3296">
        <v>20</v>
      </c>
      <c r="P3296">
        <v>0.3</v>
      </c>
      <c r="Q3296">
        <v>2</v>
      </c>
      <c r="R3296">
        <v>0.7</v>
      </c>
      <c r="S3296" t="s">
        <v>337</v>
      </c>
      <c r="T3296">
        <v>3</v>
      </c>
      <c r="U3296" t="s">
        <v>355</v>
      </c>
      <c r="V3296">
        <v>2505.2501466888798</v>
      </c>
      <c r="W3296">
        <v>2524.3257772247498</v>
      </c>
      <c r="X3296">
        <v>90000000000</v>
      </c>
      <c r="Y3296">
        <v>458.26614810000098</v>
      </c>
      <c r="Z3296">
        <f t="shared" si="102"/>
        <v>-8.0012776394425736E-2</v>
      </c>
      <c r="AA3296">
        <f t="shared" si="103"/>
        <v>2.3997639898987286E-3</v>
      </c>
    </row>
    <row r="3297" spans="1:27" x14ac:dyDescent="0.3">
      <c r="A3297" t="s">
        <v>120</v>
      </c>
      <c r="B3297">
        <v>20</v>
      </c>
      <c r="C3297">
        <v>0.3</v>
      </c>
      <c r="D3297">
        <v>4</v>
      </c>
      <c r="E3297">
        <v>0.3</v>
      </c>
      <c r="F3297" t="s">
        <v>336</v>
      </c>
      <c r="G3297">
        <v>5</v>
      </c>
      <c r="H3297">
        <v>1470.0834171823701</v>
      </c>
      <c r="I3297" t="s">
        <v>373</v>
      </c>
      <c r="J3297">
        <v>10</v>
      </c>
      <c r="K3297">
        <v>8</v>
      </c>
      <c r="L3297">
        <v>6.6666666666666599</v>
      </c>
      <c r="M3297">
        <v>0.45414829999999901</v>
      </c>
      <c r="N3297" t="s">
        <v>119</v>
      </c>
      <c r="O3297">
        <v>20</v>
      </c>
      <c r="P3297">
        <v>0.3</v>
      </c>
      <c r="Q3297">
        <v>4</v>
      </c>
      <c r="R3297">
        <v>0.3</v>
      </c>
      <c r="S3297" t="s">
        <v>336</v>
      </c>
      <c r="T3297">
        <v>4</v>
      </c>
      <c r="U3297" t="s">
        <v>355</v>
      </c>
      <c r="V3297">
        <v>1597.9965836865599</v>
      </c>
      <c r="W3297">
        <v>1598.0844226847801</v>
      </c>
      <c r="X3297">
        <v>1769.3039174078001</v>
      </c>
      <c r="Y3297">
        <v>264.427099</v>
      </c>
      <c r="Z3297">
        <f t="shared" si="102"/>
        <v>-8.0045957425700864E-2</v>
      </c>
      <c r="AA3297">
        <f t="shared" si="103"/>
        <v>1.7174801739968377E-3</v>
      </c>
    </row>
    <row r="3298" spans="1:27" x14ac:dyDescent="0.3">
      <c r="A3298" t="s">
        <v>52</v>
      </c>
      <c r="B3298">
        <v>10</v>
      </c>
      <c r="C3298">
        <v>0.7</v>
      </c>
      <c r="D3298">
        <v>4</v>
      </c>
      <c r="E3298">
        <v>0.3</v>
      </c>
      <c r="F3298" t="s">
        <v>337</v>
      </c>
      <c r="G3298">
        <v>2</v>
      </c>
      <c r="H3298">
        <v>2279.8671425642101</v>
      </c>
      <c r="I3298" t="s">
        <v>8</v>
      </c>
      <c r="J3298">
        <v>3</v>
      </c>
      <c r="K3298">
        <v>9</v>
      </c>
      <c r="L3298">
        <v>6.6666666666666599</v>
      </c>
      <c r="M3298">
        <v>0.18168500000000101</v>
      </c>
      <c r="N3298" t="s">
        <v>52</v>
      </c>
      <c r="O3298">
        <v>10</v>
      </c>
      <c r="P3298">
        <v>0.7</v>
      </c>
      <c r="Q3298">
        <v>4</v>
      </c>
      <c r="R3298">
        <v>0.3</v>
      </c>
      <c r="S3298" t="s">
        <v>337</v>
      </c>
      <c r="T3298">
        <v>2</v>
      </c>
      <c r="U3298" t="s">
        <v>355</v>
      </c>
      <c r="V3298">
        <v>2478.5166886319898</v>
      </c>
      <c r="W3298">
        <v>2478.5166886319898</v>
      </c>
      <c r="X3298">
        <v>2478.5166886319898</v>
      </c>
      <c r="Y3298">
        <v>105.4894642</v>
      </c>
      <c r="Z3298">
        <f t="shared" si="102"/>
        <v>-8.0148561023982365E-2</v>
      </c>
      <c r="AA3298">
        <f t="shared" si="103"/>
        <v>1.7223047000745029E-3</v>
      </c>
    </row>
    <row r="3299" spans="1:27" x14ac:dyDescent="0.3">
      <c r="A3299" t="s">
        <v>290</v>
      </c>
      <c r="B3299">
        <v>60</v>
      </c>
      <c r="C3299">
        <v>0.7</v>
      </c>
      <c r="D3299">
        <v>4</v>
      </c>
      <c r="E3299">
        <v>0.3</v>
      </c>
      <c r="F3299" t="s">
        <v>336</v>
      </c>
      <c r="G3299">
        <v>5</v>
      </c>
      <c r="H3299">
        <v>2781.9548473723698</v>
      </c>
      <c r="I3299" t="s">
        <v>1</v>
      </c>
      <c r="J3299">
        <v>0</v>
      </c>
      <c r="K3299">
        <v>6</v>
      </c>
      <c r="L3299">
        <v>6.6666666666666599</v>
      </c>
      <c r="M3299">
        <v>13.9433655000029</v>
      </c>
      <c r="N3299" t="s">
        <v>290</v>
      </c>
      <c r="O3299">
        <v>60</v>
      </c>
      <c r="P3299">
        <v>0.7</v>
      </c>
      <c r="Q3299">
        <v>4</v>
      </c>
      <c r="R3299">
        <v>0.3</v>
      </c>
      <c r="S3299" t="s">
        <v>336</v>
      </c>
      <c r="T3299">
        <v>5</v>
      </c>
      <c r="U3299" t="s">
        <v>355</v>
      </c>
      <c r="V3299">
        <v>3024.3826765260901</v>
      </c>
      <c r="W3299">
        <v>3024.3826765260901</v>
      </c>
      <c r="X3299">
        <v>90000000000</v>
      </c>
      <c r="Y3299">
        <v>1500.6106188000099</v>
      </c>
      <c r="Z3299">
        <f t="shared" si="102"/>
        <v>-8.0157789235911506E-2</v>
      </c>
      <c r="AA3299">
        <f t="shared" si="103"/>
        <v>9.2917945037287297E-3</v>
      </c>
    </row>
    <row r="3300" spans="1:27" x14ac:dyDescent="0.3">
      <c r="A3300" t="s">
        <v>290</v>
      </c>
      <c r="B3300">
        <v>60</v>
      </c>
      <c r="C3300">
        <v>0.7</v>
      </c>
      <c r="D3300">
        <v>4</v>
      </c>
      <c r="E3300">
        <v>0.3</v>
      </c>
      <c r="F3300" t="s">
        <v>336</v>
      </c>
      <c r="G3300">
        <v>5</v>
      </c>
      <c r="H3300">
        <v>2781.9548473723698</v>
      </c>
      <c r="I3300" t="s">
        <v>5</v>
      </c>
      <c r="J3300">
        <v>3</v>
      </c>
      <c r="K3300">
        <v>6</v>
      </c>
      <c r="L3300">
        <v>6.6666666666666599</v>
      </c>
      <c r="M3300">
        <v>13.853764200001001</v>
      </c>
      <c r="N3300" t="s">
        <v>290</v>
      </c>
      <c r="O3300">
        <v>60</v>
      </c>
      <c r="P3300">
        <v>0.7</v>
      </c>
      <c r="Q3300">
        <v>4</v>
      </c>
      <c r="R3300">
        <v>0.3</v>
      </c>
      <c r="S3300" t="s">
        <v>336</v>
      </c>
      <c r="T3300">
        <v>5</v>
      </c>
      <c r="U3300" t="s">
        <v>355</v>
      </c>
      <c r="V3300">
        <v>3024.3826765260901</v>
      </c>
      <c r="W3300">
        <v>3024.3826765260901</v>
      </c>
      <c r="X3300">
        <v>90000000000</v>
      </c>
      <c r="Y3300">
        <v>1500.6106188000099</v>
      </c>
      <c r="Z3300">
        <f t="shared" si="102"/>
        <v>-8.0157789235911506E-2</v>
      </c>
      <c r="AA3300">
        <f t="shared" si="103"/>
        <v>9.2320846103830789E-3</v>
      </c>
    </row>
    <row r="3301" spans="1:27" x14ac:dyDescent="0.3">
      <c r="A3301" t="s">
        <v>290</v>
      </c>
      <c r="B3301">
        <v>60</v>
      </c>
      <c r="C3301">
        <v>0.7</v>
      </c>
      <c r="D3301">
        <v>4</v>
      </c>
      <c r="E3301">
        <v>0.3</v>
      </c>
      <c r="F3301" t="s">
        <v>336</v>
      </c>
      <c r="G3301">
        <v>5</v>
      </c>
      <c r="H3301">
        <v>2781.9548473723698</v>
      </c>
      <c r="I3301" t="s">
        <v>9</v>
      </c>
      <c r="J3301">
        <v>4</v>
      </c>
      <c r="K3301">
        <v>6</v>
      </c>
      <c r="L3301">
        <v>6.6666666666666599</v>
      </c>
      <c r="M3301">
        <v>17.4181496000019</v>
      </c>
      <c r="N3301" t="s">
        <v>290</v>
      </c>
      <c r="O3301">
        <v>60</v>
      </c>
      <c r="P3301">
        <v>0.7</v>
      </c>
      <c r="Q3301">
        <v>4</v>
      </c>
      <c r="R3301">
        <v>0.3</v>
      </c>
      <c r="S3301" t="s">
        <v>336</v>
      </c>
      <c r="T3301">
        <v>5</v>
      </c>
      <c r="U3301" t="s">
        <v>355</v>
      </c>
      <c r="V3301">
        <v>3024.3826765260901</v>
      </c>
      <c r="W3301">
        <v>3024.3826765260901</v>
      </c>
      <c r="X3301">
        <v>90000000000</v>
      </c>
      <c r="Y3301">
        <v>1500.6106188000099</v>
      </c>
      <c r="Z3301">
        <f t="shared" si="102"/>
        <v>-8.0157789235911506E-2</v>
      </c>
      <c r="AA3301">
        <f t="shared" si="103"/>
        <v>1.1607374612563141E-2</v>
      </c>
    </row>
    <row r="3302" spans="1:27" x14ac:dyDescent="0.3">
      <c r="A3302" t="s">
        <v>290</v>
      </c>
      <c r="B3302">
        <v>60</v>
      </c>
      <c r="C3302">
        <v>0.7</v>
      </c>
      <c r="D3302">
        <v>4</v>
      </c>
      <c r="E3302">
        <v>0.3</v>
      </c>
      <c r="F3302" t="s">
        <v>336</v>
      </c>
      <c r="G3302">
        <v>5</v>
      </c>
      <c r="H3302">
        <v>2781.9548473723698</v>
      </c>
      <c r="I3302" t="s">
        <v>13</v>
      </c>
      <c r="J3302">
        <v>5</v>
      </c>
      <c r="K3302">
        <v>6</v>
      </c>
      <c r="L3302">
        <v>6.6666666666666599</v>
      </c>
      <c r="M3302">
        <v>17.431360700000301</v>
      </c>
      <c r="N3302" t="s">
        <v>290</v>
      </c>
      <c r="O3302">
        <v>60</v>
      </c>
      <c r="P3302">
        <v>0.7</v>
      </c>
      <c r="Q3302">
        <v>4</v>
      </c>
      <c r="R3302">
        <v>0.3</v>
      </c>
      <c r="S3302" t="s">
        <v>336</v>
      </c>
      <c r="T3302">
        <v>5</v>
      </c>
      <c r="U3302" t="s">
        <v>355</v>
      </c>
      <c r="V3302">
        <v>3024.3826765260901</v>
      </c>
      <c r="W3302">
        <v>3024.3826765260901</v>
      </c>
      <c r="X3302">
        <v>90000000000</v>
      </c>
      <c r="Y3302">
        <v>1500.6106188000099</v>
      </c>
      <c r="Z3302">
        <f t="shared" si="102"/>
        <v>-8.0157789235911506E-2</v>
      </c>
      <c r="AA3302">
        <f t="shared" si="103"/>
        <v>1.161617842871164E-2</v>
      </c>
    </row>
    <row r="3303" spans="1:27" x14ac:dyDescent="0.3">
      <c r="A3303" t="s">
        <v>188</v>
      </c>
      <c r="B3303">
        <v>30</v>
      </c>
      <c r="C3303">
        <v>0.7</v>
      </c>
      <c r="D3303">
        <v>2</v>
      </c>
      <c r="E3303">
        <v>0.3</v>
      </c>
      <c r="F3303" t="s">
        <v>336</v>
      </c>
      <c r="G3303">
        <v>3</v>
      </c>
      <c r="H3303">
        <v>2875.1693194505601</v>
      </c>
      <c r="I3303" t="s">
        <v>373</v>
      </c>
      <c r="J3303">
        <v>10</v>
      </c>
      <c r="K3303">
        <v>8</v>
      </c>
      <c r="L3303">
        <v>3.3333333333333299</v>
      </c>
      <c r="M3303">
        <v>2.5114674000000101</v>
      </c>
      <c r="N3303" t="s">
        <v>187</v>
      </c>
      <c r="O3303">
        <v>30</v>
      </c>
      <c r="P3303">
        <v>0.7</v>
      </c>
      <c r="Q3303">
        <v>2</v>
      </c>
      <c r="R3303">
        <v>0.3</v>
      </c>
      <c r="S3303" t="s">
        <v>336</v>
      </c>
      <c r="T3303">
        <v>2</v>
      </c>
      <c r="U3303" t="s">
        <v>355</v>
      </c>
      <c r="V3303">
        <v>3126.1685602918501</v>
      </c>
      <c r="W3303">
        <v>3126.1685602918501</v>
      </c>
      <c r="X3303">
        <v>3126.1685602918501</v>
      </c>
      <c r="Y3303">
        <v>910.77335529999903</v>
      </c>
      <c r="Z3303">
        <f t="shared" si="102"/>
        <v>-8.0289733582970146E-2</v>
      </c>
      <c r="AA3303">
        <f t="shared" si="103"/>
        <v>2.757510839974847E-3</v>
      </c>
    </row>
    <row r="3304" spans="1:27" x14ac:dyDescent="0.3">
      <c r="A3304" t="s">
        <v>33</v>
      </c>
      <c r="B3304">
        <v>10</v>
      </c>
      <c r="C3304">
        <v>0.7</v>
      </c>
      <c r="D3304">
        <v>2</v>
      </c>
      <c r="E3304">
        <v>0.3</v>
      </c>
      <c r="F3304" t="s">
        <v>337</v>
      </c>
      <c r="G3304">
        <v>3</v>
      </c>
      <c r="H3304">
        <v>1119.6142622539101</v>
      </c>
      <c r="I3304" t="s">
        <v>2</v>
      </c>
      <c r="J3304">
        <v>0</v>
      </c>
      <c r="K3304">
        <v>7</v>
      </c>
      <c r="L3304">
        <v>3.3333333333333299</v>
      </c>
      <c r="M3304">
        <v>4.0990100000001903E-2</v>
      </c>
      <c r="N3304" t="s">
        <v>33</v>
      </c>
      <c r="O3304">
        <v>10</v>
      </c>
      <c r="P3304">
        <v>0.7</v>
      </c>
      <c r="Q3304">
        <v>2</v>
      </c>
      <c r="R3304">
        <v>0.3</v>
      </c>
      <c r="S3304" t="s">
        <v>337</v>
      </c>
      <c r="T3304">
        <v>3</v>
      </c>
      <c r="U3304" t="s">
        <v>355</v>
      </c>
      <c r="V3304">
        <v>1217.50713077055</v>
      </c>
      <c r="W3304">
        <v>1217.50713077055</v>
      </c>
      <c r="X3304">
        <v>1217.50713077055</v>
      </c>
      <c r="Y3304">
        <v>22.987763100000102</v>
      </c>
      <c r="Z3304">
        <f t="shared" si="102"/>
        <v>-8.0404349216981086E-2</v>
      </c>
      <c r="AA3304">
        <f t="shared" si="103"/>
        <v>1.7831269541837989E-3</v>
      </c>
    </row>
    <row r="3305" spans="1:27" x14ac:dyDescent="0.3">
      <c r="A3305" t="s">
        <v>33</v>
      </c>
      <c r="B3305">
        <v>10</v>
      </c>
      <c r="C3305">
        <v>0.7</v>
      </c>
      <c r="D3305">
        <v>2</v>
      </c>
      <c r="E3305">
        <v>0.3</v>
      </c>
      <c r="F3305" t="s">
        <v>337</v>
      </c>
      <c r="G3305">
        <v>3</v>
      </c>
      <c r="H3305">
        <v>1119.6142622539101</v>
      </c>
      <c r="I3305" t="s">
        <v>6</v>
      </c>
      <c r="J3305">
        <v>3</v>
      </c>
      <c r="K3305">
        <v>7</v>
      </c>
      <c r="L3305">
        <v>3.3333333333333299</v>
      </c>
      <c r="M3305">
        <v>4.79496000000025E-2</v>
      </c>
      <c r="N3305" t="s">
        <v>33</v>
      </c>
      <c r="O3305">
        <v>10</v>
      </c>
      <c r="P3305">
        <v>0.7</v>
      </c>
      <c r="Q3305">
        <v>2</v>
      </c>
      <c r="R3305">
        <v>0.3</v>
      </c>
      <c r="S3305" t="s">
        <v>337</v>
      </c>
      <c r="T3305">
        <v>3</v>
      </c>
      <c r="U3305" t="s">
        <v>355</v>
      </c>
      <c r="V3305">
        <v>1217.50713077055</v>
      </c>
      <c r="W3305">
        <v>1217.50713077055</v>
      </c>
      <c r="X3305">
        <v>1217.50713077055</v>
      </c>
      <c r="Y3305">
        <v>22.987763100000102</v>
      </c>
      <c r="Z3305">
        <f t="shared" si="102"/>
        <v>-8.0404349216981086E-2</v>
      </c>
      <c r="AA3305">
        <f t="shared" si="103"/>
        <v>2.0858749845043554E-3</v>
      </c>
    </row>
    <row r="3306" spans="1:27" x14ac:dyDescent="0.3">
      <c r="A3306" t="s">
        <v>33</v>
      </c>
      <c r="B3306">
        <v>10</v>
      </c>
      <c r="C3306">
        <v>0.7</v>
      </c>
      <c r="D3306">
        <v>2</v>
      </c>
      <c r="E3306">
        <v>0.3</v>
      </c>
      <c r="F3306" t="s">
        <v>337</v>
      </c>
      <c r="G3306">
        <v>3</v>
      </c>
      <c r="H3306">
        <v>1119.6142622539101</v>
      </c>
      <c r="I3306" t="s">
        <v>10</v>
      </c>
      <c r="J3306">
        <v>4</v>
      </c>
      <c r="K3306">
        <v>7</v>
      </c>
      <c r="L3306">
        <v>3.3333333333333299</v>
      </c>
      <c r="M3306">
        <v>4.9381699999997801E-2</v>
      </c>
      <c r="N3306" t="s">
        <v>33</v>
      </c>
      <c r="O3306">
        <v>10</v>
      </c>
      <c r="P3306">
        <v>0.7</v>
      </c>
      <c r="Q3306">
        <v>2</v>
      </c>
      <c r="R3306">
        <v>0.3</v>
      </c>
      <c r="S3306" t="s">
        <v>337</v>
      </c>
      <c r="T3306">
        <v>3</v>
      </c>
      <c r="U3306" t="s">
        <v>355</v>
      </c>
      <c r="V3306">
        <v>1217.50713077055</v>
      </c>
      <c r="W3306">
        <v>1217.50713077055</v>
      </c>
      <c r="X3306">
        <v>1217.50713077055</v>
      </c>
      <c r="Y3306">
        <v>22.987763100000102</v>
      </c>
      <c r="Z3306">
        <f t="shared" si="102"/>
        <v>-8.0404349216981086E-2</v>
      </c>
      <c r="AA3306">
        <f t="shared" si="103"/>
        <v>2.1481733470620976E-3</v>
      </c>
    </row>
    <row r="3307" spans="1:27" x14ac:dyDescent="0.3">
      <c r="A3307" t="s">
        <v>33</v>
      </c>
      <c r="B3307">
        <v>10</v>
      </c>
      <c r="C3307">
        <v>0.7</v>
      </c>
      <c r="D3307">
        <v>2</v>
      </c>
      <c r="E3307">
        <v>0.3</v>
      </c>
      <c r="F3307" t="s">
        <v>337</v>
      </c>
      <c r="G3307">
        <v>3</v>
      </c>
      <c r="H3307">
        <v>1119.6142622539101</v>
      </c>
      <c r="I3307" t="s">
        <v>14</v>
      </c>
      <c r="J3307">
        <v>5</v>
      </c>
      <c r="K3307">
        <v>7</v>
      </c>
      <c r="L3307">
        <v>3.3333333333333299</v>
      </c>
      <c r="M3307">
        <v>4.2380399999998902E-2</v>
      </c>
      <c r="N3307" t="s">
        <v>33</v>
      </c>
      <c r="O3307">
        <v>10</v>
      </c>
      <c r="P3307">
        <v>0.7</v>
      </c>
      <c r="Q3307">
        <v>2</v>
      </c>
      <c r="R3307">
        <v>0.3</v>
      </c>
      <c r="S3307" t="s">
        <v>337</v>
      </c>
      <c r="T3307">
        <v>3</v>
      </c>
      <c r="U3307" t="s">
        <v>355</v>
      </c>
      <c r="V3307">
        <v>1217.50713077055</v>
      </c>
      <c r="W3307">
        <v>1217.50713077055</v>
      </c>
      <c r="X3307">
        <v>1217.50713077055</v>
      </c>
      <c r="Y3307">
        <v>22.987763100000102</v>
      </c>
      <c r="Z3307">
        <f t="shared" si="102"/>
        <v>-8.0404349216981086E-2</v>
      </c>
      <c r="AA3307">
        <f t="shared" si="103"/>
        <v>1.8436069579992633E-3</v>
      </c>
    </row>
    <row r="3308" spans="1:27" x14ac:dyDescent="0.3">
      <c r="A3308" t="s">
        <v>293</v>
      </c>
      <c r="B3308">
        <v>60</v>
      </c>
      <c r="C3308">
        <v>0.7</v>
      </c>
      <c r="D3308">
        <v>4</v>
      </c>
      <c r="E3308">
        <v>0.3</v>
      </c>
      <c r="F3308" t="s">
        <v>337</v>
      </c>
      <c r="G3308">
        <v>3</v>
      </c>
      <c r="H3308">
        <v>2386.27725507696</v>
      </c>
      <c r="I3308" t="s">
        <v>4</v>
      </c>
      <c r="J3308">
        <v>0</v>
      </c>
      <c r="K3308">
        <v>9</v>
      </c>
      <c r="L3308">
        <v>6.6666666666666599</v>
      </c>
      <c r="M3308">
        <v>13.3138370000015</v>
      </c>
      <c r="N3308" t="s">
        <v>293</v>
      </c>
      <c r="O3308">
        <v>60</v>
      </c>
      <c r="P3308">
        <v>0.7</v>
      </c>
      <c r="Q3308">
        <v>4</v>
      </c>
      <c r="R3308">
        <v>0.3</v>
      </c>
      <c r="S3308" t="s">
        <v>337</v>
      </c>
      <c r="T3308">
        <v>3</v>
      </c>
      <c r="U3308" t="s">
        <v>355</v>
      </c>
      <c r="V3308">
        <v>2595.2407207750998</v>
      </c>
      <c r="W3308">
        <v>2595.2407207750998</v>
      </c>
      <c r="X3308">
        <v>90000000000</v>
      </c>
      <c r="Y3308">
        <v>1510.2785953999901</v>
      </c>
      <c r="Z3308">
        <f t="shared" si="102"/>
        <v>-8.051795119634618E-2</v>
      </c>
      <c r="AA3308">
        <f t="shared" si="103"/>
        <v>8.8154841368690614E-3</v>
      </c>
    </row>
    <row r="3309" spans="1:27" x14ac:dyDescent="0.3">
      <c r="A3309" t="s">
        <v>230</v>
      </c>
      <c r="B3309">
        <v>30</v>
      </c>
      <c r="C3309">
        <v>0.7</v>
      </c>
      <c r="D3309">
        <v>2</v>
      </c>
      <c r="E3309">
        <v>0.7</v>
      </c>
      <c r="F3309" t="s">
        <v>336</v>
      </c>
      <c r="G3309">
        <v>5</v>
      </c>
      <c r="H3309">
        <v>3688.7048905577499</v>
      </c>
      <c r="I3309" t="s">
        <v>4</v>
      </c>
      <c r="J3309">
        <v>0</v>
      </c>
      <c r="K3309">
        <v>9</v>
      </c>
      <c r="L3309">
        <v>3.3333333333333299</v>
      </c>
      <c r="M3309">
        <v>2.11014539999996</v>
      </c>
      <c r="N3309" t="s">
        <v>230</v>
      </c>
      <c r="O3309">
        <v>30</v>
      </c>
      <c r="P3309">
        <v>0.7</v>
      </c>
      <c r="Q3309">
        <v>2</v>
      </c>
      <c r="R3309">
        <v>0.7</v>
      </c>
      <c r="S3309" t="s">
        <v>336</v>
      </c>
      <c r="T3309">
        <v>5</v>
      </c>
      <c r="U3309" t="s">
        <v>355</v>
      </c>
      <c r="V3309">
        <v>4012.2697096848101</v>
      </c>
      <c r="W3309">
        <v>4012.2697096848101</v>
      </c>
      <c r="X3309">
        <v>4012.2697096848101</v>
      </c>
      <c r="Y3309">
        <v>1138.9946762</v>
      </c>
      <c r="Z3309">
        <f t="shared" si="102"/>
        <v>-8.0643835668883376E-2</v>
      </c>
      <c r="AA3309">
        <f t="shared" si="103"/>
        <v>1.8526385101640566E-3</v>
      </c>
    </row>
    <row r="3310" spans="1:27" x14ac:dyDescent="0.3">
      <c r="A3310" t="s">
        <v>55</v>
      </c>
      <c r="B3310">
        <v>10</v>
      </c>
      <c r="C3310">
        <v>0.7</v>
      </c>
      <c r="D3310">
        <v>4</v>
      </c>
      <c r="E3310">
        <v>0.3</v>
      </c>
      <c r="F3310" t="s">
        <v>337</v>
      </c>
      <c r="G3310">
        <v>5</v>
      </c>
      <c r="H3310">
        <v>1204.95831040498</v>
      </c>
      <c r="I3310" t="s">
        <v>2</v>
      </c>
      <c r="J3310">
        <v>0</v>
      </c>
      <c r="K3310">
        <v>7</v>
      </c>
      <c r="L3310">
        <v>6.6666666666666599</v>
      </c>
      <c r="M3310">
        <v>4.7009700000003797E-2</v>
      </c>
      <c r="N3310" t="s">
        <v>55</v>
      </c>
      <c r="O3310">
        <v>10</v>
      </c>
      <c r="P3310">
        <v>0.7</v>
      </c>
      <c r="Q3310">
        <v>4</v>
      </c>
      <c r="R3310">
        <v>0.3</v>
      </c>
      <c r="S3310" t="s">
        <v>337</v>
      </c>
      <c r="T3310">
        <v>5</v>
      </c>
      <c r="U3310" t="s">
        <v>355</v>
      </c>
      <c r="V3310">
        <v>1310.8032990039101</v>
      </c>
      <c r="W3310">
        <v>1310.8032990039101</v>
      </c>
      <c r="X3310">
        <v>1310.8032990039101</v>
      </c>
      <c r="Y3310">
        <v>26.0207984999997</v>
      </c>
      <c r="Z3310">
        <f t="shared" si="102"/>
        <v>-8.0748186001181499E-2</v>
      </c>
      <c r="AA3310">
        <f t="shared" si="103"/>
        <v>1.8066201926894879E-3</v>
      </c>
    </row>
    <row r="3311" spans="1:27" x14ac:dyDescent="0.3">
      <c r="A3311" t="s">
        <v>55</v>
      </c>
      <c r="B3311">
        <v>10</v>
      </c>
      <c r="C3311">
        <v>0.7</v>
      </c>
      <c r="D3311">
        <v>4</v>
      </c>
      <c r="E3311">
        <v>0.3</v>
      </c>
      <c r="F3311" t="s">
        <v>337</v>
      </c>
      <c r="G3311">
        <v>5</v>
      </c>
      <c r="H3311">
        <v>1204.95831040498</v>
      </c>
      <c r="I3311" t="s">
        <v>6</v>
      </c>
      <c r="J3311">
        <v>3</v>
      </c>
      <c r="K3311">
        <v>7</v>
      </c>
      <c r="L3311">
        <v>6.6666666666666599</v>
      </c>
      <c r="M3311">
        <v>5.3456699999998102E-2</v>
      </c>
      <c r="N3311" t="s">
        <v>55</v>
      </c>
      <c r="O3311">
        <v>10</v>
      </c>
      <c r="P3311">
        <v>0.7</v>
      </c>
      <c r="Q3311">
        <v>4</v>
      </c>
      <c r="R3311">
        <v>0.3</v>
      </c>
      <c r="S3311" t="s">
        <v>337</v>
      </c>
      <c r="T3311">
        <v>5</v>
      </c>
      <c r="U3311" t="s">
        <v>355</v>
      </c>
      <c r="V3311">
        <v>1310.8032990039101</v>
      </c>
      <c r="W3311">
        <v>1310.8032990039101</v>
      </c>
      <c r="X3311">
        <v>1310.8032990039101</v>
      </c>
      <c r="Y3311">
        <v>26.0207984999997</v>
      </c>
      <c r="Z3311">
        <f t="shared" si="102"/>
        <v>-8.0748186001181499E-2</v>
      </c>
      <c r="AA3311">
        <f t="shared" si="103"/>
        <v>2.0543835347711838E-3</v>
      </c>
    </row>
    <row r="3312" spans="1:27" x14ac:dyDescent="0.3">
      <c r="A3312" t="s">
        <v>55</v>
      </c>
      <c r="B3312">
        <v>10</v>
      </c>
      <c r="C3312">
        <v>0.7</v>
      </c>
      <c r="D3312">
        <v>4</v>
      </c>
      <c r="E3312">
        <v>0.3</v>
      </c>
      <c r="F3312" t="s">
        <v>337</v>
      </c>
      <c r="G3312">
        <v>5</v>
      </c>
      <c r="H3312">
        <v>1204.95831040498</v>
      </c>
      <c r="I3312" t="s">
        <v>10</v>
      </c>
      <c r="J3312">
        <v>4</v>
      </c>
      <c r="K3312">
        <v>7</v>
      </c>
      <c r="L3312">
        <v>6.6666666666666599</v>
      </c>
      <c r="M3312">
        <v>4.93932999999913E-2</v>
      </c>
      <c r="N3312" t="s">
        <v>55</v>
      </c>
      <c r="O3312">
        <v>10</v>
      </c>
      <c r="P3312">
        <v>0.7</v>
      </c>
      <c r="Q3312">
        <v>4</v>
      </c>
      <c r="R3312">
        <v>0.3</v>
      </c>
      <c r="S3312" t="s">
        <v>337</v>
      </c>
      <c r="T3312">
        <v>5</v>
      </c>
      <c r="U3312" t="s">
        <v>355</v>
      </c>
      <c r="V3312">
        <v>1310.8032990039101</v>
      </c>
      <c r="W3312">
        <v>1310.8032990039101</v>
      </c>
      <c r="X3312">
        <v>1310.8032990039101</v>
      </c>
      <c r="Y3312">
        <v>26.0207984999997</v>
      </c>
      <c r="Z3312">
        <f t="shared" si="102"/>
        <v>-8.0748186001181499E-2</v>
      </c>
      <c r="AA3312">
        <f t="shared" si="103"/>
        <v>1.8982238381344012E-3</v>
      </c>
    </row>
    <row r="3313" spans="1:27" x14ac:dyDescent="0.3">
      <c r="A3313" t="s">
        <v>55</v>
      </c>
      <c r="B3313">
        <v>10</v>
      </c>
      <c r="C3313">
        <v>0.7</v>
      </c>
      <c r="D3313">
        <v>4</v>
      </c>
      <c r="E3313">
        <v>0.3</v>
      </c>
      <c r="F3313" t="s">
        <v>337</v>
      </c>
      <c r="G3313">
        <v>5</v>
      </c>
      <c r="H3313">
        <v>1204.95831040498</v>
      </c>
      <c r="I3313" t="s">
        <v>14</v>
      </c>
      <c r="J3313">
        <v>5</v>
      </c>
      <c r="K3313">
        <v>7</v>
      </c>
      <c r="L3313">
        <v>6.6666666666666599</v>
      </c>
      <c r="M3313">
        <v>4.83337000000005E-2</v>
      </c>
      <c r="N3313" t="s">
        <v>55</v>
      </c>
      <c r="O3313">
        <v>10</v>
      </c>
      <c r="P3313">
        <v>0.7</v>
      </c>
      <c r="Q3313">
        <v>4</v>
      </c>
      <c r="R3313">
        <v>0.3</v>
      </c>
      <c r="S3313" t="s">
        <v>337</v>
      </c>
      <c r="T3313">
        <v>5</v>
      </c>
      <c r="U3313" t="s">
        <v>355</v>
      </c>
      <c r="V3313">
        <v>1310.8032990039101</v>
      </c>
      <c r="W3313">
        <v>1310.8032990039101</v>
      </c>
      <c r="X3313">
        <v>1310.8032990039101</v>
      </c>
      <c r="Y3313">
        <v>26.0207984999997</v>
      </c>
      <c r="Z3313">
        <f t="shared" si="102"/>
        <v>-8.0748186001181499E-2</v>
      </c>
      <c r="AA3313">
        <f t="shared" si="103"/>
        <v>1.8575025666487928E-3</v>
      </c>
    </row>
    <row r="3314" spans="1:27" x14ac:dyDescent="0.3">
      <c r="A3314" t="s">
        <v>114</v>
      </c>
      <c r="B3314">
        <v>20</v>
      </c>
      <c r="C3314">
        <v>0.7</v>
      </c>
      <c r="D3314">
        <v>2</v>
      </c>
      <c r="E3314">
        <v>0.3</v>
      </c>
      <c r="F3314" t="s">
        <v>337</v>
      </c>
      <c r="G3314">
        <v>4</v>
      </c>
      <c r="H3314">
        <v>1762.57115315019</v>
      </c>
      <c r="I3314" t="s">
        <v>8</v>
      </c>
      <c r="J3314">
        <v>3</v>
      </c>
      <c r="K3314">
        <v>9</v>
      </c>
      <c r="L3314">
        <v>3.3333333333333299</v>
      </c>
      <c r="M3314">
        <v>0.66116290000002198</v>
      </c>
      <c r="N3314" t="s">
        <v>114</v>
      </c>
      <c r="O3314">
        <v>20</v>
      </c>
      <c r="P3314">
        <v>0.7</v>
      </c>
      <c r="Q3314">
        <v>2</v>
      </c>
      <c r="R3314">
        <v>0.3</v>
      </c>
      <c r="S3314" t="s">
        <v>337</v>
      </c>
      <c r="T3314">
        <v>4</v>
      </c>
      <c r="U3314" t="s">
        <v>355</v>
      </c>
      <c r="V3314">
        <v>1917.46635290991</v>
      </c>
      <c r="W3314">
        <v>1917.46635290991</v>
      </c>
      <c r="X3314">
        <v>1917.46635290991</v>
      </c>
      <c r="Y3314">
        <v>260.877977700001</v>
      </c>
      <c r="Z3314">
        <f t="shared" si="102"/>
        <v>-8.0781182691760975E-2</v>
      </c>
      <c r="AA3314">
        <f t="shared" si="103"/>
        <v>2.5343760551545377E-3</v>
      </c>
    </row>
    <row r="3315" spans="1:27" x14ac:dyDescent="0.3">
      <c r="A3315" t="s">
        <v>211</v>
      </c>
      <c r="B3315">
        <v>30</v>
      </c>
      <c r="C3315">
        <v>0.7</v>
      </c>
      <c r="D3315">
        <v>4</v>
      </c>
      <c r="E3315">
        <v>0.3</v>
      </c>
      <c r="F3315" t="s">
        <v>337</v>
      </c>
      <c r="G3315">
        <v>1</v>
      </c>
      <c r="H3315">
        <v>2218.5764965243002</v>
      </c>
      <c r="I3315" t="s">
        <v>1</v>
      </c>
      <c r="J3315">
        <v>0</v>
      </c>
      <c r="K3315">
        <v>6</v>
      </c>
      <c r="L3315">
        <v>6.6666666666666599</v>
      </c>
      <c r="M3315">
        <v>2.1201729999997898</v>
      </c>
      <c r="N3315" t="s">
        <v>211</v>
      </c>
      <c r="O3315">
        <v>30</v>
      </c>
      <c r="P3315">
        <v>0.7</v>
      </c>
      <c r="Q3315">
        <v>4</v>
      </c>
      <c r="R3315">
        <v>0.3</v>
      </c>
      <c r="S3315" t="s">
        <v>337</v>
      </c>
      <c r="T3315">
        <v>1</v>
      </c>
      <c r="U3315" t="s">
        <v>355</v>
      </c>
      <c r="V3315">
        <v>2413.9902424766301</v>
      </c>
      <c r="W3315">
        <v>2413.9902424766301</v>
      </c>
      <c r="X3315">
        <v>2413.9902424766301</v>
      </c>
      <c r="Y3315">
        <v>1023.6758262</v>
      </c>
      <c r="Z3315">
        <f t="shared" si="102"/>
        <v>-8.0950511942353767E-2</v>
      </c>
      <c r="AA3315">
        <f t="shared" si="103"/>
        <v>2.0711371175678836E-3</v>
      </c>
    </row>
    <row r="3316" spans="1:27" x14ac:dyDescent="0.3">
      <c r="A3316" t="s">
        <v>211</v>
      </c>
      <c r="B3316">
        <v>30</v>
      </c>
      <c r="C3316">
        <v>0.7</v>
      </c>
      <c r="D3316">
        <v>4</v>
      </c>
      <c r="E3316">
        <v>0.3</v>
      </c>
      <c r="F3316" t="s">
        <v>337</v>
      </c>
      <c r="G3316">
        <v>1</v>
      </c>
      <c r="H3316">
        <v>2218.5764965243002</v>
      </c>
      <c r="I3316" t="s">
        <v>5</v>
      </c>
      <c r="J3316">
        <v>3</v>
      </c>
      <c r="K3316">
        <v>6</v>
      </c>
      <c r="L3316">
        <v>6.6666666666666599</v>
      </c>
      <c r="M3316">
        <v>2.04505070000004</v>
      </c>
      <c r="N3316" t="s">
        <v>211</v>
      </c>
      <c r="O3316">
        <v>30</v>
      </c>
      <c r="P3316">
        <v>0.7</v>
      </c>
      <c r="Q3316">
        <v>4</v>
      </c>
      <c r="R3316">
        <v>0.3</v>
      </c>
      <c r="S3316" t="s">
        <v>337</v>
      </c>
      <c r="T3316">
        <v>1</v>
      </c>
      <c r="U3316" t="s">
        <v>355</v>
      </c>
      <c r="V3316">
        <v>2413.9902424766301</v>
      </c>
      <c r="W3316">
        <v>2413.9902424766301</v>
      </c>
      <c r="X3316">
        <v>2413.9902424766301</v>
      </c>
      <c r="Y3316">
        <v>1023.6758262</v>
      </c>
      <c r="Z3316">
        <f t="shared" si="102"/>
        <v>-8.0950511942353767E-2</v>
      </c>
      <c r="AA3316">
        <f t="shared" si="103"/>
        <v>1.9977522645928825E-3</v>
      </c>
    </row>
    <row r="3317" spans="1:27" x14ac:dyDescent="0.3">
      <c r="A3317" t="s">
        <v>211</v>
      </c>
      <c r="B3317">
        <v>30</v>
      </c>
      <c r="C3317">
        <v>0.7</v>
      </c>
      <c r="D3317">
        <v>4</v>
      </c>
      <c r="E3317">
        <v>0.3</v>
      </c>
      <c r="F3317" t="s">
        <v>337</v>
      </c>
      <c r="G3317">
        <v>1</v>
      </c>
      <c r="H3317">
        <v>2218.5764965243002</v>
      </c>
      <c r="I3317" t="s">
        <v>9</v>
      </c>
      <c r="J3317">
        <v>4</v>
      </c>
      <c r="K3317">
        <v>6</v>
      </c>
      <c r="L3317">
        <v>6.6666666666666599</v>
      </c>
      <c r="M3317">
        <v>2.5000485000000401</v>
      </c>
      <c r="N3317" t="s">
        <v>211</v>
      </c>
      <c r="O3317">
        <v>30</v>
      </c>
      <c r="P3317">
        <v>0.7</v>
      </c>
      <c r="Q3317">
        <v>4</v>
      </c>
      <c r="R3317">
        <v>0.3</v>
      </c>
      <c r="S3317" t="s">
        <v>337</v>
      </c>
      <c r="T3317">
        <v>1</v>
      </c>
      <c r="U3317" t="s">
        <v>355</v>
      </c>
      <c r="V3317">
        <v>2413.9902424766301</v>
      </c>
      <c r="W3317">
        <v>2413.9902424766301</v>
      </c>
      <c r="X3317">
        <v>2413.9902424766301</v>
      </c>
      <c r="Y3317">
        <v>1023.6758262</v>
      </c>
      <c r="Z3317">
        <f t="shared" si="102"/>
        <v>-8.0950511942353767E-2</v>
      </c>
      <c r="AA3317">
        <f t="shared" si="103"/>
        <v>2.4422267636039644E-3</v>
      </c>
    </row>
    <row r="3318" spans="1:27" x14ac:dyDescent="0.3">
      <c r="A3318" t="s">
        <v>211</v>
      </c>
      <c r="B3318">
        <v>30</v>
      </c>
      <c r="C3318">
        <v>0.7</v>
      </c>
      <c r="D3318">
        <v>4</v>
      </c>
      <c r="E3318">
        <v>0.3</v>
      </c>
      <c r="F3318" t="s">
        <v>337</v>
      </c>
      <c r="G3318">
        <v>1</v>
      </c>
      <c r="H3318">
        <v>2218.5764965243002</v>
      </c>
      <c r="I3318" t="s">
        <v>13</v>
      </c>
      <c r="J3318">
        <v>5</v>
      </c>
      <c r="K3318">
        <v>6</v>
      </c>
      <c r="L3318">
        <v>6.6666666666666599</v>
      </c>
      <c r="M3318">
        <v>1.96845230000008</v>
      </c>
      <c r="N3318" t="s">
        <v>211</v>
      </c>
      <c r="O3318">
        <v>30</v>
      </c>
      <c r="P3318">
        <v>0.7</v>
      </c>
      <c r="Q3318">
        <v>4</v>
      </c>
      <c r="R3318">
        <v>0.3</v>
      </c>
      <c r="S3318" t="s">
        <v>337</v>
      </c>
      <c r="T3318">
        <v>1</v>
      </c>
      <c r="U3318" t="s">
        <v>355</v>
      </c>
      <c r="V3318">
        <v>2413.9902424766301</v>
      </c>
      <c r="W3318">
        <v>2413.9902424766301</v>
      </c>
      <c r="X3318">
        <v>2413.9902424766301</v>
      </c>
      <c r="Y3318">
        <v>1023.6758262</v>
      </c>
      <c r="Z3318">
        <f t="shared" si="102"/>
        <v>-8.0950511942353767E-2</v>
      </c>
      <c r="AA3318">
        <f t="shared" si="103"/>
        <v>1.9229254512214055E-3</v>
      </c>
    </row>
    <row r="3319" spans="1:27" x14ac:dyDescent="0.3">
      <c r="A3319" t="s">
        <v>127</v>
      </c>
      <c r="B3319">
        <v>20</v>
      </c>
      <c r="C3319">
        <v>0.7</v>
      </c>
      <c r="D3319">
        <v>4</v>
      </c>
      <c r="E3319">
        <v>0.3</v>
      </c>
      <c r="F3319" t="s">
        <v>336</v>
      </c>
      <c r="G3319">
        <v>2</v>
      </c>
      <c r="H3319">
        <v>2146.2062358759199</v>
      </c>
      <c r="I3319" t="s">
        <v>8</v>
      </c>
      <c r="J3319">
        <v>3</v>
      </c>
      <c r="K3319">
        <v>9</v>
      </c>
      <c r="L3319">
        <v>6.6666666666666599</v>
      </c>
      <c r="M3319">
        <v>0.79551109999999803</v>
      </c>
      <c r="N3319" t="s">
        <v>127</v>
      </c>
      <c r="O3319">
        <v>20</v>
      </c>
      <c r="P3319">
        <v>0.7</v>
      </c>
      <c r="Q3319">
        <v>4</v>
      </c>
      <c r="R3319">
        <v>0.3</v>
      </c>
      <c r="S3319" t="s">
        <v>336</v>
      </c>
      <c r="T3319">
        <v>2</v>
      </c>
      <c r="U3319" t="s">
        <v>355</v>
      </c>
      <c r="V3319">
        <v>2335.3017146903599</v>
      </c>
      <c r="W3319">
        <v>2335.3017146903599</v>
      </c>
      <c r="X3319">
        <v>2335.3017146903599</v>
      </c>
      <c r="Y3319">
        <v>345.80530909999999</v>
      </c>
      <c r="Z3319">
        <f t="shared" si="102"/>
        <v>-8.0972611643678916E-2</v>
      </c>
      <c r="AA3319">
        <f t="shared" si="103"/>
        <v>2.3004594755077984E-3</v>
      </c>
    </row>
    <row r="3320" spans="1:27" x14ac:dyDescent="0.3">
      <c r="A3320" t="s">
        <v>109</v>
      </c>
      <c r="B3320">
        <v>20</v>
      </c>
      <c r="C3320">
        <v>0.7</v>
      </c>
      <c r="D3320">
        <v>2</v>
      </c>
      <c r="E3320">
        <v>0.3</v>
      </c>
      <c r="F3320" t="s">
        <v>336</v>
      </c>
      <c r="G3320">
        <v>4</v>
      </c>
      <c r="H3320">
        <v>2159.5461289329201</v>
      </c>
      <c r="I3320" t="s">
        <v>16</v>
      </c>
      <c r="J3320">
        <v>5</v>
      </c>
      <c r="K3320">
        <v>9</v>
      </c>
      <c r="L3320">
        <v>3.3333333333333299</v>
      </c>
      <c r="M3320">
        <v>0.789026699999965</v>
      </c>
      <c r="N3320" t="s">
        <v>109</v>
      </c>
      <c r="O3320">
        <v>20</v>
      </c>
      <c r="P3320">
        <v>0.7</v>
      </c>
      <c r="Q3320">
        <v>2</v>
      </c>
      <c r="R3320">
        <v>0.3</v>
      </c>
      <c r="S3320" t="s">
        <v>336</v>
      </c>
      <c r="T3320">
        <v>4</v>
      </c>
      <c r="U3320" t="s">
        <v>355</v>
      </c>
      <c r="V3320">
        <v>2350.0926730542101</v>
      </c>
      <c r="W3320">
        <v>2350.0926730542101</v>
      </c>
      <c r="X3320">
        <v>2350.0926730542101</v>
      </c>
      <c r="Y3320">
        <v>422.34701610000002</v>
      </c>
      <c r="Z3320">
        <f t="shared" si="102"/>
        <v>-8.1080438361459742E-2</v>
      </c>
      <c r="AA3320">
        <f t="shared" si="103"/>
        <v>1.8681952752642283E-3</v>
      </c>
    </row>
    <row r="3321" spans="1:27" x14ac:dyDescent="0.3">
      <c r="A3321" t="s">
        <v>65</v>
      </c>
      <c r="B3321">
        <v>10</v>
      </c>
      <c r="C3321">
        <v>0.3</v>
      </c>
      <c r="D3321">
        <v>2</v>
      </c>
      <c r="E3321">
        <v>0.7</v>
      </c>
      <c r="F3321" t="s">
        <v>337</v>
      </c>
      <c r="G3321">
        <v>5</v>
      </c>
      <c r="H3321">
        <v>1902.28551138321</v>
      </c>
      <c r="I3321" t="s">
        <v>2</v>
      </c>
      <c r="J3321">
        <v>0</v>
      </c>
      <c r="K3321">
        <v>7</v>
      </c>
      <c r="L3321">
        <v>3.3333333333333299</v>
      </c>
      <c r="M3321">
        <v>9.1146599999998301E-2</v>
      </c>
      <c r="N3321" t="s">
        <v>65</v>
      </c>
      <c r="O3321">
        <v>10</v>
      </c>
      <c r="P3321">
        <v>0.3</v>
      </c>
      <c r="Q3321">
        <v>2</v>
      </c>
      <c r="R3321">
        <v>0.7</v>
      </c>
      <c r="S3321" t="s">
        <v>337</v>
      </c>
      <c r="T3321">
        <v>5</v>
      </c>
      <c r="U3321" t="s">
        <v>355</v>
      </c>
      <c r="V3321">
        <v>2070.4220742386701</v>
      </c>
      <c r="W3321">
        <v>2108.46140583741</v>
      </c>
      <c r="X3321">
        <v>90000000000</v>
      </c>
      <c r="Y3321">
        <v>48.6451548</v>
      </c>
      <c r="Z3321">
        <f t="shared" si="102"/>
        <v>-8.1208834153918538E-2</v>
      </c>
      <c r="AA3321">
        <f t="shared" si="103"/>
        <v>1.8737035656426423E-3</v>
      </c>
    </row>
    <row r="3322" spans="1:27" x14ac:dyDescent="0.3">
      <c r="A3322" t="s">
        <v>256</v>
      </c>
      <c r="B3322">
        <v>60</v>
      </c>
      <c r="C3322">
        <v>0.3</v>
      </c>
      <c r="D3322">
        <v>2</v>
      </c>
      <c r="E3322">
        <v>0.3</v>
      </c>
      <c r="F3322" t="s">
        <v>336</v>
      </c>
      <c r="G3322">
        <v>1</v>
      </c>
      <c r="H3322">
        <v>1598.56407721601</v>
      </c>
      <c r="I3322" t="s">
        <v>374</v>
      </c>
      <c r="J3322">
        <v>10</v>
      </c>
      <c r="K3322">
        <v>9</v>
      </c>
      <c r="L3322">
        <v>3.3333333333333299</v>
      </c>
      <c r="M3322">
        <v>18.589079400000099</v>
      </c>
      <c r="N3322" t="s">
        <v>257</v>
      </c>
      <c r="O3322">
        <v>60</v>
      </c>
      <c r="P3322">
        <v>0.3</v>
      </c>
      <c r="Q3322">
        <v>2</v>
      </c>
      <c r="R3322">
        <v>0.3</v>
      </c>
      <c r="S3322" t="s">
        <v>336</v>
      </c>
      <c r="T3322">
        <v>2</v>
      </c>
      <c r="U3322" t="s">
        <v>355</v>
      </c>
      <c r="V3322">
        <v>1739.92298031721</v>
      </c>
      <c r="W3322">
        <v>1739.92298031721</v>
      </c>
      <c r="X3322">
        <v>90000000000</v>
      </c>
      <c r="Y3322">
        <v>1504.2178343999999</v>
      </c>
      <c r="Z3322">
        <f t="shared" si="102"/>
        <v>-8.1244345123499928E-2</v>
      </c>
      <c r="AA3322">
        <f t="shared" si="103"/>
        <v>1.2357970351691039E-2</v>
      </c>
    </row>
    <row r="3323" spans="1:27" x14ac:dyDescent="0.3">
      <c r="A3323" t="s">
        <v>173</v>
      </c>
      <c r="B3323">
        <v>20</v>
      </c>
      <c r="C3323">
        <v>0.7</v>
      </c>
      <c r="D3323">
        <v>4</v>
      </c>
      <c r="E3323">
        <v>0.7</v>
      </c>
      <c r="F3323" t="s">
        <v>337</v>
      </c>
      <c r="G3323">
        <v>3</v>
      </c>
      <c r="H3323">
        <v>2471.6979119068301</v>
      </c>
      <c r="I3323" t="s">
        <v>2</v>
      </c>
      <c r="J3323">
        <v>0</v>
      </c>
      <c r="K3323">
        <v>7</v>
      </c>
      <c r="L3323">
        <v>6.6666666666666599</v>
      </c>
      <c r="M3323">
        <v>0.59545079999997996</v>
      </c>
      <c r="N3323" t="s">
        <v>173</v>
      </c>
      <c r="O3323">
        <v>20</v>
      </c>
      <c r="P3323">
        <v>0.7</v>
      </c>
      <c r="Q3323">
        <v>4</v>
      </c>
      <c r="R3323">
        <v>0.7</v>
      </c>
      <c r="S3323" t="s">
        <v>337</v>
      </c>
      <c r="T3323">
        <v>3</v>
      </c>
      <c r="U3323" t="s">
        <v>355</v>
      </c>
      <c r="V3323">
        <v>2690.30343509053</v>
      </c>
      <c r="W3323">
        <v>2698.6898825747198</v>
      </c>
      <c r="X3323">
        <v>2713.05373432538</v>
      </c>
      <c r="Y3323">
        <v>283.42972099999997</v>
      </c>
      <c r="Z3323">
        <f t="shared" si="102"/>
        <v>-8.1256827885046262E-2</v>
      </c>
      <c r="AA3323">
        <f t="shared" si="103"/>
        <v>2.1008763579878063E-3</v>
      </c>
    </row>
    <row r="3324" spans="1:27" x14ac:dyDescent="0.3">
      <c r="A3324" t="s">
        <v>173</v>
      </c>
      <c r="B3324">
        <v>20</v>
      </c>
      <c r="C3324">
        <v>0.7</v>
      </c>
      <c r="D3324">
        <v>4</v>
      </c>
      <c r="E3324">
        <v>0.7</v>
      </c>
      <c r="F3324" t="s">
        <v>337</v>
      </c>
      <c r="G3324">
        <v>3</v>
      </c>
      <c r="H3324">
        <v>2471.6979119068301</v>
      </c>
      <c r="I3324" t="s">
        <v>6</v>
      </c>
      <c r="J3324">
        <v>3</v>
      </c>
      <c r="K3324">
        <v>7</v>
      </c>
      <c r="L3324">
        <v>6.6666666666666599</v>
      </c>
      <c r="M3324">
        <v>0.54065219999995395</v>
      </c>
      <c r="N3324" t="s">
        <v>173</v>
      </c>
      <c r="O3324">
        <v>20</v>
      </c>
      <c r="P3324">
        <v>0.7</v>
      </c>
      <c r="Q3324">
        <v>4</v>
      </c>
      <c r="R3324">
        <v>0.7</v>
      </c>
      <c r="S3324" t="s">
        <v>337</v>
      </c>
      <c r="T3324">
        <v>3</v>
      </c>
      <c r="U3324" t="s">
        <v>355</v>
      </c>
      <c r="V3324">
        <v>2690.30343509053</v>
      </c>
      <c r="W3324">
        <v>2698.6898825747198</v>
      </c>
      <c r="X3324">
        <v>2713.05373432538</v>
      </c>
      <c r="Y3324">
        <v>283.42972099999997</v>
      </c>
      <c r="Z3324">
        <f t="shared" si="102"/>
        <v>-8.1256827885046262E-2</v>
      </c>
      <c r="AA3324">
        <f t="shared" si="103"/>
        <v>1.907535307491461E-3</v>
      </c>
    </row>
    <row r="3325" spans="1:27" x14ac:dyDescent="0.3">
      <c r="A3325" t="s">
        <v>173</v>
      </c>
      <c r="B3325">
        <v>20</v>
      </c>
      <c r="C3325">
        <v>0.7</v>
      </c>
      <c r="D3325">
        <v>4</v>
      </c>
      <c r="E3325">
        <v>0.7</v>
      </c>
      <c r="F3325" t="s">
        <v>337</v>
      </c>
      <c r="G3325">
        <v>3</v>
      </c>
      <c r="H3325">
        <v>2471.6979119068301</v>
      </c>
      <c r="I3325" t="s">
        <v>10</v>
      </c>
      <c r="J3325">
        <v>4</v>
      </c>
      <c r="K3325">
        <v>7</v>
      </c>
      <c r="L3325">
        <v>6.6666666666666599</v>
      </c>
      <c r="M3325">
        <v>0.66132970000001001</v>
      </c>
      <c r="N3325" t="s">
        <v>173</v>
      </c>
      <c r="O3325">
        <v>20</v>
      </c>
      <c r="P3325">
        <v>0.7</v>
      </c>
      <c r="Q3325">
        <v>4</v>
      </c>
      <c r="R3325">
        <v>0.7</v>
      </c>
      <c r="S3325" t="s">
        <v>337</v>
      </c>
      <c r="T3325">
        <v>3</v>
      </c>
      <c r="U3325" t="s">
        <v>355</v>
      </c>
      <c r="V3325">
        <v>2690.30343509053</v>
      </c>
      <c r="W3325">
        <v>2698.6898825747198</v>
      </c>
      <c r="X3325">
        <v>2713.05373432538</v>
      </c>
      <c r="Y3325">
        <v>283.42972099999997</v>
      </c>
      <c r="Z3325">
        <f t="shared" si="102"/>
        <v>-8.1256827885046262E-2</v>
      </c>
      <c r="AA3325">
        <f t="shared" si="103"/>
        <v>2.3333110503256293E-3</v>
      </c>
    </row>
    <row r="3326" spans="1:27" x14ac:dyDescent="0.3">
      <c r="A3326" t="s">
        <v>173</v>
      </c>
      <c r="B3326">
        <v>20</v>
      </c>
      <c r="C3326">
        <v>0.7</v>
      </c>
      <c r="D3326">
        <v>4</v>
      </c>
      <c r="E3326">
        <v>0.7</v>
      </c>
      <c r="F3326" t="s">
        <v>337</v>
      </c>
      <c r="G3326">
        <v>3</v>
      </c>
      <c r="H3326">
        <v>2471.6979119068301</v>
      </c>
      <c r="I3326" t="s">
        <v>14</v>
      </c>
      <c r="J3326">
        <v>5</v>
      </c>
      <c r="K3326">
        <v>7</v>
      </c>
      <c r="L3326">
        <v>6.6666666666666599</v>
      </c>
      <c r="M3326">
        <v>0.68178899999997999</v>
      </c>
      <c r="N3326" t="s">
        <v>173</v>
      </c>
      <c r="O3326">
        <v>20</v>
      </c>
      <c r="P3326">
        <v>0.7</v>
      </c>
      <c r="Q3326">
        <v>4</v>
      </c>
      <c r="R3326">
        <v>0.7</v>
      </c>
      <c r="S3326" t="s">
        <v>337</v>
      </c>
      <c r="T3326">
        <v>3</v>
      </c>
      <c r="U3326" t="s">
        <v>355</v>
      </c>
      <c r="V3326">
        <v>2690.30343509053</v>
      </c>
      <c r="W3326">
        <v>2698.6898825747198</v>
      </c>
      <c r="X3326">
        <v>2713.05373432538</v>
      </c>
      <c r="Y3326">
        <v>283.42972099999997</v>
      </c>
      <c r="Z3326">
        <f t="shared" si="102"/>
        <v>-8.1256827885046262E-2</v>
      </c>
      <c r="AA3326">
        <f t="shared" si="103"/>
        <v>2.4054957877899475E-3</v>
      </c>
    </row>
    <row r="3327" spans="1:27" x14ac:dyDescent="0.3">
      <c r="A3327" t="s">
        <v>293</v>
      </c>
      <c r="B3327">
        <v>60</v>
      </c>
      <c r="C3327">
        <v>0.7</v>
      </c>
      <c r="D3327">
        <v>4</v>
      </c>
      <c r="E3327">
        <v>0.3</v>
      </c>
      <c r="F3327" t="s">
        <v>337</v>
      </c>
      <c r="G3327">
        <v>3</v>
      </c>
      <c r="H3327">
        <v>2384.2730747921501</v>
      </c>
      <c r="I3327" t="s">
        <v>12</v>
      </c>
      <c r="J3327">
        <v>4</v>
      </c>
      <c r="K3327">
        <v>9</v>
      </c>
      <c r="L3327">
        <v>6.6666666666666599</v>
      </c>
      <c r="M3327">
        <v>15.187281500002401</v>
      </c>
      <c r="N3327" t="s">
        <v>293</v>
      </c>
      <c r="O3327">
        <v>60</v>
      </c>
      <c r="P3327">
        <v>0.7</v>
      </c>
      <c r="Q3327">
        <v>4</v>
      </c>
      <c r="R3327">
        <v>0.3</v>
      </c>
      <c r="S3327" t="s">
        <v>337</v>
      </c>
      <c r="T3327">
        <v>3</v>
      </c>
      <c r="U3327" t="s">
        <v>355</v>
      </c>
      <c r="V3327">
        <v>2595.2407207750998</v>
      </c>
      <c r="W3327">
        <v>2595.2407207750998</v>
      </c>
      <c r="X3327">
        <v>90000000000</v>
      </c>
      <c r="Y3327">
        <v>1510.2785953999901</v>
      </c>
      <c r="Z3327">
        <f t="shared" si="102"/>
        <v>-8.1290203368858102E-2</v>
      </c>
      <c r="AA3327">
        <f t="shared" si="103"/>
        <v>1.0055946992998416E-2</v>
      </c>
    </row>
    <row r="3328" spans="1:27" x14ac:dyDescent="0.3">
      <c r="A3328" t="s">
        <v>26</v>
      </c>
      <c r="B3328">
        <v>10</v>
      </c>
      <c r="C3328">
        <v>0.7</v>
      </c>
      <c r="D3328">
        <v>2</v>
      </c>
      <c r="E3328">
        <v>0.3</v>
      </c>
      <c r="F3328" t="s">
        <v>336</v>
      </c>
      <c r="G3328">
        <v>1</v>
      </c>
      <c r="H3328">
        <v>1508.37370239141</v>
      </c>
      <c r="I3328" t="s">
        <v>12</v>
      </c>
      <c r="J3328">
        <v>4</v>
      </c>
      <c r="K3328">
        <v>9</v>
      </c>
      <c r="L3328">
        <v>3.3333333333333299</v>
      </c>
      <c r="M3328">
        <v>8.1819700000000495E-2</v>
      </c>
      <c r="N3328" t="s">
        <v>26</v>
      </c>
      <c r="O3328">
        <v>10</v>
      </c>
      <c r="P3328">
        <v>0.7</v>
      </c>
      <c r="Q3328">
        <v>2</v>
      </c>
      <c r="R3328">
        <v>0.3</v>
      </c>
      <c r="S3328" t="s">
        <v>336</v>
      </c>
      <c r="T3328">
        <v>1</v>
      </c>
      <c r="U3328" t="s">
        <v>355</v>
      </c>
      <c r="V3328">
        <v>1641.84529825496</v>
      </c>
      <c r="W3328">
        <v>1641.84529825496</v>
      </c>
      <c r="X3328">
        <v>1641.84529825496</v>
      </c>
      <c r="Y3328">
        <v>36.646611299999897</v>
      </c>
      <c r="Z3328">
        <f t="shared" si="102"/>
        <v>-8.129364928925438E-2</v>
      </c>
      <c r="AA3328">
        <f t="shared" si="103"/>
        <v>2.2326675536300058E-3</v>
      </c>
    </row>
    <row r="3329" spans="1:27" x14ac:dyDescent="0.3">
      <c r="A3329" t="s">
        <v>293</v>
      </c>
      <c r="B3329">
        <v>60</v>
      </c>
      <c r="C3329">
        <v>0.7</v>
      </c>
      <c r="D3329">
        <v>4</v>
      </c>
      <c r="E3329">
        <v>0.3</v>
      </c>
      <c r="F3329" t="s">
        <v>337</v>
      </c>
      <c r="G3329">
        <v>3</v>
      </c>
      <c r="H3329">
        <v>2384.0776985409402</v>
      </c>
      <c r="I3329" t="s">
        <v>8</v>
      </c>
      <c r="J3329">
        <v>3</v>
      </c>
      <c r="K3329">
        <v>9</v>
      </c>
      <c r="L3329">
        <v>6.6666666666666599</v>
      </c>
      <c r="M3329">
        <v>13.9078723999991</v>
      </c>
      <c r="N3329" t="s">
        <v>293</v>
      </c>
      <c r="O3329">
        <v>60</v>
      </c>
      <c r="P3329">
        <v>0.7</v>
      </c>
      <c r="Q3329">
        <v>4</v>
      </c>
      <c r="R3329">
        <v>0.3</v>
      </c>
      <c r="S3329" t="s">
        <v>337</v>
      </c>
      <c r="T3329">
        <v>3</v>
      </c>
      <c r="U3329" t="s">
        <v>355</v>
      </c>
      <c r="V3329">
        <v>2595.2407207750998</v>
      </c>
      <c r="W3329">
        <v>2595.2407207750998</v>
      </c>
      <c r="X3329">
        <v>90000000000</v>
      </c>
      <c r="Y3329">
        <v>1510.2785953999901</v>
      </c>
      <c r="Z3329">
        <f t="shared" si="102"/>
        <v>-8.1365485884905983E-2</v>
      </c>
      <c r="AA3329">
        <f t="shared" si="103"/>
        <v>9.2088124948335546E-3</v>
      </c>
    </row>
    <row r="3330" spans="1:27" x14ac:dyDescent="0.3">
      <c r="A3330" t="s">
        <v>322</v>
      </c>
      <c r="B3330">
        <v>60</v>
      </c>
      <c r="C3330">
        <v>0.3</v>
      </c>
      <c r="D3330">
        <v>4</v>
      </c>
      <c r="E3330">
        <v>0.7</v>
      </c>
      <c r="F3330" t="s">
        <v>337</v>
      </c>
      <c r="G3330">
        <v>2</v>
      </c>
      <c r="H3330">
        <v>2255.2817634320099</v>
      </c>
      <c r="I3330" t="s">
        <v>2</v>
      </c>
      <c r="J3330">
        <v>0</v>
      </c>
      <c r="K3330">
        <v>7</v>
      </c>
      <c r="L3330">
        <v>6.6666666666666599</v>
      </c>
      <c r="M3330">
        <v>20.253094700001299</v>
      </c>
      <c r="N3330" t="s">
        <v>322</v>
      </c>
      <c r="O3330">
        <v>60</v>
      </c>
      <c r="P3330">
        <v>0.3</v>
      </c>
      <c r="Q3330">
        <v>4</v>
      </c>
      <c r="R3330">
        <v>0.7</v>
      </c>
      <c r="S3330" t="s">
        <v>337</v>
      </c>
      <c r="T3330">
        <v>2</v>
      </c>
      <c r="U3330" t="s">
        <v>355</v>
      </c>
      <c r="V3330">
        <v>2455.0468166116102</v>
      </c>
      <c r="W3330">
        <v>2490.2893552168398</v>
      </c>
      <c r="X3330">
        <v>90000000000</v>
      </c>
      <c r="Y3330">
        <v>1516.4169731</v>
      </c>
      <c r="Z3330">
        <f t="shared" ref="Z3330:Z3393" si="104">(H3330-V3330)/V3330</f>
        <v>-8.1369142057873517E-2</v>
      </c>
      <c r="AA3330">
        <f t="shared" ref="AA3330:AA3393" si="105">M3330/Y3330</f>
        <v>1.3355887634651073E-2</v>
      </c>
    </row>
    <row r="3331" spans="1:27" x14ac:dyDescent="0.3">
      <c r="A3331" t="s">
        <v>322</v>
      </c>
      <c r="B3331">
        <v>60</v>
      </c>
      <c r="C3331">
        <v>0.3</v>
      </c>
      <c r="D3331">
        <v>4</v>
      </c>
      <c r="E3331">
        <v>0.7</v>
      </c>
      <c r="F3331" t="s">
        <v>337</v>
      </c>
      <c r="G3331">
        <v>2</v>
      </c>
      <c r="H3331">
        <v>2255.2817634320099</v>
      </c>
      <c r="I3331" t="s">
        <v>6</v>
      </c>
      <c r="J3331">
        <v>3</v>
      </c>
      <c r="K3331">
        <v>7</v>
      </c>
      <c r="L3331">
        <v>6.6666666666666599</v>
      </c>
      <c r="M3331">
        <v>22.103209700000601</v>
      </c>
      <c r="N3331" t="s">
        <v>322</v>
      </c>
      <c r="O3331">
        <v>60</v>
      </c>
      <c r="P3331">
        <v>0.3</v>
      </c>
      <c r="Q3331">
        <v>4</v>
      </c>
      <c r="R3331">
        <v>0.7</v>
      </c>
      <c r="S3331" t="s">
        <v>337</v>
      </c>
      <c r="T3331">
        <v>2</v>
      </c>
      <c r="U3331" t="s">
        <v>355</v>
      </c>
      <c r="V3331">
        <v>2455.0468166116102</v>
      </c>
      <c r="W3331">
        <v>2490.2893552168398</v>
      </c>
      <c r="X3331">
        <v>90000000000</v>
      </c>
      <c r="Y3331">
        <v>1516.4169731</v>
      </c>
      <c r="Z3331">
        <f t="shared" si="104"/>
        <v>-8.1369142057873517E-2</v>
      </c>
      <c r="AA3331">
        <f t="shared" si="105"/>
        <v>1.4575944540382697E-2</v>
      </c>
    </row>
    <row r="3332" spans="1:27" x14ac:dyDescent="0.3">
      <c r="A3332" t="s">
        <v>322</v>
      </c>
      <c r="B3332">
        <v>60</v>
      </c>
      <c r="C3332">
        <v>0.3</v>
      </c>
      <c r="D3332">
        <v>4</v>
      </c>
      <c r="E3332">
        <v>0.7</v>
      </c>
      <c r="F3332" t="s">
        <v>337</v>
      </c>
      <c r="G3332">
        <v>2</v>
      </c>
      <c r="H3332">
        <v>2255.2817634320099</v>
      </c>
      <c r="I3332" t="s">
        <v>10</v>
      </c>
      <c r="J3332">
        <v>4</v>
      </c>
      <c r="K3332">
        <v>7</v>
      </c>
      <c r="L3332">
        <v>6.6666666666666599</v>
      </c>
      <c r="M3332">
        <v>22.304793200000798</v>
      </c>
      <c r="N3332" t="s">
        <v>322</v>
      </c>
      <c r="O3332">
        <v>60</v>
      </c>
      <c r="P3332">
        <v>0.3</v>
      </c>
      <c r="Q3332">
        <v>4</v>
      </c>
      <c r="R3332">
        <v>0.7</v>
      </c>
      <c r="S3332" t="s">
        <v>337</v>
      </c>
      <c r="T3332">
        <v>2</v>
      </c>
      <c r="U3332" t="s">
        <v>355</v>
      </c>
      <c r="V3332">
        <v>2455.0468166116102</v>
      </c>
      <c r="W3332">
        <v>2490.2893552168398</v>
      </c>
      <c r="X3332">
        <v>90000000000</v>
      </c>
      <c r="Y3332">
        <v>1516.4169731</v>
      </c>
      <c r="Z3332">
        <f t="shared" si="104"/>
        <v>-8.1369142057873517E-2</v>
      </c>
      <c r="AA3332">
        <f t="shared" si="105"/>
        <v>1.4708878623538008E-2</v>
      </c>
    </row>
    <row r="3333" spans="1:27" x14ac:dyDescent="0.3">
      <c r="A3333" t="s">
        <v>322</v>
      </c>
      <c r="B3333">
        <v>60</v>
      </c>
      <c r="C3333">
        <v>0.3</v>
      </c>
      <c r="D3333">
        <v>4</v>
      </c>
      <c r="E3333">
        <v>0.7</v>
      </c>
      <c r="F3333" t="s">
        <v>337</v>
      </c>
      <c r="G3333">
        <v>2</v>
      </c>
      <c r="H3333">
        <v>2255.2817634320099</v>
      </c>
      <c r="I3333" t="s">
        <v>14</v>
      </c>
      <c r="J3333">
        <v>5</v>
      </c>
      <c r="K3333">
        <v>7</v>
      </c>
      <c r="L3333">
        <v>6.6666666666666599</v>
      </c>
      <c r="M3333">
        <v>21.541292200001401</v>
      </c>
      <c r="N3333" t="s">
        <v>322</v>
      </c>
      <c r="O3333">
        <v>60</v>
      </c>
      <c r="P3333">
        <v>0.3</v>
      </c>
      <c r="Q3333">
        <v>4</v>
      </c>
      <c r="R3333">
        <v>0.7</v>
      </c>
      <c r="S3333" t="s">
        <v>337</v>
      </c>
      <c r="T3333">
        <v>2</v>
      </c>
      <c r="U3333" t="s">
        <v>355</v>
      </c>
      <c r="V3333">
        <v>2455.0468166116102</v>
      </c>
      <c r="W3333">
        <v>2490.2893552168398</v>
      </c>
      <c r="X3333">
        <v>90000000000</v>
      </c>
      <c r="Y3333">
        <v>1516.4169731</v>
      </c>
      <c r="Z3333">
        <f t="shared" si="104"/>
        <v>-8.1369142057873517E-2</v>
      </c>
      <c r="AA3333">
        <f t="shared" si="105"/>
        <v>1.420538847963743E-2</v>
      </c>
    </row>
    <row r="3334" spans="1:27" x14ac:dyDescent="0.3">
      <c r="A3334" t="s">
        <v>160</v>
      </c>
      <c r="B3334">
        <v>20</v>
      </c>
      <c r="C3334">
        <v>0.3</v>
      </c>
      <c r="D3334">
        <v>4</v>
      </c>
      <c r="E3334">
        <v>0.7</v>
      </c>
      <c r="F3334" t="s">
        <v>336</v>
      </c>
      <c r="G3334">
        <v>5</v>
      </c>
      <c r="H3334">
        <v>2082.4098854741301</v>
      </c>
      <c r="I3334" t="s">
        <v>1</v>
      </c>
      <c r="J3334">
        <v>0</v>
      </c>
      <c r="K3334">
        <v>6</v>
      </c>
      <c r="L3334">
        <v>6.6666666666666599</v>
      </c>
      <c r="M3334">
        <v>0.410469000000034</v>
      </c>
      <c r="N3334" t="s">
        <v>160</v>
      </c>
      <c r="O3334">
        <v>20</v>
      </c>
      <c r="P3334">
        <v>0.3</v>
      </c>
      <c r="Q3334">
        <v>4</v>
      </c>
      <c r="R3334">
        <v>0.7</v>
      </c>
      <c r="S3334" t="s">
        <v>336</v>
      </c>
      <c r="T3334">
        <v>5</v>
      </c>
      <c r="U3334" t="s">
        <v>355</v>
      </c>
      <c r="V3334">
        <v>2266.8790119364398</v>
      </c>
      <c r="W3334">
        <v>2346.2408449816699</v>
      </c>
      <c r="X3334">
        <v>2369.6359765440702</v>
      </c>
      <c r="Y3334">
        <v>191.129700299999</v>
      </c>
      <c r="Z3334">
        <f t="shared" si="104"/>
        <v>-8.1375814717491418E-2</v>
      </c>
      <c r="AA3334">
        <f t="shared" si="105"/>
        <v>2.1475940126299466E-3</v>
      </c>
    </row>
    <row r="3335" spans="1:27" x14ac:dyDescent="0.3">
      <c r="A3335" t="s">
        <v>122</v>
      </c>
      <c r="B3335">
        <v>20</v>
      </c>
      <c r="C3335">
        <v>0.3</v>
      </c>
      <c r="D3335">
        <v>4</v>
      </c>
      <c r="E3335">
        <v>0.3</v>
      </c>
      <c r="F3335" t="s">
        <v>337</v>
      </c>
      <c r="G3335">
        <v>2</v>
      </c>
      <c r="H3335">
        <v>1041.3704061160499</v>
      </c>
      <c r="I3335" t="s">
        <v>12</v>
      </c>
      <c r="J3335">
        <v>4</v>
      </c>
      <c r="K3335">
        <v>9</v>
      </c>
      <c r="L3335">
        <v>6.6666666666666599</v>
      </c>
      <c r="M3335">
        <v>0.64167650000001597</v>
      </c>
      <c r="N3335" t="s">
        <v>122</v>
      </c>
      <c r="O3335">
        <v>20</v>
      </c>
      <c r="P3335">
        <v>0.3</v>
      </c>
      <c r="Q3335">
        <v>4</v>
      </c>
      <c r="R3335">
        <v>0.3</v>
      </c>
      <c r="S3335" t="s">
        <v>337</v>
      </c>
      <c r="T3335">
        <v>2</v>
      </c>
      <c r="U3335" t="s">
        <v>355</v>
      </c>
      <c r="V3335">
        <v>1133.6261974394599</v>
      </c>
      <c r="W3335">
        <v>1133.6261974394599</v>
      </c>
      <c r="X3335">
        <v>1133.6261974394599</v>
      </c>
      <c r="Y3335">
        <v>301.89416609999898</v>
      </c>
      <c r="Z3335">
        <f t="shared" si="104"/>
        <v>-8.1381139154855162E-2</v>
      </c>
      <c r="AA3335">
        <f t="shared" si="105"/>
        <v>2.1255014904377713E-3</v>
      </c>
    </row>
    <row r="3336" spans="1:27" x14ac:dyDescent="0.3">
      <c r="A3336" t="s">
        <v>321</v>
      </c>
      <c r="B3336">
        <v>60</v>
      </c>
      <c r="C3336">
        <v>0.3</v>
      </c>
      <c r="D3336">
        <v>4</v>
      </c>
      <c r="E3336">
        <v>0.7</v>
      </c>
      <c r="F3336" t="s">
        <v>337</v>
      </c>
      <c r="G3336">
        <v>1</v>
      </c>
      <c r="H3336">
        <v>2052.31446116609</v>
      </c>
      <c r="I3336" t="s">
        <v>1</v>
      </c>
      <c r="J3336">
        <v>0</v>
      </c>
      <c r="K3336">
        <v>6</v>
      </c>
      <c r="L3336">
        <v>6.6666666666666599</v>
      </c>
      <c r="M3336">
        <v>21.451099199999501</v>
      </c>
      <c r="N3336" t="s">
        <v>321</v>
      </c>
      <c r="O3336">
        <v>60</v>
      </c>
      <c r="P3336">
        <v>0.3</v>
      </c>
      <c r="Q3336">
        <v>4</v>
      </c>
      <c r="R3336">
        <v>0.7</v>
      </c>
      <c r="S3336" t="s">
        <v>337</v>
      </c>
      <c r="T3336">
        <v>1</v>
      </c>
      <c r="U3336" t="s">
        <v>355</v>
      </c>
      <c r="V3336">
        <v>2234.3713730794698</v>
      </c>
      <c r="W3336">
        <v>2235.1511124164499</v>
      </c>
      <c r="X3336">
        <v>90000000000</v>
      </c>
      <c r="Y3336">
        <v>1510.98925479999</v>
      </c>
      <c r="Z3336">
        <f t="shared" si="104"/>
        <v>-8.1480148782278786E-2</v>
      </c>
      <c r="AA3336">
        <f t="shared" si="105"/>
        <v>1.4196725179782292E-2</v>
      </c>
    </row>
    <row r="3337" spans="1:27" x14ac:dyDescent="0.3">
      <c r="A3337" t="s">
        <v>321</v>
      </c>
      <c r="B3337">
        <v>60</v>
      </c>
      <c r="C3337">
        <v>0.3</v>
      </c>
      <c r="D3337">
        <v>4</v>
      </c>
      <c r="E3337">
        <v>0.7</v>
      </c>
      <c r="F3337" t="s">
        <v>337</v>
      </c>
      <c r="G3337">
        <v>1</v>
      </c>
      <c r="H3337">
        <v>2052.31446116609</v>
      </c>
      <c r="I3337" t="s">
        <v>5</v>
      </c>
      <c r="J3337">
        <v>3</v>
      </c>
      <c r="K3337">
        <v>6</v>
      </c>
      <c r="L3337">
        <v>6.6666666666666599</v>
      </c>
      <c r="M3337">
        <v>21.838466100000002</v>
      </c>
      <c r="N3337" t="s">
        <v>321</v>
      </c>
      <c r="O3337">
        <v>60</v>
      </c>
      <c r="P3337">
        <v>0.3</v>
      </c>
      <c r="Q3337">
        <v>4</v>
      </c>
      <c r="R3337">
        <v>0.7</v>
      </c>
      <c r="S3337" t="s">
        <v>337</v>
      </c>
      <c r="T3337">
        <v>1</v>
      </c>
      <c r="U3337" t="s">
        <v>355</v>
      </c>
      <c r="V3337">
        <v>2234.3713730794698</v>
      </c>
      <c r="W3337">
        <v>2235.1511124164499</v>
      </c>
      <c r="X3337">
        <v>90000000000</v>
      </c>
      <c r="Y3337">
        <v>1510.98925479999</v>
      </c>
      <c r="Z3337">
        <f t="shared" si="104"/>
        <v>-8.1480148782278786E-2</v>
      </c>
      <c r="AA3337">
        <f t="shared" si="105"/>
        <v>1.4453091595870259E-2</v>
      </c>
    </row>
    <row r="3338" spans="1:27" x14ac:dyDescent="0.3">
      <c r="A3338" t="s">
        <v>321</v>
      </c>
      <c r="B3338">
        <v>60</v>
      </c>
      <c r="C3338">
        <v>0.3</v>
      </c>
      <c r="D3338">
        <v>4</v>
      </c>
      <c r="E3338">
        <v>0.7</v>
      </c>
      <c r="F3338" t="s">
        <v>337</v>
      </c>
      <c r="G3338">
        <v>1</v>
      </c>
      <c r="H3338">
        <v>2052.31446116609</v>
      </c>
      <c r="I3338" t="s">
        <v>9</v>
      </c>
      <c r="J3338">
        <v>4</v>
      </c>
      <c r="K3338">
        <v>6</v>
      </c>
      <c r="L3338">
        <v>6.6666666666666599</v>
      </c>
      <c r="M3338">
        <v>25.775100599999799</v>
      </c>
      <c r="N3338" t="s">
        <v>321</v>
      </c>
      <c r="O3338">
        <v>60</v>
      </c>
      <c r="P3338">
        <v>0.3</v>
      </c>
      <c r="Q3338">
        <v>4</v>
      </c>
      <c r="R3338">
        <v>0.7</v>
      </c>
      <c r="S3338" t="s">
        <v>337</v>
      </c>
      <c r="T3338">
        <v>1</v>
      </c>
      <c r="U3338" t="s">
        <v>355</v>
      </c>
      <c r="V3338">
        <v>2234.3713730794698</v>
      </c>
      <c r="W3338">
        <v>2235.1511124164499</v>
      </c>
      <c r="X3338">
        <v>90000000000</v>
      </c>
      <c r="Y3338">
        <v>1510.98925479999</v>
      </c>
      <c r="Z3338">
        <f t="shared" si="104"/>
        <v>-8.1480148782278786E-2</v>
      </c>
      <c r="AA3338">
        <f t="shared" si="105"/>
        <v>1.7058427462749663E-2</v>
      </c>
    </row>
    <row r="3339" spans="1:27" x14ac:dyDescent="0.3">
      <c r="A3339" t="s">
        <v>321</v>
      </c>
      <c r="B3339">
        <v>60</v>
      </c>
      <c r="C3339">
        <v>0.3</v>
      </c>
      <c r="D3339">
        <v>4</v>
      </c>
      <c r="E3339">
        <v>0.7</v>
      </c>
      <c r="F3339" t="s">
        <v>337</v>
      </c>
      <c r="G3339">
        <v>1</v>
      </c>
      <c r="H3339">
        <v>2052.31446116609</v>
      </c>
      <c r="I3339" t="s">
        <v>13</v>
      </c>
      <c r="J3339">
        <v>5</v>
      </c>
      <c r="K3339">
        <v>6</v>
      </c>
      <c r="L3339">
        <v>6.6666666666666599</v>
      </c>
      <c r="M3339">
        <v>27.859628300000601</v>
      </c>
      <c r="N3339" t="s">
        <v>321</v>
      </c>
      <c r="O3339">
        <v>60</v>
      </c>
      <c r="P3339">
        <v>0.3</v>
      </c>
      <c r="Q3339">
        <v>4</v>
      </c>
      <c r="R3339">
        <v>0.7</v>
      </c>
      <c r="S3339" t="s">
        <v>337</v>
      </c>
      <c r="T3339">
        <v>1</v>
      </c>
      <c r="U3339" t="s">
        <v>355</v>
      </c>
      <c r="V3339">
        <v>2234.3713730794698</v>
      </c>
      <c r="W3339">
        <v>2235.1511124164499</v>
      </c>
      <c r="X3339">
        <v>90000000000</v>
      </c>
      <c r="Y3339">
        <v>1510.98925479999</v>
      </c>
      <c r="Z3339">
        <f t="shared" si="104"/>
        <v>-8.1480148782278786E-2</v>
      </c>
      <c r="AA3339">
        <f t="shared" si="105"/>
        <v>1.8438005572507122E-2</v>
      </c>
    </row>
    <row r="3340" spans="1:27" x14ac:dyDescent="0.3">
      <c r="A3340" t="s">
        <v>320</v>
      </c>
      <c r="B3340">
        <v>60</v>
      </c>
      <c r="C3340">
        <v>0.3</v>
      </c>
      <c r="D3340">
        <v>4</v>
      </c>
      <c r="E3340">
        <v>0.7</v>
      </c>
      <c r="F3340" t="s">
        <v>336</v>
      </c>
      <c r="G3340">
        <v>5</v>
      </c>
      <c r="H3340">
        <v>2699.42444695944</v>
      </c>
      <c r="I3340" t="s">
        <v>16</v>
      </c>
      <c r="J3340">
        <v>5</v>
      </c>
      <c r="K3340">
        <v>9</v>
      </c>
      <c r="L3340">
        <v>6.6666666666666599</v>
      </c>
      <c r="M3340">
        <v>12.364809599999701</v>
      </c>
      <c r="N3340" t="s">
        <v>320</v>
      </c>
      <c r="O3340">
        <v>60</v>
      </c>
      <c r="P3340">
        <v>0.3</v>
      </c>
      <c r="Q3340">
        <v>4</v>
      </c>
      <c r="R3340">
        <v>0.7</v>
      </c>
      <c r="S3340" t="s">
        <v>336</v>
      </c>
      <c r="T3340">
        <v>5</v>
      </c>
      <c r="U3340" t="s">
        <v>355</v>
      </c>
      <c r="V3340">
        <v>2939.4804731432</v>
      </c>
      <c r="W3340">
        <v>2986.1781686875702</v>
      </c>
      <c r="X3340">
        <v>90000000000</v>
      </c>
      <c r="Y3340">
        <v>1509.36599429999</v>
      </c>
      <c r="Z3340">
        <f t="shared" si="104"/>
        <v>-8.1666140794963996E-2</v>
      </c>
      <c r="AA3340">
        <f t="shared" si="105"/>
        <v>8.192055238222206E-3</v>
      </c>
    </row>
    <row r="3341" spans="1:27" x14ac:dyDescent="0.3">
      <c r="A3341" t="s">
        <v>313</v>
      </c>
      <c r="B3341">
        <v>60</v>
      </c>
      <c r="C3341">
        <v>0.7</v>
      </c>
      <c r="D3341">
        <v>2</v>
      </c>
      <c r="E3341">
        <v>0.7</v>
      </c>
      <c r="F3341" t="s">
        <v>337</v>
      </c>
      <c r="G3341">
        <v>3</v>
      </c>
      <c r="H3341">
        <v>3644.0380294319102</v>
      </c>
      <c r="I3341" t="s">
        <v>4</v>
      </c>
      <c r="J3341">
        <v>0</v>
      </c>
      <c r="K3341">
        <v>9</v>
      </c>
      <c r="L3341">
        <v>3.3333333333333299</v>
      </c>
      <c r="M3341">
        <v>19.266496600001101</v>
      </c>
      <c r="N3341" t="s">
        <v>313</v>
      </c>
      <c r="O3341">
        <v>60</v>
      </c>
      <c r="P3341">
        <v>0.7</v>
      </c>
      <c r="Q3341">
        <v>2</v>
      </c>
      <c r="R3341">
        <v>0.7</v>
      </c>
      <c r="S3341" t="s">
        <v>337</v>
      </c>
      <c r="T3341">
        <v>3</v>
      </c>
      <c r="U3341" t="s">
        <v>355</v>
      </c>
      <c r="V3341">
        <v>3968.1332967271401</v>
      </c>
      <c r="W3341">
        <v>3968.1332967271401</v>
      </c>
      <c r="X3341">
        <v>90000000000</v>
      </c>
      <c r="Y3341">
        <v>1503.7568647999999</v>
      </c>
      <c r="Z3341">
        <f t="shared" si="104"/>
        <v>-8.1674491016352463E-2</v>
      </c>
      <c r="AA3341">
        <f t="shared" si="105"/>
        <v>1.2812241826449484E-2</v>
      </c>
    </row>
    <row r="3342" spans="1:27" x14ac:dyDescent="0.3">
      <c r="A3342" t="s">
        <v>83</v>
      </c>
      <c r="B3342">
        <v>10</v>
      </c>
      <c r="C3342">
        <v>0.3</v>
      </c>
      <c r="D3342">
        <v>4</v>
      </c>
      <c r="E3342">
        <v>0.7</v>
      </c>
      <c r="F3342" t="s">
        <v>337</v>
      </c>
      <c r="G3342">
        <v>3</v>
      </c>
      <c r="H3342">
        <v>1712.8294310162901</v>
      </c>
      <c r="I3342" t="s">
        <v>8</v>
      </c>
      <c r="J3342">
        <v>3</v>
      </c>
      <c r="K3342">
        <v>9</v>
      </c>
      <c r="L3342">
        <v>6.6666666666666599</v>
      </c>
      <c r="M3342">
        <v>0.1003106</v>
      </c>
      <c r="N3342" t="s">
        <v>83</v>
      </c>
      <c r="O3342">
        <v>10</v>
      </c>
      <c r="P3342">
        <v>0.3</v>
      </c>
      <c r="Q3342">
        <v>4</v>
      </c>
      <c r="R3342">
        <v>0.7</v>
      </c>
      <c r="S3342" t="s">
        <v>337</v>
      </c>
      <c r="T3342">
        <v>3</v>
      </c>
      <c r="U3342" t="s">
        <v>355</v>
      </c>
      <c r="V3342">
        <v>1865.1694568205501</v>
      </c>
      <c r="W3342">
        <v>1917.4679243058999</v>
      </c>
      <c r="X3342">
        <v>2226.87599680109</v>
      </c>
      <c r="Y3342">
        <v>51.955691099999903</v>
      </c>
      <c r="Z3342">
        <f t="shared" si="104"/>
        <v>-8.1676238717711749E-2</v>
      </c>
      <c r="AA3342">
        <f t="shared" si="105"/>
        <v>1.930695134185217E-3</v>
      </c>
    </row>
    <row r="3343" spans="1:27" x14ac:dyDescent="0.3">
      <c r="A3343" t="s">
        <v>114</v>
      </c>
      <c r="B3343">
        <v>20</v>
      </c>
      <c r="C3343">
        <v>0.7</v>
      </c>
      <c r="D3343">
        <v>2</v>
      </c>
      <c r="E3343">
        <v>0.3</v>
      </c>
      <c r="F3343" t="s">
        <v>337</v>
      </c>
      <c r="G3343">
        <v>4</v>
      </c>
      <c r="H3343">
        <v>1760.7917839116501</v>
      </c>
      <c r="I3343" t="s">
        <v>16</v>
      </c>
      <c r="J3343">
        <v>5</v>
      </c>
      <c r="K3343">
        <v>9</v>
      </c>
      <c r="L3343">
        <v>3.3333333333333299</v>
      </c>
      <c r="M3343">
        <v>0.52429200000005904</v>
      </c>
      <c r="N3343" t="s">
        <v>114</v>
      </c>
      <c r="O3343">
        <v>20</v>
      </c>
      <c r="P3343">
        <v>0.7</v>
      </c>
      <c r="Q3343">
        <v>2</v>
      </c>
      <c r="R3343">
        <v>0.3</v>
      </c>
      <c r="S3343" t="s">
        <v>337</v>
      </c>
      <c r="T3343">
        <v>4</v>
      </c>
      <c r="U3343" t="s">
        <v>355</v>
      </c>
      <c r="V3343">
        <v>1917.46635290991</v>
      </c>
      <c r="W3343">
        <v>1917.46635290991</v>
      </c>
      <c r="X3343">
        <v>1917.46635290991</v>
      </c>
      <c r="Y3343">
        <v>260.877977700001</v>
      </c>
      <c r="Z3343">
        <f t="shared" si="104"/>
        <v>-8.1709162072384545E-2</v>
      </c>
      <c r="AA3343">
        <f t="shared" si="105"/>
        <v>2.0097211908127154E-3</v>
      </c>
    </row>
    <row r="3344" spans="1:27" x14ac:dyDescent="0.3">
      <c r="A3344" t="s">
        <v>289</v>
      </c>
      <c r="B3344">
        <v>60</v>
      </c>
      <c r="C3344">
        <v>0.7</v>
      </c>
      <c r="D3344">
        <v>4</v>
      </c>
      <c r="E3344">
        <v>0.3</v>
      </c>
      <c r="F3344" t="s">
        <v>336</v>
      </c>
      <c r="G3344">
        <v>4</v>
      </c>
      <c r="H3344">
        <v>2978.6006997521999</v>
      </c>
      <c r="I3344" t="s">
        <v>4</v>
      </c>
      <c r="J3344">
        <v>0</v>
      </c>
      <c r="K3344">
        <v>9</v>
      </c>
      <c r="L3344">
        <v>6.6666666666666599</v>
      </c>
      <c r="M3344">
        <v>13.393845599999599</v>
      </c>
      <c r="N3344" t="s">
        <v>289</v>
      </c>
      <c r="O3344">
        <v>60</v>
      </c>
      <c r="P3344">
        <v>0.7</v>
      </c>
      <c r="Q3344">
        <v>4</v>
      </c>
      <c r="R3344">
        <v>0.3</v>
      </c>
      <c r="S3344" t="s">
        <v>336</v>
      </c>
      <c r="T3344">
        <v>4</v>
      </c>
      <c r="U3344" t="s">
        <v>355</v>
      </c>
      <c r="V3344">
        <v>3244.21238556662</v>
      </c>
      <c r="W3344">
        <v>3244.21238556662</v>
      </c>
      <c r="X3344">
        <v>90000000000</v>
      </c>
      <c r="Y3344">
        <v>1500.2381327999999</v>
      </c>
      <c r="Z3344">
        <f t="shared" si="104"/>
        <v>-8.1872471418984946E-2</v>
      </c>
      <c r="AA3344">
        <f t="shared" si="105"/>
        <v>8.9278130632513136E-3</v>
      </c>
    </row>
    <row r="3345" spans="1:27" x14ac:dyDescent="0.3">
      <c r="A3345" t="s">
        <v>142</v>
      </c>
      <c r="B3345">
        <v>20</v>
      </c>
      <c r="C3345">
        <v>0.3</v>
      </c>
      <c r="D3345">
        <v>2</v>
      </c>
      <c r="E3345">
        <v>0.7</v>
      </c>
      <c r="F3345" t="s">
        <v>337</v>
      </c>
      <c r="G3345">
        <v>2</v>
      </c>
      <c r="H3345">
        <v>1877.9930295051199</v>
      </c>
      <c r="I3345" t="s">
        <v>4</v>
      </c>
      <c r="J3345">
        <v>0</v>
      </c>
      <c r="K3345">
        <v>9</v>
      </c>
      <c r="L3345">
        <v>3.3333333333333299</v>
      </c>
      <c r="M3345">
        <v>0.421547300000014</v>
      </c>
      <c r="N3345" t="s">
        <v>142</v>
      </c>
      <c r="O3345">
        <v>20</v>
      </c>
      <c r="P3345">
        <v>0.3</v>
      </c>
      <c r="Q3345">
        <v>2</v>
      </c>
      <c r="R3345">
        <v>0.7</v>
      </c>
      <c r="S3345" t="s">
        <v>337</v>
      </c>
      <c r="T3345">
        <v>2</v>
      </c>
      <c r="U3345" t="s">
        <v>355</v>
      </c>
      <c r="V3345">
        <v>2045.5611961869699</v>
      </c>
      <c r="W3345">
        <v>2061.2491943290001</v>
      </c>
      <c r="X3345">
        <v>2073.7666521353799</v>
      </c>
      <c r="Y3345">
        <v>215.5806728</v>
      </c>
      <c r="Z3345">
        <f t="shared" si="104"/>
        <v>-8.1917943591326231E-2</v>
      </c>
      <c r="AA3345">
        <f t="shared" si="105"/>
        <v>1.9554039540042385E-3</v>
      </c>
    </row>
    <row r="3346" spans="1:27" x14ac:dyDescent="0.3">
      <c r="A3346" t="s">
        <v>49</v>
      </c>
      <c r="B3346">
        <v>10</v>
      </c>
      <c r="C3346">
        <v>0.7</v>
      </c>
      <c r="D3346">
        <v>4</v>
      </c>
      <c r="E3346">
        <v>0.3</v>
      </c>
      <c r="F3346" t="s">
        <v>336</v>
      </c>
      <c r="G3346">
        <v>4</v>
      </c>
      <c r="H3346">
        <v>2071.6360490771799</v>
      </c>
      <c r="I3346" t="s">
        <v>1</v>
      </c>
      <c r="J3346">
        <v>0</v>
      </c>
      <c r="K3346">
        <v>6</v>
      </c>
      <c r="L3346">
        <v>6.6666666666666599</v>
      </c>
      <c r="M3346">
        <v>0.17392149999999101</v>
      </c>
      <c r="N3346" t="s">
        <v>49</v>
      </c>
      <c r="O3346">
        <v>10</v>
      </c>
      <c r="P3346">
        <v>0.7</v>
      </c>
      <c r="Q3346">
        <v>4</v>
      </c>
      <c r="R3346">
        <v>0.3</v>
      </c>
      <c r="S3346" t="s">
        <v>336</v>
      </c>
      <c r="T3346">
        <v>4</v>
      </c>
      <c r="U3346" t="s">
        <v>355</v>
      </c>
      <c r="V3346">
        <v>2256.60584813079</v>
      </c>
      <c r="W3346">
        <v>2256.60584813079</v>
      </c>
      <c r="X3346">
        <v>2256.60584813079</v>
      </c>
      <c r="Y3346">
        <v>87.931727000000095</v>
      </c>
      <c r="Z3346">
        <f t="shared" si="104"/>
        <v>-8.1968146633505268E-2</v>
      </c>
      <c r="AA3346">
        <f t="shared" si="105"/>
        <v>1.9779152068739743E-3</v>
      </c>
    </row>
    <row r="3347" spans="1:27" x14ac:dyDescent="0.3">
      <c r="A3347" t="s">
        <v>49</v>
      </c>
      <c r="B3347">
        <v>10</v>
      </c>
      <c r="C3347">
        <v>0.7</v>
      </c>
      <c r="D3347">
        <v>4</v>
      </c>
      <c r="E3347">
        <v>0.3</v>
      </c>
      <c r="F3347" t="s">
        <v>336</v>
      </c>
      <c r="G3347">
        <v>4</v>
      </c>
      <c r="H3347">
        <v>2071.6360490771799</v>
      </c>
      <c r="I3347" t="s">
        <v>371</v>
      </c>
      <c r="J3347">
        <v>10</v>
      </c>
      <c r="K3347">
        <v>6</v>
      </c>
      <c r="L3347">
        <v>6.6666666666666599</v>
      </c>
      <c r="M3347">
        <v>0.17920140000000001</v>
      </c>
      <c r="N3347" t="s">
        <v>49</v>
      </c>
      <c r="O3347">
        <v>10</v>
      </c>
      <c r="P3347">
        <v>0.7</v>
      </c>
      <c r="Q3347">
        <v>4</v>
      </c>
      <c r="R3347">
        <v>0.3</v>
      </c>
      <c r="S3347" t="s">
        <v>336</v>
      </c>
      <c r="T3347">
        <v>4</v>
      </c>
      <c r="U3347" t="s">
        <v>355</v>
      </c>
      <c r="V3347">
        <v>2256.60584813079</v>
      </c>
      <c r="W3347">
        <v>2256.60584813079</v>
      </c>
      <c r="X3347">
        <v>2256.60584813079</v>
      </c>
      <c r="Y3347">
        <v>87.931727000000095</v>
      </c>
      <c r="Z3347">
        <f t="shared" si="104"/>
        <v>-8.1968146633505268E-2</v>
      </c>
      <c r="AA3347">
        <f t="shared" si="105"/>
        <v>2.0379606555435878E-3</v>
      </c>
    </row>
    <row r="3348" spans="1:27" x14ac:dyDescent="0.3">
      <c r="A3348" t="s">
        <v>49</v>
      </c>
      <c r="B3348">
        <v>10</v>
      </c>
      <c r="C3348">
        <v>0.7</v>
      </c>
      <c r="D3348">
        <v>4</v>
      </c>
      <c r="E3348">
        <v>0.3</v>
      </c>
      <c r="F3348" t="s">
        <v>336</v>
      </c>
      <c r="G3348">
        <v>4</v>
      </c>
      <c r="H3348">
        <v>2071.6360490771799</v>
      </c>
      <c r="I3348" t="s">
        <v>5</v>
      </c>
      <c r="J3348">
        <v>3</v>
      </c>
      <c r="K3348">
        <v>6</v>
      </c>
      <c r="L3348">
        <v>6.6666666666666599</v>
      </c>
      <c r="M3348">
        <v>0.16426099999999599</v>
      </c>
      <c r="N3348" t="s">
        <v>49</v>
      </c>
      <c r="O3348">
        <v>10</v>
      </c>
      <c r="P3348">
        <v>0.7</v>
      </c>
      <c r="Q3348">
        <v>4</v>
      </c>
      <c r="R3348">
        <v>0.3</v>
      </c>
      <c r="S3348" t="s">
        <v>336</v>
      </c>
      <c r="T3348">
        <v>4</v>
      </c>
      <c r="U3348" t="s">
        <v>355</v>
      </c>
      <c r="V3348">
        <v>2256.60584813079</v>
      </c>
      <c r="W3348">
        <v>2256.60584813079</v>
      </c>
      <c r="X3348">
        <v>2256.60584813079</v>
      </c>
      <c r="Y3348">
        <v>87.931727000000095</v>
      </c>
      <c r="Z3348">
        <f t="shared" si="104"/>
        <v>-8.1968146633505268E-2</v>
      </c>
      <c r="AA3348">
        <f t="shared" si="105"/>
        <v>1.8680515623217069E-3</v>
      </c>
    </row>
    <row r="3349" spans="1:27" x14ac:dyDescent="0.3">
      <c r="A3349" t="s">
        <v>49</v>
      </c>
      <c r="B3349">
        <v>10</v>
      </c>
      <c r="C3349">
        <v>0.7</v>
      </c>
      <c r="D3349">
        <v>4</v>
      </c>
      <c r="E3349">
        <v>0.3</v>
      </c>
      <c r="F3349" t="s">
        <v>336</v>
      </c>
      <c r="G3349">
        <v>4</v>
      </c>
      <c r="H3349">
        <v>2071.6360490771799</v>
      </c>
      <c r="I3349" t="s">
        <v>9</v>
      </c>
      <c r="J3349">
        <v>4</v>
      </c>
      <c r="K3349">
        <v>6</v>
      </c>
      <c r="L3349">
        <v>6.6666666666666599</v>
      </c>
      <c r="M3349">
        <v>0.17339559999999199</v>
      </c>
      <c r="N3349" t="s">
        <v>49</v>
      </c>
      <c r="O3349">
        <v>10</v>
      </c>
      <c r="P3349">
        <v>0.7</v>
      </c>
      <c r="Q3349">
        <v>4</v>
      </c>
      <c r="R3349">
        <v>0.3</v>
      </c>
      <c r="S3349" t="s">
        <v>336</v>
      </c>
      <c r="T3349">
        <v>4</v>
      </c>
      <c r="U3349" t="s">
        <v>355</v>
      </c>
      <c r="V3349">
        <v>2256.60584813079</v>
      </c>
      <c r="W3349">
        <v>2256.60584813079</v>
      </c>
      <c r="X3349">
        <v>2256.60584813079</v>
      </c>
      <c r="Y3349">
        <v>87.931727000000095</v>
      </c>
      <c r="Z3349">
        <f t="shared" si="104"/>
        <v>-8.1968146633505268E-2</v>
      </c>
      <c r="AA3349">
        <f t="shared" si="105"/>
        <v>1.9719344304472922E-3</v>
      </c>
    </row>
    <row r="3350" spans="1:27" x14ac:dyDescent="0.3">
      <c r="A3350" t="s">
        <v>49</v>
      </c>
      <c r="B3350">
        <v>10</v>
      </c>
      <c r="C3350">
        <v>0.7</v>
      </c>
      <c r="D3350">
        <v>4</v>
      </c>
      <c r="E3350">
        <v>0.3</v>
      </c>
      <c r="F3350" t="s">
        <v>336</v>
      </c>
      <c r="G3350">
        <v>4</v>
      </c>
      <c r="H3350">
        <v>2071.6360490771799</v>
      </c>
      <c r="I3350" t="s">
        <v>13</v>
      </c>
      <c r="J3350">
        <v>5</v>
      </c>
      <c r="K3350">
        <v>6</v>
      </c>
      <c r="L3350">
        <v>6.6666666666666599</v>
      </c>
      <c r="M3350">
        <v>0.172091300000005</v>
      </c>
      <c r="N3350" t="s">
        <v>49</v>
      </c>
      <c r="O3350">
        <v>10</v>
      </c>
      <c r="P3350">
        <v>0.7</v>
      </c>
      <c r="Q3350">
        <v>4</v>
      </c>
      <c r="R3350">
        <v>0.3</v>
      </c>
      <c r="S3350" t="s">
        <v>336</v>
      </c>
      <c r="T3350">
        <v>4</v>
      </c>
      <c r="U3350" t="s">
        <v>355</v>
      </c>
      <c r="V3350">
        <v>2256.60584813079</v>
      </c>
      <c r="W3350">
        <v>2256.60584813079</v>
      </c>
      <c r="X3350">
        <v>2256.60584813079</v>
      </c>
      <c r="Y3350">
        <v>87.931727000000095</v>
      </c>
      <c r="Z3350">
        <f t="shared" si="104"/>
        <v>-8.1968146633505268E-2</v>
      </c>
      <c r="AA3350">
        <f t="shared" si="105"/>
        <v>1.957101331581999E-3</v>
      </c>
    </row>
    <row r="3351" spans="1:27" x14ac:dyDescent="0.3">
      <c r="A3351" t="s">
        <v>201</v>
      </c>
      <c r="B3351">
        <v>30</v>
      </c>
      <c r="C3351">
        <v>0.3</v>
      </c>
      <c r="D3351">
        <v>4</v>
      </c>
      <c r="E3351">
        <v>0.3</v>
      </c>
      <c r="F3351" t="s">
        <v>337</v>
      </c>
      <c r="G3351">
        <v>1</v>
      </c>
      <c r="H3351">
        <v>1715.8034480117799</v>
      </c>
      <c r="I3351" t="s">
        <v>2</v>
      </c>
      <c r="J3351">
        <v>0</v>
      </c>
      <c r="K3351">
        <v>7</v>
      </c>
      <c r="L3351">
        <v>6.6666666666666599</v>
      </c>
      <c r="M3351">
        <v>3.1298995999998098</v>
      </c>
      <c r="N3351" t="s">
        <v>201</v>
      </c>
      <c r="O3351">
        <v>30</v>
      </c>
      <c r="P3351">
        <v>0.3</v>
      </c>
      <c r="Q3351">
        <v>4</v>
      </c>
      <c r="R3351">
        <v>0.3</v>
      </c>
      <c r="S3351" t="s">
        <v>337</v>
      </c>
      <c r="T3351">
        <v>1</v>
      </c>
      <c r="U3351" t="s">
        <v>355</v>
      </c>
      <c r="V3351">
        <v>1869.07467791864</v>
      </c>
      <c r="W3351">
        <v>1869.07467791864</v>
      </c>
      <c r="X3351">
        <v>1869.07467791864</v>
      </c>
      <c r="Y3351">
        <v>1670.5999603999901</v>
      </c>
      <c r="Z3351">
        <f t="shared" si="104"/>
        <v>-8.2003802051151597E-2</v>
      </c>
      <c r="AA3351">
        <f t="shared" si="105"/>
        <v>1.8735183013235683E-3</v>
      </c>
    </row>
    <row r="3352" spans="1:27" x14ac:dyDescent="0.3">
      <c r="A3352" t="s">
        <v>201</v>
      </c>
      <c r="B3352">
        <v>30</v>
      </c>
      <c r="C3352">
        <v>0.3</v>
      </c>
      <c r="D3352">
        <v>4</v>
      </c>
      <c r="E3352">
        <v>0.3</v>
      </c>
      <c r="F3352" t="s">
        <v>337</v>
      </c>
      <c r="G3352">
        <v>1</v>
      </c>
      <c r="H3352">
        <v>1715.8034480117799</v>
      </c>
      <c r="I3352" t="s">
        <v>6</v>
      </c>
      <c r="J3352">
        <v>3</v>
      </c>
      <c r="K3352">
        <v>7</v>
      </c>
      <c r="L3352">
        <v>6.6666666666666599</v>
      </c>
      <c r="M3352">
        <v>3.7924950000001401</v>
      </c>
      <c r="N3352" t="s">
        <v>201</v>
      </c>
      <c r="O3352">
        <v>30</v>
      </c>
      <c r="P3352">
        <v>0.3</v>
      </c>
      <c r="Q3352">
        <v>4</v>
      </c>
      <c r="R3352">
        <v>0.3</v>
      </c>
      <c r="S3352" t="s">
        <v>337</v>
      </c>
      <c r="T3352">
        <v>1</v>
      </c>
      <c r="U3352" t="s">
        <v>355</v>
      </c>
      <c r="V3352">
        <v>1869.07467791864</v>
      </c>
      <c r="W3352">
        <v>1869.07467791864</v>
      </c>
      <c r="X3352">
        <v>1869.07467791864</v>
      </c>
      <c r="Y3352">
        <v>1670.5999603999901</v>
      </c>
      <c r="Z3352">
        <f t="shared" si="104"/>
        <v>-8.2003802051151597E-2</v>
      </c>
      <c r="AA3352">
        <f t="shared" si="105"/>
        <v>2.2701395246604141E-3</v>
      </c>
    </row>
    <row r="3353" spans="1:27" x14ac:dyDescent="0.3">
      <c r="A3353" t="s">
        <v>201</v>
      </c>
      <c r="B3353">
        <v>30</v>
      </c>
      <c r="C3353">
        <v>0.3</v>
      </c>
      <c r="D3353">
        <v>4</v>
      </c>
      <c r="E3353">
        <v>0.3</v>
      </c>
      <c r="F3353" t="s">
        <v>337</v>
      </c>
      <c r="G3353">
        <v>1</v>
      </c>
      <c r="H3353">
        <v>1715.8034480117799</v>
      </c>
      <c r="I3353" t="s">
        <v>10</v>
      </c>
      <c r="J3353">
        <v>4</v>
      </c>
      <c r="K3353">
        <v>7</v>
      </c>
      <c r="L3353">
        <v>6.6666666666666599</v>
      </c>
      <c r="M3353">
        <v>3.9659582000001499</v>
      </c>
      <c r="N3353" t="s">
        <v>201</v>
      </c>
      <c r="O3353">
        <v>30</v>
      </c>
      <c r="P3353">
        <v>0.3</v>
      </c>
      <c r="Q3353">
        <v>4</v>
      </c>
      <c r="R3353">
        <v>0.3</v>
      </c>
      <c r="S3353" t="s">
        <v>337</v>
      </c>
      <c r="T3353">
        <v>1</v>
      </c>
      <c r="U3353" t="s">
        <v>355</v>
      </c>
      <c r="V3353">
        <v>1869.07467791864</v>
      </c>
      <c r="W3353">
        <v>1869.07467791864</v>
      </c>
      <c r="X3353">
        <v>1869.07467791864</v>
      </c>
      <c r="Y3353">
        <v>1670.5999603999901</v>
      </c>
      <c r="Z3353">
        <f t="shared" si="104"/>
        <v>-8.2003802051151597E-2</v>
      </c>
      <c r="AA3353">
        <f t="shared" si="105"/>
        <v>2.3739724015380587E-3</v>
      </c>
    </row>
    <row r="3354" spans="1:27" x14ac:dyDescent="0.3">
      <c r="A3354" t="s">
        <v>201</v>
      </c>
      <c r="B3354">
        <v>30</v>
      </c>
      <c r="C3354">
        <v>0.3</v>
      </c>
      <c r="D3354">
        <v>4</v>
      </c>
      <c r="E3354">
        <v>0.3</v>
      </c>
      <c r="F3354" t="s">
        <v>337</v>
      </c>
      <c r="G3354">
        <v>1</v>
      </c>
      <c r="H3354">
        <v>1715.8034480117799</v>
      </c>
      <c r="I3354" t="s">
        <v>14</v>
      </c>
      <c r="J3354">
        <v>5</v>
      </c>
      <c r="K3354">
        <v>7</v>
      </c>
      <c r="L3354">
        <v>6.6666666666666599</v>
      </c>
      <c r="M3354">
        <v>3.6476353999998898</v>
      </c>
      <c r="N3354" t="s">
        <v>201</v>
      </c>
      <c r="O3354">
        <v>30</v>
      </c>
      <c r="P3354">
        <v>0.3</v>
      </c>
      <c r="Q3354">
        <v>4</v>
      </c>
      <c r="R3354">
        <v>0.3</v>
      </c>
      <c r="S3354" t="s">
        <v>337</v>
      </c>
      <c r="T3354">
        <v>1</v>
      </c>
      <c r="U3354" t="s">
        <v>355</v>
      </c>
      <c r="V3354">
        <v>1869.07467791864</v>
      </c>
      <c r="W3354">
        <v>1869.07467791864</v>
      </c>
      <c r="X3354">
        <v>1869.07467791864</v>
      </c>
      <c r="Y3354">
        <v>1670.5999603999901</v>
      </c>
      <c r="Z3354">
        <f t="shared" si="104"/>
        <v>-8.2003802051151597E-2</v>
      </c>
      <c r="AA3354">
        <f t="shared" si="105"/>
        <v>2.1834284008521946E-3</v>
      </c>
    </row>
    <row r="3355" spans="1:27" x14ac:dyDescent="0.3">
      <c r="A3355" t="s">
        <v>65</v>
      </c>
      <c r="B3355">
        <v>10</v>
      </c>
      <c r="C3355">
        <v>0.3</v>
      </c>
      <c r="D3355">
        <v>2</v>
      </c>
      <c r="E3355">
        <v>0.7</v>
      </c>
      <c r="F3355" t="s">
        <v>337</v>
      </c>
      <c r="G3355">
        <v>5</v>
      </c>
      <c r="H3355">
        <v>1900.63452144131</v>
      </c>
      <c r="I3355" t="s">
        <v>6</v>
      </c>
      <c r="J3355">
        <v>3</v>
      </c>
      <c r="K3355">
        <v>7</v>
      </c>
      <c r="L3355">
        <v>3.3333333333333299</v>
      </c>
      <c r="M3355">
        <v>9.7355400000001396E-2</v>
      </c>
      <c r="N3355" t="s">
        <v>65</v>
      </c>
      <c r="O3355">
        <v>10</v>
      </c>
      <c r="P3355">
        <v>0.3</v>
      </c>
      <c r="Q3355">
        <v>2</v>
      </c>
      <c r="R3355">
        <v>0.7</v>
      </c>
      <c r="S3355" t="s">
        <v>337</v>
      </c>
      <c r="T3355">
        <v>5</v>
      </c>
      <c r="U3355" t="s">
        <v>355</v>
      </c>
      <c r="V3355">
        <v>2070.4220742386701</v>
      </c>
      <c r="W3355">
        <v>2108.46140583741</v>
      </c>
      <c r="X3355">
        <v>90000000000</v>
      </c>
      <c r="Y3355">
        <v>48.6451548</v>
      </c>
      <c r="Z3355">
        <f t="shared" si="104"/>
        <v>-8.2006251242174352E-2</v>
      </c>
      <c r="AA3355">
        <f t="shared" si="105"/>
        <v>2.0013380654305452E-3</v>
      </c>
    </row>
    <row r="3356" spans="1:27" x14ac:dyDescent="0.3">
      <c r="A3356" t="s">
        <v>160</v>
      </c>
      <c r="B3356">
        <v>20</v>
      </c>
      <c r="C3356">
        <v>0.3</v>
      </c>
      <c r="D3356">
        <v>4</v>
      </c>
      <c r="E3356">
        <v>0.7</v>
      </c>
      <c r="F3356" t="s">
        <v>336</v>
      </c>
      <c r="G3356">
        <v>5</v>
      </c>
      <c r="H3356">
        <v>2080.7754478676802</v>
      </c>
      <c r="I3356" t="s">
        <v>5</v>
      </c>
      <c r="J3356">
        <v>3</v>
      </c>
      <c r="K3356">
        <v>6</v>
      </c>
      <c r="L3356">
        <v>6.6666666666666599</v>
      </c>
      <c r="M3356">
        <v>0.36422069999997497</v>
      </c>
      <c r="N3356" t="s">
        <v>160</v>
      </c>
      <c r="O3356">
        <v>20</v>
      </c>
      <c r="P3356">
        <v>0.3</v>
      </c>
      <c r="Q3356">
        <v>4</v>
      </c>
      <c r="R3356">
        <v>0.7</v>
      </c>
      <c r="S3356" t="s">
        <v>336</v>
      </c>
      <c r="T3356">
        <v>5</v>
      </c>
      <c r="U3356" t="s">
        <v>355</v>
      </c>
      <c r="V3356">
        <v>2266.8790119364398</v>
      </c>
      <c r="W3356">
        <v>2346.2408449816699</v>
      </c>
      <c r="X3356">
        <v>2369.6359765440702</v>
      </c>
      <c r="Y3356">
        <v>191.129700299999</v>
      </c>
      <c r="Z3356">
        <f t="shared" si="104"/>
        <v>-8.2096822586832305E-2</v>
      </c>
      <c r="AA3356">
        <f t="shared" si="105"/>
        <v>1.9056206305367021E-3</v>
      </c>
    </row>
    <row r="3357" spans="1:27" x14ac:dyDescent="0.3">
      <c r="A3357" t="s">
        <v>289</v>
      </c>
      <c r="B3357">
        <v>60</v>
      </c>
      <c r="C3357">
        <v>0.7</v>
      </c>
      <c r="D3357">
        <v>4</v>
      </c>
      <c r="E3357">
        <v>0.3</v>
      </c>
      <c r="F3357" t="s">
        <v>336</v>
      </c>
      <c r="G3357">
        <v>4</v>
      </c>
      <c r="H3357">
        <v>2977.3947287092501</v>
      </c>
      <c r="I3357" t="s">
        <v>8</v>
      </c>
      <c r="J3357">
        <v>3</v>
      </c>
      <c r="K3357">
        <v>9</v>
      </c>
      <c r="L3357">
        <v>6.6666666666666599</v>
      </c>
      <c r="M3357">
        <v>12.953499199997101</v>
      </c>
      <c r="N3357" t="s">
        <v>289</v>
      </c>
      <c r="O3357">
        <v>60</v>
      </c>
      <c r="P3357">
        <v>0.7</v>
      </c>
      <c r="Q3357">
        <v>4</v>
      </c>
      <c r="R3357">
        <v>0.3</v>
      </c>
      <c r="S3357" t="s">
        <v>336</v>
      </c>
      <c r="T3357">
        <v>4</v>
      </c>
      <c r="U3357" t="s">
        <v>355</v>
      </c>
      <c r="V3357">
        <v>3244.21238556662</v>
      </c>
      <c r="W3357">
        <v>3244.21238556662</v>
      </c>
      <c r="X3357">
        <v>90000000000</v>
      </c>
      <c r="Y3357">
        <v>1500.2381327999999</v>
      </c>
      <c r="Z3357">
        <f t="shared" si="104"/>
        <v>-8.2244201410620249E-2</v>
      </c>
      <c r="AA3357">
        <f t="shared" si="105"/>
        <v>8.6342953940392615E-3</v>
      </c>
    </row>
    <row r="3358" spans="1:27" x14ac:dyDescent="0.3">
      <c r="A3358" t="s">
        <v>248</v>
      </c>
      <c r="B3358">
        <v>30</v>
      </c>
      <c r="C3358">
        <v>0.7</v>
      </c>
      <c r="D3358">
        <v>4</v>
      </c>
      <c r="E3358">
        <v>0.7</v>
      </c>
      <c r="F3358" t="s">
        <v>336</v>
      </c>
      <c r="G3358">
        <v>3</v>
      </c>
      <c r="H3358">
        <v>2668.4588677340398</v>
      </c>
      <c r="I3358" t="s">
        <v>2</v>
      </c>
      <c r="J3358">
        <v>0</v>
      </c>
      <c r="K3358">
        <v>7</v>
      </c>
      <c r="L3358">
        <v>6.6666666666666599</v>
      </c>
      <c r="M3358">
        <v>1.42366960000026</v>
      </c>
      <c r="N3358" t="s">
        <v>248</v>
      </c>
      <c r="O3358">
        <v>30</v>
      </c>
      <c r="P3358">
        <v>0.7</v>
      </c>
      <c r="Q3358">
        <v>4</v>
      </c>
      <c r="R3358">
        <v>0.7</v>
      </c>
      <c r="S3358" t="s">
        <v>336</v>
      </c>
      <c r="T3358">
        <v>3</v>
      </c>
      <c r="U3358" t="s">
        <v>355</v>
      </c>
      <c r="V3358">
        <v>2907.5978349278298</v>
      </c>
      <c r="W3358">
        <v>2907.5978349278298</v>
      </c>
      <c r="X3358">
        <v>2907.5978349278298</v>
      </c>
      <c r="Y3358">
        <v>862.59145320000198</v>
      </c>
      <c r="Z3358">
        <f t="shared" si="104"/>
        <v>-8.2246232378187789E-2</v>
      </c>
      <c r="AA3358">
        <f t="shared" si="105"/>
        <v>1.6504564179471014E-3</v>
      </c>
    </row>
    <row r="3359" spans="1:27" x14ac:dyDescent="0.3">
      <c r="A3359" t="s">
        <v>248</v>
      </c>
      <c r="B3359">
        <v>30</v>
      </c>
      <c r="C3359">
        <v>0.7</v>
      </c>
      <c r="D3359">
        <v>4</v>
      </c>
      <c r="E3359">
        <v>0.7</v>
      </c>
      <c r="F3359" t="s">
        <v>336</v>
      </c>
      <c r="G3359">
        <v>3</v>
      </c>
      <c r="H3359">
        <v>2668.4588677340398</v>
      </c>
      <c r="I3359" t="s">
        <v>6</v>
      </c>
      <c r="J3359">
        <v>3</v>
      </c>
      <c r="K3359">
        <v>7</v>
      </c>
      <c r="L3359">
        <v>6.6666666666666599</v>
      </c>
      <c r="M3359">
        <v>1.4039018999996999</v>
      </c>
      <c r="N3359" t="s">
        <v>248</v>
      </c>
      <c r="O3359">
        <v>30</v>
      </c>
      <c r="P3359">
        <v>0.7</v>
      </c>
      <c r="Q3359">
        <v>4</v>
      </c>
      <c r="R3359">
        <v>0.7</v>
      </c>
      <c r="S3359" t="s">
        <v>336</v>
      </c>
      <c r="T3359">
        <v>3</v>
      </c>
      <c r="U3359" t="s">
        <v>355</v>
      </c>
      <c r="V3359">
        <v>2907.5978349278298</v>
      </c>
      <c r="W3359">
        <v>2907.5978349278298</v>
      </c>
      <c r="X3359">
        <v>2907.5978349278298</v>
      </c>
      <c r="Y3359">
        <v>862.59145320000198</v>
      </c>
      <c r="Z3359">
        <f t="shared" si="104"/>
        <v>-8.2246232378187789E-2</v>
      </c>
      <c r="AA3359">
        <f t="shared" si="105"/>
        <v>1.6275397753960689E-3</v>
      </c>
    </row>
    <row r="3360" spans="1:27" x14ac:dyDescent="0.3">
      <c r="A3360" t="s">
        <v>248</v>
      </c>
      <c r="B3360">
        <v>30</v>
      </c>
      <c r="C3360">
        <v>0.7</v>
      </c>
      <c r="D3360">
        <v>4</v>
      </c>
      <c r="E3360">
        <v>0.7</v>
      </c>
      <c r="F3360" t="s">
        <v>336</v>
      </c>
      <c r="G3360">
        <v>3</v>
      </c>
      <c r="H3360">
        <v>2668.4588677340398</v>
      </c>
      <c r="I3360" t="s">
        <v>10</v>
      </c>
      <c r="J3360">
        <v>4</v>
      </c>
      <c r="K3360">
        <v>7</v>
      </c>
      <c r="L3360">
        <v>6.6666666666666599</v>
      </c>
      <c r="M3360">
        <v>1.5134231000001801</v>
      </c>
      <c r="N3360" t="s">
        <v>248</v>
      </c>
      <c r="O3360">
        <v>30</v>
      </c>
      <c r="P3360">
        <v>0.7</v>
      </c>
      <c r="Q3360">
        <v>4</v>
      </c>
      <c r="R3360">
        <v>0.7</v>
      </c>
      <c r="S3360" t="s">
        <v>336</v>
      </c>
      <c r="T3360">
        <v>3</v>
      </c>
      <c r="U3360" t="s">
        <v>355</v>
      </c>
      <c r="V3360">
        <v>2907.5978349278298</v>
      </c>
      <c r="W3360">
        <v>2907.5978349278298</v>
      </c>
      <c r="X3360">
        <v>2907.5978349278298</v>
      </c>
      <c r="Y3360">
        <v>862.59145320000198</v>
      </c>
      <c r="Z3360">
        <f t="shared" si="104"/>
        <v>-8.2246232378187789E-2</v>
      </c>
      <c r="AA3360">
        <f t="shared" si="105"/>
        <v>1.7545074141249058E-3</v>
      </c>
    </row>
    <row r="3361" spans="1:27" x14ac:dyDescent="0.3">
      <c r="A3361" t="s">
        <v>248</v>
      </c>
      <c r="B3361">
        <v>30</v>
      </c>
      <c r="C3361">
        <v>0.7</v>
      </c>
      <c r="D3361">
        <v>4</v>
      </c>
      <c r="E3361">
        <v>0.7</v>
      </c>
      <c r="F3361" t="s">
        <v>336</v>
      </c>
      <c r="G3361">
        <v>3</v>
      </c>
      <c r="H3361">
        <v>2668.4588677340398</v>
      </c>
      <c r="I3361" t="s">
        <v>14</v>
      </c>
      <c r="J3361">
        <v>5</v>
      </c>
      <c r="K3361">
        <v>7</v>
      </c>
      <c r="L3361">
        <v>6.6666666666666599</v>
      </c>
      <c r="M3361">
        <v>1.4276933999999499</v>
      </c>
      <c r="N3361" t="s">
        <v>248</v>
      </c>
      <c r="O3361">
        <v>30</v>
      </c>
      <c r="P3361">
        <v>0.7</v>
      </c>
      <c r="Q3361">
        <v>4</v>
      </c>
      <c r="R3361">
        <v>0.7</v>
      </c>
      <c r="S3361" t="s">
        <v>336</v>
      </c>
      <c r="T3361">
        <v>3</v>
      </c>
      <c r="U3361" t="s">
        <v>355</v>
      </c>
      <c r="V3361">
        <v>2907.5978349278298</v>
      </c>
      <c r="W3361">
        <v>2907.5978349278298</v>
      </c>
      <c r="X3361">
        <v>2907.5978349278298</v>
      </c>
      <c r="Y3361">
        <v>862.59145320000198</v>
      </c>
      <c r="Z3361">
        <f t="shared" si="104"/>
        <v>-8.2246232378187789E-2</v>
      </c>
      <c r="AA3361">
        <f t="shared" si="105"/>
        <v>1.6551211986897839E-3</v>
      </c>
    </row>
    <row r="3362" spans="1:27" x14ac:dyDescent="0.3">
      <c r="A3362" t="s">
        <v>160</v>
      </c>
      <c r="B3362">
        <v>20</v>
      </c>
      <c r="C3362">
        <v>0.3</v>
      </c>
      <c r="D3362">
        <v>4</v>
      </c>
      <c r="E3362">
        <v>0.7</v>
      </c>
      <c r="F3362" t="s">
        <v>336</v>
      </c>
      <c r="G3362">
        <v>5</v>
      </c>
      <c r="H3362">
        <v>2080.4105284849302</v>
      </c>
      <c r="I3362" t="s">
        <v>9</v>
      </c>
      <c r="J3362">
        <v>4</v>
      </c>
      <c r="K3362">
        <v>6</v>
      </c>
      <c r="L3362">
        <v>6.6666666666666599</v>
      </c>
      <c r="M3362">
        <v>0.38293100000004099</v>
      </c>
      <c r="N3362" t="s">
        <v>160</v>
      </c>
      <c r="O3362">
        <v>20</v>
      </c>
      <c r="P3362">
        <v>0.3</v>
      </c>
      <c r="Q3362">
        <v>4</v>
      </c>
      <c r="R3362">
        <v>0.7</v>
      </c>
      <c r="S3362" t="s">
        <v>336</v>
      </c>
      <c r="T3362">
        <v>5</v>
      </c>
      <c r="U3362" t="s">
        <v>355</v>
      </c>
      <c r="V3362">
        <v>2266.8790119364398</v>
      </c>
      <c r="W3362">
        <v>2346.2408449816699</v>
      </c>
      <c r="X3362">
        <v>2369.6359765440702</v>
      </c>
      <c r="Y3362">
        <v>191.129700299999</v>
      </c>
      <c r="Z3362">
        <f t="shared" si="104"/>
        <v>-8.2257801351392976E-2</v>
      </c>
      <c r="AA3362">
        <f t="shared" si="105"/>
        <v>2.0035138411193488E-3</v>
      </c>
    </row>
    <row r="3363" spans="1:27" x14ac:dyDescent="0.3">
      <c r="A3363" t="s">
        <v>83</v>
      </c>
      <c r="B3363">
        <v>10</v>
      </c>
      <c r="C3363">
        <v>0.3</v>
      </c>
      <c r="D3363">
        <v>4</v>
      </c>
      <c r="E3363">
        <v>0.7</v>
      </c>
      <c r="F3363" t="s">
        <v>337</v>
      </c>
      <c r="G3363">
        <v>3</v>
      </c>
      <c r="H3363">
        <v>1711.2034932946301</v>
      </c>
      <c r="I3363" t="s">
        <v>12</v>
      </c>
      <c r="J3363">
        <v>4</v>
      </c>
      <c r="K3363">
        <v>9</v>
      </c>
      <c r="L3363">
        <v>6.6666666666666599</v>
      </c>
      <c r="M3363">
        <v>0.102931300000001</v>
      </c>
      <c r="N3363" t="s">
        <v>83</v>
      </c>
      <c r="O3363">
        <v>10</v>
      </c>
      <c r="P3363">
        <v>0.3</v>
      </c>
      <c r="Q3363">
        <v>4</v>
      </c>
      <c r="R3363">
        <v>0.7</v>
      </c>
      <c r="S3363" t="s">
        <v>337</v>
      </c>
      <c r="T3363">
        <v>3</v>
      </c>
      <c r="U3363" t="s">
        <v>355</v>
      </c>
      <c r="V3363">
        <v>1865.1694568205501</v>
      </c>
      <c r="W3363">
        <v>1917.4679243058999</v>
      </c>
      <c r="X3363">
        <v>2226.87599680109</v>
      </c>
      <c r="Y3363">
        <v>51.955691099999903</v>
      </c>
      <c r="Z3363">
        <f t="shared" si="104"/>
        <v>-8.2547975983038618E-2</v>
      </c>
      <c r="AA3363">
        <f t="shared" si="105"/>
        <v>1.9811361916423666E-3</v>
      </c>
    </row>
    <row r="3364" spans="1:27" x14ac:dyDescent="0.3">
      <c r="A3364" t="s">
        <v>313</v>
      </c>
      <c r="B3364">
        <v>60</v>
      </c>
      <c r="C3364">
        <v>0.7</v>
      </c>
      <c r="D3364">
        <v>2</v>
      </c>
      <c r="E3364">
        <v>0.7</v>
      </c>
      <c r="F3364" t="s">
        <v>337</v>
      </c>
      <c r="G3364">
        <v>3</v>
      </c>
      <c r="H3364">
        <v>3640.3643410259401</v>
      </c>
      <c r="I3364" t="s">
        <v>16</v>
      </c>
      <c r="J3364">
        <v>5</v>
      </c>
      <c r="K3364">
        <v>9</v>
      </c>
      <c r="L3364">
        <v>3.3333333333333299</v>
      </c>
      <c r="M3364">
        <v>24.563056400002001</v>
      </c>
      <c r="N3364" t="s">
        <v>313</v>
      </c>
      <c r="O3364">
        <v>60</v>
      </c>
      <c r="P3364">
        <v>0.7</v>
      </c>
      <c r="Q3364">
        <v>2</v>
      </c>
      <c r="R3364">
        <v>0.7</v>
      </c>
      <c r="S3364" t="s">
        <v>337</v>
      </c>
      <c r="T3364">
        <v>3</v>
      </c>
      <c r="U3364" t="s">
        <v>355</v>
      </c>
      <c r="V3364">
        <v>3968.1332967271401</v>
      </c>
      <c r="W3364">
        <v>3968.1332967271401</v>
      </c>
      <c r="X3364">
        <v>90000000000</v>
      </c>
      <c r="Y3364">
        <v>1503.7568647999999</v>
      </c>
      <c r="Z3364">
        <f t="shared" si="104"/>
        <v>-8.2600288647445175E-2</v>
      </c>
      <c r="AA3364">
        <f t="shared" si="105"/>
        <v>1.633446002806371E-2</v>
      </c>
    </row>
    <row r="3365" spans="1:27" x14ac:dyDescent="0.3">
      <c r="A3365" t="s">
        <v>208</v>
      </c>
      <c r="B3365">
        <v>30</v>
      </c>
      <c r="C3365">
        <v>0.7</v>
      </c>
      <c r="D3365">
        <v>4</v>
      </c>
      <c r="E3365">
        <v>0.3</v>
      </c>
      <c r="F3365" t="s">
        <v>336</v>
      </c>
      <c r="G3365">
        <v>3</v>
      </c>
      <c r="H3365">
        <v>2180.1157475838299</v>
      </c>
      <c r="I3365" t="s">
        <v>1</v>
      </c>
      <c r="J3365">
        <v>0</v>
      </c>
      <c r="K3365">
        <v>6</v>
      </c>
      <c r="L3365">
        <v>6.6666666666666599</v>
      </c>
      <c r="M3365">
        <v>2.6004195000000401</v>
      </c>
      <c r="N3365" t="s">
        <v>208</v>
      </c>
      <c r="O3365">
        <v>30</v>
      </c>
      <c r="P3365">
        <v>0.7</v>
      </c>
      <c r="Q3365">
        <v>4</v>
      </c>
      <c r="R3365">
        <v>0.3</v>
      </c>
      <c r="S3365" t="s">
        <v>336</v>
      </c>
      <c r="T3365">
        <v>3</v>
      </c>
      <c r="U3365" t="s">
        <v>355</v>
      </c>
      <c r="V3365">
        <v>2376.5317461923501</v>
      </c>
      <c r="W3365">
        <v>2376.5317461923501</v>
      </c>
      <c r="X3365">
        <v>2376.5317461923501</v>
      </c>
      <c r="Y3365">
        <v>1185.2357999000001</v>
      </c>
      <c r="Z3365">
        <f t="shared" si="104"/>
        <v>-8.2648169511396349E-2</v>
      </c>
      <c r="AA3365">
        <f t="shared" si="105"/>
        <v>2.1940102553596854E-3</v>
      </c>
    </row>
    <row r="3366" spans="1:27" x14ac:dyDescent="0.3">
      <c r="A3366" t="s">
        <v>208</v>
      </c>
      <c r="B3366">
        <v>30</v>
      </c>
      <c r="C3366">
        <v>0.7</v>
      </c>
      <c r="D3366">
        <v>4</v>
      </c>
      <c r="E3366">
        <v>0.3</v>
      </c>
      <c r="F3366" t="s">
        <v>336</v>
      </c>
      <c r="G3366">
        <v>3</v>
      </c>
      <c r="H3366">
        <v>2180.1157475838299</v>
      </c>
      <c r="I3366" t="s">
        <v>5</v>
      </c>
      <c r="J3366">
        <v>3</v>
      </c>
      <c r="K3366">
        <v>6</v>
      </c>
      <c r="L3366">
        <v>6.6666666666666599</v>
      </c>
      <c r="M3366">
        <v>2.9000857999999399</v>
      </c>
      <c r="N3366" t="s">
        <v>208</v>
      </c>
      <c r="O3366">
        <v>30</v>
      </c>
      <c r="P3366">
        <v>0.7</v>
      </c>
      <c r="Q3366">
        <v>4</v>
      </c>
      <c r="R3366">
        <v>0.3</v>
      </c>
      <c r="S3366" t="s">
        <v>336</v>
      </c>
      <c r="T3366">
        <v>3</v>
      </c>
      <c r="U3366" t="s">
        <v>355</v>
      </c>
      <c r="V3366">
        <v>2376.5317461923501</v>
      </c>
      <c r="W3366">
        <v>2376.5317461923501</v>
      </c>
      <c r="X3366">
        <v>2376.5317461923501</v>
      </c>
      <c r="Y3366">
        <v>1185.2357999000001</v>
      </c>
      <c r="Z3366">
        <f t="shared" si="104"/>
        <v>-8.2648169511396349E-2</v>
      </c>
      <c r="AA3366">
        <f t="shared" si="105"/>
        <v>2.4468428984718688E-3</v>
      </c>
    </row>
    <row r="3367" spans="1:27" x14ac:dyDescent="0.3">
      <c r="A3367" t="s">
        <v>208</v>
      </c>
      <c r="B3367">
        <v>30</v>
      </c>
      <c r="C3367">
        <v>0.7</v>
      </c>
      <c r="D3367">
        <v>4</v>
      </c>
      <c r="E3367">
        <v>0.3</v>
      </c>
      <c r="F3367" t="s">
        <v>336</v>
      </c>
      <c r="G3367">
        <v>3</v>
      </c>
      <c r="H3367">
        <v>2180.1157475838299</v>
      </c>
      <c r="I3367" t="s">
        <v>9</v>
      </c>
      <c r="J3367">
        <v>4</v>
      </c>
      <c r="K3367">
        <v>6</v>
      </c>
      <c r="L3367">
        <v>6.6666666666666599</v>
      </c>
      <c r="M3367">
        <v>2.6344830999996698</v>
      </c>
      <c r="N3367" t="s">
        <v>208</v>
      </c>
      <c r="O3367">
        <v>30</v>
      </c>
      <c r="P3367">
        <v>0.7</v>
      </c>
      <c r="Q3367">
        <v>4</v>
      </c>
      <c r="R3367">
        <v>0.3</v>
      </c>
      <c r="S3367" t="s">
        <v>336</v>
      </c>
      <c r="T3367">
        <v>3</v>
      </c>
      <c r="U3367" t="s">
        <v>355</v>
      </c>
      <c r="V3367">
        <v>2376.5317461923501</v>
      </c>
      <c r="W3367">
        <v>2376.5317461923501</v>
      </c>
      <c r="X3367">
        <v>2376.5317461923501</v>
      </c>
      <c r="Y3367">
        <v>1185.2357999000001</v>
      </c>
      <c r="Z3367">
        <f t="shared" si="104"/>
        <v>-8.2648169511396349E-2</v>
      </c>
      <c r="AA3367">
        <f t="shared" si="105"/>
        <v>2.2227501904869434E-3</v>
      </c>
    </row>
    <row r="3368" spans="1:27" x14ac:dyDescent="0.3">
      <c r="A3368" t="s">
        <v>208</v>
      </c>
      <c r="B3368">
        <v>30</v>
      </c>
      <c r="C3368">
        <v>0.7</v>
      </c>
      <c r="D3368">
        <v>4</v>
      </c>
      <c r="E3368">
        <v>0.3</v>
      </c>
      <c r="F3368" t="s">
        <v>336</v>
      </c>
      <c r="G3368">
        <v>3</v>
      </c>
      <c r="H3368">
        <v>2180.1157475838299</v>
      </c>
      <c r="I3368" t="s">
        <v>13</v>
      </c>
      <c r="J3368">
        <v>5</v>
      </c>
      <c r="K3368">
        <v>6</v>
      </c>
      <c r="L3368">
        <v>6.6666666666666599</v>
      </c>
      <c r="M3368">
        <v>2.6166363000002</v>
      </c>
      <c r="N3368" t="s">
        <v>208</v>
      </c>
      <c r="O3368">
        <v>30</v>
      </c>
      <c r="P3368">
        <v>0.7</v>
      </c>
      <c r="Q3368">
        <v>4</v>
      </c>
      <c r="R3368">
        <v>0.3</v>
      </c>
      <c r="S3368" t="s">
        <v>336</v>
      </c>
      <c r="T3368">
        <v>3</v>
      </c>
      <c r="U3368" t="s">
        <v>355</v>
      </c>
      <c r="V3368">
        <v>2376.5317461923501</v>
      </c>
      <c r="W3368">
        <v>2376.5317461923501</v>
      </c>
      <c r="X3368">
        <v>2376.5317461923501</v>
      </c>
      <c r="Y3368">
        <v>1185.2357999000001</v>
      </c>
      <c r="Z3368">
        <f t="shared" si="104"/>
        <v>-8.2648169511396349E-2</v>
      </c>
      <c r="AA3368">
        <f t="shared" si="105"/>
        <v>2.2076925960395131E-3</v>
      </c>
    </row>
    <row r="3369" spans="1:27" x14ac:dyDescent="0.3">
      <c r="A3369" t="s">
        <v>63</v>
      </c>
      <c r="B3369">
        <v>10</v>
      </c>
      <c r="C3369">
        <v>0.3</v>
      </c>
      <c r="D3369">
        <v>2</v>
      </c>
      <c r="E3369">
        <v>0.7</v>
      </c>
      <c r="F3369" t="s">
        <v>337</v>
      </c>
      <c r="G3369">
        <v>3</v>
      </c>
      <c r="H3369">
        <v>1521.9217545329</v>
      </c>
      <c r="I3369" t="s">
        <v>8</v>
      </c>
      <c r="J3369">
        <v>3</v>
      </c>
      <c r="K3369">
        <v>9</v>
      </c>
      <c r="L3369">
        <v>3.3333333333333299</v>
      </c>
      <c r="M3369">
        <v>6.4163399999998205E-2</v>
      </c>
      <c r="N3369" t="s">
        <v>63</v>
      </c>
      <c r="O3369">
        <v>10</v>
      </c>
      <c r="P3369">
        <v>0.3</v>
      </c>
      <c r="Q3369">
        <v>2</v>
      </c>
      <c r="R3369">
        <v>0.7</v>
      </c>
      <c r="S3369" t="s">
        <v>337</v>
      </c>
      <c r="T3369">
        <v>3</v>
      </c>
      <c r="U3369" t="s">
        <v>355</v>
      </c>
      <c r="V3369">
        <v>1659.5117185100901</v>
      </c>
      <c r="W3369">
        <v>1919.5555812775401</v>
      </c>
      <c r="X3369">
        <v>90000000000</v>
      </c>
      <c r="Y3369">
        <v>31.213195299999999</v>
      </c>
      <c r="Z3369">
        <f t="shared" si="104"/>
        <v>-8.2909908042540614E-2</v>
      </c>
      <c r="AA3369">
        <f t="shared" si="105"/>
        <v>2.0556498424241175E-3</v>
      </c>
    </row>
    <row r="3370" spans="1:27" x14ac:dyDescent="0.3">
      <c r="A3370" t="s">
        <v>222</v>
      </c>
      <c r="B3370">
        <v>30</v>
      </c>
      <c r="C3370">
        <v>0.3</v>
      </c>
      <c r="D3370">
        <v>2</v>
      </c>
      <c r="E3370">
        <v>0.7</v>
      </c>
      <c r="F3370" t="s">
        <v>337</v>
      </c>
      <c r="G3370">
        <v>2</v>
      </c>
      <c r="H3370">
        <v>1510.79952403942</v>
      </c>
      <c r="I3370" t="s">
        <v>12</v>
      </c>
      <c r="J3370">
        <v>4</v>
      </c>
      <c r="K3370">
        <v>9</v>
      </c>
      <c r="L3370">
        <v>3.3333333333333299</v>
      </c>
      <c r="M3370">
        <v>1.32236299999999</v>
      </c>
      <c r="N3370" t="s">
        <v>222</v>
      </c>
      <c r="O3370">
        <v>30</v>
      </c>
      <c r="P3370">
        <v>0.3</v>
      </c>
      <c r="Q3370">
        <v>2</v>
      </c>
      <c r="R3370">
        <v>0.7</v>
      </c>
      <c r="S3370" t="s">
        <v>337</v>
      </c>
      <c r="T3370">
        <v>2</v>
      </c>
      <c r="U3370" t="s">
        <v>355</v>
      </c>
      <c r="V3370">
        <v>1647.4146459630699</v>
      </c>
      <c r="W3370">
        <v>1647.63976142002</v>
      </c>
      <c r="X3370">
        <v>1648.00094666428</v>
      </c>
      <c r="Y3370">
        <v>638.87736090000499</v>
      </c>
      <c r="Z3370">
        <f t="shared" si="104"/>
        <v>-8.2926980319387306E-2</v>
      </c>
      <c r="AA3370">
        <f t="shared" si="105"/>
        <v>2.0698229127060304E-3</v>
      </c>
    </row>
    <row r="3371" spans="1:27" x14ac:dyDescent="0.3">
      <c r="A3371" t="s">
        <v>32</v>
      </c>
      <c r="B3371">
        <v>10</v>
      </c>
      <c r="C3371">
        <v>0.7</v>
      </c>
      <c r="D3371">
        <v>2</v>
      </c>
      <c r="E3371">
        <v>0.3</v>
      </c>
      <c r="F3371" t="s">
        <v>337</v>
      </c>
      <c r="G3371">
        <v>2</v>
      </c>
      <c r="H3371">
        <v>1406.7580067377401</v>
      </c>
      <c r="I3371" t="s">
        <v>2</v>
      </c>
      <c r="J3371">
        <v>0</v>
      </c>
      <c r="K3371">
        <v>7</v>
      </c>
      <c r="L3371">
        <v>3.3333333333333299</v>
      </c>
      <c r="M3371">
        <v>8.21341999999987E-2</v>
      </c>
      <c r="N3371" t="s">
        <v>32</v>
      </c>
      <c r="O3371">
        <v>10</v>
      </c>
      <c r="P3371">
        <v>0.7</v>
      </c>
      <c r="Q3371">
        <v>2</v>
      </c>
      <c r="R3371">
        <v>0.3</v>
      </c>
      <c r="S3371" t="s">
        <v>337</v>
      </c>
      <c r="T3371">
        <v>2</v>
      </c>
      <c r="U3371" t="s">
        <v>355</v>
      </c>
      <c r="V3371">
        <v>1534.1144135949201</v>
      </c>
      <c r="W3371">
        <v>1534.1144135949201</v>
      </c>
      <c r="X3371">
        <v>1534.1144135949201</v>
      </c>
      <c r="Y3371">
        <v>40.296397300000002</v>
      </c>
      <c r="Z3371">
        <f t="shared" si="104"/>
        <v>-8.3016237725544381E-2</v>
      </c>
      <c r="AA3371">
        <f t="shared" si="105"/>
        <v>2.0382516925402335E-3</v>
      </c>
    </row>
    <row r="3372" spans="1:27" x14ac:dyDescent="0.3">
      <c r="A3372" t="s">
        <v>32</v>
      </c>
      <c r="B3372">
        <v>10</v>
      </c>
      <c r="C3372">
        <v>0.7</v>
      </c>
      <c r="D3372">
        <v>2</v>
      </c>
      <c r="E3372">
        <v>0.3</v>
      </c>
      <c r="F3372" t="s">
        <v>337</v>
      </c>
      <c r="G3372">
        <v>2</v>
      </c>
      <c r="H3372">
        <v>1406.7580067377401</v>
      </c>
      <c r="I3372" t="s">
        <v>6</v>
      </c>
      <c r="J3372">
        <v>3</v>
      </c>
      <c r="K3372">
        <v>7</v>
      </c>
      <c r="L3372">
        <v>3.3333333333333299</v>
      </c>
      <c r="M3372">
        <v>7.7387700000002696E-2</v>
      </c>
      <c r="N3372" t="s">
        <v>32</v>
      </c>
      <c r="O3372">
        <v>10</v>
      </c>
      <c r="P3372">
        <v>0.7</v>
      </c>
      <c r="Q3372">
        <v>2</v>
      </c>
      <c r="R3372">
        <v>0.3</v>
      </c>
      <c r="S3372" t="s">
        <v>337</v>
      </c>
      <c r="T3372">
        <v>2</v>
      </c>
      <c r="U3372" t="s">
        <v>355</v>
      </c>
      <c r="V3372">
        <v>1534.1144135949201</v>
      </c>
      <c r="W3372">
        <v>1534.1144135949201</v>
      </c>
      <c r="X3372">
        <v>1534.1144135949201</v>
      </c>
      <c r="Y3372">
        <v>40.296397300000002</v>
      </c>
      <c r="Z3372">
        <f t="shared" si="104"/>
        <v>-8.3016237725544381E-2</v>
      </c>
      <c r="AA3372">
        <f t="shared" si="105"/>
        <v>1.9204620061655658E-3</v>
      </c>
    </row>
    <row r="3373" spans="1:27" x14ac:dyDescent="0.3">
      <c r="A3373" t="s">
        <v>32</v>
      </c>
      <c r="B3373">
        <v>10</v>
      </c>
      <c r="C3373">
        <v>0.7</v>
      </c>
      <c r="D3373">
        <v>2</v>
      </c>
      <c r="E3373">
        <v>0.3</v>
      </c>
      <c r="F3373" t="s">
        <v>337</v>
      </c>
      <c r="G3373">
        <v>2</v>
      </c>
      <c r="H3373">
        <v>1406.7580067377401</v>
      </c>
      <c r="I3373" t="s">
        <v>10</v>
      </c>
      <c r="J3373">
        <v>4</v>
      </c>
      <c r="K3373">
        <v>7</v>
      </c>
      <c r="L3373">
        <v>3.3333333333333299</v>
      </c>
      <c r="M3373">
        <v>8.1716000000000094E-2</v>
      </c>
      <c r="N3373" t="s">
        <v>32</v>
      </c>
      <c r="O3373">
        <v>10</v>
      </c>
      <c r="P3373">
        <v>0.7</v>
      </c>
      <c r="Q3373">
        <v>2</v>
      </c>
      <c r="R3373">
        <v>0.3</v>
      </c>
      <c r="S3373" t="s">
        <v>337</v>
      </c>
      <c r="T3373">
        <v>2</v>
      </c>
      <c r="U3373" t="s">
        <v>355</v>
      </c>
      <c r="V3373">
        <v>1534.1144135949201</v>
      </c>
      <c r="W3373">
        <v>1534.1144135949201</v>
      </c>
      <c r="X3373">
        <v>1534.1144135949201</v>
      </c>
      <c r="Y3373">
        <v>40.296397300000002</v>
      </c>
      <c r="Z3373">
        <f t="shared" si="104"/>
        <v>-8.3016237725544381E-2</v>
      </c>
      <c r="AA3373">
        <f t="shared" si="105"/>
        <v>2.0278735935532403E-3</v>
      </c>
    </row>
    <row r="3374" spans="1:27" x14ac:dyDescent="0.3">
      <c r="A3374" t="s">
        <v>32</v>
      </c>
      <c r="B3374">
        <v>10</v>
      </c>
      <c r="C3374">
        <v>0.7</v>
      </c>
      <c r="D3374">
        <v>2</v>
      </c>
      <c r="E3374">
        <v>0.3</v>
      </c>
      <c r="F3374" t="s">
        <v>337</v>
      </c>
      <c r="G3374">
        <v>2</v>
      </c>
      <c r="H3374">
        <v>1406.7580067377401</v>
      </c>
      <c r="I3374" t="s">
        <v>14</v>
      </c>
      <c r="J3374">
        <v>5</v>
      </c>
      <c r="K3374">
        <v>7</v>
      </c>
      <c r="L3374">
        <v>3.3333333333333299</v>
      </c>
      <c r="M3374">
        <v>0.14159339999999701</v>
      </c>
      <c r="N3374" t="s">
        <v>32</v>
      </c>
      <c r="O3374">
        <v>10</v>
      </c>
      <c r="P3374">
        <v>0.7</v>
      </c>
      <c r="Q3374">
        <v>2</v>
      </c>
      <c r="R3374">
        <v>0.3</v>
      </c>
      <c r="S3374" t="s">
        <v>337</v>
      </c>
      <c r="T3374">
        <v>2</v>
      </c>
      <c r="U3374" t="s">
        <v>355</v>
      </c>
      <c r="V3374">
        <v>1534.1144135949201</v>
      </c>
      <c r="W3374">
        <v>1534.1144135949201</v>
      </c>
      <c r="X3374">
        <v>1534.1144135949201</v>
      </c>
      <c r="Y3374">
        <v>40.296397300000002</v>
      </c>
      <c r="Z3374">
        <f t="shared" si="104"/>
        <v>-8.3016237725544381E-2</v>
      </c>
      <c r="AA3374">
        <f t="shared" si="105"/>
        <v>3.5137979940454132E-3</v>
      </c>
    </row>
    <row r="3375" spans="1:27" x14ac:dyDescent="0.3">
      <c r="A3375" t="s">
        <v>127</v>
      </c>
      <c r="B3375">
        <v>20</v>
      </c>
      <c r="C3375">
        <v>0.7</v>
      </c>
      <c r="D3375">
        <v>4</v>
      </c>
      <c r="E3375">
        <v>0.3</v>
      </c>
      <c r="F3375" t="s">
        <v>336</v>
      </c>
      <c r="G3375">
        <v>2</v>
      </c>
      <c r="H3375">
        <v>2141.1310451453101</v>
      </c>
      <c r="I3375" t="s">
        <v>12</v>
      </c>
      <c r="J3375">
        <v>4</v>
      </c>
      <c r="K3375">
        <v>9</v>
      </c>
      <c r="L3375">
        <v>6.6666666666666599</v>
      </c>
      <c r="M3375">
        <v>1.0749518</v>
      </c>
      <c r="N3375" t="s">
        <v>127</v>
      </c>
      <c r="O3375">
        <v>20</v>
      </c>
      <c r="P3375">
        <v>0.7</v>
      </c>
      <c r="Q3375">
        <v>4</v>
      </c>
      <c r="R3375">
        <v>0.3</v>
      </c>
      <c r="S3375" t="s">
        <v>336</v>
      </c>
      <c r="T3375">
        <v>2</v>
      </c>
      <c r="U3375" t="s">
        <v>355</v>
      </c>
      <c r="V3375">
        <v>2335.3017146903599</v>
      </c>
      <c r="W3375">
        <v>2335.3017146903599</v>
      </c>
      <c r="X3375">
        <v>2335.3017146903599</v>
      </c>
      <c r="Y3375">
        <v>345.80530909999999</v>
      </c>
      <c r="Z3375">
        <f t="shared" si="104"/>
        <v>-8.3145860050376871E-2</v>
      </c>
      <c r="AA3375">
        <f t="shared" si="105"/>
        <v>3.1085462591586336E-3</v>
      </c>
    </row>
    <row r="3376" spans="1:27" x14ac:dyDescent="0.3">
      <c r="A3376" t="s">
        <v>271</v>
      </c>
      <c r="B3376">
        <v>60</v>
      </c>
      <c r="C3376">
        <v>0.7</v>
      </c>
      <c r="D3376">
        <v>2</v>
      </c>
      <c r="E3376">
        <v>0.3</v>
      </c>
      <c r="F3376" t="s">
        <v>337</v>
      </c>
      <c r="G3376">
        <v>1</v>
      </c>
      <c r="H3376">
        <v>3025.5502324971999</v>
      </c>
      <c r="I3376" t="s">
        <v>372</v>
      </c>
      <c r="J3376">
        <v>10</v>
      </c>
      <c r="K3376">
        <v>7</v>
      </c>
      <c r="L3376">
        <v>3.3333333333333299</v>
      </c>
      <c r="M3376">
        <v>19.828463499999899</v>
      </c>
      <c r="N3376" t="s">
        <v>267</v>
      </c>
      <c r="O3376">
        <v>60</v>
      </c>
      <c r="P3376">
        <v>0.7</v>
      </c>
      <c r="Q3376">
        <v>2</v>
      </c>
      <c r="R3376">
        <v>0.3</v>
      </c>
      <c r="S3376" t="s">
        <v>336</v>
      </c>
      <c r="T3376">
        <v>2</v>
      </c>
      <c r="U3376" t="s">
        <v>355</v>
      </c>
      <c r="V3376">
        <v>3299.9305532316598</v>
      </c>
      <c r="W3376">
        <v>3299.9305532316598</v>
      </c>
      <c r="X3376">
        <v>90000000000</v>
      </c>
      <c r="Y3376">
        <v>1501.1770452999899</v>
      </c>
      <c r="Z3376">
        <f t="shared" si="104"/>
        <v>-8.3147301529044648E-2</v>
      </c>
      <c r="AA3376">
        <f t="shared" si="105"/>
        <v>1.320861091107175E-2</v>
      </c>
    </row>
    <row r="3377" spans="1:27" x14ac:dyDescent="0.3">
      <c r="A3377" t="s">
        <v>318</v>
      </c>
      <c r="B3377">
        <v>60</v>
      </c>
      <c r="C3377">
        <v>0.3</v>
      </c>
      <c r="D3377">
        <v>4</v>
      </c>
      <c r="E3377">
        <v>0.7</v>
      </c>
      <c r="F3377" t="s">
        <v>336</v>
      </c>
      <c r="G3377">
        <v>3</v>
      </c>
      <c r="H3377">
        <v>3340.81969163849</v>
      </c>
      <c r="I3377" t="s">
        <v>8</v>
      </c>
      <c r="J3377">
        <v>3</v>
      </c>
      <c r="K3377">
        <v>9</v>
      </c>
      <c r="L3377">
        <v>6.6666666666666599</v>
      </c>
      <c r="M3377">
        <v>12.8040206999994</v>
      </c>
      <c r="N3377" t="s">
        <v>318</v>
      </c>
      <c r="O3377">
        <v>60</v>
      </c>
      <c r="P3377">
        <v>0.3</v>
      </c>
      <c r="Q3377">
        <v>4</v>
      </c>
      <c r="R3377">
        <v>0.7</v>
      </c>
      <c r="S3377" t="s">
        <v>336</v>
      </c>
      <c r="T3377">
        <v>3</v>
      </c>
      <c r="U3377" t="s">
        <v>355</v>
      </c>
      <c r="V3377">
        <v>3643.88448588658</v>
      </c>
      <c r="W3377">
        <v>3660.9819797146602</v>
      </c>
      <c r="X3377">
        <v>90000000000</v>
      </c>
      <c r="Y3377">
        <v>1512.9977143999999</v>
      </c>
      <c r="Z3377">
        <f t="shared" si="104"/>
        <v>-8.3170801769900909E-2</v>
      </c>
      <c r="AA3377">
        <f t="shared" si="105"/>
        <v>8.4626834384062578E-3</v>
      </c>
    </row>
    <row r="3378" spans="1:27" x14ac:dyDescent="0.3">
      <c r="A3378" t="s">
        <v>52</v>
      </c>
      <c r="B3378">
        <v>10</v>
      </c>
      <c r="C3378">
        <v>0.7</v>
      </c>
      <c r="D3378">
        <v>4</v>
      </c>
      <c r="E3378">
        <v>0.3</v>
      </c>
      <c r="F3378" t="s">
        <v>337</v>
      </c>
      <c r="G3378">
        <v>2</v>
      </c>
      <c r="H3378">
        <v>2272.32210342894</v>
      </c>
      <c r="I3378" t="s">
        <v>4</v>
      </c>
      <c r="J3378">
        <v>0</v>
      </c>
      <c r="K3378">
        <v>9</v>
      </c>
      <c r="L3378">
        <v>6.6666666666666599</v>
      </c>
      <c r="M3378">
        <v>0.19000020000000001</v>
      </c>
      <c r="N3378" t="s">
        <v>52</v>
      </c>
      <c r="O3378">
        <v>10</v>
      </c>
      <c r="P3378">
        <v>0.7</v>
      </c>
      <c r="Q3378">
        <v>4</v>
      </c>
      <c r="R3378">
        <v>0.3</v>
      </c>
      <c r="S3378" t="s">
        <v>337</v>
      </c>
      <c r="T3378">
        <v>2</v>
      </c>
      <c r="U3378" t="s">
        <v>355</v>
      </c>
      <c r="V3378">
        <v>2478.5166886319898</v>
      </c>
      <c r="W3378">
        <v>2478.5166886319898</v>
      </c>
      <c r="X3378">
        <v>2478.5166886319898</v>
      </c>
      <c r="Y3378">
        <v>105.4894642</v>
      </c>
      <c r="Z3378">
        <f t="shared" si="104"/>
        <v>-8.3192736263905651E-2</v>
      </c>
      <c r="AA3378">
        <f t="shared" si="105"/>
        <v>1.8011296335696055E-3</v>
      </c>
    </row>
    <row r="3379" spans="1:27" x14ac:dyDescent="0.3">
      <c r="A3379" t="s">
        <v>195</v>
      </c>
      <c r="B3379">
        <v>30</v>
      </c>
      <c r="C3379">
        <v>0.7</v>
      </c>
      <c r="D3379">
        <v>2</v>
      </c>
      <c r="E3379">
        <v>0.3</v>
      </c>
      <c r="F3379" t="s">
        <v>337</v>
      </c>
      <c r="G3379">
        <v>5</v>
      </c>
      <c r="H3379">
        <v>1948.8543614540399</v>
      </c>
      <c r="I3379" t="s">
        <v>1</v>
      </c>
      <c r="J3379">
        <v>0</v>
      </c>
      <c r="K3379">
        <v>6</v>
      </c>
      <c r="L3379">
        <v>3.3333333333333299</v>
      </c>
      <c r="M3379">
        <v>2.1386559000002299</v>
      </c>
      <c r="N3379" t="s">
        <v>195</v>
      </c>
      <c r="O3379">
        <v>30</v>
      </c>
      <c r="P3379">
        <v>0.7</v>
      </c>
      <c r="Q3379">
        <v>2</v>
      </c>
      <c r="R3379">
        <v>0.3</v>
      </c>
      <c r="S3379" t="s">
        <v>337</v>
      </c>
      <c r="T3379">
        <v>5</v>
      </c>
      <c r="U3379" t="s">
        <v>355</v>
      </c>
      <c r="V3379">
        <v>2125.8938589408099</v>
      </c>
      <c r="W3379">
        <v>2125.8938589408099</v>
      </c>
      <c r="X3379">
        <v>2125.8938589408099</v>
      </c>
      <c r="Y3379">
        <v>1138.3363356</v>
      </c>
      <c r="Z3379">
        <f t="shared" si="104"/>
        <v>-8.3277674820029277E-2</v>
      </c>
      <c r="AA3379">
        <f t="shared" si="105"/>
        <v>1.8787557184256763E-3</v>
      </c>
    </row>
    <row r="3380" spans="1:27" x14ac:dyDescent="0.3">
      <c r="A3380" t="s">
        <v>195</v>
      </c>
      <c r="B3380">
        <v>30</v>
      </c>
      <c r="C3380">
        <v>0.7</v>
      </c>
      <c r="D3380">
        <v>2</v>
      </c>
      <c r="E3380">
        <v>0.3</v>
      </c>
      <c r="F3380" t="s">
        <v>337</v>
      </c>
      <c r="G3380">
        <v>5</v>
      </c>
      <c r="H3380">
        <v>1948.8543614540399</v>
      </c>
      <c r="I3380" t="s">
        <v>5</v>
      </c>
      <c r="J3380">
        <v>3</v>
      </c>
      <c r="K3380">
        <v>6</v>
      </c>
      <c r="L3380">
        <v>3.3333333333333299</v>
      </c>
      <c r="M3380">
        <v>2.09104130000014</v>
      </c>
      <c r="N3380" t="s">
        <v>195</v>
      </c>
      <c r="O3380">
        <v>30</v>
      </c>
      <c r="P3380">
        <v>0.7</v>
      </c>
      <c r="Q3380">
        <v>2</v>
      </c>
      <c r="R3380">
        <v>0.3</v>
      </c>
      <c r="S3380" t="s">
        <v>337</v>
      </c>
      <c r="T3380">
        <v>5</v>
      </c>
      <c r="U3380" t="s">
        <v>355</v>
      </c>
      <c r="V3380">
        <v>2125.8938589408099</v>
      </c>
      <c r="W3380">
        <v>2125.8938589408099</v>
      </c>
      <c r="X3380">
        <v>2125.8938589408099</v>
      </c>
      <c r="Y3380">
        <v>1138.3363356</v>
      </c>
      <c r="Z3380">
        <f t="shared" si="104"/>
        <v>-8.3277674820029277E-2</v>
      </c>
      <c r="AA3380">
        <f t="shared" si="105"/>
        <v>1.8369274832099457E-3</v>
      </c>
    </row>
    <row r="3381" spans="1:27" x14ac:dyDescent="0.3">
      <c r="A3381" t="s">
        <v>195</v>
      </c>
      <c r="B3381">
        <v>30</v>
      </c>
      <c r="C3381">
        <v>0.7</v>
      </c>
      <c r="D3381">
        <v>2</v>
      </c>
      <c r="E3381">
        <v>0.3</v>
      </c>
      <c r="F3381" t="s">
        <v>337</v>
      </c>
      <c r="G3381">
        <v>5</v>
      </c>
      <c r="H3381">
        <v>1948.8543614540399</v>
      </c>
      <c r="I3381" t="s">
        <v>9</v>
      </c>
      <c r="J3381">
        <v>4</v>
      </c>
      <c r="K3381">
        <v>6</v>
      </c>
      <c r="L3381">
        <v>3.3333333333333299</v>
      </c>
      <c r="M3381">
        <v>2.2922464999996901</v>
      </c>
      <c r="N3381" t="s">
        <v>195</v>
      </c>
      <c r="O3381">
        <v>30</v>
      </c>
      <c r="P3381">
        <v>0.7</v>
      </c>
      <c r="Q3381">
        <v>2</v>
      </c>
      <c r="R3381">
        <v>0.3</v>
      </c>
      <c r="S3381" t="s">
        <v>337</v>
      </c>
      <c r="T3381">
        <v>5</v>
      </c>
      <c r="U3381" t="s">
        <v>355</v>
      </c>
      <c r="V3381">
        <v>2125.8938589408099</v>
      </c>
      <c r="W3381">
        <v>2125.8938589408099</v>
      </c>
      <c r="X3381">
        <v>2125.8938589408099</v>
      </c>
      <c r="Y3381">
        <v>1138.3363356</v>
      </c>
      <c r="Z3381">
        <f t="shared" si="104"/>
        <v>-8.3277674820029277E-2</v>
      </c>
      <c r="AA3381">
        <f t="shared" si="105"/>
        <v>2.0136812190849388E-3</v>
      </c>
    </row>
    <row r="3382" spans="1:27" x14ac:dyDescent="0.3">
      <c r="A3382" t="s">
        <v>195</v>
      </c>
      <c r="B3382">
        <v>30</v>
      </c>
      <c r="C3382">
        <v>0.7</v>
      </c>
      <c r="D3382">
        <v>2</v>
      </c>
      <c r="E3382">
        <v>0.3</v>
      </c>
      <c r="F3382" t="s">
        <v>337</v>
      </c>
      <c r="G3382">
        <v>5</v>
      </c>
      <c r="H3382">
        <v>1948.8543614540399</v>
      </c>
      <c r="I3382" t="s">
        <v>13</v>
      </c>
      <c r="J3382">
        <v>5</v>
      </c>
      <c r="K3382">
        <v>6</v>
      </c>
      <c r="L3382">
        <v>3.3333333333333299</v>
      </c>
      <c r="M3382">
        <v>2.15615100000013</v>
      </c>
      <c r="N3382" t="s">
        <v>195</v>
      </c>
      <c r="O3382">
        <v>30</v>
      </c>
      <c r="P3382">
        <v>0.7</v>
      </c>
      <c r="Q3382">
        <v>2</v>
      </c>
      <c r="R3382">
        <v>0.3</v>
      </c>
      <c r="S3382" t="s">
        <v>337</v>
      </c>
      <c r="T3382">
        <v>5</v>
      </c>
      <c r="U3382" t="s">
        <v>355</v>
      </c>
      <c r="V3382">
        <v>2125.8938589408099</v>
      </c>
      <c r="W3382">
        <v>2125.8938589408099</v>
      </c>
      <c r="X3382">
        <v>2125.8938589408099</v>
      </c>
      <c r="Y3382">
        <v>1138.3363356</v>
      </c>
      <c r="Z3382">
        <f t="shared" si="104"/>
        <v>-8.3277674820029277E-2</v>
      </c>
      <c r="AA3382">
        <f t="shared" si="105"/>
        <v>1.8941247262072639E-3</v>
      </c>
    </row>
    <row r="3383" spans="1:27" x14ac:dyDescent="0.3">
      <c r="A3383" t="s">
        <v>258</v>
      </c>
      <c r="B3383">
        <v>60</v>
      </c>
      <c r="C3383">
        <v>0.3</v>
      </c>
      <c r="D3383">
        <v>2</v>
      </c>
      <c r="E3383">
        <v>0.3</v>
      </c>
      <c r="F3383" t="s">
        <v>336</v>
      </c>
      <c r="G3383">
        <v>3</v>
      </c>
      <c r="H3383">
        <v>1981.0798734617799</v>
      </c>
      <c r="I3383" t="s">
        <v>2</v>
      </c>
      <c r="J3383">
        <v>0</v>
      </c>
      <c r="K3383">
        <v>7</v>
      </c>
      <c r="L3383">
        <v>3.3333333333333299</v>
      </c>
      <c r="M3383">
        <v>14.210501699999799</v>
      </c>
      <c r="N3383" t="s">
        <v>258</v>
      </c>
      <c r="O3383">
        <v>60</v>
      </c>
      <c r="P3383">
        <v>0.3</v>
      </c>
      <c r="Q3383">
        <v>2</v>
      </c>
      <c r="R3383">
        <v>0.3</v>
      </c>
      <c r="S3383" t="s">
        <v>336</v>
      </c>
      <c r="T3383">
        <v>3</v>
      </c>
      <c r="U3383" t="s">
        <v>355</v>
      </c>
      <c r="V3383">
        <v>2161.0785409475102</v>
      </c>
      <c r="W3383">
        <v>2161.0785409475102</v>
      </c>
      <c r="X3383">
        <v>90000000000</v>
      </c>
      <c r="Y3383">
        <v>1509.7469649</v>
      </c>
      <c r="Z3383">
        <f t="shared" si="104"/>
        <v>-8.3291127127110828E-2</v>
      </c>
      <c r="AA3383">
        <f t="shared" si="105"/>
        <v>9.412505559129274E-3</v>
      </c>
    </row>
    <row r="3384" spans="1:27" x14ac:dyDescent="0.3">
      <c r="A3384" t="s">
        <v>258</v>
      </c>
      <c r="B3384">
        <v>60</v>
      </c>
      <c r="C3384">
        <v>0.3</v>
      </c>
      <c r="D3384">
        <v>2</v>
      </c>
      <c r="E3384">
        <v>0.3</v>
      </c>
      <c r="F3384" t="s">
        <v>336</v>
      </c>
      <c r="G3384">
        <v>3</v>
      </c>
      <c r="H3384">
        <v>1981.0798734617799</v>
      </c>
      <c r="I3384" t="s">
        <v>372</v>
      </c>
      <c r="J3384">
        <v>10</v>
      </c>
      <c r="K3384">
        <v>7</v>
      </c>
      <c r="L3384">
        <v>3.3333333333333299</v>
      </c>
      <c r="M3384">
        <v>15.984321799999799</v>
      </c>
      <c r="N3384" t="s">
        <v>258</v>
      </c>
      <c r="O3384">
        <v>60</v>
      </c>
      <c r="P3384">
        <v>0.3</v>
      </c>
      <c r="Q3384">
        <v>2</v>
      </c>
      <c r="R3384">
        <v>0.3</v>
      </c>
      <c r="S3384" t="s">
        <v>336</v>
      </c>
      <c r="T3384">
        <v>3</v>
      </c>
      <c r="U3384" t="s">
        <v>355</v>
      </c>
      <c r="V3384">
        <v>2161.0785409475102</v>
      </c>
      <c r="W3384">
        <v>2161.0785409475102</v>
      </c>
      <c r="X3384">
        <v>90000000000</v>
      </c>
      <c r="Y3384">
        <v>1509.7469649</v>
      </c>
      <c r="Z3384">
        <f t="shared" si="104"/>
        <v>-8.3291127127110828E-2</v>
      </c>
      <c r="AA3384">
        <f t="shared" si="105"/>
        <v>1.0587417740600354E-2</v>
      </c>
    </row>
    <row r="3385" spans="1:27" x14ac:dyDescent="0.3">
      <c r="A3385" t="s">
        <v>258</v>
      </c>
      <c r="B3385">
        <v>60</v>
      </c>
      <c r="C3385">
        <v>0.3</v>
      </c>
      <c r="D3385">
        <v>2</v>
      </c>
      <c r="E3385">
        <v>0.3</v>
      </c>
      <c r="F3385" t="s">
        <v>336</v>
      </c>
      <c r="G3385">
        <v>3</v>
      </c>
      <c r="H3385">
        <v>1981.0798734617799</v>
      </c>
      <c r="I3385" t="s">
        <v>6</v>
      </c>
      <c r="J3385">
        <v>3</v>
      </c>
      <c r="K3385">
        <v>7</v>
      </c>
      <c r="L3385">
        <v>3.3333333333333299</v>
      </c>
      <c r="M3385">
        <v>14.2694708999997</v>
      </c>
      <c r="N3385" t="s">
        <v>258</v>
      </c>
      <c r="O3385">
        <v>60</v>
      </c>
      <c r="P3385">
        <v>0.3</v>
      </c>
      <c r="Q3385">
        <v>2</v>
      </c>
      <c r="R3385">
        <v>0.3</v>
      </c>
      <c r="S3385" t="s">
        <v>336</v>
      </c>
      <c r="T3385">
        <v>3</v>
      </c>
      <c r="U3385" t="s">
        <v>355</v>
      </c>
      <c r="V3385">
        <v>2161.0785409475102</v>
      </c>
      <c r="W3385">
        <v>2161.0785409475102</v>
      </c>
      <c r="X3385">
        <v>90000000000</v>
      </c>
      <c r="Y3385">
        <v>1509.7469649</v>
      </c>
      <c r="Z3385">
        <f t="shared" si="104"/>
        <v>-8.3291127127110828E-2</v>
      </c>
      <c r="AA3385">
        <f t="shared" si="105"/>
        <v>9.4515645546900343E-3</v>
      </c>
    </row>
    <row r="3386" spans="1:27" x14ac:dyDescent="0.3">
      <c r="A3386" t="s">
        <v>258</v>
      </c>
      <c r="B3386">
        <v>60</v>
      </c>
      <c r="C3386">
        <v>0.3</v>
      </c>
      <c r="D3386">
        <v>2</v>
      </c>
      <c r="E3386">
        <v>0.3</v>
      </c>
      <c r="F3386" t="s">
        <v>336</v>
      </c>
      <c r="G3386">
        <v>3</v>
      </c>
      <c r="H3386">
        <v>1981.0798734617799</v>
      </c>
      <c r="I3386" t="s">
        <v>10</v>
      </c>
      <c r="J3386">
        <v>4</v>
      </c>
      <c r="K3386">
        <v>7</v>
      </c>
      <c r="L3386">
        <v>3.3333333333333299</v>
      </c>
      <c r="M3386">
        <v>15.704097099999601</v>
      </c>
      <c r="N3386" t="s">
        <v>258</v>
      </c>
      <c r="O3386">
        <v>60</v>
      </c>
      <c r="P3386">
        <v>0.3</v>
      </c>
      <c r="Q3386">
        <v>2</v>
      </c>
      <c r="R3386">
        <v>0.3</v>
      </c>
      <c r="S3386" t="s">
        <v>336</v>
      </c>
      <c r="T3386">
        <v>3</v>
      </c>
      <c r="U3386" t="s">
        <v>355</v>
      </c>
      <c r="V3386">
        <v>2161.0785409475102</v>
      </c>
      <c r="W3386">
        <v>2161.0785409475102</v>
      </c>
      <c r="X3386">
        <v>90000000000</v>
      </c>
      <c r="Y3386">
        <v>1509.7469649</v>
      </c>
      <c r="Z3386">
        <f t="shared" si="104"/>
        <v>-8.3291127127110828E-2</v>
      </c>
      <c r="AA3386">
        <f t="shared" si="105"/>
        <v>1.0401807365805687E-2</v>
      </c>
    </row>
    <row r="3387" spans="1:27" x14ac:dyDescent="0.3">
      <c r="A3387" t="s">
        <v>258</v>
      </c>
      <c r="B3387">
        <v>60</v>
      </c>
      <c r="C3387">
        <v>0.3</v>
      </c>
      <c r="D3387">
        <v>2</v>
      </c>
      <c r="E3387">
        <v>0.3</v>
      </c>
      <c r="F3387" t="s">
        <v>336</v>
      </c>
      <c r="G3387">
        <v>3</v>
      </c>
      <c r="H3387">
        <v>1981.0798734617799</v>
      </c>
      <c r="I3387" t="s">
        <v>14</v>
      </c>
      <c r="J3387">
        <v>5</v>
      </c>
      <c r="K3387">
        <v>7</v>
      </c>
      <c r="L3387">
        <v>3.3333333333333299</v>
      </c>
      <c r="M3387">
        <v>15.7454351999995</v>
      </c>
      <c r="N3387" t="s">
        <v>258</v>
      </c>
      <c r="O3387">
        <v>60</v>
      </c>
      <c r="P3387">
        <v>0.3</v>
      </c>
      <c r="Q3387">
        <v>2</v>
      </c>
      <c r="R3387">
        <v>0.3</v>
      </c>
      <c r="S3387" t="s">
        <v>336</v>
      </c>
      <c r="T3387">
        <v>3</v>
      </c>
      <c r="U3387" t="s">
        <v>355</v>
      </c>
      <c r="V3387">
        <v>2161.0785409475102</v>
      </c>
      <c r="W3387">
        <v>2161.0785409475102</v>
      </c>
      <c r="X3387">
        <v>90000000000</v>
      </c>
      <c r="Y3387">
        <v>1509.7469649</v>
      </c>
      <c r="Z3387">
        <f t="shared" si="104"/>
        <v>-8.3291127127110828E-2</v>
      </c>
      <c r="AA3387">
        <f t="shared" si="105"/>
        <v>1.0429188179253878E-2</v>
      </c>
    </row>
    <row r="3388" spans="1:27" x14ac:dyDescent="0.3">
      <c r="A3388" t="s">
        <v>318</v>
      </c>
      <c r="B3388">
        <v>60</v>
      </c>
      <c r="C3388">
        <v>0.3</v>
      </c>
      <c r="D3388">
        <v>4</v>
      </c>
      <c r="E3388">
        <v>0.7</v>
      </c>
      <c r="F3388" t="s">
        <v>336</v>
      </c>
      <c r="G3388">
        <v>3</v>
      </c>
      <c r="H3388">
        <v>3339.04559387881</v>
      </c>
      <c r="I3388" t="s">
        <v>12</v>
      </c>
      <c r="J3388">
        <v>4</v>
      </c>
      <c r="K3388">
        <v>9</v>
      </c>
      <c r="L3388">
        <v>6.6666666666666599</v>
      </c>
      <c r="M3388">
        <v>13.707514700001401</v>
      </c>
      <c r="N3388" t="s">
        <v>318</v>
      </c>
      <c r="O3388">
        <v>60</v>
      </c>
      <c r="P3388">
        <v>0.3</v>
      </c>
      <c r="Q3388">
        <v>4</v>
      </c>
      <c r="R3388">
        <v>0.7</v>
      </c>
      <c r="S3388" t="s">
        <v>336</v>
      </c>
      <c r="T3388">
        <v>3</v>
      </c>
      <c r="U3388" t="s">
        <v>355</v>
      </c>
      <c r="V3388">
        <v>3643.88448588658</v>
      </c>
      <c r="W3388">
        <v>3660.9819797146602</v>
      </c>
      <c r="X3388">
        <v>90000000000</v>
      </c>
      <c r="Y3388">
        <v>1512.9977143999999</v>
      </c>
      <c r="Z3388">
        <f t="shared" si="104"/>
        <v>-8.3657671693069827E-2</v>
      </c>
      <c r="AA3388">
        <f t="shared" si="105"/>
        <v>9.0598383391724442E-3</v>
      </c>
    </row>
    <row r="3389" spans="1:27" x14ac:dyDescent="0.3">
      <c r="A3389" t="s">
        <v>284</v>
      </c>
      <c r="B3389">
        <v>60</v>
      </c>
      <c r="C3389">
        <v>0.3</v>
      </c>
      <c r="D3389">
        <v>4</v>
      </c>
      <c r="E3389">
        <v>0.3</v>
      </c>
      <c r="F3389" t="s">
        <v>337</v>
      </c>
      <c r="G3389">
        <v>4</v>
      </c>
      <c r="H3389">
        <v>1689.339219186</v>
      </c>
      <c r="I3389" t="s">
        <v>3</v>
      </c>
      <c r="J3389">
        <v>0</v>
      </c>
      <c r="K3389">
        <v>8</v>
      </c>
      <c r="L3389">
        <v>6.6666666666666599</v>
      </c>
      <c r="M3389">
        <v>17.292834100000601</v>
      </c>
      <c r="N3389" t="s">
        <v>284</v>
      </c>
      <c r="O3389">
        <v>60</v>
      </c>
      <c r="P3389">
        <v>0.3</v>
      </c>
      <c r="Q3389">
        <v>4</v>
      </c>
      <c r="R3389">
        <v>0.3</v>
      </c>
      <c r="S3389" t="s">
        <v>337</v>
      </c>
      <c r="T3389">
        <v>4</v>
      </c>
      <c r="U3389" t="s">
        <v>355</v>
      </c>
      <c r="V3389">
        <v>1843.7040311328301</v>
      </c>
      <c r="W3389">
        <v>1843.7040311328301</v>
      </c>
      <c r="X3389">
        <v>90000000000</v>
      </c>
      <c r="Y3389">
        <v>1500.7959928999901</v>
      </c>
      <c r="Z3389">
        <f t="shared" si="104"/>
        <v>-8.3725375298975419E-2</v>
      </c>
      <c r="AA3389">
        <f t="shared" si="105"/>
        <v>1.1522441545559856E-2</v>
      </c>
    </row>
    <row r="3390" spans="1:27" x14ac:dyDescent="0.3">
      <c r="A3390" t="s">
        <v>284</v>
      </c>
      <c r="B3390">
        <v>60</v>
      </c>
      <c r="C3390">
        <v>0.3</v>
      </c>
      <c r="D3390">
        <v>4</v>
      </c>
      <c r="E3390">
        <v>0.3</v>
      </c>
      <c r="F3390" t="s">
        <v>337</v>
      </c>
      <c r="G3390">
        <v>4</v>
      </c>
      <c r="H3390">
        <v>1689.339219186</v>
      </c>
      <c r="I3390" t="s">
        <v>7</v>
      </c>
      <c r="J3390">
        <v>3</v>
      </c>
      <c r="K3390">
        <v>8</v>
      </c>
      <c r="L3390">
        <v>6.6666666666666599</v>
      </c>
      <c r="M3390">
        <v>17.0917639999988</v>
      </c>
      <c r="N3390" t="s">
        <v>284</v>
      </c>
      <c r="O3390">
        <v>60</v>
      </c>
      <c r="P3390">
        <v>0.3</v>
      </c>
      <c r="Q3390">
        <v>4</v>
      </c>
      <c r="R3390">
        <v>0.3</v>
      </c>
      <c r="S3390" t="s">
        <v>337</v>
      </c>
      <c r="T3390">
        <v>4</v>
      </c>
      <c r="U3390" t="s">
        <v>355</v>
      </c>
      <c r="V3390">
        <v>1843.7040311328301</v>
      </c>
      <c r="W3390">
        <v>1843.7040311328301</v>
      </c>
      <c r="X3390">
        <v>90000000000</v>
      </c>
      <c r="Y3390">
        <v>1500.7959928999901</v>
      </c>
      <c r="Z3390">
        <f t="shared" si="104"/>
        <v>-8.3725375298975419E-2</v>
      </c>
      <c r="AA3390">
        <f t="shared" si="105"/>
        <v>1.1388465907996172E-2</v>
      </c>
    </row>
    <row r="3391" spans="1:27" x14ac:dyDescent="0.3">
      <c r="A3391" t="s">
        <v>284</v>
      </c>
      <c r="B3391">
        <v>60</v>
      </c>
      <c r="C3391">
        <v>0.3</v>
      </c>
      <c r="D3391">
        <v>4</v>
      </c>
      <c r="E3391">
        <v>0.3</v>
      </c>
      <c r="F3391" t="s">
        <v>337</v>
      </c>
      <c r="G3391">
        <v>4</v>
      </c>
      <c r="H3391">
        <v>1689.339219186</v>
      </c>
      <c r="I3391" t="s">
        <v>11</v>
      </c>
      <c r="J3391">
        <v>4</v>
      </c>
      <c r="K3391">
        <v>8</v>
      </c>
      <c r="L3391">
        <v>6.6666666666666599</v>
      </c>
      <c r="M3391">
        <v>19.0258162000009</v>
      </c>
      <c r="N3391" t="s">
        <v>284</v>
      </c>
      <c r="O3391">
        <v>60</v>
      </c>
      <c r="P3391">
        <v>0.3</v>
      </c>
      <c r="Q3391">
        <v>4</v>
      </c>
      <c r="R3391">
        <v>0.3</v>
      </c>
      <c r="S3391" t="s">
        <v>337</v>
      </c>
      <c r="T3391">
        <v>4</v>
      </c>
      <c r="U3391" t="s">
        <v>355</v>
      </c>
      <c r="V3391">
        <v>1843.7040311328301</v>
      </c>
      <c r="W3391">
        <v>1843.7040311328301</v>
      </c>
      <c r="X3391">
        <v>90000000000</v>
      </c>
      <c r="Y3391">
        <v>1500.7959928999901</v>
      </c>
      <c r="Z3391">
        <f t="shared" si="104"/>
        <v>-8.3725375298975419E-2</v>
      </c>
      <c r="AA3391">
        <f t="shared" si="105"/>
        <v>1.2677150185640682E-2</v>
      </c>
    </row>
    <row r="3392" spans="1:27" x14ac:dyDescent="0.3">
      <c r="A3392" t="s">
        <v>284</v>
      </c>
      <c r="B3392">
        <v>60</v>
      </c>
      <c r="C3392">
        <v>0.3</v>
      </c>
      <c r="D3392">
        <v>4</v>
      </c>
      <c r="E3392">
        <v>0.3</v>
      </c>
      <c r="F3392" t="s">
        <v>337</v>
      </c>
      <c r="G3392">
        <v>4</v>
      </c>
      <c r="H3392">
        <v>1689.339219186</v>
      </c>
      <c r="I3392" t="s">
        <v>15</v>
      </c>
      <c r="J3392">
        <v>5</v>
      </c>
      <c r="K3392">
        <v>8</v>
      </c>
      <c r="L3392">
        <v>6.6666666666666599</v>
      </c>
      <c r="M3392">
        <v>17.8408772000002</v>
      </c>
      <c r="N3392" t="s">
        <v>284</v>
      </c>
      <c r="O3392">
        <v>60</v>
      </c>
      <c r="P3392">
        <v>0.3</v>
      </c>
      <c r="Q3392">
        <v>4</v>
      </c>
      <c r="R3392">
        <v>0.3</v>
      </c>
      <c r="S3392" t="s">
        <v>337</v>
      </c>
      <c r="T3392">
        <v>4</v>
      </c>
      <c r="U3392" t="s">
        <v>355</v>
      </c>
      <c r="V3392">
        <v>1843.7040311328301</v>
      </c>
      <c r="W3392">
        <v>1843.7040311328301</v>
      </c>
      <c r="X3392">
        <v>90000000000</v>
      </c>
      <c r="Y3392">
        <v>1500.7959928999901</v>
      </c>
      <c r="Z3392">
        <f t="shared" si="104"/>
        <v>-8.3725375298975419E-2</v>
      </c>
      <c r="AA3392">
        <f t="shared" si="105"/>
        <v>1.1887609831317746E-2</v>
      </c>
    </row>
    <row r="3393" spans="1:27" x14ac:dyDescent="0.3">
      <c r="A3393" t="s">
        <v>233</v>
      </c>
      <c r="B3393">
        <v>30</v>
      </c>
      <c r="C3393">
        <v>0.7</v>
      </c>
      <c r="D3393">
        <v>2</v>
      </c>
      <c r="E3393">
        <v>0.7</v>
      </c>
      <c r="F3393" t="s">
        <v>337</v>
      </c>
      <c r="G3393">
        <v>3</v>
      </c>
      <c r="H3393">
        <v>3372.0025491844899</v>
      </c>
      <c r="I3393" t="s">
        <v>1</v>
      </c>
      <c r="J3393">
        <v>0</v>
      </c>
      <c r="K3393">
        <v>6</v>
      </c>
      <c r="L3393">
        <v>3.3333333333333299</v>
      </c>
      <c r="M3393">
        <v>2.4401837000000302</v>
      </c>
      <c r="N3393" t="s">
        <v>233</v>
      </c>
      <c r="O3393">
        <v>30</v>
      </c>
      <c r="P3393">
        <v>0.7</v>
      </c>
      <c r="Q3393">
        <v>2</v>
      </c>
      <c r="R3393">
        <v>0.7</v>
      </c>
      <c r="S3393" t="s">
        <v>337</v>
      </c>
      <c r="T3393">
        <v>3</v>
      </c>
      <c r="U3393" t="s">
        <v>355</v>
      </c>
      <c r="V3393">
        <v>3680.16022395555</v>
      </c>
      <c r="W3393">
        <v>3680.16022395555</v>
      </c>
      <c r="X3393">
        <v>3680.16022395555</v>
      </c>
      <c r="Y3393">
        <v>1040.4827468999999</v>
      </c>
      <c r="Z3393">
        <f t="shared" si="104"/>
        <v>-8.3734852837424212E-2</v>
      </c>
      <c r="AA3393">
        <f t="shared" si="105"/>
        <v>2.3452418670759129E-3</v>
      </c>
    </row>
    <row r="3394" spans="1:27" x14ac:dyDescent="0.3">
      <c r="A3394" t="s">
        <v>233</v>
      </c>
      <c r="B3394">
        <v>30</v>
      </c>
      <c r="C3394">
        <v>0.7</v>
      </c>
      <c r="D3394">
        <v>2</v>
      </c>
      <c r="E3394">
        <v>0.7</v>
      </c>
      <c r="F3394" t="s">
        <v>337</v>
      </c>
      <c r="G3394">
        <v>3</v>
      </c>
      <c r="H3394">
        <v>3372.0025491844899</v>
      </c>
      <c r="I3394" t="s">
        <v>5</v>
      </c>
      <c r="J3394">
        <v>3</v>
      </c>
      <c r="K3394">
        <v>6</v>
      </c>
      <c r="L3394">
        <v>3.3333333333333299</v>
      </c>
      <c r="M3394">
        <v>1.9890694000000599</v>
      </c>
      <c r="N3394" t="s">
        <v>233</v>
      </c>
      <c r="O3394">
        <v>30</v>
      </c>
      <c r="P3394">
        <v>0.7</v>
      </c>
      <c r="Q3394">
        <v>2</v>
      </c>
      <c r="R3394">
        <v>0.7</v>
      </c>
      <c r="S3394" t="s">
        <v>337</v>
      </c>
      <c r="T3394">
        <v>3</v>
      </c>
      <c r="U3394" t="s">
        <v>355</v>
      </c>
      <c r="V3394">
        <v>3680.16022395555</v>
      </c>
      <c r="W3394">
        <v>3680.16022395555</v>
      </c>
      <c r="X3394">
        <v>3680.16022395555</v>
      </c>
      <c r="Y3394">
        <v>1040.4827468999999</v>
      </c>
      <c r="Z3394">
        <f t="shared" ref="Z3394:Z3457" si="106">(H3394-V3394)/V3394</f>
        <v>-8.3734852837424212E-2</v>
      </c>
      <c r="AA3394">
        <f t="shared" ref="AA3394:AA3457" si="107">M3394/Y3394</f>
        <v>1.9116793679917002E-3</v>
      </c>
    </row>
    <row r="3395" spans="1:27" x14ac:dyDescent="0.3">
      <c r="A3395" t="s">
        <v>233</v>
      </c>
      <c r="B3395">
        <v>30</v>
      </c>
      <c r="C3395">
        <v>0.7</v>
      </c>
      <c r="D3395">
        <v>2</v>
      </c>
      <c r="E3395">
        <v>0.7</v>
      </c>
      <c r="F3395" t="s">
        <v>337</v>
      </c>
      <c r="G3395">
        <v>3</v>
      </c>
      <c r="H3395">
        <v>3372.0025491844899</v>
      </c>
      <c r="I3395" t="s">
        <v>9</v>
      </c>
      <c r="J3395">
        <v>4</v>
      </c>
      <c r="K3395">
        <v>6</v>
      </c>
      <c r="L3395">
        <v>3.3333333333333299</v>
      </c>
      <c r="M3395">
        <v>2.2445130999999399</v>
      </c>
      <c r="N3395" t="s">
        <v>233</v>
      </c>
      <c r="O3395">
        <v>30</v>
      </c>
      <c r="P3395">
        <v>0.7</v>
      </c>
      <c r="Q3395">
        <v>2</v>
      </c>
      <c r="R3395">
        <v>0.7</v>
      </c>
      <c r="S3395" t="s">
        <v>337</v>
      </c>
      <c r="T3395">
        <v>3</v>
      </c>
      <c r="U3395" t="s">
        <v>355</v>
      </c>
      <c r="V3395">
        <v>3680.16022395555</v>
      </c>
      <c r="W3395">
        <v>3680.16022395555</v>
      </c>
      <c r="X3395">
        <v>3680.16022395555</v>
      </c>
      <c r="Y3395">
        <v>1040.4827468999999</v>
      </c>
      <c r="Z3395">
        <f t="shared" si="106"/>
        <v>-8.3734852837424212E-2</v>
      </c>
      <c r="AA3395">
        <f t="shared" si="107"/>
        <v>2.1571843518666807E-3</v>
      </c>
    </row>
    <row r="3396" spans="1:27" x14ac:dyDescent="0.3">
      <c r="A3396" t="s">
        <v>233</v>
      </c>
      <c r="B3396">
        <v>30</v>
      </c>
      <c r="C3396">
        <v>0.7</v>
      </c>
      <c r="D3396">
        <v>2</v>
      </c>
      <c r="E3396">
        <v>0.7</v>
      </c>
      <c r="F3396" t="s">
        <v>337</v>
      </c>
      <c r="G3396">
        <v>3</v>
      </c>
      <c r="H3396">
        <v>3372.0025491844899</v>
      </c>
      <c r="I3396" t="s">
        <v>13</v>
      </c>
      <c r="J3396">
        <v>5</v>
      </c>
      <c r="K3396">
        <v>6</v>
      </c>
      <c r="L3396">
        <v>3.3333333333333299</v>
      </c>
      <c r="M3396">
        <v>2.3797111000003399</v>
      </c>
      <c r="N3396" t="s">
        <v>233</v>
      </c>
      <c r="O3396">
        <v>30</v>
      </c>
      <c r="P3396">
        <v>0.7</v>
      </c>
      <c r="Q3396">
        <v>2</v>
      </c>
      <c r="R3396">
        <v>0.7</v>
      </c>
      <c r="S3396" t="s">
        <v>337</v>
      </c>
      <c r="T3396">
        <v>3</v>
      </c>
      <c r="U3396" t="s">
        <v>355</v>
      </c>
      <c r="V3396">
        <v>3680.16022395555</v>
      </c>
      <c r="W3396">
        <v>3680.16022395555</v>
      </c>
      <c r="X3396">
        <v>3680.16022395555</v>
      </c>
      <c r="Y3396">
        <v>1040.4827468999999</v>
      </c>
      <c r="Z3396">
        <f t="shared" si="106"/>
        <v>-8.3734852837424212E-2</v>
      </c>
      <c r="AA3396">
        <f t="shared" si="107"/>
        <v>2.2871221143170501E-3</v>
      </c>
    </row>
    <row r="3397" spans="1:27" x14ac:dyDescent="0.3">
      <c r="A3397" t="s">
        <v>313</v>
      </c>
      <c r="B3397">
        <v>60</v>
      </c>
      <c r="C3397">
        <v>0.7</v>
      </c>
      <c r="D3397">
        <v>2</v>
      </c>
      <c r="E3397">
        <v>0.7</v>
      </c>
      <c r="F3397" t="s">
        <v>337</v>
      </c>
      <c r="G3397">
        <v>3</v>
      </c>
      <c r="H3397">
        <v>3635.84404934545</v>
      </c>
      <c r="I3397" t="s">
        <v>8</v>
      </c>
      <c r="J3397">
        <v>3</v>
      </c>
      <c r="K3397">
        <v>9</v>
      </c>
      <c r="L3397">
        <v>3.3333333333333299</v>
      </c>
      <c r="M3397">
        <v>22.2731505999981</v>
      </c>
      <c r="N3397" t="s">
        <v>313</v>
      </c>
      <c r="O3397">
        <v>60</v>
      </c>
      <c r="P3397">
        <v>0.7</v>
      </c>
      <c r="Q3397">
        <v>2</v>
      </c>
      <c r="R3397">
        <v>0.7</v>
      </c>
      <c r="S3397" t="s">
        <v>337</v>
      </c>
      <c r="T3397">
        <v>3</v>
      </c>
      <c r="U3397" t="s">
        <v>355</v>
      </c>
      <c r="V3397">
        <v>3968.1332967271401</v>
      </c>
      <c r="W3397">
        <v>3968.1332967271401</v>
      </c>
      <c r="X3397">
        <v>90000000000</v>
      </c>
      <c r="Y3397">
        <v>1503.7568647999999</v>
      </c>
      <c r="Z3397">
        <f t="shared" si="106"/>
        <v>-8.3739436791540625E-2</v>
      </c>
      <c r="AA3397">
        <f t="shared" si="107"/>
        <v>1.4811670105300191E-2</v>
      </c>
    </row>
    <row r="3398" spans="1:27" x14ac:dyDescent="0.3">
      <c r="A3398" t="s">
        <v>26</v>
      </c>
      <c r="B3398">
        <v>10</v>
      </c>
      <c r="C3398">
        <v>0.7</v>
      </c>
      <c r="D3398">
        <v>2</v>
      </c>
      <c r="E3398">
        <v>0.3</v>
      </c>
      <c r="F3398" t="s">
        <v>336</v>
      </c>
      <c r="G3398">
        <v>1</v>
      </c>
      <c r="H3398">
        <v>1504.2787882847299</v>
      </c>
      <c r="I3398" t="s">
        <v>16</v>
      </c>
      <c r="J3398">
        <v>5</v>
      </c>
      <c r="K3398">
        <v>9</v>
      </c>
      <c r="L3398">
        <v>3.3333333333333299</v>
      </c>
      <c r="M3398">
        <v>7.7059399999999501E-2</v>
      </c>
      <c r="N3398" t="s">
        <v>26</v>
      </c>
      <c r="O3398">
        <v>10</v>
      </c>
      <c r="P3398">
        <v>0.7</v>
      </c>
      <c r="Q3398">
        <v>2</v>
      </c>
      <c r="R3398">
        <v>0.3</v>
      </c>
      <c r="S3398" t="s">
        <v>336</v>
      </c>
      <c r="T3398">
        <v>1</v>
      </c>
      <c r="U3398" t="s">
        <v>355</v>
      </c>
      <c r="V3398">
        <v>1641.84529825496</v>
      </c>
      <c r="W3398">
        <v>1641.84529825496</v>
      </c>
      <c r="X3398">
        <v>1641.84529825496</v>
      </c>
      <c r="Y3398">
        <v>36.646611299999897</v>
      </c>
      <c r="Z3398">
        <f t="shared" si="106"/>
        <v>-8.3787741827103343E-2</v>
      </c>
      <c r="AA3398">
        <f t="shared" si="107"/>
        <v>2.1027701407142032E-3</v>
      </c>
    </row>
    <row r="3399" spans="1:27" x14ac:dyDescent="0.3">
      <c r="A3399" t="s">
        <v>52</v>
      </c>
      <c r="B3399">
        <v>10</v>
      </c>
      <c r="C3399">
        <v>0.7</v>
      </c>
      <c r="D3399">
        <v>4</v>
      </c>
      <c r="E3399">
        <v>0.3</v>
      </c>
      <c r="F3399" t="s">
        <v>337</v>
      </c>
      <c r="G3399">
        <v>2</v>
      </c>
      <c r="H3399">
        <v>2270.58926529063</v>
      </c>
      <c r="I3399" t="s">
        <v>2</v>
      </c>
      <c r="J3399">
        <v>0</v>
      </c>
      <c r="K3399">
        <v>7</v>
      </c>
      <c r="L3399">
        <v>6.6666666666666599</v>
      </c>
      <c r="M3399">
        <v>0.198180899999997</v>
      </c>
      <c r="N3399" t="s">
        <v>52</v>
      </c>
      <c r="O3399">
        <v>10</v>
      </c>
      <c r="P3399">
        <v>0.7</v>
      </c>
      <c r="Q3399">
        <v>4</v>
      </c>
      <c r="R3399">
        <v>0.3</v>
      </c>
      <c r="S3399" t="s">
        <v>337</v>
      </c>
      <c r="T3399">
        <v>2</v>
      </c>
      <c r="U3399" t="s">
        <v>355</v>
      </c>
      <c r="V3399">
        <v>2478.5166886319898</v>
      </c>
      <c r="W3399">
        <v>2478.5166886319898</v>
      </c>
      <c r="X3399">
        <v>2478.5166886319898</v>
      </c>
      <c r="Y3399">
        <v>105.4894642</v>
      </c>
      <c r="Z3399">
        <f t="shared" si="106"/>
        <v>-8.3891879483823359E-2</v>
      </c>
      <c r="AA3399">
        <f t="shared" si="107"/>
        <v>1.8786795582188291E-3</v>
      </c>
    </row>
    <row r="3400" spans="1:27" x14ac:dyDescent="0.3">
      <c r="A3400" t="s">
        <v>52</v>
      </c>
      <c r="B3400">
        <v>10</v>
      </c>
      <c r="C3400">
        <v>0.7</v>
      </c>
      <c r="D3400">
        <v>4</v>
      </c>
      <c r="E3400">
        <v>0.3</v>
      </c>
      <c r="F3400" t="s">
        <v>337</v>
      </c>
      <c r="G3400">
        <v>2</v>
      </c>
      <c r="H3400">
        <v>2270.58926529063</v>
      </c>
      <c r="I3400" t="s">
        <v>6</v>
      </c>
      <c r="J3400">
        <v>3</v>
      </c>
      <c r="K3400">
        <v>7</v>
      </c>
      <c r="L3400">
        <v>6.6666666666666599</v>
      </c>
      <c r="M3400">
        <v>0.18294010000000999</v>
      </c>
      <c r="N3400" t="s">
        <v>52</v>
      </c>
      <c r="O3400">
        <v>10</v>
      </c>
      <c r="P3400">
        <v>0.7</v>
      </c>
      <c r="Q3400">
        <v>4</v>
      </c>
      <c r="R3400">
        <v>0.3</v>
      </c>
      <c r="S3400" t="s">
        <v>337</v>
      </c>
      <c r="T3400">
        <v>2</v>
      </c>
      <c r="U3400" t="s">
        <v>355</v>
      </c>
      <c r="V3400">
        <v>2478.5166886319898</v>
      </c>
      <c r="W3400">
        <v>2478.5166886319898</v>
      </c>
      <c r="X3400">
        <v>2478.5166886319898</v>
      </c>
      <c r="Y3400">
        <v>105.4894642</v>
      </c>
      <c r="Z3400">
        <f t="shared" si="106"/>
        <v>-8.3891879483823359E-2</v>
      </c>
      <c r="AA3400">
        <f t="shared" si="107"/>
        <v>1.7342025707246884E-3</v>
      </c>
    </row>
    <row r="3401" spans="1:27" x14ac:dyDescent="0.3">
      <c r="A3401" t="s">
        <v>52</v>
      </c>
      <c r="B3401">
        <v>10</v>
      </c>
      <c r="C3401">
        <v>0.7</v>
      </c>
      <c r="D3401">
        <v>4</v>
      </c>
      <c r="E3401">
        <v>0.3</v>
      </c>
      <c r="F3401" t="s">
        <v>337</v>
      </c>
      <c r="G3401">
        <v>2</v>
      </c>
      <c r="H3401">
        <v>2270.58926529063</v>
      </c>
      <c r="I3401" t="s">
        <v>10</v>
      </c>
      <c r="J3401">
        <v>4</v>
      </c>
      <c r="K3401">
        <v>7</v>
      </c>
      <c r="L3401">
        <v>6.6666666666666599</v>
      </c>
      <c r="M3401">
        <v>0.19363200000000799</v>
      </c>
      <c r="N3401" t="s">
        <v>52</v>
      </c>
      <c r="O3401">
        <v>10</v>
      </c>
      <c r="P3401">
        <v>0.7</v>
      </c>
      <c r="Q3401">
        <v>4</v>
      </c>
      <c r="R3401">
        <v>0.3</v>
      </c>
      <c r="S3401" t="s">
        <v>337</v>
      </c>
      <c r="T3401">
        <v>2</v>
      </c>
      <c r="U3401" t="s">
        <v>355</v>
      </c>
      <c r="V3401">
        <v>2478.5166886319898</v>
      </c>
      <c r="W3401">
        <v>2478.5166886319898</v>
      </c>
      <c r="X3401">
        <v>2478.5166886319898</v>
      </c>
      <c r="Y3401">
        <v>105.4894642</v>
      </c>
      <c r="Z3401">
        <f t="shared" si="106"/>
        <v>-8.3891879483823359E-2</v>
      </c>
      <c r="AA3401">
        <f t="shared" si="107"/>
        <v>1.8355577162937945E-3</v>
      </c>
    </row>
    <row r="3402" spans="1:27" x14ac:dyDescent="0.3">
      <c r="A3402" t="s">
        <v>52</v>
      </c>
      <c r="B3402">
        <v>10</v>
      </c>
      <c r="C3402">
        <v>0.7</v>
      </c>
      <c r="D3402">
        <v>4</v>
      </c>
      <c r="E3402">
        <v>0.3</v>
      </c>
      <c r="F3402" t="s">
        <v>337</v>
      </c>
      <c r="G3402">
        <v>2</v>
      </c>
      <c r="H3402">
        <v>2270.58926529063</v>
      </c>
      <c r="I3402" t="s">
        <v>14</v>
      </c>
      <c r="J3402">
        <v>5</v>
      </c>
      <c r="K3402">
        <v>7</v>
      </c>
      <c r="L3402">
        <v>6.6666666666666599</v>
      </c>
      <c r="M3402">
        <v>0.19454939999999901</v>
      </c>
      <c r="N3402" t="s">
        <v>52</v>
      </c>
      <c r="O3402">
        <v>10</v>
      </c>
      <c r="P3402">
        <v>0.7</v>
      </c>
      <c r="Q3402">
        <v>4</v>
      </c>
      <c r="R3402">
        <v>0.3</v>
      </c>
      <c r="S3402" t="s">
        <v>337</v>
      </c>
      <c r="T3402">
        <v>2</v>
      </c>
      <c r="U3402" t="s">
        <v>355</v>
      </c>
      <c r="V3402">
        <v>2478.5166886319898</v>
      </c>
      <c r="W3402">
        <v>2478.5166886319898</v>
      </c>
      <c r="X3402">
        <v>2478.5166886319898</v>
      </c>
      <c r="Y3402">
        <v>105.4894642</v>
      </c>
      <c r="Z3402">
        <f t="shared" si="106"/>
        <v>-8.3891879483823359E-2</v>
      </c>
      <c r="AA3402">
        <f t="shared" si="107"/>
        <v>1.8442543193806363E-3</v>
      </c>
    </row>
    <row r="3403" spans="1:27" x14ac:dyDescent="0.3">
      <c r="A3403" t="s">
        <v>293</v>
      </c>
      <c r="B3403">
        <v>60</v>
      </c>
      <c r="C3403">
        <v>0.7</v>
      </c>
      <c r="D3403">
        <v>4</v>
      </c>
      <c r="E3403">
        <v>0.3</v>
      </c>
      <c r="F3403" t="s">
        <v>337</v>
      </c>
      <c r="G3403">
        <v>3</v>
      </c>
      <c r="H3403">
        <v>2377.3717425078298</v>
      </c>
      <c r="I3403" t="s">
        <v>16</v>
      </c>
      <c r="J3403">
        <v>5</v>
      </c>
      <c r="K3403">
        <v>9</v>
      </c>
      <c r="L3403">
        <v>6.6666666666666599</v>
      </c>
      <c r="M3403">
        <v>13.8705468999978</v>
      </c>
      <c r="N3403" t="s">
        <v>293</v>
      </c>
      <c r="O3403">
        <v>60</v>
      </c>
      <c r="P3403">
        <v>0.7</v>
      </c>
      <c r="Q3403">
        <v>4</v>
      </c>
      <c r="R3403">
        <v>0.3</v>
      </c>
      <c r="S3403" t="s">
        <v>337</v>
      </c>
      <c r="T3403">
        <v>3</v>
      </c>
      <c r="U3403" t="s">
        <v>355</v>
      </c>
      <c r="V3403">
        <v>2595.2407207750998</v>
      </c>
      <c r="W3403">
        <v>2595.2407207750998</v>
      </c>
      <c r="X3403">
        <v>90000000000</v>
      </c>
      <c r="Y3403">
        <v>1510.2785953999901</v>
      </c>
      <c r="Z3403">
        <f t="shared" si="106"/>
        <v>-8.3949429632177164E-2</v>
      </c>
      <c r="AA3403">
        <f t="shared" si="107"/>
        <v>9.1840981804580581E-3</v>
      </c>
    </row>
    <row r="3404" spans="1:27" x14ac:dyDescent="0.3">
      <c r="A3404" t="s">
        <v>37</v>
      </c>
      <c r="B3404">
        <v>10</v>
      </c>
      <c r="C3404">
        <v>0.3</v>
      </c>
      <c r="D3404">
        <v>4</v>
      </c>
      <c r="E3404">
        <v>0.3</v>
      </c>
      <c r="F3404" t="s">
        <v>336</v>
      </c>
      <c r="G3404">
        <v>2</v>
      </c>
      <c r="H3404">
        <v>1465.1682897503499</v>
      </c>
      <c r="I3404" t="s">
        <v>4</v>
      </c>
      <c r="J3404">
        <v>0</v>
      </c>
      <c r="K3404">
        <v>9</v>
      </c>
      <c r="L3404">
        <v>6.6666666666666599</v>
      </c>
      <c r="M3404">
        <v>0.10759740000000299</v>
      </c>
      <c r="N3404" t="s">
        <v>37</v>
      </c>
      <c r="O3404">
        <v>10</v>
      </c>
      <c r="P3404">
        <v>0.3</v>
      </c>
      <c r="Q3404">
        <v>4</v>
      </c>
      <c r="R3404">
        <v>0.3</v>
      </c>
      <c r="S3404" t="s">
        <v>336</v>
      </c>
      <c r="T3404">
        <v>2</v>
      </c>
      <c r="U3404" t="s">
        <v>355</v>
      </c>
      <c r="V3404">
        <v>1599.5668501248999</v>
      </c>
      <c r="W3404">
        <v>1602.4430581715201</v>
      </c>
      <c r="X3404">
        <v>90000000000</v>
      </c>
      <c r="Y3404">
        <v>51.279472800000001</v>
      </c>
      <c r="Z3404">
        <f t="shared" si="106"/>
        <v>-8.4021846516796533E-2</v>
      </c>
      <c r="AA3404">
        <f t="shared" si="107"/>
        <v>2.0982548010907592E-3</v>
      </c>
    </row>
    <row r="3405" spans="1:27" x14ac:dyDescent="0.3">
      <c r="A3405" t="s">
        <v>197</v>
      </c>
      <c r="B3405">
        <v>30</v>
      </c>
      <c r="C3405">
        <v>0.3</v>
      </c>
      <c r="D3405">
        <v>4</v>
      </c>
      <c r="E3405">
        <v>0.3</v>
      </c>
      <c r="F3405" t="s">
        <v>336</v>
      </c>
      <c r="G3405">
        <v>2</v>
      </c>
      <c r="H3405">
        <v>1564.3409099866799</v>
      </c>
      <c r="I3405" t="s">
        <v>4</v>
      </c>
      <c r="J3405">
        <v>0</v>
      </c>
      <c r="K3405">
        <v>9</v>
      </c>
      <c r="L3405">
        <v>6.6666666666666599</v>
      </c>
      <c r="M3405">
        <v>1.4824779000000401</v>
      </c>
      <c r="N3405" t="s">
        <v>197</v>
      </c>
      <c r="O3405">
        <v>30</v>
      </c>
      <c r="P3405">
        <v>0.3</v>
      </c>
      <c r="Q3405">
        <v>4</v>
      </c>
      <c r="R3405">
        <v>0.3</v>
      </c>
      <c r="S3405" t="s">
        <v>336</v>
      </c>
      <c r="T3405">
        <v>2</v>
      </c>
      <c r="U3405" t="s">
        <v>355</v>
      </c>
      <c r="V3405">
        <v>1707.8725320471599</v>
      </c>
      <c r="W3405">
        <v>1707.8725320471599</v>
      </c>
      <c r="X3405">
        <v>1707.8725320471599</v>
      </c>
      <c r="Y3405">
        <v>797.46379429999797</v>
      </c>
      <c r="Z3405">
        <f t="shared" si="106"/>
        <v>-8.4041179518493853E-2</v>
      </c>
      <c r="AA3405">
        <f t="shared" si="107"/>
        <v>1.858990854000259E-3</v>
      </c>
    </row>
    <row r="3406" spans="1:27" x14ac:dyDescent="0.3">
      <c r="A3406" t="s">
        <v>86</v>
      </c>
      <c r="B3406">
        <v>10</v>
      </c>
      <c r="C3406">
        <v>0.7</v>
      </c>
      <c r="D3406">
        <v>4</v>
      </c>
      <c r="E3406">
        <v>0.7</v>
      </c>
      <c r="F3406" t="s">
        <v>336</v>
      </c>
      <c r="G3406">
        <v>1</v>
      </c>
      <c r="H3406">
        <v>2172.1628779757398</v>
      </c>
      <c r="I3406" t="s">
        <v>372</v>
      </c>
      <c r="J3406">
        <v>10</v>
      </c>
      <c r="K3406">
        <v>7</v>
      </c>
      <c r="L3406">
        <v>6.6666666666666599</v>
      </c>
      <c r="M3406">
        <v>5.2615899999999202E-2</v>
      </c>
      <c r="N3406" t="s">
        <v>95</v>
      </c>
      <c r="O3406">
        <v>10</v>
      </c>
      <c r="P3406">
        <v>0.7</v>
      </c>
      <c r="Q3406">
        <v>4</v>
      </c>
      <c r="R3406">
        <v>0.7</v>
      </c>
      <c r="S3406" t="s">
        <v>337</v>
      </c>
      <c r="T3406">
        <v>5</v>
      </c>
      <c r="U3406" t="s">
        <v>355</v>
      </c>
      <c r="V3406">
        <v>2371.5970088899498</v>
      </c>
      <c r="W3406">
        <v>2391.1885726075302</v>
      </c>
      <c r="X3406">
        <v>2793.4936916484899</v>
      </c>
      <c r="Y3406">
        <v>78.380739100000895</v>
      </c>
      <c r="Z3406">
        <f t="shared" si="106"/>
        <v>-8.4092756976261007E-2</v>
      </c>
      <c r="AA3406">
        <f t="shared" si="107"/>
        <v>6.7128609150865482E-4</v>
      </c>
    </row>
    <row r="3407" spans="1:27" x14ac:dyDescent="0.3">
      <c r="A3407" t="s">
        <v>313</v>
      </c>
      <c r="B3407">
        <v>60</v>
      </c>
      <c r="C3407">
        <v>0.7</v>
      </c>
      <c r="D3407">
        <v>2</v>
      </c>
      <c r="E3407">
        <v>0.7</v>
      </c>
      <c r="F3407" t="s">
        <v>337</v>
      </c>
      <c r="G3407">
        <v>3</v>
      </c>
      <c r="H3407">
        <v>3634.4169412176502</v>
      </c>
      <c r="I3407" t="s">
        <v>12</v>
      </c>
      <c r="J3407">
        <v>4</v>
      </c>
      <c r="K3407">
        <v>9</v>
      </c>
      <c r="L3407">
        <v>3.3333333333333299</v>
      </c>
      <c r="M3407">
        <v>22.857115300001102</v>
      </c>
      <c r="N3407" t="s">
        <v>313</v>
      </c>
      <c r="O3407">
        <v>60</v>
      </c>
      <c r="P3407">
        <v>0.7</v>
      </c>
      <c r="Q3407">
        <v>2</v>
      </c>
      <c r="R3407">
        <v>0.7</v>
      </c>
      <c r="S3407" t="s">
        <v>337</v>
      </c>
      <c r="T3407">
        <v>3</v>
      </c>
      <c r="U3407" t="s">
        <v>355</v>
      </c>
      <c r="V3407">
        <v>3968.1332967271401</v>
      </c>
      <c r="W3407">
        <v>3968.1332967271401</v>
      </c>
      <c r="X3407">
        <v>90000000000</v>
      </c>
      <c r="Y3407">
        <v>1503.7568647999999</v>
      </c>
      <c r="Z3407">
        <f t="shared" si="106"/>
        <v>-8.4099078976186195E-2</v>
      </c>
      <c r="AA3407">
        <f t="shared" si="107"/>
        <v>1.5200007285114609E-2</v>
      </c>
    </row>
    <row r="3408" spans="1:27" x14ac:dyDescent="0.3">
      <c r="A3408" t="s">
        <v>196</v>
      </c>
      <c r="B3408">
        <v>30</v>
      </c>
      <c r="C3408">
        <v>0.3</v>
      </c>
      <c r="D3408">
        <v>4</v>
      </c>
      <c r="E3408">
        <v>0.3</v>
      </c>
      <c r="F3408" t="s">
        <v>336</v>
      </c>
      <c r="G3408">
        <v>1</v>
      </c>
      <c r="H3408">
        <v>1274.33680678411</v>
      </c>
      <c r="I3408" t="s">
        <v>12</v>
      </c>
      <c r="J3408">
        <v>4</v>
      </c>
      <c r="K3408">
        <v>9</v>
      </c>
      <c r="L3408">
        <v>6.6666666666666599</v>
      </c>
      <c r="M3408">
        <v>1.15699479999989</v>
      </c>
      <c r="N3408" t="s">
        <v>196</v>
      </c>
      <c r="O3408">
        <v>30</v>
      </c>
      <c r="P3408">
        <v>0.3</v>
      </c>
      <c r="Q3408">
        <v>4</v>
      </c>
      <c r="R3408">
        <v>0.3</v>
      </c>
      <c r="S3408" t="s">
        <v>336</v>
      </c>
      <c r="T3408">
        <v>1</v>
      </c>
      <c r="U3408" t="s">
        <v>355</v>
      </c>
      <c r="V3408">
        <v>1391.39241930395</v>
      </c>
      <c r="W3408">
        <v>1391.39241930395</v>
      </c>
      <c r="X3408">
        <v>1391.39241930395</v>
      </c>
      <c r="Y3408">
        <v>518.95230549999997</v>
      </c>
      <c r="Z3408">
        <f t="shared" si="106"/>
        <v>-8.41283960555122E-2</v>
      </c>
      <c r="AA3408">
        <f t="shared" si="107"/>
        <v>2.2294819538091252E-3</v>
      </c>
    </row>
    <row r="3409" spans="1:27" x14ac:dyDescent="0.3">
      <c r="A3409" t="s">
        <v>120</v>
      </c>
      <c r="B3409">
        <v>20</v>
      </c>
      <c r="C3409">
        <v>0.3</v>
      </c>
      <c r="D3409">
        <v>4</v>
      </c>
      <c r="E3409">
        <v>0.3</v>
      </c>
      <c r="F3409" t="s">
        <v>336</v>
      </c>
      <c r="G3409">
        <v>5</v>
      </c>
      <c r="H3409">
        <v>1156.5407061514099</v>
      </c>
      <c r="I3409" t="s">
        <v>2</v>
      </c>
      <c r="J3409">
        <v>0</v>
      </c>
      <c r="K3409">
        <v>7</v>
      </c>
      <c r="L3409">
        <v>6.6666666666666599</v>
      </c>
      <c r="M3409">
        <v>0.373308399999984</v>
      </c>
      <c r="N3409" t="s">
        <v>120</v>
      </c>
      <c r="O3409">
        <v>20</v>
      </c>
      <c r="P3409">
        <v>0.3</v>
      </c>
      <c r="Q3409">
        <v>4</v>
      </c>
      <c r="R3409">
        <v>0.3</v>
      </c>
      <c r="S3409" t="s">
        <v>336</v>
      </c>
      <c r="T3409">
        <v>5</v>
      </c>
      <c r="U3409" t="s">
        <v>355</v>
      </c>
      <c r="V3409">
        <v>1263.1053952612499</v>
      </c>
      <c r="W3409">
        <v>1263.1053952612499</v>
      </c>
      <c r="X3409">
        <v>1263.1053952612499</v>
      </c>
      <c r="Y3409">
        <v>186.29612089999799</v>
      </c>
      <c r="Z3409">
        <f t="shared" si="106"/>
        <v>-8.4367218689457832E-2</v>
      </c>
      <c r="AA3409">
        <f t="shared" si="107"/>
        <v>2.0038441927643382E-3</v>
      </c>
    </row>
    <row r="3410" spans="1:27" x14ac:dyDescent="0.3">
      <c r="A3410" t="s">
        <v>120</v>
      </c>
      <c r="B3410">
        <v>20</v>
      </c>
      <c r="C3410">
        <v>0.3</v>
      </c>
      <c r="D3410">
        <v>4</v>
      </c>
      <c r="E3410">
        <v>0.3</v>
      </c>
      <c r="F3410" t="s">
        <v>336</v>
      </c>
      <c r="G3410">
        <v>5</v>
      </c>
      <c r="H3410">
        <v>1156.5407061514099</v>
      </c>
      <c r="I3410" t="s">
        <v>6</v>
      </c>
      <c r="J3410">
        <v>3</v>
      </c>
      <c r="K3410">
        <v>7</v>
      </c>
      <c r="L3410">
        <v>6.6666666666666599</v>
      </c>
      <c r="M3410">
        <v>0.41175599999996798</v>
      </c>
      <c r="N3410" t="s">
        <v>120</v>
      </c>
      <c r="O3410">
        <v>20</v>
      </c>
      <c r="P3410">
        <v>0.3</v>
      </c>
      <c r="Q3410">
        <v>4</v>
      </c>
      <c r="R3410">
        <v>0.3</v>
      </c>
      <c r="S3410" t="s">
        <v>336</v>
      </c>
      <c r="T3410">
        <v>5</v>
      </c>
      <c r="U3410" t="s">
        <v>355</v>
      </c>
      <c r="V3410">
        <v>1263.1053952612499</v>
      </c>
      <c r="W3410">
        <v>1263.1053952612499</v>
      </c>
      <c r="X3410">
        <v>1263.1053952612499</v>
      </c>
      <c r="Y3410">
        <v>186.29612089999799</v>
      </c>
      <c r="Z3410">
        <f t="shared" si="106"/>
        <v>-8.4367218689457832E-2</v>
      </c>
      <c r="AA3410">
        <f t="shared" si="107"/>
        <v>2.2102231544638266E-3</v>
      </c>
    </row>
    <row r="3411" spans="1:27" x14ac:dyDescent="0.3">
      <c r="A3411" t="s">
        <v>120</v>
      </c>
      <c r="B3411">
        <v>20</v>
      </c>
      <c r="C3411">
        <v>0.3</v>
      </c>
      <c r="D3411">
        <v>4</v>
      </c>
      <c r="E3411">
        <v>0.3</v>
      </c>
      <c r="F3411" t="s">
        <v>336</v>
      </c>
      <c r="G3411">
        <v>5</v>
      </c>
      <c r="H3411">
        <v>1156.5407061514099</v>
      </c>
      <c r="I3411" t="s">
        <v>10</v>
      </c>
      <c r="J3411">
        <v>4</v>
      </c>
      <c r="K3411">
        <v>7</v>
      </c>
      <c r="L3411">
        <v>6.6666666666666599</v>
      </c>
      <c r="M3411">
        <v>0.38257099999998401</v>
      </c>
      <c r="N3411" t="s">
        <v>120</v>
      </c>
      <c r="O3411">
        <v>20</v>
      </c>
      <c r="P3411">
        <v>0.3</v>
      </c>
      <c r="Q3411">
        <v>4</v>
      </c>
      <c r="R3411">
        <v>0.3</v>
      </c>
      <c r="S3411" t="s">
        <v>336</v>
      </c>
      <c r="T3411">
        <v>5</v>
      </c>
      <c r="U3411" t="s">
        <v>355</v>
      </c>
      <c r="V3411">
        <v>1263.1053952612499</v>
      </c>
      <c r="W3411">
        <v>1263.1053952612499</v>
      </c>
      <c r="X3411">
        <v>1263.1053952612499</v>
      </c>
      <c r="Y3411">
        <v>186.29612089999799</v>
      </c>
      <c r="Z3411">
        <f t="shared" si="106"/>
        <v>-8.4367218689457832E-2</v>
      </c>
      <c r="AA3411">
        <f t="shared" si="107"/>
        <v>2.0535639612450358E-3</v>
      </c>
    </row>
    <row r="3412" spans="1:27" x14ac:dyDescent="0.3">
      <c r="A3412" t="s">
        <v>120</v>
      </c>
      <c r="B3412">
        <v>20</v>
      </c>
      <c r="C3412">
        <v>0.3</v>
      </c>
      <c r="D3412">
        <v>4</v>
      </c>
      <c r="E3412">
        <v>0.3</v>
      </c>
      <c r="F3412" t="s">
        <v>336</v>
      </c>
      <c r="G3412">
        <v>5</v>
      </c>
      <c r="H3412">
        <v>1156.5407061514099</v>
      </c>
      <c r="I3412" t="s">
        <v>14</v>
      </c>
      <c r="J3412">
        <v>5</v>
      </c>
      <c r="K3412">
        <v>7</v>
      </c>
      <c r="L3412">
        <v>6.6666666666666599</v>
      </c>
      <c r="M3412">
        <v>0.39330119999999602</v>
      </c>
      <c r="N3412" t="s">
        <v>120</v>
      </c>
      <c r="O3412">
        <v>20</v>
      </c>
      <c r="P3412">
        <v>0.3</v>
      </c>
      <c r="Q3412">
        <v>4</v>
      </c>
      <c r="R3412">
        <v>0.3</v>
      </c>
      <c r="S3412" t="s">
        <v>336</v>
      </c>
      <c r="T3412">
        <v>5</v>
      </c>
      <c r="U3412" t="s">
        <v>355</v>
      </c>
      <c r="V3412">
        <v>1263.1053952612499</v>
      </c>
      <c r="W3412">
        <v>1263.1053952612499</v>
      </c>
      <c r="X3412">
        <v>1263.1053952612499</v>
      </c>
      <c r="Y3412">
        <v>186.29612089999799</v>
      </c>
      <c r="Z3412">
        <f t="shared" si="106"/>
        <v>-8.4367218689457832E-2</v>
      </c>
      <c r="AA3412">
        <f t="shared" si="107"/>
        <v>2.1111615105024995E-3</v>
      </c>
    </row>
    <row r="3413" spans="1:27" x14ac:dyDescent="0.3">
      <c r="A3413" t="s">
        <v>104</v>
      </c>
      <c r="B3413">
        <v>20</v>
      </c>
      <c r="C3413">
        <v>0.3</v>
      </c>
      <c r="D3413">
        <v>2</v>
      </c>
      <c r="E3413">
        <v>0.3</v>
      </c>
      <c r="F3413" t="s">
        <v>337</v>
      </c>
      <c r="G3413">
        <v>4</v>
      </c>
      <c r="H3413">
        <v>1488.1945975874701</v>
      </c>
      <c r="I3413" t="s">
        <v>16</v>
      </c>
      <c r="J3413">
        <v>5</v>
      </c>
      <c r="K3413">
        <v>9</v>
      </c>
      <c r="L3413">
        <v>3.3333333333333299</v>
      </c>
      <c r="M3413">
        <v>0.62193260000000805</v>
      </c>
      <c r="N3413" t="s">
        <v>104</v>
      </c>
      <c r="O3413">
        <v>20</v>
      </c>
      <c r="P3413">
        <v>0.3</v>
      </c>
      <c r="Q3413">
        <v>2</v>
      </c>
      <c r="R3413">
        <v>0.3</v>
      </c>
      <c r="S3413" t="s">
        <v>337</v>
      </c>
      <c r="T3413">
        <v>4</v>
      </c>
      <c r="U3413" t="s">
        <v>355</v>
      </c>
      <c r="V3413">
        <v>1625.33789364221</v>
      </c>
      <c r="W3413">
        <v>1625.37448346019</v>
      </c>
      <c r="X3413">
        <v>1656.21847401835</v>
      </c>
      <c r="Y3413">
        <v>323.39011049999999</v>
      </c>
      <c r="Z3413">
        <f t="shared" si="106"/>
        <v>-8.4378329325366527E-2</v>
      </c>
      <c r="AA3413">
        <f t="shared" si="107"/>
        <v>1.9231651797837154E-3</v>
      </c>
    </row>
    <row r="3414" spans="1:27" x14ac:dyDescent="0.3">
      <c r="A3414" t="s">
        <v>154</v>
      </c>
      <c r="B3414">
        <v>20</v>
      </c>
      <c r="C3414">
        <v>0.7</v>
      </c>
      <c r="D3414">
        <v>2</v>
      </c>
      <c r="E3414">
        <v>0.7</v>
      </c>
      <c r="F3414" t="s">
        <v>337</v>
      </c>
      <c r="G3414">
        <v>4</v>
      </c>
      <c r="H3414">
        <v>2445.4768958023601</v>
      </c>
      <c r="I3414" t="s">
        <v>16</v>
      </c>
      <c r="J3414">
        <v>5</v>
      </c>
      <c r="K3414">
        <v>9</v>
      </c>
      <c r="L3414">
        <v>3.3333333333333299</v>
      </c>
      <c r="M3414">
        <v>0.54346769999995104</v>
      </c>
      <c r="N3414" t="s">
        <v>154</v>
      </c>
      <c r="O3414">
        <v>20</v>
      </c>
      <c r="P3414">
        <v>0.7</v>
      </c>
      <c r="Q3414">
        <v>2</v>
      </c>
      <c r="R3414">
        <v>0.7</v>
      </c>
      <c r="S3414" t="s">
        <v>337</v>
      </c>
      <c r="T3414">
        <v>4</v>
      </c>
      <c r="U3414" t="s">
        <v>355</v>
      </c>
      <c r="V3414">
        <v>2671.49266998248</v>
      </c>
      <c r="W3414">
        <v>2672.44033747503</v>
      </c>
      <c r="X3414">
        <v>2672.9811068434501</v>
      </c>
      <c r="Y3414">
        <v>281.00394269999703</v>
      </c>
      <c r="Z3414">
        <f t="shared" si="106"/>
        <v>-8.4602805285481905E-2</v>
      </c>
      <c r="AA3414">
        <f t="shared" si="107"/>
        <v>1.934021618266628E-3</v>
      </c>
    </row>
    <row r="3415" spans="1:27" x14ac:dyDescent="0.3">
      <c r="A3415" t="s">
        <v>294</v>
      </c>
      <c r="B3415">
        <v>60</v>
      </c>
      <c r="C3415">
        <v>0.7</v>
      </c>
      <c r="D3415">
        <v>4</v>
      </c>
      <c r="E3415">
        <v>0.3</v>
      </c>
      <c r="F3415" t="s">
        <v>337</v>
      </c>
      <c r="G3415">
        <v>4</v>
      </c>
      <c r="H3415">
        <v>2292.12219127344</v>
      </c>
      <c r="I3415" t="s">
        <v>1</v>
      </c>
      <c r="J3415">
        <v>0</v>
      </c>
      <c r="K3415">
        <v>6</v>
      </c>
      <c r="L3415">
        <v>6.6666666666666599</v>
      </c>
      <c r="M3415">
        <v>15.7545258999998</v>
      </c>
      <c r="N3415" t="s">
        <v>294</v>
      </c>
      <c r="O3415">
        <v>60</v>
      </c>
      <c r="P3415">
        <v>0.7</v>
      </c>
      <c r="Q3415">
        <v>4</v>
      </c>
      <c r="R3415">
        <v>0.3</v>
      </c>
      <c r="S3415" t="s">
        <v>337</v>
      </c>
      <c r="T3415">
        <v>4</v>
      </c>
      <c r="U3415" t="s">
        <v>355</v>
      </c>
      <c r="V3415">
        <v>2504.3711832344902</v>
      </c>
      <c r="W3415">
        <v>2504.3711832344902</v>
      </c>
      <c r="X3415">
        <v>90000000000</v>
      </c>
      <c r="Y3415">
        <v>1506.02889139999</v>
      </c>
      <c r="Z3415">
        <f t="shared" si="106"/>
        <v>-8.4751411205316068E-2</v>
      </c>
      <c r="AA3415">
        <f t="shared" si="107"/>
        <v>1.0460971891020326E-2</v>
      </c>
    </row>
    <row r="3416" spans="1:27" x14ac:dyDescent="0.3">
      <c r="A3416" t="s">
        <v>294</v>
      </c>
      <c r="B3416">
        <v>60</v>
      </c>
      <c r="C3416">
        <v>0.7</v>
      </c>
      <c r="D3416">
        <v>4</v>
      </c>
      <c r="E3416">
        <v>0.3</v>
      </c>
      <c r="F3416" t="s">
        <v>337</v>
      </c>
      <c r="G3416">
        <v>4</v>
      </c>
      <c r="H3416">
        <v>2292.12219127344</v>
      </c>
      <c r="I3416" t="s">
        <v>5</v>
      </c>
      <c r="J3416">
        <v>3</v>
      </c>
      <c r="K3416">
        <v>6</v>
      </c>
      <c r="L3416">
        <v>6.6666666666666599</v>
      </c>
      <c r="M3416">
        <v>14.710103100002</v>
      </c>
      <c r="N3416" t="s">
        <v>294</v>
      </c>
      <c r="O3416">
        <v>60</v>
      </c>
      <c r="P3416">
        <v>0.7</v>
      </c>
      <c r="Q3416">
        <v>4</v>
      </c>
      <c r="R3416">
        <v>0.3</v>
      </c>
      <c r="S3416" t="s">
        <v>337</v>
      </c>
      <c r="T3416">
        <v>4</v>
      </c>
      <c r="U3416" t="s">
        <v>355</v>
      </c>
      <c r="V3416">
        <v>2504.3711832344902</v>
      </c>
      <c r="W3416">
        <v>2504.3711832344902</v>
      </c>
      <c r="X3416">
        <v>90000000000</v>
      </c>
      <c r="Y3416">
        <v>1506.02889139999</v>
      </c>
      <c r="Z3416">
        <f t="shared" si="106"/>
        <v>-8.4751411205316068E-2</v>
      </c>
      <c r="AA3416">
        <f t="shared" si="107"/>
        <v>9.7674773598318086E-3</v>
      </c>
    </row>
    <row r="3417" spans="1:27" x14ac:dyDescent="0.3">
      <c r="A3417" t="s">
        <v>294</v>
      </c>
      <c r="B3417">
        <v>60</v>
      </c>
      <c r="C3417">
        <v>0.7</v>
      </c>
      <c r="D3417">
        <v>4</v>
      </c>
      <c r="E3417">
        <v>0.3</v>
      </c>
      <c r="F3417" t="s">
        <v>337</v>
      </c>
      <c r="G3417">
        <v>4</v>
      </c>
      <c r="H3417">
        <v>2292.12219127344</v>
      </c>
      <c r="I3417" t="s">
        <v>9</v>
      </c>
      <c r="J3417">
        <v>4</v>
      </c>
      <c r="K3417">
        <v>6</v>
      </c>
      <c r="L3417">
        <v>6.6666666666666599</v>
      </c>
      <c r="M3417">
        <v>15.977496200000999</v>
      </c>
      <c r="N3417" t="s">
        <v>294</v>
      </c>
      <c r="O3417">
        <v>60</v>
      </c>
      <c r="P3417">
        <v>0.7</v>
      </c>
      <c r="Q3417">
        <v>4</v>
      </c>
      <c r="R3417">
        <v>0.3</v>
      </c>
      <c r="S3417" t="s">
        <v>337</v>
      </c>
      <c r="T3417">
        <v>4</v>
      </c>
      <c r="U3417" t="s">
        <v>355</v>
      </c>
      <c r="V3417">
        <v>2504.3711832344902</v>
      </c>
      <c r="W3417">
        <v>2504.3711832344902</v>
      </c>
      <c r="X3417">
        <v>90000000000</v>
      </c>
      <c r="Y3417">
        <v>1506.02889139999</v>
      </c>
      <c r="Z3417">
        <f t="shared" si="106"/>
        <v>-8.4751411205316068E-2</v>
      </c>
      <c r="AA3417">
        <f t="shared" si="107"/>
        <v>1.0609023698840514E-2</v>
      </c>
    </row>
    <row r="3418" spans="1:27" x14ac:dyDescent="0.3">
      <c r="A3418" t="s">
        <v>294</v>
      </c>
      <c r="B3418">
        <v>60</v>
      </c>
      <c r="C3418">
        <v>0.7</v>
      </c>
      <c r="D3418">
        <v>4</v>
      </c>
      <c r="E3418">
        <v>0.3</v>
      </c>
      <c r="F3418" t="s">
        <v>337</v>
      </c>
      <c r="G3418">
        <v>4</v>
      </c>
      <c r="H3418">
        <v>2292.12219127344</v>
      </c>
      <c r="I3418" t="s">
        <v>13</v>
      </c>
      <c r="J3418">
        <v>5</v>
      </c>
      <c r="K3418">
        <v>6</v>
      </c>
      <c r="L3418">
        <v>6.6666666666666599</v>
      </c>
      <c r="M3418">
        <v>16.660186100001699</v>
      </c>
      <c r="N3418" t="s">
        <v>294</v>
      </c>
      <c r="O3418">
        <v>60</v>
      </c>
      <c r="P3418">
        <v>0.7</v>
      </c>
      <c r="Q3418">
        <v>4</v>
      </c>
      <c r="R3418">
        <v>0.3</v>
      </c>
      <c r="S3418" t="s">
        <v>337</v>
      </c>
      <c r="T3418">
        <v>4</v>
      </c>
      <c r="U3418" t="s">
        <v>355</v>
      </c>
      <c r="V3418">
        <v>2504.3711832344902</v>
      </c>
      <c r="W3418">
        <v>2504.3711832344902</v>
      </c>
      <c r="X3418">
        <v>90000000000</v>
      </c>
      <c r="Y3418">
        <v>1506.02889139999</v>
      </c>
      <c r="Z3418">
        <f t="shared" si="106"/>
        <v>-8.4751411205316068E-2</v>
      </c>
      <c r="AA3418">
        <f t="shared" si="107"/>
        <v>1.1062328349169018E-2</v>
      </c>
    </row>
    <row r="3419" spans="1:27" x14ac:dyDescent="0.3">
      <c r="A3419" t="s">
        <v>222</v>
      </c>
      <c r="B3419">
        <v>30</v>
      </c>
      <c r="C3419">
        <v>0.3</v>
      </c>
      <c r="D3419">
        <v>2</v>
      </c>
      <c r="E3419">
        <v>0.7</v>
      </c>
      <c r="F3419" t="s">
        <v>337</v>
      </c>
      <c r="G3419">
        <v>2</v>
      </c>
      <c r="H3419">
        <v>1507.53585916921</v>
      </c>
      <c r="I3419" t="s">
        <v>16</v>
      </c>
      <c r="J3419">
        <v>5</v>
      </c>
      <c r="K3419">
        <v>9</v>
      </c>
      <c r="L3419">
        <v>3.3333333333333299</v>
      </c>
      <c r="M3419">
        <v>1.5405898000001299</v>
      </c>
      <c r="N3419" t="s">
        <v>222</v>
      </c>
      <c r="O3419">
        <v>30</v>
      </c>
      <c r="P3419">
        <v>0.3</v>
      </c>
      <c r="Q3419">
        <v>2</v>
      </c>
      <c r="R3419">
        <v>0.7</v>
      </c>
      <c r="S3419" t="s">
        <v>337</v>
      </c>
      <c r="T3419">
        <v>2</v>
      </c>
      <c r="U3419" t="s">
        <v>355</v>
      </c>
      <c r="V3419">
        <v>1647.4146459630699</v>
      </c>
      <c r="W3419">
        <v>1647.63976142002</v>
      </c>
      <c r="X3419">
        <v>1648.00094666428</v>
      </c>
      <c r="Y3419">
        <v>638.87736090000499</v>
      </c>
      <c r="Z3419">
        <f t="shared" si="106"/>
        <v>-8.490806315011698E-2</v>
      </c>
      <c r="AA3419">
        <f t="shared" si="107"/>
        <v>2.4114014586928806E-3</v>
      </c>
    </row>
    <row r="3420" spans="1:27" x14ac:dyDescent="0.3">
      <c r="A3420" t="s">
        <v>307</v>
      </c>
      <c r="B3420">
        <v>60</v>
      </c>
      <c r="C3420">
        <v>0.7</v>
      </c>
      <c r="D3420">
        <v>2</v>
      </c>
      <c r="E3420">
        <v>0.7</v>
      </c>
      <c r="F3420" t="s">
        <v>336</v>
      </c>
      <c r="G3420">
        <v>2</v>
      </c>
      <c r="H3420">
        <v>3631.13760642033</v>
      </c>
      <c r="I3420" t="s">
        <v>374</v>
      </c>
      <c r="J3420">
        <v>10</v>
      </c>
      <c r="K3420">
        <v>9</v>
      </c>
      <c r="L3420">
        <v>3.3333333333333299</v>
      </c>
      <c r="M3420">
        <v>20.411741099999698</v>
      </c>
      <c r="N3420" t="s">
        <v>313</v>
      </c>
      <c r="O3420">
        <v>60</v>
      </c>
      <c r="P3420">
        <v>0.7</v>
      </c>
      <c r="Q3420">
        <v>2</v>
      </c>
      <c r="R3420">
        <v>0.7</v>
      </c>
      <c r="S3420" t="s">
        <v>337</v>
      </c>
      <c r="T3420">
        <v>3</v>
      </c>
      <c r="U3420" t="s">
        <v>355</v>
      </c>
      <c r="V3420">
        <v>3968.1332967271401</v>
      </c>
      <c r="W3420">
        <v>3968.1332967271401</v>
      </c>
      <c r="X3420">
        <v>90000000000</v>
      </c>
      <c r="Y3420">
        <v>1503.7568647999999</v>
      </c>
      <c r="Z3420">
        <f t="shared" si="106"/>
        <v>-8.4925496475826381E-2</v>
      </c>
      <c r="AA3420">
        <f t="shared" si="107"/>
        <v>1.3573830702155742E-2</v>
      </c>
    </row>
    <row r="3421" spans="1:27" x14ac:dyDescent="0.3">
      <c r="A3421" t="s">
        <v>222</v>
      </c>
      <c r="B3421">
        <v>30</v>
      </c>
      <c r="C3421">
        <v>0.3</v>
      </c>
      <c r="D3421">
        <v>2</v>
      </c>
      <c r="E3421">
        <v>0.7</v>
      </c>
      <c r="F3421" t="s">
        <v>337</v>
      </c>
      <c r="G3421">
        <v>2</v>
      </c>
      <c r="H3421">
        <v>1507.1507640024399</v>
      </c>
      <c r="I3421" t="s">
        <v>4</v>
      </c>
      <c r="J3421">
        <v>0</v>
      </c>
      <c r="K3421">
        <v>9</v>
      </c>
      <c r="L3421">
        <v>3.3333333333333299</v>
      </c>
      <c r="M3421">
        <v>1.31112690000009</v>
      </c>
      <c r="N3421" t="s">
        <v>222</v>
      </c>
      <c r="O3421">
        <v>30</v>
      </c>
      <c r="P3421">
        <v>0.3</v>
      </c>
      <c r="Q3421">
        <v>2</v>
      </c>
      <c r="R3421">
        <v>0.7</v>
      </c>
      <c r="S3421" t="s">
        <v>337</v>
      </c>
      <c r="T3421">
        <v>2</v>
      </c>
      <c r="U3421" t="s">
        <v>355</v>
      </c>
      <c r="V3421">
        <v>1647.4146459630699</v>
      </c>
      <c r="W3421">
        <v>1647.63976142002</v>
      </c>
      <c r="X3421">
        <v>1648.00094666428</v>
      </c>
      <c r="Y3421">
        <v>638.87736090000499</v>
      </c>
      <c r="Z3421">
        <f t="shared" si="106"/>
        <v>-8.5141820430176193E-2</v>
      </c>
      <c r="AA3421">
        <f t="shared" si="107"/>
        <v>2.0522356562346607E-3</v>
      </c>
    </row>
    <row r="3422" spans="1:27" x14ac:dyDescent="0.3">
      <c r="A3422" t="s">
        <v>121</v>
      </c>
      <c r="B3422">
        <v>20</v>
      </c>
      <c r="C3422">
        <v>0.3</v>
      </c>
      <c r="D3422">
        <v>4</v>
      </c>
      <c r="E3422">
        <v>0.3</v>
      </c>
      <c r="F3422" t="s">
        <v>337</v>
      </c>
      <c r="G3422">
        <v>1</v>
      </c>
      <c r="H3422">
        <v>1294.2488767857301</v>
      </c>
      <c r="I3422" t="s">
        <v>16</v>
      </c>
      <c r="J3422">
        <v>5</v>
      </c>
      <c r="K3422">
        <v>9</v>
      </c>
      <c r="L3422">
        <v>6.6666666666666599</v>
      </c>
      <c r="M3422">
        <v>0.79079600000000005</v>
      </c>
      <c r="N3422" t="s">
        <v>121</v>
      </c>
      <c r="O3422">
        <v>20</v>
      </c>
      <c r="P3422">
        <v>0.3</v>
      </c>
      <c r="Q3422">
        <v>4</v>
      </c>
      <c r="R3422">
        <v>0.3</v>
      </c>
      <c r="S3422" t="s">
        <v>337</v>
      </c>
      <c r="T3422">
        <v>1</v>
      </c>
      <c r="U3422" t="s">
        <v>355</v>
      </c>
      <c r="V3422">
        <v>1414.7339794336599</v>
      </c>
      <c r="W3422">
        <v>1415.50081763549</v>
      </c>
      <c r="X3422">
        <v>1419.8896066422899</v>
      </c>
      <c r="Y3422">
        <v>397.28278809999898</v>
      </c>
      <c r="Z3422">
        <f t="shared" si="106"/>
        <v>-8.5164493395544133E-2</v>
      </c>
      <c r="AA3422">
        <f t="shared" si="107"/>
        <v>1.990511604547416E-3</v>
      </c>
    </row>
    <row r="3423" spans="1:27" x14ac:dyDescent="0.3">
      <c r="A3423" t="s">
        <v>109</v>
      </c>
      <c r="B3423">
        <v>20</v>
      </c>
      <c r="C3423">
        <v>0.7</v>
      </c>
      <c r="D3423">
        <v>2</v>
      </c>
      <c r="E3423">
        <v>0.3</v>
      </c>
      <c r="F3423" t="s">
        <v>336</v>
      </c>
      <c r="G3423">
        <v>4</v>
      </c>
      <c r="H3423">
        <v>2148.7889222038202</v>
      </c>
      <c r="I3423" t="s">
        <v>4</v>
      </c>
      <c r="J3423">
        <v>0</v>
      </c>
      <c r="K3423">
        <v>9</v>
      </c>
      <c r="L3423">
        <v>3.3333333333333299</v>
      </c>
      <c r="M3423">
        <v>0.79564180000005502</v>
      </c>
      <c r="N3423" t="s">
        <v>109</v>
      </c>
      <c r="O3423">
        <v>20</v>
      </c>
      <c r="P3423">
        <v>0.7</v>
      </c>
      <c r="Q3423">
        <v>2</v>
      </c>
      <c r="R3423">
        <v>0.3</v>
      </c>
      <c r="S3423" t="s">
        <v>336</v>
      </c>
      <c r="T3423">
        <v>4</v>
      </c>
      <c r="U3423" t="s">
        <v>355</v>
      </c>
      <c r="V3423">
        <v>2350.0926730542101</v>
      </c>
      <c r="W3423">
        <v>2350.0926730542101</v>
      </c>
      <c r="X3423">
        <v>2350.0926730542101</v>
      </c>
      <c r="Y3423">
        <v>422.34701610000002</v>
      </c>
      <c r="Z3423">
        <f t="shared" si="106"/>
        <v>-8.5657792630268056E-2</v>
      </c>
      <c r="AA3423">
        <f t="shared" si="107"/>
        <v>1.8838579880286622E-3</v>
      </c>
    </row>
    <row r="3424" spans="1:27" x14ac:dyDescent="0.3">
      <c r="A3424" t="s">
        <v>104</v>
      </c>
      <c r="B3424">
        <v>20</v>
      </c>
      <c r="C3424">
        <v>0.3</v>
      </c>
      <c r="D3424">
        <v>2</v>
      </c>
      <c r="E3424">
        <v>0.3</v>
      </c>
      <c r="F3424" t="s">
        <v>337</v>
      </c>
      <c r="G3424">
        <v>4</v>
      </c>
      <c r="H3424">
        <v>1485.9953064163501</v>
      </c>
      <c r="I3424" t="s">
        <v>4</v>
      </c>
      <c r="J3424">
        <v>0</v>
      </c>
      <c r="K3424">
        <v>9</v>
      </c>
      <c r="L3424">
        <v>3.3333333333333299</v>
      </c>
      <c r="M3424">
        <v>0.60083540000000801</v>
      </c>
      <c r="N3424" t="s">
        <v>104</v>
      </c>
      <c r="O3424">
        <v>20</v>
      </c>
      <c r="P3424">
        <v>0.3</v>
      </c>
      <c r="Q3424">
        <v>2</v>
      </c>
      <c r="R3424">
        <v>0.3</v>
      </c>
      <c r="S3424" t="s">
        <v>337</v>
      </c>
      <c r="T3424">
        <v>4</v>
      </c>
      <c r="U3424" t="s">
        <v>355</v>
      </c>
      <c r="V3424">
        <v>1625.33789364221</v>
      </c>
      <c r="W3424">
        <v>1625.37448346019</v>
      </c>
      <c r="X3424">
        <v>1656.21847401835</v>
      </c>
      <c r="Y3424">
        <v>323.39011049999999</v>
      </c>
      <c r="Z3424">
        <f t="shared" si="106"/>
        <v>-8.5731457914641943E-2</v>
      </c>
      <c r="AA3424">
        <f t="shared" si="107"/>
        <v>1.8579275633105919E-3</v>
      </c>
    </row>
    <row r="3425" spans="1:27" x14ac:dyDescent="0.3">
      <c r="A3425" t="s">
        <v>257</v>
      </c>
      <c r="B3425">
        <v>60</v>
      </c>
      <c r="C3425">
        <v>0.3</v>
      </c>
      <c r="D3425">
        <v>2</v>
      </c>
      <c r="E3425">
        <v>0.3</v>
      </c>
      <c r="F3425" t="s">
        <v>336</v>
      </c>
      <c r="G3425">
        <v>2</v>
      </c>
      <c r="H3425">
        <v>1590.6475092442199</v>
      </c>
      <c r="I3425" t="s">
        <v>8</v>
      </c>
      <c r="J3425">
        <v>3</v>
      </c>
      <c r="K3425">
        <v>9</v>
      </c>
      <c r="L3425">
        <v>3.3333333333333299</v>
      </c>
      <c r="M3425">
        <v>14.1254375999997</v>
      </c>
      <c r="N3425" t="s">
        <v>257</v>
      </c>
      <c r="O3425">
        <v>60</v>
      </c>
      <c r="P3425">
        <v>0.3</v>
      </c>
      <c r="Q3425">
        <v>2</v>
      </c>
      <c r="R3425">
        <v>0.3</v>
      </c>
      <c r="S3425" t="s">
        <v>336</v>
      </c>
      <c r="T3425">
        <v>2</v>
      </c>
      <c r="U3425" t="s">
        <v>355</v>
      </c>
      <c r="V3425">
        <v>1739.92298031721</v>
      </c>
      <c r="W3425">
        <v>1739.92298031721</v>
      </c>
      <c r="X3425">
        <v>90000000000</v>
      </c>
      <c r="Y3425">
        <v>1504.2178343999999</v>
      </c>
      <c r="Z3425">
        <f t="shared" si="106"/>
        <v>-8.5794298231393701E-2</v>
      </c>
      <c r="AA3425">
        <f t="shared" si="107"/>
        <v>9.3905532011153373E-3</v>
      </c>
    </row>
    <row r="3426" spans="1:27" x14ac:dyDescent="0.3">
      <c r="A3426" t="s">
        <v>121</v>
      </c>
      <c r="B3426">
        <v>20</v>
      </c>
      <c r="C3426">
        <v>0.3</v>
      </c>
      <c r="D3426">
        <v>4</v>
      </c>
      <c r="E3426">
        <v>0.3</v>
      </c>
      <c r="F3426" t="s">
        <v>337</v>
      </c>
      <c r="G3426">
        <v>1</v>
      </c>
      <c r="H3426">
        <v>1293.3202576174299</v>
      </c>
      <c r="I3426" t="s">
        <v>12</v>
      </c>
      <c r="J3426">
        <v>4</v>
      </c>
      <c r="K3426">
        <v>9</v>
      </c>
      <c r="L3426">
        <v>6.6666666666666599</v>
      </c>
      <c r="M3426">
        <v>0.94620190000000504</v>
      </c>
      <c r="N3426" t="s">
        <v>121</v>
      </c>
      <c r="O3426">
        <v>20</v>
      </c>
      <c r="P3426">
        <v>0.3</v>
      </c>
      <c r="Q3426">
        <v>4</v>
      </c>
      <c r="R3426">
        <v>0.3</v>
      </c>
      <c r="S3426" t="s">
        <v>337</v>
      </c>
      <c r="T3426">
        <v>1</v>
      </c>
      <c r="U3426" t="s">
        <v>355</v>
      </c>
      <c r="V3426">
        <v>1414.7339794336599</v>
      </c>
      <c r="W3426">
        <v>1415.50081763549</v>
      </c>
      <c r="X3426">
        <v>1419.8896066422899</v>
      </c>
      <c r="Y3426">
        <v>397.28278809999898</v>
      </c>
      <c r="Z3426">
        <f t="shared" si="106"/>
        <v>-8.5820884760846566E-2</v>
      </c>
      <c r="AA3426">
        <f t="shared" si="107"/>
        <v>2.3816835975331483E-3</v>
      </c>
    </row>
    <row r="3427" spans="1:27" x14ac:dyDescent="0.3">
      <c r="A3427" t="s">
        <v>183</v>
      </c>
      <c r="B3427">
        <v>30</v>
      </c>
      <c r="C3427">
        <v>0.3</v>
      </c>
      <c r="D3427">
        <v>2</v>
      </c>
      <c r="E3427">
        <v>0.3</v>
      </c>
      <c r="F3427" t="s">
        <v>337</v>
      </c>
      <c r="G3427">
        <v>3</v>
      </c>
      <c r="H3427">
        <v>1186.15315419832</v>
      </c>
      <c r="I3427" t="s">
        <v>8</v>
      </c>
      <c r="J3427">
        <v>3</v>
      </c>
      <c r="K3427">
        <v>9</v>
      </c>
      <c r="L3427">
        <v>3.3333333333333299</v>
      </c>
      <c r="M3427">
        <v>2.0199056999999798</v>
      </c>
      <c r="N3427" t="s">
        <v>183</v>
      </c>
      <c r="O3427">
        <v>30</v>
      </c>
      <c r="P3427">
        <v>0.3</v>
      </c>
      <c r="Q3427">
        <v>2</v>
      </c>
      <c r="R3427">
        <v>0.3</v>
      </c>
      <c r="S3427" t="s">
        <v>337</v>
      </c>
      <c r="T3427">
        <v>3</v>
      </c>
      <c r="U3427" t="s">
        <v>355</v>
      </c>
      <c r="V3427">
        <v>1297.5799262196599</v>
      </c>
      <c r="W3427">
        <v>1297.5799262196599</v>
      </c>
      <c r="X3427">
        <v>1297.5799262196599</v>
      </c>
      <c r="Y3427">
        <v>888.81285649999995</v>
      </c>
      <c r="Z3427">
        <f t="shared" si="106"/>
        <v>-8.5872761877542447E-2</v>
      </c>
      <c r="AA3427">
        <f t="shared" si="107"/>
        <v>2.2725883016072009E-3</v>
      </c>
    </row>
    <row r="3428" spans="1:27" x14ac:dyDescent="0.3">
      <c r="A3428" t="s">
        <v>222</v>
      </c>
      <c r="B3428">
        <v>30</v>
      </c>
      <c r="C3428">
        <v>0.3</v>
      </c>
      <c r="D3428">
        <v>2</v>
      </c>
      <c r="E3428">
        <v>0.7</v>
      </c>
      <c r="F3428" t="s">
        <v>337</v>
      </c>
      <c r="G3428">
        <v>2</v>
      </c>
      <c r="H3428">
        <v>1505.94491655873</v>
      </c>
      <c r="I3428" t="s">
        <v>8</v>
      </c>
      <c r="J3428">
        <v>3</v>
      </c>
      <c r="K3428">
        <v>9</v>
      </c>
      <c r="L3428">
        <v>3.3333333333333299</v>
      </c>
      <c r="M3428">
        <v>1.3168385999999801</v>
      </c>
      <c r="N3428" t="s">
        <v>222</v>
      </c>
      <c r="O3428">
        <v>30</v>
      </c>
      <c r="P3428">
        <v>0.3</v>
      </c>
      <c r="Q3428">
        <v>2</v>
      </c>
      <c r="R3428">
        <v>0.7</v>
      </c>
      <c r="S3428" t="s">
        <v>337</v>
      </c>
      <c r="T3428">
        <v>2</v>
      </c>
      <c r="U3428" t="s">
        <v>355</v>
      </c>
      <c r="V3428">
        <v>1647.4146459630699</v>
      </c>
      <c r="W3428">
        <v>1647.63976142002</v>
      </c>
      <c r="X3428">
        <v>1648.00094666428</v>
      </c>
      <c r="Y3428">
        <v>638.87736090000499</v>
      </c>
      <c r="Z3428">
        <f t="shared" si="106"/>
        <v>-8.5873783962651024E-2</v>
      </c>
      <c r="AA3428">
        <f t="shared" si="107"/>
        <v>2.0611758697239037E-3</v>
      </c>
    </row>
    <row r="3429" spans="1:27" x14ac:dyDescent="0.3">
      <c r="A3429" t="s">
        <v>222</v>
      </c>
      <c r="B3429">
        <v>30</v>
      </c>
      <c r="C3429">
        <v>0.3</v>
      </c>
      <c r="D3429">
        <v>2</v>
      </c>
      <c r="E3429">
        <v>0.7</v>
      </c>
      <c r="F3429" t="s">
        <v>337</v>
      </c>
      <c r="G3429">
        <v>2</v>
      </c>
      <c r="H3429">
        <v>1505.9121390687001</v>
      </c>
      <c r="I3429" t="s">
        <v>2</v>
      </c>
      <c r="J3429">
        <v>0</v>
      </c>
      <c r="K3429">
        <v>7</v>
      </c>
      <c r="L3429">
        <v>3.3333333333333299</v>
      </c>
      <c r="M3429">
        <v>1.33667050000008</v>
      </c>
      <c r="N3429" t="s">
        <v>222</v>
      </c>
      <c r="O3429">
        <v>30</v>
      </c>
      <c r="P3429">
        <v>0.3</v>
      </c>
      <c r="Q3429">
        <v>2</v>
      </c>
      <c r="R3429">
        <v>0.7</v>
      </c>
      <c r="S3429" t="s">
        <v>337</v>
      </c>
      <c r="T3429">
        <v>2</v>
      </c>
      <c r="U3429" t="s">
        <v>355</v>
      </c>
      <c r="V3429">
        <v>1647.4146459630699</v>
      </c>
      <c r="W3429">
        <v>1647.63976142002</v>
      </c>
      <c r="X3429">
        <v>1648.00094666428</v>
      </c>
      <c r="Y3429">
        <v>638.87736090000499</v>
      </c>
      <c r="Z3429">
        <f t="shared" si="106"/>
        <v>-8.5893680283295179E-2</v>
      </c>
      <c r="AA3429">
        <f t="shared" si="107"/>
        <v>2.0922176646188772E-3</v>
      </c>
    </row>
    <row r="3430" spans="1:27" x14ac:dyDescent="0.3">
      <c r="A3430" t="s">
        <v>222</v>
      </c>
      <c r="B3430">
        <v>30</v>
      </c>
      <c r="C3430">
        <v>0.3</v>
      </c>
      <c r="D3430">
        <v>2</v>
      </c>
      <c r="E3430">
        <v>0.7</v>
      </c>
      <c r="F3430" t="s">
        <v>337</v>
      </c>
      <c r="G3430">
        <v>2</v>
      </c>
      <c r="H3430">
        <v>1505.9121390687001</v>
      </c>
      <c r="I3430" t="s">
        <v>6</v>
      </c>
      <c r="J3430">
        <v>3</v>
      </c>
      <c r="K3430">
        <v>7</v>
      </c>
      <c r="L3430">
        <v>3.3333333333333299</v>
      </c>
      <c r="M3430">
        <v>1.3270431999999299</v>
      </c>
      <c r="N3430" t="s">
        <v>222</v>
      </c>
      <c r="O3430">
        <v>30</v>
      </c>
      <c r="P3430">
        <v>0.3</v>
      </c>
      <c r="Q3430">
        <v>2</v>
      </c>
      <c r="R3430">
        <v>0.7</v>
      </c>
      <c r="S3430" t="s">
        <v>337</v>
      </c>
      <c r="T3430">
        <v>2</v>
      </c>
      <c r="U3430" t="s">
        <v>355</v>
      </c>
      <c r="V3430">
        <v>1647.4146459630699</v>
      </c>
      <c r="W3430">
        <v>1647.63976142002</v>
      </c>
      <c r="X3430">
        <v>1648.00094666428</v>
      </c>
      <c r="Y3430">
        <v>638.87736090000499</v>
      </c>
      <c r="Z3430">
        <f t="shared" si="106"/>
        <v>-8.5893680283295179E-2</v>
      </c>
      <c r="AA3430">
        <f t="shared" si="107"/>
        <v>2.0771485753235735E-3</v>
      </c>
    </row>
    <row r="3431" spans="1:27" x14ac:dyDescent="0.3">
      <c r="A3431" t="s">
        <v>222</v>
      </c>
      <c r="B3431">
        <v>30</v>
      </c>
      <c r="C3431">
        <v>0.3</v>
      </c>
      <c r="D3431">
        <v>2</v>
      </c>
      <c r="E3431">
        <v>0.7</v>
      </c>
      <c r="F3431" t="s">
        <v>337</v>
      </c>
      <c r="G3431">
        <v>2</v>
      </c>
      <c r="H3431">
        <v>1505.9121390687001</v>
      </c>
      <c r="I3431" t="s">
        <v>10</v>
      </c>
      <c r="J3431">
        <v>4</v>
      </c>
      <c r="K3431">
        <v>7</v>
      </c>
      <c r="L3431">
        <v>3.3333333333333299</v>
      </c>
      <c r="M3431">
        <v>1.33560959999999</v>
      </c>
      <c r="N3431" t="s">
        <v>222</v>
      </c>
      <c r="O3431">
        <v>30</v>
      </c>
      <c r="P3431">
        <v>0.3</v>
      </c>
      <c r="Q3431">
        <v>2</v>
      </c>
      <c r="R3431">
        <v>0.7</v>
      </c>
      <c r="S3431" t="s">
        <v>337</v>
      </c>
      <c r="T3431">
        <v>2</v>
      </c>
      <c r="U3431" t="s">
        <v>355</v>
      </c>
      <c r="V3431">
        <v>1647.4146459630699</v>
      </c>
      <c r="W3431">
        <v>1647.63976142002</v>
      </c>
      <c r="X3431">
        <v>1648.00094666428</v>
      </c>
      <c r="Y3431">
        <v>638.87736090000499</v>
      </c>
      <c r="Z3431">
        <f t="shared" si="106"/>
        <v>-8.5893680283295179E-2</v>
      </c>
      <c r="AA3431">
        <f t="shared" si="107"/>
        <v>2.0905570955253106E-3</v>
      </c>
    </row>
    <row r="3432" spans="1:27" x14ac:dyDescent="0.3">
      <c r="A3432" t="s">
        <v>222</v>
      </c>
      <c r="B3432">
        <v>30</v>
      </c>
      <c r="C3432">
        <v>0.3</v>
      </c>
      <c r="D3432">
        <v>2</v>
      </c>
      <c r="E3432">
        <v>0.7</v>
      </c>
      <c r="F3432" t="s">
        <v>337</v>
      </c>
      <c r="G3432">
        <v>2</v>
      </c>
      <c r="H3432">
        <v>1505.9121390687001</v>
      </c>
      <c r="I3432" t="s">
        <v>14</v>
      </c>
      <c r="J3432">
        <v>5</v>
      </c>
      <c r="K3432">
        <v>7</v>
      </c>
      <c r="L3432">
        <v>3.3333333333333299</v>
      </c>
      <c r="M3432">
        <v>1.2978729000001199</v>
      </c>
      <c r="N3432" t="s">
        <v>222</v>
      </c>
      <c r="O3432">
        <v>30</v>
      </c>
      <c r="P3432">
        <v>0.3</v>
      </c>
      <c r="Q3432">
        <v>2</v>
      </c>
      <c r="R3432">
        <v>0.7</v>
      </c>
      <c r="S3432" t="s">
        <v>337</v>
      </c>
      <c r="T3432">
        <v>2</v>
      </c>
      <c r="U3432" t="s">
        <v>355</v>
      </c>
      <c r="V3432">
        <v>1647.4146459630699</v>
      </c>
      <c r="W3432">
        <v>1647.63976142002</v>
      </c>
      <c r="X3432">
        <v>1648.00094666428</v>
      </c>
      <c r="Y3432">
        <v>638.87736090000499</v>
      </c>
      <c r="Z3432">
        <f t="shared" si="106"/>
        <v>-8.5893680283295179E-2</v>
      </c>
      <c r="AA3432">
        <f t="shared" si="107"/>
        <v>2.0314898905977336E-3</v>
      </c>
    </row>
    <row r="3433" spans="1:27" x14ac:dyDescent="0.3">
      <c r="A3433" t="s">
        <v>285</v>
      </c>
      <c r="B3433">
        <v>60</v>
      </c>
      <c r="C3433">
        <v>0.3</v>
      </c>
      <c r="D3433">
        <v>4</v>
      </c>
      <c r="E3433">
        <v>0.3</v>
      </c>
      <c r="F3433" t="s">
        <v>337</v>
      </c>
      <c r="G3433">
        <v>5</v>
      </c>
      <c r="H3433">
        <v>1485.9679761159</v>
      </c>
      <c r="I3433" t="s">
        <v>12</v>
      </c>
      <c r="J3433">
        <v>4</v>
      </c>
      <c r="K3433">
        <v>9</v>
      </c>
      <c r="L3433">
        <v>6.6666666666666599</v>
      </c>
      <c r="M3433">
        <v>21.788817099999498</v>
      </c>
      <c r="N3433" t="s">
        <v>285</v>
      </c>
      <c r="O3433">
        <v>60</v>
      </c>
      <c r="P3433">
        <v>0.3</v>
      </c>
      <c r="Q3433">
        <v>4</v>
      </c>
      <c r="R3433">
        <v>0.3</v>
      </c>
      <c r="S3433" t="s">
        <v>337</v>
      </c>
      <c r="T3433">
        <v>5</v>
      </c>
      <c r="U3433" t="s">
        <v>355</v>
      </c>
      <c r="V3433">
        <v>1625.62662320709</v>
      </c>
      <c r="W3433">
        <v>1625.62662320709</v>
      </c>
      <c r="X3433">
        <v>90000000000</v>
      </c>
      <c r="Y3433">
        <v>1511.7391997</v>
      </c>
      <c r="Z3433">
        <f t="shared" si="106"/>
        <v>-8.5910654450077104E-2</v>
      </c>
      <c r="AA3433">
        <f t="shared" si="107"/>
        <v>1.4413079388510547E-2</v>
      </c>
    </row>
    <row r="3434" spans="1:27" x14ac:dyDescent="0.3">
      <c r="A3434" t="s">
        <v>127</v>
      </c>
      <c r="B3434">
        <v>20</v>
      </c>
      <c r="C3434">
        <v>0.7</v>
      </c>
      <c r="D3434">
        <v>4</v>
      </c>
      <c r="E3434">
        <v>0.3</v>
      </c>
      <c r="F3434" t="s">
        <v>336</v>
      </c>
      <c r="G3434">
        <v>2</v>
      </c>
      <c r="H3434">
        <v>2134.5736583981002</v>
      </c>
      <c r="I3434" t="s">
        <v>2</v>
      </c>
      <c r="J3434">
        <v>0</v>
      </c>
      <c r="K3434">
        <v>7</v>
      </c>
      <c r="L3434">
        <v>6.6666666666666599</v>
      </c>
      <c r="M3434">
        <v>0.69527610000000095</v>
      </c>
      <c r="N3434" t="s">
        <v>127</v>
      </c>
      <c r="O3434">
        <v>20</v>
      </c>
      <c r="P3434">
        <v>0.7</v>
      </c>
      <c r="Q3434">
        <v>4</v>
      </c>
      <c r="R3434">
        <v>0.3</v>
      </c>
      <c r="S3434" t="s">
        <v>336</v>
      </c>
      <c r="T3434">
        <v>2</v>
      </c>
      <c r="U3434" t="s">
        <v>355</v>
      </c>
      <c r="V3434">
        <v>2335.3017146903599</v>
      </c>
      <c r="W3434">
        <v>2335.3017146903599</v>
      </c>
      <c r="X3434">
        <v>2335.3017146903599</v>
      </c>
      <c r="Y3434">
        <v>345.80530909999999</v>
      </c>
      <c r="Z3434">
        <f t="shared" si="106"/>
        <v>-8.5953799900701233E-2</v>
      </c>
      <c r="AA3434">
        <f t="shared" si="107"/>
        <v>2.0105998424649434E-3</v>
      </c>
    </row>
    <row r="3435" spans="1:27" x14ac:dyDescent="0.3">
      <c r="A3435" t="s">
        <v>127</v>
      </c>
      <c r="B3435">
        <v>20</v>
      </c>
      <c r="C3435">
        <v>0.7</v>
      </c>
      <c r="D3435">
        <v>4</v>
      </c>
      <c r="E3435">
        <v>0.3</v>
      </c>
      <c r="F3435" t="s">
        <v>336</v>
      </c>
      <c r="G3435">
        <v>2</v>
      </c>
      <c r="H3435">
        <v>2134.5736583981002</v>
      </c>
      <c r="I3435" t="s">
        <v>6</v>
      </c>
      <c r="J3435">
        <v>3</v>
      </c>
      <c r="K3435">
        <v>7</v>
      </c>
      <c r="L3435">
        <v>6.6666666666666599</v>
      </c>
      <c r="M3435">
        <v>0.77920129999995402</v>
      </c>
      <c r="N3435" t="s">
        <v>127</v>
      </c>
      <c r="O3435">
        <v>20</v>
      </c>
      <c r="P3435">
        <v>0.7</v>
      </c>
      <c r="Q3435">
        <v>4</v>
      </c>
      <c r="R3435">
        <v>0.3</v>
      </c>
      <c r="S3435" t="s">
        <v>336</v>
      </c>
      <c r="T3435">
        <v>2</v>
      </c>
      <c r="U3435" t="s">
        <v>355</v>
      </c>
      <c r="V3435">
        <v>2335.3017146903599</v>
      </c>
      <c r="W3435">
        <v>2335.3017146903599</v>
      </c>
      <c r="X3435">
        <v>2335.3017146903599</v>
      </c>
      <c r="Y3435">
        <v>345.80530909999999</v>
      </c>
      <c r="Z3435">
        <f t="shared" si="106"/>
        <v>-8.5953799900701233E-2</v>
      </c>
      <c r="AA3435">
        <f t="shared" si="107"/>
        <v>2.2532947860977592E-3</v>
      </c>
    </row>
    <row r="3436" spans="1:27" x14ac:dyDescent="0.3">
      <c r="A3436" t="s">
        <v>127</v>
      </c>
      <c r="B3436">
        <v>20</v>
      </c>
      <c r="C3436">
        <v>0.7</v>
      </c>
      <c r="D3436">
        <v>4</v>
      </c>
      <c r="E3436">
        <v>0.3</v>
      </c>
      <c r="F3436" t="s">
        <v>336</v>
      </c>
      <c r="G3436">
        <v>2</v>
      </c>
      <c r="H3436">
        <v>2134.5736583981002</v>
      </c>
      <c r="I3436" t="s">
        <v>10</v>
      </c>
      <c r="J3436">
        <v>4</v>
      </c>
      <c r="K3436">
        <v>7</v>
      </c>
      <c r="L3436">
        <v>6.6666666666666599</v>
      </c>
      <c r="M3436">
        <v>0.73162239999999201</v>
      </c>
      <c r="N3436" t="s">
        <v>127</v>
      </c>
      <c r="O3436">
        <v>20</v>
      </c>
      <c r="P3436">
        <v>0.7</v>
      </c>
      <c r="Q3436">
        <v>4</v>
      </c>
      <c r="R3436">
        <v>0.3</v>
      </c>
      <c r="S3436" t="s">
        <v>336</v>
      </c>
      <c r="T3436">
        <v>2</v>
      </c>
      <c r="U3436" t="s">
        <v>355</v>
      </c>
      <c r="V3436">
        <v>2335.3017146903599</v>
      </c>
      <c r="W3436">
        <v>2335.3017146903599</v>
      </c>
      <c r="X3436">
        <v>2335.3017146903599</v>
      </c>
      <c r="Y3436">
        <v>345.80530909999999</v>
      </c>
      <c r="Z3436">
        <f t="shared" si="106"/>
        <v>-8.5953799900701233E-2</v>
      </c>
      <c r="AA3436">
        <f t="shared" si="107"/>
        <v>2.115706094577112E-3</v>
      </c>
    </row>
    <row r="3437" spans="1:27" x14ac:dyDescent="0.3">
      <c r="A3437" t="s">
        <v>127</v>
      </c>
      <c r="B3437">
        <v>20</v>
      </c>
      <c r="C3437">
        <v>0.7</v>
      </c>
      <c r="D3437">
        <v>4</v>
      </c>
      <c r="E3437">
        <v>0.3</v>
      </c>
      <c r="F3437" t="s">
        <v>336</v>
      </c>
      <c r="G3437">
        <v>2</v>
      </c>
      <c r="H3437">
        <v>2134.5736583981002</v>
      </c>
      <c r="I3437" t="s">
        <v>14</v>
      </c>
      <c r="J3437">
        <v>5</v>
      </c>
      <c r="K3437">
        <v>7</v>
      </c>
      <c r="L3437">
        <v>6.6666666666666599</v>
      </c>
      <c r="M3437">
        <v>0.67889760000002697</v>
      </c>
      <c r="N3437" t="s">
        <v>127</v>
      </c>
      <c r="O3437">
        <v>20</v>
      </c>
      <c r="P3437">
        <v>0.7</v>
      </c>
      <c r="Q3437">
        <v>4</v>
      </c>
      <c r="R3437">
        <v>0.3</v>
      </c>
      <c r="S3437" t="s">
        <v>336</v>
      </c>
      <c r="T3437">
        <v>2</v>
      </c>
      <c r="U3437" t="s">
        <v>355</v>
      </c>
      <c r="V3437">
        <v>2335.3017146903599</v>
      </c>
      <c r="W3437">
        <v>2335.3017146903599</v>
      </c>
      <c r="X3437">
        <v>2335.3017146903599</v>
      </c>
      <c r="Y3437">
        <v>345.80530909999999</v>
      </c>
      <c r="Z3437">
        <f t="shared" si="106"/>
        <v>-8.5953799900701233E-2</v>
      </c>
      <c r="AA3437">
        <f t="shared" si="107"/>
        <v>1.9632364863539538E-3</v>
      </c>
    </row>
    <row r="3438" spans="1:27" x14ac:dyDescent="0.3">
      <c r="A3438" t="s">
        <v>257</v>
      </c>
      <c r="B3438">
        <v>60</v>
      </c>
      <c r="C3438">
        <v>0.3</v>
      </c>
      <c r="D3438">
        <v>2</v>
      </c>
      <c r="E3438">
        <v>0.3</v>
      </c>
      <c r="F3438" t="s">
        <v>336</v>
      </c>
      <c r="G3438">
        <v>2</v>
      </c>
      <c r="H3438">
        <v>1590.32747147584</v>
      </c>
      <c r="I3438" t="s">
        <v>16</v>
      </c>
      <c r="J3438">
        <v>5</v>
      </c>
      <c r="K3438">
        <v>9</v>
      </c>
      <c r="L3438">
        <v>3.3333333333333299</v>
      </c>
      <c r="M3438">
        <v>13.9386290999996</v>
      </c>
      <c r="N3438" t="s">
        <v>257</v>
      </c>
      <c r="O3438">
        <v>60</v>
      </c>
      <c r="P3438">
        <v>0.3</v>
      </c>
      <c r="Q3438">
        <v>2</v>
      </c>
      <c r="R3438">
        <v>0.3</v>
      </c>
      <c r="S3438" t="s">
        <v>336</v>
      </c>
      <c r="T3438">
        <v>2</v>
      </c>
      <c r="U3438" t="s">
        <v>355</v>
      </c>
      <c r="V3438">
        <v>1739.92298031721</v>
      </c>
      <c r="W3438">
        <v>1739.92298031721</v>
      </c>
      <c r="X3438">
        <v>90000000000</v>
      </c>
      <c r="Y3438">
        <v>1504.2178343999999</v>
      </c>
      <c r="Z3438">
        <f t="shared" si="106"/>
        <v>-8.5978236125197255E-2</v>
      </c>
      <c r="AA3438">
        <f t="shared" si="107"/>
        <v>9.2663634090998665E-3</v>
      </c>
    </row>
    <row r="3439" spans="1:27" x14ac:dyDescent="0.3">
      <c r="A3439" t="s">
        <v>285</v>
      </c>
      <c r="B3439">
        <v>60</v>
      </c>
      <c r="C3439">
        <v>0.3</v>
      </c>
      <c r="D3439">
        <v>4</v>
      </c>
      <c r="E3439">
        <v>0.3</v>
      </c>
      <c r="F3439" t="s">
        <v>337</v>
      </c>
      <c r="G3439">
        <v>5</v>
      </c>
      <c r="H3439">
        <v>1485.80384304269</v>
      </c>
      <c r="I3439" t="s">
        <v>16</v>
      </c>
      <c r="J3439">
        <v>5</v>
      </c>
      <c r="K3439">
        <v>9</v>
      </c>
      <c r="L3439">
        <v>6.6666666666666599</v>
      </c>
      <c r="M3439">
        <v>24.315727200000701</v>
      </c>
      <c r="N3439" t="s">
        <v>285</v>
      </c>
      <c r="O3439">
        <v>60</v>
      </c>
      <c r="P3439">
        <v>0.3</v>
      </c>
      <c r="Q3439">
        <v>4</v>
      </c>
      <c r="R3439">
        <v>0.3</v>
      </c>
      <c r="S3439" t="s">
        <v>337</v>
      </c>
      <c r="T3439">
        <v>5</v>
      </c>
      <c r="U3439" t="s">
        <v>355</v>
      </c>
      <c r="V3439">
        <v>1625.62662320709</v>
      </c>
      <c r="W3439">
        <v>1625.62662320709</v>
      </c>
      <c r="X3439">
        <v>90000000000</v>
      </c>
      <c r="Y3439">
        <v>1511.7391997</v>
      </c>
      <c r="Z3439">
        <f t="shared" si="106"/>
        <v>-8.6011620484261628E-2</v>
      </c>
      <c r="AA3439">
        <f t="shared" si="107"/>
        <v>1.6084604543446436E-2</v>
      </c>
    </row>
    <row r="3440" spans="1:27" x14ac:dyDescent="0.3">
      <c r="A3440" t="s">
        <v>285</v>
      </c>
      <c r="B3440">
        <v>60</v>
      </c>
      <c r="C3440">
        <v>0.3</v>
      </c>
      <c r="D3440">
        <v>4</v>
      </c>
      <c r="E3440">
        <v>0.3</v>
      </c>
      <c r="F3440" t="s">
        <v>337</v>
      </c>
      <c r="G3440">
        <v>5</v>
      </c>
      <c r="H3440">
        <v>1485.7967905319099</v>
      </c>
      <c r="I3440" t="s">
        <v>4</v>
      </c>
      <c r="J3440">
        <v>0</v>
      </c>
      <c r="K3440">
        <v>9</v>
      </c>
      <c r="L3440">
        <v>6.6666666666666599</v>
      </c>
      <c r="M3440">
        <v>22.254743899998999</v>
      </c>
      <c r="N3440" t="s">
        <v>285</v>
      </c>
      <c r="O3440">
        <v>60</v>
      </c>
      <c r="P3440">
        <v>0.3</v>
      </c>
      <c r="Q3440">
        <v>4</v>
      </c>
      <c r="R3440">
        <v>0.3</v>
      </c>
      <c r="S3440" t="s">
        <v>337</v>
      </c>
      <c r="T3440">
        <v>5</v>
      </c>
      <c r="U3440" t="s">
        <v>355</v>
      </c>
      <c r="V3440">
        <v>1625.62662320709</v>
      </c>
      <c r="W3440">
        <v>1625.62662320709</v>
      </c>
      <c r="X3440">
        <v>90000000000</v>
      </c>
      <c r="Y3440">
        <v>1511.7391997</v>
      </c>
      <c r="Z3440">
        <f t="shared" si="106"/>
        <v>-8.601595881797211E-2</v>
      </c>
      <c r="AA3440">
        <f t="shared" si="107"/>
        <v>1.4721285195498923E-2</v>
      </c>
    </row>
    <row r="3441" spans="1:27" x14ac:dyDescent="0.3">
      <c r="A3441" t="s">
        <v>257</v>
      </c>
      <c r="B3441">
        <v>60</v>
      </c>
      <c r="C3441">
        <v>0.3</v>
      </c>
      <c r="D3441">
        <v>2</v>
      </c>
      <c r="E3441">
        <v>0.3</v>
      </c>
      <c r="F3441" t="s">
        <v>336</v>
      </c>
      <c r="G3441">
        <v>2</v>
      </c>
      <c r="H3441">
        <v>1590.13145794446</v>
      </c>
      <c r="I3441" t="s">
        <v>4</v>
      </c>
      <c r="J3441">
        <v>0</v>
      </c>
      <c r="K3441">
        <v>9</v>
      </c>
      <c r="L3441">
        <v>3.3333333333333299</v>
      </c>
      <c r="M3441">
        <v>13.6047544000002</v>
      </c>
      <c r="N3441" t="s">
        <v>257</v>
      </c>
      <c r="O3441">
        <v>60</v>
      </c>
      <c r="P3441">
        <v>0.3</v>
      </c>
      <c r="Q3441">
        <v>2</v>
      </c>
      <c r="R3441">
        <v>0.3</v>
      </c>
      <c r="S3441" t="s">
        <v>336</v>
      </c>
      <c r="T3441">
        <v>2</v>
      </c>
      <c r="U3441" t="s">
        <v>355</v>
      </c>
      <c r="V3441">
        <v>1739.92298031721</v>
      </c>
      <c r="W3441">
        <v>1739.92298031721</v>
      </c>
      <c r="X3441">
        <v>90000000000</v>
      </c>
      <c r="Y3441">
        <v>1504.2178343999999</v>
      </c>
      <c r="Z3441">
        <f t="shared" si="106"/>
        <v>-8.6090892566658972E-2</v>
      </c>
      <c r="AA3441">
        <f t="shared" si="107"/>
        <v>9.0444043999962573E-3</v>
      </c>
    </row>
    <row r="3442" spans="1:27" x14ac:dyDescent="0.3">
      <c r="A3442" t="s">
        <v>95</v>
      </c>
      <c r="B3442">
        <v>10</v>
      </c>
      <c r="C3442">
        <v>0.7</v>
      </c>
      <c r="D3442">
        <v>4</v>
      </c>
      <c r="E3442">
        <v>0.7</v>
      </c>
      <c r="F3442" t="s">
        <v>337</v>
      </c>
      <c r="G3442">
        <v>5</v>
      </c>
      <c r="H3442">
        <v>2167.3368871294201</v>
      </c>
      <c r="I3442" t="s">
        <v>4</v>
      </c>
      <c r="J3442">
        <v>0</v>
      </c>
      <c r="K3442">
        <v>9</v>
      </c>
      <c r="L3442">
        <v>6.6666666666666599</v>
      </c>
      <c r="M3442">
        <v>0.14907279999999901</v>
      </c>
      <c r="N3442" t="s">
        <v>95</v>
      </c>
      <c r="O3442">
        <v>10</v>
      </c>
      <c r="P3442">
        <v>0.7</v>
      </c>
      <c r="Q3442">
        <v>4</v>
      </c>
      <c r="R3442">
        <v>0.7</v>
      </c>
      <c r="S3442" t="s">
        <v>337</v>
      </c>
      <c r="T3442">
        <v>5</v>
      </c>
      <c r="U3442" t="s">
        <v>355</v>
      </c>
      <c r="V3442">
        <v>2371.5970088899498</v>
      </c>
      <c r="W3442">
        <v>2391.1885726075302</v>
      </c>
      <c r="X3442">
        <v>2793.4936916484899</v>
      </c>
      <c r="Y3442">
        <v>78.380739100000895</v>
      </c>
      <c r="Z3442">
        <f t="shared" si="106"/>
        <v>-8.6127668821835701E-2</v>
      </c>
      <c r="AA3442">
        <f t="shared" si="107"/>
        <v>1.901906025787875E-3</v>
      </c>
    </row>
    <row r="3443" spans="1:27" x14ac:dyDescent="0.3">
      <c r="A3443" t="s">
        <v>48</v>
      </c>
      <c r="B3443">
        <v>10</v>
      </c>
      <c r="C3443">
        <v>0.7</v>
      </c>
      <c r="D3443">
        <v>4</v>
      </c>
      <c r="E3443">
        <v>0.3</v>
      </c>
      <c r="F3443" t="s">
        <v>336</v>
      </c>
      <c r="G3443">
        <v>3</v>
      </c>
      <c r="H3443">
        <v>1722.99708778788</v>
      </c>
      <c r="I3443" t="s">
        <v>12</v>
      </c>
      <c r="J3443">
        <v>4</v>
      </c>
      <c r="K3443">
        <v>9</v>
      </c>
      <c r="L3443">
        <v>6.6666666666666599</v>
      </c>
      <c r="M3443">
        <v>9.5880599999986701E-2</v>
      </c>
      <c r="N3443" t="s">
        <v>48</v>
      </c>
      <c r="O3443">
        <v>10</v>
      </c>
      <c r="P3443">
        <v>0.7</v>
      </c>
      <c r="Q3443">
        <v>4</v>
      </c>
      <c r="R3443">
        <v>0.3</v>
      </c>
      <c r="S3443" t="s">
        <v>336</v>
      </c>
      <c r="T3443">
        <v>3</v>
      </c>
      <c r="U3443" t="s">
        <v>355</v>
      </c>
      <c r="V3443">
        <v>1885.5145934703901</v>
      </c>
      <c r="W3443">
        <v>1885.5145934703901</v>
      </c>
      <c r="X3443">
        <v>1885.5145934703901</v>
      </c>
      <c r="Y3443">
        <v>47.9324206000001</v>
      </c>
      <c r="Z3443">
        <f t="shared" si="106"/>
        <v>-8.619265331878867E-2</v>
      </c>
      <c r="AA3443">
        <f t="shared" si="107"/>
        <v>2.0003287712114107E-3</v>
      </c>
    </row>
    <row r="3444" spans="1:27" x14ac:dyDescent="0.3">
      <c r="A3444" t="s">
        <v>261</v>
      </c>
      <c r="B3444">
        <v>60</v>
      </c>
      <c r="C3444">
        <v>0.3</v>
      </c>
      <c r="D3444">
        <v>2</v>
      </c>
      <c r="E3444">
        <v>0.3</v>
      </c>
      <c r="F3444" t="s">
        <v>337</v>
      </c>
      <c r="G3444">
        <v>1</v>
      </c>
      <c r="H3444">
        <v>1493.12487887006</v>
      </c>
      <c r="I3444" t="s">
        <v>3</v>
      </c>
      <c r="J3444">
        <v>0</v>
      </c>
      <c r="K3444">
        <v>8</v>
      </c>
      <c r="L3444">
        <v>3.3333333333333299</v>
      </c>
      <c r="M3444">
        <v>15.2283009000002</v>
      </c>
      <c r="N3444" t="s">
        <v>261</v>
      </c>
      <c r="O3444">
        <v>60</v>
      </c>
      <c r="P3444">
        <v>0.3</v>
      </c>
      <c r="Q3444">
        <v>2</v>
      </c>
      <c r="R3444">
        <v>0.3</v>
      </c>
      <c r="S3444" t="s">
        <v>337</v>
      </c>
      <c r="T3444">
        <v>1</v>
      </c>
      <c r="U3444" t="s">
        <v>355</v>
      </c>
      <c r="V3444">
        <v>1634.04669567471</v>
      </c>
      <c r="W3444">
        <v>1634.04669567471</v>
      </c>
      <c r="X3444">
        <v>90000000000</v>
      </c>
      <c r="Y3444">
        <v>1502.4659154000001</v>
      </c>
      <c r="Z3444">
        <f t="shared" si="106"/>
        <v>-8.6240997382551754E-2</v>
      </c>
      <c r="AA3444">
        <f t="shared" si="107"/>
        <v>1.013553834660268E-2</v>
      </c>
    </row>
    <row r="3445" spans="1:27" x14ac:dyDescent="0.3">
      <c r="A3445" t="s">
        <v>261</v>
      </c>
      <c r="B3445">
        <v>60</v>
      </c>
      <c r="C3445">
        <v>0.3</v>
      </c>
      <c r="D3445">
        <v>2</v>
      </c>
      <c r="E3445">
        <v>0.3</v>
      </c>
      <c r="F3445" t="s">
        <v>337</v>
      </c>
      <c r="G3445">
        <v>1</v>
      </c>
      <c r="H3445">
        <v>1493.12487887006</v>
      </c>
      <c r="I3445" t="s">
        <v>7</v>
      </c>
      <c r="J3445">
        <v>3</v>
      </c>
      <c r="K3445">
        <v>8</v>
      </c>
      <c r="L3445">
        <v>3.3333333333333299</v>
      </c>
      <c r="M3445">
        <v>15.708557100000601</v>
      </c>
      <c r="N3445" t="s">
        <v>261</v>
      </c>
      <c r="O3445">
        <v>60</v>
      </c>
      <c r="P3445">
        <v>0.3</v>
      </c>
      <c r="Q3445">
        <v>2</v>
      </c>
      <c r="R3445">
        <v>0.3</v>
      </c>
      <c r="S3445" t="s">
        <v>337</v>
      </c>
      <c r="T3445">
        <v>1</v>
      </c>
      <c r="U3445" t="s">
        <v>355</v>
      </c>
      <c r="V3445">
        <v>1634.04669567471</v>
      </c>
      <c r="W3445">
        <v>1634.04669567471</v>
      </c>
      <c r="X3445">
        <v>90000000000</v>
      </c>
      <c r="Y3445">
        <v>1502.4659154000001</v>
      </c>
      <c r="Z3445">
        <f t="shared" si="106"/>
        <v>-8.6240997382551754E-2</v>
      </c>
      <c r="AA3445">
        <f t="shared" si="107"/>
        <v>1.0455183667723023E-2</v>
      </c>
    </row>
    <row r="3446" spans="1:27" x14ac:dyDescent="0.3">
      <c r="A3446" t="s">
        <v>261</v>
      </c>
      <c r="B3446">
        <v>60</v>
      </c>
      <c r="C3446">
        <v>0.3</v>
      </c>
      <c r="D3446">
        <v>2</v>
      </c>
      <c r="E3446">
        <v>0.3</v>
      </c>
      <c r="F3446" t="s">
        <v>337</v>
      </c>
      <c r="G3446">
        <v>1</v>
      </c>
      <c r="H3446">
        <v>1493.12487887006</v>
      </c>
      <c r="I3446" t="s">
        <v>11</v>
      </c>
      <c r="J3446">
        <v>4</v>
      </c>
      <c r="K3446">
        <v>8</v>
      </c>
      <c r="L3446">
        <v>3.3333333333333299</v>
      </c>
      <c r="M3446">
        <v>20.2455785000001</v>
      </c>
      <c r="N3446" t="s">
        <v>261</v>
      </c>
      <c r="O3446">
        <v>60</v>
      </c>
      <c r="P3446">
        <v>0.3</v>
      </c>
      <c r="Q3446">
        <v>2</v>
      </c>
      <c r="R3446">
        <v>0.3</v>
      </c>
      <c r="S3446" t="s">
        <v>337</v>
      </c>
      <c r="T3446">
        <v>1</v>
      </c>
      <c r="U3446" t="s">
        <v>355</v>
      </c>
      <c r="V3446">
        <v>1634.04669567471</v>
      </c>
      <c r="W3446">
        <v>1634.04669567471</v>
      </c>
      <c r="X3446">
        <v>90000000000</v>
      </c>
      <c r="Y3446">
        <v>1502.4659154000001</v>
      </c>
      <c r="Z3446">
        <f t="shared" si="106"/>
        <v>-8.6240997382551754E-2</v>
      </c>
      <c r="AA3446">
        <f t="shared" si="107"/>
        <v>1.3474900357130656E-2</v>
      </c>
    </row>
    <row r="3447" spans="1:27" x14ac:dyDescent="0.3">
      <c r="A3447" t="s">
        <v>261</v>
      </c>
      <c r="B3447">
        <v>60</v>
      </c>
      <c r="C3447">
        <v>0.3</v>
      </c>
      <c r="D3447">
        <v>2</v>
      </c>
      <c r="E3447">
        <v>0.3</v>
      </c>
      <c r="F3447" t="s">
        <v>337</v>
      </c>
      <c r="G3447">
        <v>1</v>
      </c>
      <c r="H3447">
        <v>1493.12487887006</v>
      </c>
      <c r="I3447" t="s">
        <v>15</v>
      </c>
      <c r="J3447">
        <v>5</v>
      </c>
      <c r="K3447">
        <v>8</v>
      </c>
      <c r="L3447">
        <v>3.3333333333333299</v>
      </c>
      <c r="M3447">
        <v>18.598834000000299</v>
      </c>
      <c r="N3447" t="s">
        <v>261</v>
      </c>
      <c r="O3447">
        <v>60</v>
      </c>
      <c r="P3447">
        <v>0.3</v>
      </c>
      <c r="Q3447">
        <v>2</v>
      </c>
      <c r="R3447">
        <v>0.3</v>
      </c>
      <c r="S3447" t="s">
        <v>337</v>
      </c>
      <c r="T3447">
        <v>1</v>
      </c>
      <c r="U3447" t="s">
        <v>355</v>
      </c>
      <c r="V3447">
        <v>1634.04669567471</v>
      </c>
      <c r="W3447">
        <v>1634.04669567471</v>
      </c>
      <c r="X3447">
        <v>90000000000</v>
      </c>
      <c r="Y3447">
        <v>1502.4659154000001</v>
      </c>
      <c r="Z3447">
        <f t="shared" si="106"/>
        <v>-8.6240997382551754E-2</v>
      </c>
      <c r="AA3447">
        <f t="shared" si="107"/>
        <v>1.2378872498447826E-2</v>
      </c>
    </row>
    <row r="3448" spans="1:27" x14ac:dyDescent="0.3">
      <c r="A3448" t="s">
        <v>206</v>
      </c>
      <c r="B3448">
        <v>30</v>
      </c>
      <c r="C3448">
        <v>0.7</v>
      </c>
      <c r="D3448">
        <v>4</v>
      </c>
      <c r="E3448">
        <v>0.3</v>
      </c>
      <c r="F3448" t="s">
        <v>336</v>
      </c>
      <c r="G3448">
        <v>1</v>
      </c>
      <c r="H3448">
        <v>2040.19887663552</v>
      </c>
      <c r="I3448" t="s">
        <v>1</v>
      </c>
      <c r="J3448">
        <v>0</v>
      </c>
      <c r="K3448">
        <v>6</v>
      </c>
      <c r="L3448">
        <v>6.6666666666666599</v>
      </c>
      <c r="M3448">
        <v>2.45728139999982</v>
      </c>
      <c r="N3448" t="s">
        <v>206</v>
      </c>
      <c r="O3448">
        <v>30</v>
      </c>
      <c r="P3448">
        <v>0.7</v>
      </c>
      <c r="Q3448">
        <v>4</v>
      </c>
      <c r="R3448">
        <v>0.3</v>
      </c>
      <c r="S3448" t="s">
        <v>336</v>
      </c>
      <c r="T3448">
        <v>1</v>
      </c>
      <c r="U3448" t="s">
        <v>355</v>
      </c>
      <c r="V3448">
        <v>2232.8478645605001</v>
      </c>
      <c r="W3448">
        <v>2232.8478645605001</v>
      </c>
      <c r="X3448">
        <v>2232.8478645605001</v>
      </c>
      <c r="Y3448">
        <v>1056.2989665999901</v>
      </c>
      <c r="Z3448">
        <f t="shared" si="106"/>
        <v>-8.6279495787725716E-2</v>
      </c>
      <c r="AA3448">
        <f t="shared" si="107"/>
        <v>2.3263124150441094E-3</v>
      </c>
    </row>
    <row r="3449" spans="1:27" x14ac:dyDescent="0.3">
      <c r="A3449" t="s">
        <v>206</v>
      </c>
      <c r="B3449">
        <v>30</v>
      </c>
      <c r="C3449">
        <v>0.7</v>
      </c>
      <c r="D3449">
        <v>4</v>
      </c>
      <c r="E3449">
        <v>0.3</v>
      </c>
      <c r="F3449" t="s">
        <v>336</v>
      </c>
      <c r="G3449">
        <v>1</v>
      </c>
      <c r="H3449">
        <v>2040.19887663552</v>
      </c>
      <c r="I3449" t="s">
        <v>5</v>
      </c>
      <c r="J3449">
        <v>3</v>
      </c>
      <c r="K3449">
        <v>6</v>
      </c>
      <c r="L3449">
        <v>6.6666666666666599</v>
      </c>
      <c r="M3449">
        <v>2.13258350000023</v>
      </c>
      <c r="N3449" t="s">
        <v>206</v>
      </c>
      <c r="O3449">
        <v>30</v>
      </c>
      <c r="P3449">
        <v>0.7</v>
      </c>
      <c r="Q3449">
        <v>4</v>
      </c>
      <c r="R3449">
        <v>0.3</v>
      </c>
      <c r="S3449" t="s">
        <v>336</v>
      </c>
      <c r="T3449">
        <v>1</v>
      </c>
      <c r="U3449" t="s">
        <v>355</v>
      </c>
      <c r="V3449">
        <v>2232.8478645605001</v>
      </c>
      <c r="W3449">
        <v>2232.8478645605001</v>
      </c>
      <c r="X3449">
        <v>2232.8478645605001</v>
      </c>
      <c r="Y3449">
        <v>1056.2989665999901</v>
      </c>
      <c r="Z3449">
        <f t="shared" si="106"/>
        <v>-8.6279495787725716E-2</v>
      </c>
      <c r="AA3449">
        <f t="shared" si="107"/>
        <v>2.0189203695470605E-3</v>
      </c>
    </row>
    <row r="3450" spans="1:27" x14ac:dyDescent="0.3">
      <c r="A3450" t="s">
        <v>206</v>
      </c>
      <c r="B3450">
        <v>30</v>
      </c>
      <c r="C3450">
        <v>0.7</v>
      </c>
      <c r="D3450">
        <v>4</v>
      </c>
      <c r="E3450">
        <v>0.3</v>
      </c>
      <c r="F3450" t="s">
        <v>336</v>
      </c>
      <c r="G3450">
        <v>1</v>
      </c>
      <c r="H3450">
        <v>2040.19887663552</v>
      </c>
      <c r="I3450" t="s">
        <v>9</v>
      </c>
      <c r="J3450">
        <v>4</v>
      </c>
      <c r="K3450">
        <v>6</v>
      </c>
      <c r="L3450">
        <v>6.6666666666666599</v>
      </c>
      <c r="M3450">
        <v>2.9758198999998</v>
      </c>
      <c r="N3450" t="s">
        <v>206</v>
      </c>
      <c r="O3450">
        <v>30</v>
      </c>
      <c r="P3450">
        <v>0.7</v>
      </c>
      <c r="Q3450">
        <v>4</v>
      </c>
      <c r="R3450">
        <v>0.3</v>
      </c>
      <c r="S3450" t="s">
        <v>336</v>
      </c>
      <c r="T3450">
        <v>1</v>
      </c>
      <c r="U3450" t="s">
        <v>355</v>
      </c>
      <c r="V3450">
        <v>2232.8478645605001</v>
      </c>
      <c r="W3450">
        <v>2232.8478645605001</v>
      </c>
      <c r="X3450">
        <v>2232.8478645605001</v>
      </c>
      <c r="Y3450">
        <v>1056.2989665999901</v>
      </c>
      <c r="Z3450">
        <f t="shared" si="106"/>
        <v>-8.6279495787725716E-2</v>
      </c>
      <c r="AA3450">
        <f t="shared" si="107"/>
        <v>2.8172136810645136E-3</v>
      </c>
    </row>
    <row r="3451" spans="1:27" x14ac:dyDescent="0.3">
      <c r="A3451" t="s">
        <v>206</v>
      </c>
      <c r="B3451">
        <v>30</v>
      </c>
      <c r="C3451">
        <v>0.7</v>
      </c>
      <c r="D3451">
        <v>4</v>
      </c>
      <c r="E3451">
        <v>0.3</v>
      </c>
      <c r="F3451" t="s">
        <v>336</v>
      </c>
      <c r="G3451">
        <v>1</v>
      </c>
      <c r="H3451">
        <v>2040.19887663552</v>
      </c>
      <c r="I3451" t="s">
        <v>13</v>
      </c>
      <c r="J3451">
        <v>5</v>
      </c>
      <c r="K3451">
        <v>6</v>
      </c>
      <c r="L3451">
        <v>6.6666666666666599</v>
      </c>
      <c r="M3451">
        <v>2.2767349000000601</v>
      </c>
      <c r="N3451" t="s">
        <v>206</v>
      </c>
      <c r="O3451">
        <v>30</v>
      </c>
      <c r="P3451">
        <v>0.7</v>
      </c>
      <c r="Q3451">
        <v>4</v>
      </c>
      <c r="R3451">
        <v>0.3</v>
      </c>
      <c r="S3451" t="s">
        <v>336</v>
      </c>
      <c r="T3451">
        <v>1</v>
      </c>
      <c r="U3451" t="s">
        <v>355</v>
      </c>
      <c r="V3451">
        <v>2232.8478645605001</v>
      </c>
      <c r="W3451">
        <v>2232.8478645605001</v>
      </c>
      <c r="X3451">
        <v>2232.8478645605001</v>
      </c>
      <c r="Y3451">
        <v>1056.2989665999901</v>
      </c>
      <c r="Z3451">
        <f t="shared" si="106"/>
        <v>-8.6279495787725716E-2</v>
      </c>
      <c r="AA3451">
        <f t="shared" si="107"/>
        <v>2.1553887412466216E-3</v>
      </c>
    </row>
    <row r="3452" spans="1:27" x14ac:dyDescent="0.3">
      <c r="A3452" t="s">
        <v>289</v>
      </c>
      <c r="B3452">
        <v>60</v>
      </c>
      <c r="C3452">
        <v>0.7</v>
      </c>
      <c r="D3452">
        <v>4</v>
      </c>
      <c r="E3452">
        <v>0.3</v>
      </c>
      <c r="F3452" t="s">
        <v>336</v>
      </c>
      <c r="G3452">
        <v>4</v>
      </c>
      <c r="H3452">
        <v>2964.24131624953</v>
      </c>
      <c r="I3452" t="s">
        <v>16</v>
      </c>
      <c r="J3452">
        <v>5</v>
      </c>
      <c r="K3452">
        <v>9</v>
      </c>
      <c r="L3452">
        <v>6.6666666666666599</v>
      </c>
      <c r="M3452">
        <v>13.731734300003099</v>
      </c>
      <c r="N3452" t="s">
        <v>289</v>
      </c>
      <c r="O3452">
        <v>60</v>
      </c>
      <c r="P3452">
        <v>0.7</v>
      </c>
      <c r="Q3452">
        <v>4</v>
      </c>
      <c r="R3452">
        <v>0.3</v>
      </c>
      <c r="S3452" t="s">
        <v>336</v>
      </c>
      <c r="T3452">
        <v>4</v>
      </c>
      <c r="U3452" t="s">
        <v>355</v>
      </c>
      <c r="V3452">
        <v>3244.21238556662</v>
      </c>
      <c r="W3452">
        <v>3244.21238556662</v>
      </c>
      <c r="X3452">
        <v>90000000000</v>
      </c>
      <c r="Y3452">
        <v>1500.2381327999999</v>
      </c>
      <c r="Z3452">
        <f t="shared" si="106"/>
        <v>-8.6298625380591881E-2</v>
      </c>
      <c r="AA3452">
        <f t="shared" si="107"/>
        <v>9.1530364412045692E-3</v>
      </c>
    </row>
    <row r="3453" spans="1:27" x14ac:dyDescent="0.3">
      <c r="A3453" t="s">
        <v>178</v>
      </c>
      <c r="B3453">
        <v>30</v>
      </c>
      <c r="C3453">
        <v>0.3</v>
      </c>
      <c r="D3453">
        <v>2</v>
      </c>
      <c r="E3453">
        <v>0.3</v>
      </c>
      <c r="F3453" t="s">
        <v>336</v>
      </c>
      <c r="G3453">
        <v>3</v>
      </c>
      <c r="H3453">
        <v>1254.91888515131</v>
      </c>
      <c r="I3453" t="s">
        <v>1</v>
      </c>
      <c r="J3453">
        <v>0</v>
      </c>
      <c r="K3453">
        <v>6</v>
      </c>
      <c r="L3453">
        <v>3.3333333333333299</v>
      </c>
      <c r="M3453">
        <v>1.7742430999999199</v>
      </c>
      <c r="N3453" t="s">
        <v>178</v>
      </c>
      <c r="O3453">
        <v>30</v>
      </c>
      <c r="P3453">
        <v>0.3</v>
      </c>
      <c r="Q3453">
        <v>2</v>
      </c>
      <c r="R3453">
        <v>0.3</v>
      </c>
      <c r="S3453" t="s">
        <v>336</v>
      </c>
      <c r="T3453">
        <v>3</v>
      </c>
      <c r="U3453" t="s">
        <v>355</v>
      </c>
      <c r="V3453">
        <v>1373.4899654998801</v>
      </c>
      <c r="W3453">
        <v>1373.4899654998801</v>
      </c>
      <c r="X3453">
        <v>1373.4899654998801</v>
      </c>
      <c r="Y3453">
        <v>795.11947820000205</v>
      </c>
      <c r="Z3453">
        <f t="shared" si="106"/>
        <v>-8.6328319337532503E-2</v>
      </c>
      <c r="AA3453">
        <f t="shared" si="107"/>
        <v>2.2314169739829112E-3</v>
      </c>
    </row>
    <row r="3454" spans="1:27" x14ac:dyDescent="0.3">
      <c r="A3454" t="s">
        <v>178</v>
      </c>
      <c r="B3454">
        <v>30</v>
      </c>
      <c r="C3454">
        <v>0.3</v>
      </c>
      <c r="D3454">
        <v>2</v>
      </c>
      <c r="E3454">
        <v>0.3</v>
      </c>
      <c r="F3454" t="s">
        <v>336</v>
      </c>
      <c r="G3454">
        <v>3</v>
      </c>
      <c r="H3454">
        <v>1254.91888515131</v>
      </c>
      <c r="I3454" t="s">
        <v>5</v>
      </c>
      <c r="J3454">
        <v>3</v>
      </c>
      <c r="K3454">
        <v>6</v>
      </c>
      <c r="L3454">
        <v>3.3333333333333299</v>
      </c>
      <c r="M3454">
        <v>1.6036672000000101</v>
      </c>
      <c r="N3454" t="s">
        <v>178</v>
      </c>
      <c r="O3454">
        <v>30</v>
      </c>
      <c r="P3454">
        <v>0.3</v>
      </c>
      <c r="Q3454">
        <v>2</v>
      </c>
      <c r="R3454">
        <v>0.3</v>
      </c>
      <c r="S3454" t="s">
        <v>336</v>
      </c>
      <c r="T3454">
        <v>3</v>
      </c>
      <c r="U3454" t="s">
        <v>355</v>
      </c>
      <c r="V3454">
        <v>1373.4899654998801</v>
      </c>
      <c r="W3454">
        <v>1373.4899654998801</v>
      </c>
      <c r="X3454">
        <v>1373.4899654998801</v>
      </c>
      <c r="Y3454">
        <v>795.11947820000205</v>
      </c>
      <c r="Z3454">
        <f t="shared" si="106"/>
        <v>-8.6328319337532503E-2</v>
      </c>
      <c r="AA3454">
        <f t="shared" si="107"/>
        <v>2.0168883343549891E-3</v>
      </c>
    </row>
    <row r="3455" spans="1:27" x14ac:dyDescent="0.3">
      <c r="A3455" t="s">
        <v>178</v>
      </c>
      <c r="B3455">
        <v>30</v>
      </c>
      <c r="C3455">
        <v>0.3</v>
      </c>
      <c r="D3455">
        <v>2</v>
      </c>
      <c r="E3455">
        <v>0.3</v>
      </c>
      <c r="F3455" t="s">
        <v>336</v>
      </c>
      <c r="G3455">
        <v>3</v>
      </c>
      <c r="H3455">
        <v>1254.91888515131</v>
      </c>
      <c r="I3455" t="s">
        <v>9</v>
      </c>
      <c r="J3455">
        <v>4</v>
      </c>
      <c r="K3455">
        <v>6</v>
      </c>
      <c r="L3455">
        <v>3.3333333333333299</v>
      </c>
      <c r="M3455">
        <v>1.6911517999999399</v>
      </c>
      <c r="N3455" t="s">
        <v>178</v>
      </c>
      <c r="O3455">
        <v>30</v>
      </c>
      <c r="P3455">
        <v>0.3</v>
      </c>
      <c r="Q3455">
        <v>2</v>
      </c>
      <c r="R3455">
        <v>0.3</v>
      </c>
      <c r="S3455" t="s">
        <v>336</v>
      </c>
      <c r="T3455">
        <v>3</v>
      </c>
      <c r="U3455" t="s">
        <v>355</v>
      </c>
      <c r="V3455">
        <v>1373.4899654998801</v>
      </c>
      <c r="W3455">
        <v>1373.4899654998801</v>
      </c>
      <c r="X3455">
        <v>1373.4899654998801</v>
      </c>
      <c r="Y3455">
        <v>795.11947820000205</v>
      </c>
      <c r="Z3455">
        <f t="shared" si="106"/>
        <v>-8.6328319337532503E-2</v>
      </c>
      <c r="AA3455">
        <f t="shared" si="107"/>
        <v>2.1269153207369327E-3</v>
      </c>
    </row>
    <row r="3456" spans="1:27" x14ac:dyDescent="0.3">
      <c r="A3456" t="s">
        <v>178</v>
      </c>
      <c r="B3456">
        <v>30</v>
      </c>
      <c r="C3456">
        <v>0.3</v>
      </c>
      <c r="D3456">
        <v>2</v>
      </c>
      <c r="E3456">
        <v>0.3</v>
      </c>
      <c r="F3456" t="s">
        <v>336</v>
      </c>
      <c r="G3456">
        <v>3</v>
      </c>
      <c r="H3456">
        <v>1254.91888515131</v>
      </c>
      <c r="I3456" t="s">
        <v>13</v>
      </c>
      <c r="J3456">
        <v>5</v>
      </c>
      <c r="K3456">
        <v>6</v>
      </c>
      <c r="L3456">
        <v>3.3333333333333299</v>
      </c>
      <c r="M3456">
        <v>1.94616169999994</v>
      </c>
      <c r="N3456" t="s">
        <v>178</v>
      </c>
      <c r="O3456">
        <v>30</v>
      </c>
      <c r="P3456">
        <v>0.3</v>
      </c>
      <c r="Q3456">
        <v>2</v>
      </c>
      <c r="R3456">
        <v>0.3</v>
      </c>
      <c r="S3456" t="s">
        <v>336</v>
      </c>
      <c r="T3456">
        <v>3</v>
      </c>
      <c r="U3456" t="s">
        <v>355</v>
      </c>
      <c r="V3456">
        <v>1373.4899654998801</v>
      </c>
      <c r="W3456">
        <v>1373.4899654998801</v>
      </c>
      <c r="X3456">
        <v>1373.4899654998801</v>
      </c>
      <c r="Y3456">
        <v>795.11947820000205</v>
      </c>
      <c r="Z3456">
        <f t="shared" si="106"/>
        <v>-8.6328319337532503E-2</v>
      </c>
      <c r="AA3456">
        <f t="shared" si="107"/>
        <v>2.4476342906423029E-3</v>
      </c>
    </row>
    <row r="3457" spans="1:27" x14ac:dyDescent="0.3">
      <c r="A3457" t="s">
        <v>318</v>
      </c>
      <c r="B3457">
        <v>60</v>
      </c>
      <c r="C3457">
        <v>0.3</v>
      </c>
      <c r="D3457">
        <v>4</v>
      </c>
      <c r="E3457">
        <v>0.7</v>
      </c>
      <c r="F3457" t="s">
        <v>336</v>
      </c>
      <c r="G3457">
        <v>3</v>
      </c>
      <c r="H3457">
        <v>3329.2900773994102</v>
      </c>
      <c r="I3457" t="s">
        <v>4</v>
      </c>
      <c r="J3457">
        <v>0</v>
      </c>
      <c r="K3457">
        <v>9</v>
      </c>
      <c r="L3457">
        <v>6.6666666666666599</v>
      </c>
      <c r="M3457">
        <v>12.6085548999999</v>
      </c>
      <c r="N3457" t="s">
        <v>318</v>
      </c>
      <c r="O3457">
        <v>60</v>
      </c>
      <c r="P3457">
        <v>0.3</v>
      </c>
      <c r="Q3457">
        <v>4</v>
      </c>
      <c r="R3457">
        <v>0.7</v>
      </c>
      <c r="S3457" t="s">
        <v>336</v>
      </c>
      <c r="T3457">
        <v>3</v>
      </c>
      <c r="U3457" t="s">
        <v>355</v>
      </c>
      <c r="V3457">
        <v>3643.88448588658</v>
      </c>
      <c r="W3457">
        <v>3660.9819797146602</v>
      </c>
      <c r="X3457">
        <v>90000000000</v>
      </c>
      <c r="Y3457">
        <v>1512.9977143999999</v>
      </c>
      <c r="Z3457">
        <f t="shared" si="106"/>
        <v>-8.6334901588030741E-2</v>
      </c>
      <c r="AA3457">
        <f t="shared" si="107"/>
        <v>8.3334923641969916E-3</v>
      </c>
    </row>
    <row r="3458" spans="1:27" x14ac:dyDescent="0.3">
      <c r="A3458" t="s">
        <v>285</v>
      </c>
      <c r="B3458">
        <v>60</v>
      </c>
      <c r="C3458">
        <v>0.3</v>
      </c>
      <c r="D3458">
        <v>4</v>
      </c>
      <c r="E3458">
        <v>0.3</v>
      </c>
      <c r="F3458" t="s">
        <v>337</v>
      </c>
      <c r="G3458">
        <v>5</v>
      </c>
      <c r="H3458">
        <v>1485.2708226263401</v>
      </c>
      <c r="I3458" t="s">
        <v>8</v>
      </c>
      <c r="J3458">
        <v>3</v>
      </c>
      <c r="K3458">
        <v>9</v>
      </c>
      <c r="L3458">
        <v>6.6666666666666599</v>
      </c>
      <c r="M3458">
        <v>20.484314299999799</v>
      </c>
      <c r="N3458" t="s">
        <v>285</v>
      </c>
      <c r="O3458">
        <v>60</v>
      </c>
      <c r="P3458">
        <v>0.3</v>
      </c>
      <c r="Q3458">
        <v>4</v>
      </c>
      <c r="R3458">
        <v>0.3</v>
      </c>
      <c r="S3458" t="s">
        <v>337</v>
      </c>
      <c r="T3458">
        <v>5</v>
      </c>
      <c r="U3458" t="s">
        <v>355</v>
      </c>
      <c r="V3458">
        <v>1625.62662320709</v>
      </c>
      <c r="W3458">
        <v>1625.62662320709</v>
      </c>
      <c r="X3458">
        <v>90000000000</v>
      </c>
      <c r="Y3458">
        <v>1511.7391997</v>
      </c>
      <c r="Z3458">
        <f t="shared" ref="Z3458:Z3521" si="108">(H3458-V3458)/V3458</f>
        <v>-8.633950661059632E-2</v>
      </c>
      <c r="AA3458">
        <f t="shared" ref="AA3458:AA3521" si="109">M3458/Y3458</f>
        <v>1.3550164144757805E-2</v>
      </c>
    </row>
    <row r="3459" spans="1:27" x14ac:dyDescent="0.3">
      <c r="A3459" t="s">
        <v>155</v>
      </c>
      <c r="B3459">
        <v>20</v>
      </c>
      <c r="C3459">
        <v>0.7</v>
      </c>
      <c r="D3459">
        <v>2</v>
      </c>
      <c r="E3459">
        <v>0.7</v>
      </c>
      <c r="F3459" t="s">
        <v>337</v>
      </c>
      <c r="G3459">
        <v>5</v>
      </c>
      <c r="H3459">
        <v>2693.4236797099402</v>
      </c>
      <c r="I3459" t="s">
        <v>16</v>
      </c>
      <c r="J3459">
        <v>5</v>
      </c>
      <c r="K3459">
        <v>9</v>
      </c>
      <c r="L3459">
        <v>3.3333333333333299</v>
      </c>
      <c r="M3459">
        <v>1.0158083999999601</v>
      </c>
      <c r="N3459" t="s">
        <v>155</v>
      </c>
      <c r="O3459">
        <v>20</v>
      </c>
      <c r="P3459">
        <v>0.7</v>
      </c>
      <c r="Q3459">
        <v>2</v>
      </c>
      <c r="R3459">
        <v>0.7</v>
      </c>
      <c r="S3459" t="s">
        <v>337</v>
      </c>
      <c r="T3459">
        <v>5</v>
      </c>
      <c r="U3459" t="s">
        <v>355</v>
      </c>
      <c r="V3459">
        <v>2948.0607806652001</v>
      </c>
      <c r="W3459">
        <v>2950.2606056725299</v>
      </c>
      <c r="X3459">
        <v>3139.5937855911502</v>
      </c>
      <c r="Y3459">
        <v>428.22069919999899</v>
      </c>
      <c r="Z3459">
        <f t="shared" si="108"/>
        <v>-8.6374440657835977E-2</v>
      </c>
      <c r="AA3459">
        <f t="shared" si="109"/>
        <v>2.3721609018379805E-3</v>
      </c>
    </row>
    <row r="3460" spans="1:27" x14ac:dyDescent="0.3">
      <c r="A3460" t="s">
        <v>184</v>
      </c>
      <c r="B3460">
        <v>30</v>
      </c>
      <c r="C3460">
        <v>0.3</v>
      </c>
      <c r="D3460">
        <v>2</v>
      </c>
      <c r="E3460">
        <v>0.3</v>
      </c>
      <c r="F3460" t="s">
        <v>337</v>
      </c>
      <c r="G3460">
        <v>4</v>
      </c>
      <c r="H3460">
        <v>1242.9172685619101</v>
      </c>
      <c r="I3460" t="s">
        <v>1</v>
      </c>
      <c r="J3460">
        <v>0</v>
      </c>
      <c r="K3460">
        <v>6</v>
      </c>
      <c r="L3460">
        <v>3.3333333333333299</v>
      </c>
      <c r="M3460">
        <v>2.2688316999999598</v>
      </c>
      <c r="N3460" t="s">
        <v>184</v>
      </c>
      <c r="O3460">
        <v>30</v>
      </c>
      <c r="P3460">
        <v>0.3</v>
      </c>
      <c r="Q3460">
        <v>2</v>
      </c>
      <c r="R3460">
        <v>0.3</v>
      </c>
      <c r="S3460" t="s">
        <v>337</v>
      </c>
      <c r="T3460">
        <v>4</v>
      </c>
      <c r="U3460" t="s">
        <v>355</v>
      </c>
      <c r="V3460">
        <v>1360.7034360484499</v>
      </c>
      <c r="W3460">
        <v>1360.7034360484499</v>
      </c>
      <c r="X3460">
        <v>1360.7034360484499</v>
      </c>
      <c r="Y3460">
        <v>1129.1338447000001</v>
      </c>
      <c r="Z3460">
        <f t="shared" si="108"/>
        <v>-8.6562703059379867E-2</v>
      </c>
      <c r="AA3460">
        <f t="shared" si="109"/>
        <v>2.0093558532936957E-3</v>
      </c>
    </row>
    <row r="3461" spans="1:27" x14ac:dyDescent="0.3">
      <c r="A3461" t="s">
        <v>184</v>
      </c>
      <c r="B3461">
        <v>30</v>
      </c>
      <c r="C3461">
        <v>0.3</v>
      </c>
      <c r="D3461">
        <v>2</v>
      </c>
      <c r="E3461">
        <v>0.3</v>
      </c>
      <c r="F3461" t="s">
        <v>337</v>
      </c>
      <c r="G3461">
        <v>4</v>
      </c>
      <c r="H3461">
        <v>1242.9172685619101</v>
      </c>
      <c r="I3461" t="s">
        <v>5</v>
      </c>
      <c r="J3461">
        <v>3</v>
      </c>
      <c r="K3461">
        <v>6</v>
      </c>
      <c r="L3461">
        <v>3.3333333333333299</v>
      </c>
      <c r="M3461">
        <v>2.48306580000007</v>
      </c>
      <c r="N3461" t="s">
        <v>184</v>
      </c>
      <c r="O3461">
        <v>30</v>
      </c>
      <c r="P3461">
        <v>0.3</v>
      </c>
      <c r="Q3461">
        <v>2</v>
      </c>
      <c r="R3461">
        <v>0.3</v>
      </c>
      <c r="S3461" t="s">
        <v>337</v>
      </c>
      <c r="T3461">
        <v>4</v>
      </c>
      <c r="U3461" t="s">
        <v>355</v>
      </c>
      <c r="V3461">
        <v>1360.7034360484499</v>
      </c>
      <c r="W3461">
        <v>1360.7034360484499</v>
      </c>
      <c r="X3461">
        <v>1360.7034360484499</v>
      </c>
      <c r="Y3461">
        <v>1129.1338447000001</v>
      </c>
      <c r="Z3461">
        <f t="shared" si="108"/>
        <v>-8.6562703059379867E-2</v>
      </c>
      <c r="AA3461">
        <f t="shared" si="109"/>
        <v>2.1990889845833967E-3</v>
      </c>
    </row>
    <row r="3462" spans="1:27" x14ac:dyDescent="0.3">
      <c r="A3462" t="s">
        <v>184</v>
      </c>
      <c r="B3462">
        <v>30</v>
      </c>
      <c r="C3462">
        <v>0.3</v>
      </c>
      <c r="D3462">
        <v>2</v>
      </c>
      <c r="E3462">
        <v>0.3</v>
      </c>
      <c r="F3462" t="s">
        <v>337</v>
      </c>
      <c r="G3462">
        <v>4</v>
      </c>
      <c r="H3462">
        <v>1242.9172685619101</v>
      </c>
      <c r="I3462" t="s">
        <v>9</v>
      </c>
      <c r="J3462">
        <v>4</v>
      </c>
      <c r="K3462">
        <v>6</v>
      </c>
      <c r="L3462">
        <v>3.3333333333333299</v>
      </c>
      <c r="M3462">
        <v>2.5881381999999999</v>
      </c>
      <c r="N3462" t="s">
        <v>184</v>
      </c>
      <c r="O3462">
        <v>30</v>
      </c>
      <c r="P3462">
        <v>0.3</v>
      </c>
      <c r="Q3462">
        <v>2</v>
      </c>
      <c r="R3462">
        <v>0.3</v>
      </c>
      <c r="S3462" t="s">
        <v>337</v>
      </c>
      <c r="T3462">
        <v>4</v>
      </c>
      <c r="U3462" t="s">
        <v>355</v>
      </c>
      <c r="V3462">
        <v>1360.7034360484499</v>
      </c>
      <c r="W3462">
        <v>1360.7034360484499</v>
      </c>
      <c r="X3462">
        <v>1360.7034360484499</v>
      </c>
      <c r="Y3462">
        <v>1129.1338447000001</v>
      </c>
      <c r="Z3462">
        <f t="shared" si="108"/>
        <v>-8.6562703059379867E-2</v>
      </c>
      <c r="AA3462">
        <f t="shared" si="109"/>
        <v>2.2921447374448715E-3</v>
      </c>
    </row>
    <row r="3463" spans="1:27" x14ac:dyDescent="0.3">
      <c r="A3463" t="s">
        <v>184</v>
      </c>
      <c r="B3463">
        <v>30</v>
      </c>
      <c r="C3463">
        <v>0.3</v>
      </c>
      <c r="D3463">
        <v>2</v>
      </c>
      <c r="E3463">
        <v>0.3</v>
      </c>
      <c r="F3463" t="s">
        <v>337</v>
      </c>
      <c r="G3463">
        <v>4</v>
      </c>
      <c r="H3463">
        <v>1242.9172685619101</v>
      </c>
      <c r="I3463" t="s">
        <v>13</v>
      </c>
      <c r="J3463">
        <v>5</v>
      </c>
      <c r="K3463">
        <v>6</v>
      </c>
      <c r="L3463">
        <v>3.3333333333333299</v>
      </c>
      <c r="M3463">
        <v>2.4441879000000801</v>
      </c>
      <c r="N3463" t="s">
        <v>184</v>
      </c>
      <c r="O3463">
        <v>30</v>
      </c>
      <c r="P3463">
        <v>0.3</v>
      </c>
      <c r="Q3463">
        <v>2</v>
      </c>
      <c r="R3463">
        <v>0.3</v>
      </c>
      <c r="S3463" t="s">
        <v>337</v>
      </c>
      <c r="T3463">
        <v>4</v>
      </c>
      <c r="U3463" t="s">
        <v>355</v>
      </c>
      <c r="V3463">
        <v>1360.7034360484499</v>
      </c>
      <c r="W3463">
        <v>1360.7034360484499</v>
      </c>
      <c r="X3463">
        <v>1360.7034360484499</v>
      </c>
      <c r="Y3463">
        <v>1129.1338447000001</v>
      </c>
      <c r="Z3463">
        <f t="shared" si="108"/>
        <v>-8.6562703059379867E-2</v>
      </c>
      <c r="AA3463">
        <f t="shared" si="109"/>
        <v>2.164657371198963E-3</v>
      </c>
    </row>
    <row r="3464" spans="1:27" x14ac:dyDescent="0.3">
      <c r="A3464" t="s">
        <v>257</v>
      </c>
      <c r="B3464">
        <v>60</v>
      </c>
      <c r="C3464">
        <v>0.3</v>
      </c>
      <c r="D3464">
        <v>2</v>
      </c>
      <c r="E3464">
        <v>0.3</v>
      </c>
      <c r="F3464" t="s">
        <v>336</v>
      </c>
      <c r="G3464">
        <v>2</v>
      </c>
      <c r="H3464">
        <v>1589.2365653117899</v>
      </c>
      <c r="I3464" t="s">
        <v>12</v>
      </c>
      <c r="J3464">
        <v>4</v>
      </c>
      <c r="K3464">
        <v>9</v>
      </c>
      <c r="L3464">
        <v>3.3333333333333299</v>
      </c>
      <c r="M3464">
        <v>15.388988900000101</v>
      </c>
      <c r="N3464" t="s">
        <v>257</v>
      </c>
      <c r="O3464">
        <v>60</v>
      </c>
      <c r="P3464">
        <v>0.3</v>
      </c>
      <c r="Q3464">
        <v>2</v>
      </c>
      <c r="R3464">
        <v>0.3</v>
      </c>
      <c r="S3464" t="s">
        <v>336</v>
      </c>
      <c r="T3464">
        <v>2</v>
      </c>
      <c r="U3464" t="s">
        <v>355</v>
      </c>
      <c r="V3464">
        <v>1739.92298031721</v>
      </c>
      <c r="W3464">
        <v>1739.92298031721</v>
      </c>
      <c r="X3464">
        <v>90000000000</v>
      </c>
      <c r="Y3464">
        <v>1504.2178343999999</v>
      </c>
      <c r="Z3464">
        <f t="shared" si="108"/>
        <v>-8.6605221443737695E-2</v>
      </c>
      <c r="AA3464">
        <f t="shared" si="109"/>
        <v>1.0230558731633732E-2</v>
      </c>
    </row>
    <row r="3465" spans="1:27" x14ac:dyDescent="0.3">
      <c r="A3465" t="s">
        <v>292</v>
      </c>
      <c r="B3465">
        <v>60</v>
      </c>
      <c r="C3465">
        <v>0.7</v>
      </c>
      <c r="D3465">
        <v>4</v>
      </c>
      <c r="E3465">
        <v>0.3</v>
      </c>
      <c r="F3465" t="s">
        <v>337</v>
      </c>
      <c r="G3465">
        <v>2</v>
      </c>
      <c r="H3465">
        <v>2516.5969003528198</v>
      </c>
      <c r="I3465" t="s">
        <v>4</v>
      </c>
      <c r="J3465">
        <v>0</v>
      </c>
      <c r="K3465">
        <v>9</v>
      </c>
      <c r="L3465">
        <v>6.6666666666666599</v>
      </c>
      <c r="M3465">
        <v>17.842475699999301</v>
      </c>
      <c r="N3465" t="s">
        <v>292</v>
      </c>
      <c r="O3465">
        <v>60</v>
      </c>
      <c r="P3465">
        <v>0.7</v>
      </c>
      <c r="Q3465">
        <v>4</v>
      </c>
      <c r="R3465">
        <v>0.3</v>
      </c>
      <c r="S3465" t="s">
        <v>337</v>
      </c>
      <c r="T3465">
        <v>2</v>
      </c>
      <c r="U3465" t="s">
        <v>355</v>
      </c>
      <c r="V3465">
        <v>2756.2781254728902</v>
      </c>
      <c r="W3465">
        <v>2756.2781254728902</v>
      </c>
      <c r="X3465">
        <v>90000000000</v>
      </c>
      <c r="Y3465">
        <v>1509.1835844</v>
      </c>
      <c r="Z3465">
        <f t="shared" si="108"/>
        <v>-8.6958287302355844E-2</v>
      </c>
      <c r="AA3465">
        <f t="shared" si="109"/>
        <v>1.1822601229189001E-2</v>
      </c>
    </row>
    <row r="3466" spans="1:27" x14ac:dyDescent="0.3">
      <c r="A3466" t="s">
        <v>152</v>
      </c>
      <c r="B3466">
        <v>20</v>
      </c>
      <c r="C3466">
        <v>0.7</v>
      </c>
      <c r="D3466">
        <v>2</v>
      </c>
      <c r="E3466">
        <v>0.7</v>
      </c>
      <c r="F3466" t="s">
        <v>337</v>
      </c>
      <c r="G3466">
        <v>2</v>
      </c>
      <c r="H3466">
        <v>2968.9665514451399</v>
      </c>
      <c r="I3466" t="s">
        <v>3</v>
      </c>
      <c r="J3466">
        <v>0</v>
      </c>
      <c r="K3466">
        <v>8</v>
      </c>
      <c r="L3466">
        <v>3.3333333333333299</v>
      </c>
      <c r="M3466">
        <v>0.49870349999991898</v>
      </c>
      <c r="N3466" t="s">
        <v>152</v>
      </c>
      <c r="O3466">
        <v>20</v>
      </c>
      <c r="P3466">
        <v>0.7</v>
      </c>
      <c r="Q3466">
        <v>2</v>
      </c>
      <c r="R3466">
        <v>0.7</v>
      </c>
      <c r="S3466" t="s">
        <v>337</v>
      </c>
      <c r="T3466">
        <v>2</v>
      </c>
      <c r="U3466" t="s">
        <v>355</v>
      </c>
      <c r="V3466">
        <v>3251.89516940251</v>
      </c>
      <c r="W3466">
        <v>3251.89516940251</v>
      </c>
      <c r="X3466">
        <v>3251.89516940251</v>
      </c>
      <c r="Y3466">
        <v>267.00633499999799</v>
      </c>
      <c r="Z3466">
        <f t="shared" si="108"/>
        <v>-8.7004224680881773E-2</v>
      </c>
      <c r="AA3466">
        <f t="shared" si="109"/>
        <v>1.8677590552296174E-3</v>
      </c>
    </row>
    <row r="3467" spans="1:27" x14ac:dyDescent="0.3">
      <c r="A3467" t="s">
        <v>152</v>
      </c>
      <c r="B3467">
        <v>20</v>
      </c>
      <c r="C3467">
        <v>0.7</v>
      </c>
      <c r="D3467">
        <v>2</v>
      </c>
      <c r="E3467">
        <v>0.7</v>
      </c>
      <c r="F3467" t="s">
        <v>337</v>
      </c>
      <c r="G3467">
        <v>2</v>
      </c>
      <c r="H3467">
        <v>2968.9665514451399</v>
      </c>
      <c r="I3467" t="s">
        <v>7</v>
      </c>
      <c r="J3467">
        <v>3</v>
      </c>
      <c r="K3467">
        <v>8</v>
      </c>
      <c r="L3467">
        <v>3.3333333333333299</v>
      </c>
      <c r="M3467">
        <v>0.49421729999994501</v>
      </c>
      <c r="N3467" t="s">
        <v>152</v>
      </c>
      <c r="O3467">
        <v>20</v>
      </c>
      <c r="P3467">
        <v>0.7</v>
      </c>
      <c r="Q3467">
        <v>2</v>
      </c>
      <c r="R3467">
        <v>0.7</v>
      </c>
      <c r="S3467" t="s">
        <v>337</v>
      </c>
      <c r="T3467">
        <v>2</v>
      </c>
      <c r="U3467" t="s">
        <v>355</v>
      </c>
      <c r="V3467">
        <v>3251.89516940251</v>
      </c>
      <c r="W3467">
        <v>3251.89516940251</v>
      </c>
      <c r="X3467">
        <v>3251.89516940251</v>
      </c>
      <c r="Y3467">
        <v>267.00633499999799</v>
      </c>
      <c r="Z3467">
        <f t="shared" si="108"/>
        <v>-8.7004224680881773E-2</v>
      </c>
      <c r="AA3467">
        <f t="shared" si="109"/>
        <v>1.8509572066893046E-3</v>
      </c>
    </row>
    <row r="3468" spans="1:27" x14ac:dyDescent="0.3">
      <c r="A3468" t="s">
        <v>152</v>
      </c>
      <c r="B3468">
        <v>20</v>
      </c>
      <c r="C3468">
        <v>0.7</v>
      </c>
      <c r="D3468">
        <v>2</v>
      </c>
      <c r="E3468">
        <v>0.7</v>
      </c>
      <c r="F3468" t="s">
        <v>337</v>
      </c>
      <c r="G3468">
        <v>2</v>
      </c>
      <c r="H3468">
        <v>2968.9665514451399</v>
      </c>
      <c r="I3468" t="s">
        <v>11</v>
      </c>
      <c r="J3468">
        <v>4</v>
      </c>
      <c r="K3468">
        <v>8</v>
      </c>
      <c r="L3468">
        <v>3.3333333333333299</v>
      </c>
      <c r="M3468">
        <v>0.528393899999969</v>
      </c>
      <c r="N3468" t="s">
        <v>152</v>
      </c>
      <c r="O3468">
        <v>20</v>
      </c>
      <c r="P3468">
        <v>0.7</v>
      </c>
      <c r="Q3468">
        <v>2</v>
      </c>
      <c r="R3468">
        <v>0.7</v>
      </c>
      <c r="S3468" t="s">
        <v>337</v>
      </c>
      <c r="T3468">
        <v>2</v>
      </c>
      <c r="U3468" t="s">
        <v>355</v>
      </c>
      <c r="V3468">
        <v>3251.89516940251</v>
      </c>
      <c r="W3468">
        <v>3251.89516940251</v>
      </c>
      <c r="X3468">
        <v>3251.89516940251</v>
      </c>
      <c r="Y3468">
        <v>267.00633499999799</v>
      </c>
      <c r="Z3468">
        <f t="shared" si="108"/>
        <v>-8.7004224680881773E-2</v>
      </c>
      <c r="AA3468">
        <f t="shared" si="109"/>
        <v>1.9789564168954006E-3</v>
      </c>
    </row>
    <row r="3469" spans="1:27" x14ac:dyDescent="0.3">
      <c r="A3469" t="s">
        <v>152</v>
      </c>
      <c r="B3469">
        <v>20</v>
      </c>
      <c r="C3469">
        <v>0.7</v>
      </c>
      <c r="D3469">
        <v>2</v>
      </c>
      <c r="E3469">
        <v>0.7</v>
      </c>
      <c r="F3469" t="s">
        <v>337</v>
      </c>
      <c r="G3469">
        <v>2</v>
      </c>
      <c r="H3469">
        <v>2968.9665514451399</v>
      </c>
      <c r="I3469" t="s">
        <v>15</v>
      </c>
      <c r="J3469">
        <v>5</v>
      </c>
      <c r="K3469">
        <v>8</v>
      </c>
      <c r="L3469">
        <v>3.3333333333333299</v>
      </c>
      <c r="M3469">
        <v>0.50358229999994797</v>
      </c>
      <c r="N3469" t="s">
        <v>152</v>
      </c>
      <c r="O3469">
        <v>20</v>
      </c>
      <c r="P3469">
        <v>0.7</v>
      </c>
      <c r="Q3469">
        <v>2</v>
      </c>
      <c r="R3469">
        <v>0.7</v>
      </c>
      <c r="S3469" t="s">
        <v>337</v>
      </c>
      <c r="T3469">
        <v>2</v>
      </c>
      <c r="U3469" t="s">
        <v>355</v>
      </c>
      <c r="V3469">
        <v>3251.89516940251</v>
      </c>
      <c r="W3469">
        <v>3251.89516940251</v>
      </c>
      <c r="X3469">
        <v>3251.89516940251</v>
      </c>
      <c r="Y3469">
        <v>267.00633499999799</v>
      </c>
      <c r="Z3469">
        <f t="shared" si="108"/>
        <v>-8.7004224680881773E-2</v>
      </c>
      <c r="AA3469">
        <f t="shared" si="109"/>
        <v>1.8860312808681179E-3</v>
      </c>
    </row>
    <row r="3470" spans="1:27" x14ac:dyDescent="0.3">
      <c r="A3470" t="s">
        <v>288</v>
      </c>
      <c r="B3470">
        <v>60</v>
      </c>
      <c r="C3470">
        <v>0.7</v>
      </c>
      <c r="D3470">
        <v>4</v>
      </c>
      <c r="E3470">
        <v>0.3</v>
      </c>
      <c r="F3470" t="s">
        <v>336</v>
      </c>
      <c r="G3470">
        <v>3</v>
      </c>
      <c r="H3470">
        <v>2736.2668183041601</v>
      </c>
      <c r="I3470" t="s">
        <v>1</v>
      </c>
      <c r="J3470">
        <v>0</v>
      </c>
      <c r="K3470">
        <v>6</v>
      </c>
      <c r="L3470">
        <v>6.6666666666666599</v>
      </c>
      <c r="M3470">
        <v>20.119366299997601</v>
      </c>
      <c r="N3470" t="s">
        <v>288</v>
      </c>
      <c r="O3470">
        <v>60</v>
      </c>
      <c r="P3470">
        <v>0.7</v>
      </c>
      <c r="Q3470">
        <v>4</v>
      </c>
      <c r="R3470">
        <v>0.3</v>
      </c>
      <c r="S3470" t="s">
        <v>336</v>
      </c>
      <c r="T3470">
        <v>3</v>
      </c>
      <c r="U3470" t="s">
        <v>355</v>
      </c>
      <c r="V3470">
        <v>2997.2596281833698</v>
      </c>
      <c r="W3470">
        <v>2997.2596281833698</v>
      </c>
      <c r="X3470">
        <v>90000000000</v>
      </c>
      <c r="Y3470">
        <v>1512.0616691999801</v>
      </c>
      <c r="Z3470">
        <f t="shared" si="108"/>
        <v>-8.7077144543996912E-2</v>
      </c>
      <c r="AA3470">
        <f t="shared" si="109"/>
        <v>1.3305916491251709E-2</v>
      </c>
    </row>
    <row r="3471" spans="1:27" x14ac:dyDescent="0.3">
      <c r="A3471" t="s">
        <v>288</v>
      </c>
      <c r="B3471">
        <v>60</v>
      </c>
      <c r="C3471">
        <v>0.7</v>
      </c>
      <c r="D3471">
        <v>4</v>
      </c>
      <c r="E3471">
        <v>0.3</v>
      </c>
      <c r="F3471" t="s">
        <v>336</v>
      </c>
      <c r="G3471">
        <v>3</v>
      </c>
      <c r="H3471">
        <v>2736.2668183041601</v>
      </c>
      <c r="I3471" t="s">
        <v>5</v>
      </c>
      <c r="J3471">
        <v>3</v>
      </c>
      <c r="K3471">
        <v>6</v>
      </c>
      <c r="L3471">
        <v>6.6666666666666599</v>
      </c>
      <c r="M3471">
        <v>19.288917500001801</v>
      </c>
      <c r="N3471" t="s">
        <v>288</v>
      </c>
      <c r="O3471">
        <v>60</v>
      </c>
      <c r="P3471">
        <v>0.7</v>
      </c>
      <c r="Q3471">
        <v>4</v>
      </c>
      <c r="R3471">
        <v>0.3</v>
      </c>
      <c r="S3471" t="s">
        <v>336</v>
      </c>
      <c r="T3471">
        <v>3</v>
      </c>
      <c r="U3471" t="s">
        <v>355</v>
      </c>
      <c r="V3471">
        <v>2997.2596281833698</v>
      </c>
      <c r="W3471">
        <v>2997.2596281833698</v>
      </c>
      <c r="X3471">
        <v>90000000000</v>
      </c>
      <c r="Y3471">
        <v>1512.0616691999801</v>
      </c>
      <c r="Z3471">
        <f t="shared" si="108"/>
        <v>-8.7077144543996912E-2</v>
      </c>
      <c r="AA3471">
        <f t="shared" si="109"/>
        <v>1.2756700267527723E-2</v>
      </c>
    </row>
    <row r="3472" spans="1:27" x14ac:dyDescent="0.3">
      <c r="A3472" t="s">
        <v>288</v>
      </c>
      <c r="B3472">
        <v>60</v>
      </c>
      <c r="C3472">
        <v>0.7</v>
      </c>
      <c r="D3472">
        <v>4</v>
      </c>
      <c r="E3472">
        <v>0.3</v>
      </c>
      <c r="F3472" t="s">
        <v>336</v>
      </c>
      <c r="G3472">
        <v>3</v>
      </c>
      <c r="H3472">
        <v>2736.2668183041601</v>
      </c>
      <c r="I3472" t="s">
        <v>9</v>
      </c>
      <c r="J3472">
        <v>4</v>
      </c>
      <c r="K3472">
        <v>6</v>
      </c>
      <c r="L3472">
        <v>6.6666666666666599</v>
      </c>
      <c r="M3472">
        <v>21.557239300000202</v>
      </c>
      <c r="N3472" t="s">
        <v>288</v>
      </c>
      <c r="O3472">
        <v>60</v>
      </c>
      <c r="P3472">
        <v>0.7</v>
      </c>
      <c r="Q3472">
        <v>4</v>
      </c>
      <c r="R3472">
        <v>0.3</v>
      </c>
      <c r="S3472" t="s">
        <v>336</v>
      </c>
      <c r="T3472">
        <v>3</v>
      </c>
      <c r="U3472" t="s">
        <v>355</v>
      </c>
      <c r="V3472">
        <v>2997.2596281833698</v>
      </c>
      <c r="W3472">
        <v>2997.2596281833698</v>
      </c>
      <c r="X3472">
        <v>90000000000</v>
      </c>
      <c r="Y3472">
        <v>1512.0616691999801</v>
      </c>
      <c r="Z3472">
        <f t="shared" si="108"/>
        <v>-8.7077144543996912E-2</v>
      </c>
      <c r="AA3472">
        <f t="shared" si="109"/>
        <v>1.4256851912267551E-2</v>
      </c>
    </row>
    <row r="3473" spans="1:27" x14ac:dyDescent="0.3">
      <c r="A3473" t="s">
        <v>288</v>
      </c>
      <c r="B3473">
        <v>60</v>
      </c>
      <c r="C3473">
        <v>0.7</v>
      </c>
      <c r="D3473">
        <v>4</v>
      </c>
      <c r="E3473">
        <v>0.3</v>
      </c>
      <c r="F3473" t="s">
        <v>336</v>
      </c>
      <c r="G3473">
        <v>3</v>
      </c>
      <c r="H3473">
        <v>2736.2668183041601</v>
      </c>
      <c r="I3473" t="s">
        <v>13</v>
      </c>
      <c r="J3473">
        <v>5</v>
      </c>
      <c r="K3473">
        <v>6</v>
      </c>
      <c r="L3473">
        <v>6.6666666666666599</v>
      </c>
      <c r="M3473">
        <v>20.9343331999989</v>
      </c>
      <c r="N3473" t="s">
        <v>288</v>
      </c>
      <c r="O3473">
        <v>60</v>
      </c>
      <c r="P3473">
        <v>0.7</v>
      </c>
      <c r="Q3473">
        <v>4</v>
      </c>
      <c r="R3473">
        <v>0.3</v>
      </c>
      <c r="S3473" t="s">
        <v>336</v>
      </c>
      <c r="T3473">
        <v>3</v>
      </c>
      <c r="U3473" t="s">
        <v>355</v>
      </c>
      <c r="V3473">
        <v>2997.2596281833698</v>
      </c>
      <c r="W3473">
        <v>2997.2596281833698</v>
      </c>
      <c r="X3473">
        <v>90000000000</v>
      </c>
      <c r="Y3473">
        <v>1512.0616691999801</v>
      </c>
      <c r="Z3473">
        <f t="shared" si="108"/>
        <v>-8.7077144543996912E-2</v>
      </c>
      <c r="AA3473">
        <f t="shared" si="109"/>
        <v>1.3844893780737852E-2</v>
      </c>
    </row>
    <row r="3474" spans="1:27" x14ac:dyDescent="0.3">
      <c r="A3474" t="s">
        <v>33</v>
      </c>
      <c r="B3474">
        <v>10</v>
      </c>
      <c r="C3474">
        <v>0.7</v>
      </c>
      <c r="D3474">
        <v>2</v>
      </c>
      <c r="E3474">
        <v>0.3</v>
      </c>
      <c r="F3474" t="s">
        <v>337</v>
      </c>
      <c r="G3474">
        <v>3</v>
      </c>
      <c r="H3474">
        <v>1111.44661138894</v>
      </c>
      <c r="I3474" t="s">
        <v>1</v>
      </c>
      <c r="J3474">
        <v>0</v>
      </c>
      <c r="K3474">
        <v>6</v>
      </c>
      <c r="L3474">
        <v>3.3333333333333299</v>
      </c>
      <c r="M3474">
        <v>4.2333599999999097E-2</v>
      </c>
      <c r="N3474" t="s">
        <v>33</v>
      </c>
      <c r="O3474">
        <v>10</v>
      </c>
      <c r="P3474">
        <v>0.7</v>
      </c>
      <c r="Q3474">
        <v>2</v>
      </c>
      <c r="R3474">
        <v>0.3</v>
      </c>
      <c r="S3474" t="s">
        <v>337</v>
      </c>
      <c r="T3474">
        <v>3</v>
      </c>
      <c r="U3474" t="s">
        <v>355</v>
      </c>
      <c r="V3474">
        <v>1217.50713077055</v>
      </c>
      <c r="W3474">
        <v>1217.50713077055</v>
      </c>
      <c r="X3474">
        <v>1217.50713077055</v>
      </c>
      <c r="Y3474">
        <v>22.987763100000102</v>
      </c>
      <c r="Z3474">
        <f t="shared" si="108"/>
        <v>-8.7112852730879028E-2</v>
      </c>
      <c r="AA3474">
        <f t="shared" si="109"/>
        <v>1.8415710922303227E-3</v>
      </c>
    </row>
    <row r="3475" spans="1:27" x14ac:dyDescent="0.3">
      <c r="A3475" t="s">
        <v>33</v>
      </c>
      <c r="B3475">
        <v>10</v>
      </c>
      <c r="C3475">
        <v>0.7</v>
      </c>
      <c r="D3475">
        <v>2</v>
      </c>
      <c r="E3475">
        <v>0.3</v>
      </c>
      <c r="F3475" t="s">
        <v>337</v>
      </c>
      <c r="G3475">
        <v>3</v>
      </c>
      <c r="H3475">
        <v>1111.44661138894</v>
      </c>
      <c r="I3475" t="s">
        <v>5</v>
      </c>
      <c r="J3475">
        <v>3</v>
      </c>
      <c r="K3475">
        <v>6</v>
      </c>
      <c r="L3475">
        <v>3.3333333333333299</v>
      </c>
      <c r="M3475">
        <v>4.8946999999998297E-2</v>
      </c>
      <c r="N3475" t="s">
        <v>33</v>
      </c>
      <c r="O3475">
        <v>10</v>
      </c>
      <c r="P3475">
        <v>0.7</v>
      </c>
      <c r="Q3475">
        <v>2</v>
      </c>
      <c r="R3475">
        <v>0.3</v>
      </c>
      <c r="S3475" t="s">
        <v>337</v>
      </c>
      <c r="T3475">
        <v>3</v>
      </c>
      <c r="U3475" t="s">
        <v>355</v>
      </c>
      <c r="V3475">
        <v>1217.50713077055</v>
      </c>
      <c r="W3475">
        <v>1217.50713077055</v>
      </c>
      <c r="X3475">
        <v>1217.50713077055</v>
      </c>
      <c r="Y3475">
        <v>22.987763100000102</v>
      </c>
      <c r="Z3475">
        <f t="shared" si="108"/>
        <v>-8.7112852730879028E-2</v>
      </c>
      <c r="AA3475">
        <f t="shared" si="109"/>
        <v>2.1292632861697656E-3</v>
      </c>
    </row>
    <row r="3476" spans="1:27" x14ac:dyDescent="0.3">
      <c r="A3476" t="s">
        <v>33</v>
      </c>
      <c r="B3476">
        <v>10</v>
      </c>
      <c r="C3476">
        <v>0.7</v>
      </c>
      <c r="D3476">
        <v>2</v>
      </c>
      <c r="E3476">
        <v>0.3</v>
      </c>
      <c r="F3476" t="s">
        <v>337</v>
      </c>
      <c r="G3476">
        <v>3</v>
      </c>
      <c r="H3476">
        <v>1111.44661138894</v>
      </c>
      <c r="I3476" t="s">
        <v>9</v>
      </c>
      <c r="J3476">
        <v>4</v>
      </c>
      <c r="K3476">
        <v>6</v>
      </c>
      <c r="L3476">
        <v>3.3333333333333299</v>
      </c>
      <c r="M3476">
        <v>4.8079199999996498E-2</v>
      </c>
      <c r="N3476" t="s">
        <v>33</v>
      </c>
      <c r="O3476">
        <v>10</v>
      </c>
      <c r="P3476">
        <v>0.7</v>
      </c>
      <c r="Q3476">
        <v>2</v>
      </c>
      <c r="R3476">
        <v>0.3</v>
      </c>
      <c r="S3476" t="s">
        <v>337</v>
      </c>
      <c r="T3476">
        <v>3</v>
      </c>
      <c r="U3476" t="s">
        <v>355</v>
      </c>
      <c r="V3476">
        <v>1217.50713077055</v>
      </c>
      <c r="W3476">
        <v>1217.50713077055</v>
      </c>
      <c r="X3476">
        <v>1217.50713077055</v>
      </c>
      <c r="Y3476">
        <v>22.987763100000102</v>
      </c>
      <c r="Z3476">
        <f t="shared" si="108"/>
        <v>-8.7112852730879028E-2</v>
      </c>
      <c r="AA3476">
        <f t="shared" si="109"/>
        <v>2.0915127666334913E-3</v>
      </c>
    </row>
    <row r="3477" spans="1:27" x14ac:dyDescent="0.3">
      <c r="A3477" t="s">
        <v>33</v>
      </c>
      <c r="B3477">
        <v>10</v>
      </c>
      <c r="C3477">
        <v>0.7</v>
      </c>
      <c r="D3477">
        <v>2</v>
      </c>
      <c r="E3477">
        <v>0.3</v>
      </c>
      <c r="F3477" t="s">
        <v>337</v>
      </c>
      <c r="G3477">
        <v>3</v>
      </c>
      <c r="H3477">
        <v>1111.44661138894</v>
      </c>
      <c r="I3477" t="s">
        <v>13</v>
      </c>
      <c r="J3477">
        <v>5</v>
      </c>
      <c r="K3477">
        <v>6</v>
      </c>
      <c r="L3477">
        <v>3.3333333333333299</v>
      </c>
      <c r="M3477">
        <v>4.1040299999998801E-2</v>
      </c>
      <c r="N3477" t="s">
        <v>33</v>
      </c>
      <c r="O3477">
        <v>10</v>
      </c>
      <c r="P3477">
        <v>0.7</v>
      </c>
      <c r="Q3477">
        <v>2</v>
      </c>
      <c r="R3477">
        <v>0.3</v>
      </c>
      <c r="S3477" t="s">
        <v>337</v>
      </c>
      <c r="T3477">
        <v>3</v>
      </c>
      <c r="U3477" t="s">
        <v>355</v>
      </c>
      <c r="V3477">
        <v>1217.50713077055</v>
      </c>
      <c r="W3477">
        <v>1217.50713077055</v>
      </c>
      <c r="X3477">
        <v>1217.50713077055</v>
      </c>
      <c r="Y3477">
        <v>22.987763100000102</v>
      </c>
      <c r="Z3477">
        <f t="shared" si="108"/>
        <v>-8.7112852730879028E-2</v>
      </c>
      <c r="AA3477">
        <f t="shared" si="109"/>
        <v>1.7853107247306991E-3</v>
      </c>
    </row>
    <row r="3478" spans="1:27" x14ac:dyDescent="0.3">
      <c r="A3478" t="s">
        <v>93</v>
      </c>
      <c r="B3478">
        <v>10</v>
      </c>
      <c r="C3478">
        <v>0.7</v>
      </c>
      <c r="D3478">
        <v>4</v>
      </c>
      <c r="E3478">
        <v>0.7</v>
      </c>
      <c r="F3478" t="s">
        <v>337</v>
      </c>
      <c r="G3478">
        <v>3</v>
      </c>
      <c r="H3478">
        <v>1740.94874897771</v>
      </c>
      <c r="I3478" t="s">
        <v>5</v>
      </c>
      <c r="J3478">
        <v>3</v>
      </c>
      <c r="K3478">
        <v>6</v>
      </c>
      <c r="L3478">
        <v>6.6666666666666599</v>
      </c>
      <c r="M3478">
        <v>9.40958000000051E-2</v>
      </c>
      <c r="N3478" t="s">
        <v>93</v>
      </c>
      <c r="O3478">
        <v>10</v>
      </c>
      <c r="P3478">
        <v>0.7</v>
      </c>
      <c r="Q3478">
        <v>4</v>
      </c>
      <c r="R3478">
        <v>0.7</v>
      </c>
      <c r="S3478" t="s">
        <v>337</v>
      </c>
      <c r="T3478">
        <v>3</v>
      </c>
      <c r="U3478" t="s">
        <v>355</v>
      </c>
      <c r="V3478">
        <v>1907.24992562803</v>
      </c>
      <c r="W3478">
        <v>1925.91842000171</v>
      </c>
      <c r="X3478">
        <v>2145.0902923253698</v>
      </c>
      <c r="Y3478">
        <v>43.875998199999202</v>
      </c>
      <c r="Z3478">
        <f t="shared" si="108"/>
        <v>-8.7194223691244577E-2</v>
      </c>
      <c r="AA3478">
        <f t="shared" si="109"/>
        <v>2.1445848267904891E-3</v>
      </c>
    </row>
    <row r="3479" spans="1:27" x14ac:dyDescent="0.3">
      <c r="A3479" t="s">
        <v>201</v>
      </c>
      <c r="B3479">
        <v>30</v>
      </c>
      <c r="C3479">
        <v>0.3</v>
      </c>
      <c r="D3479">
        <v>4</v>
      </c>
      <c r="E3479">
        <v>0.3</v>
      </c>
      <c r="F3479" t="s">
        <v>337</v>
      </c>
      <c r="G3479">
        <v>1</v>
      </c>
      <c r="H3479">
        <v>1706.0590509471399</v>
      </c>
      <c r="I3479" t="s">
        <v>1</v>
      </c>
      <c r="J3479">
        <v>0</v>
      </c>
      <c r="K3479">
        <v>6</v>
      </c>
      <c r="L3479">
        <v>6.6666666666666599</v>
      </c>
      <c r="M3479">
        <v>3.2841275000000598</v>
      </c>
      <c r="N3479" t="s">
        <v>201</v>
      </c>
      <c r="O3479">
        <v>30</v>
      </c>
      <c r="P3479">
        <v>0.3</v>
      </c>
      <c r="Q3479">
        <v>4</v>
      </c>
      <c r="R3479">
        <v>0.3</v>
      </c>
      <c r="S3479" t="s">
        <v>337</v>
      </c>
      <c r="T3479">
        <v>1</v>
      </c>
      <c r="U3479" t="s">
        <v>355</v>
      </c>
      <c r="V3479">
        <v>1869.07467791864</v>
      </c>
      <c r="W3479">
        <v>1869.07467791864</v>
      </c>
      <c r="X3479">
        <v>1869.07467791864</v>
      </c>
      <c r="Y3479">
        <v>1670.5999603999901</v>
      </c>
      <c r="Z3479">
        <f t="shared" si="108"/>
        <v>-8.7217289334330206E-2</v>
      </c>
      <c r="AA3479">
        <f t="shared" si="109"/>
        <v>1.9658371709848146E-3</v>
      </c>
    </row>
    <row r="3480" spans="1:27" x14ac:dyDescent="0.3">
      <c r="A3480" t="s">
        <v>201</v>
      </c>
      <c r="B3480">
        <v>30</v>
      </c>
      <c r="C3480">
        <v>0.3</v>
      </c>
      <c r="D3480">
        <v>4</v>
      </c>
      <c r="E3480">
        <v>0.3</v>
      </c>
      <c r="F3480" t="s">
        <v>337</v>
      </c>
      <c r="G3480">
        <v>1</v>
      </c>
      <c r="H3480">
        <v>1706.0590509471399</v>
      </c>
      <c r="I3480" t="s">
        <v>5</v>
      </c>
      <c r="J3480">
        <v>3</v>
      </c>
      <c r="K3480">
        <v>6</v>
      </c>
      <c r="L3480">
        <v>6.6666666666666599</v>
      </c>
      <c r="M3480">
        <v>3.7743245999999999</v>
      </c>
      <c r="N3480" t="s">
        <v>201</v>
      </c>
      <c r="O3480">
        <v>30</v>
      </c>
      <c r="P3480">
        <v>0.3</v>
      </c>
      <c r="Q3480">
        <v>4</v>
      </c>
      <c r="R3480">
        <v>0.3</v>
      </c>
      <c r="S3480" t="s">
        <v>337</v>
      </c>
      <c r="T3480">
        <v>1</v>
      </c>
      <c r="U3480" t="s">
        <v>355</v>
      </c>
      <c r="V3480">
        <v>1869.07467791864</v>
      </c>
      <c r="W3480">
        <v>1869.07467791864</v>
      </c>
      <c r="X3480">
        <v>1869.07467791864</v>
      </c>
      <c r="Y3480">
        <v>1670.5999603999901</v>
      </c>
      <c r="Z3480">
        <f t="shared" si="108"/>
        <v>-8.7217289334330206E-2</v>
      </c>
      <c r="AA3480">
        <f t="shared" si="109"/>
        <v>2.2592629531107597E-3</v>
      </c>
    </row>
    <row r="3481" spans="1:27" x14ac:dyDescent="0.3">
      <c r="A3481" t="s">
        <v>201</v>
      </c>
      <c r="B3481">
        <v>30</v>
      </c>
      <c r="C3481">
        <v>0.3</v>
      </c>
      <c r="D3481">
        <v>4</v>
      </c>
      <c r="E3481">
        <v>0.3</v>
      </c>
      <c r="F3481" t="s">
        <v>337</v>
      </c>
      <c r="G3481">
        <v>1</v>
      </c>
      <c r="H3481">
        <v>1706.0590509471399</v>
      </c>
      <c r="I3481" t="s">
        <v>9</v>
      </c>
      <c r="J3481">
        <v>4</v>
      </c>
      <c r="K3481">
        <v>6</v>
      </c>
      <c r="L3481">
        <v>6.6666666666666599</v>
      </c>
      <c r="M3481">
        <v>3.8088013999999899</v>
      </c>
      <c r="N3481" t="s">
        <v>201</v>
      </c>
      <c r="O3481">
        <v>30</v>
      </c>
      <c r="P3481">
        <v>0.3</v>
      </c>
      <c r="Q3481">
        <v>4</v>
      </c>
      <c r="R3481">
        <v>0.3</v>
      </c>
      <c r="S3481" t="s">
        <v>337</v>
      </c>
      <c r="T3481">
        <v>1</v>
      </c>
      <c r="U3481" t="s">
        <v>355</v>
      </c>
      <c r="V3481">
        <v>1869.07467791864</v>
      </c>
      <c r="W3481">
        <v>1869.07467791864</v>
      </c>
      <c r="X3481">
        <v>1869.07467791864</v>
      </c>
      <c r="Y3481">
        <v>1670.5999603999901</v>
      </c>
      <c r="Z3481">
        <f t="shared" si="108"/>
        <v>-8.7217289334330206E-2</v>
      </c>
      <c r="AA3481">
        <f t="shared" si="109"/>
        <v>2.2799003293930715E-3</v>
      </c>
    </row>
    <row r="3482" spans="1:27" x14ac:dyDescent="0.3">
      <c r="A3482" t="s">
        <v>201</v>
      </c>
      <c r="B3482">
        <v>30</v>
      </c>
      <c r="C3482">
        <v>0.3</v>
      </c>
      <c r="D3482">
        <v>4</v>
      </c>
      <c r="E3482">
        <v>0.3</v>
      </c>
      <c r="F3482" t="s">
        <v>337</v>
      </c>
      <c r="G3482">
        <v>1</v>
      </c>
      <c r="H3482">
        <v>1706.0590509471399</v>
      </c>
      <c r="I3482" t="s">
        <v>13</v>
      </c>
      <c r="J3482">
        <v>5</v>
      </c>
      <c r="K3482">
        <v>6</v>
      </c>
      <c r="L3482">
        <v>6.6666666666666599</v>
      </c>
      <c r="M3482">
        <v>3.6929956000001298</v>
      </c>
      <c r="N3482" t="s">
        <v>201</v>
      </c>
      <c r="O3482">
        <v>30</v>
      </c>
      <c r="P3482">
        <v>0.3</v>
      </c>
      <c r="Q3482">
        <v>4</v>
      </c>
      <c r="R3482">
        <v>0.3</v>
      </c>
      <c r="S3482" t="s">
        <v>337</v>
      </c>
      <c r="T3482">
        <v>1</v>
      </c>
      <c r="U3482" t="s">
        <v>355</v>
      </c>
      <c r="V3482">
        <v>1869.07467791864</v>
      </c>
      <c r="W3482">
        <v>1869.07467791864</v>
      </c>
      <c r="X3482">
        <v>1869.07467791864</v>
      </c>
      <c r="Y3482">
        <v>1670.5999603999901</v>
      </c>
      <c r="Z3482">
        <f t="shared" si="108"/>
        <v>-8.7217289334330206E-2</v>
      </c>
      <c r="AA3482">
        <f t="shared" si="109"/>
        <v>2.2105804426787606E-3</v>
      </c>
    </row>
    <row r="3483" spans="1:27" x14ac:dyDescent="0.3">
      <c r="A3483" t="s">
        <v>93</v>
      </c>
      <c r="B3483">
        <v>10</v>
      </c>
      <c r="C3483">
        <v>0.7</v>
      </c>
      <c r="D3483">
        <v>4</v>
      </c>
      <c r="E3483">
        <v>0.7</v>
      </c>
      <c r="F3483" t="s">
        <v>337</v>
      </c>
      <c r="G3483">
        <v>3</v>
      </c>
      <c r="H3483">
        <v>1740.8953881587299</v>
      </c>
      <c r="I3483" t="s">
        <v>1</v>
      </c>
      <c r="J3483">
        <v>0</v>
      </c>
      <c r="K3483">
        <v>6</v>
      </c>
      <c r="L3483">
        <v>6.6666666666666599</v>
      </c>
      <c r="M3483">
        <v>8.3662599999996701E-2</v>
      </c>
      <c r="N3483" t="s">
        <v>93</v>
      </c>
      <c r="O3483">
        <v>10</v>
      </c>
      <c r="P3483">
        <v>0.7</v>
      </c>
      <c r="Q3483">
        <v>4</v>
      </c>
      <c r="R3483">
        <v>0.7</v>
      </c>
      <c r="S3483" t="s">
        <v>337</v>
      </c>
      <c r="T3483">
        <v>3</v>
      </c>
      <c r="U3483" t="s">
        <v>355</v>
      </c>
      <c r="V3483">
        <v>1907.24992562803</v>
      </c>
      <c r="W3483">
        <v>1925.91842000171</v>
      </c>
      <c r="X3483">
        <v>2145.0902923253698</v>
      </c>
      <c r="Y3483">
        <v>43.875998199999202</v>
      </c>
      <c r="Z3483">
        <f t="shared" si="108"/>
        <v>-8.7222201576189318E-2</v>
      </c>
      <c r="AA3483">
        <f t="shared" si="109"/>
        <v>1.9067965045180036E-3</v>
      </c>
    </row>
    <row r="3484" spans="1:27" x14ac:dyDescent="0.3">
      <c r="A3484" t="s">
        <v>93</v>
      </c>
      <c r="B3484">
        <v>10</v>
      </c>
      <c r="C3484">
        <v>0.7</v>
      </c>
      <c r="D3484">
        <v>4</v>
      </c>
      <c r="E3484">
        <v>0.7</v>
      </c>
      <c r="F3484" t="s">
        <v>337</v>
      </c>
      <c r="G3484">
        <v>3</v>
      </c>
      <c r="H3484">
        <v>1740.8953881587299</v>
      </c>
      <c r="I3484" t="s">
        <v>13</v>
      </c>
      <c r="J3484">
        <v>5</v>
      </c>
      <c r="K3484">
        <v>6</v>
      </c>
      <c r="L3484">
        <v>6.6666666666666599</v>
      </c>
      <c r="M3484">
        <v>9.3419999999994702E-2</v>
      </c>
      <c r="N3484" t="s">
        <v>93</v>
      </c>
      <c r="O3484">
        <v>10</v>
      </c>
      <c r="P3484">
        <v>0.7</v>
      </c>
      <c r="Q3484">
        <v>4</v>
      </c>
      <c r="R3484">
        <v>0.7</v>
      </c>
      <c r="S3484" t="s">
        <v>337</v>
      </c>
      <c r="T3484">
        <v>3</v>
      </c>
      <c r="U3484" t="s">
        <v>355</v>
      </c>
      <c r="V3484">
        <v>1907.24992562803</v>
      </c>
      <c r="W3484">
        <v>1925.91842000171</v>
      </c>
      <c r="X3484">
        <v>2145.0902923253698</v>
      </c>
      <c r="Y3484">
        <v>43.875998199999202</v>
      </c>
      <c r="Z3484">
        <f t="shared" si="108"/>
        <v>-8.7222201576189318E-2</v>
      </c>
      <c r="AA3484">
        <f t="shared" si="109"/>
        <v>2.1291823282096043E-3</v>
      </c>
    </row>
    <row r="3485" spans="1:27" x14ac:dyDescent="0.3">
      <c r="A3485" t="s">
        <v>111</v>
      </c>
      <c r="B3485">
        <v>20</v>
      </c>
      <c r="C3485">
        <v>0.7</v>
      </c>
      <c r="D3485">
        <v>2</v>
      </c>
      <c r="E3485">
        <v>0.3</v>
      </c>
      <c r="F3485" t="s">
        <v>337</v>
      </c>
      <c r="G3485">
        <v>1</v>
      </c>
      <c r="H3485">
        <v>1630.7737647884001</v>
      </c>
      <c r="I3485" t="s">
        <v>4</v>
      </c>
      <c r="J3485">
        <v>0</v>
      </c>
      <c r="K3485">
        <v>9</v>
      </c>
      <c r="L3485">
        <v>3.3333333333333299</v>
      </c>
      <c r="M3485">
        <v>0.47961029999999</v>
      </c>
      <c r="N3485" t="s">
        <v>111</v>
      </c>
      <c r="O3485">
        <v>20</v>
      </c>
      <c r="P3485">
        <v>0.7</v>
      </c>
      <c r="Q3485">
        <v>2</v>
      </c>
      <c r="R3485">
        <v>0.3</v>
      </c>
      <c r="S3485" t="s">
        <v>337</v>
      </c>
      <c r="T3485">
        <v>1</v>
      </c>
      <c r="U3485" t="s">
        <v>355</v>
      </c>
      <c r="V3485">
        <v>1786.6384474629101</v>
      </c>
      <c r="W3485">
        <v>1786.6384474629101</v>
      </c>
      <c r="X3485">
        <v>1786.6384474629101</v>
      </c>
      <c r="Y3485">
        <v>253.0955314</v>
      </c>
      <c r="Z3485">
        <f t="shared" si="108"/>
        <v>-8.7239073409532533E-2</v>
      </c>
      <c r="AA3485">
        <f t="shared" si="109"/>
        <v>1.894977352413224E-3</v>
      </c>
    </row>
    <row r="3486" spans="1:27" x14ac:dyDescent="0.3">
      <c r="A3486" t="s">
        <v>283</v>
      </c>
      <c r="B3486">
        <v>60</v>
      </c>
      <c r="C3486">
        <v>0.3</v>
      </c>
      <c r="D3486">
        <v>4</v>
      </c>
      <c r="E3486">
        <v>0.3</v>
      </c>
      <c r="F3486" t="s">
        <v>337</v>
      </c>
      <c r="G3486">
        <v>3</v>
      </c>
      <c r="H3486">
        <v>1619.3919544611599</v>
      </c>
      <c r="I3486" t="s">
        <v>2</v>
      </c>
      <c r="J3486">
        <v>0</v>
      </c>
      <c r="K3486">
        <v>7</v>
      </c>
      <c r="L3486">
        <v>6.6666666666666599</v>
      </c>
      <c r="M3486">
        <v>21.5675833999994</v>
      </c>
      <c r="N3486" t="s">
        <v>283</v>
      </c>
      <c r="O3486">
        <v>60</v>
      </c>
      <c r="P3486">
        <v>0.3</v>
      </c>
      <c r="Q3486">
        <v>4</v>
      </c>
      <c r="R3486">
        <v>0.3</v>
      </c>
      <c r="S3486" t="s">
        <v>337</v>
      </c>
      <c r="T3486">
        <v>3</v>
      </c>
      <c r="U3486" t="s">
        <v>355</v>
      </c>
      <c r="V3486">
        <v>1774.2762334404599</v>
      </c>
      <c r="W3486">
        <v>1774.2762334404599</v>
      </c>
      <c r="X3486">
        <v>90000000000</v>
      </c>
      <c r="Y3486">
        <v>1518.5681016999999</v>
      </c>
      <c r="Z3486">
        <f t="shared" si="108"/>
        <v>-8.7294343496315291E-2</v>
      </c>
      <c r="AA3486">
        <f t="shared" si="109"/>
        <v>1.4202578979405018E-2</v>
      </c>
    </row>
    <row r="3487" spans="1:27" x14ac:dyDescent="0.3">
      <c r="A3487" t="s">
        <v>283</v>
      </c>
      <c r="B3487">
        <v>60</v>
      </c>
      <c r="C3487">
        <v>0.3</v>
      </c>
      <c r="D3487">
        <v>4</v>
      </c>
      <c r="E3487">
        <v>0.3</v>
      </c>
      <c r="F3487" t="s">
        <v>337</v>
      </c>
      <c r="G3487">
        <v>3</v>
      </c>
      <c r="H3487">
        <v>1619.3919544611599</v>
      </c>
      <c r="I3487" t="s">
        <v>6</v>
      </c>
      <c r="J3487">
        <v>3</v>
      </c>
      <c r="K3487">
        <v>7</v>
      </c>
      <c r="L3487">
        <v>6.6666666666666599</v>
      </c>
      <c r="M3487">
        <v>26.426476200000199</v>
      </c>
      <c r="N3487" t="s">
        <v>283</v>
      </c>
      <c r="O3487">
        <v>60</v>
      </c>
      <c r="P3487">
        <v>0.3</v>
      </c>
      <c r="Q3487">
        <v>4</v>
      </c>
      <c r="R3487">
        <v>0.3</v>
      </c>
      <c r="S3487" t="s">
        <v>337</v>
      </c>
      <c r="T3487">
        <v>3</v>
      </c>
      <c r="U3487" t="s">
        <v>355</v>
      </c>
      <c r="V3487">
        <v>1774.2762334404599</v>
      </c>
      <c r="W3487">
        <v>1774.2762334404599</v>
      </c>
      <c r="X3487">
        <v>90000000000</v>
      </c>
      <c r="Y3487">
        <v>1518.5681016999999</v>
      </c>
      <c r="Z3487">
        <f t="shared" si="108"/>
        <v>-8.7294343496315291E-2</v>
      </c>
      <c r="AA3487">
        <f t="shared" si="109"/>
        <v>1.7402233176382675E-2</v>
      </c>
    </row>
    <row r="3488" spans="1:27" x14ac:dyDescent="0.3">
      <c r="A3488" t="s">
        <v>283</v>
      </c>
      <c r="B3488">
        <v>60</v>
      </c>
      <c r="C3488">
        <v>0.3</v>
      </c>
      <c r="D3488">
        <v>4</v>
      </c>
      <c r="E3488">
        <v>0.3</v>
      </c>
      <c r="F3488" t="s">
        <v>337</v>
      </c>
      <c r="G3488">
        <v>3</v>
      </c>
      <c r="H3488">
        <v>1619.3919544611599</v>
      </c>
      <c r="I3488" t="s">
        <v>10</v>
      </c>
      <c r="J3488">
        <v>4</v>
      </c>
      <c r="K3488">
        <v>7</v>
      </c>
      <c r="L3488">
        <v>6.6666666666666599</v>
      </c>
      <c r="M3488">
        <v>24.014128000000699</v>
      </c>
      <c r="N3488" t="s">
        <v>283</v>
      </c>
      <c r="O3488">
        <v>60</v>
      </c>
      <c r="P3488">
        <v>0.3</v>
      </c>
      <c r="Q3488">
        <v>4</v>
      </c>
      <c r="R3488">
        <v>0.3</v>
      </c>
      <c r="S3488" t="s">
        <v>337</v>
      </c>
      <c r="T3488">
        <v>3</v>
      </c>
      <c r="U3488" t="s">
        <v>355</v>
      </c>
      <c r="V3488">
        <v>1774.2762334404599</v>
      </c>
      <c r="W3488">
        <v>1774.2762334404599</v>
      </c>
      <c r="X3488">
        <v>90000000000</v>
      </c>
      <c r="Y3488">
        <v>1518.5681016999999</v>
      </c>
      <c r="Z3488">
        <f t="shared" si="108"/>
        <v>-8.7294343496315291E-2</v>
      </c>
      <c r="AA3488">
        <f t="shared" si="109"/>
        <v>1.5813665500491857E-2</v>
      </c>
    </row>
    <row r="3489" spans="1:27" x14ac:dyDescent="0.3">
      <c r="A3489" t="s">
        <v>283</v>
      </c>
      <c r="B3489">
        <v>60</v>
      </c>
      <c r="C3489">
        <v>0.3</v>
      </c>
      <c r="D3489">
        <v>4</v>
      </c>
      <c r="E3489">
        <v>0.3</v>
      </c>
      <c r="F3489" t="s">
        <v>337</v>
      </c>
      <c r="G3489">
        <v>3</v>
      </c>
      <c r="H3489">
        <v>1619.3919544611599</v>
      </c>
      <c r="I3489" t="s">
        <v>14</v>
      </c>
      <c r="J3489">
        <v>5</v>
      </c>
      <c r="K3489">
        <v>7</v>
      </c>
      <c r="L3489">
        <v>6.6666666666666599</v>
      </c>
      <c r="M3489">
        <v>24.952275400000801</v>
      </c>
      <c r="N3489" t="s">
        <v>283</v>
      </c>
      <c r="O3489">
        <v>60</v>
      </c>
      <c r="P3489">
        <v>0.3</v>
      </c>
      <c r="Q3489">
        <v>4</v>
      </c>
      <c r="R3489">
        <v>0.3</v>
      </c>
      <c r="S3489" t="s">
        <v>337</v>
      </c>
      <c r="T3489">
        <v>3</v>
      </c>
      <c r="U3489" t="s">
        <v>355</v>
      </c>
      <c r="V3489">
        <v>1774.2762334404599</v>
      </c>
      <c r="W3489">
        <v>1774.2762334404599</v>
      </c>
      <c r="X3489">
        <v>90000000000</v>
      </c>
      <c r="Y3489">
        <v>1518.5681016999999</v>
      </c>
      <c r="Z3489">
        <f t="shared" si="108"/>
        <v>-8.7294343496315291E-2</v>
      </c>
      <c r="AA3489">
        <f t="shared" si="109"/>
        <v>1.6431449713758203E-2</v>
      </c>
    </row>
    <row r="3490" spans="1:27" x14ac:dyDescent="0.3">
      <c r="A3490" t="s">
        <v>93</v>
      </c>
      <c r="B3490">
        <v>10</v>
      </c>
      <c r="C3490">
        <v>0.7</v>
      </c>
      <c r="D3490">
        <v>4</v>
      </c>
      <c r="E3490">
        <v>0.7</v>
      </c>
      <c r="F3490" t="s">
        <v>337</v>
      </c>
      <c r="G3490">
        <v>3</v>
      </c>
      <c r="H3490">
        <v>1740.7453526524901</v>
      </c>
      <c r="I3490" t="s">
        <v>9</v>
      </c>
      <c r="J3490">
        <v>4</v>
      </c>
      <c r="K3490">
        <v>6</v>
      </c>
      <c r="L3490">
        <v>6.6666666666666599</v>
      </c>
      <c r="M3490">
        <v>8.5032699999999295E-2</v>
      </c>
      <c r="N3490" t="s">
        <v>93</v>
      </c>
      <c r="O3490">
        <v>10</v>
      </c>
      <c r="P3490">
        <v>0.7</v>
      </c>
      <c r="Q3490">
        <v>4</v>
      </c>
      <c r="R3490">
        <v>0.7</v>
      </c>
      <c r="S3490" t="s">
        <v>337</v>
      </c>
      <c r="T3490">
        <v>3</v>
      </c>
      <c r="U3490" t="s">
        <v>355</v>
      </c>
      <c r="V3490">
        <v>1907.24992562803</v>
      </c>
      <c r="W3490">
        <v>1925.91842000171</v>
      </c>
      <c r="X3490">
        <v>2145.0902923253698</v>
      </c>
      <c r="Y3490">
        <v>43.875998199999202</v>
      </c>
      <c r="Z3490">
        <f t="shared" si="108"/>
        <v>-8.730086746272249E-2</v>
      </c>
      <c r="AA3490">
        <f t="shared" si="109"/>
        <v>1.9380231445082165E-3</v>
      </c>
    </row>
    <row r="3491" spans="1:27" x14ac:dyDescent="0.3">
      <c r="A3491" t="s">
        <v>277</v>
      </c>
      <c r="B3491">
        <v>60</v>
      </c>
      <c r="C3491">
        <v>0.3</v>
      </c>
      <c r="D3491">
        <v>4</v>
      </c>
      <c r="E3491">
        <v>0.3</v>
      </c>
      <c r="F3491" t="s">
        <v>336</v>
      </c>
      <c r="G3491">
        <v>2</v>
      </c>
      <c r="H3491">
        <v>1893.3833541225199</v>
      </c>
      <c r="I3491" t="s">
        <v>4</v>
      </c>
      <c r="J3491">
        <v>0</v>
      </c>
      <c r="K3491">
        <v>9</v>
      </c>
      <c r="L3491">
        <v>6.6666666666666599</v>
      </c>
      <c r="M3491">
        <v>17.145484399999901</v>
      </c>
      <c r="N3491" t="s">
        <v>277</v>
      </c>
      <c r="O3491">
        <v>60</v>
      </c>
      <c r="P3491">
        <v>0.3</v>
      </c>
      <c r="Q3491">
        <v>4</v>
      </c>
      <c r="R3491">
        <v>0.3</v>
      </c>
      <c r="S3491" t="s">
        <v>336</v>
      </c>
      <c r="T3491">
        <v>2</v>
      </c>
      <c r="U3491" t="s">
        <v>355</v>
      </c>
      <c r="V3491">
        <v>2074.5048331707599</v>
      </c>
      <c r="W3491">
        <v>2074.5048331707599</v>
      </c>
      <c r="X3491">
        <v>90000000000</v>
      </c>
      <c r="Y3491">
        <v>1504.69717379999</v>
      </c>
      <c r="Z3491">
        <f t="shared" si="108"/>
        <v>-8.7308294563674907E-2</v>
      </c>
      <c r="AA3491">
        <f t="shared" si="109"/>
        <v>1.1394641193284346E-2</v>
      </c>
    </row>
    <row r="3492" spans="1:27" x14ac:dyDescent="0.3">
      <c r="A3492" t="s">
        <v>50</v>
      </c>
      <c r="B3492">
        <v>10</v>
      </c>
      <c r="C3492">
        <v>0.7</v>
      </c>
      <c r="D3492">
        <v>4</v>
      </c>
      <c r="E3492">
        <v>0.3</v>
      </c>
      <c r="F3492" t="s">
        <v>336</v>
      </c>
      <c r="G3492">
        <v>5</v>
      </c>
      <c r="H3492">
        <v>1138.9058319231301</v>
      </c>
      <c r="I3492" t="s">
        <v>4</v>
      </c>
      <c r="J3492">
        <v>0</v>
      </c>
      <c r="K3492">
        <v>9</v>
      </c>
      <c r="L3492">
        <v>6.6666666666666599</v>
      </c>
      <c r="M3492">
        <v>2.3018000000007501E-2</v>
      </c>
      <c r="N3492" t="s">
        <v>50</v>
      </c>
      <c r="O3492">
        <v>10</v>
      </c>
      <c r="P3492">
        <v>0.7</v>
      </c>
      <c r="Q3492">
        <v>4</v>
      </c>
      <c r="R3492">
        <v>0.3</v>
      </c>
      <c r="S3492" t="s">
        <v>336</v>
      </c>
      <c r="T3492">
        <v>5</v>
      </c>
      <c r="U3492" t="s">
        <v>355</v>
      </c>
      <c r="V3492">
        <v>1247.9061770671699</v>
      </c>
      <c r="W3492">
        <v>1259.93083848681</v>
      </c>
      <c r="X3492">
        <v>1313.11757069655</v>
      </c>
      <c r="Y3492">
        <v>11.020594300000001</v>
      </c>
      <c r="Z3492">
        <f t="shared" si="108"/>
        <v>-8.7346586744375676E-2</v>
      </c>
      <c r="AA3492">
        <f t="shared" si="109"/>
        <v>2.0886350929375467E-3</v>
      </c>
    </row>
    <row r="3493" spans="1:27" x14ac:dyDescent="0.3">
      <c r="A3493" t="s">
        <v>277</v>
      </c>
      <c r="B3493">
        <v>60</v>
      </c>
      <c r="C3493">
        <v>0.3</v>
      </c>
      <c r="D3493">
        <v>4</v>
      </c>
      <c r="E3493">
        <v>0.3</v>
      </c>
      <c r="F3493" t="s">
        <v>336</v>
      </c>
      <c r="G3493">
        <v>2</v>
      </c>
      <c r="H3493">
        <v>1893.27992899998</v>
      </c>
      <c r="I3493" t="s">
        <v>8</v>
      </c>
      <c r="J3493">
        <v>3</v>
      </c>
      <c r="K3493">
        <v>9</v>
      </c>
      <c r="L3493">
        <v>6.6666666666666599</v>
      </c>
      <c r="M3493">
        <v>19.282529099999</v>
      </c>
      <c r="N3493" t="s">
        <v>277</v>
      </c>
      <c r="O3493">
        <v>60</v>
      </c>
      <c r="P3493">
        <v>0.3</v>
      </c>
      <c r="Q3493">
        <v>4</v>
      </c>
      <c r="R3493">
        <v>0.3</v>
      </c>
      <c r="S3493" t="s">
        <v>336</v>
      </c>
      <c r="T3493">
        <v>2</v>
      </c>
      <c r="U3493" t="s">
        <v>355</v>
      </c>
      <c r="V3493">
        <v>2074.5048331707599</v>
      </c>
      <c r="W3493">
        <v>2074.5048331707599</v>
      </c>
      <c r="X3493">
        <v>90000000000</v>
      </c>
      <c r="Y3493">
        <v>1504.69717379999</v>
      </c>
      <c r="Z3493">
        <f t="shared" si="108"/>
        <v>-8.7358149893431741E-2</v>
      </c>
      <c r="AA3493">
        <f t="shared" si="109"/>
        <v>1.281489022226482E-2</v>
      </c>
    </row>
    <row r="3494" spans="1:27" x14ac:dyDescent="0.3">
      <c r="A3494" t="s">
        <v>65</v>
      </c>
      <c r="B3494">
        <v>10</v>
      </c>
      <c r="C3494">
        <v>0.3</v>
      </c>
      <c r="D3494">
        <v>2</v>
      </c>
      <c r="E3494">
        <v>0.7</v>
      </c>
      <c r="F3494" t="s">
        <v>337</v>
      </c>
      <c r="G3494">
        <v>5</v>
      </c>
      <c r="H3494">
        <v>1889.32714580688</v>
      </c>
      <c r="I3494" t="s">
        <v>9</v>
      </c>
      <c r="J3494">
        <v>4</v>
      </c>
      <c r="K3494">
        <v>6</v>
      </c>
      <c r="L3494">
        <v>3.3333333333333299</v>
      </c>
      <c r="M3494">
        <v>9.9191299999997498E-2</v>
      </c>
      <c r="N3494" t="s">
        <v>65</v>
      </c>
      <c r="O3494">
        <v>10</v>
      </c>
      <c r="P3494">
        <v>0.3</v>
      </c>
      <c r="Q3494">
        <v>2</v>
      </c>
      <c r="R3494">
        <v>0.7</v>
      </c>
      <c r="S3494" t="s">
        <v>337</v>
      </c>
      <c r="T3494">
        <v>5</v>
      </c>
      <c r="U3494" t="s">
        <v>355</v>
      </c>
      <c r="V3494">
        <v>2070.4220742386701</v>
      </c>
      <c r="W3494">
        <v>2108.46140583741</v>
      </c>
      <c r="X3494">
        <v>90000000000</v>
      </c>
      <c r="Y3494">
        <v>48.6451548</v>
      </c>
      <c r="Z3494">
        <f t="shared" si="108"/>
        <v>-8.7467637968640682E-2</v>
      </c>
      <c r="AA3494">
        <f t="shared" si="109"/>
        <v>2.0390787203332632E-3</v>
      </c>
    </row>
    <row r="3495" spans="1:27" x14ac:dyDescent="0.3">
      <c r="A3495" t="s">
        <v>65</v>
      </c>
      <c r="B3495">
        <v>10</v>
      </c>
      <c r="C3495">
        <v>0.3</v>
      </c>
      <c r="D3495">
        <v>2</v>
      </c>
      <c r="E3495">
        <v>0.7</v>
      </c>
      <c r="F3495" t="s">
        <v>337</v>
      </c>
      <c r="G3495">
        <v>5</v>
      </c>
      <c r="H3495">
        <v>1889.32714580688</v>
      </c>
      <c r="I3495" t="s">
        <v>13</v>
      </c>
      <c r="J3495">
        <v>5</v>
      </c>
      <c r="K3495">
        <v>6</v>
      </c>
      <c r="L3495">
        <v>3.3333333333333299</v>
      </c>
      <c r="M3495">
        <v>8.9944499999997804E-2</v>
      </c>
      <c r="N3495" t="s">
        <v>65</v>
      </c>
      <c r="O3495">
        <v>10</v>
      </c>
      <c r="P3495">
        <v>0.3</v>
      </c>
      <c r="Q3495">
        <v>2</v>
      </c>
      <c r="R3495">
        <v>0.7</v>
      </c>
      <c r="S3495" t="s">
        <v>337</v>
      </c>
      <c r="T3495">
        <v>5</v>
      </c>
      <c r="U3495" t="s">
        <v>355</v>
      </c>
      <c r="V3495">
        <v>2070.4220742386701</v>
      </c>
      <c r="W3495">
        <v>2108.46140583741</v>
      </c>
      <c r="X3495">
        <v>90000000000</v>
      </c>
      <c r="Y3495">
        <v>48.6451548</v>
      </c>
      <c r="Z3495">
        <f t="shared" si="108"/>
        <v>-8.7467637968640682E-2</v>
      </c>
      <c r="AA3495">
        <f t="shared" si="109"/>
        <v>1.8489919575710304E-3</v>
      </c>
    </row>
    <row r="3496" spans="1:27" x14ac:dyDescent="0.3">
      <c r="A3496" t="s">
        <v>292</v>
      </c>
      <c r="B3496">
        <v>60</v>
      </c>
      <c r="C3496">
        <v>0.7</v>
      </c>
      <c r="D3496">
        <v>4</v>
      </c>
      <c r="E3496">
        <v>0.3</v>
      </c>
      <c r="F3496" t="s">
        <v>337</v>
      </c>
      <c r="G3496">
        <v>2</v>
      </c>
      <c r="H3496">
        <v>2513.9456347332102</v>
      </c>
      <c r="I3496" t="s">
        <v>16</v>
      </c>
      <c r="J3496">
        <v>5</v>
      </c>
      <c r="K3496">
        <v>9</v>
      </c>
      <c r="L3496">
        <v>6.6666666666666599</v>
      </c>
      <c r="M3496">
        <v>21.061988699999301</v>
      </c>
      <c r="N3496" t="s">
        <v>292</v>
      </c>
      <c r="O3496">
        <v>60</v>
      </c>
      <c r="P3496">
        <v>0.7</v>
      </c>
      <c r="Q3496">
        <v>4</v>
      </c>
      <c r="R3496">
        <v>0.3</v>
      </c>
      <c r="S3496" t="s">
        <v>337</v>
      </c>
      <c r="T3496">
        <v>2</v>
      </c>
      <c r="U3496" t="s">
        <v>355</v>
      </c>
      <c r="V3496">
        <v>2756.2781254728902</v>
      </c>
      <c r="W3496">
        <v>2756.2781254728902</v>
      </c>
      <c r="X3496">
        <v>90000000000</v>
      </c>
      <c r="Y3496">
        <v>1509.1835844</v>
      </c>
      <c r="Z3496">
        <f t="shared" si="108"/>
        <v>-8.7920187915761727E-2</v>
      </c>
      <c r="AA3496">
        <f t="shared" si="109"/>
        <v>1.3955882450426222E-2</v>
      </c>
    </row>
    <row r="3497" spans="1:27" x14ac:dyDescent="0.3">
      <c r="A3497" t="s">
        <v>163</v>
      </c>
      <c r="B3497">
        <v>20</v>
      </c>
      <c r="C3497">
        <v>0.3</v>
      </c>
      <c r="D3497">
        <v>4</v>
      </c>
      <c r="E3497">
        <v>0.7</v>
      </c>
      <c r="F3497" t="s">
        <v>337</v>
      </c>
      <c r="G3497">
        <v>3</v>
      </c>
      <c r="H3497">
        <v>1931.54072736692</v>
      </c>
      <c r="I3497" t="s">
        <v>373</v>
      </c>
      <c r="J3497">
        <v>10</v>
      </c>
      <c r="K3497">
        <v>8</v>
      </c>
      <c r="L3497">
        <v>6.6666666666666599</v>
      </c>
      <c r="M3497">
        <v>0.97745040000000905</v>
      </c>
      <c r="N3497" t="s">
        <v>113</v>
      </c>
      <c r="O3497">
        <v>20</v>
      </c>
      <c r="P3497">
        <v>0.7</v>
      </c>
      <c r="Q3497">
        <v>2</v>
      </c>
      <c r="R3497">
        <v>0.3</v>
      </c>
      <c r="S3497" t="s">
        <v>337</v>
      </c>
      <c r="T3497">
        <v>3</v>
      </c>
      <c r="U3497" t="s">
        <v>355</v>
      </c>
      <c r="V3497">
        <v>2118.0326517295498</v>
      </c>
      <c r="W3497">
        <v>2118.0326517295498</v>
      </c>
      <c r="X3497">
        <v>2118.0326517295498</v>
      </c>
      <c r="Y3497">
        <v>384.50660719999701</v>
      </c>
      <c r="Z3497">
        <f t="shared" si="108"/>
        <v>-8.8049598390442005E-2</v>
      </c>
      <c r="AA3497">
        <f t="shared" si="109"/>
        <v>2.5420899971469115E-3</v>
      </c>
    </row>
    <row r="3498" spans="1:27" x14ac:dyDescent="0.3">
      <c r="A3498" t="s">
        <v>277</v>
      </c>
      <c r="B3498">
        <v>60</v>
      </c>
      <c r="C3498">
        <v>0.3</v>
      </c>
      <c r="D3498">
        <v>4</v>
      </c>
      <c r="E3498">
        <v>0.3</v>
      </c>
      <c r="F3498" t="s">
        <v>336</v>
      </c>
      <c r="G3498">
        <v>2</v>
      </c>
      <c r="H3498">
        <v>1891.6778375828301</v>
      </c>
      <c r="I3498" t="s">
        <v>12</v>
      </c>
      <c r="J3498">
        <v>4</v>
      </c>
      <c r="K3498">
        <v>9</v>
      </c>
      <c r="L3498">
        <v>6.6666666666666599</v>
      </c>
      <c r="M3498">
        <v>18.3477428000005</v>
      </c>
      <c r="N3498" t="s">
        <v>277</v>
      </c>
      <c r="O3498">
        <v>60</v>
      </c>
      <c r="P3498">
        <v>0.3</v>
      </c>
      <c r="Q3498">
        <v>4</v>
      </c>
      <c r="R3498">
        <v>0.3</v>
      </c>
      <c r="S3498" t="s">
        <v>336</v>
      </c>
      <c r="T3498">
        <v>2</v>
      </c>
      <c r="U3498" t="s">
        <v>355</v>
      </c>
      <c r="V3498">
        <v>2074.5048331707599</v>
      </c>
      <c r="W3498">
        <v>2074.5048331707599</v>
      </c>
      <c r="X3498">
        <v>90000000000</v>
      </c>
      <c r="Y3498">
        <v>1504.69717379999</v>
      </c>
      <c r="Z3498">
        <f t="shared" si="108"/>
        <v>-8.8130426434576858E-2</v>
      </c>
      <c r="AA3498">
        <f t="shared" si="109"/>
        <v>1.2193644754223052E-2</v>
      </c>
    </row>
    <row r="3499" spans="1:27" x14ac:dyDescent="0.3">
      <c r="A3499" t="s">
        <v>29</v>
      </c>
      <c r="B3499">
        <v>10</v>
      </c>
      <c r="C3499">
        <v>0.7</v>
      </c>
      <c r="D3499">
        <v>2</v>
      </c>
      <c r="E3499">
        <v>0.3</v>
      </c>
      <c r="F3499" t="s">
        <v>336</v>
      </c>
      <c r="G3499">
        <v>4</v>
      </c>
      <c r="H3499">
        <v>1886.148463364</v>
      </c>
      <c r="I3499" t="s">
        <v>2</v>
      </c>
      <c r="J3499">
        <v>0</v>
      </c>
      <c r="K3499">
        <v>7</v>
      </c>
      <c r="L3499">
        <v>3.3333333333333299</v>
      </c>
      <c r="M3499">
        <v>7.2902300000002598E-2</v>
      </c>
      <c r="N3499" t="s">
        <v>29</v>
      </c>
      <c r="O3499">
        <v>10</v>
      </c>
      <c r="P3499">
        <v>0.7</v>
      </c>
      <c r="Q3499">
        <v>2</v>
      </c>
      <c r="R3499">
        <v>0.3</v>
      </c>
      <c r="S3499" t="s">
        <v>336</v>
      </c>
      <c r="T3499">
        <v>4</v>
      </c>
      <c r="U3499" t="s">
        <v>355</v>
      </c>
      <c r="V3499">
        <v>2068.5691995276302</v>
      </c>
      <c r="W3499">
        <v>2068.5691995276302</v>
      </c>
      <c r="X3499">
        <v>2068.5691995276302</v>
      </c>
      <c r="Y3499">
        <v>39.047778800000003</v>
      </c>
      <c r="Z3499">
        <f t="shared" si="108"/>
        <v>-8.8186914996746066E-2</v>
      </c>
      <c r="AA3499">
        <f t="shared" si="109"/>
        <v>1.8670024836342956E-3</v>
      </c>
    </row>
    <row r="3500" spans="1:27" x14ac:dyDescent="0.3">
      <c r="A3500" t="s">
        <v>29</v>
      </c>
      <c r="B3500">
        <v>10</v>
      </c>
      <c r="C3500">
        <v>0.7</v>
      </c>
      <c r="D3500">
        <v>2</v>
      </c>
      <c r="E3500">
        <v>0.3</v>
      </c>
      <c r="F3500" t="s">
        <v>336</v>
      </c>
      <c r="G3500">
        <v>4</v>
      </c>
      <c r="H3500">
        <v>1886.148463364</v>
      </c>
      <c r="I3500" t="s">
        <v>6</v>
      </c>
      <c r="J3500">
        <v>3</v>
      </c>
      <c r="K3500">
        <v>7</v>
      </c>
      <c r="L3500">
        <v>3.3333333333333299</v>
      </c>
      <c r="M3500">
        <v>7.3495200000003494E-2</v>
      </c>
      <c r="N3500" t="s">
        <v>29</v>
      </c>
      <c r="O3500">
        <v>10</v>
      </c>
      <c r="P3500">
        <v>0.7</v>
      </c>
      <c r="Q3500">
        <v>2</v>
      </c>
      <c r="R3500">
        <v>0.3</v>
      </c>
      <c r="S3500" t="s">
        <v>336</v>
      </c>
      <c r="T3500">
        <v>4</v>
      </c>
      <c r="U3500" t="s">
        <v>355</v>
      </c>
      <c r="V3500">
        <v>2068.5691995276302</v>
      </c>
      <c r="W3500">
        <v>2068.5691995276302</v>
      </c>
      <c r="X3500">
        <v>2068.5691995276302</v>
      </c>
      <c r="Y3500">
        <v>39.047778800000003</v>
      </c>
      <c r="Z3500">
        <f t="shared" si="108"/>
        <v>-8.8186914996746066E-2</v>
      </c>
      <c r="AA3500">
        <f t="shared" si="109"/>
        <v>1.8821864459036396E-3</v>
      </c>
    </row>
    <row r="3501" spans="1:27" x14ac:dyDescent="0.3">
      <c r="A3501" t="s">
        <v>29</v>
      </c>
      <c r="B3501">
        <v>10</v>
      </c>
      <c r="C3501">
        <v>0.7</v>
      </c>
      <c r="D3501">
        <v>2</v>
      </c>
      <c r="E3501">
        <v>0.3</v>
      </c>
      <c r="F3501" t="s">
        <v>336</v>
      </c>
      <c r="G3501">
        <v>4</v>
      </c>
      <c r="H3501">
        <v>1886.148463364</v>
      </c>
      <c r="I3501" t="s">
        <v>10</v>
      </c>
      <c r="J3501">
        <v>4</v>
      </c>
      <c r="K3501">
        <v>7</v>
      </c>
      <c r="L3501">
        <v>3.3333333333333299</v>
      </c>
      <c r="M3501">
        <v>8.7259400000000598E-2</v>
      </c>
      <c r="N3501" t="s">
        <v>29</v>
      </c>
      <c r="O3501">
        <v>10</v>
      </c>
      <c r="P3501">
        <v>0.7</v>
      </c>
      <c r="Q3501">
        <v>2</v>
      </c>
      <c r="R3501">
        <v>0.3</v>
      </c>
      <c r="S3501" t="s">
        <v>336</v>
      </c>
      <c r="T3501">
        <v>4</v>
      </c>
      <c r="U3501" t="s">
        <v>355</v>
      </c>
      <c r="V3501">
        <v>2068.5691995276302</v>
      </c>
      <c r="W3501">
        <v>2068.5691995276302</v>
      </c>
      <c r="X3501">
        <v>2068.5691995276302</v>
      </c>
      <c r="Y3501">
        <v>39.047778800000003</v>
      </c>
      <c r="Z3501">
        <f t="shared" si="108"/>
        <v>-8.8186914996746066E-2</v>
      </c>
      <c r="AA3501">
        <f t="shared" si="109"/>
        <v>2.2346828086416172E-3</v>
      </c>
    </row>
    <row r="3502" spans="1:27" x14ac:dyDescent="0.3">
      <c r="A3502" t="s">
        <v>29</v>
      </c>
      <c r="B3502">
        <v>10</v>
      </c>
      <c r="C3502">
        <v>0.7</v>
      </c>
      <c r="D3502">
        <v>2</v>
      </c>
      <c r="E3502">
        <v>0.3</v>
      </c>
      <c r="F3502" t="s">
        <v>336</v>
      </c>
      <c r="G3502">
        <v>4</v>
      </c>
      <c r="H3502">
        <v>1886.148463364</v>
      </c>
      <c r="I3502" t="s">
        <v>14</v>
      </c>
      <c r="J3502">
        <v>5</v>
      </c>
      <c r="K3502">
        <v>7</v>
      </c>
      <c r="L3502">
        <v>3.3333333333333299</v>
      </c>
      <c r="M3502">
        <v>7.1373899999997506E-2</v>
      </c>
      <c r="N3502" t="s">
        <v>29</v>
      </c>
      <c r="O3502">
        <v>10</v>
      </c>
      <c r="P3502">
        <v>0.7</v>
      </c>
      <c r="Q3502">
        <v>2</v>
      </c>
      <c r="R3502">
        <v>0.3</v>
      </c>
      <c r="S3502" t="s">
        <v>336</v>
      </c>
      <c r="T3502">
        <v>4</v>
      </c>
      <c r="U3502" t="s">
        <v>355</v>
      </c>
      <c r="V3502">
        <v>2068.5691995276302</v>
      </c>
      <c r="W3502">
        <v>2068.5691995276302</v>
      </c>
      <c r="X3502">
        <v>2068.5691995276302</v>
      </c>
      <c r="Y3502">
        <v>39.047778800000003</v>
      </c>
      <c r="Z3502">
        <f t="shared" si="108"/>
        <v>-8.8186914996746066E-2</v>
      </c>
      <c r="AA3502">
        <f t="shared" si="109"/>
        <v>1.8278606925523123E-3</v>
      </c>
    </row>
    <row r="3503" spans="1:27" x14ac:dyDescent="0.3">
      <c r="A3503" t="s">
        <v>97</v>
      </c>
      <c r="B3503">
        <v>20</v>
      </c>
      <c r="C3503">
        <v>0.3</v>
      </c>
      <c r="D3503">
        <v>2</v>
      </c>
      <c r="E3503">
        <v>0.3</v>
      </c>
      <c r="F3503" t="s">
        <v>336</v>
      </c>
      <c r="G3503">
        <v>2</v>
      </c>
      <c r="H3503">
        <v>1503.83702646696</v>
      </c>
      <c r="I3503" t="s">
        <v>371</v>
      </c>
      <c r="J3503">
        <v>10</v>
      </c>
      <c r="K3503">
        <v>6</v>
      </c>
      <c r="L3503">
        <v>3.3333333333333299</v>
      </c>
      <c r="M3503">
        <v>0.66640509999999797</v>
      </c>
      <c r="N3503" t="s">
        <v>99</v>
      </c>
      <c r="O3503">
        <v>20</v>
      </c>
      <c r="P3503">
        <v>0.3</v>
      </c>
      <c r="Q3503">
        <v>2</v>
      </c>
      <c r="R3503">
        <v>0.3</v>
      </c>
      <c r="S3503" t="s">
        <v>336</v>
      </c>
      <c r="T3503">
        <v>4</v>
      </c>
      <c r="U3503" t="s">
        <v>355</v>
      </c>
      <c r="V3503">
        <v>1649.3777036331601</v>
      </c>
      <c r="W3503">
        <v>1649.3777036331601</v>
      </c>
      <c r="X3503">
        <v>1649.3777036331601</v>
      </c>
      <c r="Y3503">
        <v>264.4329128</v>
      </c>
      <c r="Z3503">
        <f t="shared" si="108"/>
        <v>-8.8239750571146303E-2</v>
      </c>
      <c r="AA3503">
        <f t="shared" si="109"/>
        <v>2.5201291811357226E-3</v>
      </c>
    </row>
    <row r="3504" spans="1:27" x14ac:dyDescent="0.3">
      <c r="A3504" t="s">
        <v>97</v>
      </c>
      <c r="B3504">
        <v>20</v>
      </c>
      <c r="C3504">
        <v>0.3</v>
      </c>
      <c r="D3504">
        <v>2</v>
      </c>
      <c r="E3504">
        <v>0.3</v>
      </c>
      <c r="F3504" t="s">
        <v>336</v>
      </c>
      <c r="G3504">
        <v>2</v>
      </c>
      <c r="H3504">
        <v>1503.83702646696</v>
      </c>
      <c r="I3504" t="s">
        <v>372</v>
      </c>
      <c r="J3504">
        <v>10</v>
      </c>
      <c r="K3504">
        <v>7</v>
      </c>
      <c r="L3504">
        <v>3.3333333333333299</v>
      </c>
      <c r="M3504">
        <v>0.80943620000000005</v>
      </c>
      <c r="N3504" t="s">
        <v>99</v>
      </c>
      <c r="O3504">
        <v>20</v>
      </c>
      <c r="P3504">
        <v>0.3</v>
      </c>
      <c r="Q3504">
        <v>2</v>
      </c>
      <c r="R3504">
        <v>0.3</v>
      </c>
      <c r="S3504" t="s">
        <v>336</v>
      </c>
      <c r="T3504">
        <v>4</v>
      </c>
      <c r="U3504" t="s">
        <v>355</v>
      </c>
      <c r="V3504">
        <v>1649.3777036331601</v>
      </c>
      <c r="W3504">
        <v>1649.3777036331601</v>
      </c>
      <c r="X3504">
        <v>1649.3777036331601</v>
      </c>
      <c r="Y3504">
        <v>264.4329128</v>
      </c>
      <c r="Z3504">
        <f t="shared" si="108"/>
        <v>-8.8239750571146303E-2</v>
      </c>
      <c r="AA3504">
        <f t="shared" si="109"/>
        <v>3.0610266756476165E-3</v>
      </c>
    </row>
    <row r="3505" spans="1:27" x14ac:dyDescent="0.3">
      <c r="A3505" t="s">
        <v>289</v>
      </c>
      <c r="B3505">
        <v>60</v>
      </c>
      <c r="C3505">
        <v>0.7</v>
      </c>
      <c r="D3505">
        <v>4</v>
      </c>
      <c r="E3505">
        <v>0.3</v>
      </c>
      <c r="F3505" t="s">
        <v>336</v>
      </c>
      <c r="G3505">
        <v>4</v>
      </c>
      <c r="H3505">
        <v>2957.9026059427201</v>
      </c>
      <c r="I3505" t="s">
        <v>12</v>
      </c>
      <c r="J3505">
        <v>4</v>
      </c>
      <c r="K3505">
        <v>9</v>
      </c>
      <c r="L3505">
        <v>6.6666666666666599</v>
      </c>
      <c r="M3505">
        <v>14.294664700002601</v>
      </c>
      <c r="N3505" t="s">
        <v>289</v>
      </c>
      <c r="O3505">
        <v>60</v>
      </c>
      <c r="P3505">
        <v>0.7</v>
      </c>
      <c r="Q3505">
        <v>4</v>
      </c>
      <c r="R3505">
        <v>0.3</v>
      </c>
      <c r="S3505" t="s">
        <v>336</v>
      </c>
      <c r="T3505">
        <v>4</v>
      </c>
      <c r="U3505" t="s">
        <v>355</v>
      </c>
      <c r="V3505">
        <v>3244.21238556662</v>
      </c>
      <c r="W3505">
        <v>3244.21238556662</v>
      </c>
      <c r="X3505">
        <v>90000000000</v>
      </c>
      <c r="Y3505">
        <v>1500.2381327999999</v>
      </c>
      <c r="Z3505">
        <f t="shared" si="108"/>
        <v>-8.8252477210703409E-2</v>
      </c>
      <c r="AA3505">
        <f t="shared" si="109"/>
        <v>9.5282638052423471E-3</v>
      </c>
    </row>
    <row r="3506" spans="1:27" x14ac:dyDescent="0.3">
      <c r="A3506" t="s">
        <v>65</v>
      </c>
      <c r="B3506">
        <v>10</v>
      </c>
      <c r="C3506">
        <v>0.3</v>
      </c>
      <c r="D3506">
        <v>2</v>
      </c>
      <c r="E3506">
        <v>0.7</v>
      </c>
      <c r="F3506" t="s">
        <v>337</v>
      </c>
      <c r="G3506">
        <v>5</v>
      </c>
      <c r="H3506">
        <v>1887.61372554989</v>
      </c>
      <c r="I3506" t="s">
        <v>1</v>
      </c>
      <c r="J3506">
        <v>0</v>
      </c>
      <c r="K3506">
        <v>6</v>
      </c>
      <c r="L3506">
        <v>3.3333333333333299</v>
      </c>
      <c r="M3506">
        <v>8.9879399999997306E-2</v>
      </c>
      <c r="N3506" t="s">
        <v>65</v>
      </c>
      <c r="O3506">
        <v>10</v>
      </c>
      <c r="P3506">
        <v>0.3</v>
      </c>
      <c r="Q3506">
        <v>2</v>
      </c>
      <c r="R3506">
        <v>0.7</v>
      </c>
      <c r="S3506" t="s">
        <v>337</v>
      </c>
      <c r="T3506">
        <v>5</v>
      </c>
      <c r="U3506" t="s">
        <v>355</v>
      </c>
      <c r="V3506">
        <v>2070.4220742386701</v>
      </c>
      <c r="W3506">
        <v>2108.46140583741</v>
      </c>
      <c r="X3506">
        <v>90000000000</v>
      </c>
      <c r="Y3506">
        <v>48.6451548</v>
      </c>
      <c r="Z3506">
        <f t="shared" si="108"/>
        <v>-8.8295208481102547E-2</v>
      </c>
      <c r="AA3506">
        <f t="shared" si="109"/>
        <v>1.8476536947929973E-3</v>
      </c>
    </row>
    <row r="3507" spans="1:27" x14ac:dyDescent="0.3">
      <c r="A3507" t="s">
        <v>292</v>
      </c>
      <c r="B3507">
        <v>60</v>
      </c>
      <c r="C3507">
        <v>0.7</v>
      </c>
      <c r="D3507">
        <v>4</v>
      </c>
      <c r="E3507">
        <v>0.3</v>
      </c>
      <c r="F3507" t="s">
        <v>337</v>
      </c>
      <c r="G3507">
        <v>2</v>
      </c>
      <c r="H3507">
        <v>2512.8850548058799</v>
      </c>
      <c r="I3507" t="s">
        <v>12</v>
      </c>
      <c r="J3507">
        <v>4</v>
      </c>
      <c r="K3507">
        <v>9</v>
      </c>
      <c r="L3507">
        <v>6.6666666666666599</v>
      </c>
      <c r="M3507">
        <v>19.541239500002099</v>
      </c>
      <c r="N3507" t="s">
        <v>292</v>
      </c>
      <c r="O3507">
        <v>60</v>
      </c>
      <c r="P3507">
        <v>0.7</v>
      </c>
      <c r="Q3507">
        <v>4</v>
      </c>
      <c r="R3507">
        <v>0.3</v>
      </c>
      <c r="S3507" t="s">
        <v>337</v>
      </c>
      <c r="T3507">
        <v>2</v>
      </c>
      <c r="U3507" t="s">
        <v>355</v>
      </c>
      <c r="V3507">
        <v>2756.2781254728902</v>
      </c>
      <c r="W3507">
        <v>2756.2781254728902</v>
      </c>
      <c r="X3507">
        <v>90000000000</v>
      </c>
      <c r="Y3507">
        <v>1509.1835844</v>
      </c>
      <c r="Z3507">
        <f t="shared" si="108"/>
        <v>-8.8304974892637778E-2</v>
      </c>
      <c r="AA3507">
        <f t="shared" si="109"/>
        <v>1.2948218958908853E-2</v>
      </c>
    </row>
    <row r="3508" spans="1:27" x14ac:dyDescent="0.3">
      <c r="A3508" t="s">
        <v>292</v>
      </c>
      <c r="B3508">
        <v>60</v>
      </c>
      <c r="C3508">
        <v>0.7</v>
      </c>
      <c r="D3508">
        <v>4</v>
      </c>
      <c r="E3508">
        <v>0.3</v>
      </c>
      <c r="F3508" t="s">
        <v>337</v>
      </c>
      <c r="G3508">
        <v>2</v>
      </c>
      <c r="H3508">
        <v>2512.0778013142199</v>
      </c>
      <c r="I3508" t="s">
        <v>8</v>
      </c>
      <c r="J3508">
        <v>3</v>
      </c>
      <c r="K3508">
        <v>9</v>
      </c>
      <c r="L3508">
        <v>6.6666666666666599</v>
      </c>
      <c r="M3508">
        <v>15.346339099996801</v>
      </c>
      <c r="N3508" t="s">
        <v>292</v>
      </c>
      <c r="O3508">
        <v>60</v>
      </c>
      <c r="P3508">
        <v>0.7</v>
      </c>
      <c r="Q3508">
        <v>4</v>
      </c>
      <c r="R3508">
        <v>0.3</v>
      </c>
      <c r="S3508" t="s">
        <v>337</v>
      </c>
      <c r="T3508">
        <v>2</v>
      </c>
      <c r="U3508" t="s">
        <v>355</v>
      </c>
      <c r="V3508">
        <v>2756.2781254728902</v>
      </c>
      <c r="W3508">
        <v>2756.2781254728902</v>
      </c>
      <c r="X3508">
        <v>90000000000</v>
      </c>
      <c r="Y3508">
        <v>1509.1835844</v>
      </c>
      <c r="Z3508">
        <f t="shared" si="108"/>
        <v>-8.8597852989445072E-2</v>
      </c>
      <c r="AA3508">
        <f t="shared" si="109"/>
        <v>1.0168636379713859E-2</v>
      </c>
    </row>
    <row r="3509" spans="1:27" x14ac:dyDescent="0.3">
      <c r="A3509" t="s">
        <v>65</v>
      </c>
      <c r="B3509">
        <v>10</v>
      </c>
      <c r="C3509">
        <v>0.3</v>
      </c>
      <c r="D3509">
        <v>2</v>
      </c>
      <c r="E3509">
        <v>0.7</v>
      </c>
      <c r="F3509" t="s">
        <v>337</v>
      </c>
      <c r="G3509">
        <v>5</v>
      </c>
      <c r="H3509">
        <v>1886.75918821138</v>
      </c>
      <c r="I3509" t="s">
        <v>5</v>
      </c>
      <c r="J3509">
        <v>3</v>
      </c>
      <c r="K3509">
        <v>6</v>
      </c>
      <c r="L3509">
        <v>3.3333333333333299</v>
      </c>
      <c r="M3509">
        <v>0.1049833</v>
      </c>
      <c r="N3509" t="s">
        <v>65</v>
      </c>
      <c r="O3509">
        <v>10</v>
      </c>
      <c r="P3509">
        <v>0.3</v>
      </c>
      <c r="Q3509">
        <v>2</v>
      </c>
      <c r="R3509">
        <v>0.7</v>
      </c>
      <c r="S3509" t="s">
        <v>337</v>
      </c>
      <c r="T3509">
        <v>5</v>
      </c>
      <c r="U3509" t="s">
        <v>355</v>
      </c>
      <c r="V3509">
        <v>2070.4220742386701</v>
      </c>
      <c r="W3509">
        <v>2108.46140583741</v>
      </c>
      <c r="X3509">
        <v>90000000000</v>
      </c>
      <c r="Y3509">
        <v>48.6451548</v>
      </c>
      <c r="Z3509">
        <f t="shared" si="108"/>
        <v>-8.8707944294317942E-2</v>
      </c>
      <c r="AA3509">
        <f t="shared" si="109"/>
        <v>2.1581450492167004E-3</v>
      </c>
    </row>
    <row r="3510" spans="1:27" x14ac:dyDescent="0.3">
      <c r="A3510" t="s">
        <v>114</v>
      </c>
      <c r="B3510">
        <v>20</v>
      </c>
      <c r="C3510">
        <v>0.7</v>
      </c>
      <c r="D3510">
        <v>2</v>
      </c>
      <c r="E3510">
        <v>0.3</v>
      </c>
      <c r="F3510" t="s">
        <v>337</v>
      </c>
      <c r="G3510">
        <v>4</v>
      </c>
      <c r="H3510">
        <v>1747.13358383331</v>
      </c>
      <c r="I3510" t="s">
        <v>12</v>
      </c>
      <c r="J3510">
        <v>4</v>
      </c>
      <c r="K3510">
        <v>9</v>
      </c>
      <c r="L3510">
        <v>3.3333333333333299</v>
      </c>
      <c r="M3510">
        <v>0.58769490000008695</v>
      </c>
      <c r="N3510" t="s">
        <v>114</v>
      </c>
      <c r="O3510">
        <v>20</v>
      </c>
      <c r="P3510">
        <v>0.7</v>
      </c>
      <c r="Q3510">
        <v>2</v>
      </c>
      <c r="R3510">
        <v>0.3</v>
      </c>
      <c r="S3510" t="s">
        <v>337</v>
      </c>
      <c r="T3510">
        <v>4</v>
      </c>
      <c r="U3510" t="s">
        <v>355</v>
      </c>
      <c r="V3510">
        <v>1917.46635290991</v>
      </c>
      <c r="W3510">
        <v>1917.46635290991</v>
      </c>
      <c r="X3510">
        <v>1917.46635290991</v>
      </c>
      <c r="Y3510">
        <v>260.877977700001</v>
      </c>
      <c r="Z3510">
        <f t="shared" si="108"/>
        <v>-8.8832207573346089E-2</v>
      </c>
      <c r="AA3510">
        <f t="shared" si="109"/>
        <v>2.2527578034045944E-3</v>
      </c>
    </row>
    <row r="3511" spans="1:27" x14ac:dyDescent="0.3">
      <c r="A3511" t="s">
        <v>37</v>
      </c>
      <c r="B3511">
        <v>10</v>
      </c>
      <c r="C3511">
        <v>0.3</v>
      </c>
      <c r="D3511">
        <v>4</v>
      </c>
      <c r="E3511">
        <v>0.3</v>
      </c>
      <c r="F3511" t="s">
        <v>336</v>
      </c>
      <c r="G3511">
        <v>2</v>
      </c>
      <c r="H3511">
        <v>1457.25750748115</v>
      </c>
      <c r="I3511" t="s">
        <v>8</v>
      </c>
      <c r="J3511">
        <v>3</v>
      </c>
      <c r="K3511">
        <v>9</v>
      </c>
      <c r="L3511">
        <v>6.6666666666666599</v>
      </c>
      <c r="M3511">
        <v>0.10169739999999899</v>
      </c>
      <c r="N3511" t="s">
        <v>37</v>
      </c>
      <c r="O3511">
        <v>10</v>
      </c>
      <c r="P3511">
        <v>0.3</v>
      </c>
      <c r="Q3511">
        <v>4</v>
      </c>
      <c r="R3511">
        <v>0.3</v>
      </c>
      <c r="S3511" t="s">
        <v>336</v>
      </c>
      <c r="T3511">
        <v>2</v>
      </c>
      <c r="U3511" t="s">
        <v>355</v>
      </c>
      <c r="V3511">
        <v>1599.5668501248999</v>
      </c>
      <c r="W3511">
        <v>1602.4430581715201</v>
      </c>
      <c r="X3511">
        <v>90000000000</v>
      </c>
      <c r="Y3511">
        <v>51.279472800000001</v>
      </c>
      <c r="Z3511">
        <f t="shared" si="108"/>
        <v>-8.8967424295294625E-2</v>
      </c>
      <c r="AA3511">
        <f t="shared" si="109"/>
        <v>1.9831990160397864E-3</v>
      </c>
    </row>
    <row r="3512" spans="1:27" x14ac:dyDescent="0.3">
      <c r="A3512" t="s">
        <v>256</v>
      </c>
      <c r="B3512">
        <v>60</v>
      </c>
      <c r="C3512">
        <v>0.3</v>
      </c>
      <c r="D3512">
        <v>2</v>
      </c>
      <c r="E3512">
        <v>0.3</v>
      </c>
      <c r="F3512" t="s">
        <v>336</v>
      </c>
      <c r="G3512">
        <v>1</v>
      </c>
      <c r="H3512">
        <v>1447.4730320564399</v>
      </c>
      <c r="I3512" t="s">
        <v>1</v>
      </c>
      <c r="J3512">
        <v>0</v>
      </c>
      <c r="K3512">
        <v>6</v>
      </c>
      <c r="L3512">
        <v>3.3333333333333299</v>
      </c>
      <c r="M3512">
        <v>14.7895077000002</v>
      </c>
      <c r="N3512" t="s">
        <v>256</v>
      </c>
      <c r="O3512">
        <v>60</v>
      </c>
      <c r="P3512">
        <v>0.3</v>
      </c>
      <c r="Q3512">
        <v>2</v>
      </c>
      <c r="R3512">
        <v>0.3</v>
      </c>
      <c r="S3512" t="s">
        <v>336</v>
      </c>
      <c r="T3512">
        <v>1</v>
      </c>
      <c r="U3512" t="s">
        <v>355</v>
      </c>
      <c r="V3512">
        <v>1589.54621305265</v>
      </c>
      <c r="W3512">
        <v>1589.54621305265</v>
      </c>
      <c r="X3512">
        <v>90000000000</v>
      </c>
      <c r="Y3512">
        <v>1512.7067293</v>
      </c>
      <c r="Z3512">
        <f t="shared" si="108"/>
        <v>-8.9379710907155782E-2</v>
      </c>
      <c r="AA3512">
        <f t="shared" si="109"/>
        <v>9.7768506039792626E-3</v>
      </c>
    </row>
    <row r="3513" spans="1:27" x14ac:dyDescent="0.3">
      <c r="A3513" t="s">
        <v>256</v>
      </c>
      <c r="B3513">
        <v>60</v>
      </c>
      <c r="C3513">
        <v>0.3</v>
      </c>
      <c r="D3513">
        <v>2</v>
      </c>
      <c r="E3513">
        <v>0.3</v>
      </c>
      <c r="F3513" t="s">
        <v>336</v>
      </c>
      <c r="G3513">
        <v>1</v>
      </c>
      <c r="H3513">
        <v>1447.4730320564399</v>
      </c>
      <c r="I3513" t="s">
        <v>5</v>
      </c>
      <c r="J3513">
        <v>3</v>
      </c>
      <c r="K3513">
        <v>6</v>
      </c>
      <c r="L3513">
        <v>3.3333333333333299</v>
      </c>
      <c r="M3513">
        <v>13.3558425999999</v>
      </c>
      <c r="N3513" t="s">
        <v>256</v>
      </c>
      <c r="O3513">
        <v>60</v>
      </c>
      <c r="P3513">
        <v>0.3</v>
      </c>
      <c r="Q3513">
        <v>2</v>
      </c>
      <c r="R3513">
        <v>0.3</v>
      </c>
      <c r="S3513" t="s">
        <v>336</v>
      </c>
      <c r="T3513">
        <v>1</v>
      </c>
      <c r="U3513" t="s">
        <v>355</v>
      </c>
      <c r="V3513">
        <v>1589.54621305265</v>
      </c>
      <c r="W3513">
        <v>1589.54621305265</v>
      </c>
      <c r="X3513">
        <v>90000000000</v>
      </c>
      <c r="Y3513">
        <v>1512.7067293</v>
      </c>
      <c r="Z3513">
        <f t="shared" si="108"/>
        <v>-8.9379710907155782E-2</v>
      </c>
      <c r="AA3513">
        <f t="shared" si="109"/>
        <v>8.8291023906400361E-3</v>
      </c>
    </row>
    <row r="3514" spans="1:27" x14ac:dyDescent="0.3">
      <c r="A3514" t="s">
        <v>256</v>
      </c>
      <c r="B3514">
        <v>60</v>
      </c>
      <c r="C3514">
        <v>0.3</v>
      </c>
      <c r="D3514">
        <v>2</v>
      </c>
      <c r="E3514">
        <v>0.3</v>
      </c>
      <c r="F3514" t="s">
        <v>336</v>
      </c>
      <c r="G3514">
        <v>1</v>
      </c>
      <c r="H3514">
        <v>1447.4730320564399</v>
      </c>
      <c r="I3514" t="s">
        <v>9</v>
      </c>
      <c r="J3514">
        <v>4</v>
      </c>
      <c r="K3514">
        <v>6</v>
      </c>
      <c r="L3514">
        <v>3.3333333333333299</v>
      </c>
      <c r="M3514">
        <v>16.406464299999602</v>
      </c>
      <c r="N3514" t="s">
        <v>256</v>
      </c>
      <c r="O3514">
        <v>60</v>
      </c>
      <c r="P3514">
        <v>0.3</v>
      </c>
      <c r="Q3514">
        <v>2</v>
      </c>
      <c r="R3514">
        <v>0.3</v>
      </c>
      <c r="S3514" t="s">
        <v>336</v>
      </c>
      <c r="T3514">
        <v>1</v>
      </c>
      <c r="U3514" t="s">
        <v>355</v>
      </c>
      <c r="V3514">
        <v>1589.54621305265</v>
      </c>
      <c r="W3514">
        <v>1589.54621305265</v>
      </c>
      <c r="X3514">
        <v>90000000000</v>
      </c>
      <c r="Y3514">
        <v>1512.7067293</v>
      </c>
      <c r="Z3514">
        <f t="shared" si="108"/>
        <v>-8.9379710907155782E-2</v>
      </c>
      <c r="AA3514">
        <f t="shared" si="109"/>
        <v>1.0845766718834944E-2</v>
      </c>
    </row>
    <row r="3515" spans="1:27" x14ac:dyDescent="0.3">
      <c r="A3515" t="s">
        <v>256</v>
      </c>
      <c r="B3515">
        <v>60</v>
      </c>
      <c r="C3515">
        <v>0.3</v>
      </c>
      <c r="D3515">
        <v>2</v>
      </c>
      <c r="E3515">
        <v>0.3</v>
      </c>
      <c r="F3515" t="s">
        <v>336</v>
      </c>
      <c r="G3515">
        <v>1</v>
      </c>
      <c r="H3515">
        <v>1447.4730320564399</v>
      </c>
      <c r="I3515" t="s">
        <v>13</v>
      </c>
      <c r="J3515">
        <v>5</v>
      </c>
      <c r="K3515">
        <v>6</v>
      </c>
      <c r="L3515">
        <v>3.3333333333333299</v>
      </c>
      <c r="M3515">
        <v>13.666309600000201</v>
      </c>
      <c r="N3515" t="s">
        <v>256</v>
      </c>
      <c r="O3515">
        <v>60</v>
      </c>
      <c r="P3515">
        <v>0.3</v>
      </c>
      <c r="Q3515">
        <v>2</v>
      </c>
      <c r="R3515">
        <v>0.3</v>
      </c>
      <c r="S3515" t="s">
        <v>336</v>
      </c>
      <c r="T3515">
        <v>1</v>
      </c>
      <c r="U3515" t="s">
        <v>355</v>
      </c>
      <c r="V3515">
        <v>1589.54621305265</v>
      </c>
      <c r="W3515">
        <v>1589.54621305265</v>
      </c>
      <c r="X3515">
        <v>90000000000</v>
      </c>
      <c r="Y3515">
        <v>1512.7067293</v>
      </c>
      <c r="Z3515">
        <f t="shared" si="108"/>
        <v>-8.9379710907155782E-2</v>
      </c>
      <c r="AA3515">
        <f t="shared" si="109"/>
        <v>9.0343417764289571E-3</v>
      </c>
    </row>
    <row r="3516" spans="1:27" x14ac:dyDescent="0.3">
      <c r="A3516" t="s">
        <v>111</v>
      </c>
      <c r="B3516">
        <v>20</v>
      </c>
      <c r="C3516">
        <v>0.7</v>
      </c>
      <c r="D3516">
        <v>2</v>
      </c>
      <c r="E3516">
        <v>0.3</v>
      </c>
      <c r="F3516" t="s">
        <v>337</v>
      </c>
      <c r="G3516">
        <v>1</v>
      </c>
      <c r="H3516">
        <v>1626.75121114338</v>
      </c>
      <c r="I3516" t="s">
        <v>16</v>
      </c>
      <c r="J3516">
        <v>5</v>
      </c>
      <c r="K3516">
        <v>9</v>
      </c>
      <c r="L3516">
        <v>3.3333333333333299</v>
      </c>
      <c r="M3516">
        <v>0.51605849999998499</v>
      </c>
      <c r="N3516" t="s">
        <v>111</v>
      </c>
      <c r="O3516">
        <v>20</v>
      </c>
      <c r="P3516">
        <v>0.7</v>
      </c>
      <c r="Q3516">
        <v>2</v>
      </c>
      <c r="R3516">
        <v>0.3</v>
      </c>
      <c r="S3516" t="s">
        <v>337</v>
      </c>
      <c r="T3516">
        <v>1</v>
      </c>
      <c r="U3516" t="s">
        <v>355</v>
      </c>
      <c r="V3516">
        <v>1786.6384474629101</v>
      </c>
      <c r="W3516">
        <v>1786.6384474629101</v>
      </c>
      <c r="X3516">
        <v>1786.6384474629101</v>
      </c>
      <c r="Y3516">
        <v>253.0955314</v>
      </c>
      <c r="Z3516">
        <f t="shared" si="108"/>
        <v>-8.9490538248841345E-2</v>
      </c>
      <c r="AA3516">
        <f t="shared" si="109"/>
        <v>2.0389870067851583E-3</v>
      </c>
    </row>
    <row r="3517" spans="1:27" x14ac:dyDescent="0.3">
      <c r="A3517" t="s">
        <v>165</v>
      </c>
      <c r="B3517">
        <v>20</v>
      </c>
      <c r="C3517">
        <v>0.3</v>
      </c>
      <c r="D3517">
        <v>4</v>
      </c>
      <c r="E3517">
        <v>0.7</v>
      </c>
      <c r="F3517" t="s">
        <v>337</v>
      </c>
      <c r="G3517">
        <v>5</v>
      </c>
      <c r="H3517">
        <v>1510.5977559405901</v>
      </c>
      <c r="I3517" t="s">
        <v>16</v>
      </c>
      <c r="J3517">
        <v>5</v>
      </c>
      <c r="K3517">
        <v>9</v>
      </c>
      <c r="L3517">
        <v>6.6666666666666599</v>
      </c>
      <c r="M3517">
        <v>0.41460630000000198</v>
      </c>
      <c r="N3517" t="s">
        <v>165</v>
      </c>
      <c r="O3517">
        <v>20</v>
      </c>
      <c r="P3517">
        <v>0.3</v>
      </c>
      <c r="Q3517">
        <v>4</v>
      </c>
      <c r="R3517">
        <v>0.7</v>
      </c>
      <c r="S3517" t="s">
        <v>337</v>
      </c>
      <c r="T3517">
        <v>5</v>
      </c>
      <c r="U3517" t="s">
        <v>355</v>
      </c>
      <c r="V3517">
        <v>1659.3052225551601</v>
      </c>
      <c r="W3517">
        <v>1681.1890350106501</v>
      </c>
      <c r="X3517">
        <v>1753.99772849685</v>
      </c>
      <c r="Y3517">
        <v>216.30418569999799</v>
      </c>
      <c r="Z3517">
        <f t="shared" si="108"/>
        <v>-8.9620320959139577E-2</v>
      </c>
      <c r="AA3517">
        <f t="shared" si="109"/>
        <v>1.9167742808964322E-3</v>
      </c>
    </row>
    <row r="3518" spans="1:27" x14ac:dyDescent="0.3">
      <c r="A3518" t="s">
        <v>40</v>
      </c>
      <c r="B3518">
        <v>10</v>
      </c>
      <c r="C3518">
        <v>0.3</v>
      </c>
      <c r="D3518">
        <v>4</v>
      </c>
      <c r="E3518">
        <v>0.3</v>
      </c>
      <c r="F3518" t="s">
        <v>336</v>
      </c>
      <c r="G3518">
        <v>5</v>
      </c>
      <c r="H3518">
        <v>1411.98567461125</v>
      </c>
      <c r="I3518" t="s">
        <v>374</v>
      </c>
      <c r="J3518">
        <v>10</v>
      </c>
      <c r="K3518">
        <v>9</v>
      </c>
      <c r="L3518">
        <v>6.6666666666666599</v>
      </c>
      <c r="M3518">
        <v>0.12696850000000001</v>
      </c>
      <c r="N3518" t="s">
        <v>40</v>
      </c>
      <c r="O3518">
        <v>10</v>
      </c>
      <c r="P3518">
        <v>0.3</v>
      </c>
      <c r="Q3518">
        <v>4</v>
      </c>
      <c r="R3518">
        <v>0.3</v>
      </c>
      <c r="S3518" t="s">
        <v>336</v>
      </c>
      <c r="T3518">
        <v>5</v>
      </c>
      <c r="U3518" t="s">
        <v>355</v>
      </c>
      <c r="V3518">
        <v>1551.0075447008401</v>
      </c>
      <c r="W3518">
        <v>1567.75001870451</v>
      </c>
      <c r="X3518">
        <v>1709.4777292855799</v>
      </c>
      <c r="Y3518">
        <v>61.206311899999903</v>
      </c>
      <c r="Z3518">
        <f t="shared" si="108"/>
        <v>-8.9633264882927902E-2</v>
      </c>
      <c r="AA3518">
        <f t="shared" si="109"/>
        <v>2.0744347446950192E-3</v>
      </c>
    </row>
    <row r="3519" spans="1:27" x14ac:dyDescent="0.3">
      <c r="A3519" t="s">
        <v>71</v>
      </c>
      <c r="B3519">
        <v>10</v>
      </c>
      <c r="C3519">
        <v>0.7</v>
      </c>
      <c r="D3519">
        <v>2</v>
      </c>
      <c r="E3519">
        <v>0.7</v>
      </c>
      <c r="F3519" t="s">
        <v>337</v>
      </c>
      <c r="G3519">
        <v>1</v>
      </c>
      <c r="H3519">
        <v>2029.54536924488</v>
      </c>
      <c r="I3519" t="s">
        <v>8</v>
      </c>
      <c r="J3519">
        <v>3</v>
      </c>
      <c r="K3519">
        <v>9</v>
      </c>
      <c r="L3519">
        <v>3.3333333333333299</v>
      </c>
      <c r="M3519">
        <v>7.5655399999998693E-2</v>
      </c>
      <c r="N3519" t="s">
        <v>71</v>
      </c>
      <c r="O3519">
        <v>10</v>
      </c>
      <c r="P3519">
        <v>0.7</v>
      </c>
      <c r="Q3519">
        <v>2</v>
      </c>
      <c r="R3519">
        <v>0.7</v>
      </c>
      <c r="S3519" t="s">
        <v>337</v>
      </c>
      <c r="T3519">
        <v>1</v>
      </c>
      <c r="U3519" t="s">
        <v>355</v>
      </c>
      <c r="V3519">
        <v>2229.5790627218398</v>
      </c>
      <c r="W3519">
        <v>2229.5790627218398</v>
      </c>
      <c r="X3519">
        <v>2229.5790627218398</v>
      </c>
      <c r="Y3519">
        <v>37.705016800000003</v>
      </c>
      <c r="Z3519">
        <f t="shared" si="108"/>
        <v>-8.971814313360181E-2</v>
      </c>
      <c r="AA3519">
        <f t="shared" si="109"/>
        <v>2.0065075266058148E-3</v>
      </c>
    </row>
    <row r="3520" spans="1:27" x14ac:dyDescent="0.3">
      <c r="A3520" t="s">
        <v>73</v>
      </c>
      <c r="B3520">
        <v>10</v>
      </c>
      <c r="C3520">
        <v>0.7</v>
      </c>
      <c r="D3520">
        <v>2</v>
      </c>
      <c r="E3520">
        <v>0.7</v>
      </c>
      <c r="F3520" t="s">
        <v>337</v>
      </c>
      <c r="G3520">
        <v>3</v>
      </c>
      <c r="H3520">
        <v>2482.02166908759</v>
      </c>
      <c r="I3520" t="s">
        <v>5</v>
      </c>
      <c r="J3520">
        <v>3</v>
      </c>
      <c r="K3520">
        <v>6</v>
      </c>
      <c r="L3520">
        <v>3.3333333333333299</v>
      </c>
      <c r="M3520">
        <v>0.13724030000000101</v>
      </c>
      <c r="N3520" t="s">
        <v>73</v>
      </c>
      <c r="O3520">
        <v>10</v>
      </c>
      <c r="P3520">
        <v>0.7</v>
      </c>
      <c r="Q3520">
        <v>2</v>
      </c>
      <c r="R3520">
        <v>0.7</v>
      </c>
      <c r="S3520" t="s">
        <v>337</v>
      </c>
      <c r="T3520">
        <v>3</v>
      </c>
      <c r="U3520" t="s">
        <v>355</v>
      </c>
      <c r="V3520">
        <v>2726.8500329293001</v>
      </c>
      <c r="W3520">
        <v>2785.2484333248499</v>
      </c>
      <c r="X3520">
        <v>2832.6894397854098</v>
      </c>
      <c r="Y3520">
        <v>72.481328599999799</v>
      </c>
      <c r="Z3520">
        <f t="shared" si="108"/>
        <v>-8.9784315560142824E-2</v>
      </c>
      <c r="AA3520">
        <f t="shared" si="109"/>
        <v>1.8934572896336422E-3</v>
      </c>
    </row>
    <row r="3521" spans="1:27" x14ac:dyDescent="0.3">
      <c r="A3521" t="s">
        <v>271</v>
      </c>
      <c r="B3521">
        <v>60</v>
      </c>
      <c r="C3521">
        <v>0.7</v>
      </c>
      <c r="D3521">
        <v>2</v>
      </c>
      <c r="E3521">
        <v>0.3</v>
      </c>
      <c r="F3521" t="s">
        <v>337</v>
      </c>
      <c r="G3521">
        <v>1</v>
      </c>
      <c r="H3521">
        <v>3003.55776983742</v>
      </c>
      <c r="I3521" t="s">
        <v>371</v>
      </c>
      <c r="J3521">
        <v>10</v>
      </c>
      <c r="K3521">
        <v>6</v>
      </c>
      <c r="L3521">
        <v>3.3333333333333299</v>
      </c>
      <c r="M3521">
        <v>19.706199699999999</v>
      </c>
      <c r="N3521" t="s">
        <v>267</v>
      </c>
      <c r="O3521">
        <v>60</v>
      </c>
      <c r="P3521">
        <v>0.7</v>
      </c>
      <c r="Q3521">
        <v>2</v>
      </c>
      <c r="R3521">
        <v>0.3</v>
      </c>
      <c r="S3521" t="s">
        <v>336</v>
      </c>
      <c r="T3521">
        <v>2</v>
      </c>
      <c r="U3521" t="s">
        <v>355</v>
      </c>
      <c r="V3521">
        <v>3299.9305532316598</v>
      </c>
      <c r="W3521">
        <v>3299.9305532316598</v>
      </c>
      <c r="X3521">
        <v>90000000000</v>
      </c>
      <c r="Y3521">
        <v>1501.1770452999899</v>
      </c>
      <c r="Z3521">
        <f t="shared" si="108"/>
        <v>-8.981182440460711E-2</v>
      </c>
      <c r="AA3521">
        <f t="shared" si="109"/>
        <v>1.3127165620935792E-2</v>
      </c>
    </row>
    <row r="3522" spans="1:27" x14ac:dyDescent="0.3">
      <c r="A3522" t="s">
        <v>138</v>
      </c>
      <c r="B3522">
        <v>20</v>
      </c>
      <c r="C3522">
        <v>0.3</v>
      </c>
      <c r="D3522">
        <v>2</v>
      </c>
      <c r="E3522">
        <v>0.7</v>
      </c>
      <c r="F3522" t="s">
        <v>336</v>
      </c>
      <c r="G3522">
        <v>3</v>
      </c>
      <c r="H3522">
        <v>2851.8375681607599</v>
      </c>
      <c r="I3522" t="s">
        <v>374</v>
      </c>
      <c r="J3522">
        <v>10</v>
      </c>
      <c r="K3522">
        <v>9</v>
      </c>
      <c r="L3522">
        <v>3.3333333333333299</v>
      </c>
      <c r="M3522">
        <v>0.83370909999999299</v>
      </c>
      <c r="N3522" t="s">
        <v>331</v>
      </c>
      <c r="O3522">
        <v>60</v>
      </c>
      <c r="P3522">
        <v>0.7</v>
      </c>
      <c r="Q3522">
        <v>4</v>
      </c>
      <c r="R3522">
        <v>0.7</v>
      </c>
      <c r="S3522" t="s">
        <v>337</v>
      </c>
      <c r="T3522">
        <v>1</v>
      </c>
      <c r="U3522" t="s">
        <v>355</v>
      </c>
      <c r="V3522">
        <v>3133.2695924586901</v>
      </c>
      <c r="W3522">
        <v>3133.2695924586901</v>
      </c>
      <c r="X3522">
        <v>90000000000</v>
      </c>
      <c r="Y3522">
        <v>1500.6638157999901</v>
      </c>
      <c r="Z3522">
        <f t="shared" ref="Z3522:Z3585" si="110">(H3522-V3522)/V3522</f>
        <v>-8.9820558363472733E-2</v>
      </c>
      <c r="AA3522">
        <f t="shared" ref="AA3522:AA3585" si="111">M3522/Y3522</f>
        <v>5.5556020690453601E-4</v>
      </c>
    </row>
    <row r="3523" spans="1:27" x14ac:dyDescent="0.3">
      <c r="A3523" t="s">
        <v>164</v>
      </c>
      <c r="B3523">
        <v>20</v>
      </c>
      <c r="C3523">
        <v>0.3</v>
      </c>
      <c r="D3523">
        <v>4</v>
      </c>
      <c r="E3523">
        <v>0.7</v>
      </c>
      <c r="F3523" t="s">
        <v>337</v>
      </c>
      <c r="G3523">
        <v>4</v>
      </c>
      <c r="H3523">
        <v>1486.68466617851</v>
      </c>
      <c r="I3523" t="s">
        <v>8</v>
      </c>
      <c r="J3523">
        <v>3</v>
      </c>
      <c r="K3523">
        <v>9</v>
      </c>
      <c r="L3523">
        <v>6.6666666666666599</v>
      </c>
      <c r="M3523">
        <v>0.559656700000005</v>
      </c>
      <c r="N3523" t="s">
        <v>164</v>
      </c>
      <c r="O3523">
        <v>20</v>
      </c>
      <c r="P3523">
        <v>0.3</v>
      </c>
      <c r="Q3523">
        <v>4</v>
      </c>
      <c r="R3523">
        <v>0.7</v>
      </c>
      <c r="S3523" t="s">
        <v>337</v>
      </c>
      <c r="T3523">
        <v>4</v>
      </c>
      <c r="U3523" t="s">
        <v>355</v>
      </c>
      <c r="V3523">
        <v>1633.51783109035</v>
      </c>
      <c r="W3523">
        <v>1669.3643086044301</v>
      </c>
      <c r="X3523">
        <v>1812.0262545742501</v>
      </c>
      <c r="Y3523">
        <v>230.25566869999901</v>
      </c>
      <c r="Z3523">
        <f t="shared" si="110"/>
        <v>-8.9887702550409815E-2</v>
      </c>
      <c r="AA3523">
        <f t="shared" si="111"/>
        <v>2.430588150814145E-3</v>
      </c>
    </row>
    <row r="3524" spans="1:27" x14ac:dyDescent="0.3">
      <c r="A3524" t="s">
        <v>73</v>
      </c>
      <c r="B3524">
        <v>10</v>
      </c>
      <c r="C3524">
        <v>0.7</v>
      </c>
      <c r="D3524">
        <v>2</v>
      </c>
      <c r="E3524">
        <v>0.7</v>
      </c>
      <c r="F3524" t="s">
        <v>337</v>
      </c>
      <c r="G3524">
        <v>3</v>
      </c>
      <c r="H3524">
        <v>2481.4366088290799</v>
      </c>
      <c r="I3524" t="s">
        <v>13</v>
      </c>
      <c r="J3524">
        <v>5</v>
      </c>
      <c r="K3524">
        <v>6</v>
      </c>
      <c r="L3524">
        <v>3.3333333333333299</v>
      </c>
      <c r="M3524">
        <v>0.13631240000000799</v>
      </c>
      <c r="N3524" t="s">
        <v>73</v>
      </c>
      <c r="O3524">
        <v>10</v>
      </c>
      <c r="P3524">
        <v>0.7</v>
      </c>
      <c r="Q3524">
        <v>2</v>
      </c>
      <c r="R3524">
        <v>0.7</v>
      </c>
      <c r="S3524" t="s">
        <v>337</v>
      </c>
      <c r="T3524">
        <v>3</v>
      </c>
      <c r="U3524" t="s">
        <v>355</v>
      </c>
      <c r="V3524">
        <v>2726.8500329293001</v>
      </c>
      <c r="W3524">
        <v>2785.2484333248499</v>
      </c>
      <c r="X3524">
        <v>2832.6894397854098</v>
      </c>
      <c r="Y3524">
        <v>72.481328599999799</v>
      </c>
      <c r="Z3524">
        <f t="shared" si="110"/>
        <v>-8.9998870908418294E-2</v>
      </c>
      <c r="AA3524">
        <f t="shared" si="111"/>
        <v>1.8806553719823559E-3</v>
      </c>
    </row>
    <row r="3525" spans="1:27" x14ac:dyDescent="0.3">
      <c r="A3525" t="s">
        <v>73</v>
      </c>
      <c r="B3525">
        <v>10</v>
      </c>
      <c r="C3525">
        <v>0.7</v>
      </c>
      <c r="D3525">
        <v>2</v>
      </c>
      <c r="E3525">
        <v>0.7</v>
      </c>
      <c r="F3525" t="s">
        <v>337</v>
      </c>
      <c r="G3525">
        <v>3</v>
      </c>
      <c r="H3525">
        <v>2480.8427944520599</v>
      </c>
      <c r="I3525" t="s">
        <v>1</v>
      </c>
      <c r="J3525">
        <v>0</v>
      </c>
      <c r="K3525">
        <v>6</v>
      </c>
      <c r="L3525">
        <v>3.3333333333333299</v>
      </c>
      <c r="M3525">
        <v>0.142356800000001</v>
      </c>
      <c r="N3525" t="s">
        <v>73</v>
      </c>
      <c r="O3525">
        <v>10</v>
      </c>
      <c r="P3525">
        <v>0.7</v>
      </c>
      <c r="Q3525">
        <v>2</v>
      </c>
      <c r="R3525">
        <v>0.7</v>
      </c>
      <c r="S3525" t="s">
        <v>337</v>
      </c>
      <c r="T3525">
        <v>3</v>
      </c>
      <c r="U3525" t="s">
        <v>355</v>
      </c>
      <c r="V3525">
        <v>2726.8500329293001</v>
      </c>
      <c r="W3525">
        <v>2785.2484333248499</v>
      </c>
      <c r="X3525">
        <v>2832.6894397854098</v>
      </c>
      <c r="Y3525">
        <v>72.481328599999799</v>
      </c>
      <c r="Z3525">
        <f t="shared" si="110"/>
        <v>-9.0216636597711466E-2</v>
      </c>
      <c r="AA3525">
        <f t="shared" si="111"/>
        <v>1.9640478830847672E-3</v>
      </c>
    </row>
    <row r="3526" spans="1:27" x14ac:dyDescent="0.3">
      <c r="A3526" t="s">
        <v>73</v>
      </c>
      <c r="B3526">
        <v>10</v>
      </c>
      <c r="C3526">
        <v>0.7</v>
      </c>
      <c r="D3526">
        <v>2</v>
      </c>
      <c r="E3526">
        <v>0.7</v>
      </c>
      <c r="F3526" t="s">
        <v>337</v>
      </c>
      <c r="G3526">
        <v>3</v>
      </c>
      <c r="H3526">
        <v>2480.8427944520599</v>
      </c>
      <c r="I3526" t="s">
        <v>9</v>
      </c>
      <c r="J3526">
        <v>4</v>
      </c>
      <c r="K3526">
        <v>6</v>
      </c>
      <c r="L3526">
        <v>3.3333333333333299</v>
      </c>
      <c r="M3526">
        <v>0.150181399999993</v>
      </c>
      <c r="N3526" t="s">
        <v>73</v>
      </c>
      <c r="O3526">
        <v>10</v>
      </c>
      <c r="P3526">
        <v>0.7</v>
      </c>
      <c r="Q3526">
        <v>2</v>
      </c>
      <c r="R3526">
        <v>0.7</v>
      </c>
      <c r="S3526" t="s">
        <v>337</v>
      </c>
      <c r="T3526">
        <v>3</v>
      </c>
      <c r="U3526" t="s">
        <v>355</v>
      </c>
      <c r="V3526">
        <v>2726.8500329293001</v>
      </c>
      <c r="W3526">
        <v>2785.2484333248499</v>
      </c>
      <c r="X3526">
        <v>2832.6894397854098</v>
      </c>
      <c r="Y3526">
        <v>72.481328599999799</v>
      </c>
      <c r="Z3526">
        <f t="shared" si="110"/>
        <v>-9.0216636597711466E-2</v>
      </c>
      <c r="AA3526">
        <f t="shared" si="111"/>
        <v>2.0720012022516017E-3</v>
      </c>
    </row>
    <row r="3527" spans="1:27" x14ac:dyDescent="0.3">
      <c r="A3527" t="s">
        <v>282</v>
      </c>
      <c r="B3527">
        <v>60</v>
      </c>
      <c r="C3527">
        <v>0.3</v>
      </c>
      <c r="D3527">
        <v>4</v>
      </c>
      <c r="E3527">
        <v>0.3</v>
      </c>
      <c r="F3527" t="s">
        <v>337</v>
      </c>
      <c r="G3527">
        <v>2</v>
      </c>
      <c r="H3527">
        <v>1422.34344630391</v>
      </c>
      <c r="I3527" t="s">
        <v>2</v>
      </c>
      <c r="J3527">
        <v>0</v>
      </c>
      <c r="K3527">
        <v>7</v>
      </c>
      <c r="L3527">
        <v>6.6666666666666599</v>
      </c>
      <c r="M3527">
        <v>12.015787100001001</v>
      </c>
      <c r="N3527" t="s">
        <v>282</v>
      </c>
      <c r="O3527">
        <v>60</v>
      </c>
      <c r="P3527">
        <v>0.3</v>
      </c>
      <c r="Q3527">
        <v>4</v>
      </c>
      <c r="R3527">
        <v>0.3</v>
      </c>
      <c r="S3527" t="s">
        <v>337</v>
      </c>
      <c r="T3527">
        <v>2</v>
      </c>
      <c r="U3527" t="s">
        <v>355</v>
      </c>
      <c r="V3527">
        <v>1563.55076605667</v>
      </c>
      <c r="W3527">
        <v>1563.55076605667</v>
      </c>
      <c r="X3527">
        <v>90000000000</v>
      </c>
      <c r="Y3527">
        <v>1501.868189</v>
      </c>
      <c r="Z3527">
        <f t="shared" si="110"/>
        <v>-9.0311950733067539E-2</v>
      </c>
      <c r="AA3527">
        <f t="shared" si="111"/>
        <v>8.0005603607607948E-3</v>
      </c>
    </row>
    <row r="3528" spans="1:27" x14ac:dyDescent="0.3">
      <c r="A3528" t="s">
        <v>282</v>
      </c>
      <c r="B3528">
        <v>60</v>
      </c>
      <c r="C3528">
        <v>0.3</v>
      </c>
      <c r="D3528">
        <v>4</v>
      </c>
      <c r="E3528">
        <v>0.3</v>
      </c>
      <c r="F3528" t="s">
        <v>337</v>
      </c>
      <c r="G3528">
        <v>2</v>
      </c>
      <c r="H3528">
        <v>1422.34344630391</v>
      </c>
      <c r="I3528" t="s">
        <v>6</v>
      </c>
      <c r="J3528">
        <v>3</v>
      </c>
      <c r="K3528">
        <v>7</v>
      </c>
      <c r="L3528">
        <v>6.6666666666666599</v>
      </c>
      <c r="M3528">
        <v>12.071631400000101</v>
      </c>
      <c r="N3528" t="s">
        <v>282</v>
      </c>
      <c r="O3528">
        <v>60</v>
      </c>
      <c r="P3528">
        <v>0.3</v>
      </c>
      <c r="Q3528">
        <v>4</v>
      </c>
      <c r="R3528">
        <v>0.3</v>
      </c>
      <c r="S3528" t="s">
        <v>337</v>
      </c>
      <c r="T3528">
        <v>2</v>
      </c>
      <c r="U3528" t="s">
        <v>355</v>
      </c>
      <c r="V3528">
        <v>1563.55076605667</v>
      </c>
      <c r="W3528">
        <v>1563.55076605667</v>
      </c>
      <c r="X3528">
        <v>90000000000</v>
      </c>
      <c r="Y3528">
        <v>1501.868189</v>
      </c>
      <c r="Z3528">
        <f t="shared" si="110"/>
        <v>-9.0311950733067539E-2</v>
      </c>
      <c r="AA3528">
        <f t="shared" si="111"/>
        <v>8.0377435839012242E-3</v>
      </c>
    </row>
    <row r="3529" spans="1:27" x14ac:dyDescent="0.3">
      <c r="A3529" t="s">
        <v>282</v>
      </c>
      <c r="B3529">
        <v>60</v>
      </c>
      <c r="C3529">
        <v>0.3</v>
      </c>
      <c r="D3529">
        <v>4</v>
      </c>
      <c r="E3529">
        <v>0.3</v>
      </c>
      <c r="F3529" t="s">
        <v>337</v>
      </c>
      <c r="G3529">
        <v>2</v>
      </c>
      <c r="H3529">
        <v>1422.34344630391</v>
      </c>
      <c r="I3529" t="s">
        <v>10</v>
      </c>
      <c r="J3529">
        <v>4</v>
      </c>
      <c r="K3529">
        <v>7</v>
      </c>
      <c r="L3529">
        <v>6.6666666666666599</v>
      </c>
      <c r="M3529">
        <v>15.0147216999994</v>
      </c>
      <c r="N3529" t="s">
        <v>282</v>
      </c>
      <c r="O3529">
        <v>60</v>
      </c>
      <c r="P3529">
        <v>0.3</v>
      </c>
      <c r="Q3529">
        <v>4</v>
      </c>
      <c r="R3529">
        <v>0.3</v>
      </c>
      <c r="S3529" t="s">
        <v>337</v>
      </c>
      <c r="T3529">
        <v>2</v>
      </c>
      <c r="U3529" t="s">
        <v>355</v>
      </c>
      <c r="V3529">
        <v>1563.55076605667</v>
      </c>
      <c r="W3529">
        <v>1563.55076605667</v>
      </c>
      <c r="X3529">
        <v>90000000000</v>
      </c>
      <c r="Y3529">
        <v>1501.868189</v>
      </c>
      <c r="Z3529">
        <f t="shared" si="110"/>
        <v>-9.0311950733067539E-2</v>
      </c>
      <c r="AA3529">
        <f t="shared" si="111"/>
        <v>9.9973631574131437E-3</v>
      </c>
    </row>
    <row r="3530" spans="1:27" x14ac:dyDescent="0.3">
      <c r="A3530" t="s">
        <v>282</v>
      </c>
      <c r="B3530">
        <v>60</v>
      </c>
      <c r="C3530">
        <v>0.3</v>
      </c>
      <c r="D3530">
        <v>4</v>
      </c>
      <c r="E3530">
        <v>0.3</v>
      </c>
      <c r="F3530" t="s">
        <v>337</v>
      </c>
      <c r="G3530">
        <v>2</v>
      </c>
      <c r="H3530">
        <v>1422.34344630391</v>
      </c>
      <c r="I3530" t="s">
        <v>14</v>
      </c>
      <c r="J3530">
        <v>5</v>
      </c>
      <c r="K3530">
        <v>7</v>
      </c>
      <c r="L3530">
        <v>6.6666666666666599</v>
      </c>
      <c r="M3530">
        <v>15.7915945999993</v>
      </c>
      <c r="N3530" t="s">
        <v>282</v>
      </c>
      <c r="O3530">
        <v>60</v>
      </c>
      <c r="P3530">
        <v>0.3</v>
      </c>
      <c r="Q3530">
        <v>4</v>
      </c>
      <c r="R3530">
        <v>0.3</v>
      </c>
      <c r="S3530" t="s">
        <v>337</v>
      </c>
      <c r="T3530">
        <v>2</v>
      </c>
      <c r="U3530" t="s">
        <v>355</v>
      </c>
      <c r="V3530">
        <v>1563.55076605667</v>
      </c>
      <c r="W3530">
        <v>1563.55076605667</v>
      </c>
      <c r="X3530">
        <v>90000000000</v>
      </c>
      <c r="Y3530">
        <v>1501.868189</v>
      </c>
      <c r="Z3530">
        <f t="shared" si="110"/>
        <v>-9.0311950733067539E-2</v>
      </c>
      <c r="AA3530">
        <f t="shared" si="111"/>
        <v>1.0514634184051753E-2</v>
      </c>
    </row>
    <row r="3531" spans="1:27" x14ac:dyDescent="0.3">
      <c r="A3531" t="s">
        <v>286</v>
      </c>
      <c r="B3531">
        <v>60</v>
      </c>
      <c r="C3531">
        <v>0.7</v>
      </c>
      <c r="D3531">
        <v>4</v>
      </c>
      <c r="E3531">
        <v>0.3</v>
      </c>
      <c r="F3531" t="s">
        <v>336</v>
      </c>
      <c r="G3531">
        <v>1</v>
      </c>
      <c r="H3531">
        <v>2622.5699694067998</v>
      </c>
      <c r="I3531" t="s">
        <v>1</v>
      </c>
      <c r="J3531">
        <v>0</v>
      </c>
      <c r="K3531">
        <v>6</v>
      </c>
      <c r="L3531">
        <v>6.6666666666666599</v>
      </c>
      <c r="M3531">
        <v>16.300180800000799</v>
      </c>
      <c r="N3531" t="s">
        <v>286</v>
      </c>
      <c r="O3531">
        <v>60</v>
      </c>
      <c r="P3531">
        <v>0.7</v>
      </c>
      <c r="Q3531">
        <v>4</v>
      </c>
      <c r="R3531">
        <v>0.3</v>
      </c>
      <c r="S3531" t="s">
        <v>336</v>
      </c>
      <c r="T3531">
        <v>1</v>
      </c>
      <c r="U3531" t="s">
        <v>355</v>
      </c>
      <c r="V3531">
        <v>2882.9606286723601</v>
      </c>
      <c r="W3531">
        <v>2882.9606286723601</v>
      </c>
      <c r="X3531">
        <v>90000000000</v>
      </c>
      <c r="Y3531">
        <v>1513.8766271</v>
      </c>
      <c r="Z3531">
        <f t="shared" si="110"/>
        <v>-9.0320574161109349E-2</v>
      </c>
      <c r="AA3531">
        <f t="shared" si="111"/>
        <v>1.0767179113680895E-2</v>
      </c>
    </row>
    <row r="3532" spans="1:27" x14ac:dyDescent="0.3">
      <c r="A3532" t="s">
        <v>286</v>
      </c>
      <c r="B3532">
        <v>60</v>
      </c>
      <c r="C3532">
        <v>0.7</v>
      </c>
      <c r="D3532">
        <v>4</v>
      </c>
      <c r="E3532">
        <v>0.3</v>
      </c>
      <c r="F3532" t="s">
        <v>336</v>
      </c>
      <c r="G3532">
        <v>1</v>
      </c>
      <c r="H3532">
        <v>2622.5699694067998</v>
      </c>
      <c r="I3532" t="s">
        <v>5</v>
      </c>
      <c r="J3532">
        <v>3</v>
      </c>
      <c r="K3532">
        <v>6</v>
      </c>
      <c r="L3532">
        <v>6.6666666666666599</v>
      </c>
      <c r="M3532">
        <v>17.800238700001501</v>
      </c>
      <c r="N3532" t="s">
        <v>286</v>
      </c>
      <c r="O3532">
        <v>60</v>
      </c>
      <c r="P3532">
        <v>0.7</v>
      </c>
      <c r="Q3532">
        <v>4</v>
      </c>
      <c r="R3532">
        <v>0.3</v>
      </c>
      <c r="S3532" t="s">
        <v>336</v>
      </c>
      <c r="T3532">
        <v>1</v>
      </c>
      <c r="U3532" t="s">
        <v>355</v>
      </c>
      <c r="V3532">
        <v>2882.9606286723601</v>
      </c>
      <c r="W3532">
        <v>2882.9606286723601</v>
      </c>
      <c r="X3532">
        <v>90000000000</v>
      </c>
      <c r="Y3532">
        <v>1513.8766271</v>
      </c>
      <c r="Z3532">
        <f t="shared" si="110"/>
        <v>-9.0320574161109349E-2</v>
      </c>
      <c r="AA3532">
        <f t="shared" si="111"/>
        <v>1.1758051073223747E-2</v>
      </c>
    </row>
    <row r="3533" spans="1:27" x14ac:dyDescent="0.3">
      <c r="A3533" t="s">
        <v>286</v>
      </c>
      <c r="B3533">
        <v>60</v>
      </c>
      <c r="C3533">
        <v>0.7</v>
      </c>
      <c r="D3533">
        <v>4</v>
      </c>
      <c r="E3533">
        <v>0.3</v>
      </c>
      <c r="F3533" t="s">
        <v>336</v>
      </c>
      <c r="G3533">
        <v>1</v>
      </c>
      <c r="H3533">
        <v>2622.5699694067998</v>
      </c>
      <c r="I3533" t="s">
        <v>9</v>
      </c>
      <c r="J3533">
        <v>4</v>
      </c>
      <c r="K3533">
        <v>6</v>
      </c>
      <c r="L3533">
        <v>6.6666666666666599</v>
      </c>
      <c r="M3533">
        <v>17.757405099997399</v>
      </c>
      <c r="N3533" t="s">
        <v>286</v>
      </c>
      <c r="O3533">
        <v>60</v>
      </c>
      <c r="P3533">
        <v>0.7</v>
      </c>
      <c r="Q3533">
        <v>4</v>
      </c>
      <c r="R3533">
        <v>0.3</v>
      </c>
      <c r="S3533" t="s">
        <v>336</v>
      </c>
      <c r="T3533">
        <v>1</v>
      </c>
      <c r="U3533" t="s">
        <v>355</v>
      </c>
      <c r="V3533">
        <v>2882.9606286723601</v>
      </c>
      <c r="W3533">
        <v>2882.9606286723601</v>
      </c>
      <c r="X3533">
        <v>90000000000</v>
      </c>
      <c r="Y3533">
        <v>1513.8766271</v>
      </c>
      <c r="Z3533">
        <f t="shared" si="110"/>
        <v>-9.0320574161109349E-2</v>
      </c>
      <c r="AA3533">
        <f t="shared" si="111"/>
        <v>1.1729757089924624E-2</v>
      </c>
    </row>
    <row r="3534" spans="1:27" x14ac:dyDescent="0.3">
      <c r="A3534" t="s">
        <v>286</v>
      </c>
      <c r="B3534">
        <v>60</v>
      </c>
      <c r="C3534">
        <v>0.7</v>
      </c>
      <c r="D3534">
        <v>4</v>
      </c>
      <c r="E3534">
        <v>0.3</v>
      </c>
      <c r="F3534" t="s">
        <v>336</v>
      </c>
      <c r="G3534">
        <v>1</v>
      </c>
      <c r="H3534">
        <v>2622.5699694067998</v>
      </c>
      <c r="I3534" t="s">
        <v>13</v>
      </c>
      <c r="J3534">
        <v>5</v>
      </c>
      <c r="K3534">
        <v>6</v>
      </c>
      <c r="L3534">
        <v>6.6666666666666599</v>
      </c>
      <c r="M3534">
        <v>17.145069199999799</v>
      </c>
      <c r="N3534" t="s">
        <v>286</v>
      </c>
      <c r="O3534">
        <v>60</v>
      </c>
      <c r="P3534">
        <v>0.7</v>
      </c>
      <c r="Q3534">
        <v>4</v>
      </c>
      <c r="R3534">
        <v>0.3</v>
      </c>
      <c r="S3534" t="s">
        <v>336</v>
      </c>
      <c r="T3534">
        <v>1</v>
      </c>
      <c r="U3534" t="s">
        <v>355</v>
      </c>
      <c r="V3534">
        <v>2882.9606286723601</v>
      </c>
      <c r="W3534">
        <v>2882.9606286723601</v>
      </c>
      <c r="X3534">
        <v>90000000000</v>
      </c>
      <c r="Y3534">
        <v>1513.8766271</v>
      </c>
      <c r="Z3534">
        <f t="shared" si="110"/>
        <v>-9.0320574161109349E-2</v>
      </c>
      <c r="AA3534">
        <f t="shared" si="111"/>
        <v>1.1325275054178687E-2</v>
      </c>
    </row>
    <row r="3535" spans="1:27" x14ac:dyDescent="0.3">
      <c r="A3535" t="s">
        <v>164</v>
      </c>
      <c r="B3535">
        <v>20</v>
      </c>
      <c r="C3535">
        <v>0.3</v>
      </c>
      <c r="D3535">
        <v>4</v>
      </c>
      <c r="E3535">
        <v>0.7</v>
      </c>
      <c r="F3535" t="s">
        <v>337</v>
      </c>
      <c r="G3535">
        <v>4</v>
      </c>
      <c r="H3535">
        <v>1485.74381526926</v>
      </c>
      <c r="I3535" t="s">
        <v>12</v>
      </c>
      <c r="J3535">
        <v>4</v>
      </c>
      <c r="K3535">
        <v>9</v>
      </c>
      <c r="L3535">
        <v>6.6666666666666599</v>
      </c>
      <c r="M3535">
        <v>0.48549159999998798</v>
      </c>
      <c r="N3535" t="s">
        <v>164</v>
      </c>
      <c r="O3535">
        <v>20</v>
      </c>
      <c r="P3535">
        <v>0.3</v>
      </c>
      <c r="Q3535">
        <v>4</v>
      </c>
      <c r="R3535">
        <v>0.7</v>
      </c>
      <c r="S3535" t="s">
        <v>337</v>
      </c>
      <c r="T3535">
        <v>4</v>
      </c>
      <c r="U3535" t="s">
        <v>355</v>
      </c>
      <c r="V3535">
        <v>1633.51783109035</v>
      </c>
      <c r="W3535">
        <v>1669.3643086044301</v>
      </c>
      <c r="X3535">
        <v>1812.0262545742501</v>
      </c>
      <c r="Y3535">
        <v>230.25566869999901</v>
      </c>
      <c r="Z3535">
        <f t="shared" si="110"/>
        <v>-9.0463668659467825E-2</v>
      </c>
      <c r="AA3535">
        <f t="shared" si="111"/>
        <v>2.1084892404214239E-3</v>
      </c>
    </row>
    <row r="3536" spans="1:27" x14ac:dyDescent="0.3">
      <c r="A3536" t="s">
        <v>48</v>
      </c>
      <c r="B3536">
        <v>10</v>
      </c>
      <c r="C3536">
        <v>0.7</v>
      </c>
      <c r="D3536">
        <v>4</v>
      </c>
      <c r="E3536">
        <v>0.3</v>
      </c>
      <c r="F3536" t="s">
        <v>336</v>
      </c>
      <c r="G3536">
        <v>3</v>
      </c>
      <c r="H3536">
        <v>1714.9151338384399</v>
      </c>
      <c r="I3536" t="s">
        <v>374</v>
      </c>
      <c r="J3536">
        <v>10</v>
      </c>
      <c r="K3536">
        <v>9</v>
      </c>
      <c r="L3536">
        <v>6.6666666666666599</v>
      </c>
      <c r="M3536">
        <v>8.7905900000002604E-2</v>
      </c>
      <c r="N3536" t="s">
        <v>48</v>
      </c>
      <c r="O3536">
        <v>10</v>
      </c>
      <c r="P3536">
        <v>0.7</v>
      </c>
      <c r="Q3536">
        <v>4</v>
      </c>
      <c r="R3536">
        <v>0.3</v>
      </c>
      <c r="S3536" t="s">
        <v>336</v>
      </c>
      <c r="T3536">
        <v>3</v>
      </c>
      <c r="U3536" t="s">
        <v>355</v>
      </c>
      <c r="V3536">
        <v>1885.5145934703901</v>
      </c>
      <c r="W3536">
        <v>1885.5145934703901</v>
      </c>
      <c r="X3536">
        <v>1885.5145934703901</v>
      </c>
      <c r="Y3536">
        <v>47.9324206000001</v>
      </c>
      <c r="Z3536">
        <f t="shared" si="110"/>
        <v>-9.0478991901066508E-2</v>
      </c>
      <c r="AA3536">
        <f t="shared" si="111"/>
        <v>1.8339549494815711E-3</v>
      </c>
    </row>
    <row r="3537" spans="1:27" x14ac:dyDescent="0.3">
      <c r="A3537" t="s">
        <v>48</v>
      </c>
      <c r="B3537">
        <v>10</v>
      </c>
      <c r="C3537">
        <v>0.7</v>
      </c>
      <c r="D3537">
        <v>4</v>
      </c>
      <c r="E3537">
        <v>0.3</v>
      </c>
      <c r="F3537" t="s">
        <v>336</v>
      </c>
      <c r="G3537">
        <v>3</v>
      </c>
      <c r="H3537">
        <v>1714.6734871476301</v>
      </c>
      <c r="I3537" t="s">
        <v>16</v>
      </c>
      <c r="J3537">
        <v>5</v>
      </c>
      <c r="K3537">
        <v>9</v>
      </c>
      <c r="L3537">
        <v>6.6666666666666599</v>
      </c>
      <c r="M3537">
        <v>7.6818799999997994E-2</v>
      </c>
      <c r="N3537" t="s">
        <v>48</v>
      </c>
      <c r="O3537">
        <v>10</v>
      </c>
      <c r="P3537">
        <v>0.7</v>
      </c>
      <c r="Q3537">
        <v>4</v>
      </c>
      <c r="R3537">
        <v>0.3</v>
      </c>
      <c r="S3537" t="s">
        <v>336</v>
      </c>
      <c r="T3537">
        <v>3</v>
      </c>
      <c r="U3537" t="s">
        <v>355</v>
      </c>
      <c r="V3537">
        <v>1885.5145934703901</v>
      </c>
      <c r="W3537">
        <v>1885.5145934703901</v>
      </c>
      <c r="X3537">
        <v>1885.5145934703901</v>
      </c>
      <c r="Y3537">
        <v>47.9324206000001</v>
      </c>
      <c r="Z3537">
        <f t="shared" si="110"/>
        <v>-9.0607151445228434E-2</v>
      </c>
      <c r="AA3537">
        <f t="shared" si="111"/>
        <v>1.6026480415219804E-3</v>
      </c>
    </row>
    <row r="3538" spans="1:27" x14ac:dyDescent="0.3">
      <c r="A3538" t="s">
        <v>327</v>
      </c>
      <c r="B3538">
        <v>60</v>
      </c>
      <c r="C3538">
        <v>0.7</v>
      </c>
      <c r="D3538">
        <v>4</v>
      </c>
      <c r="E3538">
        <v>0.7</v>
      </c>
      <c r="F3538" t="s">
        <v>336</v>
      </c>
      <c r="G3538">
        <v>2</v>
      </c>
      <c r="H3538">
        <v>4300.8915455075403</v>
      </c>
      <c r="I3538" t="s">
        <v>4</v>
      </c>
      <c r="J3538">
        <v>0</v>
      </c>
      <c r="K3538">
        <v>9</v>
      </c>
      <c r="L3538">
        <v>6.6666666666666599</v>
      </c>
      <c r="M3538">
        <v>19.4126042999996</v>
      </c>
      <c r="N3538" t="s">
        <v>327</v>
      </c>
      <c r="O3538">
        <v>60</v>
      </c>
      <c r="P3538">
        <v>0.7</v>
      </c>
      <c r="Q3538">
        <v>4</v>
      </c>
      <c r="R3538">
        <v>0.7</v>
      </c>
      <c r="S3538" t="s">
        <v>336</v>
      </c>
      <c r="T3538">
        <v>2</v>
      </c>
      <c r="U3538" t="s">
        <v>355</v>
      </c>
      <c r="V3538">
        <v>4729.5104294114099</v>
      </c>
      <c r="W3538">
        <v>4764.4381243978196</v>
      </c>
      <c r="X3538">
        <v>90000000000</v>
      </c>
      <c r="Y3538">
        <v>1500.91580120001</v>
      </c>
      <c r="Z3538">
        <f t="shared" si="110"/>
        <v>-9.0626480330483469E-2</v>
      </c>
      <c r="AA3538">
        <f t="shared" si="111"/>
        <v>1.2933839649418617E-2</v>
      </c>
    </row>
    <row r="3539" spans="1:27" x14ac:dyDescent="0.3">
      <c r="A3539" t="s">
        <v>114</v>
      </c>
      <c r="B3539">
        <v>20</v>
      </c>
      <c r="C3539">
        <v>0.7</v>
      </c>
      <c r="D3539">
        <v>2</v>
      </c>
      <c r="E3539">
        <v>0.3</v>
      </c>
      <c r="F3539" t="s">
        <v>337</v>
      </c>
      <c r="G3539">
        <v>4</v>
      </c>
      <c r="H3539">
        <v>1743.6776729529299</v>
      </c>
      <c r="I3539" t="s">
        <v>4</v>
      </c>
      <c r="J3539">
        <v>0</v>
      </c>
      <c r="K3539">
        <v>9</v>
      </c>
      <c r="L3539">
        <v>3.3333333333333299</v>
      </c>
      <c r="M3539">
        <v>0.67949009999995202</v>
      </c>
      <c r="N3539" t="s">
        <v>114</v>
      </c>
      <c r="O3539">
        <v>20</v>
      </c>
      <c r="P3539">
        <v>0.7</v>
      </c>
      <c r="Q3539">
        <v>2</v>
      </c>
      <c r="R3539">
        <v>0.3</v>
      </c>
      <c r="S3539" t="s">
        <v>337</v>
      </c>
      <c r="T3539">
        <v>4</v>
      </c>
      <c r="U3539" t="s">
        <v>355</v>
      </c>
      <c r="V3539">
        <v>1917.46635290991</v>
      </c>
      <c r="W3539">
        <v>1917.46635290991</v>
      </c>
      <c r="X3539">
        <v>1917.46635290991</v>
      </c>
      <c r="Y3539">
        <v>260.877977700001</v>
      </c>
      <c r="Z3539">
        <f t="shared" si="110"/>
        <v>-9.0634539528290411E-2</v>
      </c>
      <c r="AA3539">
        <f t="shared" si="111"/>
        <v>2.6046280563449395E-3</v>
      </c>
    </row>
    <row r="3540" spans="1:27" x14ac:dyDescent="0.3">
      <c r="A3540" t="s">
        <v>296</v>
      </c>
      <c r="B3540">
        <v>60</v>
      </c>
      <c r="C3540">
        <v>0.3</v>
      </c>
      <c r="D3540">
        <v>2</v>
      </c>
      <c r="E3540">
        <v>0.7</v>
      </c>
      <c r="F3540" t="s">
        <v>336</v>
      </c>
      <c r="G3540">
        <v>1</v>
      </c>
      <c r="H3540">
        <v>3009.8341663384099</v>
      </c>
      <c r="I3540" t="s">
        <v>2</v>
      </c>
      <c r="J3540">
        <v>0</v>
      </c>
      <c r="K3540">
        <v>7</v>
      </c>
      <c r="L3540">
        <v>3.3333333333333299</v>
      </c>
      <c r="M3540">
        <v>12.696552600000301</v>
      </c>
      <c r="N3540" t="s">
        <v>296</v>
      </c>
      <c r="O3540">
        <v>60</v>
      </c>
      <c r="P3540">
        <v>0.3</v>
      </c>
      <c r="Q3540">
        <v>2</v>
      </c>
      <c r="R3540">
        <v>0.7</v>
      </c>
      <c r="S3540" t="s">
        <v>336</v>
      </c>
      <c r="T3540">
        <v>1</v>
      </c>
      <c r="U3540" t="s">
        <v>355</v>
      </c>
      <c r="V3540">
        <v>3310.4099649422101</v>
      </c>
      <c r="W3540">
        <v>3310.4099649422101</v>
      </c>
      <c r="X3540">
        <v>90000000000</v>
      </c>
      <c r="Y3540">
        <v>1513.5627118</v>
      </c>
      <c r="Z3540">
        <f t="shared" si="110"/>
        <v>-9.0797152554199539E-2</v>
      </c>
      <c r="AA3540">
        <f t="shared" si="111"/>
        <v>8.3885210047893975E-3</v>
      </c>
    </row>
    <row r="3541" spans="1:27" x14ac:dyDescent="0.3">
      <c r="A3541" t="s">
        <v>296</v>
      </c>
      <c r="B3541">
        <v>60</v>
      </c>
      <c r="C3541">
        <v>0.3</v>
      </c>
      <c r="D3541">
        <v>2</v>
      </c>
      <c r="E3541">
        <v>0.7</v>
      </c>
      <c r="F3541" t="s">
        <v>336</v>
      </c>
      <c r="G3541">
        <v>1</v>
      </c>
      <c r="H3541">
        <v>3009.8341663384099</v>
      </c>
      <c r="I3541" t="s">
        <v>10</v>
      </c>
      <c r="J3541">
        <v>4</v>
      </c>
      <c r="K3541">
        <v>7</v>
      </c>
      <c r="L3541">
        <v>3.3333333333333299</v>
      </c>
      <c r="M3541">
        <v>15.073126700000101</v>
      </c>
      <c r="N3541" t="s">
        <v>296</v>
      </c>
      <c r="O3541">
        <v>60</v>
      </c>
      <c r="P3541">
        <v>0.3</v>
      </c>
      <c r="Q3541">
        <v>2</v>
      </c>
      <c r="R3541">
        <v>0.7</v>
      </c>
      <c r="S3541" t="s">
        <v>336</v>
      </c>
      <c r="T3541">
        <v>1</v>
      </c>
      <c r="U3541" t="s">
        <v>355</v>
      </c>
      <c r="V3541">
        <v>3310.4099649422101</v>
      </c>
      <c r="W3541">
        <v>3310.4099649422101</v>
      </c>
      <c r="X3541">
        <v>90000000000</v>
      </c>
      <c r="Y3541">
        <v>1513.5627118</v>
      </c>
      <c r="Z3541">
        <f t="shared" si="110"/>
        <v>-9.0797152554199539E-2</v>
      </c>
      <c r="AA3541">
        <f t="shared" si="111"/>
        <v>9.9587064232538013E-3</v>
      </c>
    </row>
    <row r="3542" spans="1:27" x14ac:dyDescent="0.3">
      <c r="A3542" t="s">
        <v>147</v>
      </c>
      <c r="B3542">
        <v>20</v>
      </c>
      <c r="C3542">
        <v>0.7</v>
      </c>
      <c r="D3542">
        <v>2</v>
      </c>
      <c r="E3542">
        <v>0.7</v>
      </c>
      <c r="F3542" t="s">
        <v>336</v>
      </c>
      <c r="G3542">
        <v>2</v>
      </c>
      <c r="H3542">
        <v>3109.1499224556901</v>
      </c>
      <c r="I3542" t="s">
        <v>2</v>
      </c>
      <c r="J3542">
        <v>0</v>
      </c>
      <c r="K3542">
        <v>7</v>
      </c>
      <c r="L3542">
        <v>3.3333333333333299</v>
      </c>
      <c r="M3542">
        <v>0.65203350000001503</v>
      </c>
      <c r="N3542" t="s">
        <v>147</v>
      </c>
      <c r="O3542">
        <v>20</v>
      </c>
      <c r="P3542">
        <v>0.7</v>
      </c>
      <c r="Q3542">
        <v>2</v>
      </c>
      <c r="R3542">
        <v>0.7</v>
      </c>
      <c r="S3542" t="s">
        <v>336</v>
      </c>
      <c r="T3542">
        <v>2</v>
      </c>
      <c r="U3542" t="s">
        <v>355</v>
      </c>
      <c r="V3542">
        <v>3419.95744854744</v>
      </c>
      <c r="W3542">
        <v>3419.95744854744</v>
      </c>
      <c r="X3542">
        <v>3419.95744854744</v>
      </c>
      <c r="Y3542">
        <v>348.44940729999797</v>
      </c>
      <c r="Z3542">
        <f t="shared" si="110"/>
        <v>-9.0880524324581671E-2</v>
      </c>
      <c r="AA3542">
        <f t="shared" si="111"/>
        <v>1.8712429590636264E-3</v>
      </c>
    </row>
    <row r="3543" spans="1:27" x14ac:dyDescent="0.3">
      <c r="A3543" t="s">
        <v>147</v>
      </c>
      <c r="B3543">
        <v>20</v>
      </c>
      <c r="C3543">
        <v>0.7</v>
      </c>
      <c r="D3543">
        <v>2</v>
      </c>
      <c r="E3543">
        <v>0.7</v>
      </c>
      <c r="F3543" t="s">
        <v>336</v>
      </c>
      <c r="G3543">
        <v>2</v>
      </c>
      <c r="H3543">
        <v>3109.1499224556901</v>
      </c>
      <c r="I3543" t="s">
        <v>6</v>
      </c>
      <c r="J3543">
        <v>3</v>
      </c>
      <c r="K3543">
        <v>7</v>
      </c>
      <c r="L3543">
        <v>3.3333333333333299</v>
      </c>
      <c r="M3543">
        <v>0.640365000000088</v>
      </c>
      <c r="N3543" t="s">
        <v>147</v>
      </c>
      <c r="O3543">
        <v>20</v>
      </c>
      <c r="P3543">
        <v>0.7</v>
      </c>
      <c r="Q3543">
        <v>2</v>
      </c>
      <c r="R3543">
        <v>0.7</v>
      </c>
      <c r="S3543" t="s">
        <v>336</v>
      </c>
      <c r="T3543">
        <v>2</v>
      </c>
      <c r="U3543" t="s">
        <v>355</v>
      </c>
      <c r="V3543">
        <v>3419.95744854744</v>
      </c>
      <c r="W3543">
        <v>3419.95744854744</v>
      </c>
      <c r="X3543">
        <v>3419.95744854744</v>
      </c>
      <c r="Y3543">
        <v>348.44940729999797</v>
      </c>
      <c r="Z3543">
        <f t="shared" si="110"/>
        <v>-9.0880524324581671E-2</v>
      </c>
      <c r="AA3543">
        <f t="shared" si="111"/>
        <v>1.8377560316776918E-3</v>
      </c>
    </row>
    <row r="3544" spans="1:27" x14ac:dyDescent="0.3">
      <c r="A3544" t="s">
        <v>147</v>
      </c>
      <c r="B3544">
        <v>20</v>
      </c>
      <c r="C3544">
        <v>0.7</v>
      </c>
      <c r="D3544">
        <v>2</v>
      </c>
      <c r="E3544">
        <v>0.7</v>
      </c>
      <c r="F3544" t="s">
        <v>336</v>
      </c>
      <c r="G3544">
        <v>2</v>
      </c>
      <c r="H3544">
        <v>3109.1499224556901</v>
      </c>
      <c r="I3544" t="s">
        <v>14</v>
      </c>
      <c r="J3544">
        <v>5</v>
      </c>
      <c r="K3544">
        <v>7</v>
      </c>
      <c r="L3544">
        <v>3.3333333333333299</v>
      </c>
      <c r="M3544">
        <v>0.76356069999997001</v>
      </c>
      <c r="N3544" t="s">
        <v>147</v>
      </c>
      <c r="O3544">
        <v>20</v>
      </c>
      <c r="P3544">
        <v>0.7</v>
      </c>
      <c r="Q3544">
        <v>2</v>
      </c>
      <c r="R3544">
        <v>0.7</v>
      </c>
      <c r="S3544" t="s">
        <v>336</v>
      </c>
      <c r="T3544">
        <v>2</v>
      </c>
      <c r="U3544" t="s">
        <v>355</v>
      </c>
      <c r="V3544">
        <v>3419.95744854744</v>
      </c>
      <c r="W3544">
        <v>3419.95744854744</v>
      </c>
      <c r="X3544">
        <v>3419.95744854744</v>
      </c>
      <c r="Y3544">
        <v>348.44940729999797</v>
      </c>
      <c r="Z3544">
        <f t="shared" si="110"/>
        <v>-9.0880524324581671E-2</v>
      </c>
      <c r="AA3544">
        <f t="shared" si="111"/>
        <v>2.1913100840564251E-3</v>
      </c>
    </row>
    <row r="3545" spans="1:27" x14ac:dyDescent="0.3">
      <c r="A3545" t="s">
        <v>147</v>
      </c>
      <c r="B3545">
        <v>20</v>
      </c>
      <c r="C3545">
        <v>0.7</v>
      </c>
      <c r="D3545">
        <v>2</v>
      </c>
      <c r="E3545">
        <v>0.7</v>
      </c>
      <c r="F3545" t="s">
        <v>336</v>
      </c>
      <c r="G3545">
        <v>2</v>
      </c>
      <c r="H3545">
        <v>3109.1284373061899</v>
      </c>
      <c r="I3545" t="s">
        <v>10</v>
      </c>
      <c r="J3545">
        <v>4</v>
      </c>
      <c r="K3545">
        <v>7</v>
      </c>
      <c r="L3545">
        <v>3.3333333333333299</v>
      </c>
      <c r="M3545">
        <v>0.83957129999998803</v>
      </c>
      <c r="N3545" t="s">
        <v>147</v>
      </c>
      <c r="O3545">
        <v>20</v>
      </c>
      <c r="P3545">
        <v>0.7</v>
      </c>
      <c r="Q3545">
        <v>2</v>
      </c>
      <c r="R3545">
        <v>0.7</v>
      </c>
      <c r="S3545" t="s">
        <v>336</v>
      </c>
      <c r="T3545">
        <v>2</v>
      </c>
      <c r="U3545" t="s">
        <v>355</v>
      </c>
      <c r="V3545">
        <v>3419.95744854744</v>
      </c>
      <c r="W3545">
        <v>3419.95744854744</v>
      </c>
      <c r="X3545">
        <v>3419.95744854744</v>
      </c>
      <c r="Y3545">
        <v>348.44940729999797</v>
      </c>
      <c r="Z3545">
        <f t="shared" si="110"/>
        <v>-9.0886806610201723E-2</v>
      </c>
      <c r="AA3545">
        <f t="shared" si="111"/>
        <v>2.4094496429352742E-3</v>
      </c>
    </row>
    <row r="3546" spans="1:27" x14ac:dyDescent="0.3">
      <c r="A3546" t="s">
        <v>164</v>
      </c>
      <c r="B3546">
        <v>20</v>
      </c>
      <c r="C3546">
        <v>0.3</v>
      </c>
      <c r="D3546">
        <v>4</v>
      </c>
      <c r="E3546">
        <v>0.7</v>
      </c>
      <c r="F3546" t="s">
        <v>337</v>
      </c>
      <c r="G3546">
        <v>4</v>
      </c>
      <c r="H3546">
        <v>1485.00028551285</v>
      </c>
      <c r="I3546" t="s">
        <v>16</v>
      </c>
      <c r="J3546">
        <v>5</v>
      </c>
      <c r="K3546">
        <v>9</v>
      </c>
      <c r="L3546">
        <v>6.6666666666666599</v>
      </c>
      <c r="M3546">
        <v>0.43530900000001699</v>
      </c>
      <c r="N3546" t="s">
        <v>164</v>
      </c>
      <c r="O3546">
        <v>20</v>
      </c>
      <c r="P3546">
        <v>0.3</v>
      </c>
      <c r="Q3546">
        <v>4</v>
      </c>
      <c r="R3546">
        <v>0.7</v>
      </c>
      <c r="S3546" t="s">
        <v>337</v>
      </c>
      <c r="T3546">
        <v>4</v>
      </c>
      <c r="U3546" t="s">
        <v>355</v>
      </c>
      <c r="V3546">
        <v>1633.51783109035</v>
      </c>
      <c r="W3546">
        <v>1669.3643086044301</v>
      </c>
      <c r="X3546">
        <v>1812.0262545742501</v>
      </c>
      <c r="Y3546">
        <v>230.25566869999901</v>
      </c>
      <c r="Z3546">
        <f t="shared" si="110"/>
        <v>-9.0918839544204183E-2</v>
      </c>
      <c r="AA3546">
        <f t="shared" si="111"/>
        <v>1.8905462890782625E-3</v>
      </c>
    </row>
    <row r="3547" spans="1:27" x14ac:dyDescent="0.3">
      <c r="A3547" t="s">
        <v>132</v>
      </c>
      <c r="B3547">
        <v>20</v>
      </c>
      <c r="C3547">
        <v>0.7</v>
      </c>
      <c r="D3547">
        <v>4</v>
      </c>
      <c r="E3547">
        <v>0.3</v>
      </c>
      <c r="F3547" t="s">
        <v>337</v>
      </c>
      <c r="G3547">
        <v>2</v>
      </c>
      <c r="H3547">
        <v>1780.91470883844</v>
      </c>
      <c r="I3547" t="s">
        <v>1</v>
      </c>
      <c r="J3547">
        <v>0</v>
      </c>
      <c r="K3547">
        <v>6</v>
      </c>
      <c r="L3547">
        <v>6.6666666666666599</v>
      </c>
      <c r="M3547">
        <v>0.60462759999995797</v>
      </c>
      <c r="N3547" t="s">
        <v>132</v>
      </c>
      <c r="O3547">
        <v>20</v>
      </c>
      <c r="P3547">
        <v>0.7</v>
      </c>
      <c r="Q3547">
        <v>4</v>
      </c>
      <c r="R3547">
        <v>0.3</v>
      </c>
      <c r="S3547" t="s">
        <v>337</v>
      </c>
      <c r="T3547">
        <v>2</v>
      </c>
      <c r="U3547" t="s">
        <v>355</v>
      </c>
      <c r="V3547">
        <v>1959.13205965778</v>
      </c>
      <c r="W3547">
        <v>1959.13205965778</v>
      </c>
      <c r="X3547">
        <v>1959.13205965778</v>
      </c>
      <c r="Y3547">
        <v>322.59179759999802</v>
      </c>
      <c r="Z3547">
        <f t="shared" si="110"/>
        <v>-9.0967502645263695E-2</v>
      </c>
      <c r="AA3547">
        <f t="shared" si="111"/>
        <v>1.8742807613158037E-3</v>
      </c>
    </row>
    <row r="3548" spans="1:27" x14ac:dyDescent="0.3">
      <c r="A3548" t="s">
        <v>132</v>
      </c>
      <c r="B3548">
        <v>20</v>
      </c>
      <c r="C3548">
        <v>0.7</v>
      </c>
      <c r="D3548">
        <v>4</v>
      </c>
      <c r="E3548">
        <v>0.3</v>
      </c>
      <c r="F3548" t="s">
        <v>337</v>
      </c>
      <c r="G3548">
        <v>2</v>
      </c>
      <c r="H3548">
        <v>1780.91470883844</v>
      </c>
      <c r="I3548" t="s">
        <v>5</v>
      </c>
      <c r="J3548">
        <v>3</v>
      </c>
      <c r="K3548">
        <v>6</v>
      </c>
      <c r="L3548">
        <v>6.6666666666666599</v>
      </c>
      <c r="M3548">
        <v>0.59912280000003104</v>
      </c>
      <c r="N3548" t="s">
        <v>132</v>
      </c>
      <c r="O3548">
        <v>20</v>
      </c>
      <c r="P3548">
        <v>0.7</v>
      </c>
      <c r="Q3548">
        <v>4</v>
      </c>
      <c r="R3548">
        <v>0.3</v>
      </c>
      <c r="S3548" t="s">
        <v>337</v>
      </c>
      <c r="T3548">
        <v>2</v>
      </c>
      <c r="U3548" t="s">
        <v>355</v>
      </c>
      <c r="V3548">
        <v>1959.13205965778</v>
      </c>
      <c r="W3548">
        <v>1959.13205965778</v>
      </c>
      <c r="X3548">
        <v>1959.13205965778</v>
      </c>
      <c r="Y3548">
        <v>322.59179759999802</v>
      </c>
      <c r="Z3548">
        <f t="shared" si="110"/>
        <v>-9.0967502645263695E-2</v>
      </c>
      <c r="AA3548">
        <f t="shared" si="111"/>
        <v>1.8572164712722216E-3</v>
      </c>
    </row>
    <row r="3549" spans="1:27" x14ac:dyDescent="0.3">
      <c r="A3549" t="s">
        <v>132</v>
      </c>
      <c r="B3549">
        <v>20</v>
      </c>
      <c r="C3549">
        <v>0.7</v>
      </c>
      <c r="D3549">
        <v>4</v>
      </c>
      <c r="E3549">
        <v>0.3</v>
      </c>
      <c r="F3549" t="s">
        <v>337</v>
      </c>
      <c r="G3549">
        <v>2</v>
      </c>
      <c r="H3549">
        <v>1780.91470883844</v>
      </c>
      <c r="I3549" t="s">
        <v>9</v>
      </c>
      <c r="J3549">
        <v>4</v>
      </c>
      <c r="K3549">
        <v>6</v>
      </c>
      <c r="L3549">
        <v>6.6666666666666599</v>
      </c>
      <c r="M3549">
        <v>0.63940949999994201</v>
      </c>
      <c r="N3549" t="s">
        <v>132</v>
      </c>
      <c r="O3549">
        <v>20</v>
      </c>
      <c r="P3549">
        <v>0.7</v>
      </c>
      <c r="Q3549">
        <v>4</v>
      </c>
      <c r="R3549">
        <v>0.3</v>
      </c>
      <c r="S3549" t="s">
        <v>337</v>
      </c>
      <c r="T3549">
        <v>2</v>
      </c>
      <c r="U3549" t="s">
        <v>355</v>
      </c>
      <c r="V3549">
        <v>1959.13205965778</v>
      </c>
      <c r="W3549">
        <v>1959.13205965778</v>
      </c>
      <c r="X3549">
        <v>1959.13205965778</v>
      </c>
      <c r="Y3549">
        <v>322.59179759999802</v>
      </c>
      <c r="Z3549">
        <f t="shared" si="110"/>
        <v>-9.0967502645263695E-2</v>
      </c>
      <c r="AA3549">
        <f t="shared" si="111"/>
        <v>1.9821009236967221E-3</v>
      </c>
    </row>
    <row r="3550" spans="1:27" x14ac:dyDescent="0.3">
      <c r="A3550" t="s">
        <v>132</v>
      </c>
      <c r="B3550">
        <v>20</v>
      </c>
      <c r="C3550">
        <v>0.7</v>
      </c>
      <c r="D3550">
        <v>4</v>
      </c>
      <c r="E3550">
        <v>0.3</v>
      </c>
      <c r="F3550" t="s">
        <v>337</v>
      </c>
      <c r="G3550">
        <v>2</v>
      </c>
      <c r="H3550">
        <v>1780.91470883844</v>
      </c>
      <c r="I3550" t="s">
        <v>13</v>
      </c>
      <c r="J3550">
        <v>5</v>
      </c>
      <c r="K3550">
        <v>6</v>
      </c>
      <c r="L3550">
        <v>6.6666666666666599</v>
      </c>
      <c r="M3550">
        <v>0.61092069999995102</v>
      </c>
      <c r="N3550" t="s">
        <v>132</v>
      </c>
      <c r="O3550">
        <v>20</v>
      </c>
      <c r="P3550">
        <v>0.7</v>
      </c>
      <c r="Q3550">
        <v>4</v>
      </c>
      <c r="R3550">
        <v>0.3</v>
      </c>
      <c r="S3550" t="s">
        <v>337</v>
      </c>
      <c r="T3550">
        <v>2</v>
      </c>
      <c r="U3550" t="s">
        <v>355</v>
      </c>
      <c r="V3550">
        <v>1959.13205965778</v>
      </c>
      <c r="W3550">
        <v>1959.13205965778</v>
      </c>
      <c r="X3550">
        <v>1959.13205965778</v>
      </c>
      <c r="Y3550">
        <v>322.59179759999802</v>
      </c>
      <c r="Z3550">
        <f t="shared" si="110"/>
        <v>-9.0967502645263695E-2</v>
      </c>
      <c r="AA3550">
        <f t="shared" si="111"/>
        <v>1.8937886968765098E-3</v>
      </c>
    </row>
    <row r="3551" spans="1:27" x14ac:dyDescent="0.3">
      <c r="A3551" t="s">
        <v>327</v>
      </c>
      <c r="B3551">
        <v>60</v>
      </c>
      <c r="C3551">
        <v>0.7</v>
      </c>
      <c r="D3551">
        <v>4</v>
      </c>
      <c r="E3551">
        <v>0.7</v>
      </c>
      <c r="F3551" t="s">
        <v>336</v>
      </c>
      <c r="G3551">
        <v>2</v>
      </c>
      <c r="H3551">
        <v>4299.1094589533104</v>
      </c>
      <c r="I3551" t="s">
        <v>16</v>
      </c>
      <c r="J3551">
        <v>5</v>
      </c>
      <c r="K3551">
        <v>9</v>
      </c>
      <c r="L3551">
        <v>6.6666666666666599</v>
      </c>
      <c r="M3551">
        <v>19.8638389999978</v>
      </c>
      <c r="N3551" t="s">
        <v>327</v>
      </c>
      <c r="O3551">
        <v>60</v>
      </c>
      <c r="P3551">
        <v>0.7</v>
      </c>
      <c r="Q3551">
        <v>4</v>
      </c>
      <c r="R3551">
        <v>0.7</v>
      </c>
      <c r="S3551" t="s">
        <v>336</v>
      </c>
      <c r="T3551">
        <v>2</v>
      </c>
      <c r="U3551" t="s">
        <v>355</v>
      </c>
      <c r="V3551">
        <v>4729.5104294114099</v>
      </c>
      <c r="W3551">
        <v>4764.4381243978196</v>
      </c>
      <c r="X3551">
        <v>90000000000</v>
      </c>
      <c r="Y3551">
        <v>1500.91580120001</v>
      </c>
      <c r="Z3551">
        <f t="shared" si="110"/>
        <v>-9.1003281815717041E-2</v>
      </c>
      <c r="AA3551">
        <f t="shared" si="111"/>
        <v>1.3234479232023736E-2</v>
      </c>
    </row>
    <row r="3552" spans="1:27" x14ac:dyDescent="0.3">
      <c r="A3552" t="s">
        <v>137</v>
      </c>
      <c r="B3552">
        <v>20</v>
      </c>
      <c r="C3552">
        <v>0.3</v>
      </c>
      <c r="D3552">
        <v>2</v>
      </c>
      <c r="E3552">
        <v>0.7</v>
      </c>
      <c r="F3552" t="s">
        <v>336</v>
      </c>
      <c r="G3552">
        <v>2</v>
      </c>
      <c r="H3552">
        <v>2019.2209112657799</v>
      </c>
      <c r="I3552" t="s">
        <v>2</v>
      </c>
      <c r="J3552">
        <v>0</v>
      </c>
      <c r="K3552">
        <v>7</v>
      </c>
      <c r="L3552">
        <v>3.3333333333333299</v>
      </c>
      <c r="M3552">
        <v>0.49442399999999498</v>
      </c>
      <c r="N3552" t="s">
        <v>137</v>
      </c>
      <c r="O3552">
        <v>20</v>
      </c>
      <c r="P3552">
        <v>0.3</v>
      </c>
      <c r="Q3552">
        <v>2</v>
      </c>
      <c r="R3552">
        <v>0.7</v>
      </c>
      <c r="S3552" t="s">
        <v>336</v>
      </c>
      <c r="T3552">
        <v>2</v>
      </c>
      <c r="U3552" t="s">
        <v>355</v>
      </c>
      <c r="V3552">
        <v>2221.4605839001802</v>
      </c>
      <c r="W3552">
        <v>2221.4605839001802</v>
      </c>
      <c r="X3552">
        <v>2221.4605839001802</v>
      </c>
      <c r="Y3552">
        <v>227.47475809999901</v>
      </c>
      <c r="Z3552">
        <f t="shared" si="110"/>
        <v>-9.1039055160425805E-2</v>
      </c>
      <c r="AA3552">
        <f t="shared" si="111"/>
        <v>2.173533468634985E-3</v>
      </c>
    </row>
    <row r="3553" spans="1:27" x14ac:dyDescent="0.3">
      <c r="A3553" t="s">
        <v>137</v>
      </c>
      <c r="B3553">
        <v>20</v>
      </c>
      <c r="C3553">
        <v>0.3</v>
      </c>
      <c r="D3553">
        <v>2</v>
      </c>
      <c r="E3553">
        <v>0.7</v>
      </c>
      <c r="F3553" t="s">
        <v>336</v>
      </c>
      <c r="G3553">
        <v>2</v>
      </c>
      <c r="H3553">
        <v>2019.2209112657799</v>
      </c>
      <c r="I3553" t="s">
        <v>10</v>
      </c>
      <c r="J3553">
        <v>4</v>
      </c>
      <c r="K3553">
        <v>7</v>
      </c>
      <c r="L3553">
        <v>3.3333333333333299</v>
      </c>
      <c r="M3553">
        <v>0.47387230000001002</v>
      </c>
      <c r="N3553" t="s">
        <v>137</v>
      </c>
      <c r="O3553">
        <v>20</v>
      </c>
      <c r="P3553">
        <v>0.3</v>
      </c>
      <c r="Q3553">
        <v>2</v>
      </c>
      <c r="R3553">
        <v>0.7</v>
      </c>
      <c r="S3553" t="s">
        <v>336</v>
      </c>
      <c r="T3553">
        <v>2</v>
      </c>
      <c r="U3553" t="s">
        <v>355</v>
      </c>
      <c r="V3553">
        <v>2221.4605839001802</v>
      </c>
      <c r="W3553">
        <v>2221.4605839001802</v>
      </c>
      <c r="X3553">
        <v>2221.4605839001802</v>
      </c>
      <c r="Y3553">
        <v>227.47475809999901</v>
      </c>
      <c r="Z3553">
        <f t="shared" si="110"/>
        <v>-9.1039055160425805E-2</v>
      </c>
      <c r="AA3553">
        <f t="shared" si="111"/>
        <v>2.0831863014519328E-3</v>
      </c>
    </row>
    <row r="3554" spans="1:27" x14ac:dyDescent="0.3">
      <c r="A3554" t="s">
        <v>137</v>
      </c>
      <c r="B3554">
        <v>20</v>
      </c>
      <c r="C3554">
        <v>0.3</v>
      </c>
      <c r="D3554">
        <v>2</v>
      </c>
      <c r="E3554">
        <v>0.7</v>
      </c>
      <c r="F3554" t="s">
        <v>336</v>
      </c>
      <c r="G3554">
        <v>2</v>
      </c>
      <c r="H3554">
        <v>2018.9566855932701</v>
      </c>
      <c r="I3554" t="s">
        <v>14</v>
      </c>
      <c r="J3554">
        <v>5</v>
      </c>
      <c r="K3554">
        <v>7</v>
      </c>
      <c r="L3554">
        <v>3.3333333333333299</v>
      </c>
      <c r="M3554">
        <v>0.45838689999999299</v>
      </c>
      <c r="N3554" t="s">
        <v>137</v>
      </c>
      <c r="O3554">
        <v>20</v>
      </c>
      <c r="P3554">
        <v>0.3</v>
      </c>
      <c r="Q3554">
        <v>2</v>
      </c>
      <c r="R3554">
        <v>0.7</v>
      </c>
      <c r="S3554" t="s">
        <v>336</v>
      </c>
      <c r="T3554">
        <v>2</v>
      </c>
      <c r="U3554" t="s">
        <v>355</v>
      </c>
      <c r="V3554">
        <v>2221.4605839001802</v>
      </c>
      <c r="W3554">
        <v>2221.4605839001802</v>
      </c>
      <c r="X3554">
        <v>2221.4605839001802</v>
      </c>
      <c r="Y3554">
        <v>227.47475809999901</v>
      </c>
      <c r="Z3554">
        <f t="shared" si="110"/>
        <v>-9.1157997479017816E-2</v>
      </c>
      <c r="AA3554">
        <f t="shared" si="111"/>
        <v>2.0151110559637735E-3</v>
      </c>
    </row>
    <row r="3555" spans="1:27" x14ac:dyDescent="0.3">
      <c r="A3555" t="s">
        <v>137</v>
      </c>
      <c r="B3555">
        <v>20</v>
      </c>
      <c r="C3555">
        <v>0.3</v>
      </c>
      <c r="D3555">
        <v>2</v>
      </c>
      <c r="E3555">
        <v>0.7</v>
      </c>
      <c r="F3555" t="s">
        <v>336</v>
      </c>
      <c r="G3555">
        <v>2</v>
      </c>
      <c r="H3555">
        <v>2018.9123776515701</v>
      </c>
      <c r="I3555" t="s">
        <v>6</v>
      </c>
      <c r="J3555">
        <v>3</v>
      </c>
      <c r="K3555">
        <v>7</v>
      </c>
      <c r="L3555">
        <v>3.3333333333333299</v>
      </c>
      <c r="M3555">
        <v>0.82783770000000301</v>
      </c>
      <c r="N3555" t="s">
        <v>137</v>
      </c>
      <c r="O3555">
        <v>20</v>
      </c>
      <c r="P3555">
        <v>0.3</v>
      </c>
      <c r="Q3555">
        <v>2</v>
      </c>
      <c r="R3555">
        <v>0.7</v>
      </c>
      <c r="S3555" t="s">
        <v>336</v>
      </c>
      <c r="T3555">
        <v>2</v>
      </c>
      <c r="U3555" t="s">
        <v>355</v>
      </c>
      <c r="V3555">
        <v>2221.4605839001802</v>
      </c>
      <c r="W3555">
        <v>2221.4605839001802</v>
      </c>
      <c r="X3555">
        <v>2221.4605839001802</v>
      </c>
      <c r="Y3555">
        <v>227.47475809999901</v>
      </c>
      <c r="Z3555">
        <f t="shared" si="110"/>
        <v>-9.1177942888817629E-2</v>
      </c>
      <c r="AA3555">
        <f t="shared" si="111"/>
        <v>3.639250820243016E-3</v>
      </c>
    </row>
    <row r="3556" spans="1:27" x14ac:dyDescent="0.3">
      <c r="A3556" t="s">
        <v>111</v>
      </c>
      <c r="B3556">
        <v>20</v>
      </c>
      <c r="C3556">
        <v>0.7</v>
      </c>
      <c r="D3556">
        <v>2</v>
      </c>
      <c r="E3556">
        <v>0.3</v>
      </c>
      <c r="F3556" t="s">
        <v>337</v>
      </c>
      <c r="G3556">
        <v>1</v>
      </c>
      <c r="H3556">
        <v>1623.72365156146</v>
      </c>
      <c r="I3556" t="s">
        <v>8</v>
      </c>
      <c r="J3556">
        <v>3</v>
      </c>
      <c r="K3556">
        <v>9</v>
      </c>
      <c r="L3556">
        <v>3.3333333333333299</v>
      </c>
      <c r="M3556">
        <v>0.47007869999998703</v>
      </c>
      <c r="N3556" t="s">
        <v>111</v>
      </c>
      <c r="O3556">
        <v>20</v>
      </c>
      <c r="P3556">
        <v>0.7</v>
      </c>
      <c r="Q3556">
        <v>2</v>
      </c>
      <c r="R3556">
        <v>0.3</v>
      </c>
      <c r="S3556" t="s">
        <v>337</v>
      </c>
      <c r="T3556">
        <v>1</v>
      </c>
      <c r="U3556" t="s">
        <v>355</v>
      </c>
      <c r="V3556">
        <v>1786.6384474629101</v>
      </c>
      <c r="W3556">
        <v>1786.6384474629101</v>
      </c>
      <c r="X3556">
        <v>1786.6384474629101</v>
      </c>
      <c r="Y3556">
        <v>253.0955314</v>
      </c>
      <c r="Z3556">
        <f t="shared" si="110"/>
        <v>-9.1185094629971111E-2</v>
      </c>
      <c r="AA3556">
        <f t="shared" si="111"/>
        <v>1.8573172643536725E-3</v>
      </c>
    </row>
    <row r="3557" spans="1:27" x14ac:dyDescent="0.3">
      <c r="A3557" t="s">
        <v>292</v>
      </c>
      <c r="B3557">
        <v>60</v>
      </c>
      <c r="C3557">
        <v>0.7</v>
      </c>
      <c r="D3557">
        <v>4</v>
      </c>
      <c r="E3557">
        <v>0.3</v>
      </c>
      <c r="F3557" t="s">
        <v>337</v>
      </c>
      <c r="G3557">
        <v>2</v>
      </c>
      <c r="H3557">
        <v>2513.4189373908798</v>
      </c>
      <c r="I3557" t="s">
        <v>374</v>
      </c>
      <c r="J3557">
        <v>10</v>
      </c>
      <c r="K3557">
        <v>9</v>
      </c>
      <c r="L3557">
        <v>6.6666666666666599</v>
      </c>
      <c r="M3557">
        <v>17.9355322000001</v>
      </c>
      <c r="N3557" t="s">
        <v>287</v>
      </c>
      <c r="O3557">
        <v>60</v>
      </c>
      <c r="P3557">
        <v>0.7</v>
      </c>
      <c r="Q3557">
        <v>4</v>
      </c>
      <c r="R3557">
        <v>0.3</v>
      </c>
      <c r="S3557" t="s">
        <v>336</v>
      </c>
      <c r="T3557">
        <v>2</v>
      </c>
      <c r="U3557" t="s">
        <v>355</v>
      </c>
      <c r="V3557">
        <v>2765.9467107415398</v>
      </c>
      <c r="W3557">
        <v>2765.9467107415398</v>
      </c>
      <c r="X3557">
        <v>90000000000</v>
      </c>
      <c r="Y3557">
        <v>1501.02639889999</v>
      </c>
      <c r="Z3557">
        <f t="shared" si="110"/>
        <v>-9.1298857049548252E-2</v>
      </c>
      <c r="AA3557">
        <f t="shared" si="111"/>
        <v>1.1948845278899792E-2</v>
      </c>
    </row>
    <row r="3558" spans="1:27" x14ac:dyDescent="0.3">
      <c r="A3558" t="s">
        <v>197</v>
      </c>
      <c r="B3558">
        <v>30</v>
      </c>
      <c r="C3558">
        <v>0.3</v>
      </c>
      <c r="D3558">
        <v>4</v>
      </c>
      <c r="E3558">
        <v>0.3</v>
      </c>
      <c r="F3558" t="s">
        <v>336</v>
      </c>
      <c r="G3558">
        <v>2</v>
      </c>
      <c r="H3558">
        <v>1551.9127068196401</v>
      </c>
      <c r="I3558" t="s">
        <v>12</v>
      </c>
      <c r="J3558">
        <v>4</v>
      </c>
      <c r="K3558">
        <v>9</v>
      </c>
      <c r="L3558">
        <v>6.6666666666666599</v>
      </c>
      <c r="M3558">
        <v>1.6923433999997901</v>
      </c>
      <c r="N3558" t="s">
        <v>197</v>
      </c>
      <c r="O3558">
        <v>30</v>
      </c>
      <c r="P3558">
        <v>0.3</v>
      </c>
      <c r="Q3558">
        <v>4</v>
      </c>
      <c r="R3558">
        <v>0.3</v>
      </c>
      <c r="S3558" t="s">
        <v>336</v>
      </c>
      <c r="T3558">
        <v>2</v>
      </c>
      <c r="U3558" t="s">
        <v>355</v>
      </c>
      <c r="V3558">
        <v>1707.8725320471599</v>
      </c>
      <c r="W3558">
        <v>1707.8725320471599</v>
      </c>
      <c r="X3558">
        <v>1707.8725320471599</v>
      </c>
      <c r="Y3558">
        <v>797.46379429999797</v>
      </c>
      <c r="Z3558">
        <f t="shared" si="110"/>
        <v>-9.1318188155750046E-2</v>
      </c>
      <c r="AA3558">
        <f t="shared" si="111"/>
        <v>2.1221570334554241E-3</v>
      </c>
    </row>
    <row r="3559" spans="1:27" x14ac:dyDescent="0.3">
      <c r="A3559" t="s">
        <v>48</v>
      </c>
      <c r="B3559">
        <v>10</v>
      </c>
      <c r="C3559">
        <v>0.7</v>
      </c>
      <c r="D3559">
        <v>4</v>
      </c>
      <c r="E3559">
        <v>0.3</v>
      </c>
      <c r="F3559" t="s">
        <v>336</v>
      </c>
      <c r="G3559">
        <v>3</v>
      </c>
      <c r="H3559">
        <v>1713.0452358725399</v>
      </c>
      <c r="I3559" t="s">
        <v>8</v>
      </c>
      <c r="J3559">
        <v>3</v>
      </c>
      <c r="K3559">
        <v>9</v>
      </c>
      <c r="L3559">
        <v>6.6666666666666599</v>
      </c>
      <c r="M3559">
        <v>7.9774299999996801E-2</v>
      </c>
      <c r="N3559" t="s">
        <v>48</v>
      </c>
      <c r="O3559">
        <v>10</v>
      </c>
      <c r="P3559">
        <v>0.7</v>
      </c>
      <c r="Q3559">
        <v>4</v>
      </c>
      <c r="R3559">
        <v>0.3</v>
      </c>
      <c r="S3559" t="s">
        <v>336</v>
      </c>
      <c r="T3559">
        <v>3</v>
      </c>
      <c r="U3559" t="s">
        <v>355</v>
      </c>
      <c r="V3559">
        <v>1885.5145934703901</v>
      </c>
      <c r="W3559">
        <v>1885.5145934703901</v>
      </c>
      <c r="X3559">
        <v>1885.5145934703901</v>
      </c>
      <c r="Y3559">
        <v>47.9324206000001</v>
      </c>
      <c r="Z3559">
        <f t="shared" si="110"/>
        <v>-9.1470709479055848E-2</v>
      </c>
      <c r="AA3559">
        <f t="shared" si="111"/>
        <v>1.664307769176102E-3</v>
      </c>
    </row>
    <row r="3560" spans="1:27" x14ac:dyDescent="0.3">
      <c r="A3560" t="s">
        <v>25</v>
      </c>
      <c r="B3560">
        <v>10</v>
      </c>
      <c r="C3560">
        <v>0.3</v>
      </c>
      <c r="D3560">
        <v>2</v>
      </c>
      <c r="E3560">
        <v>0.3</v>
      </c>
      <c r="F3560" t="s">
        <v>337</v>
      </c>
      <c r="G3560">
        <v>5</v>
      </c>
      <c r="H3560">
        <v>833.151660640665</v>
      </c>
      <c r="I3560" t="s">
        <v>1</v>
      </c>
      <c r="J3560">
        <v>0</v>
      </c>
      <c r="K3560">
        <v>6</v>
      </c>
      <c r="L3560">
        <v>3.3333333333333299</v>
      </c>
      <c r="M3560">
        <v>1.4103300000000299E-2</v>
      </c>
      <c r="N3560" t="s">
        <v>25</v>
      </c>
      <c r="O3560">
        <v>10</v>
      </c>
      <c r="P3560">
        <v>0.3</v>
      </c>
      <c r="Q3560">
        <v>2</v>
      </c>
      <c r="R3560">
        <v>0.3</v>
      </c>
      <c r="S3560" t="s">
        <v>337</v>
      </c>
      <c r="T3560">
        <v>5</v>
      </c>
      <c r="U3560" t="s">
        <v>355</v>
      </c>
      <c r="V3560">
        <v>917.065837423311</v>
      </c>
      <c r="W3560">
        <v>917.065837423311</v>
      </c>
      <c r="X3560">
        <v>917.065837423311</v>
      </c>
      <c r="Y3560">
        <v>10.325298699999999</v>
      </c>
      <c r="Z3560">
        <f t="shared" si="110"/>
        <v>-9.1502892549591083E-2</v>
      </c>
      <c r="AA3560">
        <f t="shared" si="111"/>
        <v>1.3658975308869564E-3</v>
      </c>
    </row>
    <row r="3561" spans="1:27" x14ac:dyDescent="0.3">
      <c r="A3561" t="s">
        <v>25</v>
      </c>
      <c r="B3561">
        <v>10</v>
      </c>
      <c r="C3561">
        <v>0.3</v>
      </c>
      <c r="D3561">
        <v>2</v>
      </c>
      <c r="E3561">
        <v>0.3</v>
      </c>
      <c r="F3561" t="s">
        <v>337</v>
      </c>
      <c r="G3561">
        <v>5</v>
      </c>
      <c r="H3561">
        <v>833.151660640665</v>
      </c>
      <c r="I3561" t="s">
        <v>5</v>
      </c>
      <c r="J3561">
        <v>3</v>
      </c>
      <c r="K3561">
        <v>6</v>
      </c>
      <c r="L3561">
        <v>3.3333333333333299</v>
      </c>
      <c r="M3561">
        <v>1.43450999999998E-2</v>
      </c>
      <c r="N3561" t="s">
        <v>25</v>
      </c>
      <c r="O3561">
        <v>10</v>
      </c>
      <c r="P3561">
        <v>0.3</v>
      </c>
      <c r="Q3561">
        <v>2</v>
      </c>
      <c r="R3561">
        <v>0.3</v>
      </c>
      <c r="S3561" t="s">
        <v>337</v>
      </c>
      <c r="T3561">
        <v>5</v>
      </c>
      <c r="U3561" t="s">
        <v>355</v>
      </c>
      <c r="V3561">
        <v>917.065837423311</v>
      </c>
      <c r="W3561">
        <v>917.065837423311</v>
      </c>
      <c r="X3561">
        <v>917.065837423311</v>
      </c>
      <c r="Y3561">
        <v>10.325298699999999</v>
      </c>
      <c r="Z3561">
        <f t="shared" si="110"/>
        <v>-9.1502892549591083E-2</v>
      </c>
      <c r="AA3561">
        <f t="shared" si="111"/>
        <v>1.3893157396017803E-3</v>
      </c>
    </row>
    <row r="3562" spans="1:27" x14ac:dyDescent="0.3">
      <c r="A3562" t="s">
        <v>25</v>
      </c>
      <c r="B3562">
        <v>10</v>
      </c>
      <c r="C3562">
        <v>0.3</v>
      </c>
      <c r="D3562">
        <v>2</v>
      </c>
      <c r="E3562">
        <v>0.3</v>
      </c>
      <c r="F3562" t="s">
        <v>337</v>
      </c>
      <c r="G3562">
        <v>5</v>
      </c>
      <c r="H3562">
        <v>833.151660640665</v>
      </c>
      <c r="I3562" t="s">
        <v>9</v>
      </c>
      <c r="J3562">
        <v>4</v>
      </c>
      <c r="K3562">
        <v>6</v>
      </c>
      <c r="L3562">
        <v>3.3333333333333299</v>
      </c>
      <c r="M3562">
        <v>1.76065000000011E-2</v>
      </c>
      <c r="N3562" t="s">
        <v>25</v>
      </c>
      <c r="O3562">
        <v>10</v>
      </c>
      <c r="P3562">
        <v>0.3</v>
      </c>
      <c r="Q3562">
        <v>2</v>
      </c>
      <c r="R3562">
        <v>0.3</v>
      </c>
      <c r="S3562" t="s">
        <v>337</v>
      </c>
      <c r="T3562">
        <v>5</v>
      </c>
      <c r="U3562" t="s">
        <v>355</v>
      </c>
      <c r="V3562">
        <v>917.065837423311</v>
      </c>
      <c r="W3562">
        <v>917.065837423311</v>
      </c>
      <c r="X3562">
        <v>917.065837423311</v>
      </c>
      <c r="Y3562">
        <v>10.325298699999999</v>
      </c>
      <c r="Z3562">
        <f t="shared" si="110"/>
        <v>-9.1502892549591083E-2</v>
      </c>
      <c r="AA3562">
        <f t="shared" si="111"/>
        <v>1.7051806937073018E-3</v>
      </c>
    </row>
    <row r="3563" spans="1:27" x14ac:dyDescent="0.3">
      <c r="A3563" t="s">
        <v>25</v>
      </c>
      <c r="B3563">
        <v>10</v>
      </c>
      <c r="C3563">
        <v>0.3</v>
      </c>
      <c r="D3563">
        <v>2</v>
      </c>
      <c r="E3563">
        <v>0.3</v>
      </c>
      <c r="F3563" t="s">
        <v>337</v>
      </c>
      <c r="G3563">
        <v>5</v>
      </c>
      <c r="H3563">
        <v>833.151660640665</v>
      </c>
      <c r="I3563" t="s">
        <v>13</v>
      </c>
      <c r="J3563">
        <v>5</v>
      </c>
      <c r="K3563">
        <v>6</v>
      </c>
      <c r="L3563">
        <v>3.3333333333333299</v>
      </c>
      <c r="M3563">
        <v>1.8856599999999401E-2</v>
      </c>
      <c r="N3563" t="s">
        <v>25</v>
      </c>
      <c r="O3563">
        <v>10</v>
      </c>
      <c r="P3563">
        <v>0.3</v>
      </c>
      <c r="Q3563">
        <v>2</v>
      </c>
      <c r="R3563">
        <v>0.3</v>
      </c>
      <c r="S3563" t="s">
        <v>337</v>
      </c>
      <c r="T3563">
        <v>5</v>
      </c>
      <c r="U3563" t="s">
        <v>355</v>
      </c>
      <c r="V3563">
        <v>917.065837423311</v>
      </c>
      <c r="W3563">
        <v>917.065837423311</v>
      </c>
      <c r="X3563">
        <v>917.065837423311</v>
      </c>
      <c r="Y3563">
        <v>10.325298699999999</v>
      </c>
      <c r="Z3563">
        <f t="shared" si="110"/>
        <v>-9.1502892549591083E-2</v>
      </c>
      <c r="AA3563">
        <f t="shared" si="111"/>
        <v>1.8262522516660367E-3</v>
      </c>
    </row>
    <row r="3564" spans="1:27" x14ac:dyDescent="0.3">
      <c r="A3564" t="s">
        <v>180</v>
      </c>
      <c r="B3564">
        <v>30</v>
      </c>
      <c r="C3564">
        <v>0.3</v>
      </c>
      <c r="D3564">
        <v>2</v>
      </c>
      <c r="E3564">
        <v>0.3</v>
      </c>
      <c r="F3564" t="s">
        <v>336</v>
      </c>
      <c r="G3564">
        <v>5</v>
      </c>
      <c r="H3564">
        <v>1440.7126128493501</v>
      </c>
      <c r="I3564" t="s">
        <v>372</v>
      </c>
      <c r="J3564">
        <v>10</v>
      </c>
      <c r="K3564">
        <v>7</v>
      </c>
      <c r="L3564">
        <v>3.3333333333333299</v>
      </c>
      <c r="M3564">
        <v>2.0516279000000202</v>
      </c>
      <c r="N3564" t="s">
        <v>179</v>
      </c>
      <c r="O3564">
        <v>30</v>
      </c>
      <c r="P3564">
        <v>0.3</v>
      </c>
      <c r="Q3564">
        <v>2</v>
      </c>
      <c r="R3564">
        <v>0.3</v>
      </c>
      <c r="S3564" t="s">
        <v>336</v>
      </c>
      <c r="T3564">
        <v>4</v>
      </c>
      <c r="U3564" t="s">
        <v>355</v>
      </c>
      <c r="V3564">
        <v>1586.004483941</v>
      </c>
      <c r="W3564">
        <v>1586.004483941</v>
      </c>
      <c r="X3564">
        <v>1586.004483941</v>
      </c>
      <c r="Y3564">
        <v>990.19189119999601</v>
      </c>
      <c r="Z3564">
        <f t="shared" si="110"/>
        <v>-9.1608739169904405E-2</v>
      </c>
      <c r="AA3564">
        <f t="shared" si="111"/>
        <v>2.0719498091563734E-3</v>
      </c>
    </row>
    <row r="3565" spans="1:27" x14ac:dyDescent="0.3">
      <c r="A3565" t="s">
        <v>95</v>
      </c>
      <c r="B3565">
        <v>10</v>
      </c>
      <c r="C3565">
        <v>0.7</v>
      </c>
      <c r="D3565">
        <v>4</v>
      </c>
      <c r="E3565">
        <v>0.7</v>
      </c>
      <c r="F3565" t="s">
        <v>337</v>
      </c>
      <c r="G3565">
        <v>5</v>
      </c>
      <c r="H3565">
        <v>2153.9712743980699</v>
      </c>
      <c r="I3565" t="s">
        <v>12</v>
      </c>
      <c r="J3565">
        <v>4</v>
      </c>
      <c r="K3565">
        <v>9</v>
      </c>
      <c r="L3565">
        <v>6.6666666666666599</v>
      </c>
      <c r="M3565">
        <v>0.15563850000000901</v>
      </c>
      <c r="N3565" t="s">
        <v>95</v>
      </c>
      <c r="O3565">
        <v>10</v>
      </c>
      <c r="P3565">
        <v>0.7</v>
      </c>
      <c r="Q3565">
        <v>4</v>
      </c>
      <c r="R3565">
        <v>0.7</v>
      </c>
      <c r="S3565" t="s">
        <v>337</v>
      </c>
      <c r="T3565">
        <v>5</v>
      </c>
      <c r="U3565" t="s">
        <v>355</v>
      </c>
      <c r="V3565">
        <v>2371.5970088899498</v>
      </c>
      <c r="W3565">
        <v>2391.1885726075302</v>
      </c>
      <c r="X3565">
        <v>2793.4936916484899</v>
      </c>
      <c r="Y3565">
        <v>78.380739100000895</v>
      </c>
      <c r="Z3565">
        <f t="shared" si="110"/>
        <v>-9.1763370284288673E-2</v>
      </c>
      <c r="AA3565">
        <f t="shared" si="111"/>
        <v>1.9856727786330256E-3</v>
      </c>
    </row>
    <row r="3566" spans="1:27" x14ac:dyDescent="0.3">
      <c r="A3566" t="s">
        <v>164</v>
      </c>
      <c r="B3566">
        <v>20</v>
      </c>
      <c r="C3566">
        <v>0.3</v>
      </c>
      <c r="D3566">
        <v>4</v>
      </c>
      <c r="E3566">
        <v>0.7</v>
      </c>
      <c r="F3566" t="s">
        <v>337</v>
      </c>
      <c r="G3566">
        <v>4</v>
      </c>
      <c r="H3566">
        <v>1741.4471702773001</v>
      </c>
      <c r="I3566" t="s">
        <v>373</v>
      </c>
      <c r="J3566">
        <v>10</v>
      </c>
      <c r="K3566">
        <v>8</v>
      </c>
      <c r="L3566">
        <v>6.6666666666666599</v>
      </c>
      <c r="M3566">
        <v>0.493820499999998</v>
      </c>
      <c r="N3566" t="s">
        <v>114</v>
      </c>
      <c r="O3566">
        <v>20</v>
      </c>
      <c r="P3566">
        <v>0.7</v>
      </c>
      <c r="Q3566">
        <v>2</v>
      </c>
      <c r="R3566">
        <v>0.3</v>
      </c>
      <c r="S3566" t="s">
        <v>337</v>
      </c>
      <c r="T3566">
        <v>4</v>
      </c>
      <c r="U3566" t="s">
        <v>355</v>
      </c>
      <c r="V3566">
        <v>1917.46635290991</v>
      </c>
      <c r="W3566">
        <v>1917.46635290991</v>
      </c>
      <c r="X3566">
        <v>1917.46635290991</v>
      </c>
      <c r="Y3566">
        <v>260.877977700001</v>
      </c>
      <c r="Z3566">
        <f t="shared" si="110"/>
        <v>-9.1797794712531272E-2</v>
      </c>
      <c r="AA3566">
        <f t="shared" si="111"/>
        <v>1.8929175408123999E-3</v>
      </c>
    </row>
    <row r="3567" spans="1:27" x14ac:dyDescent="0.3">
      <c r="A3567" t="s">
        <v>104</v>
      </c>
      <c r="B3567">
        <v>20</v>
      </c>
      <c r="C3567">
        <v>0.3</v>
      </c>
      <c r="D3567">
        <v>2</v>
      </c>
      <c r="E3567">
        <v>0.3</v>
      </c>
      <c r="F3567" t="s">
        <v>337</v>
      </c>
      <c r="G3567">
        <v>4</v>
      </c>
      <c r="H3567">
        <v>1476.1339972554199</v>
      </c>
      <c r="I3567" t="s">
        <v>12</v>
      </c>
      <c r="J3567">
        <v>4</v>
      </c>
      <c r="K3567">
        <v>9</v>
      </c>
      <c r="L3567">
        <v>3.3333333333333299</v>
      </c>
      <c r="M3567">
        <v>0.64919639999999301</v>
      </c>
      <c r="N3567" t="s">
        <v>104</v>
      </c>
      <c r="O3567">
        <v>20</v>
      </c>
      <c r="P3567">
        <v>0.3</v>
      </c>
      <c r="Q3567">
        <v>2</v>
      </c>
      <c r="R3567">
        <v>0.3</v>
      </c>
      <c r="S3567" t="s">
        <v>337</v>
      </c>
      <c r="T3567">
        <v>4</v>
      </c>
      <c r="U3567" t="s">
        <v>355</v>
      </c>
      <c r="V3567">
        <v>1625.33789364221</v>
      </c>
      <c r="W3567">
        <v>1625.37448346019</v>
      </c>
      <c r="X3567">
        <v>1656.21847401835</v>
      </c>
      <c r="Y3567">
        <v>323.39011049999999</v>
      </c>
      <c r="Z3567">
        <f t="shared" si="110"/>
        <v>-9.1798694271773854E-2</v>
      </c>
      <c r="AA3567">
        <f t="shared" si="111"/>
        <v>2.0074714065815352E-3</v>
      </c>
    </row>
    <row r="3568" spans="1:27" x14ac:dyDescent="0.3">
      <c r="A3568" t="s">
        <v>249</v>
      </c>
      <c r="B3568">
        <v>30</v>
      </c>
      <c r="C3568">
        <v>0.7</v>
      </c>
      <c r="D3568">
        <v>4</v>
      </c>
      <c r="E3568">
        <v>0.7</v>
      </c>
      <c r="F3568" t="s">
        <v>336</v>
      </c>
      <c r="G3568">
        <v>4</v>
      </c>
      <c r="H3568">
        <v>3382.9110728606402</v>
      </c>
      <c r="I3568" t="s">
        <v>2</v>
      </c>
      <c r="J3568">
        <v>0</v>
      </c>
      <c r="K3568">
        <v>7</v>
      </c>
      <c r="L3568">
        <v>6.6666666666666599</v>
      </c>
      <c r="M3568">
        <v>2.0664483999998899</v>
      </c>
      <c r="N3568" t="s">
        <v>249</v>
      </c>
      <c r="O3568">
        <v>30</v>
      </c>
      <c r="P3568">
        <v>0.7</v>
      </c>
      <c r="Q3568">
        <v>4</v>
      </c>
      <c r="R3568">
        <v>0.7</v>
      </c>
      <c r="S3568" t="s">
        <v>336</v>
      </c>
      <c r="T3568">
        <v>4</v>
      </c>
      <c r="U3568" t="s">
        <v>355</v>
      </c>
      <c r="V3568">
        <v>3724.9098261956801</v>
      </c>
      <c r="W3568">
        <v>3725.2781303526599</v>
      </c>
      <c r="X3568">
        <v>3787.1121694765502</v>
      </c>
      <c r="Y3568">
        <v>1351.79671189999</v>
      </c>
      <c r="Z3568">
        <f t="shared" si="110"/>
        <v>-9.1813968469762836E-2</v>
      </c>
      <c r="AA3568">
        <f t="shared" si="111"/>
        <v>1.528668017763881E-3</v>
      </c>
    </row>
    <row r="3569" spans="1:27" x14ac:dyDescent="0.3">
      <c r="A3569" t="s">
        <v>249</v>
      </c>
      <c r="B3569">
        <v>30</v>
      </c>
      <c r="C3569">
        <v>0.7</v>
      </c>
      <c r="D3569">
        <v>4</v>
      </c>
      <c r="E3569">
        <v>0.7</v>
      </c>
      <c r="F3569" t="s">
        <v>336</v>
      </c>
      <c r="G3569">
        <v>4</v>
      </c>
      <c r="H3569">
        <v>3382.9110728606402</v>
      </c>
      <c r="I3569" t="s">
        <v>372</v>
      </c>
      <c r="J3569">
        <v>10</v>
      </c>
      <c r="K3569">
        <v>7</v>
      </c>
      <c r="L3569">
        <v>6.6666666666666599</v>
      </c>
      <c r="M3569">
        <v>2.2870927000000099</v>
      </c>
      <c r="N3569" t="s">
        <v>249</v>
      </c>
      <c r="O3569">
        <v>30</v>
      </c>
      <c r="P3569">
        <v>0.7</v>
      </c>
      <c r="Q3569">
        <v>4</v>
      </c>
      <c r="R3569">
        <v>0.7</v>
      </c>
      <c r="S3569" t="s">
        <v>336</v>
      </c>
      <c r="T3569">
        <v>4</v>
      </c>
      <c r="U3569" t="s">
        <v>355</v>
      </c>
      <c r="V3569">
        <v>3724.9098261956801</v>
      </c>
      <c r="W3569">
        <v>3725.2781303526599</v>
      </c>
      <c r="X3569">
        <v>3787.1121694765502</v>
      </c>
      <c r="Y3569">
        <v>1351.79671189999</v>
      </c>
      <c r="Z3569">
        <f t="shared" si="110"/>
        <v>-9.1813968469762836E-2</v>
      </c>
      <c r="AA3569">
        <f t="shared" si="111"/>
        <v>1.6918910068847808E-3</v>
      </c>
    </row>
    <row r="3570" spans="1:27" x14ac:dyDescent="0.3">
      <c r="A3570" t="s">
        <v>249</v>
      </c>
      <c r="B3570">
        <v>30</v>
      </c>
      <c r="C3570">
        <v>0.7</v>
      </c>
      <c r="D3570">
        <v>4</v>
      </c>
      <c r="E3570">
        <v>0.7</v>
      </c>
      <c r="F3570" t="s">
        <v>336</v>
      </c>
      <c r="G3570">
        <v>4</v>
      </c>
      <c r="H3570">
        <v>3382.9110728606402</v>
      </c>
      <c r="I3570" t="s">
        <v>6</v>
      </c>
      <c r="J3570">
        <v>3</v>
      </c>
      <c r="K3570">
        <v>7</v>
      </c>
      <c r="L3570">
        <v>6.6666666666666599</v>
      </c>
      <c r="M3570">
        <v>2.0080876000001799</v>
      </c>
      <c r="N3570" t="s">
        <v>249</v>
      </c>
      <c r="O3570">
        <v>30</v>
      </c>
      <c r="P3570">
        <v>0.7</v>
      </c>
      <c r="Q3570">
        <v>4</v>
      </c>
      <c r="R3570">
        <v>0.7</v>
      </c>
      <c r="S3570" t="s">
        <v>336</v>
      </c>
      <c r="T3570">
        <v>4</v>
      </c>
      <c r="U3570" t="s">
        <v>355</v>
      </c>
      <c r="V3570">
        <v>3724.9098261956801</v>
      </c>
      <c r="W3570">
        <v>3725.2781303526599</v>
      </c>
      <c r="X3570">
        <v>3787.1121694765502</v>
      </c>
      <c r="Y3570">
        <v>1351.79671189999</v>
      </c>
      <c r="Z3570">
        <f t="shared" si="110"/>
        <v>-9.1813968469762836E-2</v>
      </c>
      <c r="AA3570">
        <f t="shared" si="111"/>
        <v>1.4854952540739308E-3</v>
      </c>
    </row>
    <row r="3571" spans="1:27" x14ac:dyDescent="0.3">
      <c r="A3571" t="s">
        <v>249</v>
      </c>
      <c r="B3571">
        <v>30</v>
      </c>
      <c r="C3571">
        <v>0.7</v>
      </c>
      <c r="D3571">
        <v>4</v>
      </c>
      <c r="E3571">
        <v>0.7</v>
      </c>
      <c r="F3571" t="s">
        <v>336</v>
      </c>
      <c r="G3571">
        <v>4</v>
      </c>
      <c r="H3571">
        <v>3382.9110728606402</v>
      </c>
      <c r="I3571" t="s">
        <v>10</v>
      </c>
      <c r="J3571">
        <v>4</v>
      </c>
      <c r="K3571">
        <v>7</v>
      </c>
      <c r="L3571">
        <v>6.6666666666666599</v>
      </c>
      <c r="M3571">
        <v>2.1887755999996399</v>
      </c>
      <c r="N3571" t="s">
        <v>249</v>
      </c>
      <c r="O3571">
        <v>30</v>
      </c>
      <c r="P3571">
        <v>0.7</v>
      </c>
      <c r="Q3571">
        <v>4</v>
      </c>
      <c r="R3571">
        <v>0.7</v>
      </c>
      <c r="S3571" t="s">
        <v>336</v>
      </c>
      <c r="T3571">
        <v>4</v>
      </c>
      <c r="U3571" t="s">
        <v>355</v>
      </c>
      <c r="V3571">
        <v>3724.9098261956801</v>
      </c>
      <c r="W3571">
        <v>3725.2781303526599</v>
      </c>
      <c r="X3571">
        <v>3787.1121694765502</v>
      </c>
      <c r="Y3571">
        <v>1351.79671189999</v>
      </c>
      <c r="Z3571">
        <f t="shared" si="110"/>
        <v>-9.1813968469762836E-2</v>
      </c>
      <c r="AA3571">
        <f t="shared" si="111"/>
        <v>1.619160322503856E-3</v>
      </c>
    </row>
    <row r="3572" spans="1:27" x14ac:dyDescent="0.3">
      <c r="A3572" t="s">
        <v>249</v>
      </c>
      <c r="B3572">
        <v>30</v>
      </c>
      <c r="C3572">
        <v>0.7</v>
      </c>
      <c r="D3572">
        <v>4</v>
      </c>
      <c r="E3572">
        <v>0.7</v>
      </c>
      <c r="F3572" t="s">
        <v>336</v>
      </c>
      <c r="G3572">
        <v>4</v>
      </c>
      <c r="H3572">
        <v>3382.9110728606402</v>
      </c>
      <c r="I3572" t="s">
        <v>14</v>
      </c>
      <c r="J3572">
        <v>5</v>
      </c>
      <c r="K3572">
        <v>7</v>
      </c>
      <c r="L3572">
        <v>6.6666666666666599</v>
      </c>
      <c r="M3572">
        <v>2.0937979000000202</v>
      </c>
      <c r="N3572" t="s">
        <v>249</v>
      </c>
      <c r="O3572">
        <v>30</v>
      </c>
      <c r="P3572">
        <v>0.7</v>
      </c>
      <c r="Q3572">
        <v>4</v>
      </c>
      <c r="R3572">
        <v>0.7</v>
      </c>
      <c r="S3572" t="s">
        <v>336</v>
      </c>
      <c r="T3572">
        <v>4</v>
      </c>
      <c r="U3572" t="s">
        <v>355</v>
      </c>
      <c r="V3572">
        <v>3724.9098261956801</v>
      </c>
      <c r="W3572">
        <v>3725.2781303526599</v>
      </c>
      <c r="X3572">
        <v>3787.1121694765502</v>
      </c>
      <c r="Y3572">
        <v>1351.79671189999</v>
      </c>
      <c r="Z3572">
        <f t="shared" si="110"/>
        <v>-9.1813968469762836E-2</v>
      </c>
      <c r="AA3572">
        <f t="shared" si="111"/>
        <v>1.5488999799808108E-3</v>
      </c>
    </row>
    <row r="3573" spans="1:27" x14ac:dyDescent="0.3">
      <c r="A3573" t="s">
        <v>137</v>
      </c>
      <c r="B3573">
        <v>20</v>
      </c>
      <c r="C3573">
        <v>0.3</v>
      </c>
      <c r="D3573">
        <v>2</v>
      </c>
      <c r="E3573">
        <v>0.7</v>
      </c>
      <c r="F3573" t="s">
        <v>336</v>
      </c>
      <c r="G3573">
        <v>2</v>
      </c>
      <c r="H3573">
        <v>2017.4451504015799</v>
      </c>
      <c r="I3573" t="s">
        <v>372</v>
      </c>
      <c r="J3573">
        <v>10</v>
      </c>
      <c r="K3573">
        <v>7</v>
      </c>
      <c r="L3573">
        <v>3.3333333333333299</v>
      </c>
      <c r="M3573">
        <v>0.46207890000000801</v>
      </c>
      <c r="N3573" t="s">
        <v>137</v>
      </c>
      <c r="O3573">
        <v>20</v>
      </c>
      <c r="P3573">
        <v>0.3</v>
      </c>
      <c r="Q3573">
        <v>2</v>
      </c>
      <c r="R3573">
        <v>0.7</v>
      </c>
      <c r="S3573" t="s">
        <v>336</v>
      </c>
      <c r="T3573">
        <v>2</v>
      </c>
      <c r="U3573" t="s">
        <v>355</v>
      </c>
      <c r="V3573">
        <v>2221.4605839001802</v>
      </c>
      <c r="W3573">
        <v>2221.4605839001802</v>
      </c>
      <c r="X3573">
        <v>2221.4605839001802</v>
      </c>
      <c r="Y3573">
        <v>227.47475809999901</v>
      </c>
      <c r="Z3573">
        <f t="shared" si="110"/>
        <v>-9.1838421521940244E-2</v>
      </c>
      <c r="AA3573">
        <f t="shared" si="111"/>
        <v>2.0313414282075019E-3</v>
      </c>
    </row>
    <row r="3574" spans="1:27" x14ac:dyDescent="0.3">
      <c r="A3574" t="s">
        <v>160</v>
      </c>
      <c r="B3574">
        <v>20</v>
      </c>
      <c r="C3574">
        <v>0.3</v>
      </c>
      <c r="D3574">
        <v>4</v>
      </c>
      <c r="E3574">
        <v>0.7</v>
      </c>
      <c r="F3574" t="s">
        <v>336</v>
      </c>
      <c r="G3574">
        <v>5</v>
      </c>
      <c r="H3574">
        <v>2151.7624458885598</v>
      </c>
      <c r="I3574" t="s">
        <v>372</v>
      </c>
      <c r="J3574">
        <v>10</v>
      </c>
      <c r="K3574">
        <v>7</v>
      </c>
      <c r="L3574">
        <v>6.6666666666666599</v>
      </c>
      <c r="M3574">
        <v>0.43869839999999199</v>
      </c>
      <c r="N3574" t="s">
        <v>159</v>
      </c>
      <c r="O3574">
        <v>20</v>
      </c>
      <c r="P3574">
        <v>0.3</v>
      </c>
      <c r="Q3574">
        <v>4</v>
      </c>
      <c r="R3574">
        <v>0.7</v>
      </c>
      <c r="S3574" t="s">
        <v>336</v>
      </c>
      <c r="T3574">
        <v>4</v>
      </c>
      <c r="U3574" t="s">
        <v>355</v>
      </c>
      <c r="V3574">
        <v>2369.4372746457798</v>
      </c>
      <c r="W3574">
        <v>2559.5003591252198</v>
      </c>
      <c r="X3574">
        <v>2748.3184545284098</v>
      </c>
      <c r="Y3574">
        <v>242.729519299999</v>
      </c>
      <c r="Z3574">
        <f t="shared" si="110"/>
        <v>-9.1867732092532975E-2</v>
      </c>
      <c r="AA3574">
        <f t="shared" si="111"/>
        <v>1.8073549573415803E-3</v>
      </c>
    </row>
    <row r="3575" spans="1:27" x14ac:dyDescent="0.3">
      <c r="A3575" t="s">
        <v>164</v>
      </c>
      <c r="B3575">
        <v>20</v>
      </c>
      <c r="C3575">
        <v>0.3</v>
      </c>
      <c r="D3575">
        <v>4</v>
      </c>
      <c r="E3575">
        <v>0.7</v>
      </c>
      <c r="F3575" t="s">
        <v>337</v>
      </c>
      <c r="G3575">
        <v>4</v>
      </c>
      <c r="H3575">
        <v>1483.4447889866699</v>
      </c>
      <c r="I3575" t="s">
        <v>4</v>
      </c>
      <c r="J3575">
        <v>0</v>
      </c>
      <c r="K3575">
        <v>9</v>
      </c>
      <c r="L3575">
        <v>6.6666666666666599</v>
      </c>
      <c r="M3575">
        <v>0.44514979999996701</v>
      </c>
      <c r="N3575" t="s">
        <v>164</v>
      </c>
      <c r="O3575">
        <v>20</v>
      </c>
      <c r="P3575">
        <v>0.3</v>
      </c>
      <c r="Q3575">
        <v>4</v>
      </c>
      <c r="R3575">
        <v>0.7</v>
      </c>
      <c r="S3575" t="s">
        <v>337</v>
      </c>
      <c r="T3575">
        <v>4</v>
      </c>
      <c r="U3575" t="s">
        <v>355</v>
      </c>
      <c r="V3575">
        <v>1633.51783109035</v>
      </c>
      <c r="W3575">
        <v>1669.3643086044301</v>
      </c>
      <c r="X3575">
        <v>1812.0262545742501</v>
      </c>
      <c r="Y3575">
        <v>230.25566869999901</v>
      </c>
      <c r="Z3575">
        <f t="shared" si="110"/>
        <v>-9.1871076793516526E-2</v>
      </c>
      <c r="AA3575">
        <f t="shared" si="111"/>
        <v>1.9332848677004969E-3</v>
      </c>
    </row>
    <row r="3576" spans="1:27" x14ac:dyDescent="0.3">
      <c r="A3576" t="s">
        <v>163</v>
      </c>
      <c r="B3576">
        <v>20</v>
      </c>
      <c r="C3576">
        <v>0.3</v>
      </c>
      <c r="D3576">
        <v>4</v>
      </c>
      <c r="E3576">
        <v>0.7</v>
      </c>
      <c r="F3576" t="s">
        <v>337</v>
      </c>
      <c r="G3576">
        <v>3</v>
      </c>
      <c r="H3576">
        <v>1785.28970061021</v>
      </c>
      <c r="I3576" t="s">
        <v>4</v>
      </c>
      <c r="J3576">
        <v>0</v>
      </c>
      <c r="K3576">
        <v>9</v>
      </c>
      <c r="L3576">
        <v>6.6666666666666599</v>
      </c>
      <c r="M3576">
        <v>0.81641800000005504</v>
      </c>
      <c r="N3576" t="s">
        <v>163</v>
      </c>
      <c r="O3576">
        <v>20</v>
      </c>
      <c r="P3576">
        <v>0.3</v>
      </c>
      <c r="Q3576">
        <v>4</v>
      </c>
      <c r="R3576">
        <v>0.7</v>
      </c>
      <c r="S3576" t="s">
        <v>337</v>
      </c>
      <c r="T3576">
        <v>3</v>
      </c>
      <c r="U3576" t="s">
        <v>355</v>
      </c>
      <c r="V3576">
        <v>1965.9358297035601</v>
      </c>
      <c r="W3576">
        <v>2089.3998578922901</v>
      </c>
      <c r="X3576">
        <v>2217.8686323687798</v>
      </c>
      <c r="Y3576">
        <v>417.19844039999901</v>
      </c>
      <c r="Z3576">
        <f t="shared" si="110"/>
        <v>-9.1888110671745252E-2</v>
      </c>
      <c r="AA3576">
        <f t="shared" si="111"/>
        <v>1.956905685498955E-3</v>
      </c>
    </row>
    <row r="3577" spans="1:27" x14ac:dyDescent="0.3">
      <c r="A3577" t="s">
        <v>111</v>
      </c>
      <c r="B3577">
        <v>20</v>
      </c>
      <c r="C3577">
        <v>0.7</v>
      </c>
      <c r="D3577">
        <v>2</v>
      </c>
      <c r="E3577">
        <v>0.3</v>
      </c>
      <c r="F3577" t="s">
        <v>337</v>
      </c>
      <c r="G3577">
        <v>1</v>
      </c>
      <c r="H3577">
        <v>1622.4474865150801</v>
      </c>
      <c r="I3577" t="s">
        <v>12</v>
      </c>
      <c r="J3577">
        <v>4</v>
      </c>
      <c r="K3577">
        <v>9</v>
      </c>
      <c r="L3577">
        <v>3.3333333333333299</v>
      </c>
      <c r="M3577">
        <v>0.50099000000000105</v>
      </c>
      <c r="N3577" t="s">
        <v>111</v>
      </c>
      <c r="O3577">
        <v>20</v>
      </c>
      <c r="P3577">
        <v>0.7</v>
      </c>
      <c r="Q3577">
        <v>2</v>
      </c>
      <c r="R3577">
        <v>0.3</v>
      </c>
      <c r="S3577" t="s">
        <v>337</v>
      </c>
      <c r="T3577">
        <v>1</v>
      </c>
      <c r="U3577" t="s">
        <v>355</v>
      </c>
      <c r="V3577">
        <v>1786.6384474629101</v>
      </c>
      <c r="W3577">
        <v>1786.6384474629101</v>
      </c>
      <c r="X3577">
        <v>1786.6384474629101</v>
      </c>
      <c r="Y3577">
        <v>253.0955314</v>
      </c>
      <c r="Z3577">
        <f t="shared" si="110"/>
        <v>-9.1899377392771889E-2</v>
      </c>
      <c r="AA3577">
        <f t="shared" si="111"/>
        <v>1.9794501990168327E-3</v>
      </c>
    </row>
    <row r="3578" spans="1:27" x14ac:dyDescent="0.3">
      <c r="A3578" t="s">
        <v>85</v>
      </c>
      <c r="B3578">
        <v>10</v>
      </c>
      <c r="C3578">
        <v>0.3</v>
      </c>
      <c r="D3578">
        <v>4</v>
      </c>
      <c r="E3578">
        <v>0.7</v>
      </c>
      <c r="F3578" t="s">
        <v>337</v>
      </c>
      <c r="G3578">
        <v>5</v>
      </c>
      <c r="H3578">
        <v>1528.6233489961301</v>
      </c>
      <c r="I3578" t="s">
        <v>12</v>
      </c>
      <c r="J3578">
        <v>4</v>
      </c>
      <c r="K3578">
        <v>9</v>
      </c>
      <c r="L3578">
        <v>6.6666666666666599</v>
      </c>
      <c r="M3578">
        <v>5.2829299999999003E-2</v>
      </c>
      <c r="N3578" t="s">
        <v>85</v>
      </c>
      <c r="O3578">
        <v>10</v>
      </c>
      <c r="P3578">
        <v>0.3</v>
      </c>
      <c r="Q3578">
        <v>4</v>
      </c>
      <c r="R3578">
        <v>0.7</v>
      </c>
      <c r="S3578" t="s">
        <v>337</v>
      </c>
      <c r="T3578">
        <v>5</v>
      </c>
      <c r="U3578" t="s">
        <v>355</v>
      </c>
      <c r="V3578">
        <v>1683.3878895584501</v>
      </c>
      <c r="W3578">
        <v>1717.8344041298701</v>
      </c>
      <c r="X3578">
        <v>1880.39905451704</v>
      </c>
      <c r="Y3578">
        <v>27.9121135</v>
      </c>
      <c r="Z3578">
        <f t="shared" si="110"/>
        <v>-9.1936351403189967E-2</v>
      </c>
      <c r="AA3578">
        <f t="shared" si="111"/>
        <v>1.8927015326159018E-3</v>
      </c>
    </row>
    <row r="3579" spans="1:27" x14ac:dyDescent="0.3">
      <c r="A3579" t="s">
        <v>40</v>
      </c>
      <c r="B3579">
        <v>10</v>
      </c>
      <c r="C3579">
        <v>0.3</v>
      </c>
      <c r="D3579">
        <v>4</v>
      </c>
      <c r="E3579">
        <v>0.3</v>
      </c>
      <c r="F3579" t="s">
        <v>336</v>
      </c>
      <c r="G3579">
        <v>5</v>
      </c>
      <c r="H3579">
        <v>1408.3618153043001</v>
      </c>
      <c r="I3579" t="s">
        <v>16</v>
      </c>
      <c r="J3579">
        <v>5</v>
      </c>
      <c r="K3579">
        <v>9</v>
      </c>
      <c r="L3579">
        <v>6.6666666666666599</v>
      </c>
      <c r="M3579">
        <v>0.11139149999999901</v>
      </c>
      <c r="N3579" t="s">
        <v>40</v>
      </c>
      <c r="O3579">
        <v>10</v>
      </c>
      <c r="P3579">
        <v>0.3</v>
      </c>
      <c r="Q3579">
        <v>4</v>
      </c>
      <c r="R3579">
        <v>0.3</v>
      </c>
      <c r="S3579" t="s">
        <v>336</v>
      </c>
      <c r="T3579">
        <v>5</v>
      </c>
      <c r="U3579" t="s">
        <v>355</v>
      </c>
      <c r="V3579">
        <v>1551.0075447008401</v>
      </c>
      <c r="W3579">
        <v>1567.75001870451</v>
      </c>
      <c r="X3579">
        <v>1709.4777292855799</v>
      </c>
      <c r="Y3579">
        <v>61.206311899999903</v>
      </c>
      <c r="Z3579">
        <f t="shared" si="110"/>
        <v>-9.1969719866226471E-2</v>
      </c>
      <c r="AA3579">
        <f t="shared" si="111"/>
        <v>1.8199348489089274E-3</v>
      </c>
    </row>
    <row r="3580" spans="1:27" x14ac:dyDescent="0.3">
      <c r="A3580" t="s">
        <v>146</v>
      </c>
      <c r="B3580">
        <v>20</v>
      </c>
      <c r="C3580">
        <v>0.7</v>
      </c>
      <c r="D3580">
        <v>2</v>
      </c>
      <c r="E3580">
        <v>0.7</v>
      </c>
      <c r="F3580" t="s">
        <v>336</v>
      </c>
      <c r="G3580">
        <v>1</v>
      </c>
      <c r="H3580">
        <v>3830.4309260210598</v>
      </c>
      <c r="I3580" t="s">
        <v>4</v>
      </c>
      <c r="J3580">
        <v>0</v>
      </c>
      <c r="K3580">
        <v>9</v>
      </c>
      <c r="L3580">
        <v>3.3333333333333299</v>
      </c>
      <c r="M3580">
        <v>0.74506980000001</v>
      </c>
      <c r="N3580" t="s">
        <v>146</v>
      </c>
      <c r="O3580">
        <v>20</v>
      </c>
      <c r="P3580">
        <v>0.7</v>
      </c>
      <c r="Q3580">
        <v>2</v>
      </c>
      <c r="R3580">
        <v>0.7</v>
      </c>
      <c r="S3580" t="s">
        <v>336</v>
      </c>
      <c r="T3580">
        <v>1</v>
      </c>
      <c r="U3580" t="s">
        <v>355</v>
      </c>
      <c r="V3580">
        <v>4218.4495273455505</v>
      </c>
      <c r="W3580">
        <v>4242.3772512077403</v>
      </c>
      <c r="X3580">
        <v>4242.3772512077403</v>
      </c>
      <c r="Y3580">
        <v>392.2089843</v>
      </c>
      <c r="Z3580">
        <f t="shared" si="110"/>
        <v>-9.1981330773121858E-2</v>
      </c>
      <c r="AA3580">
        <f t="shared" si="111"/>
        <v>1.8996755041952515E-3</v>
      </c>
    </row>
    <row r="3581" spans="1:27" x14ac:dyDescent="0.3">
      <c r="A3581" t="s">
        <v>197</v>
      </c>
      <c r="B3581">
        <v>30</v>
      </c>
      <c r="C3581">
        <v>0.3</v>
      </c>
      <c r="D3581">
        <v>4</v>
      </c>
      <c r="E3581">
        <v>0.3</v>
      </c>
      <c r="F3581" t="s">
        <v>336</v>
      </c>
      <c r="G3581">
        <v>2</v>
      </c>
      <c r="H3581">
        <v>1550.5625872667999</v>
      </c>
      <c r="I3581" t="s">
        <v>16</v>
      </c>
      <c r="J3581">
        <v>5</v>
      </c>
      <c r="K3581">
        <v>9</v>
      </c>
      <c r="L3581">
        <v>6.6666666666666599</v>
      </c>
      <c r="M3581">
        <v>1.5796236000001</v>
      </c>
      <c r="N3581" t="s">
        <v>197</v>
      </c>
      <c r="O3581">
        <v>30</v>
      </c>
      <c r="P3581">
        <v>0.3</v>
      </c>
      <c r="Q3581">
        <v>4</v>
      </c>
      <c r="R3581">
        <v>0.3</v>
      </c>
      <c r="S3581" t="s">
        <v>336</v>
      </c>
      <c r="T3581">
        <v>2</v>
      </c>
      <c r="U3581" t="s">
        <v>355</v>
      </c>
      <c r="V3581">
        <v>1707.8725320471599</v>
      </c>
      <c r="W3581">
        <v>1707.8725320471599</v>
      </c>
      <c r="X3581">
        <v>1707.8725320471599</v>
      </c>
      <c r="Y3581">
        <v>797.46379429999797</v>
      </c>
      <c r="Z3581">
        <f t="shared" si="110"/>
        <v>-9.2108715275020375E-2</v>
      </c>
      <c r="AA3581">
        <f t="shared" si="111"/>
        <v>1.9808091743985325E-3</v>
      </c>
    </row>
    <row r="3582" spans="1:27" x14ac:dyDescent="0.3">
      <c r="A3582" t="s">
        <v>128</v>
      </c>
      <c r="B3582">
        <v>20</v>
      </c>
      <c r="C3582">
        <v>0.7</v>
      </c>
      <c r="D3582">
        <v>4</v>
      </c>
      <c r="E3582">
        <v>0.3</v>
      </c>
      <c r="F3582" t="s">
        <v>336</v>
      </c>
      <c r="G3582">
        <v>3</v>
      </c>
      <c r="H3582">
        <v>1710.0617054530601</v>
      </c>
      <c r="I3582" t="s">
        <v>2</v>
      </c>
      <c r="J3582">
        <v>0</v>
      </c>
      <c r="K3582">
        <v>7</v>
      </c>
      <c r="L3582">
        <v>6.6666666666666599</v>
      </c>
      <c r="M3582">
        <v>0.75141040000005399</v>
      </c>
      <c r="N3582" t="s">
        <v>128</v>
      </c>
      <c r="O3582">
        <v>20</v>
      </c>
      <c r="P3582">
        <v>0.7</v>
      </c>
      <c r="Q3582">
        <v>4</v>
      </c>
      <c r="R3582">
        <v>0.3</v>
      </c>
      <c r="S3582" t="s">
        <v>336</v>
      </c>
      <c r="T3582">
        <v>3</v>
      </c>
      <c r="U3582" t="s">
        <v>355</v>
      </c>
      <c r="V3582">
        <v>1884.2777687586099</v>
      </c>
      <c r="W3582">
        <v>1884.2777687586099</v>
      </c>
      <c r="X3582">
        <v>1884.2777687586099</v>
      </c>
      <c r="Y3582">
        <v>384.958761899997</v>
      </c>
      <c r="Z3582">
        <f t="shared" si="110"/>
        <v>-9.2457739614646067E-2</v>
      </c>
      <c r="AA3582">
        <f t="shared" si="111"/>
        <v>1.951924399100318E-3</v>
      </c>
    </row>
    <row r="3583" spans="1:27" x14ac:dyDescent="0.3">
      <c r="A3583" t="s">
        <v>128</v>
      </c>
      <c r="B3583">
        <v>20</v>
      </c>
      <c r="C3583">
        <v>0.7</v>
      </c>
      <c r="D3583">
        <v>4</v>
      </c>
      <c r="E3583">
        <v>0.3</v>
      </c>
      <c r="F3583" t="s">
        <v>336</v>
      </c>
      <c r="G3583">
        <v>3</v>
      </c>
      <c r="H3583">
        <v>1710.0617054530601</v>
      </c>
      <c r="I3583" t="s">
        <v>6</v>
      </c>
      <c r="J3583">
        <v>3</v>
      </c>
      <c r="K3583">
        <v>7</v>
      </c>
      <c r="L3583">
        <v>6.6666666666666599</v>
      </c>
      <c r="M3583">
        <v>0.72272519999989904</v>
      </c>
      <c r="N3583" t="s">
        <v>128</v>
      </c>
      <c r="O3583">
        <v>20</v>
      </c>
      <c r="P3583">
        <v>0.7</v>
      </c>
      <c r="Q3583">
        <v>4</v>
      </c>
      <c r="R3583">
        <v>0.3</v>
      </c>
      <c r="S3583" t="s">
        <v>336</v>
      </c>
      <c r="T3583">
        <v>3</v>
      </c>
      <c r="U3583" t="s">
        <v>355</v>
      </c>
      <c r="V3583">
        <v>1884.2777687586099</v>
      </c>
      <c r="W3583">
        <v>1884.2777687586099</v>
      </c>
      <c r="X3583">
        <v>1884.2777687586099</v>
      </c>
      <c r="Y3583">
        <v>384.958761899997</v>
      </c>
      <c r="Z3583">
        <f t="shared" si="110"/>
        <v>-9.2457739614646067E-2</v>
      </c>
      <c r="AA3583">
        <f t="shared" si="111"/>
        <v>1.8774094046666891E-3</v>
      </c>
    </row>
    <row r="3584" spans="1:27" x14ac:dyDescent="0.3">
      <c r="A3584" t="s">
        <v>128</v>
      </c>
      <c r="B3584">
        <v>20</v>
      </c>
      <c r="C3584">
        <v>0.7</v>
      </c>
      <c r="D3584">
        <v>4</v>
      </c>
      <c r="E3584">
        <v>0.3</v>
      </c>
      <c r="F3584" t="s">
        <v>336</v>
      </c>
      <c r="G3584">
        <v>3</v>
      </c>
      <c r="H3584">
        <v>1710.0617054530601</v>
      </c>
      <c r="I3584" t="s">
        <v>10</v>
      </c>
      <c r="J3584">
        <v>4</v>
      </c>
      <c r="K3584">
        <v>7</v>
      </c>
      <c r="L3584">
        <v>6.6666666666666599</v>
      </c>
      <c r="M3584">
        <v>0.78817800000001603</v>
      </c>
      <c r="N3584" t="s">
        <v>128</v>
      </c>
      <c r="O3584">
        <v>20</v>
      </c>
      <c r="P3584">
        <v>0.7</v>
      </c>
      <c r="Q3584">
        <v>4</v>
      </c>
      <c r="R3584">
        <v>0.3</v>
      </c>
      <c r="S3584" t="s">
        <v>336</v>
      </c>
      <c r="T3584">
        <v>3</v>
      </c>
      <c r="U3584" t="s">
        <v>355</v>
      </c>
      <c r="V3584">
        <v>1884.2777687586099</v>
      </c>
      <c r="W3584">
        <v>1884.2777687586099</v>
      </c>
      <c r="X3584">
        <v>1884.2777687586099</v>
      </c>
      <c r="Y3584">
        <v>384.958761899997</v>
      </c>
      <c r="Z3584">
        <f t="shared" si="110"/>
        <v>-9.2457739614646067E-2</v>
      </c>
      <c r="AA3584">
        <f t="shared" si="111"/>
        <v>2.0474348891551288E-3</v>
      </c>
    </row>
    <row r="3585" spans="1:27" x14ac:dyDescent="0.3">
      <c r="A3585" t="s">
        <v>128</v>
      </c>
      <c r="B3585">
        <v>20</v>
      </c>
      <c r="C3585">
        <v>0.7</v>
      </c>
      <c r="D3585">
        <v>4</v>
      </c>
      <c r="E3585">
        <v>0.3</v>
      </c>
      <c r="F3585" t="s">
        <v>336</v>
      </c>
      <c r="G3585">
        <v>3</v>
      </c>
      <c r="H3585">
        <v>1710.0617054530601</v>
      </c>
      <c r="I3585" t="s">
        <v>14</v>
      </c>
      <c r="J3585">
        <v>5</v>
      </c>
      <c r="K3585">
        <v>7</v>
      </c>
      <c r="L3585">
        <v>6.6666666666666599</v>
      </c>
      <c r="M3585">
        <v>0.74300869999990404</v>
      </c>
      <c r="N3585" t="s">
        <v>128</v>
      </c>
      <c r="O3585">
        <v>20</v>
      </c>
      <c r="P3585">
        <v>0.7</v>
      </c>
      <c r="Q3585">
        <v>4</v>
      </c>
      <c r="R3585">
        <v>0.3</v>
      </c>
      <c r="S3585" t="s">
        <v>336</v>
      </c>
      <c r="T3585">
        <v>3</v>
      </c>
      <c r="U3585" t="s">
        <v>355</v>
      </c>
      <c r="V3585">
        <v>1884.2777687586099</v>
      </c>
      <c r="W3585">
        <v>1884.2777687586099</v>
      </c>
      <c r="X3585">
        <v>1884.2777687586099</v>
      </c>
      <c r="Y3585">
        <v>384.958761899997</v>
      </c>
      <c r="Z3585">
        <f t="shared" si="110"/>
        <v>-9.2457739614646067E-2</v>
      </c>
      <c r="AA3585">
        <f t="shared" si="111"/>
        <v>1.9300994639860145E-3</v>
      </c>
    </row>
    <row r="3586" spans="1:27" x14ac:dyDescent="0.3">
      <c r="A3586" t="s">
        <v>250</v>
      </c>
      <c r="B3586">
        <v>30</v>
      </c>
      <c r="C3586">
        <v>0.7</v>
      </c>
      <c r="D3586">
        <v>4</v>
      </c>
      <c r="E3586">
        <v>0.7</v>
      </c>
      <c r="F3586" t="s">
        <v>336</v>
      </c>
      <c r="G3586">
        <v>5</v>
      </c>
      <c r="H3586">
        <v>3246.47406994019</v>
      </c>
      <c r="I3586" t="s">
        <v>2</v>
      </c>
      <c r="J3586">
        <v>0</v>
      </c>
      <c r="K3586">
        <v>7</v>
      </c>
      <c r="L3586">
        <v>6.6666666666666599</v>
      </c>
      <c r="M3586">
        <v>1.7707362000000999</v>
      </c>
      <c r="N3586" t="s">
        <v>250</v>
      </c>
      <c r="O3586">
        <v>30</v>
      </c>
      <c r="P3586">
        <v>0.7</v>
      </c>
      <c r="Q3586">
        <v>4</v>
      </c>
      <c r="R3586">
        <v>0.7</v>
      </c>
      <c r="S3586" t="s">
        <v>336</v>
      </c>
      <c r="T3586">
        <v>5</v>
      </c>
      <c r="U3586" t="s">
        <v>355</v>
      </c>
      <c r="V3586">
        <v>3577.8122708218102</v>
      </c>
      <c r="W3586">
        <v>3582.6188182833498</v>
      </c>
      <c r="X3586">
        <v>3597.7914240223599</v>
      </c>
      <c r="Y3586">
        <v>1036.47368739999</v>
      </c>
      <c r="Z3586">
        <f t="shared" ref="Z3586:Z3649" si="112">(H3586-V3586)/V3586</f>
        <v>-9.2609163310156867E-2</v>
      </c>
      <c r="AA3586">
        <f t="shared" ref="AA3586:AA3649" si="113">M3586/Y3586</f>
        <v>1.708423688441159E-3</v>
      </c>
    </row>
    <row r="3587" spans="1:27" x14ac:dyDescent="0.3">
      <c r="A3587" t="s">
        <v>250</v>
      </c>
      <c r="B3587">
        <v>30</v>
      </c>
      <c r="C3587">
        <v>0.7</v>
      </c>
      <c r="D3587">
        <v>4</v>
      </c>
      <c r="E3587">
        <v>0.7</v>
      </c>
      <c r="F3587" t="s">
        <v>336</v>
      </c>
      <c r="G3587">
        <v>5</v>
      </c>
      <c r="H3587">
        <v>3246.47406994019</v>
      </c>
      <c r="I3587" t="s">
        <v>372</v>
      </c>
      <c r="J3587">
        <v>10</v>
      </c>
      <c r="K3587">
        <v>7</v>
      </c>
      <c r="L3587">
        <v>6.6666666666666599</v>
      </c>
      <c r="M3587">
        <v>2.0531882000000201</v>
      </c>
      <c r="N3587" t="s">
        <v>250</v>
      </c>
      <c r="O3587">
        <v>30</v>
      </c>
      <c r="P3587">
        <v>0.7</v>
      </c>
      <c r="Q3587">
        <v>4</v>
      </c>
      <c r="R3587">
        <v>0.7</v>
      </c>
      <c r="S3587" t="s">
        <v>336</v>
      </c>
      <c r="T3587">
        <v>5</v>
      </c>
      <c r="U3587" t="s">
        <v>355</v>
      </c>
      <c r="V3587">
        <v>3577.8122708218102</v>
      </c>
      <c r="W3587">
        <v>3582.6188182833498</v>
      </c>
      <c r="X3587">
        <v>3597.7914240223599</v>
      </c>
      <c r="Y3587">
        <v>1036.47368739999</v>
      </c>
      <c r="Z3587">
        <f t="shared" si="112"/>
        <v>-9.2609163310156867E-2</v>
      </c>
      <c r="AA3587">
        <f t="shared" si="113"/>
        <v>1.9809361539611043E-3</v>
      </c>
    </row>
    <row r="3588" spans="1:27" x14ac:dyDescent="0.3">
      <c r="A3588" t="s">
        <v>250</v>
      </c>
      <c r="B3588">
        <v>30</v>
      </c>
      <c r="C3588">
        <v>0.7</v>
      </c>
      <c r="D3588">
        <v>4</v>
      </c>
      <c r="E3588">
        <v>0.7</v>
      </c>
      <c r="F3588" t="s">
        <v>336</v>
      </c>
      <c r="G3588">
        <v>5</v>
      </c>
      <c r="H3588">
        <v>3246.47406994019</v>
      </c>
      <c r="I3588" t="s">
        <v>6</v>
      </c>
      <c r="J3588">
        <v>3</v>
      </c>
      <c r="K3588">
        <v>7</v>
      </c>
      <c r="L3588">
        <v>6.6666666666666599</v>
      </c>
      <c r="M3588">
        <v>1.7403470999997801</v>
      </c>
      <c r="N3588" t="s">
        <v>250</v>
      </c>
      <c r="O3588">
        <v>30</v>
      </c>
      <c r="P3588">
        <v>0.7</v>
      </c>
      <c r="Q3588">
        <v>4</v>
      </c>
      <c r="R3588">
        <v>0.7</v>
      </c>
      <c r="S3588" t="s">
        <v>336</v>
      </c>
      <c r="T3588">
        <v>5</v>
      </c>
      <c r="U3588" t="s">
        <v>355</v>
      </c>
      <c r="V3588">
        <v>3577.8122708218102</v>
      </c>
      <c r="W3588">
        <v>3582.6188182833498</v>
      </c>
      <c r="X3588">
        <v>3597.7914240223599</v>
      </c>
      <c r="Y3588">
        <v>1036.47368739999</v>
      </c>
      <c r="Z3588">
        <f t="shared" si="112"/>
        <v>-9.2609163310156867E-2</v>
      </c>
      <c r="AA3588">
        <f t="shared" si="113"/>
        <v>1.6791039860987375E-3</v>
      </c>
    </row>
    <row r="3589" spans="1:27" x14ac:dyDescent="0.3">
      <c r="A3589" t="s">
        <v>250</v>
      </c>
      <c r="B3589">
        <v>30</v>
      </c>
      <c r="C3589">
        <v>0.7</v>
      </c>
      <c r="D3589">
        <v>4</v>
      </c>
      <c r="E3589">
        <v>0.7</v>
      </c>
      <c r="F3589" t="s">
        <v>336</v>
      </c>
      <c r="G3589">
        <v>5</v>
      </c>
      <c r="H3589">
        <v>3246.47406994019</v>
      </c>
      <c r="I3589" t="s">
        <v>10</v>
      </c>
      <c r="J3589">
        <v>4</v>
      </c>
      <c r="K3589">
        <v>7</v>
      </c>
      <c r="L3589">
        <v>6.6666666666666599</v>
      </c>
      <c r="M3589">
        <v>1.8911250000001001</v>
      </c>
      <c r="N3589" t="s">
        <v>250</v>
      </c>
      <c r="O3589">
        <v>30</v>
      </c>
      <c r="P3589">
        <v>0.7</v>
      </c>
      <c r="Q3589">
        <v>4</v>
      </c>
      <c r="R3589">
        <v>0.7</v>
      </c>
      <c r="S3589" t="s">
        <v>336</v>
      </c>
      <c r="T3589">
        <v>5</v>
      </c>
      <c r="U3589" t="s">
        <v>355</v>
      </c>
      <c r="V3589">
        <v>3577.8122708218102</v>
      </c>
      <c r="W3589">
        <v>3582.6188182833498</v>
      </c>
      <c r="X3589">
        <v>3597.7914240223599</v>
      </c>
      <c r="Y3589">
        <v>1036.47368739999</v>
      </c>
      <c r="Z3589">
        <f t="shared" si="112"/>
        <v>-9.2609163310156867E-2</v>
      </c>
      <c r="AA3589">
        <f t="shared" si="113"/>
        <v>1.8245759858545138E-3</v>
      </c>
    </row>
    <row r="3590" spans="1:27" x14ac:dyDescent="0.3">
      <c r="A3590" t="s">
        <v>250</v>
      </c>
      <c r="B3590">
        <v>30</v>
      </c>
      <c r="C3590">
        <v>0.7</v>
      </c>
      <c r="D3590">
        <v>4</v>
      </c>
      <c r="E3590">
        <v>0.7</v>
      </c>
      <c r="F3590" t="s">
        <v>336</v>
      </c>
      <c r="G3590">
        <v>5</v>
      </c>
      <c r="H3590">
        <v>3246.47406994019</v>
      </c>
      <c r="I3590" t="s">
        <v>14</v>
      </c>
      <c r="J3590">
        <v>5</v>
      </c>
      <c r="K3590">
        <v>7</v>
      </c>
      <c r="L3590">
        <v>6.6666666666666599</v>
      </c>
      <c r="M3590">
        <v>1.84763759999987</v>
      </c>
      <c r="N3590" t="s">
        <v>250</v>
      </c>
      <c r="O3590">
        <v>30</v>
      </c>
      <c r="P3590">
        <v>0.7</v>
      </c>
      <c r="Q3590">
        <v>4</v>
      </c>
      <c r="R3590">
        <v>0.7</v>
      </c>
      <c r="S3590" t="s">
        <v>336</v>
      </c>
      <c r="T3590">
        <v>5</v>
      </c>
      <c r="U3590" t="s">
        <v>355</v>
      </c>
      <c r="V3590">
        <v>3577.8122708218102</v>
      </c>
      <c r="W3590">
        <v>3582.6188182833498</v>
      </c>
      <c r="X3590">
        <v>3597.7914240223599</v>
      </c>
      <c r="Y3590">
        <v>1036.47368739999</v>
      </c>
      <c r="Z3590">
        <f t="shared" si="112"/>
        <v>-9.2609163310156867E-2</v>
      </c>
      <c r="AA3590">
        <f t="shared" si="113"/>
        <v>1.7826189149429321E-3</v>
      </c>
    </row>
    <row r="3591" spans="1:27" x14ac:dyDescent="0.3">
      <c r="A3591" t="s">
        <v>327</v>
      </c>
      <c r="B3591">
        <v>60</v>
      </c>
      <c r="C3591">
        <v>0.7</v>
      </c>
      <c r="D3591">
        <v>4</v>
      </c>
      <c r="E3591">
        <v>0.7</v>
      </c>
      <c r="F3591" t="s">
        <v>336</v>
      </c>
      <c r="G3591">
        <v>2</v>
      </c>
      <c r="H3591">
        <v>4291.0295370222002</v>
      </c>
      <c r="I3591" t="s">
        <v>8</v>
      </c>
      <c r="J3591">
        <v>3</v>
      </c>
      <c r="K3591">
        <v>9</v>
      </c>
      <c r="L3591">
        <v>6.6666666666666599</v>
      </c>
      <c r="M3591">
        <v>18.842883199999001</v>
      </c>
      <c r="N3591" t="s">
        <v>327</v>
      </c>
      <c r="O3591">
        <v>60</v>
      </c>
      <c r="P3591">
        <v>0.7</v>
      </c>
      <c r="Q3591">
        <v>4</v>
      </c>
      <c r="R3591">
        <v>0.7</v>
      </c>
      <c r="S3591" t="s">
        <v>336</v>
      </c>
      <c r="T3591">
        <v>2</v>
      </c>
      <c r="U3591" t="s">
        <v>355</v>
      </c>
      <c r="V3591">
        <v>4729.5104294114099</v>
      </c>
      <c r="W3591">
        <v>4764.4381243978196</v>
      </c>
      <c r="X3591">
        <v>90000000000</v>
      </c>
      <c r="Y3591">
        <v>1500.91580120001</v>
      </c>
      <c r="Z3591">
        <f t="shared" si="112"/>
        <v>-9.2711687379401511E-2</v>
      </c>
      <c r="AA3591">
        <f t="shared" si="113"/>
        <v>1.2554257330713532E-2</v>
      </c>
    </row>
    <row r="3592" spans="1:27" x14ac:dyDescent="0.3">
      <c r="A3592" t="s">
        <v>165</v>
      </c>
      <c r="B3592">
        <v>20</v>
      </c>
      <c r="C3592">
        <v>0.3</v>
      </c>
      <c r="D3592">
        <v>4</v>
      </c>
      <c r="E3592">
        <v>0.7</v>
      </c>
      <c r="F3592" t="s">
        <v>337</v>
      </c>
      <c r="G3592">
        <v>5</v>
      </c>
      <c r="H3592">
        <v>1505.2816263269301</v>
      </c>
      <c r="I3592" t="s">
        <v>12</v>
      </c>
      <c r="J3592">
        <v>4</v>
      </c>
      <c r="K3592">
        <v>9</v>
      </c>
      <c r="L3592">
        <v>6.6666666666666599</v>
      </c>
      <c r="M3592">
        <v>0.42774909999997102</v>
      </c>
      <c r="N3592" t="s">
        <v>165</v>
      </c>
      <c r="O3592">
        <v>20</v>
      </c>
      <c r="P3592">
        <v>0.3</v>
      </c>
      <c r="Q3592">
        <v>4</v>
      </c>
      <c r="R3592">
        <v>0.7</v>
      </c>
      <c r="S3592" t="s">
        <v>337</v>
      </c>
      <c r="T3592">
        <v>5</v>
      </c>
      <c r="U3592" t="s">
        <v>355</v>
      </c>
      <c r="V3592">
        <v>1659.3052225551601</v>
      </c>
      <c r="W3592">
        <v>1681.1890350106501</v>
      </c>
      <c r="X3592">
        <v>1753.99772849685</v>
      </c>
      <c r="Y3592">
        <v>216.30418569999799</v>
      </c>
      <c r="Z3592">
        <f t="shared" si="112"/>
        <v>-9.282414961067223E-2</v>
      </c>
      <c r="AA3592">
        <f t="shared" si="113"/>
        <v>1.9775350098552207E-3</v>
      </c>
    </row>
    <row r="3593" spans="1:27" x14ac:dyDescent="0.3">
      <c r="A3593" t="s">
        <v>20</v>
      </c>
      <c r="B3593">
        <v>10</v>
      </c>
      <c r="C3593">
        <v>0.3</v>
      </c>
      <c r="D3593">
        <v>2</v>
      </c>
      <c r="E3593">
        <v>0.3</v>
      </c>
      <c r="F3593" t="s">
        <v>336</v>
      </c>
      <c r="G3593">
        <v>5</v>
      </c>
      <c r="H3593">
        <v>1357.4011056705001</v>
      </c>
      <c r="I3593" t="s">
        <v>2</v>
      </c>
      <c r="J3593">
        <v>0</v>
      </c>
      <c r="K3593">
        <v>7</v>
      </c>
      <c r="L3593">
        <v>3.3333333333333299</v>
      </c>
      <c r="M3593">
        <v>5.4586599999999402E-2</v>
      </c>
      <c r="N3593" t="s">
        <v>20</v>
      </c>
      <c r="O3593">
        <v>10</v>
      </c>
      <c r="P3593">
        <v>0.3</v>
      </c>
      <c r="Q3593">
        <v>2</v>
      </c>
      <c r="R3593">
        <v>0.3</v>
      </c>
      <c r="S3593" t="s">
        <v>336</v>
      </c>
      <c r="T3593">
        <v>5</v>
      </c>
      <c r="U3593" t="s">
        <v>355</v>
      </c>
      <c r="V3593">
        <v>1496.3320157616999</v>
      </c>
      <c r="W3593">
        <v>1496.3320157616999</v>
      </c>
      <c r="X3593">
        <v>1496.3320157616999</v>
      </c>
      <c r="Y3593">
        <v>32.655599199999898</v>
      </c>
      <c r="Z3593">
        <f t="shared" si="112"/>
        <v>-9.2847649203360652E-2</v>
      </c>
      <c r="AA3593">
        <f t="shared" si="113"/>
        <v>1.6715847002433681E-3</v>
      </c>
    </row>
    <row r="3594" spans="1:27" x14ac:dyDescent="0.3">
      <c r="A3594" t="s">
        <v>20</v>
      </c>
      <c r="B3594">
        <v>10</v>
      </c>
      <c r="C3594">
        <v>0.3</v>
      </c>
      <c r="D3594">
        <v>2</v>
      </c>
      <c r="E3594">
        <v>0.3</v>
      </c>
      <c r="F3594" t="s">
        <v>336</v>
      </c>
      <c r="G3594">
        <v>5</v>
      </c>
      <c r="H3594">
        <v>1357.4011056705001</v>
      </c>
      <c r="I3594" t="s">
        <v>6</v>
      </c>
      <c r="J3594">
        <v>3</v>
      </c>
      <c r="K3594">
        <v>7</v>
      </c>
      <c r="L3594">
        <v>3.3333333333333299</v>
      </c>
      <c r="M3594">
        <v>6.0812099999999703E-2</v>
      </c>
      <c r="N3594" t="s">
        <v>20</v>
      </c>
      <c r="O3594">
        <v>10</v>
      </c>
      <c r="P3594">
        <v>0.3</v>
      </c>
      <c r="Q3594">
        <v>2</v>
      </c>
      <c r="R3594">
        <v>0.3</v>
      </c>
      <c r="S3594" t="s">
        <v>336</v>
      </c>
      <c r="T3594">
        <v>5</v>
      </c>
      <c r="U3594" t="s">
        <v>355</v>
      </c>
      <c r="V3594">
        <v>1496.3320157616999</v>
      </c>
      <c r="W3594">
        <v>1496.3320157616999</v>
      </c>
      <c r="X3594">
        <v>1496.3320157616999</v>
      </c>
      <c r="Y3594">
        <v>32.655599199999898</v>
      </c>
      <c r="Z3594">
        <f t="shared" si="112"/>
        <v>-9.2847649203360652E-2</v>
      </c>
      <c r="AA3594">
        <f t="shared" si="113"/>
        <v>1.8622258200670192E-3</v>
      </c>
    </row>
    <row r="3595" spans="1:27" x14ac:dyDescent="0.3">
      <c r="A3595" t="s">
        <v>115</v>
      </c>
      <c r="B3595">
        <v>20</v>
      </c>
      <c r="C3595">
        <v>0.7</v>
      </c>
      <c r="D3595">
        <v>2</v>
      </c>
      <c r="E3595">
        <v>0.3</v>
      </c>
      <c r="F3595" t="s">
        <v>337</v>
      </c>
      <c r="G3595">
        <v>5</v>
      </c>
      <c r="H3595">
        <v>2074.6275216835702</v>
      </c>
      <c r="I3595" t="s">
        <v>1</v>
      </c>
      <c r="J3595">
        <v>0</v>
      </c>
      <c r="K3595">
        <v>6</v>
      </c>
      <c r="L3595">
        <v>3.3333333333333299</v>
      </c>
      <c r="M3595">
        <v>0.94916310000007797</v>
      </c>
      <c r="N3595" t="s">
        <v>115</v>
      </c>
      <c r="O3595">
        <v>20</v>
      </c>
      <c r="P3595">
        <v>0.7</v>
      </c>
      <c r="Q3595">
        <v>2</v>
      </c>
      <c r="R3595">
        <v>0.3</v>
      </c>
      <c r="S3595" t="s">
        <v>337</v>
      </c>
      <c r="T3595">
        <v>5</v>
      </c>
      <c r="U3595" t="s">
        <v>355</v>
      </c>
      <c r="V3595">
        <v>2287.3250862888699</v>
      </c>
      <c r="W3595">
        <v>2287.3250862888699</v>
      </c>
      <c r="X3595">
        <v>2287.3250862888699</v>
      </c>
      <c r="Y3595">
        <v>484.399537100001</v>
      </c>
      <c r="Z3595">
        <f t="shared" si="112"/>
        <v>-9.2989652358684352E-2</v>
      </c>
      <c r="AA3595">
        <f t="shared" si="113"/>
        <v>1.9594632680339035E-3</v>
      </c>
    </row>
    <row r="3596" spans="1:27" x14ac:dyDescent="0.3">
      <c r="A3596" t="s">
        <v>115</v>
      </c>
      <c r="B3596">
        <v>20</v>
      </c>
      <c r="C3596">
        <v>0.7</v>
      </c>
      <c r="D3596">
        <v>2</v>
      </c>
      <c r="E3596">
        <v>0.3</v>
      </c>
      <c r="F3596" t="s">
        <v>337</v>
      </c>
      <c r="G3596">
        <v>5</v>
      </c>
      <c r="H3596">
        <v>2074.6275216835702</v>
      </c>
      <c r="I3596" t="s">
        <v>5</v>
      </c>
      <c r="J3596">
        <v>3</v>
      </c>
      <c r="K3596">
        <v>6</v>
      </c>
      <c r="L3596">
        <v>3.3333333333333299</v>
      </c>
      <c r="M3596">
        <v>0.94701040000006698</v>
      </c>
      <c r="N3596" t="s">
        <v>115</v>
      </c>
      <c r="O3596">
        <v>20</v>
      </c>
      <c r="P3596">
        <v>0.7</v>
      </c>
      <c r="Q3596">
        <v>2</v>
      </c>
      <c r="R3596">
        <v>0.3</v>
      </c>
      <c r="S3596" t="s">
        <v>337</v>
      </c>
      <c r="T3596">
        <v>5</v>
      </c>
      <c r="U3596" t="s">
        <v>355</v>
      </c>
      <c r="V3596">
        <v>2287.3250862888699</v>
      </c>
      <c r="W3596">
        <v>2287.3250862888699</v>
      </c>
      <c r="X3596">
        <v>2287.3250862888699</v>
      </c>
      <c r="Y3596">
        <v>484.399537100001</v>
      </c>
      <c r="Z3596">
        <f t="shared" si="112"/>
        <v>-9.2989652358684352E-2</v>
      </c>
      <c r="AA3596">
        <f t="shared" si="113"/>
        <v>1.9550192092866576E-3</v>
      </c>
    </row>
    <row r="3597" spans="1:27" x14ac:dyDescent="0.3">
      <c r="A3597" t="s">
        <v>115</v>
      </c>
      <c r="B3597">
        <v>20</v>
      </c>
      <c r="C3597">
        <v>0.7</v>
      </c>
      <c r="D3597">
        <v>2</v>
      </c>
      <c r="E3597">
        <v>0.3</v>
      </c>
      <c r="F3597" t="s">
        <v>337</v>
      </c>
      <c r="G3597">
        <v>5</v>
      </c>
      <c r="H3597">
        <v>2074.6275216835702</v>
      </c>
      <c r="I3597" t="s">
        <v>9</v>
      </c>
      <c r="J3597">
        <v>4</v>
      </c>
      <c r="K3597">
        <v>6</v>
      </c>
      <c r="L3597">
        <v>3.3333333333333299</v>
      </c>
      <c r="M3597">
        <v>1.0062685999999901</v>
      </c>
      <c r="N3597" t="s">
        <v>115</v>
      </c>
      <c r="O3597">
        <v>20</v>
      </c>
      <c r="P3597">
        <v>0.7</v>
      </c>
      <c r="Q3597">
        <v>2</v>
      </c>
      <c r="R3597">
        <v>0.3</v>
      </c>
      <c r="S3597" t="s">
        <v>337</v>
      </c>
      <c r="T3597">
        <v>5</v>
      </c>
      <c r="U3597" t="s">
        <v>355</v>
      </c>
      <c r="V3597">
        <v>2287.3250862888699</v>
      </c>
      <c r="W3597">
        <v>2287.3250862888699</v>
      </c>
      <c r="X3597">
        <v>2287.3250862888699</v>
      </c>
      <c r="Y3597">
        <v>484.399537100001</v>
      </c>
      <c r="Z3597">
        <f t="shared" si="112"/>
        <v>-9.2989652358684352E-2</v>
      </c>
      <c r="AA3597">
        <f t="shared" si="113"/>
        <v>2.077352521896099E-3</v>
      </c>
    </row>
    <row r="3598" spans="1:27" x14ac:dyDescent="0.3">
      <c r="A3598" t="s">
        <v>115</v>
      </c>
      <c r="B3598">
        <v>20</v>
      </c>
      <c r="C3598">
        <v>0.7</v>
      </c>
      <c r="D3598">
        <v>2</v>
      </c>
      <c r="E3598">
        <v>0.3</v>
      </c>
      <c r="F3598" t="s">
        <v>337</v>
      </c>
      <c r="G3598">
        <v>5</v>
      </c>
      <c r="H3598">
        <v>2074.6275216835702</v>
      </c>
      <c r="I3598" t="s">
        <v>13</v>
      </c>
      <c r="J3598">
        <v>5</v>
      </c>
      <c r="K3598">
        <v>6</v>
      </c>
      <c r="L3598">
        <v>3.3333333333333299</v>
      </c>
      <c r="M3598">
        <v>0.96115270000007003</v>
      </c>
      <c r="N3598" t="s">
        <v>115</v>
      </c>
      <c r="O3598">
        <v>20</v>
      </c>
      <c r="P3598">
        <v>0.7</v>
      </c>
      <c r="Q3598">
        <v>2</v>
      </c>
      <c r="R3598">
        <v>0.3</v>
      </c>
      <c r="S3598" t="s">
        <v>337</v>
      </c>
      <c r="T3598">
        <v>5</v>
      </c>
      <c r="U3598" t="s">
        <v>355</v>
      </c>
      <c r="V3598">
        <v>2287.3250862888699</v>
      </c>
      <c r="W3598">
        <v>2287.3250862888699</v>
      </c>
      <c r="X3598">
        <v>2287.3250862888699</v>
      </c>
      <c r="Y3598">
        <v>484.399537100001</v>
      </c>
      <c r="Z3598">
        <f t="shared" si="112"/>
        <v>-9.2989652358684352E-2</v>
      </c>
      <c r="AA3598">
        <f t="shared" si="113"/>
        <v>1.9842147367734719E-3</v>
      </c>
    </row>
    <row r="3599" spans="1:27" x14ac:dyDescent="0.3">
      <c r="A3599" t="s">
        <v>115</v>
      </c>
      <c r="B3599">
        <v>20</v>
      </c>
      <c r="C3599">
        <v>0.7</v>
      </c>
      <c r="D3599">
        <v>2</v>
      </c>
      <c r="E3599">
        <v>0.3</v>
      </c>
      <c r="F3599" t="s">
        <v>337</v>
      </c>
      <c r="G3599">
        <v>5</v>
      </c>
      <c r="H3599">
        <v>2074.6275216835702</v>
      </c>
      <c r="I3599" t="s">
        <v>2</v>
      </c>
      <c r="J3599">
        <v>0</v>
      </c>
      <c r="K3599">
        <v>7</v>
      </c>
      <c r="L3599">
        <v>3.3333333333333299</v>
      </c>
      <c r="M3599">
        <v>0.95431890000008901</v>
      </c>
      <c r="N3599" t="s">
        <v>115</v>
      </c>
      <c r="O3599">
        <v>20</v>
      </c>
      <c r="P3599">
        <v>0.7</v>
      </c>
      <c r="Q3599">
        <v>2</v>
      </c>
      <c r="R3599">
        <v>0.3</v>
      </c>
      <c r="S3599" t="s">
        <v>337</v>
      </c>
      <c r="T3599">
        <v>5</v>
      </c>
      <c r="U3599" t="s">
        <v>355</v>
      </c>
      <c r="V3599">
        <v>2287.3250862888699</v>
      </c>
      <c r="W3599">
        <v>2287.3250862888699</v>
      </c>
      <c r="X3599">
        <v>2287.3250862888699</v>
      </c>
      <c r="Y3599">
        <v>484.399537100001</v>
      </c>
      <c r="Z3599">
        <f t="shared" si="112"/>
        <v>-9.2989652358684352E-2</v>
      </c>
      <c r="AA3599">
        <f t="shared" si="113"/>
        <v>1.9701069611118898E-3</v>
      </c>
    </row>
    <row r="3600" spans="1:27" x14ac:dyDescent="0.3">
      <c r="A3600" t="s">
        <v>115</v>
      </c>
      <c r="B3600">
        <v>20</v>
      </c>
      <c r="C3600">
        <v>0.7</v>
      </c>
      <c r="D3600">
        <v>2</v>
      </c>
      <c r="E3600">
        <v>0.3</v>
      </c>
      <c r="F3600" t="s">
        <v>337</v>
      </c>
      <c r="G3600">
        <v>5</v>
      </c>
      <c r="H3600">
        <v>2074.6275216835702</v>
      </c>
      <c r="I3600" t="s">
        <v>6</v>
      </c>
      <c r="J3600">
        <v>3</v>
      </c>
      <c r="K3600">
        <v>7</v>
      </c>
      <c r="L3600">
        <v>3.3333333333333299</v>
      </c>
      <c r="M3600">
        <v>0.93155960000001403</v>
      </c>
      <c r="N3600" t="s">
        <v>115</v>
      </c>
      <c r="O3600">
        <v>20</v>
      </c>
      <c r="P3600">
        <v>0.7</v>
      </c>
      <c r="Q3600">
        <v>2</v>
      </c>
      <c r="R3600">
        <v>0.3</v>
      </c>
      <c r="S3600" t="s">
        <v>337</v>
      </c>
      <c r="T3600">
        <v>5</v>
      </c>
      <c r="U3600" t="s">
        <v>355</v>
      </c>
      <c r="V3600">
        <v>2287.3250862888699</v>
      </c>
      <c r="W3600">
        <v>2287.3250862888699</v>
      </c>
      <c r="X3600">
        <v>2287.3250862888699</v>
      </c>
      <c r="Y3600">
        <v>484.399537100001</v>
      </c>
      <c r="Z3600">
        <f t="shared" si="112"/>
        <v>-9.2989652358684352E-2</v>
      </c>
      <c r="AA3600">
        <f t="shared" si="113"/>
        <v>1.9231223992844152E-3</v>
      </c>
    </row>
    <row r="3601" spans="1:27" x14ac:dyDescent="0.3">
      <c r="A3601" t="s">
        <v>115</v>
      </c>
      <c r="B3601">
        <v>20</v>
      </c>
      <c r="C3601">
        <v>0.7</v>
      </c>
      <c r="D3601">
        <v>2</v>
      </c>
      <c r="E3601">
        <v>0.3</v>
      </c>
      <c r="F3601" t="s">
        <v>337</v>
      </c>
      <c r="G3601">
        <v>5</v>
      </c>
      <c r="H3601">
        <v>2074.6275216835702</v>
      </c>
      <c r="I3601" t="s">
        <v>10</v>
      </c>
      <c r="J3601">
        <v>4</v>
      </c>
      <c r="K3601">
        <v>7</v>
      </c>
      <c r="L3601">
        <v>3.3333333333333299</v>
      </c>
      <c r="M3601">
        <v>0.99151830000005203</v>
      </c>
      <c r="N3601" t="s">
        <v>115</v>
      </c>
      <c r="O3601">
        <v>20</v>
      </c>
      <c r="P3601">
        <v>0.7</v>
      </c>
      <c r="Q3601">
        <v>2</v>
      </c>
      <c r="R3601">
        <v>0.3</v>
      </c>
      <c r="S3601" t="s">
        <v>337</v>
      </c>
      <c r="T3601">
        <v>5</v>
      </c>
      <c r="U3601" t="s">
        <v>355</v>
      </c>
      <c r="V3601">
        <v>2287.3250862888699</v>
      </c>
      <c r="W3601">
        <v>2287.3250862888699</v>
      </c>
      <c r="X3601">
        <v>2287.3250862888699</v>
      </c>
      <c r="Y3601">
        <v>484.399537100001</v>
      </c>
      <c r="Z3601">
        <f t="shared" si="112"/>
        <v>-9.2989652358684352E-2</v>
      </c>
      <c r="AA3601">
        <f t="shared" si="113"/>
        <v>2.04690183218602E-3</v>
      </c>
    </row>
    <row r="3602" spans="1:27" x14ac:dyDescent="0.3">
      <c r="A3602" t="s">
        <v>115</v>
      </c>
      <c r="B3602">
        <v>20</v>
      </c>
      <c r="C3602">
        <v>0.7</v>
      </c>
      <c r="D3602">
        <v>2</v>
      </c>
      <c r="E3602">
        <v>0.3</v>
      </c>
      <c r="F3602" t="s">
        <v>337</v>
      </c>
      <c r="G3602">
        <v>5</v>
      </c>
      <c r="H3602">
        <v>2074.6275216835702</v>
      </c>
      <c r="I3602" t="s">
        <v>14</v>
      </c>
      <c r="J3602">
        <v>5</v>
      </c>
      <c r="K3602">
        <v>7</v>
      </c>
      <c r="L3602">
        <v>3.3333333333333299</v>
      </c>
      <c r="M3602">
        <v>0.92717050000010204</v>
      </c>
      <c r="N3602" t="s">
        <v>115</v>
      </c>
      <c r="O3602">
        <v>20</v>
      </c>
      <c r="P3602">
        <v>0.7</v>
      </c>
      <c r="Q3602">
        <v>2</v>
      </c>
      <c r="R3602">
        <v>0.3</v>
      </c>
      <c r="S3602" t="s">
        <v>337</v>
      </c>
      <c r="T3602">
        <v>5</v>
      </c>
      <c r="U3602" t="s">
        <v>355</v>
      </c>
      <c r="V3602">
        <v>2287.3250862888699</v>
      </c>
      <c r="W3602">
        <v>2287.3250862888699</v>
      </c>
      <c r="X3602">
        <v>2287.3250862888699</v>
      </c>
      <c r="Y3602">
        <v>484.399537100001</v>
      </c>
      <c r="Z3602">
        <f t="shared" si="112"/>
        <v>-9.2989652358684352E-2</v>
      </c>
      <c r="AA3602">
        <f t="shared" si="113"/>
        <v>1.9140614905432784E-3</v>
      </c>
    </row>
    <row r="3603" spans="1:27" x14ac:dyDescent="0.3">
      <c r="A3603" t="s">
        <v>212</v>
      </c>
      <c r="B3603">
        <v>30</v>
      </c>
      <c r="C3603">
        <v>0.7</v>
      </c>
      <c r="D3603">
        <v>4</v>
      </c>
      <c r="E3603">
        <v>0.3</v>
      </c>
      <c r="F3603" t="s">
        <v>337</v>
      </c>
      <c r="G3603">
        <v>2</v>
      </c>
      <c r="H3603">
        <v>1795.99347086731</v>
      </c>
      <c r="I3603" t="s">
        <v>374</v>
      </c>
      <c r="J3603">
        <v>10</v>
      </c>
      <c r="K3603">
        <v>9</v>
      </c>
      <c r="L3603">
        <v>6.6666666666666599</v>
      </c>
      <c r="M3603">
        <v>2.0154888999999199</v>
      </c>
      <c r="N3603" t="s">
        <v>61</v>
      </c>
      <c r="O3603">
        <v>10</v>
      </c>
      <c r="P3603">
        <v>0.3</v>
      </c>
      <c r="Q3603">
        <v>2</v>
      </c>
      <c r="R3603">
        <v>0.7</v>
      </c>
      <c r="S3603" t="s">
        <v>337</v>
      </c>
      <c r="T3603">
        <v>1</v>
      </c>
      <c r="U3603" t="s">
        <v>355</v>
      </c>
      <c r="V3603">
        <v>1980.35664878896</v>
      </c>
      <c r="W3603">
        <v>1980.35664878896</v>
      </c>
      <c r="X3603">
        <v>1980.4975061380401</v>
      </c>
      <c r="Y3603">
        <v>33.008723199999899</v>
      </c>
      <c r="Z3603">
        <f t="shared" si="112"/>
        <v>-9.3095947153959857E-2</v>
      </c>
      <c r="AA3603">
        <f t="shared" si="113"/>
        <v>6.1059280838827661E-2</v>
      </c>
    </row>
    <row r="3604" spans="1:27" x14ac:dyDescent="0.3">
      <c r="A3604" t="s">
        <v>207</v>
      </c>
      <c r="B3604">
        <v>30</v>
      </c>
      <c r="C3604">
        <v>0.7</v>
      </c>
      <c r="D3604">
        <v>4</v>
      </c>
      <c r="E3604">
        <v>0.3</v>
      </c>
      <c r="F3604" t="s">
        <v>336</v>
      </c>
      <c r="G3604">
        <v>2</v>
      </c>
      <c r="H3604">
        <v>2434.4121658025501</v>
      </c>
      <c r="I3604" t="s">
        <v>4</v>
      </c>
      <c r="J3604">
        <v>0</v>
      </c>
      <c r="K3604">
        <v>9</v>
      </c>
      <c r="L3604">
        <v>6.6666666666666599</v>
      </c>
      <c r="M3604">
        <v>1.5666860000001099</v>
      </c>
      <c r="N3604" t="s">
        <v>207</v>
      </c>
      <c r="O3604">
        <v>30</v>
      </c>
      <c r="P3604">
        <v>0.7</v>
      </c>
      <c r="Q3604">
        <v>4</v>
      </c>
      <c r="R3604">
        <v>0.3</v>
      </c>
      <c r="S3604" t="s">
        <v>336</v>
      </c>
      <c r="T3604">
        <v>2</v>
      </c>
      <c r="U3604" t="s">
        <v>355</v>
      </c>
      <c r="V3604">
        <v>2684.5359268120801</v>
      </c>
      <c r="W3604">
        <v>2684.5359268120801</v>
      </c>
      <c r="X3604">
        <v>2684.5359268120801</v>
      </c>
      <c r="Y3604">
        <v>781.87252319999902</v>
      </c>
      <c r="Z3604">
        <f t="shared" si="112"/>
        <v>-9.3172066915325313E-2</v>
      </c>
      <c r="AA3604">
        <f t="shared" si="113"/>
        <v>2.0037614233942833E-3</v>
      </c>
    </row>
    <row r="3605" spans="1:27" x14ac:dyDescent="0.3">
      <c r="A3605" t="s">
        <v>327</v>
      </c>
      <c r="B3605">
        <v>60</v>
      </c>
      <c r="C3605">
        <v>0.7</v>
      </c>
      <c r="D3605">
        <v>4</v>
      </c>
      <c r="E3605">
        <v>0.7</v>
      </c>
      <c r="F3605" t="s">
        <v>336</v>
      </c>
      <c r="G3605">
        <v>2</v>
      </c>
      <c r="H3605">
        <v>4287.9894319190898</v>
      </c>
      <c r="I3605" t="s">
        <v>12</v>
      </c>
      <c r="J3605">
        <v>4</v>
      </c>
      <c r="K3605">
        <v>9</v>
      </c>
      <c r="L3605">
        <v>6.6666666666666599</v>
      </c>
      <c r="M3605">
        <v>21.420037599997102</v>
      </c>
      <c r="N3605" t="s">
        <v>327</v>
      </c>
      <c r="O3605">
        <v>60</v>
      </c>
      <c r="P3605">
        <v>0.7</v>
      </c>
      <c r="Q3605">
        <v>4</v>
      </c>
      <c r="R3605">
        <v>0.7</v>
      </c>
      <c r="S3605" t="s">
        <v>336</v>
      </c>
      <c r="T3605">
        <v>2</v>
      </c>
      <c r="U3605" t="s">
        <v>355</v>
      </c>
      <c r="V3605">
        <v>4729.5104294114099</v>
      </c>
      <c r="W3605">
        <v>4764.4381243978196</v>
      </c>
      <c r="X3605">
        <v>90000000000</v>
      </c>
      <c r="Y3605">
        <v>1500.91580120001</v>
      </c>
      <c r="Z3605">
        <f t="shared" si="112"/>
        <v>-9.3354482262399313E-2</v>
      </c>
      <c r="AA3605">
        <f t="shared" si="113"/>
        <v>1.4271311943595625E-2</v>
      </c>
    </row>
    <row r="3606" spans="1:27" x14ac:dyDescent="0.3">
      <c r="A3606" t="s">
        <v>161</v>
      </c>
      <c r="B3606">
        <v>20</v>
      </c>
      <c r="C3606">
        <v>0.3</v>
      </c>
      <c r="D3606">
        <v>4</v>
      </c>
      <c r="E3606">
        <v>0.7</v>
      </c>
      <c r="F3606" t="s">
        <v>337</v>
      </c>
      <c r="G3606">
        <v>1</v>
      </c>
      <c r="H3606">
        <v>2055.1756450073999</v>
      </c>
      <c r="I3606" t="s">
        <v>373</v>
      </c>
      <c r="J3606">
        <v>10</v>
      </c>
      <c r="K3606">
        <v>8</v>
      </c>
      <c r="L3606">
        <v>6.6666666666666599</v>
      </c>
      <c r="M3606">
        <v>0.77395250000000704</v>
      </c>
      <c r="N3606" t="s">
        <v>160</v>
      </c>
      <c r="O3606">
        <v>20</v>
      </c>
      <c r="P3606">
        <v>0.3</v>
      </c>
      <c r="Q3606">
        <v>4</v>
      </c>
      <c r="R3606">
        <v>0.7</v>
      </c>
      <c r="S3606" t="s">
        <v>336</v>
      </c>
      <c r="T3606">
        <v>5</v>
      </c>
      <c r="U3606" t="s">
        <v>355</v>
      </c>
      <c r="V3606">
        <v>2266.8790119364398</v>
      </c>
      <c r="W3606">
        <v>2346.2408449816699</v>
      </c>
      <c r="X3606">
        <v>2369.6359765440702</v>
      </c>
      <c r="Y3606">
        <v>191.129700299999</v>
      </c>
      <c r="Z3606">
        <f t="shared" si="112"/>
        <v>-9.3389795315188082E-2</v>
      </c>
      <c r="AA3606">
        <f t="shared" si="113"/>
        <v>4.0493575764792376E-3</v>
      </c>
    </row>
    <row r="3607" spans="1:27" x14ac:dyDescent="0.3">
      <c r="A3607" t="s">
        <v>197</v>
      </c>
      <c r="B3607">
        <v>30</v>
      </c>
      <c r="C3607">
        <v>0.3</v>
      </c>
      <c r="D3607">
        <v>4</v>
      </c>
      <c r="E3607">
        <v>0.3</v>
      </c>
      <c r="F3607" t="s">
        <v>336</v>
      </c>
      <c r="G3607">
        <v>2</v>
      </c>
      <c r="H3607">
        <v>1548.3509058765601</v>
      </c>
      <c r="I3607" t="s">
        <v>8</v>
      </c>
      <c r="J3607">
        <v>3</v>
      </c>
      <c r="K3607">
        <v>9</v>
      </c>
      <c r="L3607">
        <v>6.6666666666666599</v>
      </c>
      <c r="M3607">
        <v>1.5775042999998701</v>
      </c>
      <c r="N3607" t="s">
        <v>197</v>
      </c>
      <c r="O3607">
        <v>30</v>
      </c>
      <c r="P3607">
        <v>0.3</v>
      </c>
      <c r="Q3607">
        <v>4</v>
      </c>
      <c r="R3607">
        <v>0.3</v>
      </c>
      <c r="S3607" t="s">
        <v>336</v>
      </c>
      <c r="T3607">
        <v>2</v>
      </c>
      <c r="U3607" t="s">
        <v>355</v>
      </c>
      <c r="V3607">
        <v>1707.8725320471599</v>
      </c>
      <c r="W3607">
        <v>1707.8725320471599</v>
      </c>
      <c r="X3607">
        <v>1707.8725320471599</v>
      </c>
      <c r="Y3607">
        <v>797.46379429999797</v>
      </c>
      <c r="Z3607">
        <f t="shared" si="112"/>
        <v>-9.3403707347753565E-2</v>
      </c>
      <c r="AA3607">
        <f t="shared" si="113"/>
        <v>1.9781516242810501E-3</v>
      </c>
    </row>
    <row r="3608" spans="1:27" x14ac:dyDescent="0.3">
      <c r="A3608" t="s">
        <v>277</v>
      </c>
      <c r="B3608">
        <v>60</v>
      </c>
      <c r="C3608">
        <v>0.3</v>
      </c>
      <c r="D3608">
        <v>4</v>
      </c>
      <c r="E3608">
        <v>0.3</v>
      </c>
      <c r="F3608" t="s">
        <v>336</v>
      </c>
      <c r="G3608">
        <v>2</v>
      </c>
      <c r="H3608">
        <v>1880.57777161998</v>
      </c>
      <c r="I3608" t="s">
        <v>16</v>
      </c>
      <c r="J3608">
        <v>5</v>
      </c>
      <c r="K3608">
        <v>9</v>
      </c>
      <c r="L3608">
        <v>6.6666666666666599</v>
      </c>
      <c r="M3608">
        <v>17.490704399999199</v>
      </c>
      <c r="N3608" t="s">
        <v>277</v>
      </c>
      <c r="O3608">
        <v>60</v>
      </c>
      <c r="P3608">
        <v>0.3</v>
      </c>
      <c r="Q3608">
        <v>4</v>
      </c>
      <c r="R3608">
        <v>0.3</v>
      </c>
      <c r="S3608" t="s">
        <v>336</v>
      </c>
      <c r="T3608">
        <v>2</v>
      </c>
      <c r="U3608" t="s">
        <v>355</v>
      </c>
      <c r="V3608">
        <v>2074.5048331707599</v>
      </c>
      <c r="W3608">
        <v>2074.5048331707599</v>
      </c>
      <c r="X3608">
        <v>90000000000</v>
      </c>
      <c r="Y3608">
        <v>1504.69717379999</v>
      </c>
      <c r="Z3608">
        <f t="shared" si="112"/>
        <v>-9.3481132677996043E-2</v>
      </c>
      <c r="AA3608">
        <f t="shared" si="113"/>
        <v>1.1624069417122551E-2</v>
      </c>
    </row>
    <row r="3609" spans="1:27" x14ac:dyDescent="0.3">
      <c r="A3609" t="s">
        <v>144</v>
      </c>
      <c r="B3609">
        <v>20</v>
      </c>
      <c r="C3609">
        <v>0.3</v>
      </c>
      <c r="D3609">
        <v>2</v>
      </c>
      <c r="E3609">
        <v>0.7</v>
      </c>
      <c r="F3609" t="s">
        <v>337</v>
      </c>
      <c r="G3609">
        <v>4</v>
      </c>
      <c r="H3609">
        <v>1237.0256781923399</v>
      </c>
      <c r="I3609" t="s">
        <v>1</v>
      </c>
      <c r="J3609">
        <v>0</v>
      </c>
      <c r="K3609">
        <v>6</v>
      </c>
      <c r="L3609">
        <v>3.3333333333333299</v>
      </c>
      <c r="M3609">
        <v>0.43976360000002002</v>
      </c>
      <c r="N3609" t="s">
        <v>144</v>
      </c>
      <c r="O3609">
        <v>20</v>
      </c>
      <c r="P3609">
        <v>0.3</v>
      </c>
      <c r="Q3609">
        <v>2</v>
      </c>
      <c r="R3609">
        <v>0.7</v>
      </c>
      <c r="S3609" t="s">
        <v>337</v>
      </c>
      <c r="T3609">
        <v>4</v>
      </c>
      <c r="U3609" t="s">
        <v>355</v>
      </c>
      <c r="V3609">
        <v>1364.77650629754</v>
      </c>
      <c r="W3609">
        <v>1364.77650629754</v>
      </c>
      <c r="X3609">
        <v>1393.4488365768</v>
      </c>
      <c r="Y3609">
        <v>195.2374125</v>
      </c>
      <c r="Z3609">
        <f t="shared" si="112"/>
        <v>-9.3605676472092378E-2</v>
      </c>
      <c r="AA3609">
        <f t="shared" si="113"/>
        <v>2.2524555840444773E-3</v>
      </c>
    </row>
    <row r="3610" spans="1:27" x14ac:dyDescent="0.3">
      <c r="A3610" t="s">
        <v>144</v>
      </c>
      <c r="B3610">
        <v>20</v>
      </c>
      <c r="C3610">
        <v>0.3</v>
      </c>
      <c r="D3610">
        <v>2</v>
      </c>
      <c r="E3610">
        <v>0.7</v>
      </c>
      <c r="F3610" t="s">
        <v>337</v>
      </c>
      <c r="G3610">
        <v>4</v>
      </c>
      <c r="H3610">
        <v>1237.0256781923399</v>
      </c>
      <c r="I3610" t="s">
        <v>5</v>
      </c>
      <c r="J3610">
        <v>3</v>
      </c>
      <c r="K3610">
        <v>6</v>
      </c>
      <c r="L3610">
        <v>3.3333333333333299</v>
      </c>
      <c r="M3610">
        <v>0.51795549999999901</v>
      </c>
      <c r="N3610" t="s">
        <v>144</v>
      </c>
      <c r="O3610">
        <v>20</v>
      </c>
      <c r="P3610">
        <v>0.3</v>
      </c>
      <c r="Q3610">
        <v>2</v>
      </c>
      <c r="R3610">
        <v>0.7</v>
      </c>
      <c r="S3610" t="s">
        <v>337</v>
      </c>
      <c r="T3610">
        <v>4</v>
      </c>
      <c r="U3610" t="s">
        <v>355</v>
      </c>
      <c r="V3610">
        <v>1364.77650629754</v>
      </c>
      <c r="W3610">
        <v>1364.77650629754</v>
      </c>
      <c r="X3610">
        <v>1393.4488365768</v>
      </c>
      <c r="Y3610">
        <v>195.2374125</v>
      </c>
      <c r="Z3610">
        <f t="shared" si="112"/>
        <v>-9.3605676472092378E-2</v>
      </c>
      <c r="AA3610">
        <f t="shared" si="113"/>
        <v>2.6529520821220627E-3</v>
      </c>
    </row>
    <row r="3611" spans="1:27" x14ac:dyDescent="0.3">
      <c r="A3611" t="s">
        <v>144</v>
      </c>
      <c r="B3611">
        <v>20</v>
      </c>
      <c r="C3611">
        <v>0.3</v>
      </c>
      <c r="D3611">
        <v>2</v>
      </c>
      <c r="E3611">
        <v>0.7</v>
      </c>
      <c r="F3611" t="s">
        <v>337</v>
      </c>
      <c r="G3611">
        <v>4</v>
      </c>
      <c r="H3611">
        <v>1237.0256781923399</v>
      </c>
      <c r="I3611" t="s">
        <v>9</v>
      </c>
      <c r="J3611">
        <v>4</v>
      </c>
      <c r="K3611">
        <v>6</v>
      </c>
      <c r="L3611">
        <v>3.3333333333333299</v>
      </c>
      <c r="M3611">
        <v>0.395926000000002</v>
      </c>
      <c r="N3611" t="s">
        <v>144</v>
      </c>
      <c r="O3611">
        <v>20</v>
      </c>
      <c r="P3611">
        <v>0.3</v>
      </c>
      <c r="Q3611">
        <v>2</v>
      </c>
      <c r="R3611">
        <v>0.7</v>
      </c>
      <c r="S3611" t="s">
        <v>337</v>
      </c>
      <c r="T3611">
        <v>4</v>
      </c>
      <c r="U3611" t="s">
        <v>355</v>
      </c>
      <c r="V3611">
        <v>1364.77650629754</v>
      </c>
      <c r="W3611">
        <v>1364.77650629754</v>
      </c>
      <c r="X3611">
        <v>1393.4488365768</v>
      </c>
      <c r="Y3611">
        <v>195.2374125</v>
      </c>
      <c r="Z3611">
        <f t="shared" si="112"/>
        <v>-9.3605676472092378E-2</v>
      </c>
      <c r="AA3611">
        <f t="shared" si="113"/>
        <v>2.0279207500765355E-3</v>
      </c>
    </row>
    <row r="3612" spans="1:27" x14ac:dyDescent="0.3">
      <c r="A3612" t="s">
        <v>144</v>
      </c>
      <c r="B3612">
        <v>20</v>
      </c>
      <c r="C3612">
        <v>0.3</v>
      </c>
      <c r="D3612">
        <v>2</v>
      </c>
      <c r="E3612">
        <v>0.7</v>
      </c>
      <c r="F3612" t="s">
        <v>337</v>
      </c>
      <c r="G3612">
        <v>4</v>
      </c>
      <c r="H3612">
        <v>1237.0256781923399</v>
      </c>
      <c r="I3612" t="s">
        <v>13</v>
      </c>
      <c r="J3612">
        <v>5</v>
      </c>
      <c r="K3612">
        <v>6</v>
      </c>
      <c r="L3612">
        <v>3.3333333333333299</v>
      </c>
      <c r="M3612">
        <v>0.38252750000000901</v>
      </c>
      <c r="N3612" t="s">
        <v>144</v>
      </c>
      <c r="O3612">
        <v>20</v>
      </c>
      <c r="P3612">
        <v>0.3</v>
      </c>
      <c r="Q3612">
        <v>2</v>
      </c>
      <c r="R3612">
        <v>0.7</v>
      </c>
      <c r="S3612" t="s">
        <v>337</v>
      </c>
      <c r="T3612">
        <v>4</v>
      </c>
      <c r="U3612" t="s">
        <v>355</v>
      </c>
      <c r="V3612">
        <v>1364.77650629754</v>
      </c>
      <c r="W3612">
        <v>1364.77650629754</v>
      </c>
      <c r="X3612">
        <v>1393.4488365768</v>
      </c>
      <c r="Y3612">
        <v>195.2374125</v>
      </c>
      <c r="Z3612">
        <f t="shared" si="112"/>
        <v>-9.3605676472092378E-2</v>
      </c>
      <c r="AA3612">
        <f t="shared" si="113"/>
        <v>1.9592940466777032E-3</v>
      </c>
    </row>
    <row r="3613" spans="1:27" x14ac:dyDescent="0.3">
      <c r="A3613" t="s">
        <v>144</v>
      </c>
      <c r="B3613">
        <v>20</v>
      </c>
      <c r="C3613">
        <v>0.3</v>
      </c>
      <c r="D3613">
        <v>2</v>
      </c>
      <c r="E3613">
        <v>0.7</v>
      </c>
      <c r="F3613" t="s">
        <v>337</v>
      </c>
      <c r="G3613">
        <v>4</v>
      </c>
      <c r="H3613">
        <v>1237.0256781923399</v>
      </c>
      <c r="I3613" t="s">
        <v>2</v>
      </c>
      <c r="J3613">
        <v>0</v>
      </c>
      <c r="K3613">
        <v>7</v>
      </c>
      <c r="L3613">
        <v>3.3333333333333299</v>
      </c>
      <c r="M3613">
        <v>0.39131560000001198</v>
      </c>
      <c r="N3613" t="s">
        <v>144</v>
      </c>
      <c r="O3613">
        <v>20</v>
      </c>
      <c r="P3613">
        <v>0.3</v>
      </c>
      <c r="Q3613">
        <v>2</v>
      </c>
      <c r="R3613">
        <v>0.7</v>
      </c>
      <c r="S3613" t="s">
        <v>337</v>
      </c>
      <c r="T3613">
        <v>4</v>
      </c>
      <c r="U3613" t="s">
        <v>355</v>
      </c>
      <c r="V3613">
        <v>1364.77650629754</v>
      </c>
      <c r="W3613">
        <v>1364.77650629754</v>
      </c>
      <c r="X3613">
        <v>1393.4488365768</v>
      </c>
      <c r="Y3613">
        <v>195.2374125</v>
      </c>
      <c r="Z3613">
        <f t="shared" si="112"/>
        <v>-9.3605676472092378E-2</v>
      </c>
      <c r="AA3613">
        <f t="shared" si="113"/>
        <v>2.0043064235959998E-3</v>
      </c>
    </row>
    <row r="3614" spans="1:27" x14ac:dyDescent="0.3">
      <c r="A3614" t="s">
        <v>144</v>
      </c>
      <c r="B3614">
        <v>20</v>
      </c>
      <c r="C3614">
        <v>0.3</v>
      </c>
      <c r="D3614">
        <v>2</v>
      </c>
      <c r="E3614">
        <v>0.7</v>
      </c>
      <c r="F3614" t="s">
        <v>337</v>
      </c>
      <c r="G3614">
        <v>4</v>
      </c>
      <c r="H3614">
        <v>1237.0256781923399</v>
      </c>
      <c r="I3614" t="s">
        <v>6</v>
      </c>
      <c r="J3614">
        <v>3</v>
      </c>
      <c r="K3614">
        <v>7</v>
      </c>
      <c r="L3614">
        <v>3.3333333333333299</v>
      </c>
      <c r="M3614">
        <v>0.52914169999999605</v>
      </c>
      <c r="N3614" t="s">
        <v>144</v>
      </c>
      <c r="O3614">
        <v>20</v>
      </c>
      <c r="P3614">
        <v>0.3</v>
      </c>
      <c r="Q3614">
        <v>2</v>
      </c>
      <c r="R3614">
        <v>0.7</v>
      </c>
      <c r="S3614" t="s">
        <v>337</v>
      </c>
      <c r="T3614">
        <v>4</v>
      </c>
      <c r="U3614" t="s">
        <v>355</v>
      </c>
      <c r="V3614">
        <v>1364.77650629754</v>
      </c>
      <c r="W3614">
        <v>1364.77650629754</v>
      </c>
      <c r="X3614">
        <v>1393.4488365768</v>
      </c>
      <c r="Y3614">
        <v>195.2374125</v>
      </c>
      <c r="Z3614">
        <f t="shared" si="112"/>
        <v>-9.3605676472092378E-2</v>
      </c>
      <c r="AA3614">
        <f t="shared" si="113"/>
        <v>2.7102474532128724E-3</v>
      </c>
    </row>
    <row r="3615" spans="1:27" x14ac:dyDescent="0.3">
      <c r="A3615" t="s">
        <v>144</v>
      </c>
      <c r="B3615">
        <v>20</v>
      </c>
      <c r="C3615">
        <v>0.3</v>
      </c>
      <c r="D3615">
        <v>2</v>
      </c>
      <c r="E3615">
        <v>0.7</v>
      </c>
      <c r="F3615" t="s">
        <v>337</v>
      </c>
      <c r="G3615">
        <v>4</v>
      </c>
      <c r="H3615">
        <v>1237.0256781923399</v>
      </c>
      <c r="I3615" t="s">
        <v>10</v>
      </c>
      <c r="J3615">
        <v>4</v>
      </c>
      <c r="K3615">
        <v>7</v>
      </c>
      <c r="L3615">
        <v>3.3333333333333299</v>
      </c>
      <c r="M3615">
        <v>0.37293950000000098</v>
      </c>
      <c r="N3615" t="s">
        <v>144</v>
      </c>
      <c r="O3615">
        <v>20</v>
      </c>
      <c r="P3615">
        <v>0.3</v>
      </c>
      <c r="Q3615">
        <v>2</v>
      </c>
      <c r="R3615">
        <v>0.7</v>
      </c>
      <c r="S3615" t="s">
        <v>337</v>
      </c>
      <c r="T3615">
        <v>4</v>
      </c>
      <c r="U3615" t="s">
        <v>355</v>
      </c>
      <c r="V3615">
        <v>1364.77650629754</v>
      </c>
      <c r="W3615">
        <v>1364.77650629754</v>
      </c>
      <c r="X3615">
        <v>1393.4488365768</v>
      </c>
      <c r="Y3615">
        <v>195.2374125</v>
      </c>
      <c r="Z3615">
        <f t="shared" si="112"/>
        <v>-9.3605676472092378E-2</v>
      </c>
      <c r="AA3615">
        <f t="shared" si="113"/>
        <v>1.910184606651663E-3</v>
      </c>
    </row>
    <row r="3616" spans="1:27" x14ac:dyDescent="0.3">
      <c r="A3616" t="s">
        <v>144</v>
      </c>
      <c r="B3616">
        <v>20</v>
      </c>
      <c r="C3616">
        <v>0.3</v>
      </c>
      <c r="D3616">
        <v>2</v>
      </c>
      <c r="E3616">
        <v>0.7</v>
      </c>
      <c r="F3616" t="s">
        <v>337</v>
      </c>
      <c r="G3616">
        <v>4</v>
      </c>
      <c r="H3616">
        <v>1237.0256781923399</v>
      </c>
      <c r="I3616" t="s">
        <v>14</v>
      </c>
      <c r="J3616">
        <v>5</v>
      </c>
      <c r="K3616">
        <v>7</v>
      </c>
      <c r="L3616">
        <v>3.3333333333333299</v>
      </c>
      <c r="M3616">
        <v>0.432544599999999</v>
      </c>
      <c r="N3616" t="s">
        <v>144</v>
      </c>
      <c r="O3616">
        <v>20</v>
      </c>
      <c r="P3616">
        <v>0.3</v>
      </c>
      <c r="Q3616">
        <v>2</v>
      </c>
      <c r="R3616">
        <v>0.7</v>
      </c>
      <c r="S3616" t="s">
        <v>337</v>
      </c>
      <c r="T3616">
        <v>4</v>
      </c>
      <c r="U3616" t="s">
        <v>355</v>
      </c>
      <c r="V3616">
        <v>1364.77650629754</v>
      </c>
      <c r="W3616">
        <v>1364.77650629754</v>
      </c>
      <c r="X3616">
        <v>1393.4488365768</v>
      </c>
      <c r="Y3616">
        <v>195.2374125</v>
      </c>
      <c r="Z3616">
        <f t="shared" si="112"/>
        <v>-9.3605676472092378E-2</v>
      </c>
      <c r="AA3616">
        <f t="shared" si="113"/>
        <v>2.2154800888892082E-3</v>
      </c>
    </row>
    <row r="3617" spans="1:27" x14ac:dyDescent="0.3">
      <c r="A3617" t="s">
        <v>40</v>
      </c>
      <c r="B3617">
        <v>10</v>
      </c>
      <c r="C3617">
        <v>0.3</v>
      </c>
      <c r="D3617">
        <v>4</v>
      </c>
      <c r="E3617">
        <v>0.3</v>
      </c>
      <c r="F3617" t="s">
        <v>336</v>
      </c>
      <c r="G3617">
        <v>5</v>
      </c>
      <c r="H3617">
        <v>1405.7690064094099</v>
      </c>
      <c r="I3617" t="s">
        <v>12</v>
      </c>
      <c r="J3617">
        <v>4</v>
      </c>
      <c r="K3617">
        <v>9</v>
      </c>
      <c r="L3617">
        <v>6.6666666666666599</v>
      </c>
      <c r="M3617">
        <v>0.111019299999998</v>
      </c>
      <c r="N3617" t="s">
        <v>40</v>
      </c>
      <c r="O3617">
        <v>10</v>
      </c>
      <c r="P3617">
        <v>0.3</v>
      </c>
      <c r="Q3617">
        <v>4</v>
      </c>
      <c r="R3617">
        <v>0.3</v>
      </c>
      <c r="S3617" t="s">
        <v>336</v>
      </c>
      <c r="T3617">
        <v>5</v>
      </c>
      <c r="U3617" t="s">
        <v>355</v>
      </c>
      <c r="V3617">
        <v>1551.0075447008401</v>
      </c>
      <c r="W3617">
        <v>1567.75001870451</v>
      </c>
      <c r="X3617">
        <v>1709.4777292855799</v>
      </c>
      <c r="Y3617">
        <v>61.206311899999903</v>
      </c>
      <c r="Z3617">
        <f t="shared" si="112"/>
        <v>-9.36414131495691E-2</v>
      </c>
      <c r="AA3617">
        <f t="shared" si="113"/>
        <v>1.8138537767376599E-3</v>
      </c>
    </row>
    <row r="3618" spans="1:27" x14ac:dyDescent="0.3">
      <c r="A3618" t="s">
        <v>85</v>
      </c>
      <c r="B3618">
        <v>10</v>
      </c>
      <c r="C3618">
        <v>0.3</v>
      </c>
      <c r="D3618">
        <v>4</v>
      </c>
      <c r="E3618">
        <v>0.7</v>
      </c>
      <c r="F3618" t="s">
        <v>337</v>
      </c>
      <c r="G3618">
        <v>5</v>
      </c>
      <c r="H3618">
        <v>1525.26978841099</v>
      </c>
      <c r="I3618" t="s">
        <v>16</v>
      </c>
      <c r="J3618">
        <v>5</v>
      </c>
      <c r="K3618">
        <v>9</v>
      </c>
      <c r="L3618">
        <v>6.6666666666666599</v>
      </c>
      <c r="M3618">
        <v>5.2234500000004402E-2</v>
      </c>
      <c r="N3618" t="s">
        <v>85</v>
      </c>
      <c r="O3618">
        <v>10</v>
      </c>
      <c r="P3618">
        <v>0.3</v>
      </c>
      <c r="Q3618">
        <v>4</v>
      </c>
      <c r="R3618">
        <v>0.7</v>
      </c>
      <c r="S3618" t="s">
        <v>337</v>
      </c>
      <c r="T3618">
        <v>5</v>
      </c>
      <c r="U3618" t="s">
        <v>355</v>
      </c>
      <c r="V3618">
        <v>1683.3878895584501</v>
      </c>
      <c r="W3618">
        <v>1717.8344041298701</v>
      </c>
      <c r="X3618">
        <v>1880.39905451704</v>
      </c>
      <c r="Y3618">
        <v>27.9121135</v>
      </c>
      <c r="Z3618">
        <f t="shared" si="112"/>
        <v>-9.3928501047333871E-2</v>
      </c>
      <c r="AA3618">
        <f t="shared" si="113"/>
        <v>1.8713917883718982E-3</v>
      </c>
    </row>
    <row r="3619" spans="1:27" x14ac:dyDescent="0.3">
      <c r="A3619" t="s">
        <v>62</v>
      </c>
      <c r="B3619">
        <v>10</v>
      </c>
      <c r="C3619">
        <v>0.3</v>
      </c>
      <c r="D3619">
        <v>2</v>
      </c>
      <c r="E3619">
        <v>0.7</v>
      </c>
      <c r="F3619" t="s">
        <v>337</v>
      </c>
      <c r="G3619">
        <v>2</v>
      </c>
      <c r="H3619">
        <v>1461.84061214853</v>
      </c>
      <c r="I3619" t="s">
        <v>13</v>
      </c>
      <c r="J3619">
        <v>5</v>
      </c>
      <c r="K3619">
        <v>6</v>
      </c>
      <c r="L3619">
        <v>3.3333333333333299</v>
      </c>
      <c r="M3619">
        <v>9.3857200000002194E-2</v>
      </c>
      <c r="N3619" t="s">
        <v>62</v>
      </c>
      <c r="O3619">
        <v>10</v>
      </c>
      <c r="P3619">
        <v>0.3</v>
      </c>
      <c r="Q3619">
        <v>2</v>
      </c>
      <c r="R3619">
        <v>0.7</v>
      </c>
      <c r="S3619" t="s">
        <v>337</v>
      </c>
      <c r="T3619">
        <v>2</v>
      </c>
      <c r="U3619" t="s">
        <v>355</v>
      </c>
      <c r="V3619">
        <v>1613.8820410808701</v>
      </c>
      <c r="W3619">
        <v>1686.72294871189</v>
      </c>
      <c r="X3619">
        <v>90000000000</v>
      </c>
      <c r="Y3619">
        <v>47.896059799999897</v>
      </c>
      <c r="Z3619">
        <f t="shared" si="112"/>
        <v>-9.4208514043884459E-2</v>
      </c>
      <c r="AA3619">
        <f t="shared" si="113"/>
        <v>1.9596016956702229E-3</v>
      </c>
    </row>
    <row r="3620" spans="1:27" x14ac:dyDescent="0.3">
      <c r="A3620" t="s">
        <v>322</v>
      </c>
      <c r="B3620">
        <v>60</v>
      </c>
      <c r="C3620">
        <v>0.3</v>
      </c>
      <c r="D3620">
        <v>4</v>
      </c>
      <c r="E3620">
        <v>0.7</v>
      </c>
      <c r="F3620" t="s">
        <v>337</v>
      </c>
      <c r="G3620">
        <v>2</v>
      </c>
      <c r="H3620">
        <v>2223.7226641834</v>
      </c>
      <c r="I3620" t="s">
        <v>1</v>
      </c>
      <c r="J3620">
        <v>0</v>
      </c>
      <c r="K3620">
        <v>6</v>
      </c>
      <c r="L3620">
        <v>6.6666666666666599</v>
      </c>
      <c r="M3620">
        <v>21.317058500000702</v>
      </c>
      <c r="N3620" t="s">
        <v>322</v>
      </c>
      <c r="O3620">
        <v>60</v>
      </c>
      <c r="P3620">
        <v>0.3</v>
      </c>
      <c r="Q3620">
        <v>4</v>
      </c>
      <c r="R3620">
        <v>0.7</v>
      </c>
      <c r="S3620" t="s">
        <v>337</v>
      </c>
      <c r="T3620">
        <v>2</v>
      </c>
      <c r="U3620" t="s">
        <v>355</v>
      </c>
      <c r="V3620">
        <v>2455.0468166116102</v>
      </c>
      <c r="W3620">
        <v>2490.2893552168398</v>
      </c>
      <c r="X3620">
        <v>90000000000</v>
      </c>
      <c r="Y3620">
        <v>1516.4169731</v>
      </c>
      <c r="Z3620">
        <f t="shared" si="112"/>
        <v>-9.422392716220282E-2</v>
      </c>
      <c r="AA3620">
        <f t="shared" si="113"/>
        <v>1.4057517739611156E-2</v>
      </c>
    </row>
    <row r="3621" spans="1:27" x14ac:dyDescent="0.3">
      <c r="A3621" t="s">
        <v>322</v>
      </c>
      <c r="B3621">
        <v>60</v>
      </c>
      <c r="C3621">
        <v>0.3</v>
      </c>
      <c r="D3621">
        <v>4</v>
      </c>
      <c r="E3621">
        <v>0.7</v>
      </c>
      <c r="F3621" t="s">
        <v>337</v>
      </c>
      <c r="G3621">
        <v>2</v>
      </c>
      <c r="H3621">
        <v>2223.7226641834</v>
      </c>
      <c r="I3621" t="s">
        <v>5</v>
      </c>
      <c r="J3621">
        <v>3</v>
      </c>
      <c r="K3621">
        <v>6</v>
      </c>
      <c r="L3621">
        <v>6.6666666666666599</v>
      </c>
      <c r="M3621">
        <v>21.5887569999995</v>
      </c>
      <c r="N3621" t="s">
        <v>322</v>
      </c>
      <c r="O3621">
        <v>60</v>
      </c>
      <c r="P3621">
        <v>0.3</v>
      </c>
      <c r="Q3621">
        <v>4</v>
      </c>
      <c r="R3621">
        <v>0.7</v>
      </c>
      <c r="S3621" t="s">
        <v>337</v>
      </c>
      <c r="T3621">
        <v>2</v>
      </c>
      <c r="U3621" t="s">
        <v>355</v>
      </c>
      <c r="V3621">
        <v>2455.0468166116102</v>
      </c>
      <c r="W3621">
        <v>2490.2893552168398</v>
      </c>
      <c r="X3621">
        <v>90000000000</v>
      </c>
      <c r="Y3621">
        <v>1516.4169731</v>
      </c>
      <c r="Z3621">
        <f t="shared" si="112"/>
        <v>-9.422392716220282E-2</v>
      </c>
      <c r="AA3621">
        <f t="shared" si="113"/>
        <v>1.4236689105283334E-2</v>
      </c>
    </row>
    <row r="3622" spans="1:27" x14ac:dyDescent="0.3">
      <c r="A3622" t="s">
        <v>322</v>
      </c>
      <c r="B3622">
        <v>60</v>
      </c>
      <c r="C3622">
        <v>0.3</v>
      </c>
      <c r="D3622">
        <v>4</v>
      </c>
      <c r="E3622">
        <v>0.7</v>
      </c>
      <c r="F3622" t="s">
        <v>337</v>
      </c>
      <c r="G3622">
        <v>2</v>
      </c>
      <c r="H3622">
        <v>2223.7226641834</v>
      </c>
      <c r="I3622" t="s">
        <v>9</v>
      </c>
      <c r="J3622">
        <v>4</v>
      </c>
      <c r="K3622">
        <v>6</v>
      </c>
      <c r="L3622">
        <v>6.6666666666666599</v>
      </c>
      <c r="M3622">
        <v>22.2155353999987</v>
      </c>
      <c r="N3622" t="s">
        <v>322</v>
      </c>
      <c r="O3622">
        <v>60</v>
      </c>
      <c r="P3622">
        <v>0.3</v>
      </c>
      <c r="Q3622">
        <v>4</v>
      </c>
      <c r="R3622">
        <v>0.7</v>
      </c>
      <c r="S3622" t="s">
        <v>337</v>
      </c>
      <c r="T3622">
        <v>2</v>
      </c>
      <c r="U3622" t="s">
        <v>355</v>
      </c>
      <c r="V3622">
        <v>2455.0468166116102</v>
      </c>
      <c r="W3622">
        <v>2490.2893552168398</v>
      </c>
      <c r="X3622">
        <v>90000000000</v>
      </c>
      <c r="Y3622">
        <v>1516.4169731</v>
      </c>
      <c r="Z3622">
        <f t="shared" si="112"/>
        <v>-9.422392716220282E-2</v>
      </c>
      <c r="AA3622">
        <f t="shared" si="113"/>
        <v>1.4650017636365311E-2</v>
      </c>
    </row>
    <row r="3623" spans="1:27" x14ac:dyDescent="0.3">
      <c r="A3623" t="s">
        <v>322</v>
      </c>
      <c r="B3623">
        <v>60</v>
      </c>
      <c r="C3623">
        <v>0.3</v>
      </c>
      <c r="D3623">
        <v>4</v>
      </c>
      <c r="E3623">
        <v>0.7</v>
      </c>
      <c r="F3623" t="s">
        <v>337</v>
      </c>
      <c r="G3623">
        <v>2</v>
      </c>
      <c r="H3623">
        <v>2223.7226641834</v>
      </c>
      <c r="I3623" t="s">
        <v>13</v>
      </c>
      <c r="J3623">
        <v>5</v>
      </c>
      <c r="K3623">
        <v>6</v>
      </c>
      <c r="L3623">
        <v>6.6666666666666599</v>
      </c>
      <c r="M3623">
        <v>21.7763510999993</v>
      </c>
      <c r="N3623" t="s">
        <v>322</v>
      </c>
      <c r="O3623">
        <v>60</v>
      </c>
      <c r="P3623">
        <v>0.3</v>
      </c>
      <c r="Q3623">
        <v>4</v>
      </c>
      <c r="R3623">
        <v>0.7</v>
      </c>
      <c r="S3623" t="s">
        <v>337</v>
      </c>
      <c r="T3623">
        <v>2</v>
      </c>
      <c r="U3623" t="s">
        <v>355</v>
      </c>
      <c r="V3623">
        <v>2455.0468166116102</v>
      </c>
      <c r="W3623">
        <v>2490.2893552168398</v>
      </c>
      <c r="X3623">
        <v>90000000000</v>
      </c>
      <c r="Y3623">
        <v>1516.4169731</v>
      </c>
      <c r="Z3623">
        <f t="shared" si="112"/>
        <v>-9.422392716220282E-2</v>
      </c>
      <c r="AA3623">
        <f t="shared" si="113"/>
        <v>1.4360397889428833E-2</v>
      </c>
    </row>
    <row r="3624" spans="1:27" x14ac:dyDescent="0.3">
      <c r="A3624" t="s">
        <v>293</v>
      </c>
      <c r="B3624">
        <v>60</v>
      </c>
      <c r="C3624">
        <v>0.7</v>
      </c>
      <c r="D3624">
        <v>4</v>
      </c>
      <c r="E3624">
        <v>0.3</v>
      </c>
      <c r="F3624" t="s">
        <v>337</v>
      </c>
      <c r="G3624">
        <v>3</v>
      </c>
      <c r="H3624">
        <v>2350.6349123008499</v>
      </c>
      <c r="I3624" t="s">
        <v>2</v>
      </c>
      <c r="J3624">
        <v>0</v>
      </c>
      <c r="K3624">
        <v>7</v>
      </c>
      <c r="L3624">
        <v>6.6666666666666599</v>
      </c>
      <c r="M3624">
        <v>13.426498400000099</v>
      </c>
      <c r="N3624" t="s">
        <v>293</v>
      </c>
      <c r="O3624">
        <v>60</v>
      </c>
      <c r="P3624">
        <v>0.7</v>
      </c>
      <c r="Q3624">
        <v>4</v>
      </c>
      <c r="R3624">
        <v>0.3</v>
      </c>
      <c r="S3624" t="s">
        <v>337</v>
      </c>
      <c r="T3624">
        <v>3</v>
      </c>
      <c r="U3624" t="s">
        <v>355</v>
      </c>
      <c r="V3624">
        <v>2595.2407207750998</v>
      </c>
      <c r="W3624">
        <v>2595.2407207750998</v>
      </c>
      <c r="X3624">
        <v>90000000000</v>
      </c>
      <c r="Y3624">
        <v>1510.2785953999901</v>
      </c>
      <c r="Z3624">
        <f t="shared" si="112"/>
        <v>-9.4251684060041807E-2</v>
      </c>
      <c r="AA3624">
        <f t="shared" si="113"/>
        <v>8.8900805724814996E-3</v>
      </c>
    </row>
    <row r="3625" spans="1:27" x14ac:dyDescent="0.3">
      <c r="A3625" t="s">
        <v>293</v>
      </c>
      <c r="B3625">
        <v>60</v>
      </c>
      <c r="C3625">
        <v>0.7</v>
      </c>
      <c r="D3625">
        <v>4</v>
      </c>
      <c r="E3625">
        <v>0.3</v>
      </c>
      <c r="F3625" t="s">
        <v>337</v>
      </c>
      <c r="G3625">
        <v>3</v>
      </c>
      <c r="H3625">
        <v>2350.6349123008499</v>
      </c>
      <c r="I3625" t="s">
        <v>6</v>
      </c>
      <c r="J3625">
        <v>3</v>
      </c>
      <c r="K3625">
        <v>7</v>
      </c>
      <c r="L3625">
        <v>6.6666666666666599</v>
      </c>
      <c r="M3625">
        <v>13.534133000001001</v>
      </c>
      <c r="N3625" t="s">
        <v>293</v>
      </c>
      <c r="O3625">
        <v>60</v>
      </c>
      <c r="P3625">
        <v>0.7</v>
      </c>
      <c r="Q3625">
        <v>4</v>
      </c>
      <c r="R3625">
        <v>0.3</v>
      </c>
      <c r="S3625" t="s">
        <v>337</v>
      </c>
      <c r="T3625">
        <v>3</v>
      </c>
      <c r="U3625" t="s">
        <v>355</v>
      </c>
      <c r="V3625">
        <v>2595.2407207750998</v>
      </c>
      <c r="W3625">
        <v>2595.2407207750998</v>
      </c>
      <c r="X3625">
        <v>90000000000</v>
      </c>
      <c r="Y3625">
        <v>1510.2785953999901</v>
      </c>
      <c r="Z3625">
        <f t="shared" si="112"/>
        <v>-9.4251684060041807E-2</v>
      </c>
      <c r="AA3625">
        <f t="shared" si="113"/>
        <v>8.9613486155622497E-3</v>
      </c>
    </row>
    <row r="3626" spans="1:27" x14ac:dyDescent="0.3">
      <c r="A3626" t="s">
        <v>293</v>
      </c>
      <c r="B3626">
        <v>60</v>
      </c>
      <c r="C3626">
        <v>0.7</v>
      </c>
      <c r="D3626">
        <v>4</v>
      </c>
      <c r="E3626">
        <v>0.3</v>
      </c>
      <c r="F3626" t="s">
        <v>337</v>
      </c>
      <c r="G3626">
        <v>3</v>
      </c>
      <c r="H3626">
        <v>2350.6349123008499</v>
      </c>
      <c r="I3626" t="s">
        <v>10</v>
      </c>
      <c r="J3626">
        <v>4</v>
      </c>
      <c r="K3626">
        <v>7</v>
      </c>
      <c r="L3626">
        <v>6.6666666666666599</v>
      </c>
      <c r="M3626">
        <v>15.748977899998801</v>
      </c>
      <c r="N3626" t="s">
        <v>293</v>
      </c>
      <c r="O3626">
        <v>60</v>
      </c>
      <c r="P3626">
        <v>0.7</v>
      </c>
      <c r="Q3626">
        <v>4</v>
      </c>
      <c r="R3626">
        <v>0.3</v>
      </c>
      <c r="S3626" t="s">
        <v>337</v>
      </c>
      <c r="T3626">
        <v>3</v>
      </c>
      <c r="U3626" t="s">
        <v>355</v>
      </c>
      <c r="V3626">
        <v>2595.2407207750998</v>
      </c>
      <c r="W3626">
        <v>2595.2407207750998</v>
      </c>
      <c r="X3626">
        <v>90000000000</v>
      </c>
      <c r="Y3626">
        <v>1510.2785953999901</v>
      </c>
      <c r="Z3626">
        <f t="shared" si="112"/>
        <v>-9.4251684060041807E-2</v>
      </c>
      <c r="AA3626">
        <f t="shared" si="113"/>
        <v>1.0427862745302141E-2</v>
      </c>
    </row>
    <row r="3627" spans="1:27" x14ac:dyDescent="0.3">
      <c r="A3627" t="s">
        <v>293</v>
      </c>
      <c r="B3627">
        <v>60</v>
      </c>
      <c r="C3627">
        <v>0.7</v>
      </c>
      <c r="D3627">
        <v>4</v>
      </c>
      <c r="E3627">
        <v>0.3</v>
      </c>
      <c r="F3627" t="s">
        <v>337</v>
      </c>
      <c r="G3627">
        <v>3</v>
      </c>
      <c r="H3627">
        <v>2350.6349123008499</v>
      </c>
      <c r="I3627" t="s">
        <v>14</v>
      </c>
      <c r="J3627">
        <v>5</v>
      </c>
      <c r="K3627">
        <v>7</v>
      </c>
      <c r="L3627">
        <v>6.6666666666666599</v>
      </c>
      <c r="M3627">
        <v>16.319791400001101</v>
      </c>
      <c r="N3627" t="s">
        <v>293</v>
      </c>
      <c r="O3627">
        <v>60</v>
      </c>
      <c r="P3627">
        <v>0.7</v>
      </c>
      <c r="Q3627">
        <v>4</v>
      </c>
      <c r="R3627">
        <v>0.3</v>
      </c>
      <c r="S3627" t="s">
        <v>337</v>
      </c>
      <c r="T3627">
        <v>3</v>
      </c>
      <c r="U3627" t="s">
        <v>355</v>
      </c>
      <c r="V3627">
        <v>2595.2407207750998</v>
      </c>
      <c r="W3627">
        <v>2595.2407207750998</v>
      </c>
      <c r="X3627">
        <v>90000000000</v>
      </c>
      <c r="Y3627">
        <v>1510.2785953999901</v>
      </c>
      <c r="Z3627">
        <f t="shared" si="112"/>
        <v>-9.4251684060041807E-2</v>
      </c>
      <c r="AA3627">
        <f t="shared" si="113"/>
        <v>1.0805815198406413E-2</v>
      </c>
    </row>
    <row r="3628" spans="1:27" x14ac:dyDescent="0.3">
      <c r="A3628" t="s">
        <v>318</v>
      </c>
      <c r="B3628">
        <v>60</v>
      </c>
      <c r="C3628">
        <v>0.3</v>
      </c>
      <c r="D3628">
        <v>4</v>
      </c>
      <c r="E3628">
        <v>0.7</v>
      </c>
      <c r="F3628" t="s">
        <v>336</v>
      </c>
      <c r="G3628">
        <v>3</v>
      </c>
      <c r="H3628">
        <v>3300.21458874275</v>
      </c>
      <c r="I3628" t="s">
        <v>16</v>
      </c>
      <c r="J3628">
        <v>5</v>
      </c>
      <c r="K3628">
        <v>9</v>
      </c>
      <c r="L3628">
        <v>6.6666666666666599</v>
      </c>
      <c r="M3628">
        <v>13.124589799999701</v>
      </c>
      <c r="N3628" t="s">
        <v>318</v>
      </c>
      <c r="O3628">
        <v>60</v>
      </c>
      <c r="P3628">
        <v>0.3</v>
      </c>
      <c r="Q3628">
        <v>4</v>
      </c>
      <c r="R3628">
        <v>0.7</v>
      </c>
      <c r="S3628" t="s">
        <v>336</v>
      </c>
      <c r="T3628">
        <v>3</v>
      </c>
      <c r="U3628" t="s">
        <v>355</v>
      </c>
      <c r="V3628">
        <v>3643.88448588658</v>
      </c>
      <c r="W3628">
        <v>3660.9819797146602</v>
      </c>
      <c r="X3628">
        <v>90000000000</v>
      </c>
      <c r="Y3628">
        <v>1512.9977143999999</v>
      </c>
      <c r="Z3628">
        <f t="shared" si="112"/>
        <v>-9.4314158002243298E-2</v>
      </c>
      <c r="AA3628">
        <f t="shared" si="113"/>
        <v>8.6745602290644822E-3</v>
      </c>
    </row>
    <row r="3629" spans="1:27" x14ac:dyDescent="0.3">
      <c r="A3629" t="s">
        <v>207</v>
      </c>
      <c r="B3629">
        <v>30</v>
      </c>
      <c r="C3629">
        <v>0.7</v>
      </c>
      <c r="D3629">
        <v>4</v>
      </c>
      <c r="E3629">
        <v>0.3</v>
      </c>
      <c r="F3629" t="s">
        <v>336</v>
      </c>
      <c r="G3629">
        <v>2</v>
      </c>
      <c r="H3629">
        <v>2431.0740278140802</v>
      </c>
      <c r="I3629" t="s">
        <v>12</v>
      </c>
      <c r="J3629">
        <v>4</v>
      </c>
      <c r="K3629">
        <v>9</v>
      </c>
      <c r="L3629">
        <v>6.6666666666666599</v>
      </c>
      <c r="M3629">
        <v>1.7824420000001699</v>
      </c>
      <c r="N3629" t="s">
        <v>207</v>
      </c>
      <c r="O3629">
        <v>30</v>
      </c>
      <c r="P3629">
        <v>0.7</v>
      </c>
      <c r="Q3629">
        <v>4</v>
      </c>
      <c r="R3629">
        <v>0.3</v>
      </c>
      <c r="S3629" t="s">
        <v>336</v>
      </c>
      <c r="T3629">
        <v>2</v>
      </c>
      <c r="U3629" t="s">
        <v>355</v>
      </c>
      <c r="V3629">
        <v>2684.5359268120801</v>
      </c>
      <c r="W3629">
        <v>2684.5359268120801</v>
      </c>
      <c r="X3629">
        <v>2684.5359268120801</v>
      </c>
      <c r="Y3629">
        <v>781.87252319999902</v>
      </c>
      <c r="Z3629">
        <f t="shared" si="112"/>
        <v>-9.4415536207402923E-2</v>
      </c>
      <c r="AA3629">
        <f t="shared" si="113"/>
        <v>2.2797092199954832E-3</v>
      </c>
    </row>
    <row r="3630" spans="1:27" x14ac:dyDescent="0.3">
      <c r="A3630" t="s">
        <v>20</v>
      </c>
      <c r="B3630">
        <v>10</v>
      </c>
      <c r="C3630">
        <v>0.3</v>
      </c>
      <c r="D3630">
        <v>2</v>
      </c>
      <c r="E3630">
        <v>0.3</v>
      </c>
      <c r="F3630" t="s">
        <v>336</v>
      </c>
      <c r="G3630">
        <v>5</v>
      </c>
      <c r="H3630">
        <v>1354.99200155431</v>
      </c>
      <c r="I3630" t="s">
        <v>16</v>
      </c>
      <c r="J3630">
        <v>5</v>
      </c>
      <c r="K3630">
        <v>9</v>
      </c>
      <c r="L3630">
        <v>3.3333333333333299</v>
      </c>
      <c r="M3630">
        <v>6.5290699999999299E-2</v>
      </c>
      <c r="N3630" t="s">
        <v>20</v>
      </c>
      <c r="O3630">
        <v>10</v>
      </c>
      <c r="P3630">
        <v>0.3</v>
      </c>
      <c r="Q3630">
        <v>2</v>
      </c>
      <c r="R3630">
        <v>0.3</v>
      </c>
      <c r="S3630" t="s">
        <v>336</v>
      </c>
      <c r="T3630">
        <v>5</v>
      </c>
      <c r="U3630" t="s">
        <v>355</v>
      </c>
      <c r="V3630">
        <v>1496.3320157616999</v>
      </c>
      <c r="W3630">
        <v>1496.3320157616999</v>
      </c>
      <c r="X3630">
        <v>1496.3320157616999</v>
      </c>
      <c r="Y3630">
        <v>32.655599199999898</v>
      </c>
      <c r="Z3630">
        <f t="shared" si="112"/>
        <v>-9.4457655599543874E-2</v>
      </c>
      <c r="AA3630">
        <f t="shared" si="113"/>
        <v>1.9993722852894246E-3</v>
      </c>
    </row>
    <row r="3631" spans="1:27" x14ac:dyDescent="0.3">
      <c r="A3631" t="s">
        <v>85</v>
      </c>
      <c r="B3631">
        <v>10</v>
      </c>
      <c r="C3631">
        <v>0.3</v>
      </c>
      <c r="D3631">
        <v>4</v>
      </c>
      <c r="E3631">
        <v>0.7</v>
      </c>
      <c r="F3631" t="s">
        <v>337</v>
      </c>
      <c r="G3631">
        <v>5</v>
      </c>
      <c r="H3631">
        <v>1524.3580931496899</v>
      </c>
      <c r="I3631" t="s">
        <v>4</v>
      </c>
      <c r="J3631">
        <v>0</v>
      </c>
      <c r="K3631">
        <v>9</v>
      </c>
      <c r="L3631">
        <v>6.6666666666666599</v>
      </c>
      <c r="M3631">
        <v>5.4146799999997997E-2</v>
      </c>
      <c r="N3631" t="s">
        <v>85</v>
      </c>
      <c r="O3631">
        <v>10</v>
      </c>
      <c r="P3631">
        <v>0.3</v>
      </c>
      <c r="Q3631">
        <v>4</v>
      </c>
      <c r="R3631">
        <v>0.7</v>
      </c>
      <c r="S3631" t="s">
        <v>337</v>
      </c>
      <c r="T3631">
        <v>5</v>
      </c>
      <c r="U3631" t="s">
        <v>355</v>
      </c>
      <c r="V3631">
        <v>1683.3878895584501</v>
      </c>
      <c r="W3631">
        <v>1717.8344041298701</v>
      </c>
      <c r="X3631">
        <v>1880.39905451704</v>
      </c>
      <c r="Y3631">
        <v>27.9121135</v>
      </c>
      <c r="Z3631">
        <f t="shared" si="112"/>
        <v>-9.447008464013211E-2</v>
      </c>
      <c r="AA3631">
        <f t="shared" si="113"/>
        <v>1.9399032609980608E-3</v>
      </c>
    </row>
    <row r="3632" spans="1:27" x14ac:dyDescent="0.3">
      <c r="A3632" t="s">
        <v>243</v>
      </c>
      <c r="B3632">
        <v>30</v>
      </c>
      <c r="C3632">
        <v>0.3</v>
      </c>
      <c r="D3632">
        <v>4</v>
      </c>
      <c r="E3632">
        <v>0.7</v>
      </c>
      <c r="F3632" t="s">
        <v>337</v>
      </c>
      <c r="G3632">
        <v>3</v>
      </c>
      <c r="H3632">
        <v>1475.76105845147</v>
      </c>
      <c r="I3632" t="s">
        <v>16</v>
      </c>
      <c r="J3632">
        <v>5</v>
      </c>
      <c r="K3632">
        <v>9</v>
      </c>
      <c r="L3632">
        <v>6.6666666666666599</v>
      </c>
      <c r="M3632">
        <v>1.3866657999997101</v>
      </c>
      <c r="N3632" t="s">
        <v>243</v>
      </c>
      <c r="O3632">
        <v>30</v>
      </c>
      <c r="P3632">
        <v>0.3</v>
      </c>
      <c r="Q3632">
        <v>4</v>
      </c>
      <c r="R3632">
        <v>0.7</v>
      </c>
      <c r="S3632" t="s">
        <v>337</v>
      </c>
      <c r="T3632">
        <v>3</v>
      </c>
      <c r="U3632" t="s">
        <v>355</v>
      </c>
      <c r="V3632">
        <v>1629.9194367295099</v>
      </c>
      <c r="W3632">
        <v>1643.31203054508</v>
      </c>
      <c r="X3632">
        <v>1707.91495496264</v>
      </c>
      <c r="Y3632">
        <v>730.45368239999505</v>
      </c>
      <c r="Z3632">
        <f t="shared" si="112"/>
        <v>-9.458036685994986E-2</v>
      </c>
      <c r="AA3632">
        <f t="shared" si="113"/>
        <v>1.8983623923198658E-3</v>
      </c>
    </row>
    <row r="3633" spans="1:27" x14ac:dyDescent="0.3">
      <c r="A3633" t="s">
        <v>285</v>
      </c>
      <c r="B3633">
        <v>60</v>
      </c>
      <c r="C3633">
        <v>0.3</v>
      </c>
      <c r="D3633">
        <v>4</v>
      </c>
      <c r="E3633">
        <v>0.3</v>
      </c>
      <c r="F3633" t="s">
        <v>337</v>
      </c>
      <c r="G3633">
        <v>5</v>
      </c>
      <c r="H3633">
        <v>1486.46992482267</v>
      </c>
      <c r="I3633" t="s">
        <v>374</v>
      </c>
      <c r="J3633">
        <v>10</v>
      </c>
      <c r="K3633">
        <v>9</v>
      </c>
      <c r="L3633">
        <v>6.6666666666666599</v>
      </c>
      <c r="M3633">
        <v>23.206393100000199</v>
      </c>
      <c r="N3633" t="s">
        <v>26</v>
      </c>
      <c r="O3633">
        <v>10</v>
      </c>
      <c r="P3633">
        <v>0.7</v>
      </c>
      <c r="Q3633">
        <v>2</v>
      </c>
      <c r="R3633">
        <v>0.3</v>
      </c>
      <c r="S3633" t="s">
        <v>336</v>
      </c>
      <c r="T3633">
        <v>1</v>
      </c>
      <c r="U3633" t="s">
        <v>355</v>
      </c>
      <c r="V3633">
        <v>1641.84529825496</v>
      </c>
      <c r="W3633">
        <v>1641.84529825496</v>
      </c>
      <c r="X3633">
        <v>1641.84529825496</v>
      </c>
      <c r="Y3633">
        <v>36.646611299999897</v>
      </c>
      <c r="Z3633">
        <f t="shared" si="112"/>
        <v>-9.4634600225387333E-2</v>
      </c>
      <c r="AA3633">
        <f t="shared" si="113"/>
        <v>0.6332479942013155</v>
      </c>
    </row>
    <row r="3634" spans="1:27" x14ac:dyDescent="0.3">
      <c r="A3634" t="s">
        <v>34</v>
      </c>
      <c r="B3634">
        <v>10</v>
      </c>
      <c r="C3634">
        <v>0.7</v>
      </c>
      <c r="D3634">
        <v>2</v>
      </c>
      <c r="E3634">
        <v>0.3</v>
      </c>
      <c r="F3634" t="s">
        <v>337</v>
      </c>
      <c r="G3634">
        <v>4</v>
      </c>
      <c r="H3634">
        <v>1350.42926270002</v>
      </c>
      <c r="I3634" t="s">
        <v>16</v>
      </c>
      <c r="J3634">
        <v>5</v>
      </c>
      <c r="K3634">
        <v>9</v>
      </c>
      <c r="L3634">
        <v>3.3333333333333299</v>
      </c>
      <c r="M3634">
        <v>7.4831299999999601E-2</v>
      </c>
      <c r="N3634" t="s">
        <v>34</v>
      </c>
      <c r="O3634">
        <v>10</v>
      </c>
      <c r="P3634">
        <v>0.7</v>
      </c>
      <c r="Q3634">
        <v>2</v>
      </c>
      <c r="R3634">
        <v>0.3</v>
      </c>
      <c r="S3634" t="s">
        <v>337</v>
      </c>
      <c r="T3634">
        <v>4</v>
      </c>
      <c r="U3634" t="s">
        <v>355</v>
      </c>
      <c r="V3634">
        <v>1491.6112663010399</v>
      </c>
      <c r="W3634">
        <v>1491.6112663010399</v>
      </c>
      <c r="X3634">
        <v>1491.6112663010399</v>
      </c>
      <c r="Y3634">
        <v>39.463361999999897</v>
      </c>
      <c r="Z3634">
        <f t="shared" si="112"/>
        <v>-9.4650668569384672E-2</v>
      </c>
      <c r="AA3634">
        <f t="shared" si="113"/>
        <v>1.8962221211664581E-3</v>
      </c>
    </row>
    <row r="3635" spans="1:27" x14ac:dyDescent="0.3">
      <c r="A3635" t="s">
        <v>62</v>
      </c>
      <c r="B3635">
        <v>10</v>
      </c>
      <c r="C3635">
        <v>0.3</v>
      </c>
      <c r="D3635">
        <v>2</v>
      </c>
      <c r="E3635">
        <v>0.7</v>
      </c>
      <c r="F3635" t="s">
        <v>337</v>
      </c>
      <c r="G3635">
        <v>2</v>
      </c>
      <c r="H3635">
        <v>1460.7919961508801</v>
      </c>
      <c r="I3635" t="s">
        <v>1</v>
      </c>
      <c r="J3635">
        <v>0</v>
      </c>
      <c r="K3635">
        <v>6</v>
      </c>
      <c r="L3635">
        <v>3.3333333333333299</v>
      </c>
      <c r="M3635">
        <v>0.1004657</v>
      </c>
      <c r="N3635" t="s">
        <v>62</v>
      </c>
      <c r="O3635">
        <v>10</v>
      </c>
      <c r="P3635">
        <v>0.3</v>
      </c>
      <c r="Q3635">
        <v>2</v>
      </c>
      <c r="R3635">
        <v>0.7</v>
      </c>
      <c r="S3635" t="s">
        <v>337</v>
      </c>
      <c r="T3635">
        <v>2</v>
      </c>
      <c r="U3635" t="s">
        <v>355</v>
      </c>
      <c r="V3635">
        <v>1613.8820410808701</v>
      </c>
      <c r="W3635">
        <v>1686.72294871189</v>
      </c>
      <c r="X3635">
        <v>90000000000</v>
      </c>
      <c r="Y3635">
        <v>47.896059799999897</v>
      </c>
      <c r="Z3635">
        <f t="shared" si="112"/>
        <v>-9.4858261653039094E-2</v>
      </c>
      <c r="AA3635">
        <f t="shared" si="113"/>
        <v>2.0975775548033749E-3</v>
      </c>
    </row>
    <row r="3636" spans="1:27" x14ac:dyDescent="0.3">
      <c r="A3636" t="s">
        <v>62</v>
      </c>
      <c r="B3636">
        <v>10</v>
      </c>
      <c r="C3636">
        <v>0.3</v>
      </c>
      <c r="D3636">
        <v>2</v>
      </c>
      <c r="E3636">
        <v>0.7</v>
      </c>
      <c r="F3636" t="s">
        <v>337</v>
      </c>
      <c r="G3636">
        <v>2</v>
      </c>
      <c r="H3636">
        <v>1460.7919961508801</v>
      </c>
      <c r="I3636" t="s">
        <v>5</v>
      </c>
      <c r="J3636">
        <v>3</v>
      </c>
      <c r="K3636">
        <v>6</v>
      </c>
      <c r="L3636">
        <v>3.3333333333333299</v>
      </c>
      <c r="M3636">
        <v>8.7321699999996796E-2</v>
      </c>
      <c r="N3636" t="s">
        <v>62</v>
      </c>
      <c r="O3636">
        <v>10</v>
      </c>
      <c r="P3636">
        <v>0.3</v>
      </c>
      <c r="Q3636">
        <v>2</v>
      </c>
      <c r="R3636">
        <v>0.7</v>
      </c>
      <c r="S3636" t="s">
        <v>337</v>
      </c>
      <c r="T3636">
        <v>2</v>
      </c>
      <c r="U3636" t="s">
        <v>355</v>
      </c>
      <c r="V3636">
        <v>1613.8820410808701</v>
      </c>
      <c r="W3636">
        <v>1686.72294871189</v>
      </c>
      <c r="X3636">
        <v>90000000000</v>
      </c>
      <c r="Y3636">
        <v>47.896059799999897</v>
      </c>
      <c r="Z3636">
        <f t="shared" si="112"/>
        <v>-9.4858261653039094E-2</v>
      </c>
      <c r="AA3636">
        <f t="shared" si="113"/>
        <v>1.8231499702611651E-3</v>
      </c>
    </row>
    <row r="3637" spans="1:27" x14ac:dyDescent="0.3">
      <c r="A3637" t="s">
        <v>56</v>
      </c>
      <c r="B3637">
        <v>10</v>
      </c>
      <c r="C3637">
        <v>0.3</v>
      </c>
      <c r="D3637">
        <v>2</v>
      </c>
      <c r="E3637">
        <v>0.7</v>
      </c>
      <c r="F3637" t="s">
        <v>336</v>
      </c>
      <c r="G3637">
        <v>1</v>
      </c>
      <c r="H3637">
        <v>2286.56207085803</v>
      </c>
      <c r="I3637" t="s">
        <v>12</v>
      </c>
      <c r="J3637">
        <v>4</v>
      </c>
      <c r="K3637">
        <v>9</v>
      </c>
      <c r="L3637">
        <v>3.3333333333333299</v>
      </c>
      <c r="M3637">
        <v>8.2560700000000098E-2</v>
      </c>
      <c r="N3637" t="s">
        <v>56</v>
      </c>
      <c r="O3637">
        <v>10</v>
      </c>
      <c r="P3637">
        <v>0.3</v>
      </c>
      <c r="Q3637">
        <v>2</v>
      </c>
      <c r="R3637">
        <v>0.7</v>
      </c>
      <c r="S3637" t="s">
        <v>336</v>
      </c>
      <c r="T3637">
        <v>1</v>
      </c>
      <c r="U3637" t="s">
        <v>355</v>
      </c>
      <c r="V3637">
        <v>2526.2111464437298</v>
      </c>
      <c r="W3637">
        <v>2529.7016811567501</v>
      </c>
      <c r="X3637">
        <v>90000000000</v>
      </c>
      <c r="Y3637">
        <v>36.979139699999998</v>
      </c>
      <c r="Z3637">
        <f t="shared" si="112"/>
        <v>-9.4865021842321248E-2</v>
      </c>
      <c r="AA3637">
        <f t="shared" si="113"/>
        <v>2.232629008402813E-3</v>
      </c>
    </row>
    <row r="3638" spans="1:27" x14ac:dyDescent="0.3">
      <c r="A3638" t="s">
        <v>92</v>
      </c>
      <c r="B3638">
        <v>10</v>
      </c>
      <c r="C3638">
        <v>0.7</v>
      </c>
      <c r="D3638">
        <v>4</v>
      </c>
      <c r="E3638">
        <v>0.7</v>
      </c>
      <c r="F3638" t="s">
        <v>337</v>
      </c>
      <c r="G3638">
        <v>2</v>
      </c>
      <c r="H3638">
        <v>1888.97000226972</v>
      </c>
      <c r="I3638" t="s">
        <v>4</v>
      </c>
      <c r="J3638">
        <v>0</v>
      </c>
      <c r="K3638">
        <v>9</v>
      </c>
      <c r="L3638">
        <v>6.6666666666666599</v>
      </c>
      <c r="M3638">
        <v>7.0187700000005293E-2</v>
      </c>
      <c r="N3638" t="s">
        <v>92</v>
      </c>
      <c r="O3638">
        <v>10</v>
      </c>
      <c r="P3638">
        <v>0.7</v>
      </c>
      <c r="Q3638">
        <v>4</v>
      </c>
      <c r="R3638">
        <v>0.7</v>
      </c>
      <c r="S3638" t="s">
        <v>337</v>
      </c>
      <c r="T3638">
        <v>2</v>
      </c>
      <c r="U3638" t="s">
        <v>355</v>
      </c>
      <c r="V3638">
        <v>2087.29140255328</v>
      </c>
      <c r="W3638">
        <v>2090.1004503833001</v>
      </c>
      <c r="X3638">
        <v>2145.1758958825799</v>
      </c>
      <c r="Y3638">
        <v>33.161608500000497</v>
      </c>
      <c r="Z3638">
        <f t="shared" si="112"/>
        <v>-9.501375804114523E-2</v>
      </c>
      <c r="AA3638">
        <f t="shared" si="113"/>
        <v>2.1165348478197083E-3</v>
      </c>
    </row>
    <row r="3639" spans="1:27" x14ac:dyDescent="0.3">
      <c r="A3639" t="s">
        <v>306</v>
      </c>
      <c r="B3639">
        <v>60</v>
      </c>
      <c r="C3639">
        <v>0.7</v>
      </c>
      <c r="D3639">
        <v>2</v>
      </c>
      <c r="E3639">
        <v>0.7</v>
      </c>
      <c r="F3639" t="s">
        <v>336</v>
      </c>
      <c r="G3639">
        <v>1</v>
      </c>
      <c r="H3639">
        <v>4820.1954228872601</v>
      </c>
      <c r="I3639" t="s">
        <v>2</v>
      </c>
      <c r="J3639">
        <v>0</v>
      </c>
      <c r="K3639">
        <v>7</v>
      </c>
      <c r="L3639">
        <v>3.3333333333333299</v>
      </c>
      <c r="M3639">
        <v>19.405017900000502</v>
      </c>
      <c r="N3639" t="s">
        <v>306</v>
      </c>
      <c r="O3639">
        <v>60</v>
      </c>
      <c r="P3639">
        <v>0.7</v>
      </c>
      <c r="Q3639">
        <v>2</v>
      </c>
      <c r="R3639">
        <v>0.7</v>
      </c>
      <c r="S3639" t="s">
        <v>336</v>
      </c>
      <c r="T3639">
        <v>1</v>
      </c>
      <c r="U3639" t="s">
        <v>355</v>
      </c>
      <c r="V3639">
        <v>5327.5074293387797</v>
      </c>
      <c r="W3639">
        <v>5327.5074293387797</v>
      </c>
      <c r="X3639">
        <v>90000000000</v>
      </c>
      <c r="Y3639">
        <v>1509.2068973999901</v>
      </c>
      <c r="Z3639">
        <f t="shared" si="112"/>
        <v>-9.5225020927748261E-2</v>
      </c>
      <c r="AA3639">
        <f t="shared" si="113"/>
        <v>1.2857758557445503E-2</v>
      </c>
    </row>
    <row r="3640" spans="1:27" x14ac:dyDescent="0.3">
      <c r="A3640" t="s">
        <v>306</v>
      </c>
      <c r="B3640">
        <v>60</v>
      </c>
      <c r="C3640">
        <v>0.7</v>
      </c>
      <c r="D3640">
        <v>2</v>
      </c>
      <c r="E3640">
        <v>0.7</v>
      </c>
      <c r="F3640" t="s">
        <v>336</v>
      </c>
      <c r="G3640">
        <v>1</v>
      </c>
      <c r="H3640">
        <v>4820.1954228872601</v>
      </c>
      <c r="I3640" t="s">
        <v>6</v>
      </c>
      <c r="J3640">
        <v>3</v>
      </c>
      <c r="K3640">
        <v>7</v>
      </c>
      <c r="L3640">
        <v>3.3333333333333299</v>
      </c>
      <c r="M3640">
        <v>17.885694399999899</v>
      </c>
      <c r="N3640" t="s">
        <v>306</v>
      </c>
      <c r="O3640">
        <v>60</v>
      </c>
      <c r="P3640">
        <v>0.7</v>
      </c>
      <c r="Q3640">
        <v>2</v>
      </c>
      <c r="R3640">
        <v>0.7</v>
      </c>
      <c r="S3640" t="s">
        <v>336</v>
      </c>
      <c r="T3640">
        <v>1</v>
      </c>
      <c r="U3640" t="s">
        <v>355</v>
      </c>
      <c r="V3640">
        <v>5327.5074293387797</v>
      </c>
      <c r="W3640">
        <v>5327.5074293387797</v>
      </c>
      <c r="X3640">
        <v>90000000000</v>
      </c>
      <c r="Y3640">
        <v>1509.2068973999901</v>
      </c>
      <c r="Z3640">
        <f t="shared" si="112"/>
        <v>-9.5225020927748261E-2</v>
      </c>
      <c r="AA3640">
        <f t="shared" si="113"/>
        <v>1.185105529984839E-2</v>
      </c>
    </row>
    <row r="3641" spans="1:27" x14ac:dyDescent="0.3">
      <c r="A3641" t="s">
        <v>306</v>
      </c>
      <c r="B3641">
        <v>60</v>
      </c>
      <c r="C3641">
        <v>0.7</v>
      </c>
      <c r="D3641">
        <v>2</v>
      </c>
      <c r="E3641">
        <v>0.7</v>
      </c>
      <c r="F3641" t="s">
        <v>336</v>
      </c>
      <c r="G3641">
        <v>1</v>
      </c>
      <c r="H3641">
        <v>4820.1954228872601</v>
      </c>
      <c r="I3641" t="s">
        <v>10</v>
      </c>
      <c r="J3641">
        <v>4</v>
      </c>
      <c r="K3641">
        <v>7</v>
      </c>
      <c r="L3641">
        <v>3.3333333333333299</v>
      </c>
      <c r="M3641">
        <v>18.0350830999996</v>
      </c>
      <c r="N3641" t="s">
        <v>306</v>
      </c>
      <c r="O3641">
        <v>60</v>
      </c>
      <c r="P3641">
        <v>0.7</v>
      </c>
      <c r="Q3641">
        <v>2</v>
      </c>
      <c r="R3641">
        <v>0.7</v>
      </c>
      <c r="S3641" t="s">
        <v>336</v>
      </c>
      <c r="T3641">
        <v>1</v>
      </c>
      <c r="U3641" t="s">
        <v>355</v>
      </c>
      <c r="V3641">
        <v>5327.5074293387797</v>
      </c>
      <c r="W3641">
        <v>5327.5074293387797</v>
      </c>
      <c r="X3641">
        <v>90000000000</v>
      </c>
      <c r="Y3641">
        <v>1509.2068973999901</v>
      </c>
      <c r="Z3641">
        <f t="shared" si="112"/>
        <v>-9.5225020927748261E-2</v>
      </c>
      <c r="AA3641">
        <f t="shared" si="113"/>
        <v>1.1950040203944086E-2</v>
      </c>
    </row>
    <row r="3642" spans="1:27" x14ac:dyDescent="0.3">
      <c r="A3642" t="s">
        <v>306</v>
      </c>
      <c r="B3642">
        <v>60</v>
      </c>
      <c r="C3642">
        <v>0.7</v>
      </c>
      <c r="D3642">
        <v>2</v>
      </c>
      <c r="E3642">
        <v>0.7</v>
      </c>
      <c r="F3642" t="s">
        <v>336</v>
      </c>
      <c r="G3642">
        <v>1</v>
      </c>
      <c r="H3642">
        <v>4820.1954228872601</v>
      </c>
      <c r="I3642" t="s">
        <v>14</v>
      </c>
      <c r="J3642">
        <v>5</v>
      </c>
      <c r="K3642">
        <v>7</v>
      </c>
      <c r="L3642">
        <v>3.3333333333333299</v>
      </c>
      <c r="M3642">
        <v>19.388882500003</v>
      </c>
      <c r="N3642" t="s">
        <v>306</v>
      </c>
      <c r="O3642">
        <v>60</v>
      </c>
      <c r="P3642">
        <v>0.7</v>
      </c>
      <c r="Q3642">
        <v>2</v>
      </c>
      <c r="R3642">
        <v>0.7</v>
      </c>
      <c r="S3642" t="s">
        <v>336</v>
      </c>
      <c r="T3642">
        <v>1</v>
      </c>
      <c r="U3642" t="s">
        <v>355</v>
      </c>
      <c r="V3642">
        <v>5327.5074293387797</v>
      </c>
      <c r="W3642">
        <v>5327.5074293387797</v>
      </c>
      <c r="X3642">
        <v>90000000000</v>
      </c>
      <c r="Y3642">
        <v>1509.2068973999901</v>
      </c>
      <c r="Z3642">
        <f t="shared" si="112"/>
        <v>-9.5225020927748261E-2</v>
      </c>
      <c r="AA3642">
        <f t="shared" si="113"/>
        <v>1.2847067246648225E-2</v>
      </c>
    </row>
    <row r="3643" spans="1:27" x14ac:dyDescent="0.3">
      <c r="A3643" t="s">
        <v>282</v>
      </c>
      <c r="B3643">
        <v>60</v>
      </c>
      <c r="C3643">
        <v>0.3</v>
      </c>
      <c r="D3643">
        <v>4</v>
      </c>
      <c r="E3643">
        <v>0.3</v>
      </c>
      <c r="F3643" t="s">
        <v>337</v>
      </c>
      <c r="G3643">
        <v>2</v>
      </c>
      <c r="H3643">
        <v>1617.43887720814</v>
      </c>
      <c r="I3643" t="s">
        <v>373</v>
      </c>
      <c r="J3643">
        <v>10</v>
      </c>
      <c r="K3643">
        <v>8</v>
      </c>
      <c r="L3643">
        <v>6.6666666666666599</v>
      </c>
      <c r="M3643">
        <v>14.0120506999996</v>
      </c>
      <c r="N3643" t="s">
        <v>278</v>
      </c>
      <c r="O3643">
        <v>60</v>
      </c>
      <c r="P3643">
        <v>0.3</v>
      </c>
      <c r="Q3643">
        <v>4</v>
      </c>
      <c r="R3643">
        <v>0.3</v>
      </c>
      <c r="S3643" t="s">
        <v>336</v>
      </c>
      <c r="T3643">
        <v>3</v>
      </c>
      <c r="U3643" t="s">
        <v>355</v>
      </c>
      <c r="V3643">
        <v>1787.86126073931</v>
      </c>
      <c r="W3643">
        <v>1787.86126073931</v>
      </c>
      <c r="X3643">
        <v>90000000000</v>
      </c>
      <c r="Y3643">
        <v>1509.1340779</v>
      </c>
      <c r="Z3643">
        <f t="shared" si="112"/>
        <v>-9.5321928649372681E-2</v>
      </c>
      <c r="AA3643">
        <f t="shared" si="113"/>
        <v>9.2848282370627654E-3</v>
      </c>
    </row>
    <row r="3644" spans="1:27" x14ac:dyDescent="0.3">
      <c r="A3644" t="s">
        <v>287</v>
      </c>
      <c r="B3644">
        <v>60</v>
      </c>
      <c r="C3644">
        <v>0.7</v>
      </c>
      <c r="D3644">
        <v>4</v>
      </c>
      <c r="E3644">
        <v>0.3</v>
      </c>
      <c r="F3644" t="s">
        <v>336</v>
      </c>
      <c r="G3644">
        <v>2</v>
      </c>
      <c r="H3644">
        <v>2492.5833243770999</v>
      </c>
      <c r="I3644" t="s">
        <v>371</v>
      </c>
      <c r="J3644">
        <v>10</v>
      </c>
      <c r="K3644">
        <v>6</v>
      </c>
      <c r="L3644">
        <v>6.6666666666666599</v>
      </c>
      <c r="M3644">
        <v>15.063658199999701</v>
      </c>
      <c r="N3644" t="s">
        <v>292</v>
      </c>
      <c r="O3644">
        <v>60</v>
      </c>
      <c r="P3644">
        <v>0.7</v>
      </c>
      <c r="Q3644">
        <v>4</v>
      </c>
      <c r="R3644">
        <v>0.3</v>
      </c>
      <c r="S3644" t="s">
        <v>337</v>
      </c>
      <c r="T3644">
        <v>2</v>
      </c>
      <c r="U3644" t="s">
        <v>355</v>
      </c>
      <c r="V3644">
        <v>2756.2781254728902</v>
      </c>
      <c r="W3644">
        <v>2756.2781254728902</v>
      </c>
      <c r="X3644">
        <v>90000000000</v>
      </c>
      <c r="Y3644">
        <v>1509.1835844</v>
      </c>
      <c r="Z3644">
        <f t="shared" si="112"/>
        <v>-9.5670606916908527E-2</v>
      </c>
      <c r="AA3644">
        <f t="shared" si="113"/>
        <v>9.9813292138268908E-3</v>
      </c>
    </row>
    <row r="3645" spans="1:27" x14ac:dyDescent="0.3">
      <c r="A3645" t="s">
        <v>163</v>
      </c>
      <c r="B3645">
        <v>20</v>
      </c>
      <c r="C3645">
        <v>0.3</v>
      </c>
      <c r="D3645">
        <v>4</v>
      </c>
      <c r="E3645">
        <v>0.7</v>
      </c>
      <c r="F3645" t="s">
        <v>337</v>
      </c>
      <c r="G3645">
        <v>3</v>
      </c>
      <c r="H3645">
        <v>1777.3337030903899</v>
      </c>
      <c r="I3645" t="s">
        <v>8</v>
      </c>
      <c r="J3645">
        <v>3</v>
      </c>
      <c r="K3645">
        <v>9</v>
      </c>
      <c r="L3645">
        <v>6.6666666666666599</v>
      </c>
      <c r="M3645">
        <v>0.79477359999998498</v>
      </c>
      <c r="N3645" t="s">
        <v>163</v>
      </c>
      <c r="O3645">
        <v>20</v>
      </c>
      <c r="P3645">
        <v>0.3</v>
      </c>
      <c r="Q3645">
        <v>4</v>
      </c>
      <c r="R3645">
        <v>0.7</v>
      </c>
      <c r="S3645" t="s">
        <v>337</v>
      </c>
      <c r="T3645">
        <v>3</v>
      </c>
      <c r="U3645" t="s">
        <v>355</v>
      </c>
      <c r="V3645">
        <v>1965.9358297035601</v>
      </c>
      <c r="W3645">
        <v>2089.3998578922901</v>
      </c>
      <c r="X3645">
        <v>2217.8686323687798</v>
      </c>
      <c r="Y3645">
        <v>417.19844039999901</v>
      </c>
      <c r="Z3645">
        <f t="shared" si="112"/>
        <v>-9.5935037025907985E-2</v>
      </c>
      <c r="AA3645">
        <f t="shared" si="113"/>
        <v>1.9050253381531742E-3</v>
      </c>
    </row>
    <row r="3646" spans="1:27" x14ac:dyDescent="0.3">
      <c r="A3646" t="s">
        <v>163</v>
      </c>
      <c r="B3646">
        <v>20</v>
      </c>
      <c r="C3646">
        <v>0.3</v>
      </c>
      <c r="D3646">
        <v>4</v>
      </c>
      <c r="E3646">
        <v>0.7</v>
      </c>
      <c r="F3646" t="s">
        <v>337</v>
      </c>
      <c r="G3646">
        <v>3</v>
      </c>
      <c r="H3646">
        <v>1776.9694646870801</v>
      </c>
      <c r="I3646" t="s">
        <v>12</v>
      </c>
      <c r="J3646">
        <v>4</v>
      </c>
      <c r="K3646">
        <v>9</v>
      </c>
      <c r="L3646">
        <v>6.6666666666666599</v>
      </c>
      <c r="M3646">
        <v>0.86687550000004798</v>
      </c>
      <c r="N3646" t="s">
        <v>163</v>
      </c>
      <c r="O3646">
        <v>20</v>
      </c>
      <c r="P3646">
        <v>0.3</v>
      </c>
      <c r="Q3646">
        <v>4</v>
      </c>
      <c r="R3646">
        <v>0.7</v>
      </c>
      <c r="S3646" t="s">
        <v>337</v>
      </c>
      <c r="T3646">
        <v>3</v>
      </c>
      <c r="U3646" t="s">
        <v>355</v>
      </c>
      <c r="V3646">
        <v>1965.9358297035601</v>
      </c>
      <c r="W3646">
        <v>2089.3998578922901</v>
      </c>
      <c r="X3646">
        <v>2217.8686323687798</v>
      </c>
      <c r="Y3646">
        <v>417.19844039999901</v>
      </c>
      <c r="Z3646">
        <f t="shared" si="112"/>
        <v>-9.6120311844041184E-2</v>
      </c>
      <c r="AA3646">
        <f t="shared" si="113"/>
        <v>2.0778493303304545E-3</v>
      </c>
    </row>
    <row r="3647" spans="1:27" x14ac:dyDescent="0.3">
      <c r="A3647" t="s">
        <v>243</v>
      </c>
      <c r="B3647">
        <v>30</v>
      </c>
      <c r="C3647">
        <v>0.3</v>
      </c>
      <c r="D3647">
        <v>4</v>
      </c>
      <c r="E3647">
        <v>0.7</v>
      </c>
      <c r="F3647" t="s">
        <v>337</v>
      </c>
      <c r="G3647">
        <v>3</v>
      </c>
      <c r="H3647">
        <v>1473.1040308782599</v>
      </c>
      <c r="I3647" t="s">
        <v>8</v>
      </c>
      <c r="J3647">
        <v>3</v>
      </c>
      <c r="K3647">
        <v>9</v>
      </c>
      <c r="L3647">
        <v>6.6666666666666599</v>
      </c>
      <c r="M3647">
        <v>1.35470759999998</v>
      </c>
      <c r="N3647" t="s">
        <v>243</v>
      </c>
      <c r="O3647">
        <v>30</v>
      </c>
      <c r="P3647">
        <v>0.3</v>
      </c>
      <c r="Q3647">
        <v>4</v>
      </c>
      <c r="R3647">
        <v>0.7</v>
      </c>
      <c r="S3647" t="s">
        <v>337</v>
      </c>
      <c r="T3647">
        <v>3</v>
      </c>
      <c r="U3647" t="s">
        <v>355</v>
      </c>
      <c r="V3647">
        <v>1629.9194367295099</v>
      </c>
      <c r="W3647">
        <v>1643.31203054508</v>
      </c>
      <c r="X3647">
        <v>1707.91495496264</v>
      </c>
      <c r="Y3647">
        <v>730.45368239999505</v>
      </c>
      <c r="Z3647">
        <f t="shared" si="112"/>
        <v>-9.6210525696844018E-2</v>
      </c>
      <c r="AA3647">
        <f t="shared" si="113"/>
        <v>1.8546112267500963E-3</v>
      </c>
    </row>
    <row r="3648" spans="1:27" x14ac:dyDescent="0.3">
      <c r="A3648" t="s">
        <v>243</v>
      </c>
      <c r="B3648">
        <v>30</v>
      </c>
      <c r="C3648">
        <v>0.3</v>
      </c>
      <c r="D3648">
        <v>4</v>
      </c>
      <c r="E3648">
        <v>0.7</v>
      </c>
      <c r="F3648" t="s">
        <v>337</v>
      </c>
      <c r="G3648">
        <v>3</v>
      </c>
      <c r="H3648">
        <v>1472.74092484893</v>
      </c>
      <c r="I3648" t="s">
        <v>4</v>
      </c>
      <c r="J3648">
        <v>0</v>
      </c>
      <c r="K3648">
        <v>9</v>
      </c>
      <c r="L3648">
        <v>6.6666666666666599</v>
      </c>
      <c r="M3648">
        <v>1.3393215999999399</v>
      </c>
      <c r="N3648" t="s">
        <v>243</v>
      </c>
      <c r="O3648">
        <v>30</v>
      </c>
      <c r="P3648">
        <v>0.3</v>
      </c>
      <c r="Q3648">
        <v>4</v>
      </c>
      <c r="R3648">
        <v>0.7</v>
      </c>
      <c r="S3648" t="s">
        <v>337</v>
      </c>
      <c r="T3648">
        <v>3</v>
      </c>
      <c r="U3648" t="s">
        <v>355</v>
      </c>
      <c r="V3648">
        <v>1629.9194367295099</v>
      </c>
      <c r="W3648">
        <v>1643.31203054508</v>
      </c>
      <c r="X3648">
        <v>1707.91495496264</v>
      </c>
      <c r="Y3648">
        <v>730.45368239999505</v>
      </c>
      <c r="Z3648">
        <f t="shared" si="112"/>
        <v>-9.6433301142763259E-2</v>
      </c>
      <c r="AA3648">
        <f t="shared" si="113"/>
        <v>1.8335476050985666E-3</v>
      </c>
    </row>
    <row r="3649" spans="1:27" x14ac:dyDescent="0.3">
      <c r="A3649" t="s">
        <v>63</v>
      </c>
      <c r="B3649">
        <v>10</v>
      </c>
      <c r="C3649">
        <v>0.3</v>
      </c>
      <c r="D3649">
        <v>2</v>
      </c>
      <c r="E3649">
        <v>0.7</v>
      </c>
      <c r="F3649" t="s">
        <v>337</v>
      </c>
      <c r="G3649">
        <v>3</v>
      </c>
      <c r="H3649">
        <v>1499.3094903686599</v>
      </c>
      <c r="I3649" t="s">
        <v>10</v>
      </c>
      <c r="J3649">
        <v>4</v>
      </c>
      <c r="K3649">
        <v>7</v>
      </c>
      <c r="L3649">
        <v>3.3333333333333299</v>
      </c>
      <c r="M3649">
        <v>5.2202499999999902E-2</v>
      </c>
      <c r="N3649" t="s">
        <v>63</v>
      </c>
      <c r="O3649">
        <v>10</v>
      </c>
      <c r="P3649">
        <v>0.3</v>
      </c>
      <c r="Q3649">
        <v>2</v>
      </c>
      <c r="R3649">
        <v>0.7</v>
      </c>
      <c r="S3649" t="s">
        <v>337</v>
      </c>
      <c r="T3649">
        <v>3</v>
      </c>
      <c r="U3649" t="s">
        <v>355</v>
      </c>
      <c r="V3649">
        <v>1659.5117185100901</v>
      </c>
      <c r="W3649">
        <v>1919.5555812775401</v>
      </c>
      <c r="X3649">
        <v>90000000000</v>
      </c>
      <c r="Y3649">
        <v>31.213195299999999</v>
      </c>
      <c r="Z3649">
        <f t="shared" si="112"/>
        <v>-9.6535761907882017E-2</v>
      </c>
      <c r="AA3649">
        <f t="shared" si="113"/>
        <v>1.6724497283365251E-3</v>
      </c>
    </row>
    <row r="3650" spans="1:27" x14ac:dyDescent="0.3">
      <c r="A3650" t="s">
        <v>87</v>
      </c>
      <c r="B3650">
        <v>10</v>
      </c>
      <c r="C3650">
        <v>0.7</v>
      </c>
      <c r="D3650">
        <v>4</v>
      </c>
      <c r="E3650">
        <v>0.7</v>
      </c>
      <c r="F3650" t="s">
        <v>336</v>
      </c>
      <c r="G3650">
        <v>2</v>
      </c>
      <c r="H3650">
        <v>3377.23201171137</v>
      </c>
      <c r="I3650" t="s">
        <v>4</v>
      </c>
      <c r="J3650">
        <v>0</v>
      </c>
      <c r="K3650">
        <v>9</v>
      </c>
      <c r="L3650">
        <v>6.6666666666666599</v>
      </c>
      <c r="M3650">
        <v>0.16806959999999499</v>
      </c>
      <c r="N3650" t="s">
        <v>87</v>
      </c>
      <c r="O3650">
        <v>10</v>
      </c>
      <c r="P3650">
        <v>0.7</v>
      </c>
      <c r="Q3650">
        <v>4</v>
      </c>
      <c r="R3650">
        <v>0.7</v>
      </c>
      <c r="S3650" t="s">
        <v>336</v>
      </c>
      <c r="T3650">
        <v>2</v>
      </c>
      <c r="U3650" t="s">
        <v>355</v>
      </c>
      <c r="V3650">
        <v>3738.1498713432602</v>
      </c>
      <c r="W3650">
        <v>3764.6253267604202</v>
      </c>
      <c r="X3650">
        <v>4011.89048217052</v>
      </c>
      <c r="Y3650">
        <v>88.045331299999802</v>
      </c>
      <c r="Z3650">
        <f t="shared" ref="Z3650:Z3713" si="114">(H3650-V3650)/V3650</f>
        <v>-9.6549863449481937E-2</v>
      </c>
      <c r="AA3650">
        <f t="shared" ref="AA3650:AA3713" si="115">M3650/Y3650</f>
        <v>1.908898490339321E-3</v>
      </c>
    </row>
    <row r="3651" spans="1:27" x14ac:dyDescent="0.3">
      <c r="A3651" t="s">
        <v>216</v>
      </c>
      <c r="B3651">
        <v>30</v>
      </c>
      <c r="C3651">
        <v>0.3</v>
      </c>
      <c r="D3651">
        <v>2</v>
      </c>
      <c r="E3651">
        <v>0.7</v>
      </c>
      <c r="F3651" t="s">
        <v>336</v>
      </c>
      <c r="G3651">
        <v>1</v>
      </c>
      <c r="H3651">
        <v>2695.5592984981499</v>
      </c>
      <c r="I3651" t="s">
        <v>12</v>
      </c>
      <c r="J3651">
        <v>4</v>
      </c>
      <c r="K3651">
        <v>9</v>
      </c>
      <c r="L3651">
        <v>3.3333333333333299</v>
      </c>
      <c r="M3651">
        <v>2.3100188000000799</v>
      </c>
      <c r="N3651" t="s">
        <v>216</v>
      </c>
      <c r="O3651">
        <v>30</v>
      </c>
      <c r="P3651">
        <v>0.3</v>
      </c>
      <c r="Q3651">
        <v>2</v>
      </c>
      <c r="R3651">
        <v>0.7</v>
      </c>
      <c r="S3651" t="s">
        <v>336</v>
      </c>
      <c r="T3651">
        <v>1</v>
      </c>
      <c r="U3651" t="s">
        <v>355</v>
      </c>
      <c r="V3651">
        <v>2983.7554277156501</v>
      </c>
      <c r="W3651">
        <v>2983.7554277156501</v>
      </c>
      <c r="X3651">
        <v>2983.77950322059</v>
      </c>
      <c r="Y3651">
        <v>969.72060689999796</v>
      </c>
      <c r="Z3651">
        <f t="shared" si="114"/>
        <v>-9.6588388760181262E-2</v>
      </c>
      <c r="AA3651">
        <f t="shared" si="115"/>
        <v>2.3821488205605385E-3</v>
      </c>
    </row>
    <row r="3652" spans="1:27" x14ac:dyDescent="0.3">
      <c r="A3652" t="s">
        <v>207</v>
      </c>
      <c r="B3652">
        <v>30</v>
      </c>
      <c r="C3652">
        <v>0.7</v>
      </c>
      <c r="D3652">
        <v>4</v>
      </c>
      <c r="E3652">
        <v>0.3</v>
      </c>
      <c r="F3652" t="s">
        <v>336</v>
      </c>
      <c r="G3652">
        <v>2</v>
      </c>
      <c r="H3652">
        <v>2424.2478141131301</v>
      </c>
      <c r="I3652" t="s">
        <v>16</v>
      </c>
      <c r="J3652">
        <v>5</v>
      </c>
      <c r="K3652">
        <v>9</v>
      </c>
      <c r="L3652">
        <v>6.6666666666666599</v>
      </c>
      <c r="M3652">
        <v>1.6637138999999399</v>
      </c>
      <c r="N3652" t="s">
        <v>207</v>
      </c>
      <c r="O3652">
        <v>30</v>
      </c>
      <c r="P3652">
        <v>0.7</v>
      </c>
      <c r="Q3652">
        <v>4</v>
      </c>
      <c r="R3652">
        <v>0.3</v>
      </c>
      <c r="S3652" t="s">
        <v>336</v>
      </c>
      <c r="T3652">
        <v>2</v>
      </c>
      <c r="U3652" t="s">
        <v>355</v>
      </c>
      <c r="V3652">
        <v>2684.5359268120801</v>
      </c>
      <c r="W3652">
        <v>2684.5359268120801</v>
      </c>
      <c r="X3652">
        <v>2684.5359268120801</v>
      </c>
      <c r="Y3652">
        <v>781.87252319999902</v>
      </c>
      <c r="Z3652">
        <f t="shared" si="114"/>
        <v>-9.6958327172788267E-2</v>
      </c>
      <c r="AA3652">
        <f t="shared" si="115"/>
        <v>2.1278582513563665E-3</v>
      </c>
    </row>
    <row r="3653" spans="1:27" x14ac:dyDescent="0.3">
      <c r="A3653" t="s">
        <v>92</v>
      </c>
      <c r="B3653">
        <v>10</v>
      </c>
      <c r="C3653">
        <v>0.7</v>
      </c>
      <c r="D3653">
        <v>4</v>
      </c>
      <c r="E3653">
        <v>0.7</v>
      </c>
      <c r="F3653" t="s">
        <v>337</v>
      </c>
      <c r="G3653">
        <v>2</v>
      </c>
      <c r="H3653">
        <v>1884.8119315071899</v>
      </c>
      <c r="I3653" t="s">
        <v>8</v>
      </c>
      <c r="J3653">
        <v>3</v>
      </c>
      <c r="K3653">
        <v>9</v>
      </c>
      <c r="L3653">
        <v>6.6666666666666599</v>
      </c>
      <c r="M3653">
        <v>6.2726900000001196E-2</v>
      </c>
      <c r="N3653" t="s">
        <v>92</v>
      </c>
      <c r="O3653">
        <v>10</v>
      </c>
      <c r="P3653">
        <v>0.7</v>
      </c>
      <c r="Q3653">
        <v>4</v>
      </c>
      <c r="R3653">
        <v>0.7</v>
      </c>
      <c r="S3653" t="s">
        <v>337</v>
      </c>
      <c r="T3653">
        <v>2</v>
      </c>
      <c r="U3653" t="s">
        <v>355</v>
      </c>
      <c r="V3653">
        <v>2087.29140255328</v>
      </c>
      <c r="W3653">
        <v>2090.1004503833001</v>
      </c>
      <c r="X3653">
        <v>2145.1758958825799</v>
      </c>
      <c r="Y3653">
        <v>33.161608500000497</v>
      </c>
      <c r="Z3653">
        <f t="shared" si="114"/>
        <v>-9.7005847290132577E-2</v>
      </c>
      <c r="AA3653">
        <f t="shared" si="115"/>
        <v>1.8915517924892049E-3</v>
      </c>
    </row>
    <row r="3654" spans="1:27" x14ac:dyDescent="0.3">
      <c r="A3654" t="s">
        <v>92</v>
      </c>
      <c r="B3654">
        <v>10</v>
      </c>
      <c r="C3654">
        <v>0.7</v>
      </c>
      <c r="D3654">
        <v>4</v>
      </c>
      <c r="E3654">
        <v>0.7</v>
      </c>
      <c r="F3654" t="s">
        <v>337</v>
      </c>
      <c r="G3654">
        <v>2</v>
      </c>
      <c r="H3654">
        <v>1884.74122242764</v>
      </c>
      <c r="I3654" t="s">
        <v>16</v>
      </c>
      <c r="J3654">
        <v>5</v>
      </c>
      <c r="K3654">
        <v>9</v>
      </c>
      <c r="L3654">
        <v>6.6666666666666599</v>
      </c>
      <c r="M3654">
        <v>6.4835999999999602E-2</v>
      </c>
      <c r="N3654" t="s">
        <v>92</v>
      </c>
      <c r="O3654">
        <v>10</v>
      </c>
      <c r="P3654">
        <v>0.7</v>
      </c>
      <c r="Q3654">
        <v>4</v>
      </c>
      <c r="R3654">
        <v>0.7</v>
      </c>
      <c r="S3654" t="s">
        <v>337</v>
      </c>
      <c r="T3654">
        <v>2</v>
      </c>
      <c r="U3654" t="s">
        <v>355</v>
      </c>
      <c r="V3654">
        <v>2087.29140255328</v>
      </c>
      <c r="W3654">
        <v>2090.1004503833001</v>
      </c>
      <c r="X3654">
        <v>2145.1758958825799</v>
      </c>
      <c r="Y3654">
        <v>33.161608500000497</v>
      </c>
      <c r="Z3654">
        <f t="shared" si="114"/>
        <v>-9.7039723288214794E-2</v>
      </c>
      <c r="AA3654">
        <f t="shared" si="115"/>
        <v>1.9551524468422159E-3</v>
      </c>
    </row>
    <row r="3655" spans="1:27" x14ac:dyDescent="0.3">
      <c r="A3655" t="s">
        <v>207</v>
      </c>
      <c r="B3655">
        <v>30</v>
      </c>
      <c r="C3655">
        <v>0.7</v>
      </c>
      <c r="D3655">
        <v>4</v>
      </c>
      <c r="E3655">
        <v>0.3</v>
      </c>
      <c r="F3655" t="s">
        <v>336</v>
      </c>
      <c r="G3655">
        <v>2</v>
      </c>
      <c r="H3655">
        <v>2423.7744811631101</v>
      </c>
      <c r="I3655" t="s">
        <v>8</v>
      </c>
      <c r="J3655">
        <v>3</v>
      </c>
      <c r="K3655">
        <v>9</v>
      </c>
      <c r="L3655">
        <v>6.6666666666666599</v>
      </c>
      <c r="M3655">
        <v>1.48034029999962</v>
      </c>
      <c r="N3655" t="s">
        <v>207</v>
      </c>
      <c r="O3655">
        <v>30</v>
      </c>
      <c r="P3655">
        <v>0.7</v>
      </c>
      <c r="Q3655">
        <v>4</v>
      </c>
      <c r="R3655">
        <v>0.3</v>
      </c>
      <c r="S3655" t="s">
        <v>336</v>
      </c>
      <c r="T3655">
        <v>2</v>
      </c>
      <c r="U3655" t="s">
        <v>355</v>
      </c>
      <c r="V3655">
        <v>2684.5359268120801</v>
      </c>
      <c r="W3655">
        <v>2684.5359268120801</v>
      </c>
      <c r="X3655">
        <v>2684.5359268120801</v>
      </c>
      <c r="Y3655">
        <v>781.87252319999902</v>
      </c>
      <c r="Z3655">
        <f t="shared" si="114"/>
        <v>-9.7134645524609348E-2</v>
      </c>
      <c r="AA3655">
        <f t="shared" si="115"/>
        <v>1.8933269248815341E-3</v>
      </c>
    </row>
    <row r="3656" spans="1:27" x14ac:dyDescent="0.3">
      <c r="A3656" t="s">
        <v>283</v>
      </c>
      <c r="B3656">
        <v>60</v>
      </c>
      <c r="C3656">
        <v>0.3</v>
      </c>
      <c r="D3656">
        <v>4</v>
      </c>
      <c r="E3656">
        <v>0.3</v>
      </c>
      <c r="F3656" t="s">
        <v>337</v>
      </c>
      <c r="G3656">
        <v>3</v>
      </c>
      <c r="H3656">
        <v>1601.7158944769401</v>
      </c>
      <c r="I3656" t="s">
        <v>1</v>
      </c>
      <c r="J3656">
        <v>0</v>
      </c>
      <c r="K3656">
        <v>6</v>
      </c>
      <c r="L3656">
        <v>6.6666666666666599</v>
      </c>
      <c r="M3656">
        <v>21.284253100000502</v>
      </c>
      <c r="N3656" t="s">
        <v>283</v>
      </c>
      <c r="O3656">
        <v>60</v>
      </c>
      <c r="P3656">
        <v>0.3</v>
      </c>
      <c r="Q3656">
        <v>4</v>
      </c>
      <c r="R3656">
        <v>0.3</v>
      </c>
      <c r="S3656" t="s">
        <v>337</v>
      </c>
      <c r="T3656">
        <v>3</v>
      </c>
      <c r="U3656" t="s">
        <v>355</v>
      </c>
      <c r="V3656">
        <v>1774.2762334404599</v>
      </c>
      <c r="W3656">
        <v>1774.2762334404599</v>
      </c>
      <c r="X3656">
        <v>90000000000</v>
      </c>
      <c r="Y3656">
        <v>1518.5681016999999</v>
      </c>
      <c r="Z3656">
        <f t="shared" si="114"/>
        <v>-9.7256749378258803E-2</v>
      </c>
      <c r="AA3656">
        <f t="shared" si="115"/>
        <v>1.4016001703297533E-2</v>
      </c>
    </row>
    <row r="3657" spans="1:27" x14ac:dyDescent="0.3">
      <c r="A3657" t="s">
        <v>283</v>
      </c>
      <c r="B3657">
        <v>60</v>
      </c>
      <c r="C3657">
        <v>0.3</v>
      </c>
      <c r="D3657">
        <v>4</v>
      </c>
      <c r="E3657">
        <v>0.3</v>
      </c>
      <c r="F3657" t="s">
        <v>337</v>
      </c>
      <c r="G3657">
        <v>3</v>
      </c>
      <c r="H3657">
        <v>1601.7158944769401</v>
      </c>
      <c r="I3657" t="s">
        <v>5</v>
      </c>
      <c r="J3657">
        <v>3</v>
      </c>
      <c r="K3657">
        <v>6</v>
      </c>
      <c r="L3657">
        <v>6.6666666666666599</v>
      </c>
      <c r="M3657">
        <v>24.170833699999999</v>
      </c>
      <c r="N3657" t="s">
        <v>283</v>
      </c>
      <c r="O3657">
        <v>60</v>
      </c>
      <c r="P3657">
        <v>0.3</v>
      </c>
      <c r="Q3657">
        <v>4</v>
      </c>
      <c r="R3657">
        <v>0.3</v>
      </c>
      <c r="S3657" t="s">
        <v>337</v>
      </c>
      <c r="T3657">
        <v>3</v>
      </c>
      <c r="U3657" t="s">
        <v>355</v>
      </c>
      <c r="V3657">
        <v>1774.2762334404599</v>
      </c>
      <c r="W3657">
        <v>1774.2762334404599</v>
      </c>
      <c r="X3657">
        <v>90000000000</v>
      </c>
      <c r="Y3657">
        <v>1518.5681016999999</v>
      </c>
      <c r="Z3657">
        <f t="shared" si="114"/>
        <v>-9.7256749378258803E-2</v>
      </c>
      <c r="AA3657">
        <f t="shared" si="115"/>
        <v>1.5916858567581751E-2</v>
      </c>
    </row>
    <row r="3658" spans="1:27" x14ac:dyDescent="0.3">
      <c r="A3658" t="s">
        <v>283</v>
      </c>
      <c r="B3658">
        <v>60</v>
      </c>
      <c r="C3658">
        <v>0.3</v>
      </c>
      <c r="D3658">
        <v>4</v>
      </c>
      <c r="E3658">
        <v>0.3</v>
      </c>
      <c r="F3658" t="s">
        <v>337</v>
      </c>
      <c r="G3658">
        <v>3</v>
      </c>
      <c r="H3658">
        <v>1601.7158944769401</v>
      </c>
      <c r="I3658" t="s">
        <v>9</v>
      </c>
      <c r="J3658">
        <v>4</v>
      </c>
      <c r="K3658">
        <v>6</v>
      </c>
      <c r="L3658">
        <v>6.6666666666666599</v>
      </c>
      <c r="M3658">
        <v>22.816520500000401</v>
      </c>
      <c r="N3658" t="s">
        <v>283</v>
      </c>
      <c r="O3658">
        <v>60</v>
      </c>
      <c r="P3658">
        <v>0.3</v>
      </c>
      <c r="Q3658">
        <v>4</v>
      </c>
      <c r="R3658">
        <v>0.3</v>
      </c>
      <c r="S3658" t="s">
        <v>337</v>
      </c>
      <c r="T3658">
        <v>3</v>
      </c>
      <c r="U3658" t="s">
        <v>355</v>
      </c>
      <c r="V3658">
        <v>1774.2762334404599</v>
      </c>
      <c r="W3658">
        <v>1774.2762334404599</v>
      </c>
      <c r="X3658">
        <v>90000000000</v>
      </c>
      <c r="Y3658">
        <v>1518.5681016999999</v>
      </c>
      <c r="Z3658">
        <f t="shared" si="114"/>
        <v>-9.7256749378258803E-2</v>
      </c>
      <c r="AA3658">
        <f t="shared" si="115"/>
        <v>1.5025022897858755E-2</v>
      </c>
    </row>
    <row r="3659" spans="1:27" x14ac:dyDescent="0.3">
      <c r="A3659" t="s">
        <v>283</v>
      </c>
      <c r="B3659">
        <v>60</v>
      </c>
      <c r="C3659">
        <v>0.3</v>
      </c>
      <c r="D3659">
        <v>4</v>
      </c>
      <c r="E3659">
        <v>0.3</v>
      </c>
      <c r="F3659" t="s">
        <v>337</v>
      </c>
      <c r="G3659">
        <v>3</v>
      </c>
      <c r="H3659">
        <v>1601.7158944769401</v>
      </c>
      <c r="I3659" t="s">
        <v>13</v>
      </c>
      <c r="J3659">
        <v>5</v>
      </c>
      <c r="K3659">
        <v>6</v>
      </c>
      <c r="L3659">
        <v>6.6666666666666599</v>
      </c>
      <c r="M3659">
        <v>36.5809596999988</v>
      </c>
      <c r="N3659" t="s">
        <v>283</v>
      </c>
      <c r="O3659">
        <v>60</v>
      </c>
      <c r="P3659">
        <v>0.3</v>
      </c>
      <c r="Q3659">
        <v>4</v>
      </c>
      <c r="R3659">
        <v>0.3</v>
      </c>
      <c r="S3659" t="s">
        <v>337</v>
      </c>
      <c r="T3659">
        <v>3</v>
      </c>
      <c r="U3659" t="s">
        <v>355</v>
      </c>
      <c r="V3659">
        <v>1774.2762334404599</v>
      </c>
      <c r="W3659">
        <v>1774.2762334404599</v>
      </c>
      <c r="X3659">
        <v>90000000000</v>
      </c>
      <c r="Y3659">
        <v>1518.5681016999999</v>
      </c>
      <c r="Z3659">
        <f t="shared" si="114"/>
        <v>-9.7256749378258803E-2</v>
      </c>
      <c r="AA3659">
        <f t="shared" si="115"/>
        <v>2.408911372433499E-2</v>
      </c>
    </row>
    <row r="3660" spans="1:27" x14ac:dyDescent="0.3">
      <c r="A3660" t="s">
        <v>85</v>
      </c>
      <c r="B3660">
        <v>10</v>
      </c>
      <c r="C3660">
        <v>0.3</v>
      </c>
      <c r="D3660">
        <v>4</v>
      </c>
      <c r="E3660">
        <v>0.7</v>
      </c>
      <c r="F3660" t="s">
        <v>337</v>
      </c>
      <c r="G3660">
        <v>5</v>
      </c>
      <c r="H3660">
        <v>1519.5232967301899</v>
      </c>
      <c r="I3660" t="s">
        <v>8</v>
      </c>
      <c r="J3660">
        <v>3</v>
      </c>
      <c r="K3660">
        <v>9</v>
      </c>
      <c r="L3660">
        <v>6.6666666666666599</v>
      </c>
      <c r="M3660">
        <v>5.2750699999997097E-2</v>
      </c>
      <c r="N3660" t="s">
        <v>85</v>
      </c>
      <c r="O3660">
        <v>10</v>
      </c>
      <c r="P3660">
        <v>0.3</v>
      </c>
      <c r="Q3660">
        <v>4</v>
      </c>
      <c r="R3660">
        <v>0.7</v>
      </c>
      <c r="S3660" t="s">
        <v>337</v>
      </c>
      <c r="T3660">
        <v>5</v>
      </c>
      <c r="U3660" t="s">
        <v>355</v>
      </c>
      <c r="V3660">
        <v>1683.3878895584501</v>
      </c>
      <c r="W3660">
        <v>1717.8344041298701</v>
      </c>
      <c r="X3660">
        <v>1880.39905451704</v>
      </c>
      <c r="Y3660">
        <v>27.9121135</v>
      </c>
      <c r="Z3660">
        <f t="shared" si="114"/>
        <v>-9.7342147846413193E-2</v>
      </c>
      <c r="AA3660">
        <f t="shared" si="115"/>
        <v>1.8898855509453664E-3</v>
      </c>
    </row>
    <row r="3661" spans="1:27" x14ac:dyDescent="0.3">
      <c r="A3661" t="s">
        <v>163</v>
      </c>
      <c r="B3661">
        <v>20</v>
      </c>
      <c r="C3661">
        <v>0.3</v>
      </c>
      <c r="D3661">
        <v>4</v>
      </c>
      <c r="E3661">
        <v>0.7</v>
      </c>
      <c r="F3661" t="s">
        <v>337</v>
      </c>
      <c r="G3661">
        <v>3</v>
      </c>
      <c r="H3661">
        <v>1774.42039632212</v>
      </c>
      <c r="I3661" t="s">
        <v>2</v>
      </c>
      <c r="J3661">
        <v>0</v>
      </c>
      <c r="K3661">
        <v>7</v>
      </c>
      <c r="L3661">
        <v>6.6666666666666599</v>
      </c>
      <c r="M3661">
        <v>0.79555419999996901</v>
      </c>
      <c r="N3661" t="s">
        <v>163</v>
      </c>
      <c r="O3661">
        <v>20</v>
      </c>
      <c r="P3661">
        <v>0.3</v>
      </c>
      <c r="Q3661">
        <v>4</v>
      </c>
      <c r="R3661">
        <v>0.7</v>
      </c>
      <c r="S3661" t="s">
        <v>337</v>
      </c>
      <c r="T3661">
        <v>3</v>
      </c>
      <c r="U3661" t="s">
        <v>355</v>
      </c>
      <c r="V3661">
        <v>1965.9358297035601</v>
      </c>
      <c r="W3661">
        <v>2089.3998578922901</v>
      </c>
      <c r="X3661">
        <v>2217.8686323687798</v>
      </c>
      <c r="Y3661">
        <v>417.19844039999901</v>
      </c>
      <c r="Z3661">
        <f t="shared" si="114"/>
        <v>-9.7416930139738248E-2</v>
      </c>
      <c r="AA3661">
        <f t="shared" si="115"/>
        <v>1.9068963902099259E-3</v>
      </c>
    </row>
    <row r="3662" spans="1:27" x14ac:dyDescent="0.3">
      <c r="A3662" t="s">
        <v>163</v>
      </c>
      <c r="B3662">
        <v>20</v>
      </c>
      <c r="C3662">
        <v>0.3</v>
      </c>
      <c r="D3662">
        <v>4</v>
      </c>
      <c r="E3662">
        <v>0.7</v>
      </c>
      <c r="F3662" t="s">
        <v>337</v>
      </c>
      <c r="G3662">
        <v>3</v>
      </c>
      <c r="H3662">
        <v>1774.42039632212</v>
      </c>
      <c r="I3662" t="s">
        <v>6</v>
      </c>
      <c r="J3662">
        <v>3</v>
      </c>
      <c r="K3662">
        <v>7</v>
      </c>
      <c r="L3662">
        <v>6.6666666666666599</v>
      </c>
      <c r="M3662">
        <v>0.88726990000003503</v>
      </c>
      <c r="N3662" t="s">
        <v>163</v>
      </c>
      <c r="O3662">
        <v>20</v>
      </c>
      <c r="P3662">
        <v>0.3</v>
      </c>
      <c r="Q3662">
        <v>4</v>
      </c>
      <c r="R3662">
        <v>0.7</v>
      </c>
      <c r="S3662" t="s">
        <v>337</v>
      </c>
      <c r="T3662">
        <v>3</v>
      </c>
      <c r="U3662" t="s">
        <v>355</v>
      </c>
      <c r="V3662">
        <v>1965.9358297035601</v>
      </c>
      <c r="W3662">
        <v>2089.3998578922901</v>
      </c>
      <c r="X3662">
        <v>2217.8686323687798</v>
      </c>
      <c r="Y3662">
        <v>417.19844039999901</v>
      </c>
      <c r="Z3662">
        <f t="shared" si="114"/>
        <v>-9.7416930139738248E-2</v>
      </c>
      <c r="AA3662">
        <f t="shared" si="115"/>
        <v>2.1267335015666493E-3</v>
      </c>
    </row>
    <row r="3663" spans="1:27" x14ac:dyDescent="0.3">
      <c r="A3663" t="s">
        <v>163</v>
      </c>
      <c r="B3663">
        <v>20</v>
      </c>
      <c r="C3663">
        <v>0.3</v>
      </c>
      <c r="D3663">
        <v>4</v>
      </c>
      <c r="E3663">
        <v>0.7</v>
      </c>
      <c r="F3663" t="s">
        <v>337</v>
      </c>
      <c r="G3663">
        <v>3</v>
      </c>
      <c r="H3663">
        <v>1774.42039632212</v>
      </c>
      <c r="I3663" t="s">
        <v>10</v>
      </c>
      <c r="J3663">
        <v>4</v>
      </c>
      <c r="K3663">
        <v>7</v>
      </c>
      <c r="L3663">
        <v>6.6666666666666599</v>
      </c>
      <c r="M3663">
        <v>0.81766980000003198</v>
      </c>
      <c r="N3663" t="s">
        <v>163</v>
      </c>
      <c r="O3663">
        <v>20</v>
      </c>
      <c r="P3663">
        <v>0.3</v>
      </c>
      <c r="Q3663">
        <v>4</v>
      </c>
      <c r="R3663">
        <v>0.7</v>
      </c>
      <c r="S3663" t="s">
        <v>337</v>
      </c>
      <c r="T3663">
        <v>3</v>
      </c>
      <c r="U3663" t="s">
        <v>355</v>
      </c>
      <c r="V3663">
        <v>1965.9358297035601</v>
      </c>
      <c r="W3663">
        <v>2089.3998578922901</v>
      </c>
      <c r="X3663">
        <v>2217.8686323687798</v>
      </c>
      <c r="Y3663">
        <v>417.19844039999901</v>
      </c>
      <c r="Z3663">
        <f t="shared" si="114"/>
        <v>-9.7416930139738248E-2</v>
      </c>
      <c r="AA3663">
        <f t="shared" si="115"/>
        <v>1.9599061761018844E-3</v>
      </c>
    </row>
    <row r="3664" spans="1:27" x14ac:dyDescent="0.3">
      <c r="A3664" t="s">
        <v>163</v>
      </c>
      <c r="B3664">
        <v>20</v>
      </c>
      <c r="C3664">
        <v>0.3</v>
      </c>
      <c r="D3664">
        <v>4</v>
      </c>
      <c r="E3664">
        <v>0.7</v>
      </c>
      <c r="F3664" t="s">
        <v>337</v>
      </c>
      <c r="G3664">
        <v>3</v>
      </c>
      <c r="H3664">
        <v>1774.42039632212</v>
      </c>
      <c r="I3664" t="s">
        <v>14</v>
      </c>
      <c r="J3664">
        <v>5</v>
      </c>
      <c r="K3664">
        <v>7</v>
      </c>
      <c r="L3664">
        <v>6.6666666666666599</v>
      </c>
      <c r="M3664">
        <v>0.81500579999999401</v>
      </c>
      <c r="N3664" t="s">
        <v>163</v>
      </c>
      <c r="O3664">
        <v>20</v>
      </c>
      <c r="P3664">
        <v>0.3</v>
      </c>
      <c r="Q3664">
        <v>4</v>
      </c>
      <c r="R3664">
        <v>0.7</v>
      </c>
      <c r="S3664" t="s">
        <v>337</v>
      </c>
      <c r="T3664">
        <v>3</v>
      </c>
      <c r="U3664" t="s">
        <v>355</v>
      </c>
      <c r="V3664">
        <v>1965.9358297035601</v>
      </c>
      <c r="W3664">
        <v>2089.3998578922901</v>
      </c>
      <c r="X3664">
        <v>2217.8686323687798</v>
      </c>
      <c r="Y3664">
        <v>417.19844039999901</v>
      </c>
      <c r="Z3664">
        <f t="shared" si="114"/>
        <v>-9.7416930139738248E-2</v>
      </c>
      <c r="AA3664">
        <f t="shared" si="115"/>
        <v>1.9535207255774677E-3</v>
      </c>
    </row>
    <row r="3665" spans="1:27" x14ac:dyDescent="0.3">
      <c r="A3665" t="s">
        <v>118</v>
      </c>
      <c r="B3665">
        <v>20</v>
      </c>
      <c r="C3665">
        <v>0.3</v>
      </c>
      <c r="D3665">
        <v>4</v>
      </c>
      <c r="E3665">
        <v>0.3</v>
      </c>
      <c r="F3665" t="s">
        <v>336</v>
      </c>
      <c r="G3665">
        <v>3</v>
      </c>
      <c r="H3665">
        <v>1294.14239171856</v>
      </c>
      <c r="I3665" t="s">
        <v>4</v>
      </c>
      <c r="J3665">
        <v>0</v>
      </c>
      <c r="K3665">
        <v>9</v>
      </c>
      <c r="L3665">
        <v>6.6666666666666599</v>
      </c>
      <c r="M3665">
        <v>0.44613979999999698</v>
      </c>
      <c r="N3665" t="s">
        <v>118</v>
      </c>
      <c r="O3665">
        <v>20</v>
      </c>
      <c r="P3665">
        <v>0.3</v>
      </c>
      <c r="Q3665">
        <v>4</v>
      </c>
      <c r="R3665">
        <v>0.3</v>
      </c>
      <c r="S3665" t="s">
        <v>336</v>
      </c>
      <c r="T3665">
        <v>3</v>
      </c>
      <c r="U3665" t="s">
        <v>355</v>
      </c>
      <c r="V3665">
        <v>1433.8870772712</v>
      </c>
      <c r="W3665">
        <v>1464.1973333011299</v>
      </c>
      <c r="X3665">
        <v>1466.93936244569</v>
      </c>
      <c r="Y3665">
        <v>221.49030099999899</v>
      </c>
      <c r="Z3665">
        <f t="shared" si="114"/>
        <v>-9.7458640758925838E-2</v>
      </c>
      <c r="AA3665">
        <f t="shared" si="115"/>
        <v>2.0142633694827071E-3</v>
      </c>
    </row>
    <row r="3666" spans="1:27" x14ac:dyDescent="0.3">
      <c r="A3666" t="s">
        <v>50</v>
      </c>
      <c r="B3666">
        <v>10</v>
      </c>
      <c r="C3666">
        <v>0.7</v>
      </c>
      <c r="D3666">
        <v>4</v>
      </c>
      <c r="E3666">
        <v>0.3</v>
      </c>
      <c r="F3666" t="s">
        <v>336</v>
      </c>
      <c r="G3666">
        <v>5</v>
      </c>
      <c r="H3666">
        <v>1126.2050119687899</v>
      </c>
      <c r="I3666" t="s">
        <v>374</v>
      </c>
      <c r="J3666">
        <v>10</v>
      </c>
      <c r="K3666">
        <v>9</v>
      </c>
      <c r="L3666">
        <v>6.6666666666666599</v>
      </c>
      <c r="M3666">
        <v>2.87582000000021E-2</v>
      </c>
      <c r="N3666" t="s">
        <v>50</v>
      </c>
      <c r="O3666">
        <v>10</v>
      </c>
      <c r="P3666">
        <v>0.7</v>
      </c>
      <c r="Q3666">
        <v>4</v>
      </c>
      <c r="R3666">
        <v>0.3</v>
      </c>
      <c r="S3666" t="s">
        <v>336</v>
      </c>
      <c r="T3666">
        <v>5</v>
      </c>
      <c r="U3666" t="s">
        <v>355</v>
      </c>
      <c r="V3666">
        <v>1247.9061770671699</v>
      </c>
      <c r="W3666">
        <v>1259.93083848681</v>
      </c>
      <c r="X3666">
        <v>1313.11757069655</v>
      </c>
      <c r="Y3666">
        <v>11.020594300000001</v>
      </c>
      <c r="Z3666">
        <f t="shared" si="114"/>
        <v>-9.7524290956233717E-2</v>
      </c>
      <c r="AA3666">
        <f t="shared" si="115"/>
        <v>2.6094962954948896E-3</v>
      </c>
    </row>
    <row r="3667" spans="1:27" x14ac:dyDescent="0.3">
      <c r="A3667" t="s">
        <v>17</v>
      </c>
      <c r="B3667">
        <v>10</v>
      </c>
      <c r="C3667">
        <v>0.3</v>
      </c>
      <c r="D3667">
        <v>2</v>
      </c>
      <c r="E3667">
        <v>0.3</v>
      </c>
      <c r="F3667" t="s">
        <v>336</v>
      </c>
      <c r="G3667">
        <v>2</v>
      </c>
      <c r="H3667">
        <v>1155.3045626564001</v>
      </c>
      <c r="I3667" t="s">
        <v>2</v>
      </c>
      <c r="J3667">
        <v>0</v>
      </c>
      <c r="K3667">
        <v>7</v>
      </c>
      <c r="L3667">
        <v>3.3333333333333299</v>
      </c>
      <c r="M3667">
        <v>5.7054399999999998E-2</v>
      </c>
      <c r="N3667" t="s">
        <v>17</v>
      </c>
      <c r="O3667">
        <v>10</v>
      </c>
      <c r="P3667">
        <v>0.3</v>
      </c>
      <c r="Q3667">
        <v>2</v>
      </c>
      <c r="R3667">
        <v>0.3</v>
      </c>
      <c r="S3667" t="s">
        <v>336</v>
      </c>
      <c r="T3667">
        <v>2</v>
      </c>
      <c r="U3667" t="s">
        <v>355</v>
      </c>
      <c r="V3667">
        <v>1280.5919821512</v>
      </c>
      <c r="W3667">
        <v>1280.5919821512</v>
      </c>
      <c r="X3667">
        <v>1280.5919821512</v>
      </c>
      <c r="Y3667">
        <v>30.802023200000001</v>
      </c>
      <c r="Z3667">
        <f t="shared" si="114"/>
        <v>-9.7835548903200273E-2</v>
      </c>
      <c r="AA3667">
        <f t="shared" si="115"/>
        <v>1.8522939103558624E-3</v>
      </c>
    </row>
    <row r="3668" spans="1:27" x14ac:dyDescent="0.3">
      <c r="A3668" t="s">
        <v>17</v>
      </c>
      <c r="B3668">
        <v>10</v>
      </c>
      <c r="C3668">
        <v>0.3</v>
      </c>
      <c r="D3668">
        <v>2</v>
      </c>
      <c r="E3668">
        <v>0.3</v>
      </c>
      <c r="F3668" t="s">
        <v>336</v>
      </c>
      <c r="G3668">
        <v>2</v>
      </c>
      <c r="H3668">
        <v>1155.3045626564001</v>
      </c>
      <c r="I3668" t="s">
        <v>6</v>
      </c>
      <c r="J3668">
        <v>3</v>
      </c>
      <c r="K3668">
        <v>7</v>
      </c>
      <c r="L3668">
        <v>3.3333333333333299</v>
      </c>
      <c r="M3668">
        <v>5.81314E-2</v>
      </c>
      <c r="N3668" t="s">
        <v>17</v>
      </c>
      <c r="O3668">
        <v>10</v>
      </c>
      <c r="P3668">
        <v>0.3</v>
      </c>
      <c r="Q3668">
        <v>2</v>
      </c>
      <c r="R3668">
        <v>0.3</v>
      </c>
      <c r="S3668" t="s">
        <v>336</v>
      </c>
      <c r="T3668">
        <v>2</v>
      </c>
      <c r="U3668" t="s">
        <v>355</v>
      </c>
      <c r="V3668">
        <v>1280.5919821512</v>
      </c>
      <c r="W3668">
        <v>1280.5919821512</v>
      </c>
      <c r="X3668">
        <v>1280.5919821512</v>
      </c>
      <c r="Y3668">
        <v>30.802023200000001</v>
      </c>
      <c r="Z3668">
        <f t="shared" si="114"/>
        <v>-9.7835548903200273E-2</v>
      </c>
      <c r="AA3668">
        <f t="shared" si="115"/>
        <v>1.8872591460160966E-3</v>
      </c>
    </row>
    <row r="3669" spans="1:27" x14ac:dyDescent="0.3">
      <c r="A3669" t="s">
        <v>17</v>
      </c>
      <c r="B3669">
        <v>10</v>
      </c>
      <c r="C3669">
        <v>0.3</v>
      </c>
      <c r="D3669">
        <v>2</v>
      </c>
      <c r="E3669">
        <v>0.3</v>
      </c>
      <c r="F3669" t="s">
        <v>336</v>
      </c>
      <c r="G3669">
        <v>2</v>
      </c>
      <c r="H3669">
        <v>1155.3045626564001</v>
      </c>
      <c r="I3669" t="s">
        <v>10</v>
      </c>
      <c r="J3669">
        <v>4</v>
      </c>
      <c r="K3669">
        <v>7</v>
      </c>
      <c r="L3669">
        <v>3.3333333333333299</v>
      </c>
      <c r="M3669">
        <v>6.2886200000000003E-2</v>
      </c>
      <c r="N3669" t="s">
        <v>17</v>
      </c>
      <c r="O3669">
        <v>10</v>
      </c>
      <c r="P3669">
        <v>0.3</v>
      </c>
      <c r="Q3669">
        <v>2</v>
      </c>
      <c r="R3669">
        <v>0.3</v>
      </c>
      <c r="S3669" t="s">
        <v>336</v>
      </c>
      <c r="T3669">
        <v>2</v>
      </c>
      <c r="U3669" t="s">
        <v>355</v>
      </c>
      <c r="V3669">
        <v>1280.5919821512</v>
      </c>
      <c r="W3669">
        <v>1280.5919821512</v>
      </c>
      <c r="X3669">
        <v>1280.5919821512</v>
      </c>
      <c r="Y3669">
        <v>30.802023200000001</v>
      </c>
      <c r="Z3669">
        <f t="shared" si="114"/>
        <v>-9.7835548903200273E-2</v>
      </c>
      <c r="AA3669">
        <f t="shared" si="115"/>
        <v>2.0416256293190509E-3</v>
      </c>
    </row>
    <row r="3670" spans="1:27" x14ac:dyDescent="0.3">
      <c r="A3670" t="s">
        <v>17</v>
      </c>
      <c r="B3670">
        <v>10</v>
      </c>
      <c r="C3670">
        <v>0.3</v>
      </c>
      <c r="D3670">
        <v>2</v>
      </c>
      <c r="E3670">
        <v>0.3</v>
      </c>
      <c r="F3670" t="s">
        <v>336</v>
      </c>
      <c r="G3670">
        <v>2</v>
      </c>
      <c r="H3670">
        <v>1155.3045626564001</v>
      </c>
      <c r="I3670" t="s">
        <v>14</v>
      </c>
      <c r="J3670">
        <v>5</v>
      </c>
      <c r="K3670">
        <v>7</v>
      </c>
      <c r="L3670">
        <v>3.3333333333333299</v>
      </c>
      <c r="M3670">
        <v>5.5187600000000003E-2</v>
      </c>
      <c r="N3670" t="s">
        <v>17</v>
      </c>
      <c r="O3670">
        <v>10</v>
      </c>
      <c r="P3670">
        <v>0.3</v>
      </c>
      <c r="Q3670">
        <v>2</v>
      </c>
      <c r="R3670">
        <v>0.3</v>
      </c>
      <c r="S3670" t="s">
        <v>336</v>
      </c>
      <c r="T3670">
        <v>2</v>
      </c>
      <c r="U3670" t="s">
        <v>355</v>
      </c>
      <c r="V3670">
        <v>1280.5919821512</v>
      </c>
      <c r="W3670">
        <v>1280.5919821512</v>
      </c>
      <c r="X3670">
        <v>1280.5919821512</v>
      </c>
      <c r="Y3670">
        <v>30.802023200000001</v>
      </c>
      <c r="Z3670">
        <f t="shared" si="114"/>
        <v>-9.7835548903200273E-2</v>
      </c>
      <c r="AA3670">
        <f t="shared" si="115"/>
        <v>1.7916875018781234E-3</v>
      </c>
    </row>
    <row r="3671" spans="1:27" x14ac:dyDescent="0.3">
      <c r="A3671" t="s">
        <v>40</v>
      </c>
      <c r="B3671">
        <v>10</v>
      </c>
      <c r="C3671">
        <v>0.3</v>
      </c>
      <c r="D3671">
        <v>4</v>
      </c>
      <c r="E3671">
        <v>0.3</v>
      </c>
      <c r="F3671" t="s">
        <v>336</v>
      </c>
      <c r="G3671">
        <v>5</v>
      </c>
      <c r="H3671">
        <v>1399.23140832135</v>
      </c>
      <c r="I3671" t="s">
        <v>8</v>
      </c>
      <c r="J3671">
        <v>3</v>
      </c>
      <c r="K3671">
        <v>9</v>
      </c>
      <c r="L3671">
        <v>6.6666666666666599</v>
      </c>
      <c r="M3671">
        <v>0.109908500000003</v>
      </c>
      <c r="N3671" t="s">
        <v>40</v>
      </c>
      <c r="O3671">
        <v>10</v>
      </c>
      <c r="P3671">
        <v>0.3</v>
      </c>
      <c r="Q3671">
        <v>4</v>
      </c>
      <c r="R3671">
        <v>0.3</v>
      </c>
      <c r="S3671" t="s">
        <v>336</v>
      </c>
      <c r="T3671">
        <v>5</v>
      </c>
      <c r="U3671" t="s">
        <v>355</v>
      </c>
      <c r="V3671">
        <v>1551.0075447008401</v>
      </c>
      <c r="W3671">
        <v>1567.75001870451</v>
      </c>
      <c r="X3671">
        <v>1709.4777292855799</v>
      </c>
      <c r="Y3671">
        <v>61.206311899999903</v>
      </c>
      <c r="Z3671">
        <f t="shared" si="114"/>
        <v>-9.7856478453665269E-2</v>
      </c>
      <c r="AA3671">
        <f t="shared" si="115"/>
        <v>1.7957053216925358E-3</v>
      </c>
    </row>
    <row r="3672" spans="1:27" x14ac:dyDescent="0.3">
      <c r="A3672" t="s">
        <v>182</v>
      </c>
      <c r="B3672">
        <v>30</v>
      </c>
      <c r="C3672">
        <v>0.3</v>
      </c>
      <c r="D3672">
        <v>2</v>
      </c>
      <c r="E3672">
        <v>0.3</v>
      </c>
      <c r="F3672" t="s">
        <v>337</v>
      </c>
      <c r="G3672">
        <v>2</v>
      </c>
      <c r="H3672">
        <v>1367.4523952658001</v>
      </c>
      <c r="I3672" t="s">
        <v>2</v>
      </c>
      <c r="J3672">
        <v>0</v>
      </c>
      <c r="K3672">
        <v>7</v>
      </c>
      <c r="L3672">
        <v>3.3333333333333299</v>
      </c>
      <c r="M3672">
        <v>2.55287580000003</v>
      </c>
      <c r="N3672" t="s">
        <v>182</v>
      </c>
      <c r="O3672">
        <v>30</v>
      </c>
      <c r="P3672">
        <v>0.3</v>
      </c>
      <c r="Q3672">
        <v>2</v>
      </c>
      <c r="R3672">
        <v>0.3</v>
      </c>
      <c r="S3672" t="s">
        <v>337</v>
      </c>
      <c r="T3672">
        <v>2</v>
      </c>
      <c r="U3672" t="s">
        <v>355</v>
      </c>
      <c r="V3672">
        <v>1515.7862887362801</v>
      </c>
      <c r="W3672">
        <v>1515.7862887362801</v>
      </c>
      <c r="X3672">
        <v>1515.7862887362801</v>
      </c>
      <c r="Y3672">
        <v>1158.7943542999999</v>
      </c>
      <c r="Z3672">
        <f t="shared" si="114"/>
        <v>-9.78593714514642E-2</v>
      </c>
      <c r="AA3672">
        <f t="shared" si="115"/>
        <v>2.2030447339745295E-3</v>
      </c>
    </row>
    <row r="3673" spans="1:27" x14ac:dyDescent="0.3">
      <c r="A3673" t="s">
        <v>182</v>
      </c>
      <c r="B3673">
        <v>30</v>
      </c>
      <c r="C3673">
        <v>0.3</v>
      </c>
      <c r="D3673">
        <v>2</v>
      </c>
      <c r="E3673">
        <v>0.3</v>
      </c>
      <c r="F3673" t="s">
        <v>337</v>
      </c>
      <c r="G3673">
        <v>2</v>
      </c>
      <c r="H3673">
        <v>1367.4523952658001</v>
      </c>
      <c r="I3673" t="s">
        <v>6</v>
      </c>
      <c r="J3673">
        <v>3</v>
      </c>
      <c r="K3673">
        <v>7</v>
      </c>
      <c r="L3673">
        <v>3.3333333333333299</v>
      </c>
      <c r="M3673">
        <v>2.5161599000000399</v>
      </c>
      <c r="N3673" t="s">
        <v>182</v>
      </c>
      <c r="O3673">
        <v>30</v>
      </c>
      <c r="P3673">
        <v>0.3</v>
      </c>
      <c r="Q3673">
        <v>2</v>
      </c>
      <c r="R3673">
        <v>0.3</v>
      </c>
      <c r="S3673" t="s">
        <v>337</v>
      </c>
      <c r="T3673">
        <v>2</v>
      </c>
      <c r="U3673" t="s">
        <v>355</v>
      </c>
      <c r="V3673">
        <v>1515.7862887362801</v>
      </c>
      <c r="W3673">
        <v>1515.7862887362801</v>
      </c>
      <c r="X3673">
        <v>1515.7862887362801</v>
      </c>
      <c r="Y3673">
        <v>1158.7943542999999</v>
      </c>
      <c r="Z3673">
        <f t="shared" si="114"/>
        <v>-9.78593714514642E-2</v>
      </c>
      <c r="AA3673">
        <f t="shared" si="115"/>
        <v>2.1713601646946167E-3</v>
      </c>
    </row>
    <row r="3674" spans="1:27" x14ac:dyDescent="0.3">
      <c r="A3674" t="s">
        <v>182</v>
      </c>
      <c r="B3674">
        <v>30</v>
      </c>
      <c r="C3674">
        <v>0.3</v>
      </c>
      <c r="D3674">
        <v>2</v>
      </c>
      <c r="E3674">
        <v>0.3</v>
      </c>
      <c r="F3674" t="s">
        <v>337</v>
      </c>
      <c r="G3674">
        <v>2</v>
      </c>
      <c r="H3674">
        <v>1367.4523952658001</v>
      </c>
      <c r="I3674" t="s">
        <v>10</v>
      </c>
      <c r="J3674">
        <v>4</v>
      </c>
      <c r="K3674">
        <v>7</v>
      </c>
      <c r="L3674">
        <v>3.3333333333333299</v>
      </c>
      <c r="M3674">
        <v>2.6111905999998699</v>
      </c>
      <c r="N3674" t="s">
        <v>182</v>
      </c>
      <c r="O3674">
        <v>30</v>
      </c>
      <c r="P3674">
        <v>0.3</v>
      </c>
      <c r="Q3674">
        <v>2</v>
      </c>
      <c r="R3674">
        <v>0.3</v>
      </c>
      <c r="S3674" t="s">
        <v>337</v>
      </c>
      <c r="T3674">
        <v>2</v>
      </c>
      <c r="U3674" t="s">
        <v>355</v>
      </c>
      <c r="V3674">
        <v>1515.7862887362801</v>
      </c>
      <c r="W3674">
        <v>1515.7862887362801</v>
      </c>
      <c r="X3674">
        <v>1515.7862887362801</v>
      </c>
      <c r="Y3674">
        <v>1158.7943542999999</v>
      </c>
      <c r="Z3674">
        <f t="shared" si="114"/>
        <v>-9.78593714514642E-2</v>
      </c>
      <c r="AA3674">
        <f t="shared" si="115"/>
        <v>2.2533684171918734E-3</v>
      </c>
    </row>
    <row r="3675" spans="1:27" x14ac:dyDescent="0.3">
      <c r="A3675" t="s">
        <v>182</v>
      </c>
      <c r="B3675">
        <v>30</v>
      </c>
      <c r="C3675">
        <v>0.3</v>
      </c>
      <c r="D3675">
        <v>2</v>
      </c>
      <c r="E3675">
        <v>0.3</v>
      </c>
      <c r="F3675" t="s">
        <v>337</v>
      </c>
      <c r="G3675">
        <v>2</v>
      </c>
      <c r="H3675">
        <v>1367.4523952658001</v>
      </c>
      <c r="I3675" t="s">
        <v>14</v>
      </c>
      <c r="J3675">
        <v>5</v>
      </c>
      <c r="K3675">
        <v>7</v>
      </c>
      <c r="L3675">
        <v>3.3333333333333299</v>
      </c>
      <c r="M3675">
        <v>2.6435532000000399</v>
      </c>
      <c r="N3675" t="s">
        <v>182</v>
      </c>
      <c r="O3675">
        <v>30</v>
      </c>
      <c r="P3675">
        <v>0.3</v>
      </c>
      <c r="Q3675">
        <v>2</v>
      </c>
      <c r="R3675">
        <v>0.3</v>
      </c>
      <c r="S3675" t="s">
        <v>337</v>
      </c>
      <c r="T3675">
        <v>2</v>
      </c>
      <c r="U3675" t="s">
        <v>355</v>
      </c>
      <c r="V3675">
        <v>1515.7862887362801</v>
      </c>
      <c r="W3675">
        <v>1515.7862887362801</v>
      </c>
      <c r="X3675">
        <v>1515.7862887362801</v>
      </c>
      <c r="Y3675">
        <v>1158.7943542999999</v>
      </c>
      <c r="Z3675">
        <f t="shared" si="114"/>
        <v>-9.78593714514642E-2</v>
      </c>
      <c r="AA3675">
        <f t="shared" si="115"/>
        <v>2.2812962370678336E-3</v>
      </c>
    </row>
    <row r="3676" spans="1:27" x14ac:dyDescent="0.3">
      <c r="A3676" t="s">
        <v>92</v>
      </c>
      <c r="B3676">
        <v>10</v>
      </c>
      <c r="C3676">
        <v>0.7</v>
      </c>
      <c r="D3676">
        <v>4</v>
      </c>
      <c r="E3676">
        <v>0.7</v>
      </c>
      <c r="F3676" t="s">
        <v>337</v>
      </c>
      <c r="G3676">
        <v>2</v>
      </c>
      <c r="H3676">
        <v>1882.9204005302099</v>
      </c>
      <c r="I3676" t="s">
        <v>12</v>
      </c>
      <c r="J3676">
        <v>4</v>
      </c>
      <c r="K3676">
        <v>9</v>
      </c>
      <c r="L3676">
        <v>6.6666666666666599</v>
      </c>
      <c r="M3676">
        <v>6.70233999999965E-2</v>
      </c>
      <c r="N3676" t="s">
        <v>92</v>
      </c>
      <c r="O3676">
        <v>10</v>
      </c>
      <c r="P3676">
        <v>0.7</v>
      </c>
      <c r="Q3676">
        <v>4</v>
      </c>
      <c r="R3676">
        <v>0.7</v>
      </c>
      <c r="S3676" t="s">
        <v>337</v>
      </c>
      <c r="T3676">
        <v>2</v>
      </c>
      <c r="U3676" t="s">
        <v>355</v>
      </c>
      <c r="V3676">
        <v>2087.29140255328</v>
      </c>
      <c r="W3676">
        <v>2090.1004503833001</v>
      </c>
      <c r="X3676">
        <v>2145.1758958825799</v>
      </c>
      <c r="Y3676">
        <v>33.161608500000497</v>
      </c>
      <c r="Z3676">
        <f t="shared" si="114"/>
        <v>-9.7912060468927906E-2</v>
      </c>
      <c r="AA3676">
        <f t="shared" si="115"/>
        <v>2.0211142653106073E-3</v>
      </c>
    </row>
    <row r="3677" spans="1:27" x14ac:dyDescent="0.3">
      <c r="A3677" t="s">
        <v>269</v>
      </c>
      <c r="B3677">
        <v>60</v>
      </c>
      <c r="C3677">
        <v>0.7</v>
      </c>
      <c r="D3677">
        <v>2</v>
      </c>
      <c r="E3677">
        <v>0.3</v>
      </c>
      <c r="F3677" t="s">
        <v>336</v>
      </c>
      <c r="G3677">
        <v>4</v>
      </c>
      <c r="H3677">
        <v>3342.8354096170101</v>
      </c>
      <c r="I3677" t="s">
        <v>4</v>
      </c>
      <c r="J3677">
        <v>0</v>
      </c>
      <c r="K3677">
        <v>9</v>
      </c>
      <c r="L3677">
        <v>3.3333333333333299</v>
      </c>
      <c r="M3677">
        <v>12.0716733000008</v>
      </c>
      <c r="N3677" t="s">
        <v>269</v>
      </c>
      <c r="O3677">
        <v>60</v>
      </c>
      <c r="P3677">
        <v>0.7</v>
      </c>
      <c r="Q3677">
        <v>2</v>
      </c>
      <c r="R3677">
        <v>0.3</v>
      </c>
      <c r="S3677" t="s">
        <v>336</v>
      </c>
      <c r="T3677">
        <v>4</v>
      </c>
      <c r="U3677" t="s">
        <v>355</v>
      </c>
      <c r="V3677">
        <v>3705.8329343178102</v>
      </c>
      <c r="W3677">
        <v>3705.8329343178102</v>
      </c>
      <c r="X3677">
        <v>90000000000</v>
      </c>
      <c r="Y3677">
        <v>1509.9209825999999</v>
      </c>
      <c r="Z3677">
        <f t="shared" si="114"/>
        <v>-9.7953019236044617E-2</v>
      </c>
      <c r="AA3677">
        <f t="shared" si="115"/>
        <v>7.9949039977006281E-3</v>
      </c>
    </row>
    <row r="3678" spans="1:27" x14ac:dyDescent="0.3">
      <c r="A3678" t="s">
        <v>269</v>
      </c>
      <c r="B3678">
        <v>60</v>
      </c>
      <c r="C3678">
        <v>0.7</v>
      </c>
      <c r="D3678">
        <v>2</v>
      </c>
      <c r="E3678">
        <v>0.3</v>
      </c>
      <c r="F3678" t="s">
        <v>336</v>
      </c>
      <c r="G3678">
        <v>4</v>
      </c>
      <c r="H3678">
        <v>3342.6660124279801</v>
      </c>
      <c r="I3678" t="s">
        <v>8</v>
      </c>
      <c r="J3678">
        <v>3</v>
      </c>
      <c r="K3678">
        <v>9</v>
      </c>
      <c r="L3678">
        <v>3.3333333333333299</v>
      </c>
      <c r="M3678">
        <v>11.808512199999299</v>
      </c>
      <c r="N3678" t="s">
        <v>269</v>
      </c>
      <c r="O3678">
        <v>60</v>
      </c>
      <c r="P3678">
        <v>0.7</v>
      </c>
      <c r="Q3678">
        <v>2</v>
      </c>
      <c r="R3678">
        <v>0.3</v>
      </c>
      <c r="S3678" t="s">
        <v>336</v>
      </c>
      <c r="T3678">
        <v>4</v>
      </c>
      <c r="U3678" t="s">
        <v>355</v>
      </c>
      <c r="V3678">
        <v>3705.8329343178102</v>
      </c>
      <c r="W3678">
        <v>3705.8329343178102</v>
      </c>
      <c r="X3678">
        <v>90000000000</v>
      </c>
      <c r="Y3678">
        <v>1509.9209825999999</v>
      </c>
      <c r="Z3678">
        <f t="shared" si="114"/>
        <v>-9.7998730198204084E-2</v>
      </c>
      <c r="AA3678">
        <f t="shared" si="115"/>
        <v>7.8206160031405736E-3</v>
      </c>
    </row>
    <row r="3679" spans="1:27" x14ac:dyDescent="0.3">
      <c r="A3679" t="s">
        <v>54</v>
      </c>
      <c r="B3679">
        <v>10</v>
      </c>
      <c r="C3679">
        <v>0.7</v>
      </c>
      <c r="D3679">
        <v>4</v>
      </c>
      <c r="E3679">
        <v>0.3</v>
      </c>
      <c r="F3679" t="s">
        <v>337</v>
      </c>
      <c r="G3679">
        <v>4</v>
      </c>
      <c r="H3679">
        <v>1585.4298768745</v>
      </c>
      <c r="I3679" t="s">
        <v>2</v>
      </c>
      <c r="J3679">
        <v>0</v>
      </c>
      <c r="K3679">
        <v>7</v>
      </c>
      <c r="L3679">
        <v>6.6666666666666599</v>
      </c>
      <c r="M3679">
        <v>9.0881400000000598E-2</v>
      </c>
      <c r="N3679" t="s">
        <v>54</v>
      </c>
      <c r="O3679">
        <v>10</v>
      </c>
      <c r="P3679">
        <v>0.7</v>
      </c>
      <c r="Q3679">
        <v>4</v>
      </c>
      <c r="R3679">
        <v>0.3</v>
      </c>
      <c r="S3679" t="s">
        <v>337</v>
      </c>
      <c r="T3679">
        <v>4</v>
      </c>
      <c r="U3679" t="s">
        <v>355</v>
      </c>
      <c r="V3679">
        <v>1757.97221472819</v>
      </c>
      <c r="W3679">
        <v>1757.97221472819</v>
      </c>
      <c r="X3679">
        <v>1757.97221472819</v>
      </c>
      <c r="Y3679">
        <v>52.474975099999902</v>
      </c>
      <c r="Z3679">
        <f t="shared" si="114"/>
        <v>-9.8148501101519264E-2</v>
      </c>
      <c r="AA3679">
        <f t="shared" si="115"/>
        <v>1.7318998213302777E-3</v>
      </c>
    </row>
    <row r="3680" spans="1:27" x14ac:dyDescent="0.3">
      <c r="A3680" t="s">
        <v>54</v>
      </c>
      <c r="B3680">
        <v>10</v>
      </c>
      <c r="C3680">
        <v>0.7</v>
      </c>
      <c r="D3680">
        <v>4</v>
      </c>
      <c r="E3680">
        <v>0.3</v>
      </c>
      <c r="F3680" t="s">
        <v>337</v>
      </c>
      <c r="G3680">
        <v>4</v>
      </c>
      <c r="H3680">
        <v>1585.4298768745</v>
      </c>
      <c r="I3680" t="s">
        <v>6</v>
      </c>
      <c r="J3680">
        <v>3</v>
      </c>
      <c r="K3680">
        <v>7</v>
      </c>
      <c r="L3680">
        <v>6.6666666666666599</v>
      </c>
      <c r="M3680">
        <v>0.11158460000000001</v>
      </c>
      <c r="N3680" t="s">
        <v>54</v>
      </c>
      <c r="O3680">
        <v>10</v>
      </c>
      <c r="P3680">
        <v>0.7</v>
      </c>
      <c r="Q3680">
        <v>4</v>
      </c>
      <c r="R3680">
        <v>0.3</v>
      </c>
      <c r="S3680" t="s">
        <v>337</v>
      </c>
      <c r="T3680">
        <v>4</v>
      </c>
      <c r="U3680" t="s">
        <v>355</v>
      </c>
      <c r="V3680">
        <v>1757.97221472819</v>
      </c>
      <c r="W3680">
        <v>1757.97221472819</v>
      </c>
      <c r="X3680">
        <v>1757.97221472819</v>
      </c>
      <c r="Y3680">
        <v>52.474975099999902</v>
      </c>
      <c r="Z3680">
        <f t="shared" si="114"/>
        <v>-9.8148501101519264E-2</v>
      </c>
      <c r="AA3680">
        <f t="shared" si="115"/>
        <v>2.1264345487988657E-3</v>
      </c>
    </row>
    <row r="3681" spans="1:27" x14ac:dyDescent="0.3">
      <c r="A3681" t="s">
        <v>54</v>
      </c>
      <c r="B3681">
        <v>10</v>
      </c>
      <c r="C3681">
        <v>0.7</v>
      </c>
      <c r="D3681">
        <v>4</v>
      </c>
      <c r="E3681">
        <v>0.3</v>
      </c>
      <c r="F3681" t="s">
        <v>337</v>
      </c>
      <c r="G3681">
        <v>4</v>
      </c>
      <c r="H3681">
        <v>1585.4298768745</v>
      </c>
      <c r="I3681" t="s">
        <v>10</v>
      </c>
      <c r="J3681">
        <v>4</v>
      </c>
      <c r="K3681">
        <v>7</v>
      </c>
      <c r="L3681">
        <v>6.6666666666666599</v>
      </c>
      <c r="M3681">
        <v>0.102682399999991</v>
      </c>
      <c r="N3681" t="s">
        <v>54</v>
      </c>
      <c r="O3681">
        <v>10</v>
      </c>
      <c r="P3681">
        <v>0.7</v>
      </c>
      <c r="Q3681">
        <v>4</v>
      </c>
      <c r="R3681">
        <v>0.3</v>
      </c>
      <c r="S3681" t="s">
        <v>337</v>
      </c>
      <c r="T3681">
        <v>4</v>
      </c>
      <c r="U3681" t="s">
        <v>355</v>
      </c>
      <c r="V3681">
        <v>1757.97221472819</v>
      </c>
      <c r="W3681">
        <v>1757.97221472819</v>
      </c>
      <c r="X3681">
        <v>1757.97221472819</v>
      </c>
      <c r="Y3681">
        <v>52.474975099999902</v>
      </c>
      <c r="Z3681">
        <f t="shared" si="114"/>
        <v>-9.8148501101519264E-2</v>
      </c>
      <c r="AA3681">
        <f t="shared" si="115"/>
        <v>1.9567879699668726E-3</v>
      </c>
    </row>
    <row r="3682" spans="1:27" x14ac:dyDescent="0.3">
      <c r="A3682" t="s">
        <v>54</v>
      </c>
      <c r="B3682">
        <v>10</v>
      </c>
      <c r="C3682">
        <v>0.7</v>
      </c>
      <c r="D3682">
        <v>4</v>
      </c>
      <c r="E3682">
        <v>0.3</v>
      </c>
      <c r="F3682" t="s">
        <v>337</v>
      </c>
      <c r="G3682">
        <v>4</v>
      </c>
      <c r="H3682">
        <v>1585.4298768745</v>
      </c>
      <c r="I3682" t="s">
        <v>14</v>
      </c>
      <c r="J3682">
        <v>5</v>
      </c>
      <c r="K3682">
        <v>7</v>
      </c>
      <c r="L3682">
        <v>6.6666666666666599</v>
      </c>
      <c r="M3682">
        <v>9.4188900000006001E-2</v>
      </c>
      <c r="N3682" t="s">
        <v>54</v>
      </c>
      <c r="O3682">
        <v>10</v>
      </c>
      <c r="P3682">
        <v>0.7</v>
      </c>
      <c r="Q3682">
        <v>4</v>
      </c>
      <c r="R3682">
        <v>0.3</v>
      </c>
      <c r="S3682" t="s">
        <v>337</v>
      </c>
      <c r="T3682">
        <v>4</v>
      </c>
      <c r="U3682" t="s">
        <v>355</v>
      </c>
      <c r="V3682">
        <v>1757.97221472819</v>
      </c>
      <c r="W3682">
        <v>1757.97221472819</v>
      </c>
      <c r="X3682">
        <v>1757.97221472819</v>
      </c>
      <c r="Y3682">
        <v>52.474975099999902</v>
      </c>
      <c r="Z3682">
        <f t="shared" si="114"/>
        <v>-9.8148501101519264E-2</v>
      </c>
      <c r="AA3682">
        <f t="shared" si="115"/>
        <v>1.7949298655313927E-3</v>
      </c>
    </row>
    <row r="3683" spans="1:27" x14ac:dyDescent="0.3">
      <c r="A3683" t="s">
        <v>84</v>
      </c>
      <c r="B3683">
        <v>10</v>
      </c>
      <c r="C3683">
        <v>0.3</v>
      </c>
      <c r="D3683">
        <v>4</v>
      </c>
      <c r="E3683">
        <v>0.7</v>
      </c>
      <c r="F3683" t="s">
        <v>337</v>
      </c>
      <c r="G3683">
        <v>4</v>
      </c>
      <c r="H3683">
        <v>952.294200189104</v>
      </c>
      <c r="I3683" t="s">
        <v>4</v>
      </c>
      <c r="J3683">
        <v>0</v>
      </c>
      <c r="K3683">
        <v>9</v>
      </c>
      <c r="L3683">
        <v>6.6666666666666599</v>
      </c>
      <c r="M3683">
        <v>1.74153000000032E-2</v>
      </c>
      <c r="N3683" t="s">
        <v>84</v>
      </c>
      <c r="O3683">
        <v>10</v>
      </c>
      <c r="P3683">
        <v>0.3</v>
      </c>
      <c r="Q3683">
        <v>4</v>
      </c>
      <c r="R3683">
        <v>0.7</v>
      </c>
      <c r="S3683" t="s">
        <v>337</v>
      </c>
      <c r="T3683">
        <v>4</v>
      </c>
      <c r="U3683" t="s">
        <v>355</v>
      </c>
      <c r="V3683">
        <v>1056.10148270492</v>
      </c>
      <c r="W3683">
        <v>1077.1572769060899</v>
      </c>
      <c r="X3683">
        <v>1102.8508107463099</v>
      </c>
      <c r="Y3683">
        <v>10.660569199999999</v>
      </c>
      <c r="Z3683">
        <f t="shared" si="114"/>
        <v>-9.829290481625079E-2</v>
      </c>
      <c r="AA3683">
        <f t="shared" si="115"/>
        <v>1.6336182124312088E-3</v>
      </c>
    </row>
    <row r="3684" spans="1:27" x14ac:dyDescent="0.3">
      <c r="A3684" t="s">
        <v>75</v>
      </c>
      <c r="B3684">
        <v>10</v>
      </c>
      <c r="C3684">
        <v>0.7</v>
      </c>
      <c r="D3684">
        <v>2</v>
      </c>
      <c r="E3684">
        <v>0.7</v>
      </c>
      <c r="F3684" t="s">
        <v>337</v>
      </c>
      <c r="G3684">
        <v>5</v>
      </c>
      <c r="H3684">
        <v>2122.06176512908</v>
      </c>
      <c r="I3684" t="s">
        <v>4</v>
      </c>
      <c r="J3684">
        <v>0</v>
      </c>
      <c r="K3684">
        <v>9</v>
      </c>
      <c r="L3684">
        <v>3.3333333333333299</v>
      </c>
      <c r="M3684">
        <v>7.21848000000022E-2</v>
      </c>
      <c r="N3684" t="s">
        <v>75</v>
      </c>
      <c r="O3684">
        <v>10</v>
      </c>
      <c r="P3684">
        <v>0.7</v>
      </c>
      <c r="Q3684">
        <v>2</v>
      </c>
      <c r="R3684">
        <v>0.7</v>
      </c>
      <c r="S3684" t="s">
        <v>337</v>
      </c>
      <c r="T3684">
        <v>5</v>
      </c>
      <c r="U3684" t="s">
        <v>355</v>
      </c>
      <c r="V3684">
        <v>2353.6145523106102</v>
      </c>
      <c r="W3684">
        <v>2353.6145523106102</v>
      </c>
      <c r="X3684">
        <v>2353.6145523106102</v>
      </c>
      <c r="Y3684">
        <v>37.058385699999597</v>
      </c>
      <c r="Z3684">
        <f t="shared" si="114"/>
        <v>-9.8381779189038523E-2</v>
      </c>
      <c r="AA3684">
        <f t="shared" si="115"/>
        <v>1.9478668224882495E-3</v>
      </c>
    </row>
    <row r="3685" spans="1:27" x14ac:dyDescent="0.3">
      <c r="A3685" t="s">
        <v>94</v>
      </c>
      <c r="B3685">
        <v>10</v>
      </c>
      <c r="C3685">
        <v>0.7</v>
      </c>
      <c r="D3685">
        <v>4</v>
      </c>
      <c r="E3685">
        <v>0.7</v>
      </c>
      <c r="F3685" t="s">
        <v>337</v>
      </c>
      <c r="G3685">
        <v>4</v>
      </c>
      <c r="H3685">
        <v>1507.46036098437</v>
      </c>
      <c r="I3685" t="s">
        <v>374</v>
      </c>
      <c r="J3685">
        <v>10</v>
      </c>
      <c r="K3685">
        <v>9</v>
      </c>
      <c r="L3685">
        <v>6.6666666666666599</v>
      </c>
      <c r="M3685">
        <v>3.1608900000001897E-2</v>
      </c>
      <c r="N3685" t="s">
        <v>105</v>
      </c>
      <c r="O3685">
        <v>20</v>
      </c>
      <c r="P3685">
        <v>0.3</v>
      </c>
      <c r="Q3685">
        <v>2</v>
      </c>
      <c r="R3685">
        <v>0.3</v>
      </c>
      <c r="S3685" t="s">
        <v>337</v>
      </c>
      <c r="T3685">
        <v>5</v>
      </c>
      <c r="U3685" t="s">
        <v>355</v>
      </c>
      <c r="V3685">
        <v>1672.1793605862799</v>
      </c>
      <c r="W3685">
        <v>1672.1793605862799</v>
      </c>
      <c r="X3685">
        <v>1672.1793605862799</v>
      </c>
      <c r="Y3685">
        <v>412.52017119999903</v>
      </c>
      <c r="Z3685">
        <f t="shared" si="114"/>
        <v>-9.8505581090390953E-2</v>
      </c>
      <c r="AA3685">
        <f t="shared" si="115"/>
        <v>7.6623889464734059E-5</v>
      </c>
    </row>
    <row r="3686" spans="1:27" x14ac:dyDescent="0.3">
      <c r="A3686" t="s">
        <v>257</v>
      </c>
      <c r="B3686">
        <v>60</v>
      </c>
      <c r="C3686">
        <v>0.3</v>
      </c>
      <c r="D3686">
        <v>2</v>
      </c>
      <c r="E3686">
        <v>0.3</v>
      </c>
      <c r="F3686" t="s">
        <v>336</v>
      </c>
      <c r="G3686">
        <v>2</v>
      </c>
      <c r="H3686">
        <v>1568.4985937500301</v>
      </c>
      <c r="I3686" t="s">
        <v>2</v>
      </c>
      <c r="J3686">
        <v>0</v>
      </c>
      <c r="K3686">
        <v>7</v>
      </c>
      <c r="L3686">
        <v>3.3333333333333299</v>
      </c>
      <c r="M3686">
        <v>12.7717254000003</v>
      </c>
      <c r="N3686" t="s">
        <v>257</v>
      </c>
      <c r="O3686">
        <v>60</v>
      </c>
      <c r="P3686">
        <v>0.3</v>
      </c>
      <c r="Q3686">
        <v>2</v>
      </c>
      <c r="R3686">
        <v>0.3</v>
      </c>
      <c r="S3686" t="s">
        <v>336</v>
      </c>
      <c r="T3686">
        <v>2</v>
      </c>
      <c r="U3686" t="s">
        <v>355</v>
      </c>
      <c r="V3686">
        <v>1739.92298031721</v>
      </c>
      <c r="W3686">
        <v>1739.92298031721</v>
      </c>
      <c r="X3686">
        <v>90000000000</v>
      </c>
      <c r="Y3686">
        <v>1504.2178343999999</v>
      </c>
      <c r="Z3686">
        <f t="shared" si="114"/>
        <v>-9.8524123485010287E-2</v>
      </c>
      <c r="AA3686">
        <f t="shared" si="115"/>
        <v>8.49060894501006E-3</v>
      </c>
    </row>
    <row r="3687" spans="1:27" x14ac:dyDescent="0.3">
      <c r="A3687" t="s">
        <v>257</v>
      </c>
      <c r="B3687">
        <v>60</v>
      </c>
      <c r="C3687">
        <v>0.3</v>
      </c>
      <c r="D3687">
        <v>2</v>
      </c>
      <c r="E3687">
        <v>0.3</v>
      </c>
      <c r="F3687" t="s">
        <v>336</v>
      </c>
      <c r="G3687">
        <v>2</v>
      </c>
      <c r="H3687">
        <v>1568.4985937500301</v>
      </c>
      <c r="I3687" t="s">
        <v>6</v>
      </c>
      <c r="J3687">
        <v>3</v>
      </c>
      <c r="K3687">
        <v>7</v>
      </c>
      <c r="L3687">
        <v>3.3333333333333299</v>
      </c>
      <c r="M3687">
        <v>14.855578799999799</v>
      </c>
      <c r="N3687" t="s">
        <v>257</v>
      </c>
      <c r="O3687">
        <v>60</v>
      </c>
      <c r="P3687">
        <v>0.3</v>
      </c>
      <c r="Q3687">
        <v>2</v>
      </c>
      <c r="R3687">
        <v>0.3</v>
      </c>
      <c r="S3687" t="s">
        <v>336</v>
      </c>
      <c r="T3687">
        <v>2</v>
      </c>
      <c r="U3687" t="s">
        <v>355</v>
      </c>
      <c r="V3687">
        <v>1739.92298031721</v>
      </c>
      <c r="W3687">
        <v>1739.92298031721</v>
      </c>
      <c r="X3687">
        <v>90000000000</v>
      </c>
      <c r="Y3687">
        <v>1504.2178343999999</v>
      </c>
      <c r="Z3687">
        <f t="shared" si="114"/>
        <v>-9.8524123485010287E-2</v>
      </c>
      <c r="AA3687">
        <f t="shared" si="115"/>
        <v>9.8759491213753423E-3</v>
      </c>
    </row>
    <row r="3688" spans="1:27" x14ac:dyDescent="0.3">
      <c r="A3688" t="s">
        <v>257</v>
      </c>
      <c r="B3688">
        <v>60</v>
      </c>
      <c r="C3688">
        <v>0.3</v>
      </c>
      <c r="D3688">
        <v>2</v>
      </c>
      <c r="E3688">
        <v>0.3</v>
      </c>
      <c r="F3688" t="s">
        <v>336</v>
      </c>
      <c r="G3688">
        <v>2</v>
      </c>
      <c r="H3688">
        <v>1568.4985937500301</v>
      </c>
      <c r="I3688" t="s">
        <v>10</v>
      </c>
      <c r="J3688">
        <v>4</v>
      </c>
      <c r="K3688">
        <v>7</v>
      </c>
      <c r="L3688">
        <v>3.3333333333333299</v>
      </c>
      <c r="M3688">
        <v>13.774430599999899</v>
      </c>
      <c r="N3688" t="s">
        <v>257</v>
      </c>
      <c r="O3688">
        <v>60</v>
      </c>
      <c r="P3688">
        <v>0.3</v>
      </c>
      <c r="Q3688">
        <v>2</v>
      </c>
      <c r="R3688">
        <v>0.3</v>
      </c>
      <c r="S3688" t="s">
        <v>336</v>
      </c>
      <c r="T3688">
        <v>2</v>
      </c>
      <c r="U3688" t="s">
        <v>355</v>
      </c>
      <c r="V3688">
        <v>1739.92298031721</v>
      </c>
      <c r="W3688">
        <v>1739.92298031721</v>
      </c>
      <c r="X3688">
        <v>90000000000</v>
      </c>
      <c r="Y3688">
        <v>1504.2178343999999</v>
      </c>
      <c r="Z3688">
        <f t="shared" si="114"/>
        <v>-9.8524123485010287E-2</v>
      </c>
      <c r="AA3688">
        <f t="shared" si="115"/>
        <v>9.157204684715245E-3</v>
      </c>
    </row>
    <row r="3689" spans="1:27" x14ac:dyDescent="0.3">
      <c r="A3689" t="s">
        <v>257</v>
      </c>
      <c r="B3689">
        <v>60</v>
      </c>
      <c r="C3689">
        <v>0.3</v>
      </c>
      <c r="D3689">
        <v>2</v>
      </c>
      <c r="E3689">
        <v>0.3</v>
      </c>
      <c r="F3689" t="s">
        <v>336</v>
      </c>
      <c r="G3689">
        <v>2</v>
      </c>
      <c r="H3689">
        <v>1568.4985937500301</v>
      </c>
      <c r="I3689" t="s">
        <v>14</v>
      </c>
      <c r="J3689">
        <v>5</v>
      </c>
      <c r="K3689">
        <v>7</v>
      </c>
      <c r="L3689">
        <v>3.3333333333333299</v>
      </c>
      <c r="M3689">
        <v>14.1973989000002</v>
      </c>
      <c r="N3689" t="s">
        <v>257</v>
      </c>
      <c r="O3689">
        <v>60</v>
      </c>
      <c r="P3689">
        <v>0.3</v>
      </c>
      <c r="Q3689">
        <v>2</v>
      </c>
      <c r="R3689">
        <v>0.3</v>
      </c>
      <c r="S3689" t="s">
        <v>336</v>
      </c>
      <c r="T3689">
        <v>2</v>
      </c>
      <c r="U3689" t="s">
        <v>355</v>
      </c>
      <c r="V3689">
        <v>1739.92298031721</v>
      </c>
      <c r="W3689">
        <v>1739.92298031721</v>
      </c>
      <c r="X3689">
        <v>90000000000</v>
      </c>
      <c r="Y3689">
        <v>1504.2178343999999</v>
      </c>
      <c r="Z3689">
        <f t="shared" si="114"/>
        <v>-9.8524123485010287E-2</v>
      </c>
      <c r="AA3689">
        <f t="shared" si="115"/>
        <v>9.4383928812167266E-3</v>
      </c>
    </row>
    <row r="3690" spans="1:27" x14ac:dyDescent="0.3">
      <c r="A3690" t="s">
        <v>243</v>
      </c>
      <c r="B3690">
        <v>30</v>
      </c>
      <c r="C3690">
        <v>0.3</v>
      </c>
      <c r="D3690">
        <v>4</v>
      </c>
      <c r="E3690">
        <v>0.7</v>
      </c>
      <c r="F3690" t="s">
        <v>337</v>
      </c>
      <c r="G3690">
        <v>3</v>
      </c>
      <c r="H3690">
        <v>1469.2831118464901</v>
      </c>
      <c r="I3690" t="s">
        <v>12</v>
      </c>
      <c r="J3690">
        <v>4</v>
      </c>
      <c r="K3690">
        <v>9</v>
      </c>
      <c r="L3690">
        <v>6.6666666666666599</v>
      </c>
      <c r="M3690">
        <v>1.4489126999997</v>
      </c>
      <c r="N3690" t="s">
        <v>243</v>
      </c>
      <c r="O3690">
        <v>30</v>
      </c>
      <c r="P3690">
        <v>0.3</v>
      </c>
      <c r="Q3690">
        <v>4</v>
      </c>
      <c r="R3690">
        <v>0.7</v>
      </c>
      <c r="S3690" t="s">
        <v>337</v>
      </c>
      <c r="T3690">
        <v>3</v>
      </c>
      <c r="U3690" t="s">
        <v>355</v>
      </c>
      <c r="V3690">
        <v>1629.9194367295099</v>
      </c>
      <c r="W3690">
        <v>1643.31203054508</v>
      </c>
      <c r="X3690">
        <v>1707.91495496264</v>
      </c>
      <c r="Y3690">
        <v>730.45368239999505</v>
      </c>
      <c r="Z3690">
        <f t="shared" si="114"/>
        <v>-9.8554763666934483E-2</v>
      </c>
      <c r="AA3690">
        <f t="shared" si="115"/>
        <v>1.9835791575984938E-3</v>
      </c>
    </row>
    <row r="3691" spans="1:27" x14ac:dyDescent="0.3">
      <c r="A3691" t="s">
        <v>34</v>
      </c>
      <c r="B3691">
        <v>10</v>
      </c>
      <c r="C3691">
        <v>0.7</v>
      </c>
      <c r="D3691">
        <v>2</v>
      </c>
      <c r="E3691">
        <v>0.3</v>
      </c>
      <c r="F3691" t="s">
        <v>337</v>
      </c>
      <c r="G3691">
        <v>4</v>
      </c>
      <c r="H3691">
        <v>1344.5373996584501</v>
      </c>
      <c r="I3691" t="s">
        <v>8</v>
      </c>
      <c r="J3691">
        <v>3</v>
      </c>
      <c r="K3691">
        <v>9</v>
      </c>
      <c r="L3691">
        <v>3.3333333333333299</v>
      </c>
      <c r="M3691">
        <v>7.9336599999997703E-2</v>
      </c>
      <c r="N3691" t="s">
        <v>34</v>
      </c>
      <c r="O3691">
        <v>10</v>
      </c>
      <c r="P3691">
        <v>0.7</v>
      </c>
      <c r="Q3691">
        <v>2</v>
      </c>
      <c r="R3691">
        <v>0.3</v>
      </c>
      <c r="S3691" t="s">
        <v>337</v>
      </c>
      <c r="T3691">
        <v>4</v>
      </c>
      <c r="U3691" t="s">
        <v>355</v>
      </c>
      <c r="V3691">
        <v>1491.6112663010399</v>
      </c>
      <c r="W3691">
        <v>1491.6112663010399</v>
      </c>
      <c r="X3691">
        <v>1491.6112663010399</v>
      </c>
      <c r="Y3691">
        <v>39.463361999999897</v>
      </c>
      <c r="Z3691">
        <f t="shared" si="114"/>
        <v>-9.8600667590363358E-2</v>
      </c>
      <c r="AA3691">
        <f t="shared" si="115"/>
        <v>2.0103862412938337E-3</v>
      </c>
    </row>
    <row r="3692" spans="1:27" x14ac:dyDescent="0.3">
      <c r="A3692" t="s">
        <v>34</v>
      </c>
      <c r="B3692">
        <v>10</v>
      </c>
      <c r="C3692">
        <v>0.7</v>
      </c>
      <c r="D3692">
        <v>2</v>
      </c>
      <c r="E3692">
        <v>0.3</v>
      </c>
      <c r="F3692" t="s">
        <v>337</v>
      </c>
      <c r="G3692">
        <v>4</v>
      </c>
      <c r="H3692">
        <v>1344.52001063891</v>
      </c>
      <c r="I3692" t="s">
        <v>4</v>
      </c>
      <c r="J3692">
        <v>0</v>
      </c>
      <c r="K3692">
        <v>9</v>
      </c>
      <c r="L3692">
        <v>3.3333333333333299</v>
      </c>
      <c r="M3692">
        <v>7.4262100000005604E-2</v>
      </c>
      <c r="N3692" t="s">
        <v>34</v>
      </c>
      <c r="O3692">
        <v>10</v>
      </c>
      <c r="P3692">
        <v>0.7</v>
      </c>
      <c r="Q3692">
        <v>2</v>
      </c>
      <c r="R3692">
        <v>0.3</v>
      </c>
      <c r="S3692" t="s">
        <v>337</v>
      </c>
      <c r="T3692">
        <v>4</v>
      </c>
      <c r="U3692" t="s">
        <v>355</v>
      </c>
      <c r="V3692">
        <v>1491.6112663010399</v>
      </c>
      <c r="W3692">
        <v>1491.6112663010399</v>
      </c>
      <c r="X3692">
        <v>1491.6112663010399</v>
      </c>
      <c r="Y3692">
        <v>39.463361999999897</v>
      </c>
      <c r="Z3692">
        <f t="shared" si="114"/>
        <v>-9.8612325466602965E-2</v>
      </c>
      <c r="AA3692">
        <f t="shared" si="115"/>
        <v>1.8817986161444075E-3</v>
      </c>
    </row>
    <row r="3693" spans="1:27" x14ac:dyDescent="0.3">
      <c r="A3693" t="s">
        <v>180</v>
      </c>
      <c r="B3693">
        <v>30</v>
      </c>
      <c r="C3693">
        <v>0.3</v>
      </c>
      <c r="D3693">
        <v>2</v>
      </c>
      <c r="E3693">
        <v>0.3</v>
      </c>
      <c r="F3693" t="s">
        <v>336</v>
      </c>
      <c r="G3693">
        <v>5</v>
      </c>
      <c r="H3693">
        <v>1429.5331381019701</v>
      </c>
      <c r="I3693" t="s">
        <v>371</v>
      </c>
      <c r="J3693">
        <v>10</v>
      </c>
      <c r="K3693">
        <v>6</v>
      </c>
      <c r="L3693">
        <v>3.3333333333333299</v>
      </c>
      <c r="M3693">
        <v>2.0708789999999899</v>
      </c>
      <c r="N3693" t="s">
        <v>179</v>
      </c>
      <c r="O3693">
        <v>30</v>
      </c>
      <c r="P3693">
        <v>0.3</v>
      </c>
      <c r="Q3693">
        <v>2</v>
      </c>
      <c r="R3693">
        <v>0.3</v>
      </c>
      <c r="S3693" t="s">
        <v>336</v>
      </c>
      <c r="T3693">
        <v>4</v>
      </c>
      <c r="U3693" t="s">
        <v>355</v>
      </c>
      <c r="V3693">
        <v>1586.004483941</v>
      </c>
      <c r="W3693">
        <v>1586.004483941</v>
      </c>
      <c r="X3693">
        <v>1586.004483941</v>
      </c>
      <c r="Y3693">
        <v>990.19189119999601</v>
      </c>
      <c r="Z3693">
        <f t="shared" si="114"/>
        <v>-9.8657568388596517E-2</v>
      </c>
      <c r="AA3693">
        <f t="shared" si="115"/>
        <v>2.0913915963201115E-3</v>
      </c>
    </row>
    <row r="3694" spans="1:27" x14ac:dyDescent="0.3">
      <c r="A3694" t="s">
        <v>37</v>
      </c>
      <c r="B3694">
        <v>10</v>
      </c>
      <c r="C3694">
        <v>0.3</v>
      </c>
      <c r="D3694">
        <v>4</v>
      </c>
      <c r="E3694">
        <v>0.3</v>
      </c>
      <c r="F3694" t="s">
        <v>336</v>
      </c>
      <c r="G3694">
        <v>2</v>
      </c>
      <c r="H3694">
        <v>1441.7280812997999</v>
      </c>
      <c r="I3694" t="s">
        <v>12</v>
      </c>
      <c r="J3694">
        <v>4</v>
      </c>
      <c r="K3694">
        <v>9</v>
      </c>
      <c r="L3694">
        <v>6.6666666666666599</v>
      </c>
      <c r="M3694">
        <v>9.3657000000000296E-2</v>
      </c>
      <c r="N3694" t="s">
        <v>37</v>
      </c>
      <c r="O3694">
        <v>10</v>
      </c>
      <c r="P3694">
        <v>0.3</v>
      </c>
      <c r="Q3694">
        <v>4</v>
      </c>
      <c r="R3694">
        <v>0.3</v>
      </c>
      <c r="S3694" t="s">
        <v>336</v>
      </c>
      <c r="T3694">
        <v>2</v>
      </c>
      <c r="U3694" t="s">
        <v>355</v>
      </c>
      <c r="V3694">
        <v>1599.5668501248999</v>
      </c>
      <c r="W3694">
        <v>1602.4430581715201</v>
      </c>
      <c r="X3694">
        <v>90000000000</v>
      </c>
      <c r="Y3694">
        <v>51.279472800000001</v>
      </c>
      <c r="Z3694">
        <f t="shared" si="114"/>
        <v>-9.8675943936182106E-2</v>
      </c>
      <c r="AA3694">
        <f t="shared" si="115"/>
        <v>1.8264033322901146E-3</v>
      </c>
    </row>
    <row r="3695" spans="1:27" x14ac:dyDescent="0.3">
      <c r="A3695" t="s">
        <v>226</v>
      </c>
      <c r="B3695">
        <v>30</v>
      </c>
      <c r="C3695">
        <v>0.7</v>
      </c>
      <c r="D3695">
        <v>2</v>
      </c>
      <c r="E3695">
        <v>0.7</v>
      </c>
      <c r="F3695" t="s">
        <v>336</v>
      </c>
      <c r="G3695">
        <v>1</v>
      </c>
      <c r="H3695">
        <v>3167.8198139493102</v>
      </c>
      <c r="I3695" t="s">
        <v>4</v>
      </c>
      <c r="J3695">
        <v>0</v>
      </c>
      <c r="K3695">
        <v>9</v>
      </c>
      <c r="L3695">
        <v>3.3333333333333299</v>
      </c>
      <c r="M3695">
        <v>2.0204932000001401</v>
      </c>
      <c r="N3695" t="s">
        <v>226</v>
      </c>
      <c r="O3695">
        <v>30</v>
      </c>
      <c r="P3695">
        <v>0.7</v>
      </c>
      <c r="Q3695">
        <v>2</v>
      </c>
      <c r="R3695">
        <v>0.7</v>
      </c>
      <c r="S3695" t="s">
        <v>336</v>
      </c>
      <c r="T3695">
        <v>1</v>
      </c>
      <c r="U3695" t="s">
        <v>355</v>
      </c>
      <c r="V3695">
        <v>3514.8479890444701</v>
      </c>
      <c r="W3695">
        <v>3514.8479890444701</v>
      </c>
      <c r="X3695">
        <v>3514.8479890444701</v>
      </c>
      <c r="Y3695">
        <v>1022.28750769999</v>
      </c>
      <c r="Z3695">
        <f t="shared" si="114"/>
        <v>-9.8732057880403901E-2</v>
      </c>
      <c r="AA3695">
        <f t="shared" si="115"/>
        <v>1.9764432068097742E-3</v>
      </c>
    </row>
    <row r="3696" spans="1:27" x14ac:dyDescent="0.3">
      <c r="A3696" t="s">
        <v>287</v>
      </c>
      <c r="B3696">
        <v>60</v>
      </c>
      <c r="C3696">
        <v>0.7</v>
      </c>
      <c r="D3696">
        <v>4</v>
      </c>
      <c r="E3696">
        <v>0.3</v>
      </c>
      <c r="F3696" t="s">
        <v>336</v>
      </c>
      <c r="G3696">
        <v>2</v>
      </c>
      <c r="H3696">
        <v>2492.5833243770999</v>
      </c>
      <c r="I3696" t="s">
        <v>1</v>
      </c>
      <c r="J3696">
        <v>0</v>
      </c>
      <c r="K3696">
        <v>6</v>
      </c>
      <c r="L3696">
        <v>6.6666666666666599</v>
      </c>
      <c r="M3696">
        <v>13.4831415000007</v>
      </c>
      <c r="N3696" t="s">
        <v>287</v>
      </c>
      <c r="O3696">
        <v>60</v>
      </c>
      <c r="P3696">
        <v>0.7</v>
      </c>
      <c r="Q3696">
        <v>4</v>
      </c>
      <c r="R3696">
        <v>0.3</v>
      </c>
      <c r="S3696" t="s">
        <v>336</v>
      </c>
      <c r="T3696">
        <v>2</v>
      </c>
      <c r="U3696" t="s">
        <v>355</v>
      </c>
      <c r="V3696">
        <v>2765.9467107415398</v>
      </c>
      <c r="W3696">
        <v>2765.9467107415398</v>
      </c>
      <c r="X3696">
        <v>90000000000</v>
      </c>
      <c r="Y3696">
        <v>1501.02639889999</v>
      </c>
      <c r="Z3696">
        <f t="shared" si="114"/>
        <v>-9.8831761762739195E-2</v>
      </c>
      <c r="AA3696">
        <f t="shared" si="115"/>
        <v>8.9826145029039232E-3</v>
      </c>
    </row>
    <row r="3697" spans="1:27" x14ac:dyDescent="0.3">
      <c r="A3697" t="s">
        <v>287</v>
      </c>
      <c r="B3697">
        <v>60</v>
      </c>
      <c r="C3697">
        <v>0.7</v>
      </c>
      <c r="D3697">
        <v>4</v>
      </c>
      <c r="E3697">
        <v>0.3</v>
      </c>
      <c r="F3697" t="s">
        <v>336</v>
      </c>
      <c r="G3697">
        <v>2</v>
      </c>
      <c r="H3697">
        <v>2492.5833243770999</v>
      </c>
      <c r="I3697" t="s">
        <v>5</v>
      </c>
      <c r="J3697">
        <v>3</v>
      </c>
      <c r="K3697">
        <v>6</v>
      </c>
      <c r="L3697">
        <v>6.6666666666666599</v>
      </c>
      <c r="M3697">
        <v>13.3293238999976</v>
      </c>
      <c r="N3697" t="s">
        <v>287</v>
      </c>
      <c r="O3697">
        <v>60</v>
      </c>
      <c r="P3697">
        <v>0.7</v>
      </c>
      <c r="Q3697">
        <v>4</v>
      </c>
      <c r="R3697">
        <v>0.3</v>
      </c>
      <c r="S3697" t="s">
        <v>336</v>
      </c>
      <c r="T3697">
        <v>2</v>
      </c>
      <c r="U3697" t="s">
        <v>355</v>
      </c>
      <c r="V3697">
        <v>2765.9467107415398</v>
      </c>
      <c r="W3697">
        <v>2765.9467107415398</v>
      </c>
      <c r="X3697">
        <v>90000000000</v>
      </c>
      <c r="Y3697">
        <v>1501.02639889999</v>
      </c>
      <c r="Z3697">
        <f t="shared" si="114"/>
        <v>-9.8831761762739195E-2</v>
      </c>
      <c r="AA3697">
        <f t="shared" si="115"/>
        <v>8.8801395563501365E-3</v>
      </c>
    </row>
    <row r="3698" spans="1:27" x14ac:dyDescent="0.3">
      <c r="A3698" t="s">
        <v>287</v>
      </c>
      <c r="B3698">
        <v>60</v>
      </c>
      <c r="C3698">
        <v>0.7</v>
      </c>
      <c r="D3698">
        <v>4</v>
      </c>
      <c r="E3698">
        <v>0.3</v>
      </c>
      <c r="F3698" t="s">
        <v>336</v>
      </c>
      <c r="G3698">
        <v>2</v>
      </c>
      <c r="H3698">
        <v>2492.5833243770999</v>
      </c>
      <c r="I3698" t="s">
        <v>9</v>
      </c>
      <c r="J3698">
        <v>4</v>
      </c>
      <c r="K3698">
        <v>6</v>
      </c>
      <c r="L3698">
        <v>6.6666666666666599</v>
      </c>
      <c r="M3698">
        <v>16.1394170999992</v>
      </c>
      <c r="N3698" t="s">
        <v>287</v>
      </c>
      <c r="O3698">
        <v>60</v>
      </c>
      <c r="P3698">
        <v>0.7</v>
      </c>
      <c r="Q3698">
        <v>4</v>
      </c>
      <c r="R3698">
        <v>0.3</v>
      </c>
      <c r="S3698" t="s">
        <v>336</v>
      </c>
      <c r="T3698">
        <v>2</v>
      </c>
      <c r="U3698" t="s">
        <v>355</v>
      </c>
      <c r="V3698">
        <v>2765.9467107415398</v>
      </c>
      <c r="W3698">
        <v>2765.9467107415398</v>
      </c>
      <c r="X3698">
        <v>90000000000</v>
      </c>
      <c r="Y3698">
        <v>1501.02639889999</v>
      </c>
      <c r="Z3698">
        <f t="shared" si="114"/>
        <v>-9.8831761762739195E-2</v>
      </c>
      <c r="AA3698">
        <f t="shared" si="115"/>
        <v>1.0752253998881557E-2</v>
      </c>
    </row>
    <row r="3699" spans="1:27" x14ac:dyDescent="0.3">
      <c r="A3699" t="s">
        <v>287</v>
      </c>
      <c r="B3699">
        <v>60</v>
      </c>
      <c r="C3699">
        <v>0.7</v>
      </c>
      <c r="D3699">
        <v>4</v>
      </c>
      <c r="E3699">
        <v>0.3</v>
      </c>
      <c r="F3699" t="s">
        <v>336</v>
      </c>
      <c r="G3699">
        <v>2</v>
      </c>
      <c r="H3699">
        <v>2492.5833243770999</v>
      </c>
      <c r="I3699" t="s">
        <v>13</v>
      </c>
      <c r="J3699">
        <v>5</v>
      </c>
      <c r="K3699">
        <v>6</v>
      </c>
      <c r="L3699">
        <v>6.6666666666666599</v>
      </c>
      <c r="M3699">
        <v>19.227326399999502</v>
      </c>
      <c r="N3699" t="s">
        <v>287</v>
      </c>
      <c r="O3699">
        <v>60</v>
      </c>
      <c r="P3699">
        <v>0.7</v>
      </c>
      <c r="Q3699">
        <v>4</v>
      </c>
      <c r="R3699">
        <v>0.3</v>
      </c>
      <c r="S3699" t="s">
        <v>336</v>
      </c>
      <c r="T3699">
        <v>2</v>
      </c>
      <c r="U3699" t="s">
        <v>355</v>
      </c>
      <c r="V3699">
        <v>2765.9467107415398</v>
      </c>
      <c r="W3699">
        <v>2765.9467107415398</v>
      </c>
      <c r="X3699">
        <v>90000000000</v>
      </c>
      <c r="Y3699">
        <v>1501.02639889999</v>
      </c>
      <c r="Z3699">
        <f t="shared" si="114"/>
        <v>-9.8831761762739195E-2</v>
      </c>
      <c r="AA3699">
        <f t="shared" si="115"/>
        <v>1.2809452528010185E-2</v>
      </c>
    </row>
    <row r="3700" spans="1:27" x14ac:dyDescent="0.3">
      <c r="A3700" t="s">
        <v>50</v>
      </c>
      <c r="B3700">
        <v>10</v>
      </c>
      <c r="C3700">
        <v>0.7</v>
      </c>
      <c r="D3700">
        <v>4</v>
      </c>
      <c r="E3700">
        <v>0.3</v>
      </c>
      <c r="F3700" t="s">
        <v>336</v>
      </c>
      <c r="G3700">
        <v>5</v>
      </c>
      <c r="H3700">
        <v>1124.5715078840101</v>
      </c>
      <c r="I3700" t="s">
        <v>8</v>
      </c>
      <c r="J3700">
        <v>3</v>
      </c>
      <c r="K3700">
        <v>9</v>
      </c>
      <c r="L3700">
        <v>6.6666666666666599</v>
      </c>
      <c r="M3700">
        <v>1.91447000000124E-2</v>
      </c>
      <c r="N3700" t="s">
        <v>50</v>
      </c>
      <c r="O3700">
        <v>10</v>
      </c>
      <c r="P3700">
        <v>0.7</v>
      </c>
      <c r="Q3700">
        <v>4</v>
      </c>
      <c r="R3700">
        <v>0.3</v>
      </c>
      <c r="S3700" t="s">
        <v>336</v>
      </c>
      <c r="T3700">
        <v>5</v>
      </c>
      <c r="U3700" t="s">
        <v>355</v>
      </c>
      <c r="V3700">
        <v>1247.9061770671699</v>
      </c>
      <c r="W3700">
        <v>1259.93083848681</v>
      </c>
      <c r="X3700">
        <v>1313.11757069655</v>
      </c>
      <c r="Y3700">
        <v>11.020594300000001</v>
      </c>
      <c r="Z3700">
        <f t="shared" si="114"/>
        <v>-9.8833286868585779E-2</v>
      </c>
      <c r="AA3700">
        <f t="shared" si="115"/>
        <v>1.7371749180543194E-3</v>
      </c>
    </row>
    <row r="3701" spans="1:27" x14ac:dyDescent="0.3">
      <c r="A3701" t="s">
        <v>104</v>
      </c>
      <c r="B3701">
        <v>20</v>
      </c>
      <c r="C3701">
        <v>0.3</v>
      </c>
      <c r="D3701">
        <v>2</v>
      </c>
      <c r="E3701">
        <v>0.3</v>
      </c>
      <c r="F3701" t="s">
        <v>337</v>
      </c>
      <c r="G3701">
        <v>4</v>
      </c>
      <c r="H3701">
        <v>1464.5476446991599</v>
      </c>
      <c r="I3701" t="s">
        <v>8</v>
      </c>
      <c r="J3701">
        <v>3</v>
      </c>
      <c r="K3701">
        <v>9</v>
      </c>
      <c r="L3701">
        <v>3.3333333333333299</v>
      </c>
      <c r="M3701">
        <v>0.61224059999999203</v>
      </c>
      <c r="N3701" t="s">
        <v>104</v>
      </c>
      <c r="O3701">
        <v>20</v>
      </c>
      <c r="P3701">
        <v>0.3</v>
      </c>
      <c r="Q3701">
        <v>2</v>
      </c>
      <c r="R3701">
        <v>0.3</v>
      </c>
      <c r="S3701" t="s">
        <v>337</v>
      </c>
      <c r="T3701">
        <v>4</v>
      </c>
      <c r="U3701" t="s">
        <v>355</v>
      </c>
      <c r="V3701">
        <v>1625.33789364221</v>
      </c>
      <c r="W3701">
        <v>1625.37448346019</v>
      </c>
      <c r="X3701">
        <v>1656.21847401835</v>
      </c>
      <c r="Y3701">
        <v>323.39011049999999</v>
      </c>
      <c r="Z3701">
        <f t="shared" si="114"/>
        <v>-9.8927275105077483E-2</v>
      </c>
      <c r="AA3701">
        <f t="shared" si="115"/>
        <v>1.8931951847673833E-3</v>
      </c>
    </row>
    <row r="3702" spans="1:27" x14ac:dyDescent="0.3">
      <c r="A3702" t="s">
        <v>248</v>
      </c>
      <c r="B3702">
        <v>30</v>
      </c>
      <c r="C3702">
        <v>0.7</v>
      </c>
      <c r="D3702">
        <v>4</v>
      </c>
      <c r="E3702">
        <v>0.7</v>
      </c>
      <c r="F3702" t="s">
        <v>336</v>
      </c>
      <c r="G3702">
        <v>3</v>
      </c>
      <c r="H3702">
        <v>2619.04687173908</v>
      </c>
      <c r="I3702" t="s">
        <v>1</v>
      </c>
      <c r="J3702">
        <v>0</v>
      </c>
      <c r="K3702">
        <v>6</v>
      </c>
      <c r="L3702">
        <v>6.6666666666666599</v>
      </c>
      <c r="M3702">
        <v>1.4269089999997899</v>
      </c>
      <c r="N3702" t="s">
        <v>248</v>
      </c>
      <c r="O3702">
        <v>30</v>
      </c>
      <c r="P3702">
        <v>0.7</v>
      </c>
      <c r="Q3702">
        <v>4</v>
      </c>
      <c r="R3702">
        <v>0.7</v>
      </c>
      <c r="S3702" t="s">
        <v>336</v>
      </c>
      <c r="T3702">
        <v>3</v>
      </c>
      <c r="U3702" t="s">
        <v>355</v>
      </c>
      <c r="V3702">
        <v>2907.5978349278298</v>
      </c>
      <c r="W3702">
        <v>2907.5978349278298</v>
      </c>
      <c r="X3702">
        <v>2907.5978349278298</v>
      </c>
      <c r="Y3702">
        <v>862.59145320000198</v>
      </c>
      <c r="Z3702">
        <f t="shared" si="114"/>
        <v>-9.9240328123270882E-2</v>
      </c>
      <c r="AA3702">
        <f t="shared" si="115"/>
        <v>1.6542118458353705E-3</v>
      </c>
    </row>
    <row r="3703" spans="1:27" x14ac:dyDescent="0.3">
      <c r="A3703" t="s">
        <v>248</v>
      </c>
      <c r="B3703">
        <v>30</v>
      </c>
      <c r="C3703">
        <v>0.7</v>
      </c>
      <c r="D3703">
        <v>4</v>
      </c>
      <c r="E3703">
        <v>0.7</v>
      </c>
      <c r="F3703" t="s">
        <v>336</v>
      </c>
      <c r="G3703">
        <v>3</v>
      </c>
      <c r="H3703">
        <v>2619.04687173908</v>
      </c>
      <c r="I3703" t="s">
        <v>5</v>
      </c>
      <c r="J3703">
        <v>3</v>
      </c>
      <c r="K3703">
        <v>6</v>
      </c>
      <c r="L3703">
        <v>6.6666666666666599</v>
      </c>
      <c r="M3703">
        <v>1.41692060000013</v>
      </c>
      <c r="N3703" t="s">
        <v>248</v>
      </c>
      <c r="O3703">
        <v>30</v>
      </c>
      <c r="P3703">
        <v>0.7</v>
      </c>
      <c r="Q3703">
        <v>4</v>
      </c>
      <c r="R3703">
        <v>0.7</v>
      </c>
      <c r="S3703" t="s">
        <v>336</v>
      </c>
      <c r="T3703">
        <v>3</v>
      </c>
      <c r="U3703" t="s">
        <v>355</v>
      </c>
      <c r="V3703">
        <v>2907.5978349278298</v>
      </c>
      <c r="W3703">
        <v>2907.5978349278298</v>
      </c>
      <c r="X3703">
        <v>2907.5978349278298</v>
      </c>
      <c r="Y3703">
        <v>862.59145320000198</v>
      </c>
      <c r="Z3703">
        <f t="shared" si="114"/>
        <v>-9.9240328123270882E-2</v>
      </c>
      <c r="AA3703">
        <f t="shared" si="115"/>
        <v>1.642632320020913E-3</v>
      </c>
    </row>
    <row r="3704" spans="1:27" x14ac:dyDescent="0.3">
      <c r="A3704" t="s">
        <v>248</v>
      </c>
      <c r="B3704">
        <v>30</v>
      </c>
      <c r="C3704">
        <v>0.7</v>
      </c>
      <c r="D3704">
        <v>4</v>
      </c>
      <c r="E3704">
        <v>0.7</v>
      </c>
      <c r="F3704" t="s">
        <v>336</v>
      </c>
      <c r="G3704">
        <v>3</v>
      </c>
      <c r="H3704">
        <v>2619.04687173908</v>
      </c>
      <c r="I3704" t="s">
        <v>9</v>
      </c>
      <c r="J3704">
        <v>4</v>
      </c>
      <c r="K3704">
        <v>6</v>
      </c>
      <c r="L3704">
        <v>6.6666666666666599</v>
      </c>
      <c r="M3704">
        <v>1.5139503000000301</v>
      </c>
      <c r="N3704" t="s">
        <v>248</v>
      </c>
      <c r="O3704">
        <v>30</v>
      </c>
      <c r="P3704">
        <v>0.7</v>
      </c>
      <c r="Q3704">
        <v>4</v>
      </c>
      <c r="R3704">
        <v>0.7</v>
      </c>
      <c r="S3704" t="s">
        <v>336</v>
      </c>
      <c r="T3704">
        <v>3</v>
      </c>
      <c r="U3704" t="s">
        <v>355</v>
      </c>
      <c r="V3704">
        <v>2907.5978349278298</v>
      </c>
      <c r="W3704">
        <v>2907.5978349278298</v>
      </c>
      <c r="X3704">
        <v>2907.5978349278298</v>
      </c>
      <c r="Y3704">
        <v>862.59145320000198</v>
      </c>
      <c r="Z3704">
        <f t="shared" si="114"/>
        <v>-9.9240328123270882E-2</v>
      </c>
      <c r="AA3704">
        <f t="shared" si="115"/>
        <v>1.7551185956963138E-3</v>
      </c>
    </row>
    <row r="3705" spans="1:27" x14ac:dyDescent="0.3">
      <c r="A3705" t="s">
        <v>248</v>
      </c>
      <c r="B3705">
        <v>30</v>
      </c>
      <c r="C3705">
        <v>0.7</v>
      </c>
      <c r="D3705">
        <v>4</v>
      </c>
      <c r="E3705">
        <v>0.7</v>
      </c>
      <c r="F3705" t="s">
        <v>336</v>
      </c>
      <c r="G3705">
        <v>3</v>
      </c>
      <c r="H3705">
        <v>2619.04687173908</v>
      </c>
      <c r="I3705" t="s">
        <v>13</v>
      </c>
      <c r="J3705">
        <v>5</v>
      </c>
      <c r="K3705">
        <v>6</v>
      </c>
      <c r="L3705">
        <v>6.6666666666666599</v>
      </c>
      <c r="M3705">
        <v>1.4406760000001599</v>
      </c>
      <c r="N3705" t="s">
        <v>248</v>
      </c>
      <c r="O3705">
        <v>30</v>
      </c>
      <c r="P3705">
        <v>0.7</v>
      </c>
      <c r="Q3705">
        <v>4</v>
      </c>
      <c r="R3705">
        <v>0.7</v>
      </c>
      <c r="S3705" t="s">
        <v>336</v>
      </c>
      <c r="T3705">
        <v>3</v>
      </c>
      <c r="U3705" t="s">
        <v>355</v>
      </c>
      <c r="V3705">
        <v>2907.5978349278298</v>
      </c>
      <c r="W3705">
        <v>2907.5978349278298</v>
      </c>
      <c r="X3705">
        <v>2907.5978349278298</v>
      </c>
      <c r="Y3705">
        <v>862.59145320000198</v>
      </c>
      <c r="Z3705">
        <f t="shared" si="114"/>
        <v>-9.9240328123270882E-2</v>
      </c>
      <c r="AA3705">
        <f t="shared" si="115"/>
        <v>1.6701718926794447E-3</v>
      </c>
    </row>
    <row r="3706" spans="1:27" x14ac:dyDescent="0.3">
      <c r="A3706" t="s">
        <v>56</v>
      </c>
      <c r="B3706">
        <v>10</v>
      </c>
      <c r="C3706">
        <v>0.3</v>
      </c>
      <c r="D3706">
        <v>2</v>
      </c>
      <c r="E3706">
        <v>0.7</v>
      </c>
      <c r="F3706" t="s">
        <v>336</v>
      </c>
      <c r="G3706">
        <v>1</v>
      </c>
      <c r="H3706">
        <v>2275.03822321405</v>
      </c>
      <c r="I3706" t="s">
        <v>4</v>
      </c>
      <c r="J3706">
        <v>0</v>
      </c>
      <c r="K3706">
        <v>9</v>
      </c>
      <c r="L3706">
        <v>3.3333333333333299</v>
      </c>
      <c r="M3706">
        <v>7.6673500000000006E-2</v>
      </c>
      <c r="N3706" t="s">
        <v>56</v>
      </c>
      <c r="O3706">
        <v>10</v>
      </c>
      <c r="P3706">
        <v>0.3</v>
      </c>
      <c r="Q3706">
        <v>2</v>
      </c>
      <c r="R3706">
        <v>0.7</v>
      </c>
      <c r="S3706" t="s">
        <v>336</v>
      </c>
      <c r="T3706">
        <v>1</v>
      </c>
      <c r="U3706" t="s">
        <v>355</v>
      </c>
      <c r="V3706">
        <v>2526.2111464437298</v>
      </c>
      <c r="W3706">
        <v>2529.7016811567501</v>
      </c>
      <c r="X3706">
        <v>90000000000</v>
      </c>
      <c r="Y3706">
        <v>36.979139699999998</v>
      </c>
      <c r="Z3706">
        <f t="shared" si="114"/>
        <v>-9.9426733819644536E-2</v>
      </c>
      <c r="AA3706">
        <f t="shared" si="115"/>
        <v>2.0734257373759297E-3</v>
      </c>
    </row>
    <row r="3707" spans="1:27" x14ac:dyDescent="0.3">
      <c r="A3707" t="s">
        <v>326</v>
      </c>
      <c r="B3707">
        <v>60</v>
      </c>
      <c r="C3707">
        <v>0.7</v>
      </c>
      <c r="D3707">
        <v>4</v>
      </c>
      <c r="E3707">
        <v>0.7</v>
      </c>
      <c r="F3707" t="s">
        <v>336</v>
      </c>
      <c r="G3707">
        <v>1</v>
      </c>
      <c r="H3707">
        <v>3612.6476694634798</v>
      </c>
      <c r="I3707" t="s">
        <v>374</v>
      </c>
      <c r="J3707">
        <v>10</v>
      </c>
      <c r="K3707">
        <v>9</v>
      </c>
      <c r="L3707">
        <v>6.6666666666666599</v>
      </c>
      <c r="M3707">
        <v>16.046069500000101</v>
      </c>
      <c r="N3707" t="s">
        <v>332</v>
      </c>
      <c r="O3707">
        <v>60</v>
      </c>
      <c r="P3707">
        <v>0.7</v>
      </c>
      <c r="Q3707">
        <v>4</v>
      </c>
      <c r="R3707">
        <v>0.7</v>
      </c>
      <c r="S3707" t="s">
        <v>337</v>
      </c>
      <c r="T3707">
        <v>2</v>
      </c>
      <c r="U3707" t="s">
        <v>355</v>
      </c>
      <c r="V3707">
        <v>4012.7064453477101</v>
      </c>
      <c r="W3707">
        <v>4012.7064453477101</v>
      </c>
      <c r="X3707">
        <v>90000000000</v>
      </c>
      <c r="Y3707">
        <v>1511.9365759999901</v>
      </c>
      <c r="Z3707">
        <f t="shared" si="114"/>
        <v>-9.9697992198770041E-2</v>
      </c>
      <c r="AA3707">
        <f t="shared" si="115"/>
        <v>1.0612925009362435E-2</v>
      </c>
    </row>
    <row r="3708" spans="1:27" x14ac:dyDescent="0.3">
      <c r="A3708" t="s">
        <v>269</v>
      </c>
      <c r="B3708">
        <v>60</v>
      </c>
      <c r="C3708">
        <v>0.7</v>
      </c>
      <c r="D3708">
        <v>2</v>
      </c>
      <c r="E3708">
        <v>0.3</v>
      </c>
      <c r="F3708" t="s">
        <v>336</v>
      </c>
      <c r="G3708">
        <v>4</v>
      </c>
      <c r="H3708">
        <v>3335.9330736132001</v>
      </c>
      <c r="I3708" t="s">
        <v>12</v>
      </c>
      <c r="J3708">
        <v>4</v>
      </c>
      <c r="K3708">
        <v>9</v>
      </c>
      <c r="L3708">
        <v>3.3333333333333299</v>
      </c>
      <c r="M3708">
        <v>12.939813400000199</v>
      </c>
      <c r="N3708" t="s">
        <v>269</v>
      </c>
      <c r="O3708">
        <v>60</v>
      </c>
      <c r="P3708">
        <v>0.7</v>
      </c>
      <c r="Q3708">
        <v>2</v>
      </c>
      <c r="R3708">
        <v>0.3</v>
      </c>
      <c r="S3708" t="s">
        <v>336</v>
      </c>
      <c r="T3708">
        <v>4</v>
      </c>
      <c r="U3708" t="s">
        <v>355</v>
      </c>
      <c r="V3708">
        <v>3705.8329343178102</v>
      </c>
      <c r="W3708">
        <v>3705.8329343178102</v>
      </c>
      <c r="X3708">
        <v>90000000000</v>
      </c>
      <c r="Y3708">
        <v>1509.9209825999999</v>
      </c>
      <c r="Z3708">
        <f t="shared" si="114"/>
        <v>-9.9815579185763614E-2</v>
      </c>
      <c r="AA3708">
        <f t="shared" si="115"/>
        <v>8.569861303416396E-3</v>
      </c>
    </row>
    <row r="3709" spans="1:27" x14ac:dyDescent="0.3">
      <c r="A3709" t="s">
        <v>163</v>
      </c>
      <c r="B3709">
        <v>20</v>
      </c>
      <c r="C3709">
        <v>0.3</v>
      </c>
      <c r="D3709">
        <v>4</v>
      </c>
      <c r="E3709">
        <v>0.7</v>
      </c>
      <c r="F3709" t="s">
        <v>337</v>
      </c>
      <c r="G3709">
        <v>3</v>
      </c>
      <c r="H3709">
        <v>1769.69946477952</v>
      </c>
      <c r="I3709" t="s">
        <v>16</v>
      </c>
      <c r="J3709">
        <v>5</v>
      </c>
      <c r="K3709">
        <v>9</v>
      </c>
      <c r="L3709">
        <v>6.6666666666666599</v>
      </c>
      <c r="M3709">
        <v>0.85964430000001302</v>
      </c>
      <c r="N3709" t="s">
        <v>163</v>
      </c>
      <c r="O3709">
        <v>20</v>
      </c>
      <c r="P3709">
        <v>0.3</v>
      </c>
      <c r="Q3709">
        <v>4</v>
      </c>
      <c r="R3709">
        <v>0.7</v>
      </c>
      <c r="S3709" t="s">
        <v>337</v>
      </c>
      <c r="T3709">
        <v>3</v>
      </c>
      <c r="U3709" t="s">
        <v>355</v>
      </c>
      <c r="V3709">
        <v>1965.9358297035601</v>
      </c>
      <c r="W3709">
        <v>2089.3998578922901</v>
      </c>
      <c r="X3709">
        <v>2217.8686323687798</v>
      </c>
      <c r="Y3709">
        <v>417.19844039999901</v>
      </c>
      <c r="Z3709">
        <f t="shared" si="114"/>
        <v>-9.9818296181941116E-2</v>
      </c>
      <c r="AA3709">
        <f t="shared" si="115"/>
        <v>2.0605165713846112E-3</v>
      </c>
    </row>
    <row r="3710" spans="1:27" x14ac:dyDescent="0.3">
      <c r="A3710" t="s">
        <v>72</v>
      </c>
      <c r="B3710">
        <v>10</v>
      </c>
      <c r="C3710">
        <v>0.7</v>
      </c>
      <c r="D3710">
        <v>2</v>
      </c>
      <c r="E3710">
        <v>0.7</v>
      </c>
      <c r="F3710" t="s">
        <v>337</v>
      </c>
      <c r="G3710">
        <v>2</v>
      </c>
      <c r="H3710">
        <v>1667.97516056423</v>
      </c>
      <c r="I3710" t="s">
        <v>12</v>
      </c>
      <c r="J3710">
        <v>4</v>
      </c>
      <c r="K3710">
        <v>9</v>
      </c>
      <c r="L3710">
        <v>3.3333333333333299</v>
      </c>
      <c r="M3710">
        <v>8.0475199999995001E-2</v>
      </c>
      <c r="N3710" t="s">
        <v>72</v>
      </c>
      <c r="O3710">
        <v>10</v>
      </c>
      <c r="P3710">
        <v>0.7</v>
      </c>
      <c r="Q3710">
        <v>2</v>
      </c>
      <c r="R3710">
        <v>0.7</v>
      </c>
      <c r="S3710" t="s">
        <v>337</v>
      </c>
      <c r="T3710">
        <v>2</v>
      </c>
      <c r="U3710" t="s">
        <v>355</v>
      </c>
      <c r="V3710">
        <v>1852.9512619044899</v>
      </c>
      <c r="W3710">
        <v>1852.9512619044899</v>
      </c>
      <c r="X3710">
        <v>1852.9512619044899</v>
      </c>
      <c r="Y3710">
        <v>34.763994799999999</v>
      </c>
      <c r="Z3710">
        <f t="shared" si="114"/>
        <v>-9.9827828795744367E-2</v>
      </c>
      <c r="AA3710">
        <f t="shared" si="115"/>
        <v>2.3149008180151668E-3</v>
      </c>
    </row>
    <row r="3711" spans="1:27" x14ac:dyDescent="0.3">
      <c r="A3711" t="s">
        <v>30</v>
      </c>
      <c r="B3711">
        <v>10</v>
      </c>
      <c r="C3711">
        <v>0.7</v>
      </c>
      <c r="D3711">
        <v>2</v>
      </c>
      <c r="E3711">
        <v>0.3</v>
      </c>
      <c r="F3711" t="s">
        <v>336</v>
      </c>
      <c r="G3711">
        <v>5</v>
      </c>
      <c r="H3711">
        <v>2356.1156799391101</v>
      </c>
      <c r="I3711" t="s">
        <v>4</v>
      </c>
      <c r="J3711">
        <v>0</v>
      </c>
      <c r="K3711">
        <v>9</v>
      </c>
      <c r="L3711">
        <v>3.3333333333333299</v>
      </c>
      <c r="M3711">
        <v>0.17797550000000201</v>
      </c>
      <c r="N3711" t="s">
        <v>30</v>
      </c>
      <c r="O3711">
        <v>10</v>
      </c>
      <c r="P3711">
        <v>0.7</v>
      </c>
      <c r="Q3711">
        <v>2</v>
      </c>
      <c r="R3711">
        <v>0.3</v>
      </c>
      <c r="S3711" t="s">
        <v>336</v>
      </c>
      <c r="T3711">
        <v>5</v>
      </c>
      <c r="U3711" t="s">
        <v>355</v>
      </c>
      <c r="V3711">
        <v>2617.43981438539</v>
      </c>
      <c r="W3711">
        <v>2617.43981438539</v>
      </c>
      <c r="X3711">
        <v>2617.43981438539</v>
      </c>
      <c r="Y3711">
        <v>102.264960299999</v>
      </c>
      <c r="Z3711">
        <f t="shared" si="114"/>
        <v>-9.983959631470736E-2</v>
      </c>
      <c r="AA3711">
        <f t="shared" si="115"/>
        <v>1.7403370565822606E-3</v>
      </c>
    </row>
    <row r="3712" spans="1:27" x14ac:dyDescent="0.3">
      <c r="A3712" t="s">
        <v>296</v>
      </c>
      <c r="B3712">
        <v>60</v>
      </c>
      <c r="C3712">
        <v>0.3</v>
      </c>
      <c r="D3712">
        <v>2</v>
      </c>
      <c r="E3712">
        <v>0.7</v>
      </c>
      <c r="F3712" t="s">
        <v>336</v>
      </c>
      <c r="G3712">
        <v>1</v>
      </c>
      <c r="H3712">
        <v>2979.5956907756099</v>
      </c>
      <c r="I3712" t="s">
        <v>14</v>
      </c>
      <c r="J3712">
        <v>5</v>
      </c>
      <c r="K3712">
        <v>7</v>
      </c>
      <c r="L3712">
        <v>3.3333333333333299</v>
      </c>
      <c r="M3712">
        <v>17.2969009999997</v>
      </c>
      <c r="N3712" t="s">
        <v>296</v>
      </c>
      <c r="O3712">
        <v>60</v>
      </c>
      <c r="P3712">
        <v>0.3</v>
      </c>
      <c r="Q3712">
        <v>2</v>
      </c>
      <c r="R3712">
        <v>0.7</v>
      </c>
      <c r="S3712" t="s">
        <v>336</v>
      </c>
      <c r="T3712">
        <v>1</v>
      </c>
      <c r="U3712" t="s">
        <v>355</v>
      </c>
      <c r="V3712">
        <v>3310.4099649422101</v>
      </c>
      <c r="W3712">
        <v>3310.4099649422101</v>
      </c>
      <c r="X3712">
        <v>90000000000</v>
      </c>
      <c r="Y3712">
        <v>1513.5627118</v>
      </c>
      <c r="Z3712">
        <f t="shared" si="114"/>
        <v>-9.9931512311157267E-2</v>
      </c>
      <c r="AA3712">
        <f t="shared" si="115"/>
        <v>1.1427938112606785E-2</v>
      </c>
    </row>
    <row r="3713" spans="1:27" x14ac:dyDescent="0.3">
      <c r="A3713" t="s">
        <v>268</v>
      </c>
      <c r="B3713">
        <v>60</v>
      </c>
      <c r="C3713">
        <v>0.7</v>
      </c>
      <c r="D3713">
        <v>2</v>
      </c>
      <c r="E3713">
        <v>0.3</v>
      </c>
      <c r="F3713" t="s">
        <v>336</v>
      </c>
      <c r="G3713">
        <v>3</v>
      </c>
      <c r="H3713">
        <v>2885.2851707549298</v>
      </c>
      <c r="I3713" t="s">
        <v>2</v>
      </c>
      <c r="J3713">
        <v>0</v>
      </c>
      <c r="K3713">
        <v>7</v>
      </c>
      <c r="L3713">
        <v>3.3333333333333299</v>
      </c>
      <c r="M3713">
        <v>13.443104599999</v>
      </c>
      <c r="N3713" t="s">
        <v>268</v>
      </c>
      <c r="O3713">
        <v>60</v>
      </c>
      <c r="P3713">
        <v>0.7</v>
      </c>
      <c r="Q3713">
        <v>2</v>
      </c>
      <c r="R3713">
        <v>0.3</v>
      </c>
      <c r="S3713" t="s">
        <v>336</v>
      </c>
      <c r="T3713">
        <v>3</v>
      </c>
      <c r="U3713" t="s">
        <v>355</v>
      </c>
      <c r="V3713">
        <v>3205.9059898372702</v>
      </c>
      <c r="W3713">
        <v>3205.9059898372702</v>
      </c>
      <c r="X3713">
        <v>90000000000</v>
      </c>
      <c r="Y3713">
        <v>1503.8526772999901</v>
      </c>
      <c r="Z3713">
        <f t="shared" si="114"/>
        <v>-0.10000942638327798</v>
      </c>
      <c r="AA3713">
        <f t="shared" si="115"/>
        <v>8.9391100623863531E-3</v>
      </c>
    </row>
    <row r="3714" spans="1:27" x14ac:dyDescent="0.3">
      <c r="A3714" t="s">
        <v>268</v>
      </c>
      <c r="B3714">
        <v>60</v>
      </c>
      <c r="C3714">
        <v>0.7</v>
      </c>
      <c r="D3714">
        <v>2</v>
      </c>
      <c r="E3714">
        <v>0.3</v>
      </c>
      <c r="F3714" t="s">
        <v>336</v>
      </c>
      <c r="G3714">
        <v>3</v>
      </c>
      <c r="H3714">
        <v>2885.2851707549298</v>
      </c>
      <c r="I3714" t="s">
        <v>6</v>
      </c>
      <c r="J3714">
        <v>3</v>
      </c>
      <c r="K3714">
        <v>7</v>
      </c>
      <c r="L3714">
        <v>3.3333333333333299</v>
      </c>
      <c r="M3714">
        <v>13.0847876000007</v>
      </c>
      <c r="N3714" t="s">
        <v>268</v>
      </c>
      <c r="O3714">
        <v>60</v>
      </c>
      <c r="P3714">
        <v>0.7</v>
      </c>
      <c r="Q3714">
        <v>2</v>
      </c>
      <c r="R3714">
        <v>0.3</v>
      </c>
      <c r="S3714" t="s">
        <v>336</v>
      </c>
      <c r="T3714">
        <v>3</v>
      </c>
      <c r="U3714" t="s">
        <v>355</v>
      </c>
      <c r="V3714">
        <v>3205.9059898372702</v>
      </c>
      <c r="W3714">
        <v>3205.9059898372702</v>
      </c>
      <c r="X3714">
        <v>90000000000</v>
      </c>
      <c r="Y3714">
        <v>1503.8526772999901</v>
      </c>
      <c r="Z3714">
        <f t="shared" ref="Z3714:Z3777" si="116">(H3714-V3714)/V3714</f>
        <v>-0.10000942638327798</v>
      </c>
      <c r="AA3714">
        <f t="shared" ref="AA3714:AA3777" si="117">M3714/Y3714</f>
        <v>8.7008440371254079E-3</v>
      </c>
    </row>
    <row r="3715" spans="1:27" x14ac:dyDescent="0.3">
      <c r="A3715" t="s">
        <v>268</v>
      </c>
      <c r="B3715">
        <v>60</v>
      </c>
      <c r="C3715">
        <v>0.7</v>
      </c>
      <c r="D3715">
        <v>2</v>
      </c>
      <c r="E3715">
        <v>0.3</v>
      </c>
      <c r="F3715" t="s">
        <v>336</v>
      </c>
      <c r="G3715">
        <v>3</v>
      </c>
      <c r="H3715">
        <v>2885.2851707549298</v>
      </c>
      <c r="I3715" t="s">
        <v>10</v>
      </c>
      <c r="J3715">
        <v>4</v>
      </c>
      <c r="K3715">
        <v>7</v>
      </c>
      <c r="L3715">
        <v>3.3333333333333299</v>
      </c>
      <c r="M3715">
        <v>14.374133600000199</v>
      </c>
      <c r="N3715" t="s">
        <v>268</v>
      </c>
      <c r="O3715">
        <v>60</v>
      </c>
      <c r="P3715">
        <v>0.7</v>
      </c>
      <c r="Q3715">
        <v>2</v>
      </c>
      <c r="R3715">
        <v>0.3</v>
      </c>
      <c r="S3715" t="s">
        <v>336</v>
      </c>
      <c r="T3715">
        <v>3</v>
      </c>
      <c r="U3715" t="s">
        <v>355</v>
      </c>
      <c r="V3715">
        <v>3205.9059898372702</v>
      </c>
      <c r="W3715">
        <v>3205.9059898372702</v>
      </c>
      <c r="X3715">
        <v>90000000000</v>
      </c>
      <c r="Y3715">
        <v>1503.8526772999901</v>
      </c>
      <c r="Z3715">
        <f t="shared" si="116"/>
        <v>-0.10000942638327798</v>
      </c>
      <c r="AA3715">
        <f t="shared" si="117"/>
        <v>9.5582059446191574E-3</v>
      </c>
    </row>
    <row r="3716" spans="1:27" x14ac:dyDescent="0.3">
      <c r="A3716" t="s">
        <v>268</v>
      </c>
      <c r="B3716">
        <v>60</v>
      </c>
      <c r="C3716">
        <v>0.7</v>
      </c>
      <c r="D3716">
        <v>2</v>
      </c>
      <c r="E3716">
        <v>0.3</v>
      </c>
      <c r="F3716" t="s">
        <v>336</v>
      </c>
      <c r="G3716">
        <v>3</v>
      </c>
      <c r="H3716">
        <v>2885.2851707549298</v>
      </c>
      <c r="I3716" t="s">
        <v>14</v>
      </c>
      <c r="J3716">
        <v>5</v>
      </c>
      <c r="K3716">
        <v>7</v>
      </c>
      <c r="L3716">
        <v>3.3333333333333299</v>
      </c>
      <c r="M3716">
        <v>13.6273079999991</v>
      </c>
      <c r="N3716" t="s">
        <v>268</v>
      </c>
      <c r="O3716">
        <v>60</v>
      </c>
      <c r="P3716">
        <v>0.7</v>
      </c>
      <c r="Q3716">
        <v>2</v>
      </c>
      <c r="R3716">
        <v>0.3</v>
      </c>
      <c r="S3716" t="s">
        <v>336</v>
      </c>
      <c r="T3716">
        <v>3</v>
      </c>
      <c r="U3716" t="s">
        <v>355</v>
      </c>
      <c r="V3716">
        <v>3205.9059898372702</v>
      </c>
      <c r="W3716">
        <v>3205.9059898372702</v>
      </c>
      <c r="X3716">
        <v>90000000000</v>
      </c>
      <c r="Y3716">
        <v>1503.8526772999901</v>
      </c>
      <c r="Z3716">
        <f t="shared" si="116"/>
        <v>-0.10000942638327798</v>
      </c>
      <c r="AA3716">
        <f t="shared" si="117"/>
        <v>9.0615977254271379E-3</v>
      </c>
    </row>
    <row r="3717" spans="1:27" x14ac:dyDescent="0.3">
      <c r="A3717" t="s">
        <v>296</v>
      </c>
      <c r="B3717">
        <v>60</v>
      </c>
      <c r="C3717">
        <v>0.3</v>
      </c>
      <c r="D3717">
        <v>2</v>
      </c>
      <c r="E3717">
        <v>0.7</v>
      </c>
      <c r="F3717" t="s">
        <v>336</v>
      </c>
      <c r="G3717">
        <v>1</v>
      </c>
      <c r="H3717">
        <v>2978.6641663384098</v>
      </c>
      <c r="I3717" t="s">
        <v>6</v>
      </c>
      <c r="J3717">
        <v>3</v>
      </c>
      <c r="K3717">
        <v>7</v>
      </c>
      <c r="L3717">
        <v>3.3333333333333299</v>
      </c>
      <c r="M3717">
        <v>15.9818377999999</v>
      </c>
      <c r="N3717" t="s">
        <v>296</v>
      </c>
      <c r="O3717">
        <v>60</v>
      </c>
      <c r="P3717">
        <v>0.3</v>
      </c>
      <c r="Q3717">
        <v>2</v>
      </c>
      <c r="R3717">
        <v>0.7</v>
      </c>
      <c r="S3717" t="s">
        <v>336</v>
      </c>
      <c r="T3717">
        <v>1</v>
      </c>
      <c r="U3717" t="s">
        <v>355</v>
      </c>
      <c r="V3717">
        <v>3310.4099649422101</v>
      </c>
      <c r="W3717">
        <v>3310.4099649422101</v>
      </c>
      <c r="X3717">
        <v>90000000000</v>
      </c>
      <c r="Y3717">
        <v>1513.5627118</v>
      </c>
      <c r="Z3717">
        <f t="shared" si="116"/>
        <v>-0.10021290478129392</v>
      </c>
      <c r="AA3717">
        <f t="shared" si="117"/>
        <v>1.0559085312688198E-2</v>
      </c>
    </row>
    <row r="3718" spans="1:27" x14ac:dyDescent="0.3">
      <c r="A3718" t="s">
        <v>269</v>
      </c>
      <c r="B3718">
        <v>60</v>
      </c>
      <c r="C3718">
        <v>0.7</v>
      </c>
      <c r="D3718">
        <v>2</v>
      </c>
      <c r="E3718">
        <v>0.3</v>
      </c>
      <c r="F3718" t="s">
        <v>336</v>
      </c>
      <c r="G3718">
        <v>4</v>
      </c>
      <c r="H3718">
        <v>3333.8935709193202</v>
      </c>
      <c r="I3718" t="s">
        <v>16</v>
      </c>
      <c r="J3718">
        <v>5</v>
      </c>
      <c r="K3718">
        <v>9</v>
      </c>
      <c r="L3718">
        <v>3.3333333333333299</v>
      </c>
      <c r="M3718">
        <v>12.3410227000003</v>
      </c>
      <c r="N3718" t="s">
        <v>269</v>
      </c>
      <c r="O3718">
        <v>60</v>
      </c>
      <c r="P3718">
        <v>0.7</v>
      </c>
      <c r="Q3718">
        <v>2</v>
      </c>
      <c r="R3718">
        <v>0.3</v>
      </c>
      <c r="S3718" t="s">
        <v>336</v>
      </c>
      <c r="T3718">
        <v>4</v>
      </c>
      <c r="U3718" t="s">
        <v>355</v>
      </c>
      <c r="V3718">
        <v>3705.8329343178102</v>
      </c>
      <c r="W3718">
        <v>3705.8329343178102</v>
      </c>
      <c r="X3718">
        <v>90000000000</v>
      </c>
      <c r="Y3718">
        <v>1509.9209825999999</v>
      </c>
      <c r="Z3718">
        <f t="shared" si="116"/>
        <v>-0.10036592852153457</v>
      </c>
      <c r="AA3718">
        <f t="shared" si="117"/>
        <v>8.1732904186480985E-3</v>
      </c>
    </row>
    <row r="3719" spans="1:27" x14ac:dyDescent="0.3">
      <c r="A3719" t="s">
        <v>216</v>
      </c>
      <c r="B3719">
        <v>30</v>
      </c>
      <c r="C3719">
        <v>0.3</v>
      </c>
      <c r="D3719">
        <v>2</v>
      </c>
      <c r="E3719">
        <v>0.7</v>
      </c>
      <c r="F3719" t="s">
        <v>336</v>
      </c>
      <c r="G3719">
        <v>1</v>
      </c>
      <c r="H3719">
        <v>2683.0812280908599</v>
      </c>
      <c r="I3719" t="s">
        <v>8</v>
      </c>
      <c r="J3719">
        <v>3</v>
      </c>
      <c r="K3719">
        <v>9</v>
      </c>
      <c r="L3719">
        <v>3.3333333333333299</v>
      </c>
      <c r="M3719">
        <v>1.8688691999998299</v>
      </c>
      <c r="N3719" t="s">
        <v>216</v>
      </c>
      <c r="O3719">
        <v>30</v>
      </c>
      <c r="P3719">
        <v>0.3</v>
      </c>
      <c r="Q3719">
        <v>2</v>
      </c>
      <c r="R3719">
        <v>0.7</v>
      </c>
      <c r="S3719" t="s">
        <v>336</v>
      </c>
      <c r="T3719">
        <v>1</v>
      </c>
      <c r="U3719" t="s">
        <v>355</v>
      </c>
      <c r="V3719">
        <v>2983.7554277156501</v>
      </c>
      <c r="W3719">
        <v>2983.7554277156501</v>
      </c>
      <c r="X3719">
        <v>2983.77950322059</v>
      </c>
      <c r="Y3719">
        <v>969.72060689999796</v>
      </c>
      <c r="Z3719">
        <f t="shared" si="116"/>
        <v>-0.10077039050582809</v>
      </c>
      <c r="AA3719">
        <f t="shared" si="117"/>
        <v>1.9272243847371971E-3</v>
      </c>
    </row>
    <row r="3720" spans="1:27" x14ac:dyDescent="0.3">
      <c r="A3720" t="s">
        <v>23</v>
      </c>
      <c r="B3720">
        <v>10</v>
      </c>
      <c r="C3720">
        <v>0.3</v>
      </c>
      <c r="D3720">
        <v>2</v>
      </c>
      <c r="E3720">
        <v>0.3</v>
      </c>
      <c r="F3720" t="s">
        <v>337</v>
      </c>
      <c r="G3720">
        <v>3</v>
      </c>
      <c r="H3720">
        <v>1098.0913151249099</v>
      </c>
      <c r="I3720" t="s">
        <v>2</v>
      </c>
      <c r="J3720">
        <v>0</v>
      </c>
      <c r="K3720">
        <v>7</v>
      </c>
      <c r="L3720">
        <v>3.3333333333333299</v>
      </c>
      <c r="M3720">
        <v>0.14743300000000101</v>
      </c>
      <c r="N3720" t="s">
        <v>23</v>
      </c>
      <c r="O3720">
        <v>10</v>
      </c>
      <c r="P3720">
        <v>0.3</v>
      </c>
      <c r="Q3720">
        <v>2</v>
      </c>
      <c r="R3720">
        <v>0.3</v>
      </c>
      <c r="S3720" t="s">
        <v>337</v>
      </c>
      <c r="T3720">
        <v>3</v>
      </c>
      <c r="U3720" t="s">
        <v>355</v>
      </c>
      <c r="V3720">
        <v>1221.18839627019</v>
      </c>
      <c r="W3720">
        <v>1221.18839627019</v>
      </c>
      <c r="X3720">
        <v>1221.18839627019</v>
      </c>
      <c r="Y3720">
        <v>77.007915999999895</v>
      </c>
      <c r="Z3720">
        <f t="shared" si="116"/>
        <v>-0.1008010570041845</v>
      </c>
      <c r="AA3720">
        <f t="shared" si="117"/>
        <v>1.9145174633735213E-3</v>
      </c>
    </row>
    <row r="3721" spans="1:27" x14ac:dyDescent="0.3">
      <c r="A3721" t="s">
        <v>23</v>
      </c>
      <c r="B3721">
        <v>10</v>
      </c>
      <c r="C3721">
        <v>0.3</v>
      </c>
      <c r="D3721">
        <v>2</v>
      </c>
      <c r="E3721">
        <v>0.3</v>
      </c>
      <c r="F3721" t="s">
        <v>337</v>
      </c>
      <c r="G3721">
        <v>3</v>
      </c>
      <c r="H3721">
        <v>1098.0913151249099</v>
      </c>
      <c r="I3721" t="s">
        <v>6</v>
      </c>
      <c r="J3721">
        <v>3</v>
      </c>
      <c r="K3721">
        <v>7</v>
      </c>
      <c r="L3721">
        <v>3.3333333333333299</v>
      </c>
      <c r="M3721">
        <v>0.14096650000000099</v>
      </c>
      <c r="N3721" t="s">
        <v>23</v>
      </c>
      <c r="O3721">
        <v>10</v>
      </c>
      <c r="P3721">
        <v>0.3</v>
      </c>
      <c r="Q3721">
        <v>2</v>
      </c>
      <c r="R3721">
        <v>0.3</v>
      </c>
      <c r="S3721" t="s">
        <v>337</v>
      </c>
      <c r="T3721">
        <v>3</v>
      </c>
      <c r="U3721" t="s">
        <v>355</v>
      </c>
      <c r="V3721">
        <v>1221.18839627019</v>
      </c>
      <c r="W3721">
        <v>1221.18839627019</v>
      </c>
      <c r="X3721">
        <v>1221.18839627019</v>
      </c>
      <c r="Y3721">
        <v>77.007915999999895</v>
      </c>
      <c r="Z3721">
        <f t="shared" si="116"/>
        <v>-0.1008010570041845</v>
      </c>
      <c r="AA3721">
        <f t="shared" si="117"/>
        <v>1.8305455766391755E-3</v>
      </c>
    </row>
    <row r="3722" spans="1:27" x14ac:dyDescent="0.3">
      <c r="A3722" t="s">
        <v>23</v>
      </c>
      <c r="B3722">
        <v>10</v>
      </c>
      <c r="C3722">
        <v>0.3</v>
      </c>
      <c r="D3722">
        <v>2</v>
      </c>
      <c r="E3722">
        <v>0.3</v>
      </c>
      <c r="F3722" t="s">
        <v>337</v>
      </c>
      <c r="G3722">
        <v>3</v>
      </c>
      <c r="H3722">
        <v>1098.0913151249099</v>
      </c>
      <c r="I3722" t="s">
        <v>10</v>
      </c>
      <c r="J3722">
        <v>4</v>
      </c>
      <c r="K3722">
        <v>7</v>
      </c>
      <c r="L3722">
        <v>3.3333333333333299</v>
      </c>
      <c r="M3722">
        <v>0.14290639999999899</v>
      </c>
      <c r="N3722" t="s">
        <v>23</v>
      </c>
      <c r="O3722">
        <v>10</v>
      </c>
      <c r="P3722">
        <v>0.3</v>
      </c>
      <c r="Q3722">
        <v>2</v>
      </c>
      <c r="R3722">
        <v>0.3</v>
      </c>
      <c r="S3722" t="s">
        <v>337</v>
      </c>
      <c r="T3722">
        <v>3</v>
      </c>
      <c r="U3722" t="s">
        <v>355</v>
      </c>
      <c r="V3722">
        <v>1221.18839627019</v>
      </c>
      <c r="W3722">
        <v>1221.18839627019</v>
      </c>
      <c r="X3722">
        <v>1221.18839627019</v>
      </c>
      <c r="Y3722">
        <v>77.007915999999895</v>
      </c>
      <c r="Z3722">
        <f t="shared" si="116"/>
        <v>-0.1008010570041845</v>
      </c>
      <c r="AA3722">
        <f t="shared" si="117"/>
        <v>1.8557364933755535E-3</v>
      </c>
    </row>
    <row r="3723" spans="1:27" x14ac:dyDescent="0.3">
      <c r="A3723" t="s">
        <v>23</v>
      </c>
      <c r="B3723">
        <v>10</v>
      </c>
      <c r="C3723">
        <v>0.3</v>
      </c>
      <c r="D3723">
        <v>2</v>
      </c>
      <c r="E3723">
        <v>0.3</v>
      </c>
      <c r="F3723" t="s">
        <v>337</v>
      </c>
      <c r="G3723">
        <v>3</v>
      </c>
      <c r="H3723">
        <v>1098.0913151249099</v>
      </c>
      <c r="I3723" t="s">
        <v>14</v>
      </c>
      <c r="J3723">
        <v>5</v>
      </c>
      <c r="K3723">
        <v>7</v>
      </c>
      <c r="L3723">
        <v>3.3333333333333299</v>
      </c>
      <c r="M3723">
        <v>0.13771230000000001</v>
      </c>
      <c r="N3723" t="s">
        <v>23</v>
      </c>
      <c r="O3723">
        <v>10</v>
      </c>
      <c r="P3723">
        <v>0.3</v>
      </c>
      <c r="Q3723">
        <v>2</v>
      </c>
      <c r="R3723">
        <v>0.3</v>
      </c>
      <c r="S3723" t="s">
        <v>337</v>
      </c>
      <c r="T3723">
        <v>3</v>
      </c>
      <c r="U3723" t="s">
        <v>355</v>
      </c>
      <c r="V3723">
        <v>1221.18839627019</v>
      </c>
      <c r="W3723">
        <v>1221.18839627019</v>
      </c>
      <c r="X3723">
        <v>1221.18839627019</v>
      </c>
      <c r="Y3723">
        <v>77.007915999999895</v>
      </c>
      <c r="Z3723">
        <f t="shared" si="116"/>
        <v>-0.1008010570041845</v>
      </c>
      <c r="AA3723">
        <f t="shared" si="117"/>
        <v>1.7882875833180605E-3</v>
      </c>
    </row>
    <row r="3724" spans="1:27" x14ac:dyDescent="0.3">
      <c r="A3724" t="s">
        <v>309</v>
      </c>
      <c r="B3724">
        <v>60</v>
      </c>
      <c r="C3724">
        <v>0.7</v>
      </c>
      <c r="D3724">
        <v>2</v>
      </c>
      <c r="E3724">
        <v>0.7</v>
      </c>
      <c r="F3724" t="s">
        <v>336</v>
      </c>
      <c r="G3724">
        <v>4</v>
      </c>
      <c r="H3724">
        <v>4243.6106232229704</v>
      </c>
      <c r="I3724" t="s">
        <v>16</v>
      </c>
      <c r="J3724">
        <v>5</v>
      </c>
      <c r="K3724">
        <v>9</v>
      </c>
      <c r="L3724">
        <v>3.3333333333333299</v>
      </c>
      <c r="M3724">
        <v>25.719443199999599</v>
      </c>
      <c r="N3724" t="s">
        <v>309</v>
      </c>
      <c r="O3724">
        <v>60</v>
      </c>
      <c r="P3724">
        <v>0.7</v>
      </c>
      <c r="Q3724">
        <v>2</v>
      </c>
      <c r="R3724">
        <v>0.7</v>
      </c>
      <c r="S3724" t="s">
        <v>336</v>
      </c>
      <c r="T3724">
        <v>4</v>
      </c>
      <c r="U3724" t="s">
        <v>355</v>
      </c>
      <c r="V3724">
        <v>4721.1181877424997</v>
      </c>
      <c r="W3724">
        <v>4721.1181877424997</v>
      </c>
      <c r="X3724">
        <v>90000000000</v>
      </c>
      <c r="Y3724">
        <v>1510.9870702999899</v>
      </c>
      <c r="Z3724">
        <f t="shared" si="116"/>
        <v>-0.10114289571468225</v>
      </c>
      <c r="AA3724">
        <f t="shared" si="117"/>
        <v>1.7021616998279997E-2</v>
      </c>
    </row>
    <row r="3725" spans="1:27" x14ac:dyDescent="0.3">
      <c r="A3725" t="s">
        <v>75</v>
      </c>
      <c r="B3725">
        <v>10</v>
      </c>
      <c r="C3725">
        <v>0.7</v>
      </c>
      <c r="D3725">
        <v>2</v>
      </c>
      <c r="E3725">
        <v>0.7</v>
      </c>
      <c r="F3725" t="s">
        <v>337</v>
      </c>
      <c r="G3725">
        <v>5</v>
      </c>
      <c r="H3725">
        <v>2115.29774737657</v>
      </c>
      <c r="I3725" t="s">
        <v>8</v>
      </c>
      <c r="J3725">
        <v>3</v>
      </c>
      <c r="K3725">
        <v>9</v>
      </c>
      <c r="L3725">
        <v>3.3333333333333299</v>
      </c>
      <c r="M3725">
        <v>8.7296099999988996E-2</v>
      </c>
      <c r="N3725" t="s">
        <v>75</v>
      </c>
      <c r="O3725">
        <v>10</v>
      </c>
      <c r="P3725">
        <v>0.7</v>
      </c>
      <c r="Q3725">
        <v>2</v>
      </c>
      <c r="R3725">
        <v>0.7</v>
      </c>
      <c r="S3725" t="s">
        <v>337</v>
      </c>
      <c r="T3725">
        <v>5</v>
      </c>
      <c r="U3725" t="s">
        <v>355</v>
      </c>
      <c r="V3725">
        <v>2353.6145523106102</v>
      </c>
      <c r="W3725">
        <v>2353.6145523106102</v>
      </c>
      <c r="X3725">
        <v>2353.6145523106102</v>
      </c>
      <c r="Y3725">
        <v>37.058385699999597</v>
      </c>
      <c r="Z3725">
        <f t="shared" si="116"/>
        <v>-0.10125566427182302</v>
      </c>
      <c r="AA3725">
        <f t="shared" si="117"/>
        <v>2.3556368781598048E-3</v>
      </c>
    </row>
    <row r="3726" spans="1:27" x14ac:dyDescent="0.3">
      <c r="A3726" t="s">
        <v>189</v>
      </c>
      <c r="B3726">
        <v>30</v>
      </c>
      <c r="C3726">
        <v>0.7</v>
      </c>
      <c r="D3726">
        <v>2</v>
      </c>
      <c r="E3726">
        <v>0.3</v>
      </c>
      <c r="F3726" t="s">
        <v>336</v>
      </c>
      <c r="G3726">
        <v>4</v>
      </c>
      <c r="H3726">
        <v>3122.9499317315499</v>
      </c>
      <c r="I3726" t="s">
        <v>1</v>
      </c>
      <c r="J3726">
        <v>0</v>
      </c>
      <c r="K3726">
        <v>6</v>
      </c>
      <c r="L3726">
        <v>3.3333333333333299</v>
      </c>
      <c r="M3726">
        <v>3.2754121999996602</v>
      </c>
      <c r="N3726" t="s">
        <v>189</v>
      </c>
      <c r="O3726">
        <v>30</v>
      </c>
      <c r="P3726">
        <v>0.7</v>
      </c>
      <c r="Q3726">
        <v>2</v>
      </c>
      <c r="R3726">
        <v>0.3</v>
      </c>
      <c r="S3726" t="s">
        <v>336</v>
      </c>
      <c r="T3726">
        <v>4</v>
      </c>
      <c r="U3726" t="s">
        <v>355</v>
      </c>
      <c r="V3726">
        <v>3474.9567628745099</v>
      </c>
      <c r="W3726">
        <v>3474.9567628745099</v>
      </c>
      <c r="X3726">
        <v>90000000000</v>
      </c>
      <c r="Y3726">
        <v>1501.8718266999999</v>
      </c>
      <c r="Z3726">
        <f t="shared" si="116"/>
        <v>-0.10129819021166103</v>
      </c>
      <c r="AA3726">
        <f t="shared" si="117"/>
        <v>2.180886638773021E-3</v>
      </c>
    </row>
    <row r="3727" spans="1:27" x14ac:dyDescent="0.3">
      <c r="A3727" t="s">
        <v>189</v>
      </c>
      <c r="B3727">
        <v>30</v>
      </c>
      <c r="C3727">
        <v>0.7</v>
      </c>
      <c r="D3727">
        <v>2</v>
      </c>
      <c r="E3727">
        <v>0.3</v>
      </c>
      <c r="F3727" t="s">
        <v>336</v>
      </c>
      <c r="G3727">
        <v>4</v>
      </c>
      <c r="H3727">
        <v>3122.9499317315499</v>
      </c>
      <c r="I3727" t="s">
        <v>5</v>
      </c>
      <c r="J3727">
        <v>3</v>
      </c>
      <c r="K3727">
        <v>6</v>
      </c>
      <c r="L3727">
        <v>3.3333333333333299</v>
      </c>
      <c r="M3727">
        <v>3.1130033000004</v>
      </c>
      <c r="N3727" t="s">
        <v>189</v>
      </c>
      <c r="O3727">
        <v>30</v>
      </c>
      <c r="P3727">
        <v>0.7</v>
      </c>
      <c r="Q3727">
        <v>2</v>
      </c>
      <c r="R3727">
        <v>0.3</v>
      </c>
      <c r="S3727" t="s">
        <v>336</v>
      </c>
      <c r="T3727">
        <v>4</v>
      </c>
      <c r="U3727" t="s">
        <v>355</v>
      </c>
      <c r="V3727">
        <v>3474.9567628745099</v>
      </c>
      <c r="W3727">
        <v>3474.9567628745099</v>
      </c>
      <c r="X3727">
        <v>90000000000</v>
      </c>
      <c r="Y3727">
        <v>1501.8718266999999</v>
      </c>
      <c r="Z3727">
        <f t="shared" si="116"/>
        <v>-0.10129819021166103</v>
      </c>
      <c r="AA3727">
        <f t="shared" si="117"/>
        <v>2.072748982075569E-3</v>
      </c>
    </row>
    <row r="3728" spans="1:27" x14ac:dyDescent="0.3">
      <c r="A3728" t="s">
        <v>189</v>
      </c>
      <c r="B3728">
        <v>30</v>
      </c>
      <c r="C3728">
        <v>0.7</v>
      </c>
      <c r="D3728">
        <v>2</v>
      </c>
      <c r="E3728">
        <v>0.3</v>
      </c>
      <c r="F3728" t="s">
        <v>336</v>
      </c>
      <c r="G3728">
        <v>4</v>
      </c>
      <c r="H3728">
        <v>3122.9499317315499</v>
      </c>
      <c r="I3728" t="s">
        <v>9</v>
      </c>
      <c r="J3728">
        <v>4</v>
      </c>
      <c r="K3728">
        <v>6</v>
      </c>
      <c r="L3728">
        <v>3.3333333333333299</v>
      </c>
      <c r="M3728">
        <v>3.62189200000011</v>
      </c>
      <c r="N3728" t="s">
        <v>189</v>
      </c>
      <c r="O3728">
        <v>30</v>
      </c>
      <c r="P3728">
        <v>0.7</v>
      </c>
      <c r="Q3728">
        <v>2</v>
      </c>
      <c r="R3728">
        <v>0.3</v>
      </c>
      <c r="S3728" t="s">
        <v>336</v>
      </c>
      <c r="T3728">
        <v>4</v>
      </c>
      <c r="U3728" t="s">
        <v>355</v>
      </c>
      <c r="V3728">
        <v>3474.9567628745099</v>
      </c>
      <c r="W3728">
        <v>3474.9567628745099</v>
      </c>
      <c r="X3728">
        <v>90000000000</v>
      </c>
      <c r="Y3728">
        <v>1501.8718266999999</v>
      </c>
      <c r="Z3728">
        <f t="shared" si="116"/>
        <v>-0.10129819021166103</v>
      </c>
      <c r="AA3728">
        <f t="shared" si="117"/>
        <v>2.4115852868472416E-3</v>
      </c>
    </row>
    <row r="3729" spans="1:27" x14ac:dyDescent="0.3">
      <c r="A3729" t="s">
        <v>189</v>
      </c>
      <c r="B3729">
        <v>30</v>
      </c>
      <c r="C3729">
        <v>0.7</v>
      </c>
      <c r="D3729">
        <v>2</v>
      </c>
      <c r="E3729">
        <v>0.3</v>
      </c>
      <c r="F3729" t="s">
        <v>336</v>
      </c>
      <c r="G3729">
        <v>4</v>
      </c>
      <c r="H3729">
        <v>3122.9499317315499</v>
      </c>
      <c r="I3729" t="s">
        <v>13</v>
      </c>
      <c r="J3729">
        <v>5</v>
      </c>
      <c r="K3729">
        <v>6</v>
      </c>
      <c r="L3729">
        <v>3.3333333333333299</v>
      </c>
      <c r="M3729">
        <v>3.30823779999991</v>
      </c>
      <c r="N3729" t="s">
        <v>189</v>
      </c>
      <c r="O3729">
        <v>30</v>
      </c>
      <c r="P3729">
        <v>0.7</v>
      </c>
      <c r="Q3729">
        <v>2</v>
      </c>
      <c r="R3729">
        <v>0.3</v>
      </c>
      <c r="S3729" t="s">
        <v>336</v>
      </c>
      <c r="T3729">
        <v>4</v>
      </c>
      <c r="U3729" t="s">
        <v>355</v>
      </c>
      <c r="V3729">
        <v>3474.9567628745099</v>
      </c>
      <c r="W3729">
        <v>3474.9567628745099</v>
      </c>
      <c r="X3729">
        <v>90000000000</v>
      </c>
      <c r="Y3729">
        <v>1501.8718266999999</v>
      </c>
      <c r="Z3729">
        <f t="shared" si="116"/>
        <v>-0.10129819021166103</v>
      </c>
      <c r="AA3729">
        <f t="shared" si="117"/>
        <v>2.2027430977708414E-3</v>
      </c>
    </row>
    <row r="3730" spans="1:27" x14ac:dyDescent="0.3">
      <c r="A3730" t="s">
        <v>99</v>
      </c>
      <c r="B3730">
        <v>20</v>
      </c>
      <c r="C3730">
        <v>0.3</v>
      </c>
      <c r="D3730">
        <v>2</v>
      </c>
      <c r="E3730">
        <v>0.3</v>
      </c>
      <c r="F3730" t="s">
        <v>336</v>
      </c>
      <c r="G3730">
        <v>4</v>
      </c>
      <c r="H3730">
        <v>1482.19819705441</v>
      </c>
      <c r="I3730" t="s">
        <v>1</v>
      </c>
      <c r="J3730">
        <v>0</v>
      </c>
      <c r="K3730">
        <v>6</v>
      </c>
      <c r="L3730">
        <v>3.3333333333333299</v>
      </c>
      <c r="M3730">
        <v>0.624326099999997</v>
      </c>
      <c r="N3730" t="s">
        <v>99</v>
      </c>
      <c r="O3730">
        <v>20</v>
      </c>
      <c r="P3730">
        <v>0.3</v>
      </c>
      <c r="Q3730">
        <v>2</v>
      </c>
      <c r="R3730">
        <v>0.3</v>
      </c>
      <c r="S3730" t="s">
        <v>336</v>
      </c>
      <c r="T3730">
        <v>4</v>
      </c>
      <c r="U3730" t="s">
        <v>355</v>
      </c>
      <c r="V3730">
        <v>1649.3777036331601</v>
      </c>
      <c r="W3730">
        <v>1649.3777036331601</v>
      </c>
      <c r="X3730">
        <v>1649.3777036331601</v>
      </c>
      <c r="Y3730">
        <v>264.4329128</v>
      </c>
      <c r="Z3730">
        <f t="shared" si="116"/>
        <v>-0.10135914060830099</v>
      </c>
      <c r="AA3730">
        <f t="shared" si="117"/>
        <v>2.3609999730714194E-3</v>
      </c>
    </row>
    <row r="3731" spans="1:27" x14ac:dyDescent="0.3">
      <c r="A3731" t="s">
        <v>99</v>
      </c>
      <c r="B3731">
        <v>20</v>
      </c>
      <c r="C3731">
        <v>0.3</v>
      </c>
      <c r="D3731">
        <v>2</v>
      </c>
      <c r="E3731">
        <v>0.3</v>
      </c>
      <c r="F3731" t="s">
        <v>336</v>
      </c>
      <c r="G3731">
        <v>4</v>
      </c>
      <c r="H3731">
        <v>1482.19819705441</v>
      </c>
      <c r="I3731" t="s">
        <v>5</v>
      </c>
      <c r="J3731">
        <v>3</v>
      </c>
      <c r="K3731">
        <v>6</v>
      </c>
      <c r="L3731">
        <v>3.3333333333333299</v>
      </c>
      <c r="M3731">
        <v>0.52295570000000002</v>
      </c>
      <c r="N3731" t="s">
        <v>99</v>
      </c>
      <c r="O3731">
        <v>20</v>
      </c>
      <c r="P3731">
        <v>0.3</v>
      </c>
      <c r="Q3731">
        <v>2</v>
      </c>
      <c r="R3731">
        <v>0.3</v>
      </c>
      <c r="S3731" t="s">
        <v>336</v>
      </c>
      <c r="T3731">
        <v>4</v>
      </c>
      <c r="U3731" t="s">
        <v>355</v>
      </c>
      <c r="V3731">
        <v>1649.3777036331601</v>
      </c>
      <c r="W3731">
        <v>1649.3777036331601</v>
      </c>
      <c r="X3731">
        <v>1649.3777036331601</v>
      </c>
      <c r="Y3731">
        <v>264.4329128</v>
      </c>
      <c r="Z3731">
        <f t="shared" si="116"/>
        <v>-0.10135914060830099</v>
      </c>
      <c r="AA3731">
        <f t="shared" si="117"/>
        <v>1.9776498109202087E-3</v>
      </c>
    </row>
    <row r="3732" spans="1:27" x14ac:dyDescent="0.3">
      <c r="A3732" t="s">
        <v>99</v>
      </c>
      <c r="B3732">
        <v>20</v>
      </c>
      <c r="C3732">
        <v>0.3</v>
      </c>
      <c r="D3732">
        <v>2</v>
      </c>
      <c r="E3732">
        <v>0.3</v>
      </c>
      <c r="F3732" t="s">
        <v>336</v>
      </c>
      <c r="G3732">
        <v>4</v>
      </c>
      <c r="H3732">
        <v>1482.19819705441</v>
      </c>
      <c r="I3732" t="s">
        <v>9</v>
      </c>
      <c r="J3732">
        <v>4</v>
      </c>
      <c r="K3732">
        <v>6</v>
      </c>
      <c r="L3732">
        <v>3.3333333333333299</v>
      </c>
      <c r="M3732">
        <v>0.59415369999999901</v>
      </c>
      <c r="N3732" t="s">
        <v>99</v>
      </c>
      <c r="O3732">
        <v>20</v>
      </c>
      <c r="P3732">
        <v>0.3</v>
      </c>
      <c r="Q3732">
        <v>2</v>
      </c>
      <c r="R3732">
        <v>0.3</v>
      </c>
      <c r="S3732" t="s">
        <v>336</v>
      </c>
      <c r="T3732">
        <v>4</v>
      </c>
      <c r="U3732" t="s">
        <v>355</v>
      </c>
      <c r="V3732">
        <v>1649.3777036331601</v>
      </c>
      <c r="W3732">
        <v>1649.3777036331601</v>
      </c>
      <c r="X3732">
        <v>1649.3777036331601</v>
      </c>
      <c r="Y3732">
        <v>264.4329128</v>
      </c>
      <c r="Z3732">
        <f t="shared" si="116"/>
        <v>-0.10135914060830099</v>
      </c>
      <c r="AA3732">
        <f t="shared" si="117"/>
        <v>2.2468976864819341E-3</v>
      </c>
    </row>
    <row r="3733" spans="1:27" x14ac:dyDescent="0.3">
      <c r="A3733" t="s">
        <v>99</v>
      </c>
      <c r="B3733">
        <v>20</v>
      </c>
      <c r="C3733">
        <v>0.3</v>
      </c>
      <c r="D3733">
        <v>2</v>
      </c>
      <c r="E3733">
        <v>0.3</v>
      </c>
      <c r="F3733" t="s">
        <v>336</v>
      </c>
      <c r="G3733">
        <v>4</v>
      </c>
      <c r="H3733">
        <v>1482.19819705441</v>
      </c>
      <c r="I3733" t="s">
        <v>13</v>
      </c>
      <c r="J3733">
        <v>5</v>
      </c>
      <c r="K3733">
        <v>6</v>
      </c>
      <c r="L3733">
        <v>3.3333333333333299</v>
      </c>
      <c r="M3733">
        <v>0.51820810000000195</v>
      </c>
      <c r="N3733" t="s">
        <v>99</v>
      </c>
      <c r="O3733">
        <v>20</v>
      </c>
      <c r="P3733">
        <v>0.3</v>
      </c>
      <c r="Q3733">
        <v>2</v>
      </c>
      <c r="R3733">
        <v>0.3</v>
      </c>
      <c r="S3733" t="s">
        <v>336</v>
      </c>
      <c r="T3733">
        <v>4</v>
      </c>
      <c r="U3733" t="s">
        <v>355</v>
      </c>
      <c r="V3733">
        <v>1649.3777036331601</v>
      </c>
      <c r="W3733">
        <v>1649.3777036331601</v>
      </c>
      <c r="X3733">
        <v>1649.3777036331601</v>
      </c>
      <c r="Y3733">
        <v>264.4329128</v>
      </c>
      <c r="Z3733">
        <f t="shared" si="116"/>
        <v>-0.10135914060830099</v>
      </c>
      <c r="AA3733">
        <f t="shared" si="117"/>
        <v>1.9596959187600871E-3</v>
      </c>
    </row>
    <row r="3734" spans="1:27" x14ac:dyDescent="0.3">
      <c r="A3734" t="s">
        <v>32</v>
      </c>
      <c r="B3734">
        <v>10</v>
      </c>
      <c r="C3734">
        <v>0.7</v>
      </c>
      <c r="D3734">
        <v>2</v>
      </c>
      <c r="E3734">
        <v>0.3</v>
      </c>
      <c r="F3734" t="s">
        <v>337</v>
      </c>
      <c r="G3734">
        <v>2</v>
      </c>
      <c r="H3734">
        <v>1378.59331088615</v>
      </c>
      <c r="I3734" t="s">
        <v>1</v>
      </c>
      <c r="J3734">
        <v>0</v>
      </c>
      <c r="K3734">
        <v>6</v>
      </c>
      <c r="L3734">
        <v>3.3333333333333299</v>
      </c>
      <c r="M3734">
        <v>8.2017300000003901E-2</v>
      </c>
      <c r="N3734" t="s">
        <v>32</v>
      </c>
      <c r="O3734">
        <v>10</v>
      </c>
      <c r="P3734">
        <v>0.7</v>
      </c>
      <c r="Q3734">
        <v>2</v>
      </c>
      <c r="R3734">
        <v>0.3</v>
      </c>
      <c r="S3734" t="s">
        <v>337</v>
      </c>
      <c r="T3734">
        <v>2</v>
      </c>
      <c r="U3734" t="s">
        <v>355</v>
      </c>
      <c r="V3734">
        <v>1534.1144135949201</v>
      </c>
      <c r="W3734">
        <v>1534.1144135949201</v>
      </c>
      <c r="X3734">
        <v>1534.1144135949201</v>
      </c>
      <c r="Y3734">
        <v>40.296397300000002</v>
      </c>
      <c r="Z3734">
        <f t="shared" si="116"/>
        <v>-0.10137516558777024</v>
      </c>
      <c r="AA3734">
        <f t="shared" si="117"/>
        <v>2.0353506887823914E-3</v>
      </c>
    </row>
    <row r="3735" spans="1:27" x14ac:dyDescent="0.3">
      <c r="A3735" t="s">
        <v>32</v>
      </c>
      <c r="B3735">
        <v>10</v>
      </c>
      <c r="C3735">
        <v>0.7</v>
      </c>
      <c r="D3735">
        <v>2</v>
      </c>
      <c r="E3735">
        <v>0.3</v>
      </c>
      <c r="F3735" t="s">
        <v>337</v>
      </c>
      <c r="G3735">
        <v>2</v>
      </c>
      <c r="H3735">
        <v>1378.59331088615</v>
      </c>
      <c r="I3735" t="s">
        <v>5</v>
      </c>
      <c r="J3735">
        <v>3</v>
      </c>
      <c r="K3735">
        <v>6</v>
      </c>
      <c r="L3735">
        <v>3.3333333333333299</v>
      </c>
      <c r="M3735">
        <v>8.7650000000003503E-2</v>
      </c>
      <c r="N3735" t="s">
        <v>32</v>
      </c>
      <c r="O3735">
        <v>10</v>
      </c>
      <c r="P3735">
        <v>0.7</v>
      </c>
      <c r="Q3735">
        <v>2</v>
      </c>
      <c r="R3735">
        <v>0.3</v>
      </c>
      <c r="S3735" t="s">
        <v>337</v>
      </c>
      <c r="T3735">
        <v>2</v>
      </c>
      <c r="U3735" t="s">
        <v>355</v>
      </c>
      <c r="V3735">
        <v>1534.1144135949201</v>
      </c>
      <c r="W3735">
        <v>1534.1144135949201</v>
      </c>
      <c r="X3735">
        <v>1534.1144135949201</v>
      </c>
      <c r="Y3735">
        <v>40.296397300000002</v>
      </c>
      <c r="Z3735">
        <f t="shared" si="116"/>
        <v>-0.10137516558777024</v>
      </c>
      <c r="AA3735">
        <f t="shared" si="117"/>
        <v>2.1751324156217681E-3</v>
      </c>
    </row>
    <row r="3736" spans="1:27" x14ac:dyDescent="0.3">
      <c r="A3736" t="s">
        <v>32</v>
      </c>
      <c r="B3736">
        <v>10</v>
      </c>
      <c r="C3736">
        <v>0.7</v>
      </c>
      <c r="D3736">
        <v>2</v>
      </c>
      <c r="E3736">
        <v>0.3</v>
      </c>
      <c r="F3736" t="s">
        <v>337</v>
      </c>
      <c r="G3736">
        <v>2</v>
      </c>
      <c r="H3736">
        <v>1378.59331088615</v>
      </c>
      <c r="I3736" t="s">
        <v>9</v>
      </c>
      <c r="J3736">
        <v>4</v>
      </c>
      <c r="K3736">
        <v>6</v>
      </c>
      <c r="L3736">
        <v>3.3333333333333299</v>
      </c>
      <c r="M3736">
        <v>7.7803099999997002E-2</v>
      </c>
      <c r="N3736" t="s">
        <v>32</v>
      </c>
      <c r="O3736">
        <v>10</v>
      </c>
      <c r="P3736">
        <v>0.7</v>
      </c>
      <c r="Q3736">
        <v>2</v>
      </c>
      <c r="R3736">
        <v>0.3</v>
      </c>
      <c r="S3736" t="s">
        <v>337</v>
      </c>
      <c r="T3736">
        <v>2</v>
      </c>
      <c r="U3736" t="s">
        <v>355</v>
      </c>
      <c r="V3736">
        <v>1534.1144135949201</v>
      </c>
      <c r="W3736">
        <v>1534.1144135949201</v>
      </c>
      <c r="X3736">
        <v>1534.1144135949201</v>
      </c>
      <c r="Y3736">
        <v>40.296397300000002</v>
      </c>
      <c r="Z3736">
        <f t="shared" si="116"/>
        <v>-0.10137516558777024</v>
      </c>
      <c r="AA3736">
        <f t="shared" si="117"/>
        <v>1.9307706200325009E-3</v>
      </c>
    </row>
    <row r="3737" spans="1:27" x14ac:dyDescent="0.3">
      <c r="A3737" t="s">
        <v>32</v>
      </c>
      <c r="B3737">
        <v>10</v>
      </c>
      <c r="C3737">
        <v>0.7</v>
      </c>
      <c r="D3737">
        <v>2</v>
      </c>
      <c r="E3737">
        <v>0.3</v>
      </c>
      <c r="F3737" t="s">
        <v>337</v>
      </c>
      <c r="G3737">
        <v>2</v>
      </c>
      <c r="H3737">
        <v>1378.59331088615</v>
      </c>
      <c r="I3737" t="s">
        <v>13</v>
      </c>
      <c r="J3737">
        <v>5</v>
      </c>
      <c r="K3737">
        <v>6</v>
      </c>
      <c r="L3737">
        <v>3.3333333333333299</v>
      </c>
      <c r="M3737">
        <v>0.120093499999995</v>
      </c>
      <c r="N3737" t="s">
        <v>32</v>
      </c>
      <c r="O3737">
        <v>10</v>
      </c>
      <c r="P3737">
        <v>0.7</v>
      </c>
      <c r="Q3737">
        <v>2</v>
      </c>
      <c r="R3737">
        <v>0.3</v>
      </c>
      <c r="S3737" t="s">
        <v>337</v>
      </c>
      <c r="T3737">
        <v>2</v>
      </c>
      <c r="U3737" t="s">
        <v>355</v>
      </c>
      <c r="V3737">
        <v>1534.1144135949201</v>
      </c>
      <c r="W3737">
        <v>1534.1144135949201</v>
      </c>
      <c r="X3737">
        <v>1534.1144135949201</v>
      </c>
      <c r="Y3737">
        <v>40.296397300000002</v>
      </c>
      <c r="Z3737">
        <f t="shared" si="116"/>
        <v>-0.10137516558777024</v>
      </c>
      <c r="AA3737">
        <f t="shared" si="117"/>
        <v>2.980254018887068E-3</v>
      </c>
    </row>
    <row r="3738" spans="1:27" x14ac:dyDescent="0.3">
      <c r="A3738" t="s">
        <v>282</v>
      </c>
      <c r="B3738">
        <v>60</v>
      </c>
      <c r="C3738">
        <v>0.3</v>
      </c>
      <c r="D3738">
        <v>4</v>
      </c>
      <c r="E3738">
        <v>0.3</v>
      </c>
      <c r="F3738" t="s">
        <v>337</v>
      </c>
      <c r="G3738">
        <v>2</v>
      </c>
      <c r="H3738">
        <v>1405.02332215563</v>
      </c>
      <c r="I3738" t="s">
        <v>1</v>
      </c>
      <c r="J3738">
        <v>0</v>
      </c>
      <c r="K3738">
        <v>6</v>
      </c>
      <c r="L3738">
        <v>6.6666666666666599</v>
      </c>
      <c r="M3738">
        <v>11.9138743000003</v>
      </c>
      <c r="N3738" t="s">
        <v>282</v>
      </c>
      <c r="O3738">
        <v>60</v>
      </c>
      <c r="P3738">
        <v>0.3</v>
      </c>
      <c r="Q3738">
        <v>4</v>
      </c>
      <c r="R3738">
        <v>0.3</v>
      </c>
      <c r="S3738" t="s">
        <v>337</v>
      </c>
      <c r="T3738">
        <v>2</v>
      </c>
      <c r="U3738" t="s">
        <v>355</v>
      </c>
      <c r="V3738">
        <v>1563.55076605667</v>
      </c>
      <c r="W3738">
        <v>1563.55076605667</v>
      </c>
      <c r="X3738">
        <v>90000000000</v>
      </c>
      <c r="Y3738">
        <v>1501.868189</v>
      </c>
      <c r="Z3738">
        <f t="shared" si="116"/>
        <v>-0.10138938072401178</v>
      </c>
      <c r="AA3738">
        <f t="shared" si="117"/>
        <v>7.9327030076674059E-3</v>
      </c>
    </row>
    <row r="3739" spans="1:27" x14ac:dyDescent="0.3">
      <c r="A3739" t="s">
        <v>282</v>
      </c>
      <c r="B3739">
        <v>60</v>
      </c>
      <c r="C3739">
        <v>0.3</v>
      </c>
      <c r="D3739">
        <v>4</v>
      </c>
      <c r="E3739">
        <v>0.3</v>
      </c>
      <c r="F3739" t="s">
        <v>337</v>
      </c>
      <c r="G3739">
        <v>2</v>
      </c>
      <c r="H3739">
        <v>1405.02332215563</v>
      </c>
      <c r="I3739" t="s">
        <v>5</v>
      </c>
      <c r="J3739">
        <v>3</v>
      </c>
      <c r="K3739">
        <v>6</v>
      </c>
      <c r="L3739">
        <v>6.6666666666666599</v>
      </c>
      <c r="M3739">
        <v>11.9836344000013</v>
      </c>
      <c r="N3739" t="s">
        <v>282</v>
      </c>
      <c r="O3739">
        <v>60</v>
      </c>
      <c r="P3739">
        <v>0.3</v>
      </c>
      <c r="Q3739">
        <v>4</v>
      </c>
      <c r="R3739">
        <v>0.3</v>
      </c>
      <c r="S3739" t="s">
        <v>337</v>
      </c>
      <c r="T3739">
        <v>2</v>
      </c>
      <c r="U3739" t="s">
        <v>355</v>
      </c>
      <c r="V3739">
        <v>1563.55076605667</v>
      </c>
      <c r="W3739">
        <v>1563.55076605667</v>
      </c>
      <c r="X3739">
        <v>90000000000</v>
      </c>
      <c r="Y3739">
        <v>1501.868189</v>
      </c>
      <c r="Z3739">
        <f t="shared" si="116"/>
        <v>-0.10138938072401178</v>
      </c>
      <c r="AA3739">
        <f t="shared" si="117"/>
        <v>7.9791518908063769E-3</v>
      </c>
    </row>
    <row r="3740" spans="1:27" x14ac:dyDescent="0.3">
      <c r="A3740" t="s">
        <v>282</v>
      </c>
      <c r="B3740">
        <v>60</v>
      </c>
      <c r="C3740">
        <v>0.3</v>
      </c>
      <c r="D3740">
        <v>4</v>
      </c>
      <c r="E3740">
        <v>0.3</v>
      </c>
      <c r="F3740" t="s">
        <v>337</v>
      </c>
      <c r="G3740">
        <v>2</v>
      </c>
      <c r="H3740">
        <v>1405.02332215563</v>
      </c>
      <c r="I3740" t="s">
        <v>9</v>
      </c>
      <c r="J3740">
        <v>4</v>
      </c>
      <c r="K3740">
        <v>6</v>
      </c>
      <c r="L3740">
        <v>6.6666666666666599</v>
      </c>
      <c r="M3740">
        <v>17.524143099999399</v>
      </c>
      <c r="N3740" t="s">
        <v>282</v>
      </c>
      <c r="O3740">
        <v>60</v>
      </c>
      <c r="P3740">
        <v>0.3</v>
      </c>
      <c r="Q3740">
        <v>4</v>
      </c>
      <c r="R3740">
        <v>0.3</v>
      </c>
      <c r="S3740" t="s">
        <v>337</v>
      </c>
      <c r="T3740">
        <v>2</v>
      </c>
      <c r="U3740" t="s">
        <v>355</v>
      </c>
      <c r="V3740">
        <v>1563.55076605667</v>
      </c>
      <c r="W3740">
        <v>1563.55076605667</v>
      </c>
      <c r="X3740">
        <v>90000000000</v>
      </c>
      <c r="Y3740">
        <v>1501.868189</v>
      </c>
      <c r="Z3740">
        <f t="shared" si="116"/>
        <v>-0.10138938072401178</v>
      </c>
      <c r="AA3740">
        <f t="shared" si="117"/>
        <v>1.1668229761006942E-2</v>
      </c>
    </row>
    <row r="3741" spans="1:27" x14ac:dyDescent="0.3">
      <c r="A3741" t="s">
        <v>282</v>
      </c>
      <c r="B3741">
        <v>60</v>
      </c>
      <c r="C3741">
        <v>0.3</v>
      </c>
      <c r="D3741">
        <v>4</v>
      </c>
      <c r="E3741">
        <v>0.3</v>
      </c>
      <c r="F3741" t="s">
        <v>337</v>
      </c>
      <c r="G3741">
        <v>2</v>
      </c>
      <c r="H3741">
        <v>1405.02332215563</v>
      </c>
      <c r="I3741" t="s">
        <v>13</v>
      </c>
      <c r="J3741">
        <v>5</v>
      </c>
      <c r="K3741">
        <v>6</v>
      </c>
      <c r="L3741">
        <v>6.6666666666666599</v>
      </c>
      <c r="M3741">
        <v>15.7792198999995</v>
      </c>
      <c r="N3741" t="s">
        <v>282</v>
      </c>
      <c r="O3741">
        <v>60</v>
      </c>
      <c r="P3741">
        <v>0.3</v>
      </c>
      <c r="Q3741">
        <v>4</v>
      </c>
      <c r="R3741">
        <v>0.3</v>
      </c>
      <c r="S3741" t="s">
        <v>337</v>
      </c>
      <c r="T3741">
        <v>2</v>
      </c>
      <c r="U3741" t="s">
        <v>355</v>
      </c>
      <c r="V3741">
        <v>1563.55076605667</v>
      </c>
      <c r="W3741">
        <v>1563.55076605667</v>
      </c>
      <c r="X3741">
        <v>90000000000</v>
      </c>
      <c r="Y3741">
        <v>1501.868189</v>
      </c>
      <c r="Z3741">
        <f t="shared" si="116"/>
        <v>-0.10138938072401178</v>
      </c>
      <c r="AA3741">
        <f t="shared" si="117"/>
        <v>1.050639464606138E-2</v>
      </c>
    </row>
    <row r="3742" spans="1:27" x14ac:dyDescent="0.3">
      <c r="A3742" t="s">
        <v>50</v>
      </c>
      <c r="B3742">
        <v>10</v>
      </c>
      <c r="C3742">
        <v>0.7</v>
      </c>
      <c r="D3742">
        <v>4</v>
      </c>
      <c r="E3742">
        <v>0.3</v>
      </c>
      <c r="F3742" t="s">
        <v>336</v>
      </c>
      <c r="G3742">
        <v>5</v>
      </c>
      <c r="H3742">
        <v>1121.36524606842</v>
      </c>
      <c r="I3742" t="s">
        <v>12</v>
      </c>
      <c r="J3742">
        <v>4</v>
      </c>
      <c r="K3742">
        <v>9</v>
      </c>
      <c r="L3742">
        <v>6.6666666666666599</v>
      </c>
      <c r="M3742">
        <v>2.0302400000005601E-2</v>
      </c>
      <c r="N3742" t="s">
        <v>50</v>
      </c>
      <c r="O3742">
        <v>10</v>
      </c>
      <c r="P3742">
        <v>0.7</v>
      </c>
      <c r="Q3742">
        <v>4</v>
      </c>
      <c r="R3742">
        <v>0.3</v>
      </c>
      <c r="S3742" t="s">
        <v>336</v>
      </c>
      <c r="T3742">
        <v>5</v>
      </c>
      <c r="U3742" t="s">
        <v>355</v>
      </c>
      <c r="V3742">
        <v>1247.9061770671699</v>
      </c>
      <c r="W3742">
        <v>1259.93083848681</v>
      </c>
      <c r="X3742">
        <v>1313.11757069655</v>
      </c>
      <c r="Y3742">
        <v>11.020594300000001</v>
      </c>
      <c r="Z3742">
        <f t="shared" si="116"/>
        <v>-0.10140260007058102</v>
      </c>
      <c r="AA3742">
        <f t="shared" si="117"/>
        <v>1.8422236993158889E-3</v>
      </c>
    </row>
    <row r="3743" spans="1:27" x14ac:dyDescent="0.3">
      <c r="A3743" t="s">
        <v>56</v>
      </c>
      <c r="B3743">
        <v>10</v>
      </c>
      <c r="C3743">
        <v>0.3</v>
      </c>
      <c r="D3743">
        <v>2</v>
      </c>
      <c r="E3743">
        <v>0.7</v>
      </c>
      <c r="F3743" t="s">
        <v>336</v>
      </c>
      <c r="G3743">
        <v>1</v>
      </c>
      <c r="H3743">
        <v>2269.8987336699402</v>
      </c>
      <c r="I3743" t="s">
        <v>16</v>
      </c>
      <c r="J3743">
        <v>5</v>
      </c>
      <c r="K3743">
        <v>9</v>
      </c>
      <c r="L3743">
        <v>3.3333333333333299</v>
      </c>
      <c r="M3743">
        <v>9.1738299999999801E-2</v>
      </c>
      <c r="N3743" t="s">
        <v>56</v>
      </c>
      <c r="O3743">
        <v>10</v>
      </c>
      <c r="P3743">
        <v>0.3</v>
      </c>
      <c r="Q3743">
        <v>2</v>
      </c>
      <c r="R3743">
        <v>0.7</v>
      </c>
      <c r="S3743" t="s">
        <v>336</v>
      </c>
      <c r="T3743">
        <v>1</v>
      </c>
      <c r="U3743" t="s">
        <v>355</v>
      </c>
      <c r="V3743">
        <v>2526.2111464437298</v>
      </c>
      <c r="W3743">
        <v>2529.7016811567501</v>
      </c>
      <c r="X3743">
        <v>90000000000</v>
      </c>
      <c r="Y3743">
        <v>36.979139699999998</v>
      </c>
      <c r="Z3743">
        <f t="shared" si="116"/>
        <v>-0.10146119936752442</v>
      </c>
      <c r="AA3743">
        <f t="shared" si="117"/>
        <v>2.4808121753032509E-3</v>
      </c>
    </row>
    <row r="3744" spans="1:27" x14ac:dyDescent="0.3">
      <c r="A3744" t="s">
        <v>211</v>
      </c>
      <c r="B3744">
        <v>30</v>
      </c>
      <c r="C3744">
        <v>0.7</v>
      </c>
      <c r="D3744">
        <v>4</v>
      </c>
      <c r="E3744">
        <v>0.3</v>
      </c>
      <c r="F3744" t="s">
        <v>337</v>
      </c>
      <c r="G3744">
        <v>1</v>
      </c>
      <c r="H3744">
        <v>2372.57565066191</v>
      </c>
      <c r="I3744" t="s">
        <v>373</v>
      </c>
      <c r="J3744">
        <v>10</v>
      </c>
      <c r="K3744">
        <v>8</v>
      </c>
      <c r="L3744">
        <v>6.6666666666666599</v>
      </c>
      <c r="M3744">
        <v>2.1902545999999998</v>
      </c>
      <c r="N3744" t="s">
        <v>252</v>
      </c>
      <c r="O3744">
        <v>30</v>
      </c>
      <c r="P3744">
        <v>0.7</v>
      </c>
      <c r="Q3744">
        <v>4</v>
      </c>
      <c r="R3744">
        <v>0.7</v>
      </c>
      <c r="S3744" t="s">
        <v>337</v>
      </c>
      <c r="T3744">
        <v>2</v>
      </c>
      <c r="U3744" t="s">
        <v>355</v>
      </c>
      <c r="V3744">
        <v>2640.5370476860599</v>
      </c>
      <c r="W3744">
        <v>2640.5370476860599</v>
      </c>
      <c r="X3744">
        <v>2640.5370476860599</v>
      </c>
      <c r="Y3744">
        <v>728.41583909999395</v>
      </c>
      <c r="Z3744">
        <f t="shared" si="116"/>
        <v>-0.10147988541155605</v>
      </c>
      <c r="AA3744">
        <f t="shared" si="117"/>
        <v>3.0068739344084067E-3</v>
      </c>
    </row>
    <row r="3745" spans="1:27" x14ac:dyDescent="0.3">
      <c r="A3745" t="s">
        <v>37</v>
      </c>
      <c r="B3745">
        <v>10</v>
      </c>
      <c r="C3745">
        <v>0.3</v>
      </c>
      <c r="D3745">
        <v>4</v>
      </c>
      <c r="E3745">
        <v>0.3</v>
      </c>
      <c r="F3745" t="s">
        <v>336</v>
      </c>
      <c r="G3745">
        <v>2</v>
      </c>
      <c r="H3745">
        <v>1437.1406635471601</v>
      </c>
      <c r="I3745" t="s">
        <v>374</v>
      </c>
      <c r="J3745">
        <v>10</v>
      </c>
      <c r="K3745">
        <v>9</v>
      </c>
      <c r="L3745">
        <v>6.6666666666666599</v>
      </c>
      <c r="M3745">
        <v>0.122515999999999</v>
      </c>
      <c r="N3745" t="s">
        <v>37</v>
      </c>
      <c r="O3745">
        <v>10</v>
      </c>
      <c r="P3745">
        <v>0.3</v>
      </c>
      <c r="Q3745">
        <v>4</v>
      </c>
      <c r="R3745">
        <v>0.3</v>
      </c>
      <c r="S3745" t="s">
        <v>336</v>
      </c>
      <c r="T3745">
        <v>2</v>
      </c>
      <c r="U3745" t="s">
        <v>355</v>
      </c>
      <c r="V3745">
        <v>1599.5668501248999</v>
      </c>
      <c r="W3745">
        <v>1602.4430581715201</v>
      </c>
      <c r="X3745">
        <v>90000000000</v>
      </c>
      <c r="Y3745">
        <v>51.279472800000001</v>
      </c>
      <c r="Z3745">
        <f t="shared" si="116"/>
        <v>-0.10154385642904327</v>
      </c>
      <c r="AA3745">
        <f t="shared" si="117"/>
        <v>2.3891821290331012E-3</v>
      </c>
    </row>
    <row r="3746" spans="1:27" x14ac:dyDescent="0.3">
      <c r="A3746" t="s">
        <v>228</v>
      </c>
      <c r="B3746">
        <v>30</v>
      </c>
      <c r="C3746">
        <v>0.7</v>
      </c>
      <c r="D3746">
        <v>2</v>
      </c>
      <c r="E3746">
        <v>0.7</v>
      </c>
      <c r="F3746" t="s">
        <v>336</v>
      </c>
      <c r="G3746">
        <v>3</v>
      </c>
      <c r="H3746">
        <v>3945.16922725833</v>
      </c>
      <c r="I3746" t="s">
        <v>372</v>
      </c>
      <c r="J3746">
        <v>10</v>
      </c>
      <c r="K3746">
        <v>7</v>
      </c>
      <c r="L3746">
        <v>3.3333333333333299</v>
      </c>
      <c r="M3746">
        <v>2.9794244999999302</v>
      </c>
      <c r="N3746" t="s">
        <v>229</v>
      </c>
      <c r="O3746">
        <v>30</v>
      </c>
      <c r="P3746">
        <v>0.7</v>
      </c>
      <c r="Q3746">
        <v>2</v>
      </c>
      <c r="R3746">
        <v>0.7</v>
      </c>
      <c r="S3746" t="s">
        <v>336</v>
      </c>
      <c r="T3746">
        <v>4</v>
      </c>
      <c r="U3746" t="s">
        <v>355</v>
      </c>
      <c r="V3746">
        <v>4391.2123371614298</v>
      </c>
      <c r="W3746">
        <v>4391.2123371614298</v>
      </c>
      <c r="X3746">
        <v>4391.2123371614298</v>
      </c>
      <c r="Y3746">
        <v>1403.8403949999999</v>
      </c>
      <c r="Z3746">
        <f t="shared" si="116"/>
        <v>-0.10157630186278609</v>
      </c>
      <c r="AA3746">
        <f t="shared" si="117"/>
        <v>2.1223384870613657E-3</v>
      </c>
    </row>
    <row r="3747" spans="1:27" x14ac:dyDescent="0.3">
      <c r="A3747" t="s">
        <v>334</v>
      </c>
      <c r="B3747">
        <v>60</v>
      </c>
      <c r="C3747">
        <v>0.7</v>
      </c>
      <c r="D3747">
        <v>4</v>
      </c>
      <c r="E3747">
        <v>0.7</v>
      </c>
      <c r="F3747" t="s">
        <v>337</v>
      </c>
      <c r="G3747">
        <v>4</v>
      </c>
      <c r="H3747">
        <v>2915.2930938741401</v>
      </c>
      <c r="I3747" t="s">
        <v>16</v>
      </c>
      <c r="J3747">
        <v>5</v>
      </c>
      <c r="K3747">
        <v>9</v>
      </c>
      <c r="L3747">
        <v>6.6666666666666599</v>
      </c>
      <c r="M3747">
        <v>15.5124475000011</v>
      </c>
      <c r="N3747" t="s">
        <v>334</v>
      </c>
      <c r="O3747">
        <v>60</v>
      </c>
      <c r="P3747">
        <v>0.7</v>
      </c>
      <c r="Q3747">
        <v>4</v>
      </c>
      <c r="R3747">
        <v>0.7</v>
      </c>
      <c r="S3747" t="s">
        <v>337</v>
      </c>
      <c r="T3747">
        <v>4</v>
      </c>
      <c r="U3747" t="s">
        <v>355</v>
      </c>
      <c r="V3747">
        <v>3245.3357790945201</v>
      </c>
      <c r="W3747">
        <v>3245.3357790945201</v>
      </c>
      <c r="X3747">
        <v>90000000000</v>
      </c>
      <c r="Y3747">
        <v>1511.6560247</v>
      </c>
      <c r="Z3747">
        <f t="shared" si="116"/>
        <v>-0.10169754616653723</v>
      </c>
      <c r="AA3747">
        <f t="shared" si="117"/>
        <v>1.0261889772893055E-2</v>
      </c>
    </row>
    <row r="3748" spans="1:27" x14ac:dyDescent="0.3">
      <c r="A3748" t="s">
        <v>142</v>
      </c>
      <c r="B3748">
        <v>20</v>
      </c>
      <c r="C3748">
        <v>0.3</v>
      </c>
      <c r="D3748">
        <v>2</v>
      </c>
      <c r="E3748">
        <v>0.7</v>
      </c>
      <c r="F3748" t="s">
        <v>337</v>
      </c>
      <c r="G3748">
        <v>2</v>
      </c>
      <c r="H3748">
        <v>1837.35305301377</v>
      </c>
      <c r="I3748" t="s">
        <v>16</v>
      </c>
      <c r="J3748">
        <v>5</v>
      </c>
      <c r="K3748">
        <v>9</v>
      </c>
      <c r="L3748">
        <v>3.3333333333333299</v>
      </c>
      <c r="M3748">
        <v>0.462231600000023</v>
      </c>
      <c r="N3748" t="s">
        <v>142</v>
      </c>
      <c r="O3748">
        <v>20</v>
      </c>
      <c r="P3748">
        <v>0.3</v>
      </c>
      <c r="Q3748">
        <v>2</v>
      </c>
      <c r="R3748">
        <v>0.7</v>
      </c>
      <c r="S3748" t="s">
        <v>337</v>
      </c>
      <c r="T3748">
        <v>2</v>
      </c>
      <c r="U3748" t="s">
        <v>355</v>
      </c>
      <c r="V3748">
        <v>2045.5611961869699</v>
      </c>
      <c r="W3748">
        <v>2061.2491943290001</v>
      </c>
      <c r="X3748">
        <v>2073.7666521353799</v>
      </c>
      <c r="Y3748">
        <v>215.5806728</v>
      </c>
      <c r="Z3748">
        <f t="shared" si="116"/>
        <v>-0.10178534064945624</v>
      </c>
      <c r="AA3748">
        <f t="shared" si="117"/>
        <v>2.1441235617111545E-3</v>
      </c>
    </row>
    <row r="3749" spans="1:27" x14ac:dyDescent="0.3">
      <c r="A3749" t="s">
        <v>228</v>
      </c>
      <c r="B3749">
        <v>30</v>
      </c>
      <c r="C3749">
        <v>0.7</v>
      </c>
      <c r="D3749">
        <v>2</v>
      </c>
      <c r="E3749">
        <v>0.7</v>
      </c>
      <c r="F3749" t="s">
        <v>336</v>
      </c>
      <c r="G3749">
        <v>3</v>
      </c>
      <c r="H3749">
        <v>3944.0882368163402</v>
      </c>
      <c r="I3749" t="s">
        <v>371</v>
      </c>
      <c r="J3749">
        <v>10</v>
      </c>
      <c r="K3749">
        <v>6</v>
      </c>
      <c r="L3749">
        <v>3.3333333333333299</v>
      </c>
      <c r="M3749">
        <v>3.0017626999999698</v>
      </c>
      <c r="N3749" t="s">
        <v>229</v>
      </c>
      <c r="O3749">
        <v>30</v>
      </c>
      <c r="P3749">
        <v>0.7</v>
      </c>
      <c r="Q3749">
        <v>2</v>
      </c>
      <c r="R3749">
        <v>0.7</v>
      </c>
      <c r="S3749" t="s">
        <v>336</v>
      </c>
      <c r="T3749">
        <v>4</v>
      </c>
      <c r="U3749" t="s">
        <v>355</v>
      </c>
      <c r="V3749">
        <v>4391.2123371614298</v>
      </c>
      <c r="W3749">
        <v>4391.2123371614298</v>
      </c>
      <c r="X3749">
        <v>4391.2123371614298</v>
      </c>
      <c r="Y3749">
        <v>1403.8403949999999</v>
      </c>
      <c r="Z3749">
        <f t="shared" si="116"/>
        <v>-0.1018224731610496</v>
      </c>
      <c r="AA3749">
        <f t="shared" si="117"/>
        <v>2.1382506948020752E-3</v>
      </c>
    </row>
    <row r="3750" spans="1:27" x14ac:dyDescent="0.3">
      <c r="A3750" t="s">
        <v>95</v>
      </c>
      <c r="B3750">
        <v>10</v>
      </c>
      <c r="C3750">
        <v>0.7</v>
      </c>
      <c r="D3750">
        <v>4</v>
      </c>
      <c r="E3750">
        <v>0.7</v>
      </c>
      <c r="F3750" t="s">
        <v>337</v>
      </c>
      <c r="G3750">
        <v>5</v>
      </c>
      <c r="H3750">
        <v>2128.6584122586301</v>
      </c>
      <c r="I3750" t="s">
        <v>8</v>
      </c>
      <c r="J3750">
        <v>3</v>
      </c>
      <c r="K3750">
        <v>9</v>
      </c>
      <c r="L3750">
        <v>6.6666666666666599</v>
      </c>
      <c r="M3750">
        <v>0.14976420000000701</v>
      </c>
      <c r="N3750" t="s">
        <v>95</v>
      </c>
      <c r="O3750">
        <v>10</v>
      </c>
      <c r="P3750">
        <v>0.7</v>
      </c>
      <c r="Q3750">
        <v>4</v>
      </c>
      <c r="R3750">
        <v>0.7</v>
      </c>
      <c r="S3750" t="s">
        <v>337</v>
      </c>
      <c r="T3750">
        <v>5</v>
      </c>
      <c r="U3750" t="s">
        <v>355</v>
      </c>
      <c r="V3750">
        <v>2371.5970088899498</v>
      </c>
      <c r="W3750">
        <v>2391.1885726075302</v>
      </c>
      <c r="X3750">
        <v>2793.4936916484899</v>
      </c>
      <c r="Y3750">
        <v>78.380739100000895</v>
      </c>
      <c r="Z3750">
        <f t="shared" si="116"/>
        <v>-0.10243671067245513</v>
      </c>
      <c r="AA3750">
        <f t="shared" si="117"/>
        <v>1.9107270704468938E-3</v>
      </c>
    </row>
    <row r="3751" spans="1:27" x14ac:dyDescent="0.3">
      <c r="A3751" t="s">
        <v>172</v>
      </c>
      <c r="B3751">
        <v>20</v>
      </c>
      <c r="C3751">
        <v>0.7</v>
      </c>
      <c r="D3751">
        <v>4</v>
      </c>
      <c r="E3751">
        <v>0.7</v>
      </c>
      <c r="F3751" t="s">
        <v>337</v>
      </c>
      <c r="G3751">
        <v>2</v>
      </c>
      <c r="H3751">
        <v>2606.9618931640198</v>
      </c>
      <c r="I3751" t="s">
        <v>4</v>
      </c>
      <c r="J3751">
        <v>0</v>
      </c>
      <c r="K3751">
        <v>9</v>
      </c>
      <c r="L3751">
        <v>6.6666666666666599</v>
      </c>
      <c r="M3751">
        <v>0.56305669999994701</v>
      </c>
      <c r="N3751" t="s">
        <v>172</v>
      </c>
      <c r="O3751">
        <v>20</v>
      </c>
      <c r="P3751">
        <v>0.7</v>
      </c>
      <c r="Q3751">
        <v>4</v>
      </c>
      <c r="R3751">
        <v>0.7</v>
      </c>
      <c r="S3751" t="s">
        <v>337</v>
      </c>
      <c r="T3751">
        <v>2</v>
      </c>
      <c r="U3751" t="s">
        <v>355</v>
      </c>
      <c r="V3751">
        <v>2904.52231054813</v>
      </c>
      <c r="W3751">
        <v>2916.02540472289</v>
      </c>
      <c r="X3751">
        <v>3227.7896954039702</v>
      </c>
      <c r="Y3751">
        <v>227.2867301</v>
      </c>
      <c r="Z3751">
        <f t="shared" si="116"/>
        <v>-0.1024472823994097</v>
      </c>
      <c r="AA3751">
        <f t="shared" si="117"/>
        <v>2.4772968476963761E-3</v>
      </c>
    </row>
    <row r="3752" spans="1:27" x14ac:dyDescent="0.3">
      <c r="A3752" t="s">
        <v>111</v>
      </c>
      <c r="B3752">
        <v>20</v>
      </c>
      <c r="C3752">
        <v>0.7</v>
      </c>
      <c r="D3752">
        <v>2</v>
      </c>
      <c r="E3752">
        <v>0.3</v>
      </c>
      <c r="F3752" t="s">
        <v>337</v>
      </c>
      <c r="G3752">
        <v>1</v>
      </c>
      <c r="H3752">
        <v>1603.2905031817199</v>
      </c>
      <c r="I3752" t="s">
        <v>2</v>
      </c>
      <c r="J3752">
        <v>0</v>
      </c>
      <c r="K3752">
        <v>7</v>
      </c>
      <c r="L3752">
        <v>3.3333333333333299</v>
      </c>
      <c r="M3752">
        <v>0.46947539999996402</v>
      </c>
      <c r="N3752" t="s">
        <v>111</v>
      </c>
      <c r="O3752">
        <v>20</v>
      </c>
      <c r="P3752">
        <v>0.7</v>
      </c>
      <c r="Q3752">
        <v>2</v>
      </c>
      <c r="R3752">
        <v>0.3</v>
      </c>
      <c r="S3752" t="s">
        <v>337</v>
      </c>
      <c r="T3752">
        <v>1</v>
      </c>
      <c r="U3752" t="s">
        <v>355</v>
      </c>
      <c r="V3752">
        <v>1786.6384474629101</v>
      </c>
      <c r="W3752">
        <v>1786.6384474629101</v>
      </c>
      <c r="X3752">
        <v>1786.6384474629101</v>
      </c>
      <c r="Y3752">
        <v>253.0955314</v>
      </c>
      <c r="Z3752">
        <f t="shared" si="116"/>
        <v>-0.10262173890948711</v>
      </c>
      <c r="AA3752">
        <f t="shared" si="117"/>
        <v>1.8549335794395777E-3</v>
      </c>
    </row>
    <row r="3753" spans="1:27" x14ac:dyDescent="0.3">
      <c r="A3753" t="s">
        <v>111</v>
      </c>
      <c r="B3753">
        <v>20</v>
      </c>
      <c r="C3753">
        <v>0.7</v>
      </c>
      <c r="D3753">
        <v>2</v>
      </c>
      <c r="E3753">
        <v>0.3</v>
      </c>
      <c r="F3753" t="s">
        <v>337</v>
      </c>
      <c r="G3753">
        <v>1</v>
      </c>
      <c r="H3753">
        <v>1603.2905031817199</v>
      </c>
      <c r="I3753" t="s">
        <v>6</v>
      </c>
      <c r="J3753">
        <v>3</v>
      </c>
      <c r="K3753">
        <v>7</v>
      </c>
      <c r="L3753">
        <v>3.3333333333333299</v>
      </c>
      <c r="M3753">
        <v>0.46362870000001499</v>
      </c>
      <c r="N3753" t="s">
        <v>111</v>
      </c>
      <c r="O3753">
        <v>20</v>
      </c>
      <c r="P3753">
        <v>0.7</v>
      </c>
      <c r="Q3753">
        <v>2</v>
      </c>
      <c r="R3753">
        <v>0.3</v>
      </c>
      <c r="S3753" t="s">
        <v>337</v>
      </c>
      <c r="T3753">
        <v>1</v>
      </c>
      <c r="U3753" t="s">
        <v>355</v>
      </c>
      <c r="V3753">
        <v>1786.6384474629101</v>
      </c>
      <c r="W3753">
        <v>1786.6384474629101</v>
      </c>
      <c r="X3753">
        <v>1786.6384474629101</v>
      </c>
      <c r="Y3753">
        <v>253.0955314</v>
      </c>
      <c r="Z3753">
        <f t="shared" si="116"/>
        <v>-0.10262173890948711</v>
      </c>
      <c r="AA3753">
        <f t="shared" si="117"/>
        <v>1.831832815994218E-3</v>
      </c>
    </row>
    <row r="3754" spans="1:27" x14ac:dyDescent="0.3">
      <c r="A3754" t="s">
        <v>111</v>
      </c>
      <c r="B3754">
        <v>20</v>
      </c>
      <c r="C3754">
        <v>0.7</v>
      </c>
      <c r="D3754">
        <v>2</v>
      </c>
      <c r="E3754">
        <v>0.3</v>
      </c>
      <c r="F3754" t="s">
        <v>337</v>
      </c>
      <c r="G3754">
        <v>1</v>
      </c>
      <c r="H3754">
        <v>1603.2905031817199</v>
      </c>
      <c r="I3754" t="s">
        <v>10</v>
      </c>
      <c r="J3754">
        <v>4</v>
      </c>
      <c r="K3754">
        <v>7</v>
      </c>
      <c r="L3754">
        <v>3.3333333333333299</v>
      </c>
      <c r="M3754">
        <v>0.50595540000000405</v>
      </c>
      <c r="N3754" t="s">
        <v>111</v>
      </c>
      <c r="O3754">
        <v>20</v>
      </c>
      <c r="P3754">
        <v>0.7</v>
      </c>
      <c r="Q3754">
        <v>2</v>
      </c>
      <c r="R3754">
        <v>0.3</v>
      </c>
      <c r="S3754" t="s">
        <v>337</v>
      </c>
      <c r="T3754">
        <v>1</v>
      </c>
      <c r="U3754" t="s">
        <v>355</v>
      </c>
      <c r="V3754">
        <v>1786.6384474629101</v>
      </c>
      <c r="W3754">
        <v>1786.6384474629101</v>
      </c>
      <c r="X3754">
        <v>1786.6384474629101</v>
      </c>
      <c r="Y3754">
        <v>253.0955314</v>
      </c>
      <c r="Z3754">
        <f t="shared" si="116"/>
        <v>-0.10262173890948711</v>
      </c>
      <c r="AA3754">
        <f t="shared" si="117"/>
        <v>1.9990688780687181E-3</v>
      </c>
    </row>
    <row r="3755" spans="1:27" x14ac:dyDescent="0.3">
      <c r="A3755" t="s">
        <v>111</v>
      </c>
      <c r="B3755">
        <v>20</v>
      </c>
      <c r="C3755">
        <v>0.7</v>
      </c>
      <c r="D3755">
        <v>2</v>
      </c>
      <c r="E3755">
        <v>0.3</v>
      </c>
      <c r="F3755" t="s">
        <v>337</v>
      </c>
      <c r="G3755">
        <v>1</v>
      </c>
      <c r="H3755">
        <v>1603.2905031817199</v>
      </c>
      <c r="I3755" t="s">
        <v>14</v>
      </c>
      <c r="J3755">
        <v>5</v>
      </c>
      <c r="K3755">
        <v>7</v>
      </c>
      <c r="L3755">
        <v>3.3333333333333299</v>
      </c>
      <c r="M3755">
        <v>0.49592009999997799</v>
      </c>
      <c r="N3755" t="s">
        <v>111</v>
      </c>
      <c r="O3755">
        <v>20</v>
      </c>
      <c r="P3755">
        <v>0.7</v>
      </c>
      <c r="Q3755">
        <v>2</v>
      </c>
      <c r="R3755">
        <v>0.3</v>
      </c>
      <c r="S3755" t="s">
        <v>337</v>
      </c>
      <c r="T3755">
        <v>1</v>
      </c>
      <c r="U3755" t="s">
        <v>355</v>
      </c>
      <c r="V3755">
        <v>1786.6384474629101</v>
      </c>
      <c r="W3755">
        <v>1786.6384474629101</v>
      </c>
      <c r="X3755">
        <v>1786.6384474629101</v>
      </c>
      <c r="Y3755">
        <v>253.0955314</v>
      </c>
      <c r="Z3755">
        <f t="shared" si="116"/>
        <v>-0.10262173890948711</v>
      </c>
      <c r="AA3755">
        <f t="shared" si="117"/>
        <v>1.9594186323906703E-3</v>
      </c>
    </row>
    <row r="3756" spans="1:27" x14ac:dyDescent="0.3">
      <c r="A3756" t="s">
        <v>195</v>
      </c>
      <c r="B3756">
        <v>30</v>
      </c>
      <c r="C3756">
        <v>0.7</v>
      </c>
      <c r="D3756">
        <v>2</v>
      </c>
      <c r="E3756">
        <v>0.3</v>
      </c>
      <c r="F3756" t="s">
        <v>337</v>
      </c>
      <c r="G3756">
        <v>5</v>
      </c>
      <c r="H3756">
        <v>2034.3047707266201</v>
      </c>
      <c r="I3756" t="s">
        <v>374</v>
      </c>
      <c r="J3756">
        <v>10</v>
      </c>
      <c r="K3756">
        <v>9</v>
      </c>
      <c r="L3756">
        <v>3.3333333333333299</v>
      </c>
      <c r="M3756">
        <v>2.3627910999999799</v>
      </c>
      <c r="N3756" t="s">
        <v>235</v>
      </c>
      <c r="O3756">
        <v>30</v>
      </c>
      <c r="P3756">
        <v>0.7</v>
      </c>
      <c r="Q3756">
        <v>2</v>
      </c>
      <c r="R3756">
        <v>0.7</v>
      </c>
      <c r="S3756" t="s">
        <v>337</v>
      </c>
      <c r="T3756">
        <v>5</v>
      </c>
      <c r="U3756" t="s">
        <v>355</v>
      </c>
      <c r="V3756">
        <v>2266.9551096239702</v>
      </c>
      <c r="W3756">
        <v>2266.9551096239702</v>
      </c>
      <c r="X3756">
        <v>2266.9551096239702</v>
      </c>
      <c r="Y3756">
        <v>563.567204499995</v>
      </c>
      <c r="Z3756">
        <f t="shared" si="116"/>
        <v>-0.10262679570039694</v>
      </c>
      <c r="AA3756">
        <f t="shared" si="117"/>
        <v>4.1925631604065438E-3</v>
      </c>
    </row>
    <row r="3757" spans="1:27" x14ac:dyDescent="0.3">
      <c r="A3757" t="s">
        <v>334</v>
      </c>
      <c r="B3757">
        <v>60</v>
      </c>
      <c r="C3757">
        <v>0.7</v>
      </c>
      <c r="D3757">
        <v>4</v>
      </c>
      <c r="E3757">
        <v>0.7</v>
      </c>
      <c r="F3757" t="s">
        <v>337</v>
      </c>
      <c r="G3757">
        <v>4</v>
      </c>
      <c r="H3757">
        <v>2911.4302420832501</v>
      </c>
      <c r="I3757" t="s">
        <v>8</v>
      </c>
      <c r="J3757">
        <v>3</v>
      </c>
      <c r="K3757">
        <v>9</v>
      </c>
      <c r="L3757">
        <v>6.6666666666666599</v>
      </c>
      <c r="M3757">
        <v>15.0446593000015</v>
      </c>
      <c r="N3757" t="s">
        <v>334</v>
      </c>
      <c r="O3757">
        <v>60</v>
      </c>
      <c r="P3757">
        <v>0.7</v>
      </c>
      <c r="Q3757">
        <v>4</v>
      </c>
      <c r="R3757">
        <v>0.7</v>
      </c>
      <c r="S3757" t="s">
        <v>337</v>
      </c>
      <c r="T3757">
        <v>4</v>
      </c>
      <c r="U3757" t="s">
        <v>355</v>
      </c>
      <c r="V3757">
        <v>3245.3357790945201</v>
      </c>
      <c r="W3757">
        <v>3245.3357790945201</v>
      </c>
      <c r="X3757">
        <v>90000000000</v>
      </c>
      <c r="Y3757">
        <v>1511.6560247</v>
      </c>
      <c r="Z3757">
        <f t="shared" si="116"/>
        <v>-0.1028878241697483</v>
      </c>
      <c r="AA3757">
        <f t="shared" si="117"/>
        <v>9.9524356428819395E-3</v>
      </c>
    </row>
    <row r="3758" spans="1:27" x14ac:dyDescent="0.3">
      <c r="A3758" t="s">
        <v>61</v>
      </c>
      <c r="B3758">
        <v>10</v>
      </c>
      <c r="C3758">
        <v>0.3</v>
      </c>
      <c r="D3758">
        <v>2</v>
      </c>
      <c r="E3758">
        <v>0.7</v>
      </c>
      <c r="F3758" t="s">
        <v>337</v>
      </c>
      <c r="G3758">
        <v>1</v>
      </c>
      <c r="H3758">
        <v>1776.4389437735199</v>
      </c>
      <c r="I3758" t="s">
        <v>12</v>
      </c>
      <c r="J3758">
        <v>4</v>
      </c>
      <c r="K3758">
        <v>9</v>
      </c>
      <c r="L3758">
        <v>3.3333333333333299</v>
      </c>
      <c r="M3758">
        <v>7.0259000000000002E-2</v>
      </c>
      <c r="N3758" t="s">
        <v>61</v>
      </c>
      <c r="O3758">
        <v>10</v>
      </c>
      <c r="P3758">
        <v>0.3</v>
      </c>
      <c r="Q3758">
        <v>2</v>
      </c>
      <c r="R3758">
        <v>0.7</v>
      </c>
      <c r="S3758" t="s">
        <v>337</v>
      </c>
      <c r="T3758">
        <v>1</v>
      </c>
      <c r="U3758" t="s">
        <v>355</v>
      </c>
      <c r="V3758">
        <v>1980.35664878896</v>
      </c>
      <c r="W3758">
        <v>1980.35664878896</v>
      </c>
      <c r="X3758">
        <v>1980.4975061380401</v>
      </c>
      <c r="Y3758">
        <v>33.008723199999899</v>
      </c>
      <c r="Z3758">
        <f t="shared" si="116"/>
        <v>-0.10297019233386125</v>
      </c>
      <c r="AA3758">
        <f t="shared" si="117"/>
        <v>2.1284979601998121E-3</v>
      </c>
    </row>
    <row r="3759" spans="1:27" x14ac:dyDescent="0.3">
      <c r="A3759" t="s">
        <v>309</v>
      </c>
      <c r="B3759">
        <v>60</v>
      </c>
      <c r="C3759">
        <v>0.7</v>
      </c>
      <c r="D3759">
        <v>2</v>
      </c>
      <c r="E3759">
        <v>0.7</v>
      </c>
      <c r="F3759" t="s">
        <v>336</v>
      </c>
      <c r="G3759">
        <v>4</v>
      </c>
      <c r="H3759">
        <v>4234.3383802561502</v>
      </c>
      <c r="I3759" t="s">
        <v>8</v>
      </c>
      <c r="J3759">
        <v>3</v>
      </c>
      <c r="K3759">
        <v>9</v>
      </c>
      <c r="L3759">
        <v>3.3333333333333299</v>
      </c>
      <c r="M3759">
        <v>21.041207900001599</v>
      </c>
      <c r="N3759" t="s">
        <v>309</v>
      </c>
      <c r="O3759">
        <v>60</v>
      </c>
      <c r="P3759">
        <v>0.7</v>
      </c>
      <c r="Q3759">
        <v>2</v>
      </c>
      <c r="R3759">
        <v>0.7</v>
      </c>
      <c r="S3759" t="s">
        <v>336</v>
      </c>
      <c r="T3759">
        <v>4</v>
      </c>
      <c r="U3759" t="s">
        <v>355</v>
      </c>
      <c r="V3759">
        <v>4721.1181877424997</v>
      </c>
      <c r="W3759">
        <v>4721.1181877424997</v>
      </c>
      <c r="X3759">
        <v>90000000000</v>
      </c>
      <c r="Y3759">
        <v>1510.9870702999899</v>
      </c>
      <c r="Z3759">
        <f t="shared" si="116"/>
        <v>-0.10310688869221325</v>
      </c>
      <c r="AA3759">
        <f t="shared" si="117"/>
        <v>1.3925471841280613E-2</v>
      </c>
    </row>
    <row r="3760" spans="1:27" x14ac:dyDescent="0.3">
      <c r="A3760" t="s">
        <v>309</v>
      </c>
      <c r="B3760">
        <v>60</v>
      </c>
      <c r="C3760">
        <v>0.7</v>
      </c>
      <c r="D3760">
        <v>2</v>
      </c>
      <c r="E3760">
        <v>0.7</v>
      </c>
      <c r="F3760" t="s">
        <v>336</v>
      </c>
      <c r="G3760">
        <v>4</v>
      </c>
      <c r="H3760">
        <v>4234.2868890586196</v>
      </c>
      <c r="I3760" t="s">
        <v>4</v>
      </c>
      <c r="J3760">
        <v>0</v>
      </c>
      <c r="K3760">
        <v>9</v>
      </c>
      <c r="L3760">
        <v>3.3333333333333299</v>
      </c>
      <c r="M3760">
        <v>22.519196600002001</v>
      </c>
      <c r="N3760" t="s">
        <v>309</v>
      </c>
      <c r="O3760">
        <v>60</v>
      </c>
      <c r="P3760">
        <v>0.7</v>
      </c>
      <c r="Q3760">
        <v>2</v>
      </c>
      <c r="R3760">
        <v>0.7</v>
      </c>
      <c r="S3760" t="s">
        <v>336</v>
      </c>
      <c r="T3760">
        <v>4</v>
      </c>
      <c r="U3760" t="s">
        <v>355</v>
      </c>
      <c r="V3760">
        <v>4721.1181877424997</v>
      </c>
      <c r="W3760">
        <v>4721.1181877424997</v>
      </c>
      <c r="X3760">
        <v>90000000000</v>
      </c>
      <c r="Y3760">
        <v>1510.9870702999899</v>
      </c>
      <c r="Z3760">
        <f t="shared" si="116"/>
        <v>-0.10311779526042082</v>
      </c>
      <c r="AA3760">
        <f t="shared" si="117"/>
        <v>1.4903632891796395E-2</v>
      </c>
    </row>
    <row r="3761" spans="1:27" x14ac:dyDescent="0.3">
      <c r="A3761" t="s">
        <v>136</v>
      </c>
      <c r="B3761">
        <v>20</v>
      </c>
      <c r="C3761">
        <v>0.3</v>
      </c>
      <c r="D3761">
        <v>2</v>
      </c>
      <c r="E3761">
        <v>0.7</v>
      </c>
      <c r="F3761" t="s">
        <v>336</v>
      </c>
      <c r="G3761">
        <v>1</v>
      </c>
      <c r="H3761">
        <v>2978.0606259055498</v>
      </c>
      <c r="I3761" t="s">
        <v>2</v>
      </c>
      <c r="J3761">
        <v>0</v>
      </c>
      <c r="K3761">
        <v>7</v>
      </c>
      <c r="L3761">
        <v>3.3333333333333299</v>
      </c>
      <c r="M3761">
        <v>1.3479547999999899</v>
      </c>
      <c r="N3761" t="s">
        <v>136</v>
      </c>
      <c r="O3761">
        <v>20</v>
      </c>
      <c r="P3761">
        <v>0.3</v>
      </c>
      <c r="Q3761">
        <v>2</v>
      </c>
      <c r="R3761">
        <v>0.7</v>
      </c>
      <c r="S3761" t="s">
        <v>336</v>
      </c>
      <c r="T3761">
        <v>1</v>
      </c>
      <c r="U3761" t="s">
        <v>355</v>
      </c>
      <c r="V3761">
        <v>3320.5012952121001</v>
      </c>
      <c r="W3761">
        <v>3320.5012952121101</v>
      </c>
      <c r="X3761">
        <v>3320.5012952121101</v>
      </c>
      <c r="Y3761">
        <v>605.53142490000005</v>
      </c>
      <c r="Z3761">
        <f t="shared" si="116"/>
        <v>-0.10312920817116457</v>
      </c>
      <c r="AA3761">
        <f t="shared" si="117"/>
        <v>2.2260691098279443E-3</v>
      </c>
    </row>
    <row r="3762" spans="1:27" x14ac:dyDescent="0.3">
      <c r="A3762" t="s">
        <v>165</v>
      </c>
      <c r="B3762">
        <v>20</v>
      </c>
      <c r="C3762">
        <v>0.3</v>
      </c>
      <c r="D3762">
        <v>4</v>
      </c>
      <c r="E3762">
        <v>0.7</v>
      </c>
      <c r="F3762" t="s">
        <v>337</v>
      </c>
      <c r="G3762">
        <v>5</v>
      </c>
      <c r="H3762">
        <v>1487.4960340535599</v>
      </c>
      <c r="I3762" t="s">
        <v>4</v>
      </c>
      <c r="J3762">
        <v>0</v>
      </c>
      <c r="K3762">
        <v>9</v>
      </c>
      <c r="L3762">
        <v>6.6666666666666599</v>
      </c>
      <c r="M3762">
        <v>0.417009599999971</v>
      </c>
      <c r="N3762" t="s">
        <v>165</v>
      </c>
      <c r="O3762">
        <v>20</v>
      </c>
      <c r="P3762">
        <v>0.3</v>
      </c>
      <c r="Q3762">
        <v>4</v>
      </c>
      <c r="R3762">
        <v>0.7</v>
      </c>
      <c r="S3762" t="s">
        <v>337</v>
      </c>
      <c r="T3762">
        <v>5</v>
      </c>
      <c r="U3762" t="s">
        <v>355</v>
      </c>
      <c r="V3762">
        <v>1659.3052225551601</v>
      </c>
      <c r="W3762">
        <v>1681.1890350106501</v>
      </c>
      <c r="X3762">
        <v>1753.99772849685</v>
      </c>
      <c r="Y3762">
        <v>216.30418569999799</v>
      </c>
      <c r="Z3762">
        <f t="shared" si="116"/>
        <v>-0.10354284803433066</v>
      </c>
      <c r="AA3762">
        <f t="shared" si="117"/>
        <v>1.9278850228924391E-3</v>
      </c>
    </row>
    <row r="3763" spans="1:27" x14ac:dyDescent="0.3">
      <c r="A3763" t="s">
        <v>136</v>
      </c>
      <c r="B3763">
        <v>20</v>
      </c>
      <c r="C3763">
        <v>0.3</v>
      </c>
      <c r="D3763">
        <v>2</v>
      </c>
      <c r="E3763">
        <v>0.7</v>
      </c>
      <c r="F3763" t="s">
        <v>336</v>
      </c>
      <c r="G3763">
        <v>1</v>
      </c>
      <c r="H3763">
        <v>2976.5388557725701</v>
      </c>
      <c r="I3763" t="s">
        <v>10</v>
      </c>
      <c r="J3763">
        <v>4</v>
      </c>
      <c r="K3763">
        <v>7</v>
      </c>
      <c r="L3763">
        <v>3.3333333333333299</v>
      </c>
      <c r="M3763">
        <v>1.2962844999999901</v>
      </c>
      <c r="N3763" t="s">
        <v>136</v>
      </c>
      <c r="O3763">
        <v>20</v>
      </c>
      <c r="P3763">
        <v>0.3</v>
      </c>
      <c r="Q3763">
        <v>2</v>
      </c>
      <c r="R3763">
        <v>0.7</v>
      </c>
      <c r="S3763" t="s">
        <v>336</v>
      </c>
      <c r="T3763">
        <v>1</v>
      </c>
      <c r="U3763" t="s">
        <v>355</v>
      </c>
      <c r="V3763">
        <v>3320.5012952121001</v>
      </c>
      <c r="W3763">
        <v>3320.5012952121101</v>
      </c>
      <c r="X3763">
        <v>3320.5012952121101</v>
      </c>
      <c r="Y3763">
        <v>605.53142490000005</v>
      </c>
      <c r="Z3763">
        <f t="shared" si="116"/>
        <v>-0.10358750346988169</v>
      </c>
      <c r="AA3763">
        <f t="shared" si="117"/>
        <v>2.1407386085933755E-3</v>
      </c>
    </row>
    <row r="3764" spans="1:27" x14ac:dyDescent="0.3">
      <c r="A3764" t="s">
        <v>136</v>
      </c>
      <c r="B3764">
        <v>20</v>
      </c>
      <c r="C3764">
        <v>0.3</v>
      </c>
      <c r="D3764">
        <v>2</v>
      </c>
      <c r="E3764">
        <v>0.7</v>
      </c>
      <c r="F3764" t="s">
        <v>336</v>
      </c>
      <c r="G3764">
        <v>1</v>
      </c>
      <c r="H3764">
        <v>2975.8324369045199</v>
      </c>
      <c r="I3764" t="s">
        <v>6</v>
      </c>
      <c r="J3764">
        <v>3</v>
      </c>
      <c r="K3764">
        <v>7</v>
      </c>
      <c r="L3764">
        <v>3.3333333333333299</v>
      </c>
      <c r="M3764">
        <v>1.1130815999999999</v>
      </c>
      <c r="N3764" t="s">
        <v>136</v>
      </c>
      <c r="O3764">
        <v>20</v>
      </c>
      <c r="P3764">
        <v>0.3</v>
      </c>
      <c r="Q3764">
        <v>2</v>
      </c>
      <c r="R3764">
        <v>0.7</v>
      </c>
      <c r="S3764" t="s">
        <v>336</v>
      </c>
      <c r="T3764">
        <v>1</v>
      </c>
      <c r="U3764" t="s">
        <v>355</v>
      </c>
      <c r="V3764">
        <v>3320.5012952121001</v>
      </c>
      <c r="W3764">
        <v>3320.5012952121101</v>
      </c>
      <c r="X3764">
        <v>3320.5012952121101</v>
      </c>
      <c r="Y3764">
        <v>605.53142490000005</v>
      </c>
      <c r="Z3764">
        <f t="shared" si="116"/>
        <v>-0.10380024811451373</v>
      </c>
      <c r="AA3764">
        <f t="shared" si="117"/>
        <v>1.8381896533013441E-3</v>
      </c>
    </row>
    <row r="3765" spans="1:27" x14ac:dyDescent="0.3">
      <c r="A3765" t="s">
        <v>216</v>
      </c>
      <c r="B3765">
        <v>30</v>
      </c>
      <c r="C3765">
        <v>0.3</v>
      </c>
      <c r="D3765">
        <v>2</v>
      </c>
      <c r="E3765">
        <v>0.7</v>
      </c>
      <c r="F3765" t="s">
        <v>336</v>
      </c>
      <c r="G3765">
        <v>1</v>
      </c>
      <c r="H3765">
        <v>2674.0233372605999</v>
      </c>
      <c r="I3765" t="s">
        <v>16</v>
      </c>
      <c r="J3765">
        <v>5</v>
      </c>
      <c r="K3765">
        <v>9</v>
      </c>
      <c r="L3765">
        <v>3.3333333333333299</v>
      </c>
      <c r="M3765">
        <v>1.88916500000004</v>
      </c>
      <c r="N3765" t="s">
        <v>216</v>
      </c>
      <c r="O3765">
        <v>30</v>
      </c>
      <c r="P3765">
        <v>0.3</v>
      </c>
      <c r="Q3765">
        <v>2</v>
      </c>
      <c r="R3765">
        <v>0.7</v>
      </c>
      <c r="S3765" t="s">
        <v>336</v>
      </c>
      <c r="T3765">
        <v>1</v>
      </c>
      <c r="U3765" t="s">
        <v>355</v>
      </c>
      <c r="V3765">
        <v>2983.7554277156501</v>
      </c>
      <c r="W3765">
        <v>2983.7554277156501</v>
      </c>
      <c r="X3765">
        <v>2983.77950322059</v>
      </c>
      <c r="Y3765">
        <v>969.72060689999796</v>
      </c>
      <c r="Z3765">
        <f t="shared" si="116"/>
        <v>-0.10380612552154776</v>
      </c>
      <c r="AA3765">
        <f t="shared" si="117"/>
        <v>1.9481539183119157E-3</v>
      </c>
    </row>
    <row r="3766" spans="1:27" x14ac:dyDescent="0.3">
      <c r="A3766" t="s">
        <v>259</v>
      </c>
      <c r="B3766">
        <v>60</v>
      </c>
      <c r="C3766">
        <v>0.3</v>
      </c>
      <c r="D3766">
        <v>2</v>
      </c>
      <c r="E3766">
        <v>0.3</v>
      </c>
      <c r="F3766" t="s">
        <v>336</v>
      </c>
      <c r="G3766">
        <v>4</v>
      </c>
      <c r="H3766">
        <v>1831.75776916325</v>
      </c>
      <c r="I3766" t="s">
        <v>1</v>
      </c>
      <c r="J3766">
        <v>0</v>
      </c>
      <c r="K3766">
        <v>6</v>
      </c>
      <c r="L3766">
        <v>3.3333333333333299</v>
      </c>
      <c r="M3766">
        <v>15.9084762000002</v>
      </c>
      <c r="N3766" t="s">
        <v>259</v>
      </c>
      <c r="O3766">
        <v>60</v>
      </c>
      <c r="P3766">
        <v>0.3</v>
      </c>
      <c r="Q3766">
        <v>2</v>
      </c>
      <c r="R3766">
        <v>0.3</v>
      </c>
      <c r="S3766" t="s">
        <v>336</v>
      </c>
      <c r="T3766">
        <v>4</v>
      </c>
      <c r="U3766" t="s">
        <v>355</v>
      </c>
      <c r="V3766">
        <v>2044.0568603009999</v>
      </c>
      <c r="W3766">
        <v>2044.0568603009999</v>
      </c>
      <c r="X3766">
        <v>90000000000</v>
      </c>
      <c r="Y3766">
        <v>1506.0295612999901</v>
      </c>
      <c r="Z3766">
        <f t="shared" si="116"/>
        <v>-0.10386163675822968</v>
      </c>
      <c r="AA3766">
        <f t="shared" si="117"/>
        <v>1.0563189866119333E-2</v>
      </c>
    </row>
    <row r="3767" spans="1:27" x14ac:dyDescent="0.3">
      <c r="A3767" t="s">
        <v>259</v>
      </c>
      <c r="B3767">
        <v>60</v>
      </c>
      <c r="C3767">
        <v>0.3</v>
      </c>
      <c r="D3767">
        <v>2</v>
      </c>
      <c r="E3767">
        <v>0.3</v>
      </c>
      <c r="F3767" t="s">
        <v>336</v>
      </c>
      <c r="G3767">
        <v>4</v>
      </c>
      <c r="H3767">
        <v>1831.75776916325</v>
      </c>
      <c r="I3767" t="s">
        <v>5</v>
      </c>
      <c r="J3767">
        <v>3</v>
      </c>
      <c r="K3767">
        <v>6</v>
      </c>
      <c r="L3767">
        <v>3.3333333333333299</v>
      </c>
      <c r="M3767">
        <v>17.185163099999901</v>
      </c>
      <c r="N3767" t="s">
        <v>259</v>
      </c>
      <c r="O3767">
        <v>60</v>
      </c>
      <c r="P3767">
        <v>0.3</v>
      </c>
      <c r="Q3767">
        <v>2</v>
      </c>
      <c r="R3767">
        <v>0.3</v>
      </c>
      <c r="S3767" t="s">
        <v>336</v>
      </c>
      <c r="T3767">
        <v>4</v>
      </c>
      <c r="U3767" t="s">
        <v>355</v>
      </c>
      <c r="V3767">
        <v>2044.0568603009999</v>
      </c>
      <c r="W3767">
        <v>2044.0568603009999</v>
      </c>
      <c r="X3767">
        <v>90000000000</v>
      </c>
      <c r="Y3767">
        <v>1506.0295612999901</v>
      </c>
      <c r="Z3767">
        <f t="shared" si="116"/>
        <v>-0.10386163675822968</v>
      </c>
      <c r="AA3767">
        <f t="shared" si="117"/>
        <v>1.1410906891605658E-2</v>
      </c>
    </row>
    <row r="3768" spans="1:27" x14ac:dyDescent="0.3">
      <c r="A3768" t="s">
        <v>259</v>
      </c>
      <c r="B3768">
        <v>60</v>
      </c>
      <c r="C3768">
        <v>0.3</v>
      </c>
      <c r="D3768">
        <v>2</v>
      </c>
      <c r="E3768">
        <v>0.3</v>
      </c>
      <c r="F3768" t="s">
        <v>336</v>
      </c>
      <c r="G3768">
        <v>4</v>
      </c>
      <c r="H3768">
        <v>1831.75776916325</v>
      </c>
      <c r="I3768" t="s">
        <v>9</v>
      </c>
      <c r="J3768">
        <v>4</v>
      </c>
      <c r="K3768">
        <v>6</v>
      </c>
      <c r="L3768">
        <v>3.3333333333333299</v>
      </c>
      <c r="M3768">
        <v>16.939050900000399</v>
      </c>
      <c r="N3768" t="s">
        <v>259</v>
      </c>
      <c r="O3768">
        <v>60</v>
      </c>
      <c r="P3768">
        <v>0.3</v>
      </c>
      <c r="Q3768">
        <v>2</v>
      </c>
      <c r="R3768">
        <v>0.3</v>
      </c>
      <c r="S3768" t="s">
        <v>336</v>
      </c>
      <c r="T3768">
        <v>4</v>
      </c>
      <c r="U3768" t="s">
        <v>355</v>
      </c>
      <c r="V3768">
        <v>2044.0568603009999</v>
      </c>
      <c r="W3768">
        <v>2044.0568603009999</v>
      </c>
      <c r="X3768">
        <v>90000000000</v>
      </c>
      <c r="Y3768">
        <v>1506.0295612999901</v>
      </c>
      <c r="Z3768">
        <f t="shared" si="116"/>
        <v>-0.10386163675822968</v>
      </c>
      <c r="AA3768">
        <f t="shared" si="117"/>
        <v>1.1247488983801072E-2</v>
      </c>
    </row>
    <row r="3769" spans="1:27" x14ac:dyDescent="0.3">
      <c r="A3769" t="s">
        <v>259</v>
      </c>
      <c r="B3769">
        <v>60</v>
      </c>
      <c r="C3769">
        <v>0.3</v>
      </c>
      <c r="D3769">
        <v>2</v>
      </c>
      <c r="E3769">
        <v>0.3</v>
      </c>
      <c r="F3769" t="s">
        <v>336</v>
      </c>
      <c r="G3769">
        <v>4</v>
      </c>
      <c r="H3769">
        <v>1831.75776916325</v>
      </c>
      <c r="I3769" t="s">
        <v>13</v>
      </c>
      <c r="J3769">
        <v>5</v>
      </c>
      <c r="K3769">
        <v>6</v>
      </c>
      <c r="L3769">
        <v>3.3333333333333299</v>
      </c>
      <c r="M3769">
        <v>16.8014547000002</v>
      </c>
      <c r="N3769" t="s">
        <v>259</v>
      </c>
      <c r="O3769">
        <v>60</v>
      </c>
      <c r="P3769">
        <v>0.3</v>
      </c>
      <c r="Q3769">
        <v>2</v>
      </c>
      <c r="R3769">
        <v>0.3</v>
      </c>
      <c r="S3769" t="s">
        <v>336</v>
      </c>
      <c r="T3769">
        <v>4</v>
      </c>
      <c r="U3769" t="s">
        <v>355</v>
      </c>
      <c r="V3769">
        <v>2044.0568603009999</v>
      </c>
      <c r="W3769">
        <v>2044.0568603009999</v>
      </c>
      <c r="X3769">
        <v>90000000000</v>
      </c>
      <c r="Y3769">
        <v>1506.0295612999901</v>
      </c>
      <c r="Z3769">
        <f t="shared" si="116"/>
        <v>-0.10386163675822968</v>
      </c>
      <c r="AA3769">
        <f t="shared" si="117"/>
        <v>1.1156125438532128E-2</v>
      </c>
    </row>
    <row r="3770" spans="1:27" x14ac:dyDescent="0.3">
      <c r="A3770" t="s">
        <v>34</v>
      </c>
      <c r="B3770">
        <v>10</v>
      </c>
      <c r="C3770">
        <v>0.7</v>
      </c>
      <c r="D3770">
        <v>2</v>
      </c>
      <c r="E3770">
        <v>0.3</v>
      </c>
      <c r="F3770" t="s">
        <v>337</v>
      </c>
      <c r="G3770">
        <v>4</v>
      </c>
      <c r="H3770">
        <v>1336.5878257403999</v>
      </c>
      <c r="I3770" t="s">
        <v>12</v>
      </c>
      <c r="J3770">
        <v>4</v>
      </c>
      <c r="K3770">
        <v>9</v>
      </c>
      <c r="L3770">
        <v>3.3333333333333299</v>
      </c>
      <c r="M3770">
        <v>9.1611600000000196E-2</v>
      </c>
      <c r="N3770" t="s">
        <v>34</v>
      </c>
      <c r="O3770">
        <v>10</v>
      </c>
      <c r="P3770">
        <v>0.7</v>
      </c>
      <c r="Q3770">
        <v>2</v>
      </c>
      <c r="R3770">
        <v>0.3</v>
      </c>
      <c r="S3770" t="s">
        <v>337</v>
      </c>
      <c r="T3770">
        <v>4</v>
      </c>
      <c r="U3770" t="s">
        <v>355</v>
      </c>
      <c r="V3770">
        <v>1491.6112663010399</v>
      </c>
      <c r="W3770">
        <v>1491.6112663010399</v>
      </c>
      <c r="X3770">
        <v>1491.6112663010399</v>
      </c>
      <c r="Y3770">
        <v>39.463361999999897</v>
      </c>
      <c r="Z3770">
        <f t="shared" si="116"/>
        <v>-0.10393018882531882</v>
      </c>
      <c r="AA3770">
        <f t="shared" si="117"/>
        <v>2.3214342457695426E-3</v>
      </c>
    </row>
    <row r="3771" spans="1:27" x14ac:dyDescent="0.3">
      <c r="A3771" t="s">
        <v>136</v>
      </c>
      <c r="B3771">
        <v>20</v>
      </c>
      <c r="C3771">
        <v>0.3</v>
      </c>
      <c r="D3771">
        <v>2</v>
      </c>
      <c r="E3771">
        <v>0.7</v>
      </c>
      <c r="F3771" t="s">
        <v>336</v>
      </c>
      <c r="G3771">
        <v>1</v>
      </c>
      <c r="H3771">
        <v>2975.2960938455699</v>
      </c>
      <c r="I3771" t="s">
        <v>14</v>
      </c>
      <c r="J3771">
        <v>5</v>
      </c>
      <c r="K3771">
        <v>7</v>
      </c>
      <c r="L3771">
        <v>3.3333333333333299</v>
      </c>
      <c r="M3771">
        <v>1.5139932</v>
      </c>
      <c r="N3771" t="s">
        <v>136</v>
      </c>
      <c r="O3771">
        <v>20</v>
      </c>
      <c r="P3771">
        <v>0.3</v>
      </c>
      <c r="Q3771">
        <v>2</v>
      </c>
      <c r="R3771">
        <v>0.7</v>
      </c>
      <c r="S3771" t="s">
        <v>336</v>
      </c>
      <c r="T3771">
        <v>1</v>
      </c>
      <c r="U3771" t="s">
        <v>355</v>
      </c>
      <c r="V3771">
        <v>3320.5012952121001</v>
      </c>
      <c r="W3771">
        <v>3320.5012952121101</v>
      </c>
      <c r="X3771">
        <v>3320.5012952121101</v>
      </c>
      <c r="Y3771">
        <v>605.53142490000005</v>
      </c>
      <c r="Z3771">
        <f t="shared" si="116"/>
        <v>-0.10396177283962779</v>
      </c>
      <c r="AA3771">
        <f t="shared" si="117"/>
        <v>2.5002718896876856E-3</v>
      </c>
    </row>
    <row r="3772" spans="1:27" x14ac:dyDescent="0.3">
      <c r="A3772" t="s">
        <v>309</v>
      </c>
      <c r="B3772">
        <v>60</v>
      </c>
      <c r="C3772">
        <v>0.7</v>
      </c>
      <c r="D3772">
        <v>2</v>
      </c>
      <c r="E3772">
        <v>0.7</v>
      </c>
      <c r="F3772" t="s">
        <v>336</v>
      </c>
      <c r="G3772">
        <v>4</v>
      </c>
      <c r="H3772">
        <v>4230.1180598760602</v>
      </c>
      <c r="I3772" t="s">
        <v>12</v>
      </c>
      <c r="J3772">
        <v>4</v>
      </c>
      <c r="K3772">
        <v>9</v>
      </c>
      <c r="L3772">
        <v>3.3333333333333299</v>
      </c>
      <c r="M3772">
        <v>23.4623261999986</v>
      </c>
      <c r="N3772" t="s">
        <v>309</v>
      </c>
      <c r="O3772">
        <v>60</v>
      </c>
      <c r="P3772">
        <v>0.7</v>
      </c>
      <c r="Q3772">
        <v>2</v>
      </c>
      <c r="R3772">
        <v>0.7</v>
      </c>
      <c r="S3772" t="s">
        <v>336</v>
      </c>
      <c r="T3772">
        <v>4</v>
      </c>
      <c r="U3772" t="s">
        <v>355</v>
      </c>
      <c r="V3772">
        <v>4721.1181877424997</v>
      </c>
      <c r="W3772">
        <v>4721.1181877424997</v>
      </c>
      <c r="X3772">
        <v>90000000000</v>
      </c>
      <c r="Y3772">
        <v>1510.9870702999899</v>
      </c>
      <c r="Z3772">
        <f t="shared" si="116"/>
        <v>-0.10400081259165031</v>
      </c>
      <c r="AA3772">
        <f t="shared" si="117"/>
        <v>1.5527814010572846E-2</v>
      </c>
    </row>
    <row r="3773" spans="1:27" x14ac:dyDescent="0.3">
      <c r="A3773" t="s">
        <v>154</v>
      </c>
      <c r="B3773">
        <v>20</v>
      </c>
      <c r="C3773">
        <v>0.7</v>
      </c>
      <c r="D3773">
        <v>2</v>
      </c>
      <c r="E3773">
        <v>0.7</v>
      </c>
      <c r="F3773" t="s">
        <v>337</v>
      </c>
      <c r="G3773">
        <v>4</v>
      </c>
      <c r="H3773">
        <v>2222.3431483855402</v>
      </c>
      <c r="I3773" t="s">
        <v>371</v>
      </c>
      <c r="J3773">
        <v>10</v>
      </c>
      <c r="K3773">
        <v>6</v>
      </c>
      <c r="L3773">
        <v>3.3333333333333299</v>
      </c>
      <c r="M3773">
        <v>0.60387439999999504</v>
      </c>
      <c r="N3773" t="s">
        <v>186</v>
      </c>
      <c r="O3773">
        <v>30</v>
      </c>
      <c r="P3773">
        <v>0.7</v>
      </c>
      <c r="Q3773">
        <v>2</v>
      </c>
      <c r="R3773">
        <v>0.3</v>
      </c>
      <c r="S3773" t="s">
        <v>336</v>
      </c>
      <c r="T3773">
        <v>1</v>
      </c>
      <c r="U3773" t="s">
        <v>355</v>
      </c>
      <c r="V3773">
        <v>2480.4987232386202</v>
      </c>
      <c r="W3773">
        <v>2480.4987232386202</v>
      </c>
      <c r="X3773">
        <v>2480.4987232386202</v>
      </c>
      <c r="Y3773">
        <v>785.081783000001</v>
      </c>
      <c r="Z3773">
        <f t="shared" si="116"/>
        <v>-0.10407406076630575</v>
      </c>
      <c r="AA3773">
        <f t="shared" si="117"/>
        <v>7.6918661606493327E-4</v>
      </c>
    </row>
    <row r="3774" spans="1:27" x14ac:dyDescent="0.3">
      <c r="A3774" t="s">
        <v>154</v>
      </c>
      <c r="B3774">
        <v>20</v>
      </c>
      <c r="C3774">
        <v>0.7</v>
      </c>
      <c r="D3774">
        <v>2</v>
      </c>
      <c r="E3774">
        <v>0.7</v>
      </c>
      <c r="F3774" t="s">
        <v>337</v>
      </c>
      <c r="G3774">
        <v>4</v>
      </c>
      <c r="H3774">
        <v>2222.3431483855402</v>
      </c>
      <c r="I3774" t="s">
        <v>372</v>
      </c>
      <c r="J3774">
        <v>10</v>
      </c>
      <c r="K3774">
        <v>7</v>
      </c>
      <c r="L3774">
        <v>3.3333333333333299</v>
      </c>
      <c r="M3774">
        <v>0.61085289999999703</v>
      </c>
      <c r="N3774" t="s">
        <v>186</v>
      </c>
      <c r="O3774">
        <v>30</v>
      </c>
      <c r="P3774">
        <v>0.7</v>
      </c>
      <c r="Q3774">
        <v>2</v>
      </c>
      <c r="R3774">
        <v>0.3</v>
      </c>
      <c r="S3774" t="s">
        <v>336</v>
      </c>
      <c r="T3774">
        <v>1</v>
      </c>
      <c r="U3774" t="s">
        <v>355</v>
      </c>
      <c r="V3774">
        <v>2480.4987232386202</v>
      </c>
      <c r="W3774">
        <v>2480.4987232386202</v>
      </c>
      <c r="X3774">
        <v>2480.4987232386202</v>
      </c>
      <c r="Y3774">
        <v>785.081783000001</v>
      </c>
      <c r="Z3774">
        <f t="shared" si="116"/>
        <v>-0.10407406076630575</v>
      </c>
      <c r="AA3774">
        <f t="shared" si="117"/>
        <v>7.7807549891906777E-4</v>
      </c>
    </row>
    <row r="3775" spans="1:27" x14ac:dyDescent="0.3">
      <c r="A3775" t="s">
        <v>188</v>
      </c>
      <c r="B3775">
        <v>30</v>
      </c>
      <c r="C3775">
        <v>0.7</v>
      </c>
      <c r="D3775">
        <v>2</v>
      </c>
      <c r="E3775">
        <v>0.3</v>
      </c>
      <c r="F3775" t="s">
        <v>336</v>
      </c>
      <c r="G3775">
        <v>3</v>
      </c>
      <c r="H3775">
        <v>2524.1778176604598</v>
      </c>
      <c r="I3775" t="s">
        <v>2</v>
      </c>
      <c r="J3775">
        <v>0</v>
      </c>
      <c r="K3775">
        <v>7</v>
      </c>
      <c r="L3775">
        <v>3.3333333333333299</v>
      </c>
      <c r="M3775">
        <v>2.2211437000000802</v>
      </c>
      <c r="N3775" t="s">
        <v>188</v>
      </c>
      <c r="O3775">
        <v>30</v>
      </c>
      <c r="P3775">
        <v>0.7</v>
      </c>
      <c r="Q3775">
        <v>2</v>
      </c>
      <c r="R3775">
        <v>0.3</v>
      </c>
      <c r="S3775" t="s">
        <v>336</v>
      </c>
      <c r="T3775">
        <v>3</v>
      </c>
      <c r="U3775" t="s">
        <v>355</v>
      </c>
      <c r="V3775">
        <v>2818.85631855776</v>
      </c>
      <c r="W3775">
        <v>2818.85631855776</v>
      </c>
      <c r="X3775">
        <v>2818.85631855776</v>
      </c>
      <c r="Y3775">
        <v>1149.0972575999899</v>
      </c>
      <c r="Z3775">
        <f t="shared" si="116"/>
        <v>-0.10453831894776018</v>
      </c>
      <c r="AA3775">
        <f t="shared" si="117"/>
        <v>1.9329466546975942E-3</v>
      </c>
    </row>
    <row r="3776" spans="1:27" x14ac:dyDescent="0.3">
      <c r="A3776" t="s">
        <v>188</v>
      </c>
      <c r="B3776">
        <v>30</v>
      </c>
      <c r="C3776">
        <v>0.7</v>
      </c>
      <c r="D3776">
        <v>2</v>
      </c>
      <c r="E3776">
        <v>0.3</v>
      </c>
      <c r="F3776" t="s">
        <v>336</v>
      </c>
      <c r="G3776">
        <v>3</v>
      </c>
      <c r="H3776">
        <v>2524.1778176604598</v>
      </c>
      <c r="I3776" t="s">
        <v>6</v>
      </c>
      <c r="J3776">
        <v>3</v>
      </c>
      <c r="K3776">
        <v>7</v>
      </c>
      <c r="L3776">
        <v>3.3333333333333299</v>
      </c>
      <c r="M3776">
        <v>2.1471421999999598</v>
      </c>
      <c r="N3776" t="s">
        <v>188</v>
      </c>
      <c r="O3776">
        <v>30</v>
      </c>
      <c r="P3776">
        <v>0.7</v>
      </c>
      <c r="Q3776">
        <v>2</v>
      </c>
      <c r="R3776">
        <v>0.3</v>
      </c>
      <c r="S3776" t="s">
        <v>336</v>
      </c>
      <c r="T3776">
        <v>3</v>
      </c>
      <c r="U3776" t="s">
        <v>355</v>
      </c>
      <c r="V3776">
        <v>2818.85631855776</v>
      </c>
      <c r="W3776">
        <v>2818.85631855776</v>
      </c>
      <c r="X3776">
        <v>2818.85631855776</v>
      </c>
      <c r="Y3776">
        <v>1149.0972575999899</v>
      </c>
      <c r="Z3776">
        <f t="shared" si="116"/>
        <v>-0.10453831894776018</v>
      </c>
      <c r="AA3776">
        <f t="shared" si="117"/>
        <v>1.8685469709365519E-3</v>
      </c>
    </row>
    <row r="3777" spans="1:27" x14ac:dyDescent="0.3">
      <c r="A3777" t="s">
        <v>188</v>
      </c>
      <c r="B3777">
        <v>30</v>
      </c>
      <c r="C3777">
        <v>0.7</v>
      </c>
      <c r="D3777">
        <v>2</v>
      </c>
      <c r="E3777">
        <v>0.3</v>
      </c>
      <c r="F3777" t="s">
        <v>336</v>
      </c>
      <c r="G3777">
        <v>3</v>
      </c>
      <c r="H3777">
        <v>2524.1778176604598</v>
      </c>
      <c r="I3777" t="s">
        <v>10</v>
      </c>
      <c r="J3777">
        <v>4</v>
      </c>
      <c r="K3777">
        <v>7</v>
      </c>
      <c r="L3777">
        <v>3.3333333333333299</v>
      </c>
      <c r="M3777">
        <v>2.3484314999996001</v>
      </c>
      <c r="N3777" t="s">
        <v>188</v>
      </c>
      <c r="O3777">
        <v>30</v>
      </c>
      <c r="P3777">
        <v>0.7</v>
      </c>
      <c r="Q3777">
        <v>2</v>
      </c>
      <c r="R3777">
        <v>0.3</v>
      </c>
      <c r="S3777" t="s">
        <v>336</v>
      </c>
      <c r="T3777">
        <v>3</v>
      </c>
      <c r="U3777" t="s">
        <v>355</v>
      </c>
      <c r="V3777">
        <v>2818.85631855776</v>
      </c>
      <c r="W3777">
        <v>2818.85631855776</v>
      </c>
      <c r="X3777">
        <v>2818.85631855776</v>
      </c>
      <c r="Y3777">
        <v>1149.0972575999899</v>
      </c>
      <c r="Z3777">
        <f t="shared" si="116"/>
        <v>-0.10453831894776018</v>
      </c>
      <c r="AA3777">
        <f t="shared" si="117"/>
        <v>2.0437186534624104E-3</v>
      </c>
    </row>
    <row r="3778" spans="1:27" x14ac:dyDescent="0.3">
      <c r="A3778" t="s">
        <v>188</v>
      </c>
      <c r="B3778">
        <v>30</v>
      </c>
      <c r="C3778">
        <v>0.7</v>
      </c>
      <c r="D3778">
        <v>2</v>
      </c>
      <c r="E3778">
        <v>0.3</v>
      </c>
      <c r="F3778" t="s">
        <v>336</v>
      </c>
      <c r="G3778">
        <v>3</v>
      </c>
      <c r="H3778">
        <v>2524.1778176604598</v>
      </c>
      <c r="I3778" t="s">
        <v>14</v>
      </c>
      <c r="J3778">
        <v>5</v>
      </c>
      <c r="K3778">
        <v>7</v>
      </c>
      <c r="L3778">
        <v>3.3333333333333299</v>
      </c>
      <c r="M3778">
        <v>2.2723205000002</v>
      </c>
      <c r="N3778" t="s">
        <v>188</v>
      </c>
      <c r="O3778">
        <v>30</v>
      </c>
      <c r="P3778">
        <v>0.7</v>
      </c>
      <c r="Q3778">
        <v>2</v>
      </c>
      <c r="R3778">
        <v>0.3</v>
      </c>
      <c r="S3778" t="s">
        <v>336</v>
      </c>
      <c r="T3778">
        <v>3</v>
      </c>
      <c r="U3778" t="s">
        <v>355</v>
      </c>
      <c r="V3778">
        <v>2818.85631855776</v>
      </c>
      <c r="W3778">
        <v>2818.85631855776</v>
      </c>
      <c r="X3778">
        <v>2818.85631855776</v>
      </c>
      <c r="Y3778">
        <v>1149.0972575999899</v>
      </c>
      <c r="Z3778">
        <f t="shared" ref="Z3778:Z3841" si="118">(H3778-V3778)/V3778</f>
        <v>-0.10453831894776018</v>
      </c>
      <c r="AA3778">
        <f t="shared" ref="AA3778:AA3841" si="119">M3778/Y3778</f>
        <v>1.9774831807937471E-3</v>
      </c>
    </row>
    <row r="3779" spans="1:27" x14ac:dyDescent="0.3">
      <c r="A3779" t="s">
        <v>51</v>
      </c>
      <c r="B3779">
        <v>10</v>
      </c>
      <c r="C3779">
        <v>0.7</v>
      </c>
      <c r="D3779">
        <v>4</v>
      </c>
      <c r="E3779">
        <v>0.3</v>
      </c>
      <c r="F3779" t="s">
        <v>337</v>
      </c>
      <c r="G3779">
        <v>1</v>
      </c>
      <c r="H3779">
        <v>1869.0833559847499</v>
      </c>
      <c r="I3779" t="s">
        <v>374</v>
      </c>
      <c r="J3779">
        <v>10</v>
      </c>
      <c r="K3779">
        <v>9</v>
      </c>
      <c r="L3779">
        <v>6.6666666666666599</v>
      </c>
      <c r="M3779">
        <v>0.10241360000000101</v>
      </c>
      <c r="N3779" t="s">
        <v>92</v>
      </c>
      <c r="O3779">
        <v>10</v>
      </c>
      <c r="P3779">
        <v>0.7</v>
      </c>
      <c r="Q3779">
        <v>4</v>
      </c>
      <c r="R3779">
        <v>0.7</v>
      </c>
      <c r="S3779" t="s">
        <v>337</v>
      </c>
      <c r="T3779">
        <v>2</v>
      </c>
      <c r="U3779" t="s">
        <v>355</v>
      </c>
      <c r="V3779">
        <v>2087.29140255328</v>
      </c>
      <c r="W3779">
        <v>2090.1004503833001</v>
      </c>
      <c r="X3779">
        <v>2145.1758958825799</v>
      </c>
      <c r="Y3779">
        <v>33.161608500000497</v>
      </c>
      <c r="Z3779">
        <f t="shared" si="118"/>
        <v>-0.10454124723630205</v>
      </c>
      <c r="AA3779">
        <f t="shared" si="119"/>
        <v>3.0883182279894377E-3</v>
      </c>
    </row>
    <row r="3780" spans="1:27" x14ac:dyDescent="0.3">
      <c r="A3780" t="s">
        <v>82</v>
      </c>
      <c r="B3780">
        <v>10</v>
      </c>
      <c r="C3780">
        <v>0.3</v>
      </c>
      <c r="D3780">
        <v>4</v>
      </c>
      <c r="E3780">
        <v>0.7</v>
      </c>
      <c r="F3780" t="s">
        <v>337</v>
      </c>
      <c r="G3780">
        <v>2</v>
      </c>
      <c r="H3780">
        <v>966.85886576318001</v>
      </c>
      <c r="I3780" t="s">
        <v>2</v>
      </c>
      <c r="J3780">
        <v>0</v>
      </c>
      <c r="K3780">
        <v>7</v>
      </c>
      <c r="L3780">
        <v>6.6666666666666599</v>
      </c>
      <c r="M3780">
        <v>3.8094300000004397E-2</v>
      </c>
      <c r="N3780" t="s">
        <v>82</v>
      </c>
      <c r="O3780">
        <v>10</v>
      </c>
      <c r="P3780">
        <v>0.3</v>
      </c>
      <c r="Q3780">
        <v>4</v>
      </c>
      <c r="R3780">
        <v>0.7</v>
      </c>
      <c r="S3780" t="s">
        <v>337</v>
      </c>
      <c r="T3780">
        <v>2</v>
      </c>
      <c r="U3780" t="s">
        <v>355</v>
      </c>
      <c r="V3780">
        <v>1079.76396526963</v>
      </c>
      <c r="W3780">
        <v>1228.0860473841401</v>
      </c>
      <c r="X3780">
        <v>1261.40698725679</v>
      </c>
      <c r="Y3780">
        <v>17.939921399999999</v>
      </c>
      <c r="Z3780">
        <f t="shared" si="118"/>
        <v>-0.1045646114688188</v>
      </c>
      <c r="AA3780">
        <f t="shared" si="119"/>
        <v>2.1234373970002119E-3</v>
      </c>
    </row>
    <row r="3781" spans="1:27" x14ac:dyDescent="0.3">
      <c r="A3781" t="s">
        <v>82</v>
      </c>
      <c r="B3781">
        <v>10</v>
      </c>
      <c r="C3781">
        <v>0.3</v>
      </c>
      <c r="D3781">
        <v>4</v>
      </c>
      <c r="E3781">
        <v>0.7</v>
      </c>
      <c r="F3781" t="s">
        <v>337</v>
      </c>
      <c r="G3781">
        <v>2</v>
      </c>
      <c r="H3781">
        <v>966.85886576318001</v>
      </c>
      <c r="I3781" t="s">
        <v>6</v>
      </c>
      <c r="J3781">
        <v>3</v>
      </c>
      <c r="K3781">
        <v>7</v>
      </c>
      <c r="L3781">
        <v>6.6666666666666599</v>
      </c>
      <c r="M3781">
        <v>2.6801800000001201E-2</v>
      </c>
      <c r="N3781" t="s">
        <v>82</v>
      </c>
      <c r="O3781">
        <v>10</v>
      </c>
      <c r="P3781">
        <v>0.3</v>
      </c>
      <c r="Q3781">
        <v>4</v>
      </c>
      <c r="R3781">
        <v>0.7</v>
      </c>
      <c r="S3781" t="s">
        <v>337</v>
      </c>
      <c r="T3781">
        <v>2</v>
      </c>
      <c r="U3781" t="s">
        <v>355</v>
      </c>
      <c r="V3781">
        <v>1079.76396526963</v>
      </c>
      <c r="W3781">
        <v>1228.0860473841401</v>
      </c>
      <c r="X3781">
        <v>1261.40698725679</v>
      </c>
      <c r="Y3781">
        <v>17.939921399999999</v>
      </c>
      <c r="Z3781">
        <f t="shared" si="118"/>
        <v>-0.1045646114688188</v>
      </c>
      <c r="AA3781">
        <f t="shared" si="119"/>
        <v>1.4939753303490617E-3</v>
      </c>
    </row>
    <row r="3782" spans="1:27" x14ac:dyDescent="0.3">
      <c r="A3782" t="s">
        <v>82</v>
      </c>
      <c r="B3782">
        <v>10</v>
      </c>
      <c r="C3782">
        <v>0.3</v>
      </c>
      <c r="D3782">
        <v>4</v>
      </c>
      <c r="E3782">
        <v>0.7</v>
      </c>
      <c r="F3782" t="s">
        <v>337</v>
      </c>
      <c r="G3782">
        <v>2</v>
      </c>
      <c r="H3782">
        <v>966.85886576318001</v>
      </c>
      <c r="I3782" t="s">
        <v>10</v>
      </c>
      <c r="J3782">
        <v>4</v>
      </c>
      <c r="K3782">
        <v>7</v>
      </c>
      <c r="L3782">
        <v>6.6666666666666599</v>
      </c>
      <c r="M3782">
        <v>3.4699299999999697E-2</v>
      </c>
      <c r="N3782" t="s">
        <v>82</v>
      </c>
      <c r="O3782">
        <v>10</v>
      </c>
      <c r="P3782">
        <v>0.3</v>
      </c>
      <c r="Q3782">
        <v>4</v>
      </c>
      <c r="R3782">
        <v>0.7</v>
      </c>
      <c r="S3782" t="s">
        <v>337</v>
      </c>
      <c r="T3782">
        <v>2</v>
      </c>
      <c r="U3782" t="s">
        <v>355</v>
      </c>
      <c r="V3782">
        <v>1079.76396526963</v>
      </c>
      <c r="W3782">
        <v>1228.0860473841401</v>
      </c>
      <c r="X3782">
        <v>1261.40698725679</v>
      </c>
      <c r="Y3782">
        <v>17.939921399999999</v>
      </c>
      <c r="Z3782">
        <f t="shared" si="118"/>
        <v>-0.1045646114688188</v>
      </c>
      <c r="AA3782">
        <f t="shared" si="119"/>
        <v>1.9341946503734235E-3</v>
      </c>
    </row>
    <row r="3783" spans="1:27" x14ac:dyDescent="0.3">
      <c r="A3783" t="s">
        <v>82</v>
      </c>
      <c r="B3783">
        <v>10</v>
      </c>
      <c r="C3783">
        <v>0.3</v>
      </c>
      <c r="D3783">
        <v>4</v>
      </c>
      <c r="E3783">
        <v>0.7</v>
      </c>
      <c r="F3783" t="s">
        <v>337</v>
      </c>
      <c r="G3783">
        <v>2</v>
      </c>
      <c r="H3783">
        <v>966.85886576318001</v>
      </c>
      <c r="I3783" t="s">
        <v>14</v>
      </c>
      <c r="J3783">
        <v>5</v>
      </c>
      <c r="K3783">
        <v>7</v>
      </c>
      <c r="L3783">
        <v>6.6666666666666599</v>
      </c>
      <c r="M3783">
        <v>2.9893700000002299E-2</v>
      </c>
      <c r="N3783" t="s">
        <v>82</v>
      </c>
      <c r="O3783">
        <v>10</v>
      </c>
      <c r="P3783">
        <v>0.3</v>
      </c>
      <c r="Q3783">
        <v>4</v>
      </c>
      <c r="R3783">
        <v>0.7</v>
      </c>
      <c r="S3783" t="s">
        <v>337</v>
      </c>
      <c r="T3783">
        <v>2</v>
      </c>
      <c r="U3783" t="s">
        <v>355</v>
      </c>
      <c r="V3783">
        <v>1079.76396526963</v>
      </c>
      <c r="W3783">
        <v>1228.0860473841401</v>
      </c>
      <c r="X3783">
        <v>1261.40698725679</v>
      </c>
      <c r="Y3783">
        <v>17.939921399999999</v>
      </c>
      <c r="Z3783">
        <f t="shared" si="118"/>
        <v>-0.1045646114688188</v>
      </c>
      <c r="AA3783">
        <f t="shared" si="119"/>
        <v>1.6663227967098173E-3</v>
      </c>
    </row>
    <row r="3784" spans="1:27" x14ac:dyDescent="0.3">
      <c r="A3784" t="s">
        <v>21</v>
      </c>
      <c r="B3784">
        <v>10</v>
      </c>
      <c r="C3784">
        <v>0.3</v>
      </c>
      <c r="D3784">
        <v>2</v>
      </c>
      <c r="E3784">
        <v>0.3</v>
      </c>
      <c r="F3784" t="s">
        <v>337</v>
      </c>
      <c r="G3784">
        <v>1</v>
      </c>
      <c r="H3784">
        <v>825.49981290758296</v>
      </c>
      <c r="I3784" t="s">
        <v>8</v>
      </c>
      <c r="J3784">
        <v>3</v>
      </c>
      <c r="K3784">
        <v>9</v>
      </c>
      <c r="L3784">
        <v>3.3333333333333299</v>
      </c>
      <c r="M3784">
        <v>6.1432299999999801E-2</v>
      </c>
      <c r="N3784" t="s">
        <v>21</v>
      </c>
      <c r="O3784">
        <v>10</v>
      </c>
      <c r="P3784">
        <v>0.3</v>
      </c>
      <c r="Q3784">
        <v>2</v>
      </c>
      <c r="R3784">
        <v>0.3</v>
      </c>
      <c r="S3784" t="s">
        <v>337</v>
      </c>
      <c r="T3784">
        <v>1</v>
      </c>
      <c r="U3784" t="s">
        <v>355</v>
      </c>
      <c r="V3784">
        <v>921.97876668616505</v>
      </c>
      <c r="W3784">
        <v>922.26611301053595</v>
      </c>
      <c r="X3784">
        <v>1135.64890875897</v>
      </c>
      <c r="Y3784">
        <v>25.3240193</v>
      </c>
      <c r="Z3784">
        <f t="shared" si="118"/>
        <v>-0.10464335759634996</v>
      </c>
      <c r="AA3784">
        <f t="shared" si="119"/>
        <v>2.4258510970254945E-3</v>
      </c>
    </row>
    <row r="3785" spans="1:27" x14ac:dyDescent="0.3">
      <c r="A3785" t="s">
        <v>182</v>
      </c>
      <c r="B3785">
        <v>30</v>
      </c>
      <c r="C3785">
        <v>0.3</v>
      </c>
      <c r="D3785">
        <v>2</v>
      </c>
      <c r="E3785">
        <v>0.3</v>
      </c>
      <c r="F3785" t="s">
        <v>337</v>
      </c>
      <c r="G3785">
        <v>2</v>
      </c>
      <c r="H3785">
        <v>1356.9372864356801</v>
      </c>
      <c r="I3785" t="s">
        <v>1</v>
      </c>
      <c r="J3785">
        <v>0</v>
      </c>
      <c r="K3785">
        <v>6</v>
      </c>
      <c r="L3785">
        <v>3.3333333333333299</v>
      </c>
      <c r="M3785">
        <v>2.3752005000001102</v>
      </c>
      <c r="N3785" t="s">
        <v>182</v>
      </c>
      <c r="O3785">
        <v>30</v>
      </c>
      <c r="P3785">
        <v>0.3</v>
      </c>
      <c r="Q3785">
        <v>2</v>
      </c>
      <c r="R3785">
        <v>0.3</v>
      </c>
      <c r="S3785" t="s">
        <v>337</v>
      </c>
      <c r="T3785">
        <v>2</v>
      </c>
      <c r="U3785" t="s">
        <v>355</v>
      </c>
      <c r="V3785">
        <v>1515.7862887362801</v>
      </c>
      <c r="W3785">
        <v>1515.7862887362801</v>
      </c>
      <c r="X3785">
        <v>1515.7862887362801</v>
      </c>
      <c r="Y3785">
        <v>1158.7943542999999</v>
      </c>
      <c r="Z3785">
        <f t="shared" si="118"/>
        <v>-0.10479643699180927</v>
      </c>
      <c r="AA3785">
        <f t="shared" si="119"/>
        <v>2.0497170107761807E-3</v>
      </c>
    </row>
    <row r="3786" spans="1:27" x14ac:dyDescent="0.3">
      <c r="A3786" t="s">
        <v>182</v>
      </c>
      <c r="B3786">
        <v>30</v>
      </c>
      <c r="C3786">
        <v>0.3</v>
      </c>
      <c r="D3786">
        <v>2</v>
      </c>
      <c r="E3786">
        <v>0.3</v>
      </c>
      <c r="F3786" t="s">
        <v>337</v>
      </c>
      <c r="G3786">
        <v>2</v>
      </c>
      <c r="H3786">
        <v>1356.9372864356801</v>
      </c>
      <c r="I3786" t="s">
        <v>5</v>
      </c>
      <c r="J3786">
        <v>3</v>
      </c>
      <c r="K3786">
        <v>6</v>
      </c>
      <c r="L3786">
        <v>3.3333333333333299</v>
      </c>
      <c r="M3786">
        <v>2.4297761000000202</v>
      </c>
      <c r="N3786" t="s">
        <v>182</v>
      </c>
      <c r="O3786">
        <v>30</v>
      </c>
      <c r="P3786">
        <v>0.3</v>
      </c>
      <c r="Q3786">
        <v>2</v>
      </c>
      <c r="R3786">
        <v>0.3</v>
      </c>
      <c r="S3786" t="s">
        <v>337</v>
      </c>
      <c r="T3786">
        <v>2</v>
      </c>
      <c r="U3786" t="s">
        <v>355</v>
      </c>
      <c r="V3786">
        <v>1515.7862887362801</v>
      </c>
      <c r="W3786">
        <v>1515.7862887362801</v>
      </c>
      <c r="X3786">
        <v>1515.7862887362801</v>
      </c>
      <c r="Y3786">
        <v>1158.7943542999999</v>
      </c>
      <c r="Z3786">
        <f t="shared" si="118"/>
        <v>-0.10479643699180927</v>
      </c>
      <c r="AA3786">
        <f t="shared" si="119"/>
        <v>2.0968138919418454E-3</v>
      </c>
    </row>
    <row r="3787" spans="1:27" x14ac:dyDescent="0.3">
      <c r="A3787" t="s">
        <v>182</v>
      </c>
      <c r="B3787">
        <v>30</v>
      </c>
      <c r="C3787">
        <v>0.3</v>
      </c>
      <c r="D3787">
        <v>2</v>
      </c>
      <c r="E3787">
        <v>0.3</v>
      </c>
      <c r="F3787" t="s">
        <v>337</v>
      </c>
      <c r="G3787">
        <v>2</v>
      </c>
      <c r="H3787">
        <v>1356.9372864356801</v>
      </c>
      <c r="I3787" t="s">
        <v>9</v>
      </c>
      <c r="J3787">
        <v>4</v>
      </c>
      <c r="K3787">
        <v>6</v>
      </c>
      <c r="L3787">
        <v>3.3333333333333299</v>
      </c>
      <c r="M3787">
        <v>2.7944164000000402</v>
      </c>
      <c r="N3787" t="s">
        <v>182</v>
      </c>
      <c r="O3787">
        <v>30</v>
      </c>
      <c r="P3787">
        <v>0.3</v>
      </c>
      <c r="Q3787">
        <v>2</v>
      </c>
      <c r="R3787">
        <v>0.3</v>
      </c>
      <c r="S3787" t="s">
        <v>337</v>
      </c>
      <c r="T3787">
        <v>2</v>
      </c>
      <c r="U3787" t="s">
        <v>355</v>
      </c>
      <c r="V3787">
        <v>1515.7862887362801</v>
      </c>
      <c r="W3787">
        <v>1515.7862887362801</v>
      </c>
      <c r="X3787">
        <v>1515.7862887362801</v>
      </c>
      <c r="Y3787">
        <v>1158.7943542999999</v>
      </c>
      <c r="Z3787">
        <f t="shared" si="118"/>
        <v>-0.10479643699180927</v>
      </c>
      <c r="AA3787">
        <f t="shared" si="119"/>
        <v>2.4114860325567264E-3</v>
      </c>
    </row>
    <row r="3788" spans="1:27" x14ac:dyDescent="0.3">
      <c r="A3788" t="s">
        <v>182</v>
      </c>
      <c r="B3788">
        <v>30</v>
      </c>
      <c r="C3788">
        <v>0.3</v>
      </c>
      <c r="D3788">
        <v>2</v>
      </c>
      <c r="E3788">
        <v>0.3</v>
      </c>
      <c r="F3788" t="s">
        <v>337</v>
      </c>
      <c r="G3788">
        <v>2</v>
      </c>
      <c r="H3788">
        <v>1356.9372864356801</v>
      </c>
      <c r="I3788" t="s">
        <v>13</v>
      </c>
      <c r="J3788">
        <v>5</v>
      </c>
      <c r="K3788">
        <v>6</v>
      </c>
      <c r="L3788">
        <v>3.3333333333333299</v>
      </c>
      <c r="M3788">
        <v>2.71996260000014</v>
      </c>
      <c r="N3788" t="s">
        <v>182</v>
      </c>
      <c r="O3788">
        <v>30</v>
      </c>
      <c r="P3788">
        <v>0.3</v>
      </c>
      <c r="Q3788">
        <v>2</v>
      </c>
      <c r="R3788">
        <v>0.3</v>
      </c>
      <c r="S3788" t="s">
        <v>337</v>
      </c>
      <c r="T3788">
        <v>2</v>
      </c>
      <c r="U3788" t="s">
        <v>355</v>
      </c>
      <c r="V3788">
        <v>1515.7862887362801</v>
      </c>
      <c r="W3788">
        <v>1515.7862887362801</v>
      </c>
      <c r="X3788">
        <v>1515.7862887362801</v>
      </c>
      <c r="Y3788">
        <v>1158.7943542999999</v>
      </c>
      <c r="Z3788">
        <f t="shared" si="118"/>
        <v>-0.10479643699180927</v>
      </c>
      <c r="AA3788">
        <f t="shared" si="119"/>
        <v>2.3472349428585236E-3</v>
      </c>
    </row>
    <row r="3789" spans="1:27" x14ac:dyDescent="0.3">
      <c r="A3789" t="s">
        <v>293</v>
      </c>
      <c r="B3789">
        <v>60</v>
      </c>
      <c r="C3789">
        <v>0.7</v>
      </c>
      <c r="D3789">
        <v>4</v>
      </c>
      <c r="E3789">
        <v>0.3</v>
      </c>
      <c r="F3789" t="s">
        <v>337</v>
      </c>
      <c r="G3789">
        <v>3</v>
      </c>
      <c r="H3789">
        <v>2323.04401941685</v>
      </c>
      <c r="I3789" t="s">
        <v>1</v>
      </c>
      <c r="J3789">
        <v>0</v>
      </c>
      <c r="K3789">
        <v>6</v>
      </c>
      <c r="L3789">
        <v>6.6666666666666599</v>
      </c>
      <c r="M3789">
        <v>14.0700547999986</v>
      </c>
      <c r="N3789" t="s">
        <v>293</v>
      </c>
      <c r="O3789">
        <v>60</v>
      </c>
      <c r="P3789">
        <v>0.7</v>
      </c>
      <c r="Q3789">
        <v>4</v>
      </c>
      <c r="R3789">
        <v>0.3</v>
      </c>
      <c r="S3789" t="s">
        <v>337</v>
      </c>
      <c r="T3789">
        <v>3</v>
      </c>
      <c r="U3789" t="s">
        <v>355</v>
      </c>
      <c r="V3789">
        <v>2595.2407207750998</v>
      </c>
      <c r="W3789">
        <v>2595.2407207750998</v>
      </c>
      <c r="X3789">
        <v>90000000000</v>
      </c>
      <c r="Y3789">
        <v>1510.2785953999901</v>
      </c>
      <c r="Z3789">
        <f t="shared" si="118"/>
        <v>-0.10488302652593821</v>
      </c>
      <c r="AA3789">
        <f t="shared" si="119"/>
        <v>9.3161982450477715E-3</v>
      </c>
    </row>
    <row r="3790" spans="1:27" x14ac:dyDescent="0.3">
      <c r="A3790" t="s">
        <v>293</v>
      </c>
      <c r="B3790">
        <v>60</v>
      </c>
      <c r="C3790">
        <v>0.7</v>
      </c>
      <c r="D3790">
        <v>4</v>
      </c>
      <c r="E3790">
        <v>0.3</v>
      </c>
      <c r="F3790" t="s">
        <v>337</v>
      </c>
      <c r="G3790">
        <v>3</v>
      </c>
      <c r="H3790">
        <v>2323.04401941685</v>
      </c>
      <c r="I3790" t="s">
        <v>5</v>
      </c>
      <c r="J3790">
        <v>3</v>
      </c>
      <c r="K3790">
        <v>6</v>
      </c>
      <c r="L3790">
        <v>6.6666666666666599</v>
      </c>
      <c r="M3790">
        <v>12.154378700000899</v>
      </c>
      <c r="N3790" t="s">
        <v>293</v>
      </c>
      <c r="O3790">
        <v>60</v>
      </c>
      <c r="P3790">
        <v>0.7</v>
      </c>
      <c r="Q3790">
        <v>4</v>
      </c>
      <c r="R3790">
        <v>0.3</v>
      </c>
      <c r="S3790" t="s">
        <v>337</v>
      </c>
      <c r="T3790">
        <v>3</v>
      </c>
      <c r="U3790" t="s">
        <v>355</v>
      </c>
      <c r="V3790">
        <v>2595.2407207750998</v>
      </c>
      <c r="W3790">
        <v>2595.2407207750998</v>
      </c>
      <c r="X3790">
        <v>90000000000</v>
      </c>
      <c r="Y3790">
        <v>1510.2785953999901</v>
      </c>
      <c r="Z3790">
        <f t="shared" si="118"/>
        <v>-0.10488302652593821</v>
      </c>
      <c r="AA3790">
        <f t="shared" si="119"/>
        <v>8.0477726010424397E-3</v>
      </c>
    </row>
    <row r="3791" spans="1:27" x14ac:dyDescent="0.3">
      <c r="A3791" t="s">
        <v>293</v>
      </c>
      <c r="B3791">
        <v>60</v>
      </c>
      <c r="C3791">
        <v>0.7</v>
      </c>
      <c r="D3791">
        <v>4</v>
      </c>
      <c r="E3791">
        <v>0.3</v>
      </c>
      <c r="F3791" t="s">
        <v>337</v>
      </c>
      <c r="G3791">
        <v>3</v>
      </c>
      <c r="H3791">
        <v>2323.04401941685</v>
      </c>
      <c r="I3791" t="s">
        <v>9</v>
      </c>
      <c r="J3791">
        <v>4</v>
      </c>
      <c r="K3791">
        <v>6</v>
      </c>
      <c r="L3791">
        <v>6.6666666666666599</v>
      </c>
      <c r="M3791">
        <v>13.7229493000013</v>
      </c>
      <c r="N3791" t="s">
        <v>293</v>
      </c>
      <c r="O3791">
        <v>60</v>
      </c>
      <c r="P3791">
        <v>0.7</v>
      </c>
      <c r="Q3791">
        <v>4</v>
      </c>
      <c r="R3791">
        <v>0.3</v>
      </c>
      <c r="S3791" t="s">
        <v>337</v>
      </c>
      <c r="T3791">
        <v>3</v>
      </c>
      <c r="U3791" t="s">
        <v>355</v>
      </c>
      <c r="V3791">
        <v>2595.2407207750998</v>
      </c>
      <c r="W3791">
        <v>2595.2407207750998</v>
      </c>
      <c r="X3791">
        <v>90000000000</v>
      </c>
      <c r="Y3791">
        <v>1510.2785953999901</v>
      </c>
      <c r="Z3791">
        <f t="shared" si="118"/>
        <v>-0.10488302652593821</v>
      </c>
      <c r="AA3791">
        <f t="shared" si="119"/>
        <v>9.0863694564689516E-3</v>
      </c>
    </row>
    <row r="3792" spans="1:27" x14ac:dyDescent="0.3">
      <c r="A3792" t="s">
        <v>293</v>
      </c>
      <c r="B3792">
        <v>60</v>
      </c>
      <c r="C3792">
        <v>0.7</v>
      </c>
      <c r="D3792">
        <v>4</v>
      </c>
      <c r="E3792">
        <v>0.3</v>
      </c>
      <c r="F3792" t="s">
        <v>337</v>
      </c>
      <c r="G3792">
        <v>3</v>
      </c>
      <c r="H3792">
        <v>2323.04401941685</v>
      </c>
      <c r="I3792" t="s">
        <v>13</v>
      </c>
      <c r="J3792">
        <v>5</v>
      </c>
      <c r="K3792">
        <v>6</v>
      </c>
      <c r="L3792">
        <v>6.6666666666666599</v>
      </c>
      <c r="M3792">
        <v>14.2516804000006</v>
      </c>
      <c r="N3792" t="s">
        <v>293</v>
      </c>
      <c r="O3792">
        <v>60</v>
      </c>
      <c r="P3792">
        <v>0.7</v>
      </c>
      <c r="Q3792">
        <v>4</v>
      </c>
      <c r="R3792">
        <v>0.3</v>
      </c>
      <c r="S3792" t="s">
        <v>337</v>
      </c>
      <c r="T3792">
        <v>3</v>
      </c>
      <c r="U3792" t="s">
        <v>355</v>
      </c>
      <c r="V3792">
        <v>2595.2407207750998</v>
      </c>
      <c r="W3792">
        <v>2595.2407207750998</v>
      </c>
      <c r="X3792">
        <v>90000000000</v>
      </c>
      <c r="Y3792">
        <v>1510.2785953999901</v>
      </c>
      <c r="Z3792">
        <f t="shared" si="118"/>
        <v>-0.10488302652593821</v>
      </c>
      <c r="AA3792">
        <f t="shared" si="119"/>
        <v>9.4364579114134314E-3</v>
      </c>
    </row>
    <row r="3793" spans="1:27" x14ac:dyDescent="0.3">
      <c r="A3793" t="s">
        <v>296</v>
      </c>
      <c r="B3793">
        <v>60</v>
      </c>
      <c r="C3793">
        <v>0.3</v>
      </c>
      <c r="D3793">
        <v>2</v>
      </c>
      <c r="E3793">
        <v>0.7</v>
      </c>
      <c r="F3793" t="s">
        <v>336</v>
      </c>
      <c r="G3793">
        <v>1</v>
      </c>
      <c r="H3793">
        <v>2962.9052102199698</v>
      </c>
      <c r="I3793" t="s">
        <v>1</v>
      </c>
      <c r="J3793">
        <v>0</v>
      </c>
      <c r="K3793">
        <v>6</v>
      </c>
      <c r="L3793">
        <v>3.3333333333333299</v>
      </c>
      <c r="M3793">
        <v>12.6715451999998</v>
      </c>
      <c r="N3793" t="s">
        <v>296</v>
      </c>
      <c r="O3793">
        <v>60</v>
      </c>
      <c r="P3793">
        <v>0.3</v>
      </c>
      <c r="Q3793">
        <v>2</v>
      </c>
      <c r="R3793">
        <v>0.7</v>
      </c>
      <c r="S3793" t="s">
        <v>336</v>
      </c>
      <c r="T3793">
        <v>1</v>
      </c>
      <c r="U3793" t="s">
        <v>355</v>
      </c>
      <c r="V3793">
        <v>3310.4099649422101</v>
      </c>
      <c r="W3793">
        <v>3310.4099649422101</v>
      </c>
      <c r="X3793">
        <v>90000000000</v>
      </c>
      <c r="Y3793">
        <v>1513.5627118</v>
      </c>
      <c r="Z3793">
        <f t="shared" si="118"/>
        <v>-0.1049733291049668</v>
      </c>
      <c r="AA3793">
        <f t="shared" si="119"/>
        <v>8.3719987954316098E-3</v>
      </c>
    </row>
    <row r="3794" spans="1:27" x14ac:dyDescent="0.3">
      <c r="A3794" t="s">
        <v>296</v>
      </c>
      <c r="B3794">
        <v>60</v>
      </c>
      <c r="C3794">
        <v>0.3</v>
      </c>
      <c r="D3794">
        <v>2</v>
      </c>
      <c r="E3794">
        <v>0.7</v>
      </c>
      <c r="F3794" t="s">
        <v>336</v>
      </c>
      <c r="G3794">
        <v>1</v>
      </c>
      <c r="H3794">
        <v>2962.9052102199698</v>
      </c>
      <c r="I3794" t="s">
        <v>9</v>
      </c>
      <c r="J3794">
        <v>4</v>
      </c>
      <c r="K3794">
        <v>6</v>
      </c>
      <c r="L3794">
        <v>3.3333333333333299</v>
      </c>
      <c r="M3794">
        <v>16.271814900000201</v>
      </c>
      <c r="N3794" t="s">
        <v>296</v>
      </c>
      <c r="O3794">
        <v>60</v>
      </c>
      <c r="P3794">
        <v>0.3</v>
      </c>
      <c r="Q3794">
        <v>2</v>
      </c>
      <c r="R3794">
        <v>0.7</v>
      </c>
      <c r="S3794" t="s">
        <v>336</v>
      </c>
      <c r="T3794">
        <v>1</v>
      </c>
      <c r="U3794" t="s">
        <v>355</v>
      </c>
      <c r="V3794">
        <v>3310.4099649422101</v>
      </c>
      <c r="W3794">
        <v>3310.4099649422101</v>
      </c>
      <c r="X3794">
        <v>90000000000</v>
      </c>
      <c r="Y3794">
        <v>1513.5627118</v>
      </c>
      <c r="Z3794">
        <f t="shared" si="118"/>
        <v>-0.1049733291049668</v>
      </c>
      <c r="AA3794">
        <f t="shared" si="119"/>
        <v>1.0750671097498823E-2</v>
      </c>
    </row>
    <row r="3795" spans="1:27" x14ac:dyDescent="0.3">
      <c r="A3795" t="s">
        <v>235</v>
      </c>
      <c r="B3795">
        <v>30</v>
      </c>
      <c r="C3795">
        <v>0.7</v>
      </c>
      <c r="D3795">
        <v>2</v>
      </c>
      <c r="E3795">
        <v>0.7</v>
      </c>
      <c r="F3795" t="s">
        <v>337</v>
      </c>
      <c r="G3795">
        <v>5</v>
      </c>
      <c r="H3795">
        <v>2402.2923538467599</v>
      </c>
      <c r="I3795" t="s">
        <v>373</v>
      </c>
      <c r="J3795">
        <v>10</v>
      </c>
      <c r="K3795">
        <v>8</v>
      </c>
      <c r="L3795">
        <v>3.3333333333333299</v>
      </c>
      <c r="M3795">
        <v>1.23575959999993</v>
      </c>
      <c r="N3795" t="s">
        <v>207</v>
      </c>
      <c r="O3795">
        <v>30</v>
      </c>
      <c r="P3795">
        <v>0.7</v>
      </c>
      <c r="Q3795">
        <v>4</v>
      </c>
      <c r="R3795">
        <v>0.3</v>
      </c>
      <c r="S3795" t="s">
        <v>336</v>
      </c>
      <c r="T3795">
        <v>2</v>
      </c>
      <c r="U3795" t="s">
        <v>355</v>
      </c>
      <c r="V3795">
        <v>2684.5359268120801</v>
      </c>
      <c r="W3795">
        <v>2684.5359268120801</v>
      </c>
      <c r="X3795">
        <v>2684.5359268120801</v>
      </c>
      <c r="Y3795">
        <v>781.87252319999902</v>
      </c>
      <c r="Z3795">
        <f t="shared" si="118"/>
        <v>-0.10513682091060261</v>
      </c>
      <c r="AA3795">
        <f t="shared" si="119"/>
        <v>1.5805128883955282E-3</v>
      </c>
    </row>
    <row r="3796" spans="1:27" x14ac:dyDescent="0.3">
      <c r="A3796" t="s">
        <v>75</v>
      </c>
      <c r="B3796">
        <v>10</v>
      </c>
      <c r="C3796">
        <v>0.7</v>
      </c>
      <c r="D3796">
        <v>2</v>
      </c>
      <c r="E3796">
        <v>0.7</v>
      </c>
      <c r="F3796" t="s">
        <v>337</v>
      </c>
      <c r="G3796">
        <v>5</v>
      </c>
      <c r="H3796">
        <v>2105.9903097339302</v>
      </c>
      <c r="I3796" t="s">
        <v>12</v>
      </c>
      <c r="J3796">
        <v>4</v>
      </c>
      <c r="K3796">
        <v>9</v>
      </c>
      <c r="L3796">
        <v>3.3333333333333299</v>
      </c>
      <c r="M3796">
        <v>7.4892700000006501E-2</v>
      </c>
      <c r="N3796" t="s">
        <v>75</v>
      </c>
      <c r="O3796">
        <v>10</v>
      </c>
      <c r="P3796">
        <v>0.7</v>
      </c>
      <c r="Q3796">
        <v>2</v>
      </c>
      <c r="R3796">
        <v>0.7</v>
      </c>
      <c r="S3796" t="s">
        <v>337</v>
      </c>
      <c r="T3796">
        <v>5</v>
      </c>
      <c r="U3796" t="s">
        <v>355</v>
      </c>
      <c r="V3796">
        <v>2353.6145523106102</v>
      </c>
      <c r="W3796">
        <v>2353.6145523106102</v>
      </c>
      <c r="X3796">
        <v>2353.6145523106102</v>
      </c>
      <c r="Y3796">
        <v>37.058385699999597</v>
      </c>
      <c r="Z3796">
        <f t="shared" si="118"/>
        <v>-0.10521019354404494</v>
      </c>
      <c r="AA3796">
        <f t="shared" si="119"/>
        <v>2.0209380032440894E-3</v>
      </c>
    </row>
    <row r="3797" spans="1:27" x14ac:dyDescent="0.3">
      <c r="A3797" t="s">
        <v>216</v>
      </c>
      <c r="B3797">
        <v>30</v>
      </c>
      <c r="C3797">
        <v>0.3</v>
      </c>
      <c r="D3797">
        <v>2</v>
      </c>
      <c r="E3797">
        <v>0.7</v>
      </c>
      <c r="F3797" t="s">
        <v>336</v>
      </c>
      <c r="G3797">
        <v>1</v>
      </c>
      <c r="H3797">
        <v>2669.7898376016801</v>
      </c>
      <c r="I3797" t="s">
        <v>4</v>
      </c>
      <c r="J3797">
        <v>0</v>
      </c>
      <c r="K3797">
        <v>9</v>
      </c>
      <c r="L3797">
        <v>3.3333333333333299</v>
      </c>
      <c r="M3797">
        <v>2.2432238999999701</v>
      </c>
      <c r="N3797" t="s">
        <v>216</v>
      </c>
      <c r="O3797">
        <v>30</v>
      </c>
      <c r="P3797">
        <v>0.3</v>
      </c>
      <c r="Q3797">
        <v>2</v>
      </c>
      <c r="R3797">
        <v>0.7</v>
      </c>
      <c r="S3797" t="s">
        <v>336</v>
      </c>
      <c r="T3797">
        <v>1</v>
      </c>
      <c r="U3797" t="s">
        <v>355</v>
      </c>
      <c r="V3797">
        <v>2983.7554277156501</v>
      </c>
      <c r="W3797">
        <v>2983.7554277156501</v>
      </c>
      <c r="X3797">
        <v>2983.77950322059</v>
      </c>
      <c r="Y3797">
        <v>969.72060689999796</v>
      </c>
      <c r="Z3797">
        <f t="shared" si="118"/>
        <v>-0.10522497494184388</v>
      </c>
      <c r="AA3797">
        <f t="shared" si="119"/>
        <v>2.3132682589587388E-3</v>
      </c>
    </row>
    <row r="3798" spans="1:27" x14ac:dyDescent="0.3">
      <c r="A3798" t="s">
        <v>63</v>
      </c>
      <c r="B3798">
        <v>10</v>
      </c>
      <c r="C3798">
        <v>0.3</v>
      </c>
      <c r="D3798">
        <v>2</v>
      </c>
      <c r="E3798">
        <v>0.7</v>
      </c>
      <c r="F3798" t="s">
        <v>337</v>
      </c>
      <c r="G3798">
        <v>3</v>
      </c>
      <c r="H3798">
        <v>1484.8819395120199</v>
      </c>
      <c r="I3798" t="s">
        <v>16</v>
      </c>
      <c r="J3798">
        <v>5</v>
      </c>
      <c r="K3798">
        <v>9</v>
      </c>
      <c r="L3798">
        <v>3.3333333333333299</v>
      </c>
      <c r="M3798">
        <v>6.7585300000001E-2</v>
      </c>
      <c r="N3798" t="s">
        <v>63</v>
      </c>
      <c r="O3798">
        <v>10</v>
      </c>
      <c r="P3798">
        <v>0.3</v>
      </c>
      <c r="Q3798">
        <v>2</v>
      </c>
      <c r="R3798">
        <v>0.7</v>
      </c>
      <c r="S3798" t="s">
        <v>337</v>
      </c>
      <c r="T3798">
        <v>3</v>
      </c>
      <c r="U3798" t="s">
        <v>355</v>
      </c>
      <c r="V3798">
        <v>1659.5117185100901</v>
      </c>
      <c r="W3798">
        <v>1919.5555812775401</v>
      </c>
      <c r="X3798">
        <v>90000000000</v>
      </c>
      <c r="Y3798">
        <v>31.213195299999999</v>
      </c>
      <c r="Z3798">
        <f t="shared" si="118"/>
        <v>-0.10522961486216728</v>
      </c>
      <c r="AA3798">
        <f t="shared" si="119"/>
        <v>2.1652797591024267E-3</v>
      </c>
    </row>
    <row r="3799" spans="1:27" x14ac:dyDescent="0.3">
      <c r="A3799" t="s">
        <v>142</v>
      </c>
      <c r="B3799">
        <v>20</v>
      </c>
      <c r="C3799">
        <v>0.3</v>
      </c>
      <c r="D3799">
        <v>2</v>
      </c>
      <c r="E3799">
        <v>0.7</v>
      </c>
      <c r="F3799" t="s">
        <v>337</v>
      </c>
      <c r="G3799">
        <v>2</v>
      </c>
      <c r="H3799">
        <v>1830.23535599977</v>
      </c>
      <c r="I3799" t="s">
        <v>12</v>
      </c>
      <c r="J3799">
        <v>4</v>
      </c>
      <c r="K3799">
        <v>9</v>
      </c>
      <c r="L3799">
        <v>3.3333333333333299</v>
      </c>
      <c r="M3799">
        <v>0.44969499999999102</v>
      </c>
      <c r="N3799" t="s">
        <v>142</v>
      </c>
      <c r="O3799">
        <v>20</v>
      </c>
      <c r="P3799">
        <v>0.3</v>
      </c>
      <c r="Q3799">
        <v>2</v>
      </c>
      <c r="R3799">
        <v>0.7</v>
      </c>
      <c r="S3799" t="s">
        <v>337</v>
      </c>
      <c r="T3799">
        <v>2</v>
      </c>
      <c r="U3799" t="s">
        <v>355</v>
      </c>
      <c r="V3799">
        <v>2045.5611961869699</v>
      </c>
      <c r="W3799">
        <v>2061.2491943290001</v>
      </c>
      <c r="X3799">
        <v>2073.7666521353799</v>
      </c>
      <c r="Y3799">
        <v>215.5806728</v>
      </c>
      <c r="Z3799">
        <f t="shared" si="118"/>
        <v>-0.10526492220745007</v>
      </c>
      <c r="AA3799">
        <f t="shared" si="119"/>
        <v>2.0859708533203492E-3</v>
      </c>
    </row>
    <row r="3800" spans="1:27" x14ac:dyDescent="0.3">
      <c r="A3800" t="s">
        <v>77</v>
      </c>
      <c r="B3800">
        <v>10</v>
      </c>
      <c r="C3800">
        <v>0.3</v>
      </c>
      <c r="D3800">
        <v>4</v>
      </c>
      <c r="E3800">
        <v>0.7</v>
      </c>
      <c r="F3800" t="s">
        <v>336</v>
      </c>
      <c r="G3800">
        <v>2</v>
      </c>
      <c r="H3800">
        <v>1736.70706840559</v>
      </c>
      <c r="I3800" t="s">
        <v>16</v>
      </c>
      <c r="J3800">
        <v>5</v>
      </c>
      <c r="K3800">
        <v>9</v>
      </c>
      <c r="L3800">
        <v>6.6666666666666599</v>
      </c>
      <c r="M3800">
        <v>2.61932999999956E-2</v>
      </c>
      <c r="N3800" t="s">
        <v>77</v>
      </c>
      <c r="O3800">
        <v>10</v>
      </c>
      <c r="P3800">
        <v>0.3</v>
      </c>
      <c r="Q3800">
        <v>4</v>
      </c>
      <c r="R3800">
        <v>0.7</v>
      </c>
      <c r="S3800" t="s">
        <v>336</v>
      </c>
      <c r="T3800">
        <v>2</v>
      </c>
      <c r="U3800" t="s">
        <v>355</v>
      </c>
      <c r="V3800">
        <v>1941.1743402227501</v>
      </c>
      <c r="W3800">
        <v>1950.84794829733</v>
      </c>
      <c r="X3800">
        <v>2015.5591389373001</v>
      </c>
      <c r="Y3800">
        <v>15.3713905000001</v>
      </c>
      <c r="Z3800">
        <f t="shared" si="118"/>
        <v>-0.10533174047298471</v>
      </c>
      <c r="AA3800">
        <f t="shared" si="119"/>
        <v>1.7040293134180302E-3</v>
      </c>
    </row>
    <row r="3801" spans="1:27" x14ac:dyDescent="0.3">
      <c r="A3801" t="s">
        <v>80</v>
      </c>
      <c r="B3801">
        <v>10</v>
      </c>
      <c r="C3801">
        <v>0.3</v>
      </c>
      <c r="D3801">
        <v>4</v>
      </c>
      <c r="E3801">
        <v>0.7</v>
      </c>
      <c r="F3801" t="s">
        <v>336</v>
      </c>
      <c r="G3801">
        <v>5</v>
      </c>
      <c r="H3801">
        <v>2297.12170870518</v>
      </c>
      <c r="I3801" t="s">
        <v>2</v>
      </c>
      <c r="J3801">
        <v>0</v>
      </c>
      <c r="K3801">
        <v>7</v>
      </c>
      <c r="L3801">
        <v>6.6666666666666599</v>
      </c>
      <c r="M3801">
        <v>0.100149000000001</v>
      </c>
      <c r="N3801" t="s">
        <v>80</v>
      </c>
      <c r="O3801">
        <v>10</v>
      </c>
      <c r="P3801">
        <v>0.3</v>
      </c>
      <c r="Q3801">
        <v>4</v>
      </c>
      <c r="R3801">
        <v>0.7</v>
      </c>
      <c r="S3801" t="s">
        <v>336</v>
      </c>
      <c r="T3801">
        <v>5</v>
      </c>
      <c r="U3801" t="s">
        <v>355</v>
      </c>
      <c r="V3801">
        <v>2568.1199962487299</v>
      </c>
      <c r="W3801">
        <v>2622.8879440293199</v>
      </c>
      <c r="X3801">
        <v>2772.6154148569599</v>
      </c>
      <c r="Y3801">
        <v>38.059339499999801</v>
      </c>
      <c r="Z3801">
        <f t="shared" si="118"/>
        <v>-0.10552399729739999</v>
      </c>
      <c r="AA3801">
        <f t="shared" si="119"/>
        <v>2.6313909099762891E-3</v>
      </c>
    </row>
    <row r="3802" spans="1:27" x14ac:dyDescent="0.3">
      <c r="A3802" t="s">
        <v>128</v>
      </c>
      <c r="B3802">
        <v>20</v>
      </c>
      <c r="C3802">
        <v>0.7</v>
      </c>
      <c r="D3802">
        <v>4</v>
      </c>
      <c r="E3802">
        <v>0.3</v>
      </c>
      <c r="F3802" t="s">
        <v>336</v>
      </c>
      <c r="G3802">
        <v>3</v>
      </c>
      <c r="H3802">
        <v>1685.3872607742501</v>
      </c>
      <c r="I3802" t="s">
        <v>1</v>
      </c>
      <c r="J3802">
        <v>0</v>
      </c>
      <c r="K3802">
        <v>6</v>
      </c>
      <c r="L3802">
        <v>6.6666666666666599</v>
      </c>
      <c r="M3802">
        <v>0.74283979999995597</v>
      </c>
      <c r="N3802" t="s">
        <v>128</v>
      </c>
      <c r="O3802">
        <v>20</v>
      </c>
      <c r="P3802">
        <v>0.7</v>
      </c>
      <c r="Q3802">
        <v>4</v>
      </c>
      <c r="R3802">
        <v>0.3</v>
      </c>
      <c r="S3802" t="s">
        <v>336</v>
      </c>
      <c r="T3802">
        <v>3</v>
      </c>
      <c r="U3802" t="s">
        <v>355</v>
      </c>
      <c r="V3802">
        <v>1884.2777687586099</v>
      </c>
      <c r="W3802">
        <v>1884.2777687586099</v>
      </c>
      <c r="X3802">
        <v>1884.2777687586099</v>
      </c>
      <c r="Y3802">
        <v>384.958761899997</v>
      </c>
      <c r="Z3802">
        <f t="shared" si="118"/>
        <v>-0.10555264795985564</v>
      </c>
      <c r="AA3802">
        <f t="shared" si="119"/>
        <v>1.9296607156922638E-3</v>
      </c>
    </row>
    <row r="3803" spans="1:27" x14ac:dyDescent="0.3">
      <c r="A3803" t="s">
        <v>128</v>
      </c>
      <c r="B3803">
        <v>20</v>
      </c>
      <c r="C3803">
        <v>0.7</v>
      </c>
      <c r="D3803">
        <v>4</v>
      </c>
      <c r="E3803">
        <v>0.3</v>
      </c>
      <c r="F3803" t="s">
        <v>336</v>
      </c>
      <c r="G3803">
        <v>3</v>
      </c>
      <c r="H3803">
        <v>1685.3872607742501</v>
      </c>
      <c r="I3803" t="s">
        <v>5</v>
      </c>
      <c r="J3803">
        <v>3</v>
      </c>
      <c r="K3803">
        <v>6</v>
      </c>
      <c r="L3803">
        <v>6.6666666666666599</v>
      </c>
      <c r="M3803">
        <v>0.73489459999996098</v>
      </c>
      <c r="N3803" t="s">
        <v>128</v>
      </c>
      <c r="O3803">
        <v>20</v>
      </c>
      <c r="P3803">
        <v>0.7</v>
      </c>
      <c r="Q3803">
        <v>4</v>
      </c>
      <c r="R3803">
        <v>0.3</v>
      </c>
      <c r="S3803" t="s">
        <v>336</v>
      </c>
      <c r="T3803">
        <v>3</v>
      </c>
      <c r="U3803" t="s">
        <v>355</v>
      </c>
      <c r="V3803">
        <v>1884.2777687586099</v>
      </c>
      <c r="W3803">
        <v>1884.2777687586099</v>
      </c>
      <c r="X3803">
        <v>1884.2777687586099</v>
      </c>
      <c r="Y3803">
        <v>384.958761899997</v>
      </c>
      <c r="Z3803">
        <f t="shared" si="118"/>
        <v>-0.10555264795985564</v>
      </c>
      <c r="AA3803">
        <f t="shared" si="119"/>
        <v>1.9090216218818495E-3</v>
      </c>
    </row>
    <row r="3804" spans="1:27" x14ac:dyDescent="0.3">
      <c r="A3804" t="s">
        <v>128</v>
      </c>
      <c r="B3804">
        <v>20</v>
      </c>
      <c r="C3804">
        <v>0.7</v>
      </c>
      <c r="D3804">
        <v>4</v>
      </c>
      <c r="E3804">
        <v>0.3</v>
      </c>
      <c r="F3804" t="s">
        <v>336</v>
      </c>
      <c r="G3804">
        <v>3</v>
      </c>
      <c r="H3804">
        <v>1685.3872607742501</v>
      </c>
      <c r="I3804" t="s">
        <v>9</v>
      </c>
      <c r="J3804">
        <v>4</v>
      </c>
      <c r="K3804">
        <v>6</v>
      </c>
      <c r="L3804">
        <v>6.6666666666666599</v>
      </c>
      <c r="M3804">
        <v>0.77245889999994599</v>
      </c>
      <c r="N3804" t="s">
        <v>128</v>
      </c>
      <c r="O3804">
        <v>20</v>
      </c>
      <c r="P3804">
        <v>0.7</v>
      </c>
      <c r="Q3804">
        <v>4</v>
      </c>
      <c r="R3804">
        <v>0.3</v>
      </c>
      <c r="S3804" t="s">
        <v>336</v>
      </c>
      <c r="T3804">
        <v>3</v>
      </c>
      <c r="U3804" t="s">
        <v>355</v>
      </c>
      <c r="V3804">
        <v>1884.2777687586099</v>
      </c>
      <c r="W3804">
        <v>1884.2777687586099</v>
      </c>
      <c r="X3804">
        <v>1884.2777687586099</v>
      </c>
      <c r="Y3804">
        <v>384.958761899997</v>
      </c>
      <c r="Z3804">
        <f t="shared" si="118"/>
        <v>-0.10555264795985564</v>
      </c>
      <c r="AA3804">
        <f t="shared" si="119"/>
        <v>2.0066016842619941E-3</v>
      </c>
    </row>
    <row r="3805" spans="1:27" x14ac:dyDescent="0.3">
      <c r="A3805" t="s">
        <v>128</v>
      </c>
      <c r="B3805">
        <v>20</v>
      </c>
      <c r="C3805">
        <v>0.7</v>
      </c>
      <c r="D3805">
        <v>4</v>
      </c>
      <c r="E3805">
        <v>0.3</v>
      </c>
      <c r="F3805" t="s">
        <v>336</v>
      </c>
      <c r="G3805">
        <v>3</v>
      </c>
      <c r="H3805">
        <v>1685.3872607742501</v>
      </c>
      <c r="I3805" t="s">
        <v>13</v>
      </c>
      <c r="J3805">
        <v>5</v>
      </c>
      <c r="K3805">
        <v>6</v>
      </c>
      <c r="L3805">
        <v>6.6666666666666599</v>
      </c>
      <c r="M3805">
        <v>0.74139569999999799</v>
      </c>
      <c r="N3805" t="s">
        <v>128</v>
      </c>
      <c r="O3805">
        <v>20</v>
      </c>
      <c r="P3805">
        <v>0.7</v>
      </c>
      <c r="Q3805">
        <v>4</v>
      </c>
      <c r="R3805">
        <v>0.3</v>
      </c>
      <c r="S3805" t="s">
        <v>336</v>
      </c>
      <c r="T3805">
        <v>3</v>
      </c>
      <c r="U3805" t="s">
        <v>355</v>
      </c>
      <c r="V3805">
        <v>1884.2777687586099</v>
      </c>
      <c r="W3805">
        <v>1884.2777687586099</v>
      </c>
      <c r="X3805">
        <v>1884.2777687586099</v>
      </c>
      <c r="Y3805">
        <v>384.958761899997</v>
      </c>
      <c r="Z3805">
        <f t="shared" si="118"/>
        <v>-0.10555264795985564</v>
      </c>
      <c r="AA3805">
        <f t="shared" si="119"/>
        <v>1.9259094047912454E-3</v>
      </c>
    </row>
    <row r="3806" spans="1:27" x14ac:dyDescent="0.3">
      <c r="A3806" t="s">
        <v>229</v>
      </c>
      <c r="B3806">
        <v>30</v>
      </c>
      <c r="C3806">
        <v>0.7</v>
      </c>
      <c r="D3806">
        <v>2</v>
      </c>
      <c r="E3806">
        <v>0.7</v>
      </c>
      <c r="F3806" t="s">
        <v>336</v>
      </c>
      <c r="G3806">
        <v>4</v>
      </c>
      <c r="H3806">
        <v>3588.5637317413698</v>
      </c>
      <c r="I3806" t="s">
        <v>371</v>
      </c>
      <c r="J3806">
        <v>10</v>
      </c>
      <c r="K3806">
        <v>6</v>
      </c>
      <c r="L3806">
        <v>3.3333333333333299</v>
      </c>
      <c r="M3806">
        <v>3.3879573999999999</v>
      </c>
      <c r="N3806" t="s">
        <v>230</v>
      </c>
      <c r="O3806">
        <v>30</v>
      </c>
      <c r="P3806">
        <v>0.7</v>
      </c>
      <c r="Q3806">
        <v>2</v>
      </c>
      <c r="R3806">
        <v>0.7</v>
      </c>
      <c r="S3806" t="s">
        <v>336</v>
      </c>
      <c r="T3806">
        <v>5</v>
      </c>
      <c r="U3806" t="s">
        <v>355</v>
      </c>
      <c r="V3806">
        <v>4012.2697096848101</v>
      </c>
      <c r="W3806">
        <v>4012.2697096848101</v>
      </c>
      <c r="X3806">
        <v>4012.2697096848101</v>
      </c>
      <c r="Y3806">
        <v>1138.9946762</v>
      </c>
      <c r="Z3806">
        <f t="shared" si="118"/>
        <v>-0.10560256627830863</v>
      </c>
      <c r="AA3806">
        <f t="shared" si="119"/>
        <v>2.9745155713134315E-3</v>
      </c>
    </row>
    <row r="3807" spans="1:27" x14ac:dyDescent="0.3">
      <c r="A3807" t="s">
        <v>222</v>
      </c>
      <c r="B3807">
        <v>30</v>
      </c>
      <c r="C3807">
        <v>0.3</v>
      </c>
      <c r="D3807">
        <v>2</v>
      </c>
      <c r="E3807">
        <v>0.7</v>
      </c>
      <c r="F3807" t="s">
        <v>337</v>
      </c>
      <c r="G3807">
        <v>2</v>
      </c>
      <c r="H3807">
        <v>1473.32988979171</v>
      </c>
      <c r="I3807" t="s">
        <v>1</v>
      </c>
      <c r="J3807">
        <v>0</v>
      </c>
      <c r="K3807">
        <v>6</v>
      </c>
      <c r="L3807">
        <v>3.3333333333333299</v>
      </c>
      <c r="M3807">
        <v>1.3052142999999801</v>
      </c>
      <c r="N3807" t="s">
        <v>222</v>
      </c>
      <c r="O3807">
        <v>30</v>
      </c>
      <c r="P3807">
        <v>0.3</v>
      </c>
      <c r="Q3807">
        <v>2</v>
      </c>
      <c r="R3807">
        <v>0.7</v>
      </c>
      <c r="S3807" t="s">
        <v>337</v>
      </c>
      <c r="T3807">
        <v>2</v>
      </c>
      <c r="U3807" t="s">
        <v>355</v>
      </c>
      <c r="V3807">
        <v>1647.4146459630699</v>
      </c>
      <c r="W3807">
        <v>1647.63976142002</v>
      </c>
      <c r="X3807">
        <v>1648.00094666428</v>
      </c>
      <c r="Y3807">
        <v>638.87736090000499</v>
      </c>
      <c r="Z3807">
        <f t="shared" si="118"/>
        <v>-0.105671487501916</v>
      </c>
      <c r="AA3807">
        <f t="shared" si="119"/>
        <v>2.0429809848971437E-3</v>
      </c>
    </row>
    <row r="3808" spans="1:27" x14ac:dyDescent="0.3">
      <c r="A3808" t="s">
        <v>222</v>
      </c>
      <c r="B3808">
        <v>30</v>
      </c>
      <c r="C3808">
        <v>0.3</v>
      </c>
      <c r="D3808">
        <v>2</v>
      </c>
      <c r="E3808">
        <v>0.7</v>
      </c>
      <c r="F3808" t="s">
        <v>337</v>
      </c>
      <c r="G3808">
        <v>2</v>
      </c>
      <c r="H3808">
        <v>1473.32988979171</v>
      </c>
      <c r="I3808" t="s">
        <v>5</v>
      </c>
      <c r="J3808">
        <v>3</v>
      </c>
      <c r="K3808">
        <v>6</v>
      </c>
      <c r="L3808">
        <v>3.3333333333333299</v>
      </c>
      <c r="M3808">
        <v>1.26762749999988</v>
      </c>
      <c r="N3808" t="s">
        <v>222</v>
      </c>
      <c r="O3808">
        <v>30</v>
      </c>
      <c r="P3808">
        <v>0.3</v>
      </c>
      <c r="Q3808">
        <v>2</v>
      </c>
      <c r="R3808">
        <v>0.7</v>
      </c>
      <c r="S3808" t="s">
        <v>337</v>
      </c>
      <c r="T3808">
        <v>2</v>
      </c>
      <c r="U3808" t="s">
        <v>355</v>
      </c>
      <c r="V3808">
        <v>1647.4146459630699</v>
      </c>
      <c r="W3808">
        <v>1647.63976142002</v>
      </c>
      <c r="X3808">
        <v>1648.00094666428</v>
      </c>
      <c r="Y3808">
        <v>638.87736090000499</v>
      </c>
      <c r="Z3808">
        <f t="shared" si="118"/>
        <v>-0.105671487501916</v>
      </c>
      <c r="AA3808">
        <f t="shared" si="119"/>
        <v>1.9841484102897881E-3</v>
      </c>
    </row>
    <row r="3809" spans="1:27" x14ac:dyDescent="0.3">
      <c r="A3809" t="s">
        <v>222</v>
      </c>
      <c r="B3809">
        <v>30</v>
      </c>
      <c r="C3809">
        <v>0.3</v>
      </c>
      <c r="D3809">
        <v>2</v>
      </c>
      <c r="E3809">
        <v>0.7</v>
      </c>
      <c r="F3809" t="s">
        <v>337</v>
      </c>
      <c r="G3809">
        <v>2</v>
      </c>
      <c r="H3809">
        <v>1473.32988979171</v>
      </c>
      <c r="I3809" t="s">
        <v>9</v>
      </c>
      <c r="J3809">
        <v>4</v>
      </c>
      <c r="K3809">
        <v>6</v>
      </c>
      <c r="L3809">
        <v>3.3333333333333299</v>
      </c>
      <c r="M3809">
        <v>1.25579939999988</v>
      </c>
      <c r="N3809" t="s">
        <v>222</v>
      </c>
      <c r="O3809">
        <v>30</v>
      </c>
      <c r="P3809">
        <v>0.3</v>
      </c>
      <c r="Q3809">
        <v>2</v>
      </c>
      <c r="R3809">
        <v>0.7</v>
      </c>
      <c r="S3809" t="s">
        <v>337</v>
      </c>
      <c r="T3809">
        <v>2</v>
      </c>
      <c r="U3809" t="s">
        <v>355</v>
      </c>
      <c r="V3809">
        <v>1647.4146459630699</v>
      </c>
      <c r="W3809">
        <v>1647.63976142002</v>
      </c>
      <c r="X3809">
        <v>1648.00094666428</v>
      </c>
      <c r="Y3809">
        <v>638.87736090000499</v>
      </c>
      <c r="Z3809">
        <f t="shared" si="118"/>
        <v>-0.105671487501916</v>
      </c>
      <c r="AA3809">
        <f t="shared" si="119"/>
        <v>1.9656345284027581E-3</v>
      </c>
    </row>
    <row r="3810" spans="1:27" x14ac:dyDescent="0.3">
      <c r="A3810" t="s">
        <v>222</v>
      </c>
      <c r="B3810">
        <v>30</v>
      </c>
      <c r="C3810">
        <v>0.3</v>
      </c>
      <c r="D3810">
        <v>2</v>
      </c>
      <c r="E3810">
        <v>0.7</v>
      </c>
      <c r="F3810" t="s">
        <v>337</v>
      </c>
      <c r="G3810">
        <v>2</v>
      </c>
      <c r="H3810">
        <v>1473.32988979171</v>
      </c>
      <c r="I3810" t="s">
        <v>13</v>
      </c>
      <c r="J3810">
        <v>5</v>
      </c>
      <c r="K3810">
        <v>6</v>
      </c>
      <c r="L3810">
        <v>3.3333333333333299</v>
      </c>
      <c r="M3810">
        <v>1.3425918000000301</v>
      </c>
      <c r="N3810" t="s">
        <v>222</v>
      </c>
      <c r="O3810">
        <v>30</v>
      </c>
      <c r="P3810">
        <v>0.3</v>
      </c>
      <c r="Q3810">
        <v>2</v>
      </c>
      <c r="R3810">
        <v>0.7</v>
      </c>
      <c r="S3810" t="s">
        <v>337</v>
      </c>
      <c r="T3810">
        <v>2</v>
      </c>
      <c r="U3810" t="s">
        <v>355</v>
      </c>
      <c r="V3810">
        <v>1647.4146459630699</v>
      </c>
      <c r="W3810">
        <v>1647.63976142002</v>
      </c>
      <c r="X3810">
        <v>1648.00094666428</v>
      </c>
      <c r="Y3810">
        <v>638.87736090000499</v>
      </c>
      <c r="Z3810">
        <f t="shared" si="118"/>
        <v>-0.105671487501916</v>
      </c>
      <c r="AA3810">
        <f t="shared" si="119"/>
        <v>2.1014859535931625E-3</v>
      </c>
    </row>
    <row r="3811" spans="1:27" x14ac:dyDescent="0.3">
      <c r="A3811" t="s">
        <v>292</v>
      </c>
      <c r="B3811">
        <v>60</v>
      </c>
      <c r="C3811">
        <v>0.7</v>
      </c>
      <c r="D3811">
        <v>4</v>
      </c>
      <c r="E3811">
        <v>0.3</v>
      </c>
      <c r="F3811" t="s">
        <v>337</v>
      </c>
      <c r="G3811">
        <v>2</v>
      </c>
      <c r="H3811">
        <v>2464.5110991695301</v>
      </c>
      <c r="I3811" t="s">
        <v>2</v>
      </c>
      <c r="J3811">
        <v>0</v>
      </c>
      <c r="K3811">
        <v>7</v>
      </c>
      <c r="L3811">
        <v>6.6666666666666599</v>
      </c>
      <c r="M3811">
        <v>18.5699898999992</v>
      </c>
      <c r="N3811" t="s">
        <v>292</v>
      </c>
      <c r="O3811">
        <v>60</v>
      </c>
      <c r="P3811">
        <v>0.7</v>
      </c>
      <c r="Q3811">
        <v>4</v>
      </c>
      <c r="R3811">
        <v>0.3</v>
      </c>
      <c r="S3811" t="s">
        <v>337</v>
      </c>
      <c r="T3811">
        <v>2</v>
      </c>
      <c r="U3811" t="s">
        <v>355</v>
      </c>
      <c r="V3811">
        <v>2756.2781254728902</v>
      </c>
      <c r="W3811">
        <v>2756.2781254728902</v>
      </c>
      <c r="X3811">
        <v>90000000000</v>
      </c>
      <c r="Y3811">
        <v>1509.1835844</v>
      </c>
      <c r="Z3811">
        <f t="shared" si="118"/>
        <v>-0.10585543730399199</v>
      </c>
      <c r="AA3811">
        <f t="shared" si="119"/>
        <v>1.2304659348240921E-2</v>
      </c>
    </row>
    <row r="3812" spans="1:27" x14ac:dyDescent="0.3">
      <c r="A3812" t="s">
        <v>292</v>
      </c>
      <c r="B3812">
        <v>60</v>
      </c>
      <c r="C3812">
        <v>0.7</v>
      </c>
      <c r="D3812">
        <v>4</v>
      </c>
      <c r="E3812">
        <v>0.3</v>
      </c>
      <c r="F3812" t="s">
        <v>337</v>
      </c>
      <c r="G3812">
        <v>2</v>
      </c>
      <c r="H3812">
        <v>2464.5110991695301</v>
      </c>
      <c r="I3812" t="s">
        <v>6</v>
      </c>
      <c r="J3812">
        <v>3</v>
      </c>
      <c r="K3812">
        <v>7</v>
      </c>
      <c r="L3812">
        <v>6.6666666666666599</v>
      </c>
      <c r="M3812">
        <v>15.7101665000009</v>
      </c>
      <c r="N3812" t="s">
        <v>292</v>
      </c>
      <c r="O3812">
        <v>60</v>
      </c>
      <c r="P3812">
        <v>0.7</v>
      </c>
      <c r="Q3812">
        <v>4</v>
      </c>
      <c r="R3812">
        <v>0.3</v>
      </c>
      <c r="S3812" t="s">
        <v>337</v>
      </c>
      <c r="T3812">
        <v>2</v>
      </c>
      <c r="U3812" t="s">
        <v>355</v>
      </c>
      <c r="V3812">
        <v>2756.2781254728902</v>
      </c>
      <c r="W3812">
        <v>2756.2781254728902</v>
      </c>
      <c r="X3812">
        <v>90000000000</v>
      </c>
      <c r="Y3812">
        <v>1509.1835844</v>
      </c>
      <c r="Z3812">
        <f t="shared" si="118"/>
        <v>-0.10585543730399199</v>
      </c>
      <c r="AA3812">
        <f t="shared" si="119"/>
        <v>1.0409712020719287E-2</v>
      </c>
    </row>
    <row r="3813" spans="1:27" x14ac:dyDescent="0.3">
      <c r="A3813" t="s">
        <v>292</v>
      </c>
      <c r="B3813">
        <v>60</v>
      </c>
      <c r="C3813">
        <v>0.7</v>
      </c>
      <c r="D3813">
        <v>4</v>
      </c>
      <c r="E3813">
        <v>0.3</v>
      </c>
      <c r="F3813" t="s">
        <v>337</v>
      </c>
      <c r="G3813">
        <v>2</v>
      </c>
      <c r="H3813">
        <v>2464.5110991695301</v>
      </c>
      <c r="I3813" t="s">
        <v>10</v>
      </c>
      <c r="J3813">
        <v>4</v>
      </c>
      <c r="K3813">
        <v>7</v>
      </c>
      <c r="L3813">
        <v>6.6666666666666599</v>
      </c>
      <c r="M3813">
        <v>16.9336825000027</v>
      </c>
      <c r="N3813" t="s">
        <v>292</v>
      </c>
      <c r="O3813">
        <v>60</v>
      </c>
      <c r="P3813">
        <v>0.7</v>
      </c>
      <c r="Q3813">
        <v>4</v>
      </c>
      <c r="R3813">
        <v>0.3</v>
      </c>
      <c r="S3813" t="s">
        <v>337</v>
      </c>
      <c r="T3813">
        <v>2</v>
      </c>
      <c r="U3813" t="s">
        <v>355</v>
      </c>
      <c r="V3813">
        <v>2756.2781254728902</v>
      </c>
      <c r="W3813">
        <v>2756.2781254728902</v>
      </c>
      <c r="X3813">
        <v>90000000000</v>
      </c>
      <c r="Y3813">
        <v>1509.1835844</v>
      </c>
      <c r="Z3813">
        <f t="shared" si="118"/>
        <v>-0.10585543730399199</v>
      </c>
      <c r="AA3813">
        <f t="shared" si="119"/>
        <v>1.1220425848148193E-2</v>
      </c>
    </row>
    <row r="3814" spans="1:27" x14ac:dyDescent="0.3">
      <c r="A3814" t="s">
        <v>292</v>
      </c>
      <c r="B3814">
        <v>60</v>
      </c>
      <c r="C3814">
        <v>0.7</v>
      </c>
      <c r="D3814">
        <v>4</v>
      </c>
      <c r="E3814">
        <v>0.3</v>
      </c>
      <c r="F3814" t="s">
        <v>337</v>
      </c>
      <c r="G3814">
        <v>2</v>
      </c>
      <c r="H3814">
        <v>2464.5110991695301</v>
      </c>
      <c r="I3814" t="s">
        <v>14</v>
      </c>
      <c r="J3814">
        <v>5</v>
      </c>
      <c r="K3814">
        <v>7</v>
      </c>
      <c r="L3814">
        <v>6.6666666666666599</v>
      </c>
      <c r="M3814">
        <v>18.410527400003001</v>
      </c>
      <c r="N3814" t="s">
        <v>292</v>
      </c>
      <c r="O3814">
        <v>60</v>
      </c>
      <c r="P3814">
        <v>0.7</v>
      </c>
      <c r="Q3814">
        <v>4</v>
      </c>
      <c r="R3814">
        <v>0.3</v>
      </c>
      <c r="S3814" t="s">
        <v>337</v>
      </c>
      <c r="T3814">
        <v>2</v>
      </c>
      <c r="U3814" t="s">
        <v>355</v>
      </c>
      <c r="V3814">
        <v>2756.2781254728902</v>
      </c>
      <c r="W3814">
        <v>2756.2781254728902</v>
      </c>
      <c r="X3814">
        <v>90000000000</v>
      </c>
      <c r="Y3814">
        <v>1509.1835844</v>
      </c>
      <c r="Z3814">
        <f t="shared" si="118"/>
        <v>-0.10585543730399199</v>
      </c>
      <c r="AA3814">
        <f t="shared" si="119"/>
        <v>1.2198997915367864E-2</v>
      </c>
    </row>
    <row r="3815" spans="1:27" x14ac:dyDescent="0.3">
      <c r="A3815" t="s">
        <v>82</v>
      </c>
      <c r="B3815">
        <v>10</v>
      </c>
      <c r="C3815">
        <v>0.3</v>
      </c>
      <c r="D3815">
        <v>4</v>
      </c>
      <c r="E3815">
        <v>0.7</v>
      </c>
      <c r="F3815" t="s">
        <v>337</v>
      </c>
      <c r="G3815">
        <v>2</v>
      </c>
      <c r="H3815">
        <v>965.45888184407704</v>
      </c>
      <c r="I3815" t="s">
        <v>1</v>
      </c>
      <c r="J3815">
        <v>0</v>
      </c>
      <c r="K3815">
        <v>6</v>
      </c>
      <c r="L3815">
        <v>6.6666666666666599</v>
      </c>
      <c r="M3815">
        <v>3.2278200000000298E-2</v>
      </c>
      <c r="N3815" t="s">
        <v>82</v>
      </c>
      <c r="O3815">
        <v>10</v>
      </c>
      <c r="P3815">
        <v>0.3</v>
      </c>
      <c r="Q3815">
        <v>4</v>
      </c>
      <c r="R3815">
        <v>0.7</v>
      </c>
      <c r="S3815" t="s">
        <v>337</v>
      </c>
      <c r="T3815">
        <v>2</v>
      </c>
      <c r="U3815" t="s">
        <v>355</v>
      </c>
      <c r="V3815">
        <v>1079.76396526963</v>
      </c>
      <c r="W3815">
        <v>1228.0860473841401</v>
      </c>
      <c r="X3815">
        <v>1261.40698725679</v>
      </c>
      <c r="Y3815">
        <v>17.939921399999999</v>
      </c>
      <c r="Z3815">
        <f t="shared" si="118"/>
        <v>-0.1058611762405033</v>
      </c>
      <c r="AA3815">
        <f t="shared" si="119"/>
        <v>1.7992386521827402E-3</v>
      </c>
    </row>
    <row r="3816" spans="1:27" x14ac:dyDescent="0.3">
      <c r="A3816" t="s">
        <v>82</v>
      </c>
      <c r="B3816">
        <v>10</v>
      </c>
      <c r="C3816">
        <v>0.3</v>
      </c>
      <c r="D3816">
        <v>4</v>
      </c>
      <c r="E3816">
        <v>0.7</v>
      </c>
      <c r="F3816" t="s">
        <v>337</v>
      </c>
      <c r="G3816">
        <v>2</v>
      </c>
      <c r="H3816">
        <v>965.45888184407704</v>
      </c>
      <c r="I3816" t="s">
        <v>5</v>
      </c>
      <c r="J3816">
        <v>3</v>
      </c>
      <c r="K3816">
        <v>6</v>
      </c>
      <c r="L3816">
        <v>6.6666666666666599</v>
      </c>
      <c r="M3816">
        <v>2.8061999999998401E-2</v>
      </c>
      <c r="N3816" t="s">
        <v>82</v>
      </c>
      <c r="O3816">
        <v>10</v>
      </c>
      <c r="P3816">
        <v>0.3</v>
      </c>
      <c r="Q3816">
        <v>4</v>
      </c>
      <c r="R3816">
        <v>0.7</v>
      </c>
      <c r="S3816" t="s">
        <v>337</v>
      </c>
      <c r="T3816">
        <v>2</v>
      </c>
      <c r="U3816" t="s">
        <v>355</v>
      </c>
      <c r="V3816">
        <v>1079.76396526963</v>
      </c>
      <c r="W3816">
        <v>1228.0860473841401</v>
      </c>
      <c r="X3816">
        <v>1261.40698725679</v>
      </c>
      <c r="Y3816">
        <v>17.939921399999999</v>
      </c>
      <c r="Z3816">
        <f t="shared" si="118"/>
        <v>-0.1058611762405033</v>
      </c>
      <c r="AA3816">
        <f t="shared" si="119"/>
        <v>1.5642209000981688E-3</v>
      </c>
    </row>
    <row r="3817" spans="1:27" x14ac:dyDescent="0.3">
      <c r="A3817" t="s">
        <v>82</v>
      </c>
      <c r="B3817">
        <v>10</v>
      </c>
      <c r="C3817">
        <v>0.3</v>
      </c>
      <c r="D3817">
        <v>4</v>
      </c>
      <c r="E3817">
        <v>0.7</v>
      </c>
      <c r="F3817" t="s">
        <v>337</v>
      </c>
      <c r="G3817">
        <v>2</v>
      </c>
      <c r="H3817">
        <v>965.45888184407704</v>
      </c>
      <c r="I3817" t="s">
        <v>9</v>
      </c>
      <c r="J3817">
        <v>4</v>
      </c>
      <c r="K3817">
        <v>6</v>
      </c>
      <c r="L3817">
        <v>6.6666666666666599</v>
      </c>
      <c r="M3817">
        <v>3.9316800000001699E-2</v>
      </c>
      <c r="N3817" t="s">
        <v>82</v>
      </c>
      <c r="O3817">
        <v>10</v>
      </c>
      <c r="P3817">
        <v>0.3</v>
      </c>
      <c r="Q3817">
        <v>4</v>
      </c>
      <c r="R3817">
        <v>0.7</v>
      </c>
      <c r="S3817" t="s">
        <v>337</v>
      </c>
      <c r="T3817">
        <v>2</v>
      </c>
      <c r="U3817" t="s">
        <v>355</v>
      </c>
      <c r="V3817">
        <v>1079.76396526963</v>
      </c>
      <c r="W3817">
        <v>1228.0860473841401</v>
      </c>
      <c r="X3817">
        <v>1261.40698725679</v>
      </c>
      <c r="Y3817">
        <v>17.939921399999999</v>
      </c>
      <c r="Z3817">
        <f t="shared" si="118"/>
        <v>-0.1058611762405033</v>
      </c>
      <c r="AA3817">
        <f t="shared" si="119"/>
        <v>2.1915815082669036E-3</v>
      </c>
    </row>
    <row r="3818" spans="1:27" x14ac:dyDescent="0.3">
      <c r="A3818" t="s">
        <v>82</v>
      </c>
      <c r="B3818">
        <v>10</v>
      </c>
      <c r="C3818">
        <v>0.3</v>
      </c>
      <c r="D3818">
        <v>4</v>
      </c>
      <c r="E3818">
        <v>0.7</v>
      </c>
      <c r="F3818" t="s">
        <v>337</v>
      </c>
      <c r="G3818">
        <v>2</v>
      </c>
      <c r="H3818">
        <v>965.45888184407704</v>
      </c>
      <c r="I3818" t="s">
        <v>13</v>
      </c>
      <c r="J3818">
        <v>5</v>
      </c>
      <c r="K3818">
        <v>6</v>
      </c>
      <c r="L3818">
        <v>6.6666666666666599</v>
      </c>
      <c r="M3818">
        <v>2.83342000000033E-2</v>
      </c>
      <c r="N3818" t="s">
        <v>82</v>
      </c>
      <c r="O3818">
        <v>10</v>
      </c>
      <c r="P3818">
        <v>0.3</v>
      </c>
      <c r="Q3818">
        <v>4</v>
      </c>
      <c r="R3818">
        <v>0.7</v>
      </c>
      <c r="S3818" t="s">
        <v>337</v>
      </c>
      <c r="T3818">
        <v>2</v>
      </c>
      <c r="U3818" t="s">
        <v>355</v>
      </c>
      <c r="V3818">
        <v>1079.76396526963</v>
      </c>
      <c r="W3818">
        <v>1228.0860473841401</v>
      </c>
      <c r="X3818">
        <v>1261.40698725679</v>
      </c>
      <c r="Y3818">
        <v>17.939921399999999</v>
      </c>
      <c r="Z3818">
        <f t="shared" si="118"/>
        <v>-0.1058611762405033</v>
      </c>
      <c r="AA3818">
        <f t="shared" si="119"/>
        <v>1.5793937647911489E-3</v>
      </c>
    </row>
    <row r="3819" spans="1:27" x14ac:dyDescent="0.3">
      <c r="A3819" t="s">
        <v>111</v>
      </c>
      <c r="B3819">
        <v>20</v>
      </c>
      <c r="C3819">
        <v>0.7</v>
      </c>
      <c r="D3819">
        <v>2</v>
      </c>
      <c r="E3819">
        <v>0.3</v>
      </c>
      <c r="F3819" t="s">
        <v>337</v>
      </c>
      <c r="G3819">
        <v>1</v>
      </c>
      <c r="H3819">
        <v>1597.43056396732</v>
      </c>
      <c r="I3819" t="s">
        <v>1</v>
      </c>
      <c r="J3819">
        <v>0</v>
      </c>
      <c r="K3819">
        <v>6</v>
      </c>
      <c r="L3819">
        <v>3.3333333333333299</v>
      </c>
      <c r="M3819">
        <v>0.46966419999995401</v>
      </c>
      <c r="N3819" t="s">
        <v>111</v>
      </c>
      <c r="O3819">
        <v>20</v>
      </c>
      <c r="P3819">
        <v>0.7</v>
      </c>
      <c r="Q3819">
        <v>2</v>
      </c>
      <c r="R3819">
        <v>0.3</v>
      </c>
      <c r="S3819" t="s">
        <v>337</v>
      </c>
      <c r="T3819">
        <v>1</v>
      </c>
      <c r="U3819" t="s">
        <v>355</v>
      </c>
      <c r="V3819">
        <v>1786.6384474629101</v>
      </c>
      <c r="W3819">
        <v>1786.6384474629101</v>
      </c>
      <c r="X3819">
        <v>1786.6384474629101</v>
      </c>
      <c r="Y3819">
        <v>253.0955314</v>
      </c>
      <c r="Z3819">
        <f t="shared" si="118"/>
        <v>-0.10590160743729206</v>
      </c>
      <c r="AA3819">
        <f t="shared" si="119"/>
        <v>1.8556795428271793E-3</v>
      </c>
    </row>
    <row r="3820" spans="1:27" x14ac:dyDescent="0.3">
      <c r="A3820" t="s">
        <v>111</v>
      </c>
      <c r="B3820">
        <v>20</v>
      </c>
      <c r="C3820">
        <v>0.7</v>
      </c>
      <c r="D3820">
        <v>2</v>
      </c>
      <c r="E3820">
        <v>0.3</v>
      </c>
      <c r="F3820" t="s">
        <v>337</v>
      </c>
      <c r="G3820">
        <v>1</v>
      </c>
      <c r="H3820">
        <v>1597.43056396732</v>
      </c>
      <c r="I3820" t="s">
        <v>5</v>
      </c>
      <c r="J3820">
        <v>3</v>
      </c>
      <c r="K3820">
        <v>6</v>
      </c>
      <c r="L3820">
        <v>3.3333333333333299</v>
      </c>
      <c r="M3820">
        <v>0.46430730000002901</v>
      </c>
      <c r="N3820" t="s">
        <v>111</v>
      </c>
      <c r="O3820">
        <v>20</v>
      </c>
      <c r="P3820">
        <v>0.7</v>
      </c>
      <c r="Q3820">
        <v>2</v>
      </c>
      <c r="R3820">
        <v>0.3</v>
      </c>
      <c r="S3820" t="s">
        <v>337</v>
      </c>
      <c r="T3820">
        <v>1</v>
      </c>
      <c r="U3820" t="s">
        <v>355</v>
      </c>
      <c r="V3820">
        <v>1786.6384474629101</v>
      </c>
      <c r="W3820">
        <v>1786.6384474629101</v>
      </c>
      <c r="X3820">
        <v>1786.6384474629101</v>
      </c>
      <c r="Y3820">
        <v>253.0955314</v>
      </c>
      <c r="Z3820">
        <f t="shared" si="118"/>
        <v>-0.10590160743729206</v>
      </c>
      <c r="AA3820">
        <f t="shared" si="119"/>
        <v>1.8345140170263354E-3</v>
      </c>
    </row>
    <row r="3821" spans="1:27" x14ac:dyDescent="0.3">
      <c r="A3821" t="s">
        <v>111</v>
      </c>
      <c r="B3821">
        <v>20</v>
      </c>
      <c r="C3821">
        <v>0.7</v>
      </c>
      <c r="D3821">
        <v>2</v>
      </c>
      <c r="E3821">
        <v>0.3</v>
      </c>
      <c r="F3821" t="s">
        <v>337</v>
      </c>
      <c r="G3821">
        <v>1</v>
      </c>
      <c r="H3821">
        <v>1597.43056396732</v>
      </c>
      <c r="I3821" t="s">
        <v>9</v>
      </c>
      <c r="J3821">
        <v>4</v>
      </c>
      <c r="K3821">
        <v>6</v>
      </c>
      <c r="L3821">
        <v>3.3333333333333299</v>
      </c>
      <c r="M3821">
        <v>0.50207890000001498</v>
      </c>
      <c r="N3821" t="s">
        <v>111</v>
      </c>
      <c r="O3821">
        <v>20</v>
      </c>
      <c r="P3821">
        <v>0.7</v>
      </c>
      <c r="Q3821">
        <v>2</v>
      </c>
      <c r="R3821">
        <v>0.3</v>
      </c>
      <c r="S3821" t="s">
        <v>337</v>
      </c>
      <c r="T3821">
        <v>1</v>
      </c>
      <c r="U3821" t="s">
        <v>355</v>
      </c>
      <c r="V3821">
        <v>1786.6384474629101</v>
      </c>
      <c r="W3821">
        <v>1786.6384474629101</v>
      </c>
      <c r="X3821">
        <v>1786.6384474629101</v>
      </c>
      <c r="Y3821">
        <v>253.0955314</v>
      </c>
      <c r="Z3821">
        <f t="shared" si="118"/>
        <v>-0.10590160743729206</v>
      </c>
      <c r="AA3821">
        <f t="shared" si="119"/>
        <v>1.9837525270507994E-3</v>
      </c>
    </row>
    <row r="3822" spans="1:27" x14ac:dyDescent="0.3">
      <c r="A3822" t="s">
        <v>111</v>
      </c>
      <c r="B3822">
        <v>20</v>
      </c>
      <c r="C3822">
        <v>0.7</v>
      </c>
      <c r="D3822">
        <v>2</v>
      </c>
      <c r="E3822">
        <v>0.3</v>
      </c>
      <c r="F3822" t="s">
        <v>337</v>
      </c>
      <c r="G3822">
        <v>1</v>
      </c>
      <c r="H3822">
        <v>1597.43056396732</v>
      </c>
      <c r="I3822" t="s">
        <v>13</v>
      </c>
      <c r="J3822">
        <v>5</v>
      </c>
      <c r="K3822">
        <v>6</v>
      </c>
      <c r="L3822">
        <v>3.3333333333333299</v>
      </c>
      <c r="M3822">
        <v>0.48440909999999299</v>
      </c>
      <c r="N3822" t="s">
        <v>111</v>
      </c>
      <c r="O3822">
        <v>20</v>
      </c>
      <c r="P3822">
        <v>0.7</v>
      </c>
      <c r="Q3822">
        <v>2</v>
      </c>
      <c r="R3822">
        <v>0.3</v>
      </c>
      <c r="S3822" t="s">
        <v>337</v>
      </c>
      <c r="T3822">
        <v>1</v>
      </c>
      <c r="U3822" t="s">
        <v>355</v>
      </c>
      <c r="V3822">
        <v>1786.6384474629101</v>
      </c>
      <c r="W3822">
        <v>1786.6384474629101</v>
      </c>
      <c r="X3822">
        <v>1786.6384474629101</v>
      </c>
      <c r="Y3822">
        <v>253.0955314</v>
      </c>
      <c r="Z3822">
        <f t="shared" si="118"/>
        <v>-0.10590160743729206</v>
      </c>
      <c r="AA3822">
        <f t="shared" si="119"/>
        <v>1.9139377819927523E-3</v>
      </c>
    </row>
    <row r="3823" spans="1:27" x14ac:dyDescent="0.3">
      <c r="A3823" t="s">
        <v>72</v>
      </c>
      <c r="B3823">
        <v>10</v>
      </c>
      <c r="C3823">
        <v>0.7</v>
      </c>
      <c r="D3823">
        <v>2</v>
      </c>
      <c r="E3823">
        <v>0.7</v>
      </c>
      <c r="F3823" t="s">
        <v>337</v>
      </c>
      <c r="G3823">
        <v>2</v>
      </c>
      <c r="H3823">
        <v>1656.66983045849</v>
      </c>
      <c r="I3823" t="s">
        <v>4</v>
      </c>
      <c r="J3823">
        <v>0</v>
      </c>
      <c r="K3823">
        <v>9</v>
      </c>
      <c r="L3823">
        <v>3.3333333333333299</v>
      </c>
      <c r="M3823">
        <v>6.7935699999992494E-2</v>
      </c>
      <c r="N3823" t="s">
        <v>72</v>
      </c>
      <c r="O3823">
        <v>10</v>
      </c>
      <c r="P3823">
        <v>0.7</v>
      </c>
      <c r="Q3823">
        <v>2</v>
      </c>
      <c r="R3823">
        <v>0.7</v>
      </c>
      <c r="S3823" t="s">
        <v>337</v>
      </c>
      <c r="T3823">
        <v>2</v>
      </c>
      <c r="U3823" t="s">
        <v>355</v>
      </c>
      <c r="V3823">
        <v>1852.9512619044899</v>
      </c>
      <c r="W3823">
        <v>1852.9512619044899</v>
      </c>
      <c r="X3823">
        <v>1852.9512619044899</v>
      </c>
      <c r="Y3823">
        <v>34.763994799999999</v>
      </c>
      <c r="Z3823">
        <f t="shared" si="118"/>
        <v>-0.10592908485043426</v>
      </c>
      <c r="AA3823">
        <f t="shared" si="119"/>
        <v>1.9541971626342693E-3</v>
      </c>
    </row>
    <row r="3824" spans="1:27" x14ac:dyDescent="0.3">
      <c r="A3824" t="s">
        <v>59</v>
      </c>
      <c r="B3824">
        <v>10</v>
      </c>
      <c r="C3824">
        <v>0.3</v>
      </c>
      <c r="D3824">
        <v>2</v>
      </c>
      <c r="E3824">
        <v>0.7</v>
      </c>
      <c r="F3824" t="s">
        <v>336</v>
      </c>
      <c r="G3824">
        <v>4</v>
      </c>
      <c r="H3824">
        <v>2105.95437344532</v>
      </c>
      <c r="I3824" t="s">
        <v>2</v>
      </c>
      <c r="J3824">
        <v>0</v>
      </c>
      <c r="K3824">
        <v>7</v>
      </c>
      <c r="L3824">
        <v>3.3333333333333299</v>
      </c>
      <c r="M3824">
        <v>7.0176500000002306E-2</v>
      </c>
      <c r="N3824" t="s">
        <v>59</v>
      </c>
      <c r="O3824">
        <v>10</v>
      </c>
      <c r="P3824">
        <v>0.3</v>
      </c>
      <c r="Q3824">
        <v>2</v>
      </c>
      <c r="R3824">
        <v>0.7</v>
      </c>
      <c r="S3824" t="s">
        <v>336</v>
      </c>
      <c r="T3824">
        <v>4</v>
      </c>
      <c r="U3824" t="s">
        <v>355</v>
      </c>
      <c r="V3824">
        <v>2355.4745774652702</v>
      </c>
      <c r="W3824">
        <v>2357.0084478577301</v>
      </c>
      <c r="X3824">
        <v>2525.2220354721599</v>
      </c>
      <c r="Y3824">
        <v>35.464511999999999</v>
      </c>
      <c r="Z3824">
        <f t="shared" si="118"/>
        <v>-0.10593203017646627</v>
      </c>
      <c r="AA3824">
        <f t="shared" si="119"/>
        <v>1.9787809289467258E-3</v>
      </c>
    </row>
    <row r="3825" spans="1:27" x14ac:dyDescent="0.3">
      <c r="A3825" t="s">
        <v>59</v>
      </c>
      <c r="B3825">
        <v>10</v>
      </c>
      <c r="C3825">
        <v>0.3</v>
      </c>
      <c r="D3825">
        <v>2</v>
      </c>
      <c r="E3825">
        <v>0.7</v>
      </c>
      <c r="F3825" t="s">
        <v>336</v>
      </c>
      <c r="G3825">
        <v>4</v>
      </c>
      <c r="H3825">
        <v>2105.95437344532</v>
      </c>
      <c r="I3825" t="s">
        <v>6</v>
      </c>
      <c r="J3825">
        <v>3</v>
      </c>
      <c r="K3825">
        <v>7</v>
      </c>
      <c r="L3825">
        <v>3.3333333333333299</v>
      </c>
      <c r="M3825">
        <v>7.4696099999997004E-2</v>
      </c>
      <c r="N3825" t="s">
        <v>59</v>
      </c>
      <c r="O3825">
        <v>10</v>
      </c>
      <c r="P3825">
        <v>0.3</v>
      </c>
      <c r="Q3825">
        <v>2</v>
      </c>
      <c r="R3825">
        <v>0.7</v>
      </c>
      <c r="S3825" t="s">
        <v>336</v>
      </c>
      <c r="T3825">
        <v>4</v>
      </c>
      <c r="U3825" t="s">
        <v>355</v>
      </c>
      <c r="V3825">
        <v>2355.4745774652702</v>
      </c>
      <c r="W3825">
        <v>2357.0084478577301</v>
      </c>
      <c r="X3825">
        <v>2525.2220354721599</v>
      </c>
      <c r="Y3825">
        <v>35.464511999999999</v>
      </c>
      <c r="Z3825">
        <f t="shared" si="118"/>
        <v>-0.10593203017646627</v>
      </c>
      <c r="AA3825">
        <f t="shared" si="119"/>
        <v>2.1062210019976309E-3</v>
      </c>
    </row>
    <row r="3826" spans="1:27" x14ac:dyDescent="0.3">
      <c r="A3826" t="s">
        <v>59</v>
      </c>
      <c r="B3826">
        <v>10</v>
      </c>
      <c r="C3826">
        <v>0.3</v>
      </c>
      <c r="D3826">
        <v>2</v>
      </c>
      <c r="E3826">
        <v>0.7</v>
      </c>
      <c r="F3826" t="s">
        <v>336</v>
      </c>
      <c r="G3826">
        <v>4</v>
      </c>
      <c r="H3826">
        <v>2105.95437344532</v>
      </c>
      <c r="I3826" t="s">
        <v>10</v>
      </c>
      <c r="J3826">
        <v>4</v>
      </c>
      <c r="K3826">
        <v>7</v>
      </c>
      <c r="L3826">
        <v>3.3333333333333299</v>
      </c>
      <c r="M3826">
        <v>8.0207699999998994E-2</v>
      </c>
      <c r="N3826" t="s">
        <v>59</v>
      </c>
      <c r="O3826">
        <v>10</v>
      </c>
      <c r="P3826">
        <v>0.3</v>
      </c>
      <c r="Q3826">
        <v>2</v>
      </c>
      <c r="R3826">
        <v>0.7</v>
      </c>
      <c r="S3826" t="s">
        <v>336</v>
      </c>
      <c r="T3826">
        <v>4</v>
      </c>
      <c r="U3826" t="s">
        <v>355</v>
      </c>
      <c r="V3826">
        <v>2355.4745774652702</v>
      </c>
      <c r="W3826">
        <v>2357.0084478577301</v>
      </c>
      <c r="X3826">
        <v>2525.2220354721599</v>
      </c>
      <c r="Y3826">
        <v>35.464511999999999</v>
      </c>
      <c r="Z3826">
        <f t="shared" si="118"/>
        <v>-0.10593203017646627</v>
      </c>
      <c r="AA3826">
        <f t="shared" si="119"/>
        <v>2.2616326991895166E-3</v>
      </c>
    </row>
    <row r="3827" spans="1:27" x14ac:dyDescent="0.3">
      <c r="A3827" t="s">
        <v>59</v>
      </c>
      <c r="B3827">
        <v>10</v>
      </c>
      <c r="C3827">
        <v>0.3</v>
      </c>
      <c r="D3827">
        <v>2</v>
      </c>
      <c r="E3827">
        <v>0.7</v>
      </c>
      <c r="F3827" t="s">
        <v>336</v>
      </c>
      <c r="G3827">
        <v>4</v>
      </c>
      <c r="H3827">
        <v>2105.95437344532</v>
      </c>
      <c r="I3827" t="s">
        <v>14</v>
      </c>
      <c r="J3827">
        <v>5</v>
      </c>
      <c r="K3827">
        <v>7</v>
      </c>
      <c r="L3827">
        <v>3.3333333333333299</v>
      </c>
      <c r="M3827">
        <v>7.5308199999998396E-2</v>
      </c>
      <c r="N3827" t="s">
        <v>59</v>
      </c>
      <c r="O3827">
        <v>10</v>
      </c>
      <c r="P3827">
        <v>0.3</v>
      </c>
      <c r="Q3827">
        <v>2</v>
      </c>
      <c r="R3827">
        <v>0.7</v>
      </c>
      <c r="S3827" t="s">
        <v>336</v>
      </c>
      <c r="T3827">
        <v>4</v>
      </c>
      <c r="U3827" t="s">
        <v>355</v>
      </c>
      <c r="V3827">
        <v>2355.4745774652702</v>
      </c>
      <c r="W3827">
        <v>2357.0084478577301</v>
      </c>
      <c r="X3827">
        <v>2525.2220354721599</v>
      </c>
      <c r="Y3827">
        <v>35.464511999999999</v>
      </c>
      <c r="Z3827">
        <f t="shared" si="118"/>
        <v>-0.10593203017646627</v>
      </c>
      <c r="AA3827">
        <f t="shared" si="119"/>
        <v>2.1234805091917912E-3</v>
      </c>
    </row>
    <row r="3828" spans="1:27" x14ac:dyDescent="0.3">
      <c r="A3828" t="s">
        <v>80</v>
      </c>
      <c r="B3828">
        <v>10</v>
      </c>
      <c r="C3828">
        <v>0.3</v>
      </c>
      <c r="D3828">
        <v>4</v>
      </c>
      <c r="E3828">
        <v>0.7</v>
      </c>
      <c r="F3828" t="s">
        <v>336</v>
      </c>
      <c r="G3828">
        <v>5</v>
      </c>
      <c r="H3828">
        <v>2295.55568051821</v>
      </c>
      <c r="I3828" t="s">
        <v>6</v>
      </c>
      <c r="J3828">
        <v>3</v>
      </c>
      <c r="K3828">
        <v>7</v>
      </c>
      <c r="L3828">
        <v>6.6666666666666599</v>
      </c>
      <c r="M3828">
        <v>8.5261799999997806E-2</v>
      </c>
      <c r="N3828" t="s">
        <v>80</v>
      </c>
      <c r="O3828">
        <v>10</v>
      </c>
      <c r="P3828">
        <v>0.3</v>
      </c>
      <c r="Q3828">
        <v>4</v>
      </c>
      <c r="R3828">
        <v>0.7</v>
      </c>
      <c r="S3828" t="s">
        <v>336</v>
      </c>
      <c r="T3828">
        <v>5</v>
      </c>
      <c r="U3828" t="s">
        <v>355</v>
      </c>
      <c r="V3828">
        <v>2568.1199962487299</v>
      </c>
      <c r="W3828">
        <v>2622.8879440293199</v>
      </c>
      <c r="X3828">
        <v>2772.6154148569599</v>
      </c>
      <c r="Y3828">
        <v>38.059339499999801</v>
      </c>
      <c r="Z3828">
        <f t="shared" si="118"/>
        <v>-0.10613379286351743</v>
      </c>
      <c r="AA3828">
        <f t="shared" si="119"/>
        <v>2.2402333072542744E-3</v>
      </c>
    </row>
    <row r="3829" spans="1:27" x14ac:dyDescent="0.3">
      <c r="A3829" t="s">
        <v>229</v>
      </c>
      <c r="B3829">
        <v>30</v>
      </c>
      <c r="C3829">
        <v>0.7</v>
      </c>
      <c r="D3829">
        <v>2</v>
      </c>
      <c r="E3829">
        <v>0.7</v>
      </c>
      <c r="F3829" t="s">
        <v>336</v>
      </c>
      <c r="G3829">
        <v>4</v>
      </c>
      <c r="H3829">
        <v>3924.9537786454798</v>
      </c>
      <c r="I3829" t="s">
        <v>4</v>
      </c>
      <c r="J3829">
        <v>0</v>
      </c>
      <c r="K3829">
        <v>9</v>
      </c>
      <c r="L3829">
        <v>3.3333333333333299</v>
      </c>
      <c r="M3829">
        <v>2.6134443999999299</v>
      </c>
      <c r="N3829" t="s">
        <v>229</v>
      </c>
      <c r="O3829">
        <v>30</v>
      </c>
      <c r="P3829">
        <v>0.7</v>
      </c>
      <c r="Q3829">
        <v>2</v>
      </c>
      <c r="R3829">
        <v>0.7</v>
      </c>
      <c r="S3829" t="s">
        <v>336</v>
      </c>
      <c r="T3829">
        <v>4</v>
      </c>
      <c r="U3829" t="s">
        <v>355</v>
      </c>
      <c r="V3829">
        <v>4391.2123371614298</v>
      </c>
      <c r="W3829">
        <v>4391.2123371614298</v>
      </c>
      <c r="X3829">
        <v>4391.2123371614298</v>
      </c>
      <c r="Y3829">
        <v>1403.8403949999999</v>
      </c>
      <c r="Z3829">
        <f t="shared" si="118"/>
        <v>-0.10617991632291439</v>
      </c>
      <c r="AA3829">
        <f t="shared" si="119"/>
        <v>1.8616392641984988E-3</v>
      </c>
    </row>
    <row r="3830" spans="1:27" x14ac:dyDescent="0.3">
      <c r="A3830" t="s">
        <v>23</v>
      </c>
      <c r="B3830">
        <v>10</v>
      </c>
      <c r="C3830">
        <v>0.3</v>
      </c>
      <c r="D3830">
        <v>2</v>
      </c>
      <c r="E3830">
        <v>0.3</v>
      </c>
      <c r="F3830" t="s">
        <v>337</v>
      </c>
      <c r="G3830">
        <v>3</v>
      </c>
      <c r="H3830">
        <v>1091.2442878660599</v>
      </c>
      <c r="I3830" t="s">
        <v>1</v>
      </c>
      <c r="J3830">
        <v>0</v>
      </c>
      <c r="K3830">
        <v>6</v>
      </c>
      <c r="L3830">
        <v>3.3333333333333299</v>
      </c>
      <c r="M3830">
        <v>0.13287679999999999</v>
      </c>
      <c r="N3830" t="s">
        <v>23</v>
      </c>
      <c r="O3830">
        <v>10</v>
      </c>
      <c r="P3830">
        <v>0.3</v>
      </c>
      <c r="Q3830">
        <v>2</v>
      </c>
      <c r="R3830">
        <v>0.3</v>
      </c>
      <c r="S3830" t="s">
        <v>337</v>
      </c>
      <c r="T3830">
        <v>3</v>
      </c>
      <c r="U3830" t="s">
        <v>355</v>
      </c>
      <c r="V3830">
        <v>1221.18839627019</v>
      </c>
      <c r="W3830">
        <v>1221.18839627019</v>
      </c>
      <c r="X3830">
        <v>1221.18839627019</v>
      </c>
      <c r="Y3830">
        <v>77.007915999999895</v>
      </c>
      <c r="Z3830">
        <f t="shared" si="118"/>
        <v>-0.1064079128175565</v>
      </c>
      <c r="AA3830">
        <f t="shared" si="119"/>
        <v>1.7254953373884339E-3</v>
      </c>
    </row>
    <row r="3831" spans="1:27" x14ac:dyDescent="0.3">
      <c r="A3831" t="s">
        <v>23</v>
      </c>
      <c r="B3831">
        <v>10</v>
      </c>
      <c r="C3831">
        <v>0.3</v>
      </c>
      <c r="D3831">
        <v>2</v>
      </c>
      <c r="E3831">
        <v>0.3</v>
      </c>
      <c r="F3831" t="s">
        <v>337</v>
      </c>
      <c r="G3831">
        <v>3</v>
      </c>
      <c r="H3831">
        <v>1091.2442878660599</v>
      </c>
      <c r="I3831" t="s">
        <v>5</v>
      </c>
      <c r="J3831">
        <v>3</v>
      </c>
      <c r="K3831">
        <v>6</v>
      </c>
      <c r="L3831">
        <v>3.3333333333333299</v>
      </c>
      <c r="M3831">
        <v>0.139212</v>
      </c>
      <c r="N3831" t="s">
        <v>23</v>
      </c>
      <c r="O3831">
        <v>10</v>
      </c>
      <c r="P3831">
        <v>0.3</v>
      </c>
      <c r="Q3831">
        <v>2</v>
      </c>
      <c r="R3831">
        <v>0.3</v>
      </c>
      <c r="S3831" t="s">
        <v>337</v>
      </c>
      <c r="T3831">
        <v>3</v>
      </c>
      <c r="U3831" t="s">
        <v>355</v>
      </c>
      <c r="V3831">
        <v>1221.18839627019</v>
      </c>
      <c r="W3831">
        <v>1221.18839627019</v>
      </c>
      <c r="X3831">
        <v>1221.18839627019</v>
      </c>
      <c r="Y3831">
        <v>77.007915999999895</v>
      </c>
      <c r="Z3831">
        <f t="shared" si="118"/>
        <v>-0.1064079128175565</v>
      </c>
      <c r="AA3831">
        <f t="shared" si="119"/>
        <v>1.8077622046024488E-3</v>
      </c>
    </row>
    <row r="3832" spans="1:27" x14ac:dyDescent="0.3">
      <c r="A3832" t="s">
        <v>23</v>
      </c>
      <c r="B3832">
        <v>10</v>
      </c>
      <c r="C3832">
        <v>0.3</v>
      </c>
      <c r="D3832">
        <v>2</v>
      </c>
      <c r="E3832">
        <v>0.3</v>
      </c>
      <c r="F3832" t="s">
        <v>337</v>
      </c>
      <c r="G3832">
        <v>3</v>
      </c>
      <c r="H3832">
        <v>1091.2442878660599</v>
      </c>
      <c r="I3832" t="s">
        <v>9</v>
      </c>
      <c r="J3832">
        <v>4</v>
      </c>
      <c r="K3832">
        <v>6</v>
      </c>
      <c r="L3832">
        <v>3.3333333333333299</v>
      </c>
      <c r="M3832">
        <v>0.14435119999999901</v>
      </c>
      <c r="N3832" t="s">
        <v>23</v>
      </c>
      <c r="O3832">
        <v>10</v>
      </c>
      <c r="P3832">
        <v>0.3</v>
      </c>
      <c r="Q3832">
        <v>2</v>
      </c>
      <c r="R3832">
        <v>0.3</v>
      </c>
      <c r="S3832" t="s">
        <v>337</v>
      </c>
      <c r="T3832">
        <v>3</v>
      </c>
      <c r="U3832" t="s">
        <v>355</v>
      </c>
      <c r="V3832">
        <v>1221.18839627019</v>
      </c>
      <c r="W3832">
        <v>1221.18839627019</v>
      </c>
      <c r="X3832">
        <v>1221.18839627019</v>
      </c>
      <c r="Y3832">
        <v>77.007915999999895</v>
      </c>
      <c r="Z3832">
        <f t="shared" si="118"/>
        <v>-0.1064079128175565</v>
      </c>
      <c r="AA3832">
        <f t="shared" si="119"/>
        <v>1.8744982009381893E-3</v>
      </c>
    </row>
    <row r="3833" spans="1:27" x14ac:dyDescent="0.3">
      <c r="A3833" t="s">
        <v>23</v>
      </c>
      <c r="B3833">
        <v>10</v>
      </c>
      <c r="C3833">
        <v>0.3</v>
      </c>
      <c r="D3833">
        <v>2</v>
      </c>
      <c r="E3833">
        <v>0.3</v>
      </c>
      <c r="F3833" t="s">
        <v>337</v>
      </c>
      <c r="G3833">
        <v>3</v>
      </c>
      <c r="H3833">
        <v>1091.2442878660599</v>
      </c>
      <c r="I3833" t="s">
        <v>13</v>
      </c>
      <c r="J3833">
        <v>5</v>
      </c>
      <c r="K3833">
        <v>6</v>
      </c>
      <c r="L3833">
        <v>3.3333333333333299</v>
      </c>
      <c r="M3833">
        <v>0.1386965</v>
      </c>
      <c r="N3833" t="s">
        <v>23</v>
      </c>
      <c r="O3833">
        <v>10</v>
      </c>
      <c r="P3833">
        <v>0.3</v>
      </c>
      <c r="Q3833">
        <v>2</v>
      </c>
      <c r="R3833">
        <v>0.3</v>
      </c>
      <c r="S3833" t="s">
        <v>337</v>
      </c>
      <c r="T3833">
        <v>3</v>
      </c>
      <c r="U3833" t="s">
        <v>355</v>
      </c>
      <c r="V3833">
        <v>1221.18839627019</v>
      </c>
      <c r="W3833">
        <v>1221.18839627019</v>
      </c>
      <c r="X3833">
        <v>1221.18839627019</v>
      </c>
      <c r="Y3833">
        <v>77.007915999999895</v>
      </c>
      <c r="Z3833">
        <f t="shared" si="118"/>
        <v>-0.1064079128175565</v>
      </c>
      <c r="AA3833">
        <f t="shared" si="119"/>
        <v>1.8010680875976462E-3</v>
      </c>
    </row>
    <row r="3834" spans="1:27" x14ac:dyDescent="0.3">
      <c r="A3834" t="s">
        <v>236</v>
      </c>
      <c r="B3834">
        <v>30</v>
      </c>
      <c r="C3834">
        <v>0.3</v>
      </c>
      <c r="D3834">
        <v>4</v>
      </c>
      <c r="E3834">
        <v>0.7</v>
      </c>
      <c r="F3834" t="s">
        <v>336</v>
      </c>
      <c r="G3834">
        <v>1</v>
      </c>
      <c r="H3834">
        <v>2507.3649964485799</v>
      </c>
      <c r="I3834" t="s">
        <v>12</v>
      </c>
      <c r="J3834">
        <v>4</v>
      </c>
      <c r="K3834">
        <v>9</v>
      </c>
      <c r="L3834">
        <v>6.6666666666666599</v>
      </c>
      <c r="M3834">
        <v>1.0395207000001301</v>
      </c>
      <c r="N3834" t="s">
        <v>236</v>
      </c>
      <c r="O3834">
        <v>30</v>
      </c>
      <c r="P3834">
        <v>0.3</v>
      </c>
      <c r="Q3834">
        <v>4</v>
      </c>
      <c r="R3834">
        <v>0.7</v>
      </c>
      <c r="S3834" t="s">
        <v>336</v>
      </c>
      <c r="T3834">
        <v>1</v>
      </c>
      <c r="U3834" t="s">
        <v>355</v>
      </c>
      <c r="V3834">
        <v>2806.4797264670901</v>
      </c>
      <c r="W3834">
        <v>2838.9820780474101</v>
      </c>
      <c r="X3834">
        <v>2912.94697763472</v>
      </c>
      <c r="Y3834">
        <v>533.45889879999902</v>
      </c>
      <c r="Z3834">
        <f t="shared" si="118"/>
        <v>-0.10658004303314457</v>
      </c>
      <c r="AA3834">
        <f t="shared" si="119"/>
        <v>1.9486425333582456E-3</v>
      </c>
    </row>
    <row r="3835" spans="1:27" x14ac:dyDescent="0.3">
      <c r="A3835" t="s">
        <v>235</v>
      </c>
      <c r="B3835">
        <v>30</v>
      </c>
      <c r="C3835">
        <v>0.7</v>
      </c>
      <c r="D3835">
        <v>2</v>
      </c>
      <c r="E3835">
        <v>0.7</v>
      </c>
      <c r="F3835" t="s">
        <v>337</v>
      </c>
      <c r="G3835">
        <v>5</v>
      </c>
      <c r="H3835">
        <v>2025.25652445636</v>
      </c>
      <c r="I3835" t="s">
        <v>1</v>
      </c>
      <c r="J3835">
        <v>0</v>
      </c>
      <c r="K3835">
        <v>6</v>
      </c>
      <c r="L3835">
        <v>3.3333333333333299</v>
      </c>
      <c r="M3835">
        <v>1.4369305999998601</v>
      </c>
      <c r="N3835" t="s">
        <v>235</v>
      </c>
      <c r="O3835">
        <v>30</v>
      </c>
      <c r="P3835">
        <v>0.7</v>
      </c>
      <c r="Q3835">
        <v>2</v>
      </c>
      <c r="R3835">
        <v>0.7</v>
      </c>
      <c r="S3835" t="s">
        <v>337</v>
      </c>
      <c r="T3835">
        <v>5</v>
      </c>
      <c r="U3835" t="s">
        <v>355</v>
      </c>
      <c r="V3835">
        <v>2266.9551096239702</v>
      </c>
      <c r="W3835">
        <v>2266.9551096239702</v>
      </c>
      <c r="X3835">
        <v>2266.9551096239702</v>
      </c>
      <c r="Y3835">
        <v>563.567204499995</v>
      </c>
      <c r="Z3835">
        <f t="shared" si="118"/>
        <v>-0.10661816113672484</v>
      </c>
      <c r="AA3835">
        <f t="shared" si="119"/>
        <v>2.5497058532260152E-3</v>
      </c>
    </row>
    <row r="3836" spans="1:27" x14ac:dyDescent="0.3">
      <c r="A3836" t="s">
        <v>235</v>
      </c>
      <c r="B3836">
        <v>30</v>
      </c>
      <c r="C3836">
        <v>0.7</v>
      </c>
      <c r="D3836">
        <v>2</v>
      </c>
      <c r="E3836">
        <v>0.7</v>
      </c>
      <c r="F3836" t="s">
        <v>337</v>
      </c>
      <c r="G3836">
        <v>5</v>
      </c>
      <c r="H3836">
        <v>2025.25652445636</v>
      </c>
      <c r="I3836" t="s">
        <v>5</v>
      </c>
      <c r="J3836">
        <v>3</v>
      </c>
      <c r="K3836">
        <v>6</v>
      </c>
      <c r="L3836">
        <v>3.3333333333333299</v>
      </c>
      <c r="M3836">
        <v>1.0600993000002701</v>
      </c>
      <c r="N3836" t="s">
        <v>235</v>
      </c>
      <c r="O3836">
        <v>30</v>
      </c>
      <c r="P3836">
        <v>0.7</v>
      </c>
      <c r="Q3836">
        <v>2</v>
      </c>
      <c r="R3836">
        <v>0.7</v>
      </c>
      <c r="S3836" t="s">
        <v>337</v>
      </c>
      <c r="T3836">
        <v>5</v>
      </c>
      <c r="U3836" t="s">
        <v>355</v>
      </c>
      <c r="V3836">
        <v>2266.9551096239702</v>
      </c>
      <c r="W3836">
        <v>2266.9551096239702</v>
      </c>
      <c r="X3836">
        <v>2266.9551096239702</v>
      </c>
      <c r="Y3836">
        <v>563.567204499995</v>
      </c>
      <c r="Z3836">
        <f t="shared" si="118"/>
        <v>-0.10661816113672484</v>
      </c>
      <c r="AA3836">
        <f t="shared" si="119"/>
        <v>1.8810521469942623E-3</v>
      </c>
    </row>
    <row r="3837" spans="1:27" x14ac:dyDescent="0.3">
      <c r="A3837" t="s">
        <v>235</v>
      </c>
      <c r="B3837">
        <v>30</v>
      </c>
      <c r="C3837">
        <v>0.7</v>
      </c>
      <c r="D3837">
        <v>2</v>
      </c>
      <c r="E3837">
        <v>0.7</v>
      </c>
      <c r="F3837" t="s">
        <v>337</v>
      </c>
      <c r="G3837">
        <v>5</v>
      </c>
      <c r="H3837">
        <v>2025.25652445636</v>
      </c>
      <c r="I3837" t="s">
        <v>9</v>
      </c>
      <c r="J3837">
        <v>4</v>
      </c>
      <c r="K3837">
        <v>6</v>
      </c>
      <c r="L3837">
        <v>3.3333333333333299</v>
      </c>
      <c r="M3837">
        <v>1.13650099999995</v>
      </c>
      <c r="N3837" t="s">
        <v>235</v>
      </c>
      <c r="O3837">
        <v>30</v>
      </c>
      <c r="P3837">
        <v>0.7</v>
      </c>
      <c r="Q3837">
        <v>2</v>
      </c>
      <c r="R3837">
        <v>0.7</v>
      </c>
      <c r="S3837" t="s">
        <v>337</v>
      </c>
      <c r="T3837">
        <v>5</v>
      </c>
      <c r="U3837" t="s">
        <v>355</v>
      </c>
      <c r="V3837">
        <v>2266.9551096239702</v>
      </c>
      <c r="W3837">
        <v>2266.9551096239702</v>
      </c>
      <c r="X3837">
        <v>2266.9551096239702</v>
      </c>
      <c r="Y3837">
        <v>563.567204499995</v>
      </c>
      <c r="Z3837">
        <f t="shared" si="118"/>
        <v>-0.10661816113672484</v>
      </c>
      <c r="AA3837">
        <f t="shared" si="119"/>
        <v>2.0166201846473133E-3</v>
      </c>
    </row>
    <row r="3838" spans="1:27" x14ac:dyDescent="0.3">
      <c r="A3838" t="s">
        <v>235</v>
      </c>
      <c r="B3838">
        <v>30</v>
      </c>
      <c r="C3838">
        <v>0.7</v>
      </c>
      <c r="D3838">
        <v>2</v>
      </c>
      <c r="E3838">
        <v>0.7</v>
      </c>
      <c r="F3838" t="s">
        <v>337</v>
      </c>
      <c r="G3838">
        <v>5</v>
      </c>
      <c r="H3838">
        <v>2025.25652445636</v>
      </c>
      <c r="I3838" t="s">
        <v>13</v>
      </c>
      <c r="J3838">
        <v>5</v>
      </c>
      <c r="K3838">
        <v>6</v>
      </c>
      <c r="L3838">
        <v>3.3333333333333299</v>
      </c>
      <c r="M3838">
        <v>1.35736069999984</v>
      </c>
      <c r="N3838" t="s">
        <v>235</v>
      </c>
      <c r="O3838">
        <v>30</v>
      </c>
      <c r="P3838">
        <v>0.7</v>
      </c>
      <c r="Q3838">
        <v>2</v>
      </c>
      <c r="R3838">
        <v>0.7</v>
      </c>
      <c r="S3838" t="s">
        <v>337</v>
      </c>
      <c r="T3838">
        <v>5</v>
      </c>
      <c r="U3838" t="s">
        <v>355</v>
      </c>
      <c r="V3838">
        <v>2266.9551096239702</v>
      </c>
      <c r="W3838">
        <v>2266.9551096239702</v>
      </c>
      <c r="X3838">
        <v>2266.9551096239702</v>
      </c>
      <c r="Y3838">
        <v>563.567204499995</v>
      </c>
      <c r="Z3838">
        <f t="shared" si="118"/>
        <v>-0.10661816113672484</v>
      </c>
      <c r="AA3838">
        <f t="shared" si="119"/>
        <v>2.4085161257815031E-3</v>
      </c>
    </row>
    <row r="3839" spans="1:27" x14ac:dyDescent="0.3">
      <c r="A3839" t="s">
        <v>235</v>
      </c>
      <c r="B3839">
        <v>30</v>
      </c>
      <c r="C3839">
        <v>0.7</v>
      </c>
      <c r="D3839">
        <v>2</v>
      </c>
      <c r="E3839">
        <v>0.7</v>
      </c>
      <c r="F3839" t="s">
        <v>337</v>
      </c>
      <c r="G3839">
        <v>5</v>
      </c>
      <c r="H3839">
        <v>2025.25652445636</v>
      </c>
      <c r="I3839" t="s">
        <v>2</v>
      </c>
      <c r="J3839">
        <v>0</v>
      </c>
      <c r="K3839">
        <v>7</v>
      </c>
      <c r="L3839">
        <v>3.3333333333333299</v>
      </c>
      <c r="M3839">
        <v>1.30591390000017</v>
      </c>
      <c r="N3839" t="s">
        <v>235</v>
      </c>
      <c r="O3839">
        <v>30</v>
      </c>
      <c r="P3839">
        <v>0.7</v>
      </c>
      <c r="Q3839">
        <v>2</v>
      </c>
      <c r="R3839">
        <v>0.7</v>
      </c>
      <c r="S3839" t="s">
        <v>337</v>
      </c>
      <c r="T3839">
        <v>5</v>
      </c>
      <c r="U3839" t="s">
        <v>355</v>
      </c>
      <c r="V3839">
        <v>2266.9551096239702</v>
      </c>
      <c r="W3839">
        <v>2266.9551096239702</v>
      </c>
      <c r="X3839">
        <v>2266.9551096239702</v>
      </c>
      <c r="Y3839">
        <v>563.567204499995</v>
      </c>
      <c r="Z3839">
        <f t="shared" si="118"/>
        <v>-0.10661816113672484</v>
      </c>
      <c r="AA3839">
        <f t="shared" si="119"/>
        <v>2.3172283439714982E-3</v>
      </c>
    </row>
    <row r="3840" spans="1:27" x14ac:dyDescent="0.3">
      <c r="A3840" t="s">
        <v>235</v>
      </c>
      <c r="B3840">
        <v>30</v>
      </c>
      <c r="C3840">
        <v>0.7</v>
      </c>
      <c r="D3840">
        <v>2</v>
      </c>
      <c r="E3840">
        <v>0.7</v>
      </c>
      <c r="F3840" t="s">
        <v>337</v>
      </c>
      <c r="G3840">
        <v>5</v>
      </c>
      <c r="H3840">
        <v>2025.25652445636</v>
      </c>
      <c r="I3840" t="s">
        <v>6</v>
      </c>
      <c r="J3840">
        <v>3</v>
      </c>
      <c r="K3840">
        <v>7</v>
      </c>
      <c r="L3840">
        <v>3.3333333333333299</v>
      </c>
      <c r="M3840">
        <v>1.07384100000035</v>
      </c>
      <c r="N3840" t="s">
        <v>235</v>
      </c>
      <c r="O3840">
        <v>30</v>
      </c>
      <c r="P3840">
        <v>0.7</v>
      </c>
      <c r="Q3840">
        <v>2</v>
      </c>
      <c r="R3840">
        <v>0.7</v>
      </c>
      <c r="S3840" t="s">
        <v>337</v>
      </c>
      <c r="T3840">
        <v>5</v>
      </c>
      <c r="U3840" t="s">
        <v>355</v>
      </c>
      <c r="V3840">
        <v>2266.9551096239702</v>
      </c>
      <c r="W3840">
        <v>2266.9551096239702</v>
      </c>
      <c r="X3840">
        <v>2266.9551096239702</v>
      </c>
      <c r="Y3840">
        <v>563.567204499995</v>
      </c>
      <c r="Z3840">
        <f t="shared" si="118"/>
        <v>-0.10661816113672484</v>
      </c>
      <c r="AA3840">
        <f t="shared" si="119"/>
        <v>1.9054355743661083E-3</v>
      </c>
    </row>
    <row r="3841" spans="1:27" x14ac:dyDescent="0.3">
      <c r="A3841" t="s">
        <v>235</v>
      </c>
      <c r="B3841">
        <v>30</v>
      </c>
      <c r="C3841">
        <v>0.7</v>
      </c>
      <c r="D3841">
        <v>2</v>
      </c>
      <c r="E3841">
        <v>0.7</v>
      </c>
      <c r="F3841" t="s">
        <v>337</v>
      </c>
      <c r="G3841">
        <v>5</v>
      </c>
      <c r="H3841">
        <v>2025.25652445636</v>
      </c>
      <c r="I3841" t="s">
        <v>10</v>
      </c>
      <c r="J3841">
        <v>4</v>
      </c>
      <c r="K3841">
        <v>7</v>
      </c>
      <c r="L3841">
        <v>3.3333333333333299</v>
      </c>
      <c r="M3841">
        <v>1.30792380000002</v>
      </c>
      <c r="N3841" t="s">
        <v>235</v>
      </c>
      <c r="O3841">
        <v>30</v>
      </c>
      <c r="P3841">
        <v>0.7</v>
      </c>
      <c r="Q3841">
        <v>2</v>
      </c>
      <c r="R3841">
        <v>0.7</v>
      </c>
      <c r="S3841" t="s">
        <v>337</v>
      </c>
      <c r="T3841">
        <v>5</v>
      </c>
      <c r="U3841" t="s">
        <v>355</v>
      </c>
      <c r="V3841">
        <v>2266.9551096239702</v>
      </c>
      <c r="W3841">
        <v>2266.9551096239702</v>
      </c>
      <c r="X3841">
        <v>2266.9551096239702</v>
      </c>
      <c r="Y3841">
        <v>563.567204499995</v>
      </c>
      <c r="Z3841">
        <f t="shared" si="118"/>
        <v>-0.10661816113672484</v>
      </c>
      <c r="AA3841">
        <f t="shared" si="119"/>
        <v>2.3207947331861318E-3</v>
      </c>
    </row>
    <row r="3842" spans="1:27" x14ac:dyDescent="0.3">
      <c r="A3842" t="s">
        <v>235</v>
      </c>
      <c r="B3842">
        <v>30</v>
      </c>
      <c r="C3842">
        <v>0.7</v>
      </c>
      <c r="D3842">
        <v>2</v>
      </c>
      <c r="E3842">
        <v>0.7</v>
      </c>
      <c r="F3842" t="s">
        <v>337</v>
      </c>
      <c r="G3842">
        <v>5</v>
      </c>
      <c r="H3842">
        <v>2025.25652445636</v>
      </c>
      <c r="I3842" t="s">
        <v>14</v>
      </c>
      <c r="J3842">
        <v>5</v>
      </c>
      <c r="K3842">
        <v>7</v>
      </c>
      <c r="L3842">
        <v>3.3333333333333299</v>
      </c>
      <c r="M3842">
        <v>1.3728462999997599</v>
      </c>
      <c r="N3842" t="s">
        <v>235</v>
      </c>
      <c r="O3842">
        <v>30</v>
      </c>
      <c r="P3842">
        <v>0.7</v>
      </c>
      <c r="Q3842">
        <v>2</v>
      </c>
      <c r="R3842">
        <v>0.7</v>
      </c>
      <c r="S3842" t="s">
        <v>337</v>
      </c>
      <c r="T3842">
        <v>5</v>
      </c>
      <c r="U3842" t="s">
        <v>355</v>
      </c>
      <c r="V3842">
        <v>2266.9551096239702</v>
      </c>
      <c r="W3842">
        <v>2266.9551096239702</v>
      </c>
      <c r="X3842">
        <v>2266.9551096239702</v>
      </c>
      <c r="Y3842">
        <v>563.567204499995</v>
      </c>
      <c r="Z3842">
        <f t="shared" ref="Z3842:Z3905" si="120">(H3842-V3842)/V3842</f>
        <v>-0.10661816113672484</v>
      </c>
      <c r="AA3842">
        <f t="shared" ref="AA3842:AA3905" si="121">M3842/Y3842</f>
        <v>2.4359939489697045E-3</v>
      </c>
    </row>
    <row r="3843" spans="1:27" x14ac:dyDescent="0.3">
      <c r="A3843" t="s">
        <v>106</v>
      </c>
      <c r="B3843">
        <v>20</v>
      </c>
      <c r="C3843">
        <v>0.7</v>
      </c>
      <c r="D3843">
        <v>2</v>
      </c>
      <c r="E3843">
        <v>0.3</v>
      </c>
      <c r="F3843" t="s">
        <v>336</v>
      </c>
      <c r="G3843">
        <v>1</v>
      </c>
      <c r="H3843">
        <v>2004.5439483208399</v>
      </c>
      <c r="I3843" t="s">
        <v>2</v>
      </c>
      <c r="J3843">
        <v>0</v>
      </c>
      <c r="K3843">
        <v>7</v>
      </c>
      <c r="L3843">
        <v>3.3333333333333299</v>
      </c>
      <c r="M3843">
        <v>0.69002660000001004</v>
      </c>
      <c r="N3843" t="s">
        <v>106</v>
      </c>
      <c r="O3843">
        <v>20</v>
      </c>
      <c r="P3843">
        <v>0.7</v>
      </c>
      <c r="Q3843">
        <v>2</v>
      </c>
      <c r="R3843">
        <v>0.3</v>
      </c>
      <c r="S3843" t="s">
        <v>336</v>
      </c>
      <c r="T3843">
        <v>1</v>
      </c>
      <c r="U3843" t="s">
        <v>355</v>
      </c>
      <c r="V3843">
        <v>2244.83539651099</v>
      </c>
      <c r="W3843">
        <v>2244.83539651099</v>
      </c>
      <c r="X3843">
        <v>2244.83539651099</v>
      </c>
      <c r="Y3843">
        <v>365.54572529999899</v>
      </c>
      <c r="Z3843">
        <f t="shared" si="120"/>
        <v>-0.10704190096236914</v>
      </c>
      <c r="AA3843">
        <f t="shared" si="121"/>
        <v>1.8876615215065462E-3</v>
      </c>
    </row>
    <row r="3844" spans="1:27" x14ac:dyDescent="0.3">
      <c r="A3844" t="s">
        <v>106</v>
      </c>
      <c r="B3844">
        <v>20</v>
      </c>
      <c r="C3844">
        <v>0.7</v>
      </c>
      <c r="D3844">
        <v>2</v>
      </c>
      <c r="E3844">
        <v>0.3</v>
      </c>
      <c r="F3844" t="s">
        <v>336</v>
      </c>
      <c r="G3844">
        <v>1</v>
      </c>
      <c r="H3844">
        <v>2004.5439483208399</v>
      </c>
      <c r="I3844" t="s">
        <v>6</v>
      </c>
      <c r="J3844">
        <v>3</v>
      </c>
      <c r="K3844">
        <v>7</v>
      </c>
      <c r="L3844">
        <v>3.3333333333333299</v>
      </c>
      <c r="M3844">
        <v>0.689282100000014</v>
      </c>
      <c r="N3844" t="s">
        <v>106</v>
      </c>
      <c r="O3844">
        <v>20</v>
      </c>
      <c r="P3844">
        <v>0.7</v>
      </c>
      <c r="Q3844">
        <v>2</v>
      </c>
      <c r="R3844">
        <v>0.3</v>
      </c>
      <c r="S3844" t="s">
        <v>336</v>
      </c>
      <c r="T3844">
        <v>1</v>
      </c>
      <c r="U3844" t="s">
        <v>355</v>
      </c>
      <c r="V3844">
        <v>2244.83539651099</v>
      </c>
      <c r="W3844">
        <v>2244.83539651099</v>
      </c>
      <c r="X3844">
        <v>2244.83539651099</v>
      </c>
      <c r="Y3844">
        <v>365.54572529999899</v>
      </c>
      <c r="Z3844">
        <f t="shared" si="120"/>
        <v>-0.10704190096236914</v>
      </c>
      <c r="AA3844">
        <f t="shared" si="121"/>
        <v>1.8856248405977895E-3</v>
      </c>
    </row>
    <row r="3845" spans="1:27" x14ac:dyDescent="0.3">
      <c r="A3845" t="s">
        <v>106</v>
      </c>
      <c r="B3845">
        <v>20</v>
      </c>
      <c r="C3845">
        <v>0.7</v>
      </c>
      <c r="D3845">
        <v>2</v>
      </c>
      <c r="E3845">
        <v>0.3</v>
      </c>
      <c r="F3845" t="s">
        <v>336</v>
      </c>
      <c r="G3845">
        <v>1</v>
      </c>
      <c r="H3845">
        <v>2004.5439483208399</v>
      </c>
      <c r="I3845" t="s">
        <v>10</v>
      </c>
      <c r="J3845">
        <v>4</v>
      </c>
      <c r="K3845">
        <v>7</v>
      </c>
      <c r="L3845">
        <v>3.3333333333333299</v>
      </c>
      <c r="M3845">
        <v>0.84870449999999598</v>
      </c>
      <c r="N3845" t="s">
        <v>106</v>
      </c>
      <c r="O3845">
        <v>20</v>
      </c>
      <c r="P3845">
        <v>0.7</v>
      </c>
      <c r="Q3845">
        <v>2</v>
      </c>
      <c r="R3845">
        <v>0.3</v>
      </c>
      <c r="S3845" t="s">
        <v>336</v>
      </c>
      <c r="T3845">
        <v>1</v>
      </c>
      <c r="U3845" t="s">
        <v>355</v>
      </c>
      <c r="V3845">
        <v>2244.83539651099</v>
      </c>
      <c r="W3845">
        <v>2244.83539651099</v>
      </c>
      <c r="X3845">
        <v>2244.83539651099</v>
      </c>
      <c r="Y3845">
        <v>365.54572529999899</v>
      </c>
      <c r="Z3845">
        <f t="shared" si="120"/>
        <v>-0.10704190096236914</v>
      </c>
      <c r="AA3845">
        <f t="shared" si="121"/>
        <v>2.3217464772798927E-3</v>
      </c>
    </row>
    <row r="3846" spans="1:27" x14ac:dyDescent="0.3">
      <c r="A3846" t="s">
        <v>106</v>
      </c>
      <c r="B3846">
        <v>20</v>
      </c>
      <c r="C3846">
        <v>0.7</v>
      </c>
      <c r="D3846">
        <v>2</v>
      </c>
      <c r="E3846">
        <v>0.3</v>
      </c>
      <c r="F3846" t="s">
        <v>336</v>
      </c>
      <c r="G3846">
        <v>1</v>
      </c>
      <c r="H3846">
        <v>2004.5439483208399</v>
      </c>
      <c r="I3846" t="s">
        <v>14</v>
      </c>
      <c r="J3846">
        <v>5</v>
      </c>
      <c r="K3846">
        <v>7</v>
      </c>
      <c r="L3846">
        <v>3.3333333333333299</v>
      </c>
      <c r="M3846">
        <v>0.79542290000000504</v>
      </c>
      <c r="N3846" t="s">
        <v>106</v>
      </c>
      <c r="O3846">
        <v>20</v>
      </c>
      <c r="P3846">
        <v>0.7</v>
      </c>
      <c r="Q3846">
        <v>2</v>
      </c>
      <c r="R3846">
        <v>0.3</v>
      </c>
      <c r="S3846" t="s">
        <v>336</v>
      </c>
      <c r="T3846">
        <v>1</v>
      </c>
      <c r="U3846" t="s">
        <v>355</v>
      </c>
      <c r="V3846">
        <v>2244.83539651099</v>
      </c>
      <c r="W3846">
        <v>2244.83539651099</v>
      </c>
      <c r="X3846">
        <v>2244.83539651099</v>
      </c>
      <c r="Y3846">
        <v>365.54572529999899</v>
      </c>
      <c r="Z3846">
        <f t="shared" si="120"/>
        <v>-0.10704190096236914</v>
      </c>
      <c r="AA3846">
        <f t="shared" si="121"/>
        <v>2.1759874208546986E-3</v>
      </c>
    </row>
    <row r="3847" spans="1:27" x14ac:dyDescent="0.3">
      <c r="A3847" t="s">
        <v>72</v>
      </c>
      <c r="B3847">
        <v>10</v>
      </c>
      <c r="C3847">
        <v>0.7</v>
      </c>
      <c r="D3847">
        <v>2</v>
      </c>
      <c r="E3847">
        <v>0.7</v>
      </c>
      <c r="F3847" t="s">
        <v>337</v>
      </c>
      <c r="G3847">
        <v>2</v>
      </c>
      <c r="H3847">
        <v>1653.1647977340101</v>
      </c>
      <c r="I3847" t="s">
        <v>16</v>
      </c>
      <c r="J3847">
        <v>5</v>
      </c>
      <c r="K3847">
        <v>9</v>
      </c>
      <c r="L3847">
        <v>3.3333333333333299</v>
      </c>
      <c r="M3847">
        <v>7.8128500000005305E-2</v>
      </c>
      <c r="N3847" t="s">
        <v>72</v>
      </c>
      <c r="O3847">
        <v>10</v>
      </c>
      <c r="P3847">
        <v>0.7</v>
      </c>
      <c r="Q3847">
        <v>2</v>
      </c>
      <c r="R3847">
        <v>0.7</v>
      </c>
      <c r="S3847" t="s">
        <v>337</v>
      </c>
      <c r="T3847">
        <v>2</v>
      </c>
      <c r="U3847" t="s">
        <v>355</v>
      </c>
      <c r="V3847">
        <v>1852.9512619044899</v>
      </c>
      <c r="W3847">
        <v>1852.9512619044899</v>
      </c>
      <c r="X3847">
        <v>1852.9512619044899</v>
      </c>
      <c r="Y3847">
        <v>34.763994799999999</v>
      </c>
      <c r="Z3847">
        <f t="shared" si="120"/>
        <v>-0.10782067951702971</v>
      </c>
      <c r="AA3847">
        <f t="shared" si="121"/>
        <v>2.2473970684176179E-3</v>
      </c>
    </row>
    <row r="3848" spans="1:27" x14ac:dyDescent="0.3">
      <c r="A3848" t="s">
        <v>152</v>
      </c>
      <c r="B3848">
        <v>20</v>
      </c>
      <c r="C3848">
        <v>0.7</v>
      </c>
      <c r="D3848">
        <v>2</v>
      </c>
      <c r="E3848">
        <v>0.7</v>
      </c>
      <c r="F3848" t="s">
        <v>337</v>
      </c>
      <c r="G3848">
        <v>2</v>
      </c>
      <c r="H3848">
        <v>2901.10512431186</v>
      </c>
      <c r="I3848" t="s">
        <v>8</v>
      </c>
      <c r="J3848">
        <v>3</v>
      </c>
      <c r="K3848">
        <v>9</v>
      </c>
      <c r="L3848">
        <v>3.3333333333333299</v>
      </c>
      <c r="M3848">
        <v>0.49698509999995999</v>
      </c>
      <c r="N3848" t="s">
        <v>152</v>
      </c>
      <c r="O3848">
        <v>20</v>
      </c>
      <c r="P3848">
        <v>0.7</v>
      </c>
      <c r="Q3848">
        <v>2</v>
      </c>
      <c r="R3848">
        <v>0.7</v>
      </c>
      <c r="S3848" t="s">
        <v>337</v>
      </c>
      <c r="T3848">
        <v>2</v>
      </c>
      <c r="U3848" t="s">
        <v>355</v>
      </c>
      <c r="V3848">
        <v>3251.89516940251</v>
      </c>
      <c r="W3848">
        <v>3251.89516940251</v>
      </c>
      <c r="X3848">
        <v>3251.89516940251</v>
      </c>
      <c r="Y3848">
        <v>267.00633499999799</v>
      </c>
      <c r="Z3848">
        <f t="shared" si="120"/>
        <v>-0.10787249490428769</v>
      </c>
      <c r="AA3848">
        <f t="shared" si="121"/>
        <v>1.8613232528732464E-3</v>
      </c>
    </row>
    <row r="3849" spans="1:27" x14ac:dyDescent="0.3">
      <c r="A3849" t="s">
        <v>334</v>
      </c>
      <c r="B3849">
        <v>60</v>
      </c>
      <c r="C3849">
        <v>0.7</v>
      </c>
      <c r="D3849">
        <v>4</v>
      </c>
      <c r="E3849">
        <v>0.7</v>
      </c>
      <c r="F3849" t="s">
        <v>337</v>
      </c>
      <c r="G3849">
        <v>4</v>
      </c>
      <c r="H3849">
        <v>2894.7724999307702</v>
      </c>
      <c r="I3849" t="s">
        <v>4</v>
      </c>
      <c r="J3849">
        <v>0</v>
      </c>
      <c r="K3849">
        <v>9</v>
      </c>
      <c r="L3849">
        <v>6.6666666666666599</v>
      </c>
      <c r="M3849">
        <v>15.0249981000015</v>
      </c>
      <c r="N3849" t="s">
        <v>334</v>
      </c>
      <c r="O3849">
        <v>60</v>
      </c>
      <c r="P3849">
        <v>0.7</v>
      </c>
      <c r="Q3849">
        <v>4</v>
      </c>
      <c r="R3849">
        <v>0.7</v>
      </c>
      <c r="S3849" t="s">
        <v>337</v>
      </c>
      <c r="T3849">
        <v>4</v>
      </c>
      <c r="U3849" t="s">
        <v>355</v>
      </c>
      <c r="V3849">
        <v>3245.3357790945201</v>
      </c>
      <c r="W3849">
        <v>3245.3357790945201</v>
      </c>
      <c r="X3849">
        <v>90000000000</v>
      </c>
      <c r="Y3849">
        <v>1511.6560247</v>
      </c>
      <c r="Z3849">
        <f t="shared" si="120"/>
        <v>-0.10802064964185631</v>
      </c>
      <c r="AA3849">
        <f t="shared" si="121"/>
        <v>9.9394292448133689E-3</v>
      </c>
    </row>
    <row r="3850" spans="1:27" x14ac:dyDescent="0.3">
      <c r="A3850" t="s">
        <v>87</v>
      </c>
      <c r="B3850">
        <v>10</v>
      </c>
      <c r="C3850">
        <v>0.7</v>
      </c>
      <c r="D3850">
        <v>4</v>
      </c>
      <c r="E3850">
        <v>0.7</v>
      </c>
      <c r="F3850" t="s">
        <v>336</v>
      </c>
      <c r="G3850">
        <v>2</v>
      </c>
      <c r="H3850">
        <v>3334.0977005951199</v>
      </c>
      <c r="I3850" t="s">
        <v>12</v>
      </c>
      <c r="J3850">
        <v>4</v>
      </c>
      <c r="K3850">
        <v>9</v>
      </c>
      <c r="L3850">
        <v>6.6666666666666599</v>
      </c>
      <c r="M3850">
        <v>0.17242459999999901</v>
      </c>
      <c r="N3850" t="s">
        <v>87</v>
      </c>
      <c r="O3850">
        <v>10</v>
      </c>
      <c r="P3850">
        <v>0.7</v>
      </c>
      <c r="Q3850">
        <v>4</v>
      </c>
      <c r="R3850">
        <v>0.7</v>
      </c>
      <c r="S3850" t="s">
        <v>336</v>
      </c>
      <c r="T3850">
        <v>2</v>
      </c>
      <c r="U3850" t="s">
        <v>355</v>
      </c>
      <c r="V3850">
        <v>3738.1498713432602</v>
      </c>
      <c r="W3850">
        <v>3764.6253267604202</v>
      </c>
      <c r="X3850">
        <v>4011.89048217052</v>
      </c>
      <c r="Y3850">
        <v>88.045331299999802</v>
      </c>
      <c r="Z3850">
        <f t="shared" si="120"/>
        <v>-0.10808880988042058</v>
      </c>
      <c r="AA3850">
        <f t="shared" si="121"/>
        <v>1.9583616468258937E-3</v>
      </c>
    </row>
    <row r="3851" spans="1:27" x14ac:dyDescent="0.3">
      <c r="A3851" t="s">
        <v>75</v>
      </c>
      <c r="B3851">
        <v>10</v>
      </c>
      <c r="C3851">
        <v>0.7</v>
      </c>
      <c r="D3851">
        <v>2</v>
      </c>
      <c r="E3851">
        <v>0.7</v>
      </c>
      <c r="F3851" t="s">
        <v>337</v>
      </c>
      <c r="G3851">
        <v>5</v>
      </c>
      <c r="H3851">
        <v>2099.2041463282399</v>
      </c>
      <c r="I3851" t="s">
        <v>16</v>
      </c>
      <c r="J3851">
        <v>5</v>
      </c>
      <c r="K3851">
        <v>9</v>
      </c>
      <c r="L3851">
        <v>3.3333333333333299</v>
      </c>
      <c r="M3851">
        <v>7.4957699999998795E-2</v>
      </c>
      <c r="N3851" t="s">
        <v>75</v>
      </c>
      <c r="O3851">
        <v>10</v>
      </c>
      <c r="P3851">
        <v>0.7</v>
      </c>
      <c r="Q3851">
        <v>2</v>
      </c>
      <c r="R3851">
        <v>0.7</v>
      </c>
      <c r="S3851" t="s">
        <v>337</v>
      </c>
      <c r="T3851">
        <v>5</v>
      </c>
      <c r="U3851" t="s">
        <v>355</v>
      </c>
      <c r="V3851">
        <v>2353.6145523106102</v>
      </c>
      <c r="W3851">
        <v>2353.6145523106102</v>
      </c>
      <c r="X3851">
        <v>2353.6145523106102</v>
      </c>
      <c r="Y3851">
        <v>37.058385699999597</v>
      </c>
      <c r="Z3851">
        <f t="shared" si="120"/>
        <v>-0.1080934878366589</v>
      </c>
      <c r="AA3851">
        <f t="shared" si="121"/>
        <v>2.0226919922202548E-3</v>
      </c>
    </row>
    <row r="3852" spans="1:27" x14ac:dyDescent="0.3">
      <c r="A3852" t="s">
        <v>334</v>
      </c>
      <c r="B3852">
        <v>60</v>
      </c>
      <c r="C3852">
        <v>0.7</v>
      </c>
      <c r="D3852">
        <v>4</v>
      </c>
      <c r="E3852">
        <v>0.7</v>
      </c>
      <c r="F3852" t="s">
        <v>337</v>
      </c>
      <c r="G3852">
        <v>4</v>
      </c>
      <c r="H3852">
        <v>2894.1882882939399</v>
      </c>
      <c r="I3852" t="s">
        <v>12</v>
      </c>
      <c r="J3852">
        <v>4</v>
      </c>
      <c r="K3852">
        <v>9</v>
      </c>
      <c r="L3852">
        <v>6.6666666666666599</v>
      </c>
      <c r="M3852">
        <v>16.056864599999201</v>
      </c>
      <c r="N3852" t="s">
        <v>334</v>
      </c>
      <c r="O3852">
        <v>60</v>
      </c>
      <c r="P3852">
        <v>0.7</v>
      </c>
      <c r="Q3852">
        <v>4</v>
      </c>
      <c r="R3852">
        <v>0.7</v>
      </c>
      <c r="S3852" t="s">
        <v>337</v>
      </c>
      <c r="T3852">
        <v>4</v>
      </c>
      <c r="U3852" t="s">
        <v>355</v>
      </c>
      <c r="V3852">
        <v>3245.3357790945201</v>
      </c>
      <c r="W3852">
        <v>3245.3357790945201</v>
      </c>
      <c r="X3852">
        <v>90000000000</v>
      </c>
      <c r="Y3852">
        <v>1511.6560247</v>
      </c>
      <c r="Z3852">
        <f t="shared" si="120"/>
        <v>-0.1082006654172943</v>
      </c>
      <c r="AA3852">
        <f t="shared" si="121"/>
        <v>1.062203592459853E-2</v>
      </c>
    </row>
    <row r="3853" spans="1:27" x14ac:dyDescent="0.3">
      <c r="A3853" t="s">
        <v>146</v>
      </c>
      <c r="B3853">
        <v>20</v>
      </c>
      <c r="C3853">
        <v>0.7</v>
      </c>
      <c r="D3853">
        <v>2</v>
      </c>
      <c r="E3853">
        <v>0.7</v>
      </c>
      <c r="F3853" t="s">
        <v>336</v>
      </c>
      <c r="G3853">
        <v>1</v>
      </c>
      <c r="H3853">
        <v>3761.75014158057</v>
      </c>
      <c r="I3853" t="s">
        <v>16</v>
      </c>
      <c r="J3853">
        <v>5</v>
      </c>
      <c r="K3853">
        <v>9</v>
      </c>
      <c r="L3853">
        <v>3.3333333333333299</v>
      </c>
      <c r="M3853">
        <v>0.76735970000004206</v>
      </c>
      <c r="N3853" t="s">
        <v>146</v>
      </c>
      <c r="O3853">
        <v>20</v>
      </c>
      <c r="P3853">
        <v>0.7</v>
      </c>
      <c r="Q3853">
        <v>2</v>
      </c>
      <c r="R3853">
        <v>0.7</v>
      </c>
      <c r="S3853" t="s">
        <v>336</v>
      </c>
      <c r="T3853">
        <v>1</v>
      </c>
      <c r="U3853" t="s">
        <v>355</v>
      </c>
      <c r="V3853">
        <v>4218.4495273455505</v>
      </c>
      <c r="W3853">
        <v>4242.3772512077403</v>
      </c>
      <c r="X3853">
        <v>4242.3772512077403</v>
      </c>
      <c r="Y3853">
        <v>392.2089843</v>
      </c>
      <c r="Z3853">
        <f t="shared" si="120"/>
        <v>-0.10826238000584956</v>
      </c>
      <c r="AA3853">
        <f t="shared" si="121"/>
        <v>1.9565071956972051E-3</v>
      </c>
    </row>
    <row r="3854" spans="1:27" x14ac:dyDescent="0.3">
      <c r="A3854" t="s">
        <v>80</v>
      </c>
      <c r="B3854">
        <v>10</v>
      </c>
      <c r="C3854">
        <v>0.3</v>
      </c>
      <c r="D3854">
        <v>4</v>
      </c>
      <c r="E3854">
        <v>0.7</v>
      </c>
      <c r="F3854" t="s">
        <v>336</v>
      </c>
      <c r="G3854">
        <v>5</v>
      </c>
      <c r="H3854">
        <v>2290.06861777112</v>
      </c>
      <c r="I3854" t="s">
        <v>14</v>
      </c>
      <c r="J3854">
        <v>5</v>
      </c>
      <c r="K3854">
        <v>7</v>
      </c>
      <c r="L3854">
        <v>6.6666666666666599</v>
      </c>
      <c r="M3854">
        <v>8.1699100000001496E-2</v>
      </c>
      <c r="N3854" t="s">
        <v>80</v>
      </c>
      <c r="O3854">
        <v>10</v>
      </c>
      <c r="P3854">
        <v>0.3</v>
      </c>
      <c r="Q3854">
        <v>4</v>
      </c>
      <c r="R3854">
        <v>0.7</v>
      </c>
      <c r="S3854" t="s">
        <v>336</v>
      </c>
      <c r="T3854">
        <v>5</v>
      </c>
      <c r="U3854" t="s">
        <v>355</v>
      </c>
      <c r="V3854">
        <v>2568.1199962487299</v>
      </c>
      <c r="W3854">
        <v>2622.8879440293199</v>
      </c>
      <c r="X3854">
        <v>2772.6154148569599</v>
      </c>
      <c r="Y3854">
        <v>38.059339499999801</v>
      </c>
      <c r="Z3854">
        <f t="shared" si="120"/>
        <v>-0.1082703997024132</v>
      </c>
      <c r="AA3854">
        <f t="shared" si="121"/>
        <v>2.1466242208433997E-3</v>
      </c>
    </row>
    <row r="3855" spans="1:27" x14ac:dyDescent="0.3">
      <c r="A3855" t="s">
        <v>80</v>
      </c>
      <c r="B3855">
        <v>10</v>
      </c>
      <c r="C3855">
        <v>0.3</v>
      </c>
      <c r="D3855">
        <v>4</v>
      </c>
      <c r="E3855">
        <v>0.7</v>
      </c>
      <c r="F3855" t="s">
        <v>336</v>
      </c>
      <c r="G3855">
        <v>5</v>
      </c>
      <c r="H3855">
        <v>2289.9642852823899</v>
      </c>
      <c r="I3855" t="s">
        <v>10</v>
      </c>
      <c r="J3855">
        <v>4</v>
      </c>
      <c r="K3855">
        <v>7</v>
      </c>
      <c r="L3855">
        <v>6.6666666666666599</v>
      </c>
      <c r="M3855">
        <v>9.9530899999997702E-2</v>
      </c>
      <c r="N3855" t="s">
        <v>80</v>
      </c>
      <c r="O3855">
        <v>10</v>
      </c>
      <c r="P3855">
        <v>0.3</v>
      </c>
      <c r="Q3855">
        <v>4</v>
      </c>
      <c r="R3855">
        <v>0.7</v>
      </c>
      <c r="S3855" t="s">
        <v>336</v>
      </c>
      <c r="T3855">
        <v>5</v>
      </c>
      <c r="U3855" t="s">
        <v>355</v>
      </c>
      <c r="V3855">
        <v>2568.1199962487299</v>
      </c>
      <c r="W3855">
        <v>2622.8879440293199</v>
      </c>
      <c r="X3855">
        <v>2772.6154148569599</v>
      </c>
      <c r="Y3855">
        <v>38.059339499999801</v>
      </c>
      <c r="Z3855">
        <f t="shared" si="120"/>
        <v>-0.10831102572023264</v>
      </c>
      <c r="AA3855">
        <f t="shared" si="121"/>
        <v>2.6151504810008126E-3</v>
      </c>
    </row>
    <row r="3856" spans="1:27" x14ac:dyDescent="0.3">
      <c r="A3856" t="s">
        <v>186</v>
      </c>
      <c r="B3856">
        <v>30</v>
      </c>
      <c r="C3856">
        <v>0.7</v>
      </c>
      <c r="D3856">
        <v>2</v>
      </c>
      <c r="E3856">
        <v>0.3</v>
      </c>
      <c r="F3856" t="s">
        <v>336</v>
      </c>
      <c r="G3856">
        <v>1</v>
      </c>
      <c r="H3856">
        <v>2211.6897970955501</v>
      </c>
      <c r="I3856" t="s">
        <v>1</v>
      </c>
      <c r="J3856">
        <v>0</v>
      </c>
      <c r="K3856">
        <v>6</v>
      </c>
      <c r="L3856">
        <v>3.3333333333333299</v>
      </c>
      <c r="M3856">
        <v>1.8080823000000199</v>
      </c>
      <c r="N3856" t="s">
        <v>186</v>
      </c>
      <c r="O3856">
        <v>30</v>
      </c>
      <c r="P3856">
        <v>0.7</v>
      </c>
      <c r="Q3856">
        <v>2</v>
      </c>
      <c r="R3856">
        <v>0.3</v>
      </c>
      <c r="S3856" t="s">
        <v>336</v>
      </c>
      <c r="T3856">
        <v>1</v>
      </c>
      <c r="U3856" t="s">
        <v>355</v>
      </c>
      <c r="V3856">
        <v>2480.4987232386202</v>
      </c>
      <c r="W3856">
        <v>2480.4987232386202</v>
      </c>
      <c r="X3856">
        <v>2480.4987232386202</v>
      </c>
      <c r="Y3856">
        <v>785.081783000001</v>
      </c>
      <c r="Z3856">
        <f t="shared" si="120"/>
        <v>-0.10836890324704716</v>
      </c>
      <c r="AA3856">
        <f t="shared" si="121"/>
        <v>2.3030496174435084E-3</v>
      </c>
    </row>
    <row r="3857" spans="1:27" x14ac:dyDescent="0.3">
      <c r="A3857" t="s">
        <v>186</v>
      </c>
      <c r="B3857">
        <v>30</v>
      </c>
      <c r="C3857">
        <v>0.7</v>
      </c>
      <c r="D3857">
        <v>2</v>
      </c>
      <c r="E3857">
        <v>0.3</v>
      </c>
      <c r="F3857" t="s">
        <v>336</v>
      </c>
      <c r="G3857">
        <v>1</v>
      </c>
      <c r="H3857">
        <v>2211.6897970955501</v>
      </c>
      <c r="I3857" t="s">
        <v>5</v>
      </c>
      <c r="J3857">
        <v>3</v>
      </c>
      <c r="K3857">
        <v>6</v>
      </c>
      <c r="L3857">
        <v>3.3333333333333299</v>
      </c>
      <c r="M3857">
        <v>1.73173120000001</v>
      </c>
      <c r="N3857" t="s">
        <v>186</v>
      </c>
      <c r="O3857">
        <v>30</v>
      </c>
      <c r="P3857">
        <v>0.7</v>
      </c>
      <c r="Q3857">
        <v>2</v>
      </c>
      <c r="R3857">
        <v>0.3</v>
      </c>
      <c r="S3857" t="s">
        <v>336</v>
      </c>
      <c r="T3857">
        <v>1</v>
      </c>
      <c r="U3857" t="s">
        <v>355</v>
      </c>
      <c r="V3857">
        <v>2480.4987232386202</v>
      </c>
      <c r="W3857">
        <v>2480.4987232386202</v>
      </c>
      <c r="X3857">
        <v>2480.4987232386202</v>
      </c>
      <c r="Y3857">
        <v>785.081783000001</v>
      </c>
      <c r="Z3857">
        <f t="shared" si="120"/>
        <v>-0.10836890324704716</v>
      </c>
      <c r="AA3857">
        <f t="shared" si="121"/>
        <v>2.2057972016400842E-3</v>
      </c>
    </row>
    <row r="3858" spans="1:27" x14ac:dyDescent="0.3">
      <c r="A3858" t="s">
        <v>186</v>
      </c>
      <c r="B3858">
        <v>30</v>
      </c>
      <c r="C3858">
        <v>0.7</v>
      </c>
      <c r="D3858">
        <v>2</v>
      </c>
      <c r="E3858">
        <v>0.3</v>
      </c>
      <c r="F3858" t="s">
        <v>336</v>
      </c>
      <c r="G3858">
        <v>1</v>
      </c>
      <c r="H3858">
        <v>2211.6897970955501</v>
      </c>
      <c r="I3858" t="s">
        <v>9</v>
      </c>
      <c r="J3858">
        <v>4</v>
      </c>
      <c r="K3858">
        <v>6</v>
      </c>
      <c r="L3858">
        <v>3.3333333333333299</v>
      </c>
      <c r="M3858">
        <v>1.77693180000005</v>
      </c>
      <c r="N3858" t="s">
        <v>186</v>
      </c>
      <c r="O3858">
        <v>30</v>
      </c>
      <c r="P3858">
        <v>0.7</v>
      </c>
      <c r="Q3858">
        <v>2</v>
      </c>
      <c r="R3858">
        <v>0.3</v>
      </c>
      <c r="S3858" t="s">
        <v>336</v>
      </c>
      <c r="T3858">
        <v>1</v>
      </c>
      <c r="U3858" t="s">
        <v>355</v>
      </c>
      <c r="V3858">
        <v>2480.4987232386202</v>
      </c>
      <c r="W3858">
        <v>2480.4987232386202</v>
      </c>
      <c r="X3858">
        <v>2480.4987232386202</v>
      </c>
      <c r="Y3858">
        <v>785.081783000001</v>
      </c>
      <c r="Z3858">
        <f t="shared" si="120"/>
        <v>-0.10836890324704716</v>
      </c>
      <c r="AA3858">
        <f t="shared" si="121"/>
        <v>2.2633715855817377E-3</v>
      </c>
    </row>
    <row r="3859" spans="1:27" x14ac:dyDescent="0.3">
      <c r="A3859" t="s">
        <v>186</v>
      </c>
      <c r="B3859">
        <v>30</v>
      </c>
      <c r="C3859">
        <v>0.7</v>
      </c>
      <c r="D3859">
        <v>2</v>
      </c>
      <c r="E3859">
        <v>0.3</v>
      </c>
      <c r="F3859" t="s">
        <v>336</v>
      </c>
      <c r="G3859">
        <v>1</v>
      </c>
      <c r="H3859">
        <v>2211.6897970955501</v>
      </c>
      <c r="I3859" t="s">
        <v>13</v>
      </c>
      <c r="J3859">
        <v>5</v>
      </c>
      <c r="K3859">
        <v>6</v>
      </c>
      <c r="L3859">
        <v>3.3333333333333299</v>
      </c>
      <c r="M3859">
        <v>1.5318600999998999</v>
      </c>
      <c r="N3859" t="s">
        <v>186</v>
      </c>
      <c r="O3859">
        <v>30</v>
      </c>
      <c r="P3859">
        <v>0.7</v>
      </c>
      <c r="Q3859">
        <v>2</v>
      </c>
      <c r="R3859">
        <v>0.3</v>
      </c>
      <c r="S3859" t="s">
        <v>336</v>
      </c>
      <c r="T3859">
        <v>1</v>
      </c>
      <c r="U3859" t="s">
        <v>355</v>
      </c>
      <c r="V3859">
        <v>2480.4987232386202</v>
      </c>
      <c r="W3859">
        <v>2480.4987232386202</v>
      </c>
      <c r="X3859">
        <v>2480.4987232386202</v>
      </c>
      <c r="Y3859">
        <v>785.081783000001</v>
      </c>
      <c r="Z3859">
        <f t="shared" si="120"/>
        <v>-0.10836890324704716</v>
      </c>
      <c r="AA3859">
        <f t="shared" si="121"/>
        <v>1.9512108587544414E-3</v>
      </c>
    </row>
    <row r="3860" spans="1:27" x14ac:dyDescent="0.3">
      <c r="A3860" t="s">
        <v>186</v>
      </c>
      <c r="B3860">
        <v>30</v>
      </c>
      <c r="C3860">
        <v>0.7</v>
      </c>
      <c r="D3860">
        <v>2</v>
      </c>
      <c r="E3860">
        <v>0.3</v>
      </c>
      <c r="F3860" t="s">
        <v>336</v>
      </c>
      <c r="G3860">
        <v>1</v>
      </c>
      <c r="H3860">
        <v>2211.6897970955501</v>
      </c>
      <c r="I3860" t="s">
        <v>2</v>
      </c>
      <c r="J3860">
        <v>0</v>
      </c>
      <c r="K3860">
        <v>7</v>
      </c>
      <c r="L3860">
        <v>3.3333333333333299</v>
      </c>
      <c r="M3860">
        <v>1.67341669999996</v>
      </c>
      <c r="N3860" t="s">
        <v>186</v>
      </c>
      <c r="O3860">
        <v>30</v>
      </c>
      <c r="P3860">
        <v>0.7</v>
      </c>
      <c r="Q3860">
        <v>2</v>
      </c>
      <c r="R3860">
        <v>0.3</v>
      </c>
      <c r="S3860" t="s">
        <v>336</v>
      </c>
      <c r="T3860">
        <v>1</v>
      </c>
      <c r="U3860" t="s">
        <v>355</v>
      </c>
      <c r="V3860">
        <v>2480.4987232386202</v>
      </c>
      <c r="W3860">
        <v>2480.4987232386202</v>
      </c>
      <c r="X3860">
        <v>2480.4987232386202</v>
      </c>
      <c r="Y3860">
        <v>785.081783000001</v>
      </c>
      <c r="Z3860">
        <f t="shared" si="120"/>
        <v>-0.10836890324704716</v>
      </c>
      <c r="AA3860">
        <f t="shared" si="121"/>
        <v>2.1315189528476907E-3</v>
      </c>
    </row>
    <row r="3861" spans="1:27" x14ac:dyDescent="0.3">
      <c r="A3861" t="s">
        <v>186</v>
      </c>
      <c r="B3861">
        <v>30</v>
      </c>
      <c r="C3861">
        <v>0.7</v>
      </c>
      <c r="D3861">
        <v>2</v>
      </c>
      <c r="E3861">
        <v>0.3</v>
      </c>
      <c r="F3861" t="s">
        <v>336</v>
      </c>
      <c r="G3861">
        <v>1</v>
      </c>
      <c r="H3861">
        <v>2211.6897970955501</v>
      </c>
      <c r="I3861" t="s">
        <v>6</v>
      </c>
      <c r="J3861">
        <v>3</v>
      </c>
      <c r="K3861">
        <v>7</v>
      </c>
      <c r="L3861">
        <v>3.3333333333333299</v>
      </c>
      <c r="M3861">
        <v>1.6994380000000999</v>
      </c>
      <c r="N3861" t="s">
        <v>186</v>
      </c>
      <c r="O3861">
        <v>30</v>
      </c>
      <c r="P3861">
        <v>0.7</v>
      </c>
      <c r="Q3861">
        <v>2</v>
      </c>
      <c r="R3861">
        <v>0.3</v>
      </c>
      <c r="S3861" t="s">
        <v>336</v>
      </c>
      <c r="T3861">
        <v>1</v>
      </c>
      <c r="U3861" t="s">
        <v>355</v>
      </c>
      <c r="V3861">
        <v>2480.4987232386202</v>
      </c>
      <c r="W3861">
        <v>2480.4987232386202</v>
      </c>
      <c r="X3861">
        <v>2480.4987232386202</v>
      </c>
      <c r="Y3861">
        <v>785.081783000001</v>
      </c>
      <c r="Z3861">
        <f t="shared" si="120"/>
        <v>-0.10836890324704716</v>
      </c>
      <c r="AA3861">
        <f t="shared" si="121"/>
        <v>2.1646636526275096E-3</v>
      </c>
    </row>
    <row r="3862" spans="1:27" x14ac:dyDescent="0.3">
      <c r="A3862" t="s">
        <v>186</v>
      </c>
      <c r="B3862">
        <v>30</v>
      </c>
      <c r="C3862">
        <v>0.7</v>
      </c>
      <c r="D3862">
        <v>2</v>
      </c>
      <c r="E3862">
        <v>0.3</v>
      </c>
      <c r="F3862" t="s">
        <v>336</v>
      </c>
      <c r="G3862">
        <v>1</v>
      </c>
      <c r="H3862">
        <v>2211.6897970955501</v>
      </c>
      <c r="I3862" t="s">
        <v>10</v>
      </c>
      <c r="J3862">
        <v>4</v>
      </c>
      <c r="K3862">
        <v>7</v>
      </c>
      <c r="L3862">
        <v>3.3333333333333299</v>
      </c>
      <c r="M3862">
        <v>2.0027841999999501</v>
      </c>
      <c r="N3862" t="s">
        <v>186</v>
      </c>
      <c r="O3862">
        <v>30</v>
      </c>
      <c r="P3862">
        <v>0.7</v>
      </c>
      <c r="Q3862">
        <v>2</v>
      </c>
      <c r="R3862">
        <v>0.3</v>
      </c>
      <c r="S3862" t="s">
        <v>336</v>
      </c>
      <c r="T3862">
        <v>1</v>
      </c>
      <c r="U3862" t="s">
        <v>355</v>
      </c>
      <c r="V3862">
        <v>2480.4987232386202</v>
      </c>
      <c r="W3862">
        <v>2480.4987232386202</v>
      </c>
      <c r="X3862">
        <v>2480.4987232386202</v>
      </c>
      <c r="Y3862">
        <v>785.081783000001</v>
      </c>
      <c r="Z3862">
        <f t="shared" si="120"/>
        <v>-0.10836890324704716</v>
      </c>
      <c r="AA3862">
        <f t="shared" si="121"/>
        <v>2.5510516781408333E-3</v>
      </c>
    </row>
    <row r="3863" spans="1:27" x14ac:dyDescent="0.3">
      <c r="A3863" t="s">
        <v>186</v>
      </c>
      <c r="B3863">
        <v>30</v>
      </c>
      <c r="C3863">
        <v>0.7</v>
      </c>
      <c r="D3863">
        <v>2</v>
      </c>
      <c r="E3863">
        <v>0.3</v>
      </c>
      <c r="F3863" t="s">
        <v>336</v>
      </c>
      <c r="G3863">
        <v>1</v>
      </c>
      <c r="H3863">
        <v>2211.6897970955501</v>
      </c>
      <c r="I3863" t="s">
        <v>14</v>
      </c>
      <c r="J3863">
        <v>5</v>
      </c>
      <c r="K3863">
        <v>7</v>
      </c>
      <c r="L3863">
        <v>3.3333333333333299</v>
      </c>
      <c r="M3863">
        <v>1.53994929999998</v>
      </c>
      <c r="N3863" t="s">
        <v>186</v>
      </c>
      <c r="O3863">
        <v>30</v>
      </c>
      <c r="P3863">
        <v>0.7</v>
      </c>
      <c r="Q3863">
        <v>2</v>
      </c>
      <c r="R3863">
        <v>0.3</v>
      </c>
      <c r="S3863" t="s">
        <v>336</v>
      </c>
      <c r="T3863">
        <v>1</v>
      </c>
      <c r="U3863" t="s">
        <v>355</v>
      </c>
      <c r="V3863">
        <v>2480.4987232386202</v>
      </c>
      <c r="W3863">
        <v>2480.4987232386202</v>
      </c>
      <c r="X3863">
        <v>2480.4987232386202</v>
      </c>
      <c r="Y3863">
        <v>785.081783000001</v>
      </c>
      <c r="Z3863">
        <f t="shared" si="120"/>
        <v>-0.10836890324704716</v>
      </c>
      <c r="AA3863">
        <f t="shared" si="121"/>
        <v>1.961514498674819E-3</v>
      </c>
    </row>
    <row r="3864" spans="1:27" x14ac:dyDescent="0.3">
      <c r="A3864" t="s">
        <v>151</v>
      </c>
      <c r="B3864">
        <v>20</v>
      </c>
      <c r="C3864">
        <v>0.7</v>
      </c>
      <c r="D3864">
        <v>2</v>
      </c>
      <c r="E3864">
        <v>0.7</v>
      </c>
      <c r="F3864" t="s">
        <v>337</v>
      </c>
      <c r="G3864">
        <v>1</v>
      </c>
      <c r="H3864">
        <v>2372.21027092432</v>
      </c>
      <c r="I3864" t="s">
        <v>4</v>
      </c>
      <c r="J3864">
        <v>0</v>
      </c>
      <c r="K3864">
        <v>9</v>
      </c>
      <c r="L3864">
        <v>3.3333333333333299</v>
      </c>
      <c r="M3864">
        <v>0.66229160000000298</v>
      </c>
      <c r="N3864" t="s">
        <v>151</v>
      </c>
      <c r="O3864">
        <v>20</v>
      </c>
      <c r="P3864">
        <v>0.7</v>
      </c>
      <c r="Q3864">
        <v>2</v>
      </c>
      <c r="R3864">
        <v>0.7</v>
      </c>
      <c r="S3864" t="s">
        <v>337</v>
      </c>
      <c r="T3864">
        <v>1</v>
      </c>
      <c r="U3864" t="s">
        <v>355</v>
      </c>
      <c r="V3864">
        <v>2661.0837123555302</v>
      </c>
      <c r="W3864">
        <v>2661.0837123555302</v>
      </c>
      <c r="X3864">
        <v>2661.0837123555302</v>
      </c>
      <c r="Y3864">
        <v>356.38741370000002</v>
      </c>
      <c r="Z3864">
        <f t="shared" si="120"/>
        <v>-0.10855481174453777</v>
      </c>
      <c r="AA3864">
        <f t="shared" si="121"/>
        <v>1.8583473336617525E-3</v>
      </c>
    </row>
    <row r="3865" spans="1:27" x14ac:dyDescent="0.3">
      <c r="A3865" t="s">
        <v>118</v>
      </c>
      <c r="B3865">
        <v>20</v>
      </c>
      <c r="C3865">
        <v>0.3</v>
      </c>
      <c r="D3865">
        <v>4</v>
      </c>
      <c r="E3865">
        <v>0.3</v>
      </c>
      <c r="F3865" t="s">
        <v>336</v>
      </c>
      <c r="G3865">
        <v>3</v>
      </c>
      <c r="H3865">
        <v>1278.0017920959499</v>
      </c>
      <c r="I3865" t="s">
        <v>8</v>
      </c>
      <c r="J3865">
        <v>3</v>
      </c>
      <c r="K3865">
        <v>9</v>
      </c>
      <c r="L3865">
        <v>6.6666666666666599</v>
      </c>
      <c r="M3865">
        <v>0.50662779999998897</v>
      </c>
      <c r="N3865" t="s">
        <v>118</v>
      </c>
      <c r="O3865">
        <v>20</v>
      </c>
      <c r="P3865">
        <v>0.3</v>
      </c>
      <c r="Q3865">
        <v>4</v>
      </c>
      <c r="R3865">
        <v>0.3</v>
      </c>
      <c r="S3865" t="s">
        <v>336</v>
      </c>
      <c r="T3865">
        <v>3</v>
      </c>
      <c r="U3865" t="s">
        <v>355</v>
      </c>
      <c r="V3865">
        <v>1433.8870772712</v>
      </c>
      <c r="W3865">
        <v>1464.1973333011299</v>
      </c>
      <c r="X3865">
        <v>1466.93936244569</v>
      </c>
      <c r="Y3865">
        <v>221.49030099999899</v>
      </c>
      <c r="Z3865">
        <f t="shared" si="120"/>
        <v>-0.10871517544597174</v>
      </c>
      <c r="AA3865">
        <f t="shared" si="121"/>
        <v>2.2873588491804492E-3</v>
      </c>
    </row>
    <row r="3866" spans="1:27" x14ac:dyDescent="0.3">
      <c r="A3866" t="s">
        <v>56</v>
      </c>
      <c r="B3866">
        <v>10</v>
      </c>
      <c r="C3866">
        <v>0.3</v>
      </c>
      <c r="D3866">
        <v>2</v>
      </c>
      <c r="E3866">
        <v>0.7</v>
      </c>
      <c r="F3866" t="s">
        <v>336</v>
      </c>
      <c r="G3866">
        <v>1</v>
      </c>
      <c r="H3866">
        <v>2251.55932298062</v>
      </c>
      <c r="I3866" t="s">
        <v>8</v>
      </c>
      <c r="J3866">
        <v>3</v>
      </c>
      <c r="K3866">
        <v>9</v>
      </c>
      <c r="L3866">
        <v>3.3333333333333299</v>
      </c>
      <c r="M3866">
        <v>7.65600000000001E-2</v>
      </c>
      <c r="N3866" t="s">
        <v>56</v>
      </c>
      <c r="O3866">
        <v>10</v>
      </c>
      <c r="P3866">
        <v>0.3</v>
      </c>
      <c r="Q3866">
        <v>2</v>
      </c>
      <c r="R3866">
        <v>0.7</v>
      </c>
      <c r="S3866" t="s">
        <v>336</v>
      </c>
      <c r="T3866">
        <v>1</v>
      </c>
      <c r="U3866" t="s">
        <v>355</v>
      </c>
      <c r="V3866">
        <v>2526.2111464437298</v>
      </c>
      <c r="W3866">
        <v>2529.7016811567501</v>
      </c>
      <c r="X3866">
        <v>90000000000</v>
      </c>
      <c r="Y3866">
        <v>36.979139699999998</v>
      </c>
      <c r="Z3866">
        <f t="shared" si="120"/>
        <v>-0.1087208501354887</v>
      </c>
      <c r="AA3866">
        <f t="shared" si="121"/>
        <v>2.070356439363031E-3</v>
      </c>
    </row>
    <row r="3867" spans="1:27" x14ac:dyDescent="0.3">
      <c r="A3867" t="s">
        <v>140</v>
      </c>
      <c r="B3867">
        <v>20</v>
      </c>
      <c r="C3867">
        <v>0.3</v>
      </c>
      <c r="D3867">
        <v>2</v>
      </c>
      <c r="E3867">
        <v>0.7</v>
      </c>
      <c r="F3867" t="s">
        <v>336</v>
      </c>
      <c r="G3867">
        <v>5</v>
      </c>
      <c r="H3867">
        <v>2444.4088681353201</v>
      </c>
      <c r="I3867" t="s">
        <v>14</v>
      </c>
      <c r="J3867">
        <v>5</v>
      </c>
      <c r="K3867">
        <v>7</v>
      </c>
      <c r="L3867">
        <v>3.3333333333333299</v>
      </c>
      <c r="M3867">
        <v>0.55010830000000499</v>
      </c>
      <c r="N3867" t="s">
        <v>140</v>
      </c>
      <c r="O3867">
        <v>20</v>
      </c>
      <c r="P3867">
        <v>0.3</v>
      </c>
      <c r="Q3867">
        <v>2</v>
      </c>
      <c r="R3867">
        <v>0.7</v>
      </c>
      <c r="S3867" t="s">
        <v>336</v>
      </c>
      <c r="T3867">
        <v>5</v>
      </c>
      <c r="U3867" t="s">
        <v>355</v>
      </c>
      <c r="V3867">
        <v>2742.7035440098098</v>
      </c>
      <c r="W3867">
        <v>2750.7550839912901</v>
      </c>
      <c r="X3867">
        <v>2753.3924450474301</v>
      </c>
      <c r="Y3867">
        <v>300.32454919999998</v>
      </c>
      <c r="Z3867">
        <f t="shared" si="120"/>
        <v>-0.1087593577242349</v>
      </c>
      <c r="AA3867">
        <f t="shared" si="121"/>
        <v>1.8317127303291562E-3</v>
      </c>
    </row>
    <row r="3868" spans="1:27" x14ac:dyDescent="0.3">
      <c r="A3868" t="s">
        <v>140</v>
      </c>
      <c r="B3868">
        <v>20</v>
      </c>
      <c r="C3868">
        <v>0.3</v>
      </c>
      <c r="D3868">
        <v>2</v>
      </c>
      <c r="E3868">
        <v>0.7</v>
      </c>
      <c r="F3868" t="s">
        <v>336</v>
      </c>
      <c r="G3868">
        <v>5</v>
      </c>
      <c r="H3868">
        <v>2444.3555966466502</v>
      </c>
      <c r="I3868" t="s">
        <v>10</v>
      </c>
      <c r="J3868">
        <v>4</v>
      </c>
      <c r="K3868">
        <v>7</v>
      </c>
      <c r="L3868">
        <v>3.3333333333333299</v>
      </c>
      <c r="M3868">
        <v>0.58378369999999702</v>
      </c>
      <c r="N3868" t="s">
        <v>140</v>
      </c>
      <c r="O3868">
        <v>20</v>
      </c>
      <c r="P3868">
        <v>0.3</v>
      </c>
      <c r="Q3868">
        <v>2</v>
      </c>
      <c r="R3868">
        <v>0.7</v>
      </c>
      <c r="S3868" t="s">
        <v>336</v>
      </c>
      <c r="T3868">
        <v>5</v>
      </c>
      <c r="U3868" t="s">
        <v>355</v>
      </c>
      <c r="V3868">
        <v>2742.7035440098098</v>
      </c>
      <c r="W3868">
        <v>2750.7550839912901</v>
      </c>
      <c r="X3868">
        <v>2753.3924450474301</v>
      </c>
      <c r="Y3868">
        <v>300.32454919999998</v>
      </c>
      <c r="Z3868">
        <f t="shared" si="120"/>
        <v>-0.10877878070882477</v>
      </c>
      <c r="AA3868">
        <f t="shared" si="121"/>
        <v>1.943842757959918E-3</v>
      </c>
    </row>
    <row r="3869" spans="1:27" x14ac:dyDescent="0.3">
      <c r="A3869" t="s">
        <v>21</v>
      </c>
      <c r="B3869">
        <v>10</v>
      </c>
      <c r="C3869">
        <v>0.3</v>
      </c>
      <c r="D3869">
        <v>2</v>
      </c>
      <c r="E3869">
        <v>0.3</v>
      </c>
      <c r="F3869" t="s">
        <v>337</v>
      </c>
      <c r="G3869">
        <v>1</v>
      </c>
      <c r="H3869">
        <v>821.56007138723999</v>
      </c>
      <c r="I3869" t="s">
        <v>16</v>
      </c>
      <c r="J3869">
        <v>5</v>
      </c>
      <c r="K3869">
        <v>9</v>
      </c>
      <c r="L3869">
        <v>3.3333333333333299</v>
      </c>
      <c r="M3869">
        <v>6.3540499999999694E-2</v>
      </c>
      <c r="N3869" t="s">
        <v>21</v>
      </c>
      <c r="O3869">
        <v>10</v>
      </c>
      <c r="P3869">
        <v>0.3</v>
      </c>
      <c r="Q3869">
        <v>2</v>
      </c>
      <c r="R3869">
        <v>0.3</v>
      </c>
      <c r="S3869" t="s">
        <v>337</v>
      </c>
      <c r="T3869">
        <v>1</v>
      </c>
      <c r="U3869" t="s">
        <v>355</v>
      </c>
      <c r="V3869">
        <v>921.97876668616505</v>
      </c>
      <c r="W3869">
        <v>922.26611301053595</v>
      </c>
      <c r="X3869">
        <v>1135.64890875897</v>
      </c>
      <c r="Y3869">
        <v>25.3240193</v>
      </c>
      <c r="Z3869">
        <f t="shared" si="120"/>
        <v>-0.10891649453040697</v>
      </c>
      <c r="AA3869">
        <f t="shared" si="121"/>
        <v>2.5091001253501532E-3</v>
      </c>
    </row>
    <row r="3870" spans="1:27" x14ac:dyDescent="0.3">
      <c r="A3870" t="s">
        <v>292</v>
      </c>
      <c r="B3870">
        <v>60</v>
      </c>
      <c r="C3870">
        <v>0.7</v>
      </c>
      <c r="D3870">
        <v>4</v>
      </c>
      <c r="E3870">
        <v>0.3</v>
      </c>
      <c r="F3870" t="s">
        <v>337</v>
      </c>
      <c r="G3870">
        <v>2</v>
      </c>
      <c r="H3870">
        <v>2464.5110991695301</v>
      </c>
      <c r="I3870" t="s">
        <v>372</v>
      </c>
      <c r="J3870">
        <v>10</v>
      </c>
      <c r="K3870">
        <v>7</v>
      </c>
      <c r="L3870">
        <v>6.6666666666666599</v>
      </c>
      <c r="M3870">
        <v>17.813842800000199</v>
      </c>
      <c r="N3870" t="s">
        <v>287</v>
      </c>
      <c r="O3870">
        <v>60</v>
      </c>
      <c r="P3870">
        <v>0.7</v>
      </c>
      <c r="Q3870">
        <v>4</v>
      </c>
      <c r="R3870">
        <v>0.3</v>
      </c>
      <c r="S3870" t="s">
        <v>336</v>
      </c>
      <c r="T3870">
        <v>2</v>
      </c>
      <c r="U3870" t="s">
        <v>355</v>
      </c>
      <c r="V3870">
        <v>2765.9467107415398</v>
      </c>
      <c r="W3870">
        <v>2765.9467107415398</v>
      </c>
      <c r="X3870">
        <v>90000000000</v>
      </c>
      <c r="Y3870">
        <v>1501.02639889999</v>
      </c>
      <c r="Z3870">
        <f t="shared" si="120"/>
        <v>-0.10898099027048717</v>
      </c>
      <c r="AA3870">
        <f t="shared" si="121"/>
        <v>1.1867774486214813E-2</v>
      </c>
    </row>
    <row r="3871" spans="1:27" x14ac:dyDescent="0.3">
      <c r="A3871" t="s">
        <v>297</v>
      </c>
      <c r="B3871">
        <v>60</v>
      </c>
      <c r="C3871">
        <v>0.3</v>
      </c>
      <c r="D3871">
        <v>2</v>
      </c>
      <c r="E3871">
        <v>0.7</v>
      </c>
      <c r="F3871" t="s">
        <v>336</v>
      </c>
      <c r="G3871">
        <v>2</v>
      </c>
      <c r="H3871">
        <v>2984.40503426737</v>
      </c>
      <c r="I3871" t="s">
        <v>8</v>
      </c>
      <c r="J3871">
        <v>3</v>
      </c>
      <c r="K3871">
        <v>9</v>
      </c>
      <c r="L3871">
        <v>3.3333333333333299</v>
      </c>
      <c r="M3871">
        <v>19.227603399999602</v>
      </c>
      <c r="N3871" t="s">
        <v>297</v>
      </c>
      <c r="O3871">
        <v>60</v>
      </c>
      <c r="P3871">
        <v>0.3</v>
      </c>
      <c r="Q3871">
        <v>2</v>
      </c>
      <c r="R3871">
        <v>0.7</v>
      </c>
      <c r="S3871" t="s">
        <v>336</v>
      </c>
      <c r="T3871">
        <v>2</v>
      </c>
      <c r="U3871" t="s">
        <v>355</v>
      </c>
      <c r="V3871">
        <v>3349.71537676755</v>
      </c>
      <c r="W3871">
        <v>3349.71537676756</v>
      </c>
      <c r="X3871">
        <v>90000000000</v>
      </c>
      <c r="Y3871">
        <v>1504.3469769999999</v>
      </c>
      <c r="Z3871">
        <f t="shared" si="120"/>
        <v>-0.10905712916203099</v>
      </c>
      <c r="AA3871">
        <f t="shared" si="121"/>
        <v>1.2781362075352914E-2</v>
      </c>
    </row>
    <row r="3872" spans="1:27" x14ac:dyDescent="0.3">
      <c r="A3872" t="s">
        <v>188</v>
      </c>
      <c r="B3872">
        <v>30</v>
      </c>
      <c r="C3872">
        <v>0.7</v>
      </c>
      <c r="D3872">
        <v>2</v>
      </c>
      <c r="E3872">
        <v>0.3</v>
      </c>
      <c r="F3872" t="s">
        <v>336</v>
      </c>
      <c r="G3872">
        <v>3</v>
      </c>
      <c r="H3872">
        <v>2511.4388377709802</v>
      </c>
      <c r="I3872" t="s">
        <v>1</v>
      </c>
      <c r="J3872">
        <v>0</v>
      </c>
      <c r="K3872">
        <v>6</v>
      </c>
      <c r="L3872">
        <v>3.3333333333333299</v>
      </c>
      <c r="M3872">
        <v>2.1277882999997901</v>
      </c>
      <c r="N3872" t="s">
        <v>188</v>
      </c>
      <c r="O3872">
        <v>30</v>
      </c>
      <c r="P3872">
        <v>0.7</v>
      </c>
      <c r="Q3872">
        <v>2</v>
      </c>
      <c r="R3872">
        <v>0.3</v>
      </c>
      <c r="S3872" t="s">
        <v>336</v>
      </c>
      <c r="T3872">
        <v>3</v>
      </c>
      <c r="U3872" t="s">
        <v>355</v>
      </c>
      <c r="V3872">
        <v>2818.85631855776</v>
      </c>
      <c r="W3872">
        <v>2818.85631855776</v>
      </c>
      <c r="X3872">
        <v>2818.85631855776</v>
      </c>
      <c r="Y3872">
        <v>1149.0972575999899</v>
      </c>
      <c r="Z3872">
        <f t="shared" si="120"/>
        <v>-0.10905752051387527</v>
      </c>
      <c r="AA3872">
        <f t="shared" si="121"/>
        <v>1.8517042712676028E-3</v>
      </c>
    </row>
    <row r="3873" spans="1:27" x14ac:dyDescent="0.3">
      <c r="A3873" t="s">
        <v>188</v>
      </c>
      <c r="B3873">
        <v>30</v>
      </c>
      <c r="C3873">
        <v>0.7</v>
      </c>
      <c r="D3873">
        <v>2</v>
      </c>
      <c r="E3873">
        <v>0.3</v>
      </c>
      <c r="F3873" t="s">
        <v>336</v>
      </c>
      <c r="G3873">
        <v>3</v>
      </c>
      <c r="H3873">
        <v>2511.4388377709802</v>
      </c>
      <c r="I3873" t="s">
        <v>5</v>
      </c>
      <c r="J3873">
        <v>3</v>
      </c>
      <c r="K3873">
        <v>6</v>
      </c>
      <c r="L3873">
        <v>3.3333333333333299</v>
      </c>
      <c r="M3873">
        <v>2.4197106999999898</v>
      </c>
      <c r="N3873" t="s">
        <v>188</v>
      </c>
      <c r="O3873">
        <v>30</v>
      </c>
      <c r="P3873">
        <v>0.7</v>
      </c>
      <c r="Q3873">
        <v>2</v>
      </c>
      <c r="R3873">
        <v>0.3</v>
      </c>
      <c r="S3873" t="s">
        <v>336</v>
      </c>
      <c r="T3873">
        <v>3</v>
      </c>
      <c r="U3873" t="s">
        <v>355</v>
      </c>
      <c r="V3873">
        <v>2818.85631855776</v>
      </c>
      <c r="W3873">
        <v>2818.85631855776</v>
      </c>
      <c r="X3873">
        <v>2818.85631855776</v>
      </c>
      <c r="Y3873">
        <v>1149.0972575999899</v>
      </c>
      <c r="Z3873">
        <f t="shared" si="120"/>
        <v>-0.10905752051387527</v>
      </c>
      <c r="AA3873">
        <f t="shared" si="121"/>
        <v>2.1057492601225152E-3</v>
      </c>
    </row>
    <row r="3874" spans="1:27" x14ac:dyDescent="0.3">
      <c r="A3874" t="s">
        <v>188</v>
      </c>
      <c r="B3874">
        <v>30</v>
      </c>
      <c r="C3874">
        <v>0.7</v>
      </c>
      <c r="D3874">
        <v>2</v>
      </c>
      <c r="E3874">
        <v>0.3</v>
      </c>
      <c r="F3874" t="s">
        <v>336</v>
      </c>
      <c r="G3874">
        <v>3</v>
      </c>
      <c r="H3874">
        <v>2511.4388377709802</v>
      </c>
      <c r="I3874" t="s">
        <v>9</v>
      </c>
      <c r="J3874">
        <v>4</v>
      </c>
      <c r="K3874">
        <v>6</v>
      </c>
      <c r="L3874">
        <v>3.3333333333333299</v>
      </c>
      <c r="M3874">
        <v>2.32566369999995</v>
      </c>
      <c r="N3874" t="s">
        <v>188</v>
      </c>
      <c r="O3874">
        <v>30</v>
      </c>
      <c r="P3874">
        <v>0.7</v>
      </c>
      <c r="Q3874">
        <v>2</v>
      </c>
      <c r="R3874">
        <v>0.3</v>
      </c>
      <c r="S3874" t="s">
        <v>336</v>
      </c>
      <c r="T3874">
        <v>3</v>
      </c>
      <c r="U3874" t="s">
        <v>355</v>
      </c>
      <c r="V3874">
        <v>2818.85631855776</v>
      </c>
      <c r="W3874">
        <v>2818.85631855776</v>
      </c>
      <c r="X3874">
        <v>2818.85631855776</v>
      </c>
      <c r="Y3874">
        <v>1149.0972575999899</v>
      </c>
      <c r="Z3874">
        <f t="shared" si="120"/>
        <v>-0.10905752051387527</v>
      </c>
      <c r="AA3874">
        <f t="shared" si="121"/>
        <v>2.0239050129293168E-3</v>
      </c>
    </row>
    <row r="3875" spans="1:27" x14ac:dyDescent="0.3">
      <c r="A3875" t="s">
        <v>188</v>
      </c>
      <c r="B3875">
        <v>30</v>
      </c>
      <c r="C3875">
        <v>0.7</v>
      </c>
      <c r="D3875">
        <v>2</v>
      </c>
      <c r="E3875">
        <v>0.3</v>
      </c>
      <c r="F3875" t="s">
        <v>336</v>
      </c>
      <c r="G3875">
        <v>3</v>
      </c>
      <c r="H3875">
        <v>2511.4388377709802</v>
      </c>
      <c r="I3875" t="s">
        <v>13</v>
      </c>
      <c r="J3875">
        <v>5</v>
      </c>
      <c r="K3875">
        <v>6</v>
      </c>
      <c r="L3875">
        <v>3.3333333333333299</v>
      </c>
      <c r="M3875">
        <v>2.3124649999999698</v>
      </c>
      <c r="N3875" t="s">
        <v>188</v>
      </c>
      <c r="O3875">
        <v>30</v>
      </c>
      <c r="P3875">
        <v>0.7</v>
      </c>
      <c r="Q3875">
        <v>2</v>
      </c>
      <c r="R3875">
        <v>0.3</v>
      </c>
      <c r="S3875" t="s">
        <v>336</v>
      </c>
      <c r="T3875">
        <v>3</v>
      </c>
      <c r="U3875" t="s">
        <v>355</v>
      </c>
      <c r="V3875">
        <v>2818.85631855776</v>
      </c>
      <c r="W3875">
        <v>2818.85631855776</v>
      </c>
      <c r="X3875">
        <v>2818.85631855776</v>
      </c>
      <c r="Y3875">
        <v>1149.0972575999899</v>
      </c>
      <c r="Z3875">
        <f t="shared" si="120"/>
        <v>-0.10905752051387527</v>
      </c>
      <c r="AA3875">
        <f t="shared" si="121"/>
        <v>2.0124188659450771E-3</v>
      </c>
    </row>
    <row r="3876" spans="1:27" x14ac:dyDescent="0.3">
      <c r="A3876" t="s">
        <v>229</v>
      </c>
      <c r="B3876">
        <v>30</v>
      </c>
      <c r="C3876">
        <v>0.7</v>
      </c>
      <c r="D3876">
        <v>2</v>
      </c>
      <c r="E3876">
        <v>0.7</v>
      </c>
      <c r="F3876" t="s">
        <v>336</v>
      </c>
      <c r="G3876">
        <v>4</v>
      </c>
      <c r="H3876">
        <v>3911.9448026382902</v>
      </c>
      <c r="I3876" t="s">
        <v>16</v>
      </c>
      <c r="J3876">
        <v>5</v>
      </c>
      <c r="K3876">
        <v>9</v>
      </c>
      <c r="L3876">
        <v>3.3333333333333299</v>
      </c>
      <c r="M3876">
        <v>2.73733519999996</v>
      </c>
      <c r="N3876" t="s">
        <v>229</v>
      </c>
      <c r="O3876">
        <v>30</v>
      </c>
      <c r="P3876">
        <v>0.7</v>
      </c>
      <c r="Q3876">
        <v>2</v>
      </c>
      <c r="R3876">
        <v>0.7</v>
      </c>
      <c r="S3876" t="s">
        <v>336</v>
      </c>
      <c r="T3876">
        <v>4</v>
      </c>
      <c r="U3876" t="s">
        <v>355</v>
      </c>
      <c r="V3876">
        <v>4391.2123371614298</v>
      </c>
      <c r="W3876">
        <v>4391.2123371614298</v>
      </c>
      <c r="X3876">
        <v>4391.2123371614298</v>
      </c>
      <c r="Y3876">
        <v>1403.8403949999999</v>
      </c>
      <c r="Z3876">
        <f t="shared" si="120"/>
        <v>-0.10914241847684096</v>
      </c>
      <c r="AA3876">
        <f t="shared" si="121"/>
        <v>1.9498906070443713E-3</v>
      </c>
    </row>
    <row r="3877" spans="1:27" x14ac:dyDescent="0.3">
      <c r="A3877" t="s">
        <v>140</v>
      </c>
      <c r="B3877">
        <v>20</v>
      </c>
      <c r="C3877">
        <v>0.3</v>
      </c>
      <c r="D3877">
        <v>2</v>
      </c>
      <c r="E3877">
        <v>0.7</v>
      </c>
      <c r="F3877" t="s">
        <v>336</v>
      </c>
      <c r="G3877">
        <v>5</v>
      </c>
      <c r="H3877">
        <v>2442.85972373509</v>
      </c>
      <c r="I3877" t="s">
        <v>2</v>
      </c>
      <c r="J3877">
        <v>0</v>
      </c>
      <c r="K3877">
        <v>7</v>
      </c>
      <c r="L3877">
        <v>3.3333333333333299</v>
      </c>
      <c r="M3877">
        <v>0.54342489999999</v>
      </c>
      <c r="N3877" t="s">
        <v>140</v>
      </c>
      <c r="O3877">
        <v>20</v>
      </c>
      <c r="P3877">
        <v>0.3</v>
      </c>
      <c r="Q3877">
        <v>2</v>
      </c>
      <c r="R3877">
        <v>0.7</v>
      </c>
      <c r="S3877" t="s">
        <v>336</v>
      </c>
      <c r="T3877">
        <v>5</v>
      </c>
      <c r="U3877" t="s">
        <v>355</v>
      </c>
      <c r="V3877">
        <v>2742.7035440098098</v>
      </c>
      <c r="W3877">
        <v>2750.7550839912901</v>
      </c>
      <c r="X3877">
        <v>2753.3924450474301</v>
      </c>
      <c r="Y3877">
        <v>300.32454919999998</v>
      </c>
      <c r="Z3877">
        <f t="shared" si="120"/>
        <v>-0.10932418158338417</v>
      </c>
      <c r="AA3877">
        <f t="shared" si="121"/>
        <v>1.8094588053076484E-3</v>
      </c>
    </row>
    <row r="3878" spans="1:27" x14ac:dyDescent="0.3">
      <c r="A3878" t="s">
        <v>55</v>
      </c>
      <c r="B3878">
        <v>10</v>
      </c>
      <c r="C3878">
        <v>0.7</v>
      </c>
      <c r="D3878">
        <v>4</v>
      </c>
      <c r="E3878">
        <v>0.3</v>
      </c>
      <c r="F3878" t="s">
        <v>337</v>
      </c>
      <c r="G3878">
        <v>5</v>
      </c>
      <c r="H3878">
        <v>1167.3098843355899</v>
      </c>
      <c r="I3878" t="s">
        <v>1</v>
      </c>
      <c r="J3878">
        <v>0</v>
      </c>
      <c r="K3878">
        <v>6</v>
      </c>
      <c r="L3878">
        <v>6.6666666666666599</v>
      </c>
      <c r="M3878">
        <v>4.8048299999990697E-2</v>
      </c>
      <c r="N3878" t="s">
        <v>55</v>
      </c>
      <c r="O3878">
        <v>10</v>
      </c>
      <c r="P3878">
        <v>0.7</v>
      </c>
      <c r="Q3878">
        <v>4</v>
      </c>
      <c r="R3878">
        <v>0.3</v>
      </c>
      <c r="S3878" t="s">
        <v>337</v>
      </c>
      <c r="T3878">
        <v>5</v>
      </c>
      <c r="U3878" t="s">
        <v>355</v>
      </c>
      <c r="V3878">
        <v>1310.8032990039101</v>
      </c>
      <c r="W3878">
        <v>1310.8032990039101</v>
      </c>
      <c r="X3878">
        <v>1310.8032990039101</v>
      </c>
      <c r="Y3878">
        <v>26.0207984999997</v>
      </c>
      <c r="Z3878">
        <f t="shared" si="120"/>
        <v>-0.10946983027687064</v>
      </c>
      <c r="AA3878">
        <f t="shared" si="121"/>
        <v>1.8465344174580674E-3</v>
      </c>
    </row>
    <row r="3879" spans="1:27" x14ac:dyDescent="0.3">
      <c r="A3879" t="s">
        <v>55</v>
      </c>
      <c r="B3879">
        <v>10</v>
      </c>
      <c r="C3879">
        <v>0.7</v>
      </c>
      <c r="D3879">
        <v>4</v>
      </c>
      <c r="E3879">
        <v>0.3</v>
      </c>
      <c r="F3879" t="s">
        <v>337</v>
      </c>
      <c r="G3879">
        <v>5</v>
      </c>
      <c r="H3879">
        <v>1167.3098843355899</v>
      </c>
      <c r="I3879" t="s">
        <v>5</v>
      </c>
      <c r="J3879">
        <v>3</v>
      </c>
      <c r="K3879">
        <v>6</v>
      </c>
      <c r="L3879">
        <v>6.6666666666666599</v>
      </c>
      <c r="M3879">
        <v>6.7647199999996105E-2</v>
      </c>
      <c r="N3879" t="s">
        <v>55</v>
      </c>
      <c r="O3879">
        <v>10</v>
      </c>
      <c r="P3879">
        <v>0.7</v>
      </c>
      <c r="Q3879">
        <v>4</v>
      </c>
      <c r="R3879">
        <v>0.3</v>
      </c>
      <c r="S3879" t="s">
        <v>337</v>
      </c>
      <c r="T3879">
        <v>5</v>
      </c>
      <c r="U3879" t="s">
        <v>355</v>
      </c>
      <c r="V3879">
        <v>1310.8032990039101</v>
      </c>
      <c r="W3879">
        <v>1310.8032990039101</v>
      </c>
      <c r="X3879">
        <v>1310.8032990039101</v>
      </c>
      <c r="Y3879">
        <v>26.0207984999997</v>
      </c>
      <c r="Z3879">
        <f t="shared" si="120"/>
        <v>-0.10946983027687064</v>
      </c>
      <c r="AA3879">
        <f t="shared" si="121"/>
        <v>2.5997357460032168E-3</v>
      </c>
    </row>
    <row r="3880" spans="1:27" x14ac:dyDescent="0.3">
      <c r="A3880" t="s">
        <v>55</v>
      </c>
      <c r="B3880">
        <v>10</v>
      </c>
      <c r="C3880">
        <v>0.7</v>
      </c>
      <c r="D3880">
        <v>4</v>
      </c>
      <c r="E3880">
        <v>0.3</v>
      </c>
      <c r="F3880" t="s">
        <v>337</v>
      </c>
      <c r="G3880">
        <v>5</v>
      </c>
      <c r="H3880">
        <v>1167.3098843355899</v>
      </c>
      <c r="I3880" t="s">
        <v>9</v>
      </c>
      <c r="J3880">
        <v>4</v>
      </c>
      <c r="K3880">
        <v>6</v>
      </c>
      <c r="L3880">
        <v>6.6666666666666599</v>
      </c>
      <c r="M3880">
        <v>5.5440700000005401E-2</v>
      </c>
      <c r="N3880" t="s">
        <v>55</v>
      </c>
      <c r="O3880">
        <v>10</v>
      </c>
      <c r="P3880">
        <v>0.7</v>
      </c>
      <c r="Q3880">
        <v>4</v>
      </c>
      <c r="R3880">
        <v>0.3</v>
      </c>
      <c r="S3880" t="s">
        <v>337</v>
      </c>
      <c r="T3880">
        <v>5</v>
      </c>
      <c r="U3880" t="s">
        <v>355</v>
      </c>
      <c r="V3880">
        <v>1310.8032990039101</v>
      </c>
      <c r="W3880">
        <v>1310.8032990039101</v>
      </c>
      <c r="X3880">
        <v>1310.8032990039101</v>
      </c>
      <c r="Y3880">
        <v>26.0207984999997</v>
      </c>
      <c r="Z3880">
        <f t="shared" si="120"/>
        <v>-0.10946983027687064</v>
      </c>
      <c r="AA3880">
        <f t="shared" si="121"/>
        <v>2.1306302341185281E-3</v>
      </c>
    </row>
    <row r="3881" spans="1:27" x14ac:dyDescent="0.3">
      <c r="A3881" t="s">
        <v>55</v>
      </c>
      <c r="B3881">
        <v>10</v>
      </c>
      <c r="C3881">
        <v>0.7</v>
      </c>
      <c r="D3881">
        <v>4</v>
      </c>
      <c r="E3881">
        <v>0.3</v>
      </c>
      <c r="F3881" t="s">
        <v>337</v>
      </c>
      <c r="G3881">
        <v>5</v>
      </c>
      <c r="H3881">
        <v>1167.3098843355899</v>
      </c>
      <c r="I3881" t="s">
        <v>13</v>
      </c>
      <c r="J3881">
        <v>5</v>
      </c>
      <c r="K3881">
        <v>6</v>
      </c>
      <c r="L3881">
        <v>6.6666666666666599</v>
      </c>
      <c r="M3881">
        <v>5.73651999999924E-2</v>
      </c>
      <c r="N3881" t="s">
        <v>55</v>
      </c>
      <c r="O3881">
        <v>10</v>
      </c>
      <c r="P3881">
        <v>0.7</v>
      </c>
      <c r="Q3881">
        <v>4</v>
      </c>
      <c r="R3881">
        <v>0.3</v>
      </c>
      <c r="S3881" t="s">
        <v>337</v>
      </c>
      <c r="T3881">
        <v>5</v>
      </c>
      <c r="U3881" t="s">
        <v>355</v>
      </c>
      <c r="V3881">
        <v>1310.8032990039101</v>
      </c>
      <c r="W3881">
        <v>1310.8032990039101</v>
      </c>
      <c r="X3881">
        <v>1310.8032990039101</v>
      </c>
      <c r="Y3881">
        <v>26.0207984999997</v>
      </c>
      <c r="Z3881">
        <f t="shared" si="120"/>
        <v>-0.10946983027687064</v>
      </c>
      <c r="AA3881">
        <f t="shared" si="121"/>
        <v>2.2045903011006008E-3</v>
      </c>
    </row>
    <row r="3882" spans="1:27" x14ac:dyDescent="0.3">
      <c r="A3882" t="s">
        <v>229</v>
      </c>
      <c r="B3882">
        <v>30</v>
      </c>
      <c r="C3882">
        <v>0.7</v>
      </c>
      <c r="D3882">
        <v>2</v>
      </c>
      <c r="E3882">
        <v>0.7</v>
      </c>
      <c r="F3882" t="s">
        <v>336</v>
      </c>
      <c r="G3882">
        <v>4</v>
      </c>
      <c r="H3882">
        <v>3910.2994485178601</v>
      </c>
      <c r="I3882" t="s">
        <v>12</v>
      </c>
      <c r="J3882">
        <v>4</v>
      </c>
      <c r="K3882">
        <v>9</v>
      </c>
      <c r="L3882">
        <v>3.3333333333333299</v>
      </c>
      <c r="M3882">
        <v>2.8358140999998702</v>
      </c>
      <c r="N3882" t="s">
        <v>229</v>
      </c>
      <c r="O3882">
        <v>30</v>
      </c>
      <c r="P3882">
        <v>0.7</v>
      </c>
      <c r="Q3882">
        <v>2</v>
      </c>
      <c r="R3882">
        <v>0.7</v>
      </c>
      <c r="S3882" t="s">
        <v>336</v>
      </c>
      <c r="T3882">
        <v>4</v>
      </c>
      <c r="U3882" t="s">
        <v>355</v>
      </c>
      <c r="V3882">
        <v>4391.2123371614298</v>
      </c>
      <c r="W3882">
        <v>4391.2123371614298</v>
      </c>
      <c r="X3882">
        <v>4391.2123371614298</v>
      </c>
      <c r="Y3882">
        <v>1403.8403949999999</v>
      </c>
      <c r="Z3882">
        <f t="shared" si="120"/>
        <v>-0.1095171109294254</v>
      </c>
      <c r="AA3882">
        <f t="shared" si="121"/>
        <v>2.0200402482362465E-3</v>
      </c>
    </row>
    <row r="3883" spans="1:27" x14ac:dyDescent="0.3">
      <c r="A3883" t="s">
        <v>229</v>
      </c>
      <c r="B3883">
        <v>30</v>
      </c>
      <c r="C3883">
        <v>0.7</v>
      </c>
      <c r="D3883">
        <v>2</v>
      </c>
      <c r="E3883">
        <v>0.7</v>
      </c>
      <c r="F3883" t="s">
        <v>336</v>
      </c>
      <c r="G3883">
        <v>4</v>
      </c>
      <c r="H3883">
        <v>3910.2925447347502</v>
      </c>
      <c r="I3883" t="s">
        <v>8</v>
      </c>
      <c r="J3883">
        <v>3</v>
      </c>
      <c r="K3883">
        <v>9</v>
      </c>
      <c r="L3883">
        <v>3.3333333333333299</v>
      </c>
      <c r="M3883">
        <v>2.5710648999997798</v>
      </c>
      <c r="N3883" t="s">
        <v>229</v>
      </c>
      <c r="O3883">
        <v>30</v>
      </c>
      <c r="P3883">
        <v>0.7</v>
      </c>
      <c r="Q3883">
        <v>2</v>
      </c>
      <c r="R3883">
        <v>0.7</v>
      </c>
      <c r="S3883" t="s">
        <v>336</v>
      </c>
      <c r="T3883">
        <v>4</v>
      </c>
      <c r="U3883" t="s">
        <v>355</v>
      </c>
      <c r="V3883">
        <v>4391.2123371614298</v>
      </c>
      <c r="W3883">
        <v>4391.2123371614298</v>
      </c>
      <c r="X3883">
        <v>4391.2123371614298</v>
      </c>
      <c r="Y3883">
        <v>1403.8403949999999</v>
      </c>
      <c r="Z3883">
        <f t="shared" si="120"/>
        <v>-0.10951868311099619</v>
      </c>
      <c r="AA3883">
        <f t="shared" si="121"/>
        <v>1.8314510033740552E-3</v>
      </c>
    </row>
    <row r="3884" spans="1:27" x14ac:dyDescent="0.3">
      <c r="A3884" t="s">
        <v>21</v>
      </c>
      <c r="B3884">
        <v>10</v>
      </c>
      <c r="C3884">
        <v>0.3</v>
      </c>
      <c r="D3884">
        <v>2</v>
      </c>
      <c r="E3884">
        <v>0.3</v>
      </c>
      <c r="F3884" t="s">
        <v>337</v>
      </c>
      <c r="G3884">
        <v>1</v>
      </c>
      <c r="H3884">
        <v>820.86891276018503</v>
      </c>
      <c r="I3884" t="s">
        <v>12</v>
      </c>
      <c r="J3884">
        <v>4</v>
      </c>
      <c r="K3884">
        <v>9</v>
      </c>
      <c r="L3884">
        <v>3.3333333333333299</v>
      </c>
      <c r="M3884">
        <v>6.77983000000002E-2</v>
      </c>
      <c r="N3884" t="s">
        <v>21</v>
      </c>
      <c r="O3884">
        <v>10</v>
      </c>
      <c r="P3884">
        <v>0.3</v>
      </c>
      <c r="Q3884">
        <v>2</v>
      </c>
      <c r="R3884">
        <v>0.3</v>
      </c>
      <c r="S3884" t="s">
        <v>337</v>
      </c>
      <c r="T3884">
        <v>1</v>
      </c>
      <c r="U3884" t="s">
        <v>355</v>
      </c>
      <c r="V3884">
        <v>921.97876668616505</v>
      </c>
      <c r="W3884">
        <v>922.26611301053595</v>
      </c>
      <c r="X3884">
        <v>1135.64890875897</v>
      </c>
      <c r="Y3884">
        <v>25.3240193</v>
      </c>
      <c r="Z3884">
        <f t="shared" si="120"/>
        <v>-0.1096661415418443</v>
      </c>
      <c r="AA3884">
        <f t="shared" si="121"/>
        <v>2.6772329935793484E-3</v>
      </c>
    </row>
    <row r="3885" spans="1:27" x14ac:dyDescent="0.3">
      <c r="A3885" t="s">
        <v>71</v>
      </c>
      <c r="B3885">
        <v>10</v>
      </c>
      <c r="C3885">
        <v>0.7</v>
      </c>
      <c r="D3885">
        <v>2</v>
      </c>
      <c r="E3885">
        <v>0.7</v>
      </c>
      <c r="F3885" t="s">
        <v>337</v>
      </c>
      <c r="G3885">
        <v>1</v>
      </c>
      <c r="H3885">
        <v>1984.6708044520201</v>
      </c>
      <c r="I3885" t="s">
        <v>2</v>
      </c>
      <c r="J3885">
        <v>0</v>
      </c>
      <c r="K3885">
        <v>7</v>
      </c>
      <c r="L3885">
        <v>3.3333333333333299</v>
      </c>
      <c r="M3885">
        <v>6.6137799999999899E-2</v>
      </c>
      <c r="N3885" t="s">
        <v>71</v>
      </c>
      <c r="O3885">
        <v>10</v>
      </c>
      <c r="P3885">
        <v>0.7</v>
      </c>
      <c r="Q3885">
        <v>2</v>
      </c>
      <c r="R3885">
        <v>0.7</v>
      </c>
      <c r="S3885" t="s">
        <v>337</v>
      </c>
      <c r="T3885">
        <v>1</v>
      </c>
      <c r="U3885" t="s">
        <v>355</v>
      </c>
      <c r="V3885">
        <v>2229.5790627218398</v>
      </c>
      <c r="W3885">
        <v>2229.5790627218398</v>
      </c>
      <c r="X3885">
        <v>2229.5790627218398</v>
      </c>
      <c r="Y3885">
        <v>37.705016800000003</v>
      </c>
      <c r="Z3885">
        <f t="shared" si="120"/>
        <v>-0.10984506553933954</v>
      </c>
      <c r="AA3885">
        <f t="shared" si="121"/>
        <v>1.7540848834736468E-3</v>
      </c>
    </row>
    <row r="3886" spans="1:27" x14ac:dyDescent="0.3">
      <c r="A3886" t="s">
        <v>71</v>
      </c>
      <c r="B3886">
        <v>10</v>
      </c>
      <c r="C3886">
        <v>0.7</v>
      </c>
      <c r="D3886">
        <v>2</v>
      </c>
      <c r="E3886">
        <v>0.7</v>
      </c>
      <c r="F3886" t="s">
        <v>337</v>
      </c>
      <c r="G3886">
        <v>1</v>
      </c>
      <c r="H3886">
        <v>1984.6708044520201</v>
      </c>
      <c r="I3886" t="s">
        <v>6</v>
      </c>
      <c r="J3886">
        <v>3</v>
      </c>
      <c r="K3886">
        <v>7</v>
      </c>
      <c r="L3886">
        <v>3.3333333333333299</v>
      </c>
      <c r="M3886">
        <v>7.2863899999999704E-2</v>
      </c>
      <c r="N3886" t="s">
        <v>71</v>
      </c>
      <c r="O3886">
        <v>10</v>
      </c>
      <c r="P3886">
        <v>0.7</v>
      </c>
      <c r="Q3886">
        <v>2</v>
      </c>
      <c r="R3886">
        <v>0.7</v>
      </c>
      <c r="S3886" t="s">
        <v>337</v>
      </c>
      <c r="T3886">
        <v>1</v>
      </c>
      <c r="U3886" t="s">
        <v>355</v>
      </c>
      <c r="V3886">
        <v>2229.5790627218398</v>
      </c>
      <c r="W3886">
        <v>2229.5790627218398</v>
      </c>
      <c r="X3886">
        <v>2229.5790627218398</v>
      </c>
      <c r="Y3886">
        <v>37.705016800000003</v>
      </c>
      <c r="Z3886">
        <f t="shared" si="120"/>
        <v>-0.10984506553933954</v>
      </c>
      <c r="AA3886">
        <f t="shared" si="121"/>
        <v>1.9324722857569367E-3</v>
      </c>
    </row>
    <row r="3887" spans="1:27" x14ac:dyDescent="0.3">
      <c r="A3887" t="s">
        <v>71</v>
      </c>
      <c r="B3887">
        <v>10</v>
      </c>
      <c r="C3887">
        <v>0.7</v>
      </c>
      <c r="D3887">
        <v>2</v>
      </c>
      <c r="E3887">
        <v>0.7</v>
      </c>
      <c r="F3887" t="s">
        <v>337</v>
      </c>
      <c r="G3887">
        <v>1</v>
      </c>
      <c r="H3887">
        <v>1984.6708044520201</v>
      </c>
      <c r="I3887" t="s">
        <v>10</v>
      </c>
      <c r="J3887">
        <v>4</v>
      </c>
      <c r="K3887">
        <v>7</v>
      </c>
      <c r="L3887">
        <v>3.3333333333333299</v>
      </c>
      <c r="M3887">
        <v>7.8690599999999805E-2</v>
      </c>
      <c r="N3887" t="s">
        <v>71</v>
      </c>
      <c r="O3887">
        <v>10</v>
      </c>
      <c r="P3887">
        <v>0.7</v>
      </c>
      <c r="Q3887">
        <v>2</v>
      </c>
      <c r="R3887">
        <v>0.7</v>
      </c>
      <c r="S3887" t="s">
        <v>337</v>
      </c>
      <c r="T3887">
        <v>1</v>
      </c>
      <c r="U3887" t="s">
        <v>355</v>
      </c>
      <c r="V3887">
        <v>2229.5790627218398</v>
      </c>
      <c r="W3887">
        <v>2229.5790627218398</v>
      </c>
      <c r="X3887">
        <v>2229.5790627218398</v>
      </c>
      <c r="Y3887">
        <v>37.705016800000003</v>
      </c>
      <c r="Z3887">
        <f t="shared" si="120"/>
        <v>-0.10984506553933954</v>
      </c>
      <c r="AA3887">
        <f t="shared" si="121"/>
        <v>2.0870060983502812E-3</v>
      </c>
    </row>
    <row r="3888" spans="1:27" x14ac:dyDescent="0.3">
      <c r="A3888" t="s">
        <v>71</v>
      </c>
      <c r="B3888">
        <v>10</v>
      </c>
      <c r="C3888">
        <v>0.7</v>
      </c>
      <c r="D3888">
        <v>2</v>
      </c>
      <c r="E3888">
        <v>0.7</v>
      </c>
      <c r="F3888" t="s">
        <v>337</v>
      </c>
      <c r="G3888">
        <v>1</v>
      </c>
      <c r="H3888">
        <v>1984.6708044520201</v>
      </c>
      <c r="I3888" t="s">
        <v>14</v>
      </c>
      <c r="J3888">
        <v>5</v>
      </c>
      <c r="K3888">
        <v>7</v>
      </c>
      <c r="L3888">
        <v>3.3333333333333299</v>
      </c>
      <c r="M3888">
        <v>6.7253100000000204E-2</v>
      </c>
      <c r="N3888" t="s">
        <v>71</v>
      </c>
      <c r="O3888">
        <v>10</v>
      </c>
      <c r="P3888">
        <v>0.7</v>
      </c>
      <c r="Q3888">
        <v>2</v>
      </c>
      <c r="R3888">
        <v>0.7</v>
      </c>
      <c r="S3888" t="s">
        <v>337</v>
      </c>
      <c r="T3888">
        <v>1</v>
      </c>
      <c r="U3888" t="s">
        <v>355</v>
      </c>
      <c r="V3888">
        <v>2229.5790627218398</v>
      </c>
      <c r="W3888">
        <v>2229.5790627218398</v>
      </c>
      <c r="X3888">
        <v>2229.5790627218398</v>
      </c>
      <c r="Y3888">
        <v>37.705016800000003</v>
      </c>
      <c r="Z3888">
        <f t="shared" si="120"/>
        <v>-0.10984506553933954</v>
      </c>
      <c r="AA3888">
        <f t="shared" si="121"/>
        <v>1.783664501642662E-3</v>
      </c>
    </row>
    <row r="3889" spans="1:27" x14ac:dyDescent="0.3">
      <c r="A3889" t="s">
        <v>140</v>
      </c>
      <c r="B3889">
        <v>20</v>
      </c>
      <c r="C3889">
        <v>0.3</v>
      </c>
      <c r="D3889">
        <v>2</v>
      </c>
      <c r="E3889">
        <v>0.7</v>
      </c>
      <c r="F3889" t="s">
        <v>336</v>
      </c>
      <c r="G3889">
        <v>5</v>
      </c>
      <c r="H3889">
        <v>2439.9927018493199</v>
      </c>
      <c r="I3889" t="s">
        <v>6</v>
      </c>
      <c r="J3889">
        <v>3</v>
      </c>
      <c r="K3889">
        <v>7</v>
      </c>
      <c r="L3889">
        <v>3.3333333333333299</v>
      </c>
      <c r="M3889">
        <v>0.569776100000012</v>
      </c>
      <c r="N3889" t="s">
        <v>140</v>
      </c>
      <c r="O3889">
        <v>20</v>
      </c>
      <c r="P3889">
        <v>0.3</v>
      </c>
      <c r="Q3889">
        <v>2</v>
      </c>
      <c r="R3889">
        <v>0.7</v>
      </c>
      <c r="S3889" t="s">
        <v>336</v>
      </c>
      <c r="T3889">
        <v>5</v>
      </c>
      <c r="U3889" t="s">
        <v>355</v>
      </c>
      <c r="V3889">
        <v>2742.7035440098098</v>
      </c>
      <c r="W3889">
        <v>2750.7550839912901</v>
      </c>
      <c r="X3889">
        <v>2753.3924450474301</v>
      </c>
      <c r="Y3889">
        <v>300.32454919999998</v>
      </c>
      <c r="Z3889">
        <f t="shared" si="120"/>
        <v>-0.11036950851710685</v>
      </c>
      <c r="AA3889">
        <f t="shared" si="121"/>
        <v>1.8972012162101733E-3</v>
      </c>
    </row>
    <row r="3890" spans="1:27" x14ac:dyDescent="0.3">
      <c r="A3890" t="s">
        <v>198</v>
      </c>
      <c r="B3890">
        <v>30</v>
      </c>
      <c r="C3890">
        <v>0.3</v>
      </c>
      <c r="D3890">
        <v>4</v>
      </c>
      <c r="E3890">
        <v>0.3</v>
      </c>
      <c r="F3890" t="s">
        <v>336</v>
      </c>
      <c r="G3890">
        <v>3</v>
      </c>
      <c r="H3890">
        <v>1792.56557186023</v>
      </c>
      <c r="I3890" t="s">
        <v>8</v>
      </c>
      <c r="J3890">
        <v>3</v>
      </c>
      <c r="K3890">
        <v>9</v>
      </c>
      <c r="L3890">
        <v>6.6666666666666599</v>
      </c>
      <c r="M3890">
        <v>1.86700259999997</v>
      </c>
      <c r="N3890" t="s">
        <v>198</v>
      </c>
      <c r="O3890">
        <v>30</v>
      </c>
      <c r="P3890">
        <v>0.3</v>
      </c>
      <c r="Q3890">
        <v>4</v>
      </c>
      <c r="R3890">
        <v>0.3</v>
      </c>
      <c r="S3890" t="s">
        <v>336</v>
      </c>
      <c r="T3890">
        <v>3</v>
      </c>
      <c r="U3890" t="s">
        <v>355</v>
      </c>
      <c r="V3890">
        <v>2015.11713767073</v>
      </c>
      <c r="W3890">
        <v>2020.03871059068</v>
      </c>
      <c r="X3890">
        <v>2116.51480198942</v>
      </c>
      <c r="Y3890">
        <v>876.49362549999898</v>
      </c>
      <c r="Z3890">
        <f t="shared" si="120"/>
        <v>-0.11044100695195663</v>
      </c>
      <c r="AA3890">
        <f t="shared" si="121"/>
        <v>2.1300812073047669E-3</v>
      </c>
    </row>
    <row r="3891" spans="1:27" x14ac:dyDescent="0.3">
      <c r="A3891" t="s">
        <v>152</v>
      </c>
      <c r="B3891">
        <v>20</v>
      </c>
      <c r="C3891">
        <v>0.7</v>
      </c>
      <c r="D3891">
        <v>2</v>
      </c>
      <c r="E3891">
        <v>0.7</v>
      </c>
      <c r="F3891" t="s">
        <v>337</v>
      </c>
      <c r="G3891">
        <v>2</v>
      </c>
      <c r="H3891">
        <v>2892.45650900993</v>
      </c>
      <c r="I3891" t="s">
        <v>4</v>
      </c>
      <c r="J3891">
        <v>0</v>
      </c>
      <c r="K3891">
        <v>9</v>
      </c>
      <c r="L3891">
        <v>3.3333333333333299</v>
      </c>
      <c r="M3891">
        <v>0.51012560000003704</v>
      </c>
      <c r="N3891" t="s">
        <v>152</v>
      </c>
      <c r="O3891">
        <v>20</v>
      </c>
      <c r="P3891">
        <v>0.7</v>
      </c>
      <c r="Q3891">
        <v>2</v>
      </c>
      <c r="R3891">
        <v>0.7</v>
      </c>
      <c r="S3891" t="s">
        <v>337</v>
      </c>
      <c r="T3891">
        <v>2</v>
      </c>
      <c r="U3891" t="s">
        <v>355</v>
      </c>
      <c r="V3891">
        <v>3251.89516940251</v>
      </c>
      <c r="W3891">
        <v>3251.89516940251</v>
      </c>
      <c r="X3891">
        <v>3251.89516940251</v>
      </c>
      <c r="Y3891">
        <v>267.00633499999799</v>
      </c>
      <c r="Z3891">
        <f t="shared" si="120"/>
        <v>-0.11053205643729955</v>
      </c>
      <c r="AA3891">
        <f t="shared" si="121"/>
        <v>1.9105374409938284E-3</v>
      </c>
    </row>
    <row r="3892" spans="1:27" x14ac:dyDescent="0.3">
      <c r="A3892" t="s">
        <v>77</v>
      </c>
      <c r="B3892">
        <v>10</v>
      </c>
      <c r="C3892">
        <v>0.3</v>
      </c>
      <c r="D3892">
        <v>4</v>
      </c>
      <c r="E3892">
        <v>0.7</v>
      </c>
      <c r="F3892" t="s">
        <v>336</v>
      </c>
      <c r="G3892">
        <v>2</v>
      </c>
      <c r="H3892">
        <v>1726.5438900904701</v>
      </c>
      <c r="I3892" t="s">
        <v>4</v>
      </c>
      <c r="J3892">
        <v>0</v>
      </c>
      <c r="K3892">
        <v>9</v>
      </c>
      <c r="L3892">
        <v>6.6666666666666599</v>
      </c>
      <c r="M3892">
        <v>3.7069100000003602E-2</v>
      </c>
      <c r="N3892" t="s">
        <v>77</v>
      </c>
      <c r="O3892">
        <v>10</v>
      </c>
      <c r="P3892">
        <v>0.3</v>
      </c>
      <c r="Q3892">
        <v>4</v>
      </c>
      <c r="R3892">
        <v>0.7</v>
      </c>
      <c r="S3892" t="s">
        <v>336</v>
      </c>
      <c r="T3892">
        <v>2</v>
      </c>
      <c r="U3892" t="s">
        <v>355</v>
      </c>
      <c r="V3892">
        <v>1941.1743402227501</v>
      </c>
      <c r="W3892">
        <v>1950.84794829733</v>
      </c>
      <c r="X3892">
        <v>2015.5591389373001</v>
      </c>
      <c r="Y3892">
        <v>15.3713905000001</v>
      </c>
      <c r="Z3892">
        <f t="shared" si="120"/>
        <v>-0.11056732292662136</v>
      </c>
      <c r="AA3892">
        <f t="shared" si="121"/>
        <v>2.4115645230666258E-3</v>
      </c>
    </row>
    <row r="3893" spans="1:27" x14ac:dyDescent="0.3">
      <c r="A3893" t="s">
        <v>72</v>
      </c>
      <c r="B3893">
        <v>10</v>
      </c>
      <c r="C3893">
        <v>0.7</v>
      </c>
      <c r="D3893">
        <v>2</v>
      </c>
      <c r="E3893">
        <v>0.7</v>
      </c>
      <c r="F3893" t="s">
        <v>337</v>
      </c>
      <c r="G3893">
        <v>2</v>
      </c>
      <c r="H3893">
        <v>1647.6950332860199</v>
      </c>
      <c r="I3893" t="s">
        <v>8</v>
      </c>
      <c r="J3893">
        <v>3</v>
      </c>
      <c r="K3893">
        <v>9</v>
      </c>
      <c r="L3893">
        <v>3.3333333333333299</v>
      </c>
      <c r="M3893">
        <v>7.7587100000002296E-2</v>
      </c>
      <c r="N3893" t="s">
        <v>72</v>
      </c>
      <c r="O3893">
        <v>10</v>
      </c>
      <c r="P3893">
        <v>0.7</v>
      </c>
      <c r="Q3893">
        <v>2</v>
      </c>
      <c r="R3893">
        <v>0.7</v>
      </c>
      <c r="S3893" t="s">
        <v>337</v>
      </c>
      <c r="T3893">
        <v>2</v>
      </c>
      <c r="U3893" t="s">
        <v>355</v>
      </c>
      <c r="V3893">
        <v>1852.9512619044899</v>
      </c>
      <c r="W3893">
        <v>1852.9512619044899</v>
      </c>
      <c r="X3893">
        <v>1852.9512619044899</v>
      </c>
      <c r="Y3893">
        <v>34.763994799999999</v>
      </c>
      <c r="Z3893">
        <f t="shared" si="120"/>
        <v>-0.11077259981868315</v>
      </c>
      <c r="AA3893">
        <f t="shared" si="121"/>
        <v>2.2318234842217356E-3</v>
      </c>
    </row>
    <row r="3894" spans="1:27" x14ac:dyDescent="0.3">
      <c r="A3894" t="s">
        <v>98</v>
      </c>
      <c r="B3894">
        <v>20</v>
      </c>
      <c r="C3894">
        <v>0.3</v>
      </c>
      <c r="D3894">
        <v>2</v>
      </c>
      <c r="E3894">
        <v>0.3</v>
      </c>
      <c r="F3894" t="s">
        <v>336</v>
      </c>
      <c r="G3894">
        <v>3</v>
      </c>
      <c r="H3894">
        <v>1427.26383063198</v>
      </c>
      <c r="I3894" t="s">
        <v>16</v>
      </c>
      <c r="J3894">
        <v>5</v>
      </c>
      <c r="K3894">
        <v>9</v>
      </c>
      <c r="L3894">
        <v>3.3333333333333299</v>
      </c>
      <c r="M3894">
        <v>0.33706259999999899</v>
      </c>
      <c r="N3894" t="s">
        <v>98</v>
      </c>
      <c r="O3894">
        <v>20</v>
      </c>
      <c r="P3894">
        <v>0.3</v>
      </c>
      <c r="Q3894">
        <v>2</v>
      </c>
      <c r="R3894">
        <v>0.3</v>
      </c>
      <c r="S3894" t="s">
        <v>336</v>
      </c>
      <c r="T3894">
        <v>3</v>
      </c>
      <c r="U3894" t="s">
        <v>355</v>
      </c>
      <c r="V3894">
        <v>1605.20486821242</v>
      </c>
      <c r="W3894">
        <v>1605.20486821242</v>
      </c>
      <c r="X3894">
        <v>1605.20486821242</v>
      </c>
      <c r="Y3894">
        <v>156.47686160000001</v>
      </c>
      <c r="Z3894">
        <f t="shared" si="120"/>
        <v>-0.11085254044774846</v>
      </c>
      <c r="AA3894">
        <f t="shared" si="121"/>
        <v>2.1540731105767459E-3</v>
      </c>
    </row>
    <row r="3895" spans="1:27" x14ac:dyDescent="0.3">
      <c r="A3895" t="s">
        <v>152</v>
      </c>
      <c r="B3895">
        <v>20</v>
      </c>
      <c r="C3895">
        <v>0.7</v>
      </c>
      <c r="D3895">
        <v>2</v>
      </c>
      <c r="E3895">
        <v>0.7</v>
      </c>
      <c r="F3895" t="s">
        <v>337</v>
      </c>
      <c r="G3895">
        <v>2</v>
      </c>
      <c r="H3895">
        <v>2891.1358205023998</v>
      </c>
      <c r="I3895" t="s">
        <v>2</v>
      </c>
      <c r="J3895">
        <v>0</v>
      </c>
      <c r="K3895">
        <v>7</v>
      </c>
      <c r="L3895">
        <v>3.3333333333333299</v>
      </c>
      <c r="M3895">
        <v>0.50686630000006905</v>
      </c>
      <c r="N3895" t="s">
        <v>152</v>
      </c>
      <c r="O3895">
        <v>20</v>
      </c>
      <c r="P3895">
        <v>0.7</v>
      </c>
      <c r="Q3895">
        <v>2</v>
      </c>
      <c r="R3895">
        <v>0.7</v>
      </c>
      <c r="S3895" t="s">
        <v>337</v>
      </c>
      <c r="T3895">
        <v>2</v>
      </c>
      <c r="U3895" t="s">
        <v>355</v>
      </c>
      <c r="V3895">
        <v>3251.89516940251</v>
      </c>
      <c r="W3895">
        <v>3251.89516940251</v>
      </c>
      <c r="X3895">
        <v>3251.89516940251</v>
      </c>
      <c r="Y3895">
        <v>267.00633499999799</v>
      </c>
      <c r="Z3895">
        <f t="shared" si="120"/>
        <v>-0.11093818530638384</v>
      </c>
      <c r="AA3895">
        <f t="shared" si="121"/>
        <v>1.8983306145154677E-3</v>
      </c>
    </row>
    <row r="3896" spans="1:27" x14ac:dyDescent="0.3">
      <c r="A3896" t="s">
        <v>152</v>
      </c>
      <c r="B3896">
        <v>20</v>
      </c>
      <c r="C3896">
        <v>0.7</v>
      </c>
      <c r="D3896">
        <v>2</v>
      </c>
      <c r="E3896">
        <v>0.7</v>
      </c>
      <c r="F3896" t="s">
        <v>337</v>
      </c>
      <c r="G3896">
        <v>2</v>
      </c>
      <c r="H3896">
        <v>2891.1358205023998</v>
      </c>
      <c r="I3896" t="s">
        <v>6</v>
      </c>
      <c r="J3896">
        <v>3</v>
      </c>
      <c r="K3896">
        <v>7</v>
      </c>
      <c r="L3896">
        <v>3.3333333333333299</v>
      </c>
      <c r="M3896">
        <v>0.49676260000000999</v>
      </c>
      <c r="N3896" t="s">
        <v>152</v>
      </c>
      <c r="O3896">
        <v>20</v>
      </c>
      <c r="P3896">
        <v>0.7</v>
      </c>
      <c r="Q3896">
        <v>2</v>
      </c>
      <c r="R3896">
        <v>0.7</v>
      </c>
      <c r="S3896" t="s">
        <v>337</v>
      </c>
      <c r="T3896">
        <v>2</v>
      </c>
      <c r="U3896" t="s">
        <v>355</v>
      </c>
      <c r="V3896">
        <v>3251.89516940251</v>
      </c>
      <c r="W3896">
        <v>3251.89516940251</v>
      </c>
      <c r="X3896">
        <v>3251.89516940251</v>
      </c>
      <c r="Y3896">
        <v>267.00633499999799</v>
      </c>
      <c r="Z3896">
        <f t="shared" si="120"/>
        <v>-0.11093818530638384</v>
      </c>
      <c r="AA3896">
        <f t="shared" si="121"/>
        <v>1.860489939311791E-3</v>
      </c>
    </row>
    <row r="3897" spans="1:27" x14ac:dyDescent="0.3">
      <c r="A3897" t="s">
        <v>152</v>
      </c>
      <c r="B3897">
        <v>20</v>
      </c>
      <c r="C3897">
        <v>0.7</v>
      </c>
      <c r="D3897">
        <v>2</v>
      </c>
      <c r="E3897">
        <v>0.7</v>
      </c>
      <c r="F3897" t="s">
        <v>337</v>
      </c>
      <c r="G3897">
        <v>2</v>
      </c>
      <c r="H3897">
        <v>2891.1358205023998</v>
      </c>
      <c r="I3897" t="s">
        <v>10</v>
      </c>
      <c r="J3897">
        <v>4</v>
      </c>
      <c r="K3897">
        <v>7</v>
      </c>
      <c r="L3897">
        <v>3.3333333333333299</v>
      </c>
      <c r="M3897">
        <v>0.530566899999939</v>
      </c>
      <c r="N3897" t="s">
        <v>152</v>
      </c>
      <c r="O3897">
        <v>20</v>
      </c>
      <c r="P3897">
        <v>0.7</v>
      </c>
      <c r="Q3897">
        <v>2</v>
      </c>
      <c r="R3897">
        <v>0.7</v>
      </c>
      <c r="S3897" t="s">
        <v>337</v>
      </c>
      <c r="T3897">
        <v>2</v>
      </c>
      <c r="U3897" t="s">
        <v>355</v>
      </c>
      <c r="V3897">
        <v>3251.89516940251</v>
      </c>
      <c r="W3897">
        <v>3251.89516940251</v>
      </c>
      <c r="X3897">
        <v>3251.89516940251</v>
      </c>
      <c r="Y3897">
        <v>267.00633499999799</v>
      </c>
      <c r="Z3897">
        <f t="shared" si="120"/>
        <v>-0.11093818530638384</v>
      </c>
      <c r="AA3897">
        <f t="shared" si="121"/>
        <v>1.987094800578207E-3</v>
      </c>
    </row>
    <row r="3898" spans="1:27" x14ac:dyDescent="0.3">
      <c r="A3898" t="s">
        <v>152</v>
      </c>
      <c r="B3898">
        <v>20</v>
      </c>
      <c r="C3898">
        <v>0.7</v>
      </c>
      <c r="D3898">
        <v>2</v>
      </c>
      <c r="E3898">
        <v>0.7</v>
      </c>
      <c r="F3898" t="s">
        <v>337</v>
      </c>
      <c r="G3898">
        <v>2</v>
      </c>
      <c r="H3898">
        <v>2891.1358205023998</v>
      </c>
      <c r="I3898" t="s">
        <v>14</v>
      </c>
      <c r="J3898">
        <v>5</v>
      </c>
      <c r="K3898">
        <v>7</v>
      </c>
      <c r="L3898">
        <v>3.3333333333333299</v>
      </c>
      <c r="M3898">
        <v>0.50478020000002699</v>
      </c>
      <c r="N3898" t="s">
        <v>152</v>
      </c>
      <c r="O3898">
        <v>20</v>
      </c>
      <c r="P3898">
        <v>0.7</v>
      </c>
      <c r="Q3898">
        <v>2</v>
      </c>
      <c r="R3898">
        <v>0.7</v>
      </c>
      <c r="S3898" t="s">
        <v>337</v>
      </c>
      <c r="T3898">
        <v>2</v>
      </c>
      <c r="U3898" t="s">
        <v>355</v>
      </c>
      <c r="V3898">
        <v>3251.89516940251</v>
      </c>
      <c r="W3898">
        <v>3251.89516940251</v>
      </c>
      <c r="X3898">
        <v>3251.89516940251</v>
      </c>
      <c r="Y3898">
        <v>267.00633499999799</v>
      </c>
      <c r="Z3898">
        <f t="shared" si="120"/>
        <v>-0.11093818530638384</v>
      </c>
      <c r="AA3898">
        <f t="shared" si="121"/>
        <v>1.8905176912751183E-3</v>
      </c>
    </row>
    <row r="3899" spans="1:27" x14ac:dyDescent="0.3">
      <c r="A3899" t="s">
        <v>142</v>
      </c>
      <c r="B3899">
        <v>20</v>
      </c>
      <c r="C3899">
        <v>0.3</v>
      </c>
      <c r="D3899">
        <v>2</v>
      </c>
      <c r="E3899">
        <v>0.7</v>
      </c>
      <c r="F3899" t="s">
        <v>337</v>
      </c>
      <c r="G3899">
        <v>2</v>
      </c>
      <c r="H3899">
        <v>1818.5026419967101</v>
      </c>
      <c r="I3899" t="s">
        <v>8</v>
      </c>
      <c r="J3899">
        <v>3</v>
      </c>
      <c r="K3899">
        <v>9</v>
      </c>
      <c r="L3899">
        <v>3.3333333333333299</v>
      </c>
      <c r="M3899">
        <v>0.44026099999999202</v>
      </c>
      <c r="N3899" t="s">
        <v>142</v>
      </c>
      <c r="O3899">
        <v>20</v>
      </c>
      <c r="P3899">
        <v>0.3</v>
      </c>
      <c r="Q3899">
        <v>2</v>
      </c>
      <c r="R3899">
        <v>0.7</v>
      </c>
      <c r="S3899" t="s">
        <v>337</v>
      </c>
      <c r="T3899">
        <v>2</v>
      </c>
      <c r="U3899" t="s">
        <v>355</v>
      </c>
      <c r="V3899">
        <v>2045.5611961869699</v>
      </c>
      <c r="W3899">
        <v>2061.2491943290001</v>
      </c>
      <c r="X3899">
        <v>2073.7666521353799</v>
      </c>
      <c r="Y3899">
        <v>215.5806728</v>
      </c>
      <c r="Z3899">
        <f t="shared" si="120"/>
        <v>-0.11100061665889467</v>
      </c>
      <c r="AA3899">
        <f t="shared" si="121"/>
        <v>2.0422099731010395E-3</v>
      </c>
    </row>
    <row r="3900" spans="1:27" x14ac:dyDescent="0.3">
      <c r="A3900" t="s">
        <v>198</v>
      </c>
      <c r="B3900">
        <v>30</v>
      </c>
      <c r="C3900">
        <v>0.3</v>
      </c>
      <c r="D3900">
        <v>4</v>
      </c>
      <c r="E3900">
        <v>0.3</v>
      </c>
      <c r="F3900" t="s">
        <v>336</v>
      </c>
      <c r="G3900">
        <v>3</v>
      </c>
      <c r="H3900">
        <v>1791.4195720246701</v>
      </c>
      <c r="I3900" t="s">
        <v>4</v>
      </c>
      <c r="J3900">
        <v>0</v>
      </c>
      <c r="K3900">
        <v>9</v>
      </c>
      <c r="L3900">
        <v>6.6666666666666599</v>
      </c>
      <c r="M3900">
        <v>1.6676480999999499</v>
      </c>
      <c r="N3900" t="s">
        <v>198</v>
      </c>
      <c r="O3900">
        <v>30</v>
      </c>
      <c r="P3900">
        <v>0.3</v>
      </c>
      <c r="Q3900">
        <v>4</v>
      </c>
      <c r="R3900">
        <v>0.3</v>
      </c>
      <c r="S3900" t="s">
        <v>336</v>
      </c>
      <c r="T3900">
        <v>3</v>
      </c>
      <c r="U3900" t="s">
        <v>355</v>
      </c>
      <c r="V3900">
        <v>2015.11713767073</v>
      </c>
      <c r="W3900">
        <v>2020.03871059068</v>
      </c>
      <c r="X3900">
        <v>2116.51480198942</v>
      </c>
      <c r="Y3900">
        <v>876.49362549999898</v>
      </c>
      <c r="Z3900">
        <f t="shared" si="120"/>
        <v>-0.11100970830143976</v>
      </c>
      <c r="AA3900">
        <f t="shared" si="121"/>
        <v>1.902635742557322E-3</v>
      </c>
    </row>
    <row r="3901" spans="1:27" x14ac:dyDescent="0.3">
      <c r="A3901" t="s">
        <v>152</v>
      </c>
      <c r="B3901">
        <v>20</v>
      </c>
      <c r="C3901">
        <v>0.7</v>
      </c>
      <c r="D3901">
        <v>2</v>
      </c>
      <c r="E3901">
        <v>0.7</v>
      </c>
      <c r="F3901" t="s">
        <v>337</v>
      </c>
      <c r="G3901">
        <v>2</v>
      </c>
      <c r="H3901">
        <v>2890.8911908154901</v>
      </c>
      <c r="I3901" t="s">
        <v>12</v>
      </c>
      <c r="J3901">
        <v>4</v>
      </c>
      <c r="K3901">
        <v>9</v>
      </c>
      <c r="L3901">
        <v>3.3333333333333299</v>
      </c>
      <c r="M3901">
        <v>0.53504610000004504</v>
      </c>
      <c r="N3901" t="s">
        <v>152</v>
      </c>
      <c r="O3901">
        <v>20</v>
      </c>
      <c r="P3901">
        <v>0.7</v>
      </c>
      <c r="Q3901">
        <v>2</v>
      </c>
      <c r="R3901">
        <v>0.7</v>
      </c>
      <c r="S3901" t="s">
        <v>337</v>
      </c>
      <c r="T3901">
        <v>2</v>
      </c>
      <c r="U3901" t="s">
        <v>355</v>
      </c>
      <c r="V3901">
        <v>3251.89516940251</v>
      </c>
      <c r="W3901">
        <v>3251.89516940251</v>
      </c>
      <c r="X3901">
        <v>3251.89516940251</v>
      </c>
      <c r="Y3901">
        <v>267.00633499999799</v>
      </c>
      <c r="Z3901">
        <f t="shared" si="120"/>
        <v>-0.1110134121123435</v>
      </c>
      <c r="AA3901">
        <f t="shared" si="121"/>
        <v>2.0038704325125809E-3</v>
      </c>
    </row>
    <row r="3902" spans="1:27" x14ac:dyDescent="0.3">
      <c r="A3902" t="s">
        <v>135</v>
      </c>
      <c r="B3902">
        <v>20</v>
      </c>
      <c r="C3902">
        <v>0.7</v>
      </c>
      <c r="D3902">
        <v>4</v>
      </c>
      <c r="E3902">
        <v>0.3</v>
      </c>
      <c r="F3902" t="s">
        <v>337</v>
      </c>
      <c r="G3902">
        <v>5</v>
      </c>
      <c r="H3902">
        <v>1779.9416712157599</v>
      </c>
      <c r="I3902" t="s">
        <v>4</v>
      </c>
      <c r="J3902">
        <v>0</v>
      </c>
      <c r="K3902">
        <v>9</v>
      </c>
      <c r="L3902">
        <v>6.6666666666666599</v>
      </c>
      <c r="M3902">
        <v>0.40078770000002301</v>
      </c>
      <c r="N3902" t="s">
        <v>135</v>
      </c>
      <c r="O3902">
        <v>20</v>
      </c>
      <c r="P3902">
        <v>0.7</v>
      </c>
      <c r="Q3902">
        <v>4</v>
      </c>
      <c r="R3902">
        <v>0.3</v>
      </c>
      <c r="S3902" t="s">
        <v>337</v>
      </c>
      <c r="T3902">
        <v>5</v>
      </c>
      <c r="U3902" t="s">
        <v>355</v>
      </c>
      <c r="V3902">
        <v>2002.6163475138701</v>
      </c>
      <c r="W3902">
        <v>2002.6163475138701</v>
      </c>
      <c r="X3902">
        <v>2002.6163475138701</v>
      </c>
      <c r="Y3902">
        <v>208.23337489999901</v>
      </c>
      <c r="Z3902">
        <f t="shared" si="120"/>
        <v>-0.11119187984985124</v>
      </c>
      <c r="AA3902">
        <f t="shared" si="121"/>
        <v>1.9247044341114644E-3</v>
      </c>
    </row>
    <row r="3903" spans="1:27" x14ac:dyDescent="0.3">
      <c r="A3903" t="s">
        <v>165</v>
      </c>
      <c r="B3903">
        <v>20</v>
      </c>
      <c r="C3903">
        <v>0.3</v>
      </c>
      <c r="D3903">
        <v>4</v>
      </c>
      <c r="E3903">
        <v>0.7</v>
      </c>
      <c r="F3903" t="s">
        <v>337</v>
      </c>
      <c r="G3903">
        <v>5</v>
      </c>
      <c r="H3903">
        <v>1474.4806103532601</v>
      </c>
      <c r="I3903" t="s">
        <v>8</v>
      </c>
      <c r="J3903">
        <v>3</v>
      </c>
      <c r="K3903">
        <v>9</v>
      </c>
      <c r="L3903">
        <v>6.6666666666666599</v>
      </c>
      <c r="M3903">
        <v>0.41810240000000898</v>
      </c>
      <c r="N3903" t="s">
        <v>165</v>
      </c>
      <c r="O3903">
        <v>20</v>
      </c>
      <c r="P3903">
        <v>0.3</v>
      </c>
      <c r="Q3903">
        <v>4</v>
      </c>
      <c r="R3903">
        <v>0.7</v>
      </c>
      <c r="S3903" t="s">
        <v>337</v>
      </c>
      <c r="T3903">
        <v>5</v>
      </c>
      <c r="U3903" t="s">
        <v>355</v>
      </c>
      <c r="V3903">
        <v>1659.3052225551601</v>
      </c>
      <c r="W3903">
        <v>1681.1890350106501</v>
      </c>
      <c r="X3903">
        <v>1753.99772849685</v>
      </c>
      <c r="Y3903">
        <v>216.30418569999799</v>
      </c>
      <c r="Z3903">
        <f t="shared" si="120"/>
        <v>-0.11138674771196647</v>
      </c>
      <c r="AA3903">
        <f t="shared" si="121"/>
        <v>1.9329371673828541E-3</v>
      </c>
    </row>
    <row r="3904" spans="1:27" x14ac:dyDescent="0.3">
      <c r="A3904" t="s">
        <v>172</v>
      </c>
      <c r="B3904">
        <v>20</v>
      </c>
      <c r="C3904">
        <v>0.7</v>
      </c>
      <c r="D3904">
        <v>4</v>
      </c>
      <c r="E3904">
        <v>0.7</v>
      </c>
      <c r="F3904" t="s">
        <v>337</v>
      </c>
      <c r="G3904">
        <v>2</v>
      </c>
      <c r="H3904">
        <v>2580.8487763561202</v>
      </c>
      <c r="I3904" t="s">
        <v>16</v>
      </c>
      <c r="J3904">
        <v>5</v>
      </c>
      <c r="K3904">
        <v>9</v>
      </c>
      <c r="L3904">
        <v>6.6666666666666599</v>
      </c>
      <c r="M3904">
        <v>0.60432639999999005</v>
      </c>
      <c r="N3904" t="s">
        <v>172</v>
      </c>
      <c r="O3904">
        <v>20</v>
      </c>
      <c r="P3904">
        <v>0.7</v>
      </c>
      <c r="Q3904">
        <v>4</v>
      </c>
      <c r="R3904">
        <v>0.7</v>
      </c>
      <c r="S3904" t="s">
        <v>337</v>
      </c>
      <c r="T3904">
        <v>2</v>
      </c>
      <c r="U3904" t="s">
        <v>355</v>
      </c>
      <c r="V3904">
        <v>2904.52231054813</v>
      </c>
      <c r="W3904">
        <v>2916.02540472289</v>
      </c>
      <c r="X3904">
        <v>3227.7896954039702</v>
      </c>
      <c r="Y3904">
        <v>227.2867301</v>
      </c>
      <c r="Z3904">
        <f t="shared" si="120"/>
        <v>-0.11143778548938996</v>
      </c>
      <c r="AA3904">
        <f t="shared" si="121"/>
        <v>2.6588723403874162E-3</v>
      </c>
    </row>
    <row r="3905" spans="1:27" x14ac:dyDescent="0.3">
      <c r="A3905" t="s">
        <v>173</v>
      </c>
      <c r="B3905">
        <v>20</v>
      </c>
      <c r="C3905">
        <v>0.7</v>
      </c>
      <c r="D3905">
        <v>4</v>
      </c>
      <c r="E3905">
        <v>0.7</v>
      </c>
      <c r="F3905" t="s">
        <v>337</v>
      </c>
      <c r="G3905">
        <v>3</v>
      </c>
      <c r="H3905">
        <v>2390.0981203558999</v>
      </c>
      <c r="I3905" t="s">
        <v>1</v>
      </c>
      <c r="J3905">
        <v>0</v>
      </c>
      <c r="K3905">
        <v>6</v>
      </c>
      <c r="L3905">
        <v>6.6666666666666599</v>
      </c>
      <c r="M3905">
        <v>0.58717289999992694</v>
      </c>
      <c r="N3905" t="s">
        <v>173</v>
      </c>
      <c r="O3905">
        <v>20</v>
      </c>
      <c r="P3905">
        <v>0.7</v>
      </c>
      <c r="Q3905">
        <v>4</v>
      </c>
      <c r="R3905">
        <v>0.7</v>
      </c>
      <c r="S3905" t="s">
        <v>337</v>
      </c>
      <c r="T3905">
        <v>3</v>
      </c>
      <c r="U3905" t="s">
        <v>355</v>
      </c>
      <c r="V3905">
        <v>2690.30343509053</v>
      </c>
      <c r="W3905">
        <v>2698.6898825747198</v>
      </c>
      <c r="X3905">
        <v>2713.05373432538</v>
      </c>
      <c r="Y3905">
        <v>283.42972099999997</v>
      </c>
      <c r="Z3905">
        <f t="shared" si="120"/>
        <v>-0.11158790150544041</v>
      </c>
      <c r="AA3905">
        <f t="shared" si="121"/>
        <v>2.0716701760431361E-3</v>
      </c>
    </row>
    <row r="3906" spans="1:27" x14ac:dyDescent="0.3">
      <c r="A3906" t="s">
        <v>173</v>
      </c>
      <c r="B3906">
        <v>20</v>
      </c>
      <c r="C3906">
        <v>0.7</v>
      </c>
      <c r="D3906">
        <v>4</v>
      </c>
      <c r="E3906">
        <v>0.7</v>
      </c>
      <c r="F3906" t="s">
        <v>337</v>
      </c>
      <c r="G3906">
        <v>3</v>
      </c>
      <c r="H3906">
        <v>2390.0981203558999</v>
      </c>
      <c r="I3906" t="s">
        <v>5</v>
      </c>
      <c r="J3906">
        <v>3</v>
      </c>
      <c r="K3906">
        <v>6</v>
      </c>
      <c r="L3906">
        <v>6.6666666666666599</v>
      </c>
      <c r="M3906">
        <v>0.54233950000002495</v>
      </c>
      <c r="N3906" t="s">
        <v>173</v>
      </c>
      <c r="O3906">
        <v>20</v>
      </c>
      <c r="P3906">
        <v>0.7</v>
      </c>
      <c r="Q3906">
        <v>4</v>
      </c>
      <c r="R3906">
        <v>0.7</v>
      </c>
      <c r="S3906" t="s">
        <v>337</v>
      </c>
      <c r="T3906">
        <v>3</v>
      </c>
      <c r="U3906" t="s">
        <v>355</v>
      </c>
      <c r="V3906">
        <v>2690.30343509053</v>
      </c>
      <c r="W3906">
        <v>2698.6898825747198</v>
      </c>
      <c r="X3906">
        <v>2713.05373432538</v>
      </c>
      <c r="Y3906">
        <v>283.42972099999997</v>
      </c>
      <c r="Z3906">
        <f t="shared" ref="Z3906:Z3969" si="122">(H3906-V3906)/V3906</f>
        <v>-0.11158790150544041</v>
      </c>
      <c r="AA3906">
        <f t="shared" ref="AA3906:AA3969" si="123">M3906/Y3906</f>
        <v>1.9134884587492678E-3</v>
      </c>
    </row>
    <row r="3907" spans="1:27" x14ac:dyDescent="0.3">
      <c r="A3907" t="s">
        <v>173</v>
      </c>
      <c r="B3907">
        <v>20</v>
      </c>
      <c r="C3907">
        <v>0.7</v>
      </c>
      <c r="D3907">
        <v>4</v>
      </c>
      <c r="E3907">
        <v>0.7</v>
      </c>
      <c r="F3907" t="s">
        <v>337</v>
      </c>
      <c r="G3907">
        <v>3</v>
      </c>
      <c r="H3907">
        <v>2390.0981203558999</v>
      </c>
      <c r="I3907" t="s">
        <v>9</v>
      </c>
      <c r="J3907">
        <v>4</v>
      </c>
      <c r="K3907">
        <v>6</v>
      </c>
      <c r="L3907">
        <v>6.6666666666666599</v>
      </c>
      <c r="M3907">
        <v>0.59907080000004898</v>
      </c>
      <c r="N3907" t="s">
        <v>173</v>
      </c>
      <c r="O3907">
        <v>20</v>
      </c>
      <c r="P3907">
        <v>0.7</v>
      </c>
      <c r="Q3907">
        <v>4</v>
      </c>
      <c r="R3907">
        <v>0.7</v>
      </c>
      <c r="S3907" t="s">
        <v>337</v>
      </c>
      <c r="T3907">
        <v>3</v>
      </c>
      <c r="U3907" t="s">
        <v>355</v>
      </c>
      <c r="V3907">
        <v>2690.30343509053</v>
      </c>
      <c r="W3907">
        <v>2698.6898825747198</v>
      </c>
      <c r="X3907">
        <v>2713.05373432538</v>
      </c>
      <c r="Y3907">
        <v>283.42972099999997</v>
      </c>
      <c r="Z3907">
        <f t="shared" si="122"/>
        <v>-0.11158790150544041</v>
      </c>
      <c r="AA3907">
        <f t="shared" si="123"/>
        <v>2.1136484836043325E-3</v>
      </c>
    </row>
    <row r="3908" spans="1:27" x14ac:dyDescent="0.3">
      <c r="A3908" t="s">
        <v>173</v>
      </c>
      <c r="B3908">
        <v>20</v>
      </c>
      <c r="C3908">
        <v>0.7</v>
      </c>
      <c r="D3908">
        <v>4</v>
      </c>
      <c r="E3908">
        <v>0.7</v>
      </c>
      <c r="F3908" t="s">
        <v>337</v>
      </c>
      <c r="G3908">
        <v>3</v>
      </c>
      <c r="H3908">
        <v>2390.0981203558999</v>
      </c>
      <c r="I3908" t="s">
        <v>13</v>
      </c>
      <c r="J3908">
        <v>5</v>
      </c>
      <c r="K3908">
        <v>6</v>
      </c>
      <c r="L3908">
        <v>6.6666666666666599</v>
      </c>
      <c r="M3908">
        <v>0.67375839999999698</v>
      </c>
      <c r="N3908" t="s">
        <v>173</v>
      </c>
      <c r="O3908">
        <v>20</v>
      </c>
      <c r="P3908">
        <v>0.7</v>
      </c>
      <c r="Q3908">
        <v>4</v>
      </c>
      <c r="R3908">
        <v>0.7</v>
      </c>
      <c r="S3908" t="s">
        <v>337</v>
      </c>
      <c r="T3908">
        <v>3</v>
      </c>
      <c r="U3908" t="s">
        <v>355</v>
      </c>
      <c r="V3908">
        <v>2690.30343509053</v>
      </c>
      <c r="W3908">
        <v>2698.6898825747198</v>
      </c>
      <c r="X3908">
        <v>2713.05373432538</v>
      </c>
      <c r="Y3908">
        <v>283.42972099999997</v>
      </c>
      <c r="Z3908">
        <f t="shared" si="122"/>
        <v>-0.11158790150544041</v>
      </c>
      <c r="AA3908">
        <f t="shared" si="123"/>
        <v>2.3771621325485376E-3</v>
      </c>
    </row>
    <row r="3909" spans="1:27" x14ac:dyDescent="0.3">
      <c r="A3909" t="s">
        <v>213</v>
      </c>
      <c r="B3909">
        <v>30</v>
      </c>
      <c r="C3909">
        <v>0.7</v>
      </c>
      <c r="D3909">
        <v>4</v>
      </c>
      <c r="E3909">
        <v>0.3</v>
      </c>
      <c r="F3909" t="s">
        <v>337</v>
      </c>
      <c r="G3909">
        <v>3</v>
      </c>
      <c r="H3909">
        <v>1865.6573750362199</v>
      </c>
      <c r="I3909" t="s">
        <v>1</v>
      </c>
      <c r="J3909">
        <v>0</v>
      </c>
      <c r="K3909">
        <v>6</v>
      </c>
      <c r="L3909">
        <v>6.6666666666666599</v>
      </c>
      <c r="M3909">
        <v>1.65647020000005</v>
      </c>
      <c r="N3909" t="s">
        <v>213</v>
      </c>
      <c r="O3909">
        <v>30</v>
      </c>
      <c r="P3909">
        <v>0.7</v>
      </c>
      <c r="Q3909">
        <v>4</v>
      </c>
      <c r="R3909">
        <v>0.3</v>
      </c>
      <c r="S3909" t="s">
        <v>337</v>
      </c>
      <c r="T3909">
        <v>3</v>
      </c>
      <c r="U3909" t="s">
        <v>355</v>
      </c>
      <c r="V3909">
        <v>2099.99161711945</v>
      </c>
      <c r="W3909">
        <v>2099.99161711945</v>
      </c>
      <c r="X3909">
        <v>2099.99161711945</v>
      </c>
      <c r="Y3909">
        <v>862.92691870000203</v>
      </c>
      <c r="Z3909">
        <f t="shared" si="122"/>
        <v>-0.11158817976838659</v>
      </c>
      <c r="AA3909">
        <f t="shared" si="123"/>
        <v>1.9195950017360909E-3</v>
      </c>
    </row>
    <row r="3910" spans="1:27" x14ac:dyDescent="0.3">
      <c r="A3910" t="s">
        <v>213</v>
      </c>
      <c r="B3910">
        <v>30</v>
      </c>
      <c r="C3910">
        <v>0.7</v>
      </c>
      <c r="D3910">
        <v>4</v>
      </c>
      <c r="E3910">
        <v>0.3</v>
      </c>
      <c r="F3910" t="s">
        <v>337</v>
      </c>
      <c r="G3910">
        <v>3</v>
      </c>
      <c r="H3910">
        <v>1865.6573750362199</v>
      </c>
      <c r="I3910" t="s">
        <v>5</v>
      </c>
      <c r="J3910">
        <v>3</v>
      </c>
      <c r="K3910">
        <v>6</v>
      </c>
      <c r="L3910">
        <v>6.6666666666666599</v>
      </c>
      <c r="M3910">
        <v>1.63146610000012</v>
      </c>
      <c r="N3910" t="s">
        <v>213</v>
      </c>
      <c r="O3910">
        <v>30</v>
      </c>
      <c r="P3910">
        <v>0.7</v>
      </c>
      <c r="Q3910">
        <v>4</v>
      </c>
      <c r="R3910">
        <v>0.3</v>
      </c>
      <c r="S3910" t="s">
        <v>337</v>
      </c>
      <c r="T3910">
        <v>3</v>
      </c>
      <c r="U3910" t="s">
        <v>355</v>
      </c>
      <c r="V3910">
        <v>2099.99161711945</v>
      </c>
      <c r="W3910">
        <v>2099.99161711945</v>
      </c>
      <c r="X3910">
        <v>2099.99161711945</v>
      </c>
      <c r="Y3910">
        <v>862.92691870000203</v>
      </c>
      <c r="Z3910">
        <f t="shared" si="122"/>
        <v>-0.11158817976838659</v>
      </c>
      <c r="AA3910">
        <f t="shared" si="123"/>
        <v>1.8906190833146346E-3</v>
      </c>
    </row>
    <row r="3911" spans="1:27" x14ac:dyDescent="0.3">
      <c r="A3911" t="s">
        <v>213</v>
      </c>
      <c r="B3911">
        <v>30</v>
      </c>
      <c r="C3911">
        <v>0.7</v>
      </c>
      <c r="D3911">
        <v>4</v>
      </c>
      <c r="E3911">
        <v>0.3</v>
      </c>
      <c r="F3911" t="s">
        <v>337</v>
      </c>
      <c r="G3911">
        <v>3</v>
      </c>
      <c r="H3911">
        <v>1865.6573750362199</v>
      </c>
      <c r="I3911" t="s">
        <v>9</v>
      </c>
      <c r="J3911">
        <v>4</v>
      </c>
      <c r="K3911">
        <v>6</v>
      </c>
      <c r="L3911">
        <v>6.6666666666666599</v>
      </c>
      <c r="M3911">
        <v>1.86001600000008</v>
      </c>
      <c r="N3911" t="s">
        <v>213</v>
      </c>
      <c r="O3911">
        <v>30</v>
      </c>
      <c r="P3911">
        <v>0.7</v>
      </c>
      <c r="Q3911">
        <v>4</v>
      </c>
      <c r="R3911">
        <v>0.3</v>
      </c>
      <c r="S3911" t="s">
        <v>337</v>
      </c>
      <c r="T3911">
        <v>3</v>
      </c>
      <c r="U3911" t="s">
        <v>355</v>
      </c>
      <c r="V3911">
        <v>2099.99161711945</v>
      </c>
      <c r="W3911">
        <v>2099.99161711945</v>
      </c>
      <c r="X3911">
        <v>2099.99161711945</v>
      </c>
      <c r="Y3911">
        <v>862.92691870000203</v>
      </c>
      <c r="Z3911">
        <f t="shared" si="122"/>
        <v>-0.11158817976838659</v>
      </c>
      <c r="AA3911">
        <f t="shared" si="123"/>
        <v>2.1554733775163617E-3</v>
      </c>
    </row>
    <row r="3912" spans="1:27" x14ac:dyDescent="0.3">
      <c r="A3912" t="s">
        <v>213</v>
      </c>
      <c r="B3912">
        <v>30</v>
      </c>
      <c r="C3912">
        <v>0.7</v>
      </c>
      <c r="D3912">
        <v>4</v>
      </c>
      <c r="E3912">
        <v>0.3</v>
      </c>
      <c r="F3912" t="s">
        <v>337</v>
      </c>
      <c r="G3912">
        <v>3</v>
      </c>
      <c r="H3912">
        <v>1865.6573750362199</v>
      </c>
      <c r="I3912" t="s">
        <v>13</v>
      </c>
      <c r="J3912">
        <v>5</v>
      </c>
      <c r="K3912">
        <v>6</v>
      </c>
      <c r="L3912">
        <v>6.6666666666666599</v>
      </c>
      <c r="M3912">
        <v>1.8233709000000999</v>
      </c>
      <c r="N3912" t="s">
        <v>213</v>
      </c>
      <c r="O3912">
        <v>30</v>
      </c>
      <c r="P3912">
        <v>0.7</v>
      </c>
      <c r="Q3912">
        <v>4</v>
      </c>
      <c r="R3912">
        <v>0.3</v>
      </c>
      <c r="S3912" t="s">
        <v>337</v>
      </c>
      <c r="T3912">
        <v>3</v>
      </c>
      <c r="U3912" t="s">
        <v>355</v>
      </c>
      <c r="V3912">
        <v>2099.99161711945</v>
      </c>
      <c r="W3912">
        <v>2099.99161711945</v>
      </c>
      <c r="X3912">
        <v>2099.99161711945</v>
      </c>
      <c r="Y3912">
        <v>862.92691870000203</v>
      </c>
      <c r="Z3912">
        <f t="shared" si="122"/>
        <v>-0.11158817976838659</v>
      </c>
      <c r="AA3912">
        <f t="shared" si="123"/>
        <v>2.1130073248230626E-3</v>
      </c>
    </row>
    <row r="3913" spans="1:27" x14ac:dyDescent="0.3">
      <c r="A3913" t="s">
        <v>213</v>
      </c>
      <c r="B3913">
        <v>30</v>
      </c>
      <c r="C3913">
        <v>0.7</v>
      </c>
      <c r="D3913">
        <v>4</v>
      </c>
      <c r="E3913">
        <v>0.3</v>
      </c>
      <c r="F3913" t="s">
        <v>337</v>
      </c>
      <c r="G3913">
        <v>3</v>
      </c>
      <c r="H3913">
        <v>1865.6573750362199</v>
      </c>
      <c r="I3913" t="s">
        <v>2</v>
      </c>
      <c r="J3913">
        <v>0</v>
      </c>
      <c r="K3913">
        <v>7</v>
      </c>
      <c r="L3913">
        <v>6.6666666666666599</v>
      </c>
      <c r="M3913">
        <v>1.71830339999996</v>
      </c>
      <c r="N3913" t="s">
        <v>213</v>
      </c>
      <c r="O3913">
        <v>30</v>
      </c>
      <c r="P3913">
        <v>0.7</v>
      </c>
      <c r="Q3913">
        <v>4</v>
      </c>
      <c r="R3913">
        <v>0.3</v>
      </c>
      <c r="S3913" t="s">
        <v>337</v>
      </c>
      <c r="T3913">
        <v>3</v>
      </c>
      <c r="U3913" t="s">
        <v>355</v>
      </c>
      <c r="V3913">
        <v>2099.99161711945</v>
      </c>
      <c r="W3913">
        <v>2099.99161711945</v>
      </c>
      <c r="X3913">
        <v>2099.99161711945</v>
      </c>
      <c r="Y3913">
        <v>862.92691870000203</v>
      </c>
      <c r="Z3913">
        <f t="shared" si="122"/>
        <v>-0.11158817976838659</v>
      </c>
      <c r="AA3913">
        <f t="shared" si="123"/>
        <v>1.9912502006410706E-3</v>
      </c>
    </row>
    <row r="3914" spans="1:27" x14ac:dyDescent="0.3">
      <c r="A3914" t="s">
        <v>213</v>
      </c>
      <c r="B3914">
        <v>30</v>
      </c>
      <c r="C3914">
        <v>0.7</v>
      </c>
      <c r="D3914">
        <v>4</v>
      </c>
      <c r="E3914">
        <v>0.3</v>
      </c>
      <c r="F3914" t="s">
        <v>337</v>
      </c>
      <c r="G3914">
        <v>3</v>
      </c>
      <c r="H3914">
        <v>1865.6573750362199</v>
      </c>
      <c r="I3914" t="s">
        <v>6</v>
      </c>
      <c r="J3914">
        <v>3</v>
      </c>
      <c r="K3914">
        <v>7</v>
      </c>
      <c r="L3914">
        <v>6.6666666666666599</v>
      </c>
      <c r="M3914">
        <v>1.62692030000016</v>
      </c>
      <c r="N3914" t="s">
        <v>213</v>
      </c>
      <c r="O3914">
        <v>30</v>
      </c>
      <c r="P3914">
        <v>0.7</v>
      </c>
      <c r="Q3914">
        <v>4</v>
      </c>
      <c r="R3914">
        <v>0.3</v>
      </c>
      <c r="S3914" t="s">
        <v>337</v>
      </c>
      <c r="T3914">
        <v>3</v>
      </c>
      <c r="U3914" t="s">
        <v>355</v>
      </c>
      <c r="V3914">
        <v>2099.99161711945</v>
      </c>
      <c r="W3914">
        <v>2099.99161711945</v>
      </c>
      <c r="X3914">
        <v>2099.99161711945</v>
      </c>
      <c r="Y3914">
        <v>862.92691870000203</v>
      </c>
      <c r="Z3914">
        <f t="shared" si="122"/>
        <v>-0.11158817976838659</v>
      </c>
      <c r="AA3914">
        <f t="shared" si="123"/>
        <v>1.8853511980494394E-3</v>
      </c>
    </row>
    <row r="3915" spans="1:27" x14ac:dyDescent="0.3">
      <c r="A3915" t="s">
        <v>213</v>
      </c>
      <c r="B3915">
        <v>30</v>
      </c>
      <c r="C3915">
        <v>0.7</v>
      </c>
      <c r="D3915">
        <v>4</v>
      </c>
      <c r="E3915">
        <v>0.3</v>
      </c>
      <c r="F3915" t="s">
        <v>337</v>
      </c>
      <c r="G3915">
        <v>3</v>
      </c>
      <c r="H3915">
        <v>1865.6573750362199</v>
      </c>
      <c r="I3915" t="s">
        <v>10</v>
      </c>
      <c r="J3915">
        <v>4</v>
      </c>
      <c r="K3915">
        <v>7</v>
      </c>
      <c r="L3915">
        <v>6.6666666666666599</v>
      </c>
      <c r="M3915">
        <v>1.7446083999998301</v>
      </c>
      <c r="N3915" t="s">
        <v>213</v>
      </c>
      <c r="O3915">
        <v>30</v>
      </c>
      <c r="P3915">
        <v>0.7</v>
      </c>
      <c r="Q3915">
        <v>4</v>
      </c>
      <c r="R3915">
        <v>0.3</v>
      </c>
      <c r="S3915" t="s">
        <v>337</v>
      </c>
      <c r="T3915">
        <v>3</v>
      </c>
      <c r="U3915" t="s">
        <v>355</v>
      </c>
      <c r="V3915">
        <v>2099.99161711945</v>
      </c>
      <c r="W3915">
        <v>2099.99161711945</v>
      </c>
      <c r="X3915">
        <v>2099.99161711945</v>
      </c>
      <c r="Y3915">
        <v>862.92691870000203</v>
      </c>
      <c r="Z3915">
        <f t="shared" si="122"/>
        <v>-0.11158817976838659</v>
      </c>
      <c r="AA3915">
        <f t="shared" si="123"/>
        <v>2.0217336627162815E-3</v>
      </c>
    </row>
    <row r="3916" spans="1:27" x14ac:dyDescent="0.3">
      <c r="A3916" t="s">
        <v>213</v>
      </c>
      <c r="B3916">
        <v>30</v>
      </c>
      <c r="C3916">
        <v>0.7</v>
      </c>
      <c r="D3916">
        <v>4</v>
      </c>
      <c r="E3916">
        <v>0.3</v>
      </c>
      <c r="F3916" t="s">
        <v>337</v>
      </c>
      <c r="G3916">
        <v>3</v>
      </c>
      <c r="H3916">
        <v>1865.6573750362199</v>
      </c>
      <c r="I3916" t="s">
        <v>14</v>
      </c>
      <c r="J3916">
        <v>5</v>
      </c>
      <c r="K3916">
        <v>7</v>
      </c>
      <c r="L3916">
        <v>6.6666666666666599</v>
      </c>
      <c r="M3916">
        <v>1.87959379999983</v>
      </c>
      <c r="N3916" t="s">
        <v>213</v>
      </c>
      <c r="O3916">
        <v>30</v>
      </c>
      <c r="P3916">
        <v>0.7</v>
      </c>
      <c r="Q3916">
        <v>4</v>
      </c>
      <c r="R3916">
        <v>0.3</v>
      </c>
      <c r="S3916" t="s">
        <v>337</v>
      </c>
      <c r="T3916">
        <v>3</v>
      </c>
      <c r="U3916" t="s">
        <v>355</v>
      </c>
      <c r="V3916">
        <v>2099.99161711945</v>
      </c>
      <c r="W3916">
        <v>2099.99161711945</v>
      </c>
      <c r="X3916">
        <v>2099.99161711945</v>
      </c>
      <c r="Y3916">
        <v>862.92691870000203</v>
      </c>
      <c r="Z3916">
        <f t="shared" si="122"/>
        <v>-0.11158817976838659</v>
      </c>
      <c r="AA3916">
        <f t="shared" si="123"/>
        <v>2.1781610461653403E-3</v>
      </c>
    </row>
    <row r="3917" spans="1:27" x14ac:dyDescent="0.3">
      <c r="A3917" t="s">
        <v>135</v>
      </c>
      <c r="B3917">
        <v>20</v>
      </c>
      <c r="C3917">
        <v>0.7</v>
      </c>
      <c r="D3917">
        <v>4</v>
      </c>
      <c r="E3917">
        <v>0.3</v>
      </c>
      <c r="F3917" t="s">
        <v>337</v>
      </c>
      <c r="G3917">
        <v>5</v>
      </c>
      <c r="H3917">
        <v>1779.11706363597</v>
      </c>
      <c r="I3917" t="s">
        <v>16</v>
      </c>
      <c r="J3917">
        <v>5</v>
      </c>
      <c r="K3917">
        <v>9</v>
      </c>
      <c r="L3917">
        <v>6.6666666666666599</v>
      </c>
      <c r="M3917">
        <v>0.41034760000002202</v>
      </c>
      <c r="N3917" t="s">
        <v>135</v>
      </c>
      <c r="O3917">
        <v>20</v>
      </c>
      <c r="P3917">
        <v>0.7</v>
      </c>
      <c r="Q3917">
        <v>4</v>
      </c>
      <c r="R3917">
        <v>0.3</v>
      </c>
      <c r="S3917" t="s">
        <v>337</v>
      </c>
      <c r="T3917">
        <v>5</v>
      </c>
      <c r="U3917" t="s">
        <v>355</v>
      </c>
      <c r="V3917">
        <v>2002.6163475138701</v>
      </c>
      <c r="W3917">
        <v>2002.6163475138701</v>
      </c>
      <c r="X3917">
        <v>2002.6163475138701</v>
      </c>
      <c r="Y3917">
        <v>208.23337489999901</v>
      </c>
      <c r="Z3917">
        <f t="shared" si="122"/>
        <v>-0.11160364497940969</v>
      </c>
      <c r="AA3917">
        <f t="shared" si="123"/>
        <v>1.9706139815343499E-3</v>
      </c>
    </row>
    <row r="3918" spans="1:27" x14ac:dyDescent="0.3">
      <c r="A3918" t="s">
        <v>54</v>
      </c>
      <c r="B3918">
        <v>10</v>
      </c>
      <c r="C3918">
        <v>0.7</v>
      </c>
      <c r="D3918">
        <v>4</v>
      </c>
      <c r="E3918">
        <v>0.3</v>
      </c>
      <c r="F3918" t="s">
        <v>337</v>
      </c>
      <c r="G3918">
        <v>4</v>
      </c>
      <c r="H3918">
        <v>1561.7731944366501</v>
      </c>
      <c r="I3918" t="s">
        <v>1</v>
      </c>
      <c r="J3918">
        <v>0</v>
      </c>
      <c r="K3918">
        <v>6</v>
      </c>
      <c r="L3918">
        <v>6.6666666666666599</v>
      </c>
      <c r="M3918">
        <v>9.8396499999992601E-2</v>
      </c>
      <c r="N3918" t="s">
        <v>54</v>
      </c>
      <c r="O3918">
        <v>10</v>
      </c>
      <c r="P3918">
        <v>0.7</v>
      </c>
      <c r="Q3918">
        <v>4</v>
      </c>
      <c r="R3918">
        <v>0.3</v>
      </c>
      <c r="S3918" t="s">
        <v>337</v>
      </c>
      <c r="T3918">
        <v>4</v>
      </c>
      <c r="U3918" t="s">
        <v>355</v>
      </c>
      <c r="V3918">
        <v>1757.97221472819</v>
      </c>
      <c r="W3918">
        <v>1757.97221472819</v>
      </c>
      <c r="X3918">
        <v>1757.97221472819</v>
      </c>
      <c r="Y3918">
        <v>52.474975099999902</v>
      </c>
      <c r="Z3918">
        <f t="shared" si="122"/>
        <v>-0.11160530220432144</v>
      </c>
      <c r="AA3918">
        <f t="shared" si="123"/>
        <v>1.8751128478380695E-3</v>
      </c>
    </row>
    <row r="3919" spans="1:27" x14ac:dyDescent="0.3">
      <c r="A3919" t="s">
        <v>54</v>
      </c>
      <c r="B3919">
        <v>10</v>
      </c>
      <c r="C3919">
        <v>0.7</v>
      </c>
      <c r="D3919">
        <v>4</v>
      </c>
      <c r="E3919">
        <v>0.3</v>
      </c>
      <c r="F3919" t="s">
        <v>337</v>
      </c>
      <c r="G3919">
        <v>4</v>
      </c>
      <c r="H3919">
        <v>1561.7731944366501</v>
      </c>
      <c r="I3919" t="s">
        <v>5</v>
      </c>
      <c r="J3919">
        <v>3</v>
      </c>
      <c r="K3919">
        <v>6</v>
      </c>
      <c r="L3919">
        <v>6.6666666666666599</v>
      </c>
      <c r="M3919">
        <v>9.2896100000004297E-2</v>
      </c>
      <c r="N3919" t="s">
        <v>54</v>
      </c>
      <c r="O3919">
        <v>10</v>
      </c>
      <c r="P3919">
        <v>0.7</v>
      </c>
      <c r="Q3919">
        <v>4</v>
      </c>
      <c r="R3919">
        <v>0.3</v>
      </c>
      <c r="S3919" t="s">
        <v>337</v>
      </c>
      <c r="T3919">
        <v>4</v>
      </c>
      <c r="U3919" t="s">
        <v>355</v>
      </c>
      <c r="V3919">
        <v>1757.97221472819</v>
      </c>
      <c r="W3919">
        <v>1757.97221472819</v>
      </c>
      <c r="X3919">
        <v>1757.97221472819</v>
      </c>
      <c r="Y3919">
        <v>52.474975099999902</v>
      </c>
      <c r="Z3919">
        <f t="shared" si="122"/>
        <v>-0.11160530220432144</v>
      </c>
      <c r="AA3919">
        <f t="shared" si="123"/>
        <v>1.770293360272685E-3</v>
      </c>
    </row>
    <row r="3920" spans="1:27" x14ac:dyDescent="0.3">
      <c r="A3920" t="s">
        <v>54</v>
      </c>
      <c r="B3920">
        <v>10</v>
      </c>
      <c r="C3920">
        <v>0.7</v>
      </c>
      <c r="D3920">
        <v>4</v>
      </c>
      <c r="E3920">
        <v>0.3</v>
      </c>
      <c r="F3920" t="s">
        <v>337</v>
      </c>
      <c r="G3920">
        <v>4</v>
      </c>
      <c r="H3920">
        <v>1561.7731944366501</v>
      </c>
      <c r="I3920" t="s">
        <v>9</v>
      </c>
      <c r="J3920">
        <v>4</v>
      </c>
      <c r="K3920">
        <v>6</v>
      </c>
      <c r="L3920">
        <v>6.6666666666666599</v>
      </c>
      <c r="M3920">
        <v>0.113995500000001</v>
      </c>
      <c r="N3920" t="s">
        <v>54</v>
      </c>
      <c r="O3920">
        <v>10</v>
      </c>
      <c r="P3920">
        <v>0.7</v>
      </c>
      <c r="Q3920">
        <v>4</v>
      </c>
      <c r="R3920">
        <v>0.3</v>
      </c>
      <c r="S3920" t="s">
        <v>337</v>
      </c>
      <c r="T3920">
        <v>4</v>
      </c>
      <c r="U3920" t="s">
        <v>355</v>
      </c>
      <c r="V3920">
        <v>1757.97221472819</v>
      </c>
      <c r="W3920">
        <v>1757.97221472819</v>
      </c>
      <c r="X3920">
        <v>1757.97221472819</v>
      </c>
      <c r="Y3920">
        <v>52.474975099999902</v>
      </c>
      <c r="Z3920">
        <f t="shared" si="122"/>
        <v>-0.11160530220432144</v>
      </c>
      <c r="AA3920">
        <f t="shared" si="123"/>
        <v>2.1723783533534485E-3</v>
      </c>
    </row>
    <row r="3921" spans="1:27" x14ac:dyDescent="0.3">
      <c r="A3921" t="s">
        <v>54</v>
      </c>
      <c r="B3921">
        <v>10</v>
      </c>
      <c r="C3921">
        <v>0.7</v>
      </c>
      <c r="D3921">
        <v>4</v>
      </c>
      <c r="E3921">
        <v>0.3</v>
      </c>
      <c r="F3921" t="s">
        <v>337</v>
      </c>
      <c r="G3921">
        <v>4</v>
      </c>
      <c r="H3921">
        <v>1561.7731944366501</v>
      </c>
      <c r="I3921" t="s">
        <v>13</v>
      </c>
      <c r="J3921">
        <v>5</v>
      </c>
      <c r="K3921">
        <v>6</v>
      </c>
      <c r="L3921">
        <v>6.6666666666666599</v>
      </c>
      <c r="M3921">
        <v>0.10047919999999499</v>
      </c>
      <c r="N3921" t="s">
        <v>54</v>
      </c>
      <c r="O3921">
        <v>10</v>
      </c>
      <c r="P3921">
        <v>0.7</v>
      </c>
      <c r="Q3921">
        <v>4</v>
      </c>
      <c r="R3921">
        <v>0.3</v>
      </c>
      <c r="S3921" t="s">
        <v>337</v>
      </c>
      <c r="T3921">
        <v>4</v>
      </c>
      <c r="U3921" t="s">
        <v>355</v>
      </c>
      <c r="V3921">
        <v>1757.97221472819</v>
      </c>
      <c r="W3921">
        <v>1757.97221472819</v>
      </c>
      <c r="X3921">
        <v>1757.97221472819</v>
      </c>
      <c r="Y3921">
        <v>52.474975099999902</v>
      </c>
      <c r="Z3921">
        <f t="shared" si="122"/>
        <v>-0.11160530220432144</v>
      </c>
      <c r="AA3921">
        <f t="shared" si="123"/>
        <v>1.9148022425644787E-3</v>
      </c>
    </row>
    <row r="3922" spans="1:27" x14ac:dyDescent="0.3">
      <c r="A3922" t="s">
        <v>169</v>
      </c>
      <c r="B3922">
        <v>20</v>
      </c>
      <c r="C3922">
        <v>0.7</v>
      </c>
      <c r="D3922">
        <v>4</v>
      </c>
      <c r="E3922">
        <v>0.7</v>
      </c>
      <c r="F3922" t="s">
        <v>336</v>
      </c>
      <c r="G3922">
        <v>4</v>
      </c>
      <c r="H3922">
        <v>3356.01228123391</v>
      </c>
      <c r="I3922" t="s">
        <v>4</v>
      </c>
      <c r="J3922">
        <v>0</v>
      </c>
      <c r="K3922">
        <v>9</v>
      </c>
      <c r="L3922">
        <v>6.6666666666666599</v>
      </c>
      <c r="M3922">
        <v>0.46369809999998701</v>
      </c>
      <c r="N3922" t="s">
        <v>169</v>
      </c>
      <c r="O3922">
        <v>20</v>
      </c>
      <c r="P3922">
        <v>0.7</v>
      </c>
      <c r="Q3922">
        <v>4</v>
      </c>
      <c r="R3922">
        <v>0.7</v>
      </c>
      <c r="S3922" t="s">
        <v>336</v>
      </c>
      <c r="T3922">
        <v>4</v>
      </c>
      <c r="U3922" t="s">
        <v>355</v>
      </c>
      <c r="V3922">
        <v>3777.6805068374101</v>
      </c>
      <c r="W3922">
        <v>3785.53019141098</v>
      </c>
      <c r="X3922">
        <v>3793.9182375530099</v>
      </c>
      <c r="Y3922">
        <v>238.020914</v>
      </c>
      <c r="Z3922">
        <f t="shared" si="122"/>
        <v>-0.11162093375559473</v>
      </c>
      <c r="AA3922">
        <f t="shared" si="123"/>
        <v>1.9481401537681138E-3</v>
      </c>
    </row>
    <row r="3923" spans="1:27" x14ac:dyDescent="0.3">
      <c r="A3923" t="s">
        <v>135</v>
      </c>
      <c r="B3923">
        <v>20</v>
      </c>
      <c r="C3923">
        <v>0.7</v>
      </c>
      <c r="D3923">
        <v>4</v>
      </c>
      <c r="E3923">
        <v>0.3</v>
      </c>
      <c r="F3923" t="s">
        <v>337</v>
      </c>
      <c r="G3923">
        <v>5</v>
      </c>
      <c r="H3923">
        <v>1779.0772523041101</v>
      </c>
      <c r="I3923" t="s">
        <v>8</v>
      </c>
      <c r="J3923">
        <v>3</v>
      </c>
      <c r="K3923">
        <v>9</v>
      </c>
      <c r="L3923">
        <v>6.6666666666666599</v>
      </c>
      <c r="M3923">
        <v>0.40363530000001901</v>
      </c>
      <c r="N3923" t="s">
        <v>135</v>
      </c>
      <c r="O3923">
        <v>20</v>
      </c>
      <c r="P3923">
        <v>0.7</v>
      </c>
      <c r="Q3923">
        <v>4</v>
      </c>
      <c r="R3923">
        <v>0.3</v>
      </c>
      <c r="S3923" t="s">
        <v>337</v>
      </c>
      <c r="T3923">
        <v>5</v>
      </c>
      <c r="U3923" t="s">
        <v>355</v>
      </c>
      <c r="V3923">
        <v>2002.6163475138701</v>
      </c>
      <c r="W3923">
        <v>2002.6163475138701</v>
      </c>
      <c r="X3923">
        <v>2002.6163475138701</v>
      </c>
      <c r="Y3923">
        <v>208.23337489999901</v>
      </c>
      <c r="Z3923">
        <f t="shared" si="122"/>
        <v>-0.1116235246392903</v>
      </c>
      <c r="AA3923">
        <f t="shared" si="123"/>
        <v>1.9383794754028209E-3</v>
      </c>
    </row>
    <row r="3924" spans="1:27" x14ac:dyDescent="0.3">
      <c r="A3924" t="s">
        <v>152</v>
      </c>
      <c r="B3924">
        <v>20</v>
      </c>
      <c r="C3924">
        <v>0.7</v>
      </c>
      <c r="D3924">
        <v>2</v>
      </c>
      <c r="E3924">
        <v>0.7</v>
      </c>
      <c r="F3924" t="s">
        <v>337</v>
      </c>
      <c r="G3924">
        <v>2</v>
      </c>
      <c r="H3924">
        <v>2888.4987685831702</v>
      </c>
      <c r="I3924" t="s">
        <v>16</v>
      </c>
      <c r="J3924">
        <v>5</v>
      </c>
      <c r="K3924">
        <v>9</v>
      </c>
      <c r="L3924">
        <v>3.3333333333333299</v>
      </c>
      <c r="M3924">
        <v>0.50932939999995597</v>
      </c>
      <c r="N3924" t="s">
        <v>152</v>
      </c>
      <c r="O3924">
        <v>20</v>
      </c>
      <c r="P3924">
        <v>0.7</v>
      </c>
      <c r="Q3924">
        <v>2</v>
      </c>
      <c r="R3924">
        <v>0.7</v>
      </c>
      <c r="S3924" t="s">
        <v>337</v>
      </c>
      <c r="T3924">
        <v>2</v>
      </c>
      <c r="U3924" t="s">
        <v>355</v>
      </c>
      <c r="V3924">
        <v>3251.89516940251</v>
      </c>
      <c r="W3924">
        <v>3251.89516940251</v>
      </c>
      <c r="X3924">
        <v>3251.89516940251</v>
      </c>
      <c r="Y3924">
        <v>267.00633499999799</v>
      </c>
      <c r="Z3924">
        <f t="shared" si="122"/>
        <v>-0.11174911302141045</v>
      </c>
      <c r="AA3924">
        <f t="shared" si="123"/>
        <v>1.9075554892731658E-3</v>
      </c>
    </row>
    <row r="3925" spans="1:27" x14ac:dyDescent="0.3">
      <c r="A3925" t="s">
        <v>168</v>
      </c>
      <c r="B3925">
        <v>20</v>
      </c>
      <c r="C3925">
        <v>0.7</v>
      </c>
      <c r="D3925">
        <v>4</v>
      </c>
      <c r="E3925">
        <v>0.7</v>
      </c>
      <c r="F3925" t="s">
        <v>336</v>
      </c>
      <c r="G3925">
        <v>3</v>
      </c>
      <c r="H3925">
        <v>2452.2136121612898</v>
      </c>
      <c r="I3925" t="s">
        <v>371</v>
      </c>
      <c r="J3925">
        <v>10</v>
      </c>
      <c r="K3925">
        <v>6</v>
      </c>
      <c r="L3925">
        <v>6.6666666666666599</v>
      </c>
      <c r="M3925">
        <v>0.45905659999999598</v>
      </c>
      <c r="N3925" t="s">
        <v>221</v>
      </c>
      <c r="O3925">
        <v>30</v>
      </c>
      <c r="P3925">
        <v>0.3</v>
      </c>
      <c r="Q3925">
        <v>2</v>
      </c>
      <c r="R3925">
        <v>0.7</v>
      </c>
      <c r="S3925" t="s">
        <v>337</v>
      </c>
      <c r="T3925">
        <v>1</v>
      </c>
      <c r="U3925" t="s">
        <v>355</v>
      </c>
      <c r="V3925">
        <v>2761.7069487690901</v>
      </c>
      <c r="W3925">
        <v>2765.3113437176598</v>
      </c>
      <c r="X3925">
        <v>2852.7793410505001</v>
      </c>
      <c r="Y3925">
        <v>1495.1784763999999</v>
      </c>
      <c r="Z3925">
        <f t="shared" si="122"/>
        <v>-0.11206595860786149</v>
      </c>
      <c r="AA3925">
        <f t="shared" si="123"/>
        <v>3.0702461762644194E-4</v>
      </c>
    </row>
    <row r="3926" spans="1:27" x14ac:dyDescent="0.3">
      <c r="A3926" t="s">
        <v>258</v>
      </c>
      <c r="B3926">
        <v>60</v>
      </c>
      <c r="C3926">
        <v>0.3</v>
      </c>
      <c r="D3926">
        <v>2</v>
      </c>
      <c r="E3926">
        <v>0.3</v>
      </c>
      <c r="F3926" t="s">
        <v>336</v>
      </c>
      <c r="G3926">
        <v>3</v>
      </c>
      <c r="H3926">
        <v>1918.78361518262</v>
      </c>
      <c r="I3926" t="s">
        <v>1</v>
      </c>
      <c r="J3926">
        <v>0</v>
      </c>
      <c r="K3926">
        <v>6</v>
      </c>
      <c r="L3926">
        <v>3.3333333333333299</v>
      </c>
      <c r="M3926">
        <v>14.4665789</v>
      </c>
      <c r="N3926" t="s">
        <v>258</v>
      </c>
      <c r="O3926">
        <v>60</v>
      </c>
      <c r="P3926">
        <v>0.3</v>
      </c>
      <c r="Q3926">
        <v>2</v>
      </c>
      <c r="R3926">
        <v>0.3</v>
      </c>
      <c r="S3926" t="s">
        <v>336</v>
      </c>
      <c r="T3926">
        <v>3</v>
      </c>
      <c r="U3926" t="s">
        <v>355</v>
      </c>
      <c r="V3926">
        <v>2161.0785409475102</v>
      </c>
      <c r="W3926">
        <v>2161.0785409475102</v>
      </c>
      <c r="X3926">
        <v>90000000000</v>
      </c>
      <c r="Y3926">
        <v>1509.7469649</v>
      </c>
      <c r="Z3926">
        <f t="shared" si="122"/>
        <v>-0.11211759368017121</v>
      </c>
      <c r="AA3926">
        <f t="shared" si="123"/>
        <v>9.5821215318410737E-3</v>
      </c>
    </row>
    <row r="3927" spans="1:27" x14ac:dyDescent="0.3">
      <c r="A3927" t="s">
        <v>258</v>
      </c>
      <c r="B3927">
        <v>60</v>
      </c>
      <c r="C3927">
        <v>0.3</v>
      </c>
      <c r="D3927">
        <v>2</v>
      </c>
      <c r="E3927">
        <v>0.3</v>
      </c>
      <c r="F3927" t="s">
        <v>336</v>
      </c>
      <c r="G3927">
        <v>3</v>
      </c>
      <c r="H3927">
        <v>1918.78361518262</v>
      </c>
      <c r="I3927" t="s">
        <v>371</v>
      </c>
      <c r="J3927">
        <v>10</v>
      </c>
      <c r="K3927">
        <v>6</v>
      </c>
      <c r="L3927">
        <v>3.3333333333333299</v>
      </c>
      <c r="M3927">
        <v>15.2376553999999</v>
      </c>
      <c r="N3927" t="s">
        <v>258</v>
      </c>
      <c r="O3927">
        <v>60</v>
      </c>
      <c r="P3927">
        <v>0.3</v>
      </c>
      <c r="Q3927">
        <v>2</v>
      </c>
      <c r="R3927">
        <v>0.3</v>
      </c>
      <c r="S3927" t="s">
        <v>336</v>
      </c>
      <c r="T3927">
        <v>3</v>
      </c>
      <c r="U3927" t="s">
        <v>355</v>
      </c>
      <c r="V3927">
        <v>2161.0785409475102</v>
      </c>
      <c r="W3927">
        <v>2161.0785409475102</v>
      </c>
      <c r="X3927">
        <v>90000000000</v>
      </c>
      <c r="Y3927">
        <v>1509.7469649</v>
      </c>
      <c r="Z3927">
        <f t="shared" si="122"/>
        <v>-0.11211759368017121</v>
      </c>
      <c r="AA3927">
        <f t="shared" si="123"/>
        <v>1.0092853805478049E-2</v>
      </c>
    </row>
    <row r="3928" spans="1:27" x14ac:dyDescent="0.3">
      <c r="A3928" t="s">
        <v>258</v>
      </c>
      <c r="B3928">
        <v>60</v>
      </c>
      <c r="C3928">
        <v>0.3</v>
      </c>
      <c r="D3928">
        <v>2</v>
      </c>
      <c r="E3928">
        <v>0.3</v>
      </c>
      <c r="F3928" t="s">
        <v>336</v>
      </c>
      <c r="G3928">
        <v>3</v>
      </c>
      <c r="H3928">
        <v>1918.78361518262</v>
      </c>
      <c r="I3928" t="s">
        <v>5</v>
      </c>
      <c r="J3928">
        <v>3</v>
      </c>
      <c r="K3928">
        <v>6</v>
      </c>
      <c r="L3928">
        <v>3.3333333333333299</v>
      </c>
      <c r="M3928">
        <v>14.5419734999995</v>
      </c>
      <c r="N3928" t="s">
        <v>258</v>
      </c>
      <c r="O3928">
        <v>60</v>
      </c>
      <c r="P3928">
        <v>0.3</v>
      </c>
      <c r="Q3928">
        <v>2</v>
      </c>
      <c r="R3928">
        <v>0.3</v>
      </c>
      <c r="S3928" t="s">
        <v>336</v>
      </c>
      <c r="T3928">
        <v>3</v>
      </c>
      <c r="U3928" t="s">
        <v>355</v>
      </c>
      <c r="V3928">
        <v>2161.0785409475102</v>
      </c>
      <c r="W3928">
        <v>2161.0785409475102</v>
      </c>
      <c r="X3928">
        <v>90000000000</v>
      </c>
      <c r="Y3928">
        <v>1509.7469649</v>
      </c>
      <c r="Z3928">
        <f t="shared" si="122"/>
        <v>-0.11211759368017121</v>
      </c>
      <c r="AA3928">
        <f t="shared" si="123"/>
        <v>9.6320600988674329E-3</v>
      </c>
    </row>
    <row r="3929" spans="1:27" x14ac:dyDescent="0.3">
      <c r="A3929" t="s">
        <v>258</v>
      </c>
      <c r="B3929">
        <v>60</v>
      </c>
      <c r="C3929">
        <v>0.3</v>
      </c>
      <c r="D3929">
        <v>2</v>
      </c>
      <c r="E3929">
        <v>0.3</v>
      </c>
      <c r="F3929" t="s">
        <v>336</v>
      </c>
      <c r="G3929">
        <v>3</v>
      </c>
      <c r="H3929">
        <v>1918.78361518262</v>
      </c>
      <c r="I3929" t="s">
        <v>9</v>
      </c>
      <c r="J3929">
        <v>4</v>
      </c>
      <c r="K3929">
        <v>6</v>
      </c>
      <c r="L3929">
        <v>3.3333333333333299</v>
      </c>
      <c r="M3929">
        <v>16.981659799999701</v>
      </c>
      <c r="N3929" t="s">
        <v>258</v>
      </c>
      <c r="O3929">
        <v>60</v>
      </c>
      <c r="P3929">
        <v>0.3</v>
      </c>
      <c r="Q3929">
        <v>2</v>
      </c>
      <c r="R3929">
        <v>0.3</v>
      </c>
      <c r="S3929" t="s">
        <v>336</v>
      </c>
      <c r="T3929">
        <v>3</v>
      </c>
      <c r="U3929" t="s">
        <v>355</v>
      </c>
      <c r="V3929">
        <v>2161.0785409475102</v>
      </c>
      <c r="W3929">
        <v>2161.0785409475102</v>
      </c>
      <c r="X3929">
        <v>90000000000</v>
      </c>
      <c r="Y3929">
        <v>1509.7469649</v>
      </c>
      <c r="Z3929">
        <f t="shared" si="122"/>
        <v>-0.11211759368017121</v>
      </c>
      <c r="AA3929">
        <f t="shared" si="123"/>
        <v>1.1248017180895279E-2</v>
      </c>
    </row>
    <row r="3930" spans="1:27" x14ac:dyDescent="0.3">
      <c r="A3930" t="s">
        <v>258</v>
      </c>
      <c r="B3930">
        <v>60</v>
      </c>
      <c r="C3930">
        <v>0.3</v>
      </c>
      <c r="D3930">
        <v>2</v>
      </c>
      <c r="E3930">
        <v>0.3</v>
      </c>
      <c r="F3930" t="s">
        <v>336</v>
      </c>
      <c r="G3930">
        <v>3</v>
      </c>
      <c r="H3930">
        <v>1918.78361518262</v>
      </c>
      <c r="I3930" t="s">
        <v>13</v>
      </c>
      <c r="J3930">
        <v>5</v>
      </c>
      <c r="K3930">
        <v>6</v>
      </c>
      <c r="L3930">
        <v>3.3333333333333299</v>
      </c>
      <c r="M3930">
        <v>16.809180900000602</v>
      </c>
      <c r="N3930" t="s">
        <v>258</v>
      </c>
      <c r="O3930">
        <v>60</v>
      </c>
      <c r="P3930">
        <v>0.3</v>
      </c>
      <c r="Q3930">
        <v>2</v>
      </c>
      <c r="R3930">
        <v>0.3</v>
      </c>
      <c r="S3930" t="s">
        <v>336</v>
      </c>
      <c r="T3930">
        <v>3</v>
      </c>
      <c r="U3930" t="s">
        <v>355</v>
      </c>
      <c r="V3930">
        <v>2161.0785409475102</v>
      </c>
      <c r="W3930">
        <v>2161.0785409475102</v>
      </c>
      <c r="X3930">
        <v>90000000000</v>
      </c>
      <c r="Y3930">
        <v>1509.7469649</v>
      </c>
      <c r="Z3930">
        <f t="shared" si="122"/>
        <v>-0.11211759368017121</v>
      </c>
      <c r="AA3930">
        <f t="shared" si="123"/>
        <v>1.1133773599679982E-2</v>
      </c>
    </row>
    <row r="3931" spans="1:27" x14ac:dyDescent="0.3">
      <c r="A3931" t="s">
        <v>243</v>
      </c>
      <c r="B3931">
        <v>30</v>
      </c>
      <c r="C3931">
        <v>0.3</v>
      </c>
      <c r="D3931">
        <v>4</v>
      </c>
      <c r="E3931">
        <v>0.7</v>
      </c>
      <c r="F3931" t="s">
        <v>337</v>
      </c>
      <c r="G3931">
        <v>3</v>
      </c>
      <c r="H3931">
        <v>1446.7860953490299</v>
      </c>
      <c r="I3931" t="s">
        <v>2</v>
      </c>
      <c r="J3931">
        <v>0</v>
      </c>
      <c r="K3931">
        <v>7</v>
      </c>
      <c r="L3931">
        <v>6.6666666666666599</v>
      </c>
      <c r="M3931">
        <v>1.33544990000018</v>
      </c>
      <c r="N3931" t="s">
        <v>243</v>
      </c>
      <c r="O3931">
        <v>30</v>
      </c>
      <c r="P3931">
        <v>0.3</v>
      </c>
      <c r="Q3931">
        <v>4</v>
      </c>
      <c r="R3931">
        <v>0.7</v>
      </c>
      <c r="S3931" t="s">
        <v>337</v>
      </c>
      <c r="T3931">
        <v>3</v>
      </c>
      <c r="U3931" t="s">
        <v>355</v>
      </c>
      <c r="V3931">
        <v>1629.9194367295099</v>
      </c>
      <c r="W3931">
        <v>1643.31203054508</v>
      </c>
      <c r="X3931">
        <v>1707.91495496264</v>
      </c>
      <c r="Y3931">
        <v>730.45368239999505</v>
      </c>
      <c r="Z3931">
        <f t="shared" si="122"/>
        <v>-0.11235729647346464</v>
      </c>
      <c r="AA3931">
        <f t="shared" si="123"/>
        <v>1.8282472005786811E-3</v>
      </c>
    </row>
    <row r="3932" spans="1:27" x14ac:dyDescent="0.3">
      <c r="A3932" t="s">
        <v>243</v>
      </c>
      <c r="B3932">
        <v>30</v>
      </c>
      <c r="C3932">
        <v>0.3</v>
      </c>
      <c r="D3932">
        <v>4</v>
      </c>
      <c r="E3932">
        <v>0.7</v>
      </c>
      <c r="F3932" t="s">
        <v>337</v>
      </c>
      <c r="G3932">
        <v>3</v>
      </c>
      <c r="H3932">
        <v>1446.7860953490299</v>
      </c>
      <c r="I3932" t="s">
        <v>6</v>
      </c>
      <c r="J3932">
        <v>3</v>
      </c>
      <c r="K3932">
        <v>7</v>
      </c>
      <c r="L3932">
        <v>6.6666666666666599</v>
      </c>
      <c r="M3932">
        <v>1.3478886000002599</v>
      </c>
      <c r="N3932" t="s">
        <v>243</v>
      </c>
      <c r="O3932">
        <v>30</v>
      </c>
      <c r="P3932">
        <v>0.3</v>
      </c>
      <c r="Q3932">
        <v>4</v>
      </c>
      <c r="R3932">
        <v>0.7</v>
      </c>
      <c r="S3932" t="s">
        <v>337</v>
      </c>
      <c r="T3932">
        <v>3</v>
      </c>
      <c r="U3932" t="s">
        <v>355</v>
      </c>
      <c r="V3932">
        <v>1629.9194367295099</v>
      </c>
      <c r="W3932">
        <v>1643.31203054508</v>
      </c>
      <c r="X3932">
        <v>1707.91495496264</v>
      </c>
      <c r="Y3932">
        <v>730.45368239999505</v>
      </c>
      <c r="Z3932">
        <f t="shared" si="122"/>
        <v>-0.11235729647346464</v>
      </c>
      <c r="AA3932">
        <f t="shared" si="123"/>
        <v>1.845275932584263E-3</v>
      </c>
    </row>
    <row r="3933" spans="1:27" x14ac:dyDescent="0.3">
      <c r="A3933" t="s">
        <v>243</v>
      </c>
      <c r="B3933">
        <v>30</v>
      </c>
      <c r="C3933">
        <v>0.3</v>
      </c>
      <c r="D3933">
        <v>4</v>
      </c>
      <c r="E3933">
        <v>0.7</v>
      </c>
      <c r="F3933" t="s">
        <v>337</v>
      </c>
      <c r="G3933">
        <v>3</v>
      </c>
      <c r="H3933">
        <v>1446.7860953490299</v>
      </c>
      <c r="I3933" t="s">
        <v>10</v>
      </c>
      <c r="J3933">
        <v>4</v>
      </c>
      <c r="K3933">
        <v>7</v>
      </c>
      <c r="L3933">
        <v>6.6666666666666599</v>
      </c>
      <c r="M3933">
        <v>1.44626909999988</v>
      </c>
      <c r="N3933" t="s">
        <v>243</v>
      </c>
      <c r="O3933">
        <v>30</v>
      </c>
      <c r="P3933">
        <v>0.3</v>
      </c>
      <c r="Q3933">
        <v>4</v>
      </c>
      <c r="R3933">
        <v>0.7</v>
      </c>
      <c r="S3933" t="s">
        <v>337</v>
      </c>
      <c r="T3933">
        <v>3</v>
      </c>
      <c r="U3933" t="s">
        <v>355</v>
      </c>
      <c r="V3933">
        <v>1629.9194367295099</v>
      </c>
      <c r="W3933">
        <v>1643.31203054508</v>
      </c>
      <c r="X3933">
        <v>1707.91495496264</v>
      </c>
      <c r="Y3933">
        <v>730.45368239999505</v>
      </c>
      <c r="Z3933">
        <f t="shared" si="122"/>
        <v>-0.11235729647346464</v>
      </c>
      <c r="AA3933">
        <f t="shared" si="123"/>
        <v>1.9799600369567387E-3</v>
      </c>
    </row>
    <row r="3934" spans="1:27" x14ac:dyDescent="0.3">
      <c r="A3934" t="s">
        <v>243</v>
      </c>
      <c r="B3934">
        <v>30</v>
      </c>
      <c r="C3934">
        <v>0.3</v>
      </c>
      <c r="D3934">
        <v>4</v>
      </c>
      <c r="E3934">
        <v>0.7</v>
      </c>
      <c r="F3934" t="s">
        <v>337</v>
      </c>
      <c r="G3934">
        <v>3</v>
      </c>
      <c r="H3934">
        <v>1446.7860953490299</v>
      </c>
      <c r="I3934" t="s">
        <v>14</v>
      </c>
      <c r="J3934">
        <v>5</v>
      </c>
      <c r="K3934">
        <v>7</v>
      </c>
      <c r="L3934">
        <v>6.6666666666666599</v>
      </c>
      <c r="M3934">
        <v>1.4006352999999701</v>
      </c>
      <c r="N3934" t="s">
        <v>243</v>
      </c>
      <c r="O3934">
        <v>30</v>
      </c>
      <c r="P3934">
        <v>0.3</v>
      </c>
      <c r="Q3934">
        <v>4</v>
      </c>
      <c r="R3934">
        <v>0.7</v>
      </c>
      <c r="S3934" t="s">
        <v>337</v>
      </c>
      <c r="T3934">
        <v>3</v>
      </c>
      <c r="U3934" t="s">
        <v>355</v>
      </c>
      <c r="V3934">
        <v>1629.9194367295099</v>
      </c>
      <c r="W3934">
        <v>1643.31203054508</v>
      </c>
      <c r="X3934">
        <v>1707.91495496264</v>
      </c>
      <c r="Y3934">
        <v>730.45368239999505</v>
      </c>
      <c r="Z3934">
        <f t="shared" si="122"/>
        <v>-0.11235729647346464</v>
      </c>
      <c r="AA3934">
        <f t="shared" si="123"/>
        <v>1.917486808195711E-3</v>
      </c>
    </row>
    <row r="3935" spans="1:27" x14ac:dyDescent="0.3">
      <c r="A3935" t="s">
        <v>21</v>
      </c>
      <c r="B3935">
        <v>10</v>
      </c>
      <c r="C3935">
        <v>0.3</v>
      </c>
      <c r="D3935">
        <v>2</v>
      </c>
      <c r="E3935">
        <v>0.3</v>
      </c>
      <c r="F3935" t="s">
        <v>337</v>
      </c>
      <c r="G3935">
        <v>1</v>
      </c>
      <c r="H3935">
        <v>818.24805187566301</v>
      </c>
      <c r="I3935" t="s">
        <v>2</v>
      </c>
      <c r="J3935">
        <v>0</v>
      </c>
      <c r="K3935">
        <v>7</v>
      </c>
      <c r="L3935">
        <v>3.3333333333333299</v>
      </c>
      <c r="M3935">
        <v>5.4520499999999902E-2</v>
      </c>
      <c r="N3935" t="s">
        <v>21</v>
      </c>
      <c r="O3935">
        <v>10</v>
      </c>
      <c r="P3935">
        <v>0.3</v>
      </c>
      <c r="Q3935">
        <v>2</v>
      </c>
      <c r="R3935">
        <v>0.3</v>
      </c>
      <c r="S3935" t="s">
        <v>337</v>
      </c>
      <c r="T3935">
        <v>1</v>
      </c>
      <c r="U3935" t="s">
        <v>355</v>
      </c>
      <c r="V3935">
        <v>921.97876668616505</v>
      </c>
      <c r="W3935">
        <v>922.26611301053595</v>
      </c>
      <c r="X3935">
        <v>1135.64890875897</v>
      </c>
      <c r="Y3935">
        <v>25.3240193</v>
      </c>
      <c r="Z3935">
        <f t="shared" si="122"/>
        <v>-0.11250878931120897</v>
      </c>
      <c r="AA3935">
        <f t="shared" si="123"/>
        <v>2.1529165395952729E-3</v>
      </c>
    </row>
    <row r="3936" spans="1:27" x14ac:dyDescent="0.3">
      <c r="A3936" t="s">
        <v>21</v>
      </c>
      <c r="B3936">
        <v>10</v>
      </c>
      <c r="C3936">
        <v>0.3</v>
      </c>
      <c r="D3936">
        <v>2</v>
      </c>
      <c r="E3936">
        <v>0.3</v>
      </c>
      <c r="F3936" t="s">
        <v>337</v>
      </c>
      <c r="G3936">
        <v>1</v>
      </c>
      <c r="H3936">
        <v>818.24805187566301</v>
      </c>
      <c r="I3936" t="s">
        <v>6</v>
      </c>
      <c r="J3936">
        <v>3</v>
      </c>
      <c r="K3936">
        <v>7</v>
      </c>
      <c r="L3936">
        <v>3.3333333333333299</v>
      </c>
      <c r="M3936">
        <v>4.6836700000000002E-2</v>
      </c>
      <c r="N3936" t="s">
        <v>21</v>
      </c>
      <c r="O3936">
        <v>10</v>
      </c>
      <c r="P3936">
        <v>0.3</v>
      </c>
      <c r="Q3936">
        <v>2</v>
      </c>
      <c r="R3936">
        <v>0.3</v>
      </c>
      <c r="S3936" t="s">
        <v>337</v>
      </c>
      <c r="T3936">
        <v>1</v>
      </c>
      <c r="U3936" t="s">
        <v>355</v>
      </c>
      <c r="V3936">
        <v>921.97876668616505</v>
      </c>
      <c r="W3936">
        <v>922.26611301053595</v>
      </c>
      <c r="X3936">
        <v>1135.64890875897</v>
      </c>
      <c r="Y3936">
        <v>25.3240193</v>
      </c>
      <c r="Z3936">
        <f t="shared" si="122"/>
        <v>-0.11250878931120897</v>
      </c>
      <c r="AA3936">
        <f t="shared" si="123"/>
        <v>1.8494970899031024E-3</v>
      </c>
    </row>
    <row r="3937" spans="1:27" x14ac:dyDescent="0.3">
      <c r="A3937" t="s">
        <v>21</v>
      </c>
      <c r="B3937">
        <v>10</v>
      </c>
      <c r="C3937">
        <v>0.3</v>
      </c>
      <c r="D3937">
        <v>2</v>
      </c>
      <c r="E3937">
        <v>0.3</v>
      </c>
      <c r="F3937" t="s">
        <v>337</v>
      </c>
      <c r="G3937">
        <v>1</v>
      </c>
      <c r="H3937">
        <v>818.24805187566301</v>
      </c>
      <c r="I3937" t="s">
        <v>10</v>
      </c>
      <c r="J3937">
        <v>4</v>
      </c>
      <c r="K3937">
        <v>7</v>
      </c>
      <c r="L3937">
        <v>3.3333333333333299</v>
      </c>
      <c r="M3937">
        <v>5.0345300000000003E-2</v>
      </c>
      <c r="N3937" t="s">
        <v>21</v>
      </c>
      <c r="O3937">
        <v>10</v>
      </c>
      <c r="P3937">
        <v>0.3</v>
      </c>
      <c r="Q3937">
        <v>2</v>
      </c>
      <c r="R3937">
        <v>0.3</v>
      </c>
      <c r="S3937" t="s">
        <v>337</v>
      </c>
      <c r="T3937">
        <v>1</v>
      </c>
      <c r="U3937" t="s">
        <v>355</v>
      </c>
      <c r="V3937">
        <v>921.97876668616505</v>
      </c>
      <c r="W3937">
        <v>922.26611301053595</v>
      </c>
      <c r="X3937">
        <v>1135.64890875897</v>
      </c>
      <c r="Y3937">
        <v>25.3240193</v>
      </c>
      <c r="Z3937">
        <f t="shared" si="122"/>
        <v>-0.11250878931120897</v>
      </c>
      <c r="AA3937">
        <f t="shared" si="123"/>
        <v>1.9880453968853201E-3</v>
      </c>
    </row>
    <row r="3938" spans="1:27" x14ac:dyDescent="0.3">
      <c r="A3938" t="s">
        <v>21</v>
      </c>
      <c r="B3938">
        <v>10</v>
      </c>
      <c r="C3938">
        <v>0.3</v>
      </c>
      <c r="D3938">
        <v>2</v>
      </c>
      <c r="E3938">
        <v>0.3</v>
      </c>
      <c r="F3938" t="s">
        <v>337</v>
      </c>
      <c r="G3938">
        <v>1</v>
      </c>
      <c r="H3938">
        <v>818.24805187566301</v>
      </c>
      <c r="I3938" t="s">
        <v>14</v>
      </c>
      <c r="J3938">
        <v>5</v>
      </c>
      <c r="K3938">
        <v>7</v>
      </c>
      <c r="L3938">
        <v>3.3333333333333299</v>
      </c>
      <c r="M3938">
        <v>5.6134200000000203E-2</v>
      </c>
      <c r="N3938" t="s">
        <v>21</v>
      </c>
      <c r="O3938">
        <v>10</v>
      </c>
      <c r="P3938">
        <v>0.3</v>
      </c>
      <c r="Q3938">
        <v>2</v>
      </c>
      <c r="R3938">
        <v>0.3</v>
      </c>
      <c r="S3938" t="s">
        <v>337</v>
      </c>
      <c r="T3938">
        <v>1</v>
      </c>
      <c r="U3938" t="s">
        <v>355</v>
      </c>
      <c r="V3938">
        <v>921.97876668616505</v>
      </c>
      <c r="W3938">
        <v>922.26611301053595</v>
      </c>
      <c r="X3938">
        <v>1135.64890875897</v>
      </c>
      <c r="Y3938">
        <v>25.3240193</v>
      </c>
      <c r="Z3938">
        <f t="shared" si="122"/>
        <v>-0.11250878931120897</v>
      </c>
      <c r="AA3938">
        <f t="shared" si="123"/>
        <v>2.2166386518272874E-3</v>
      </c>
    </row>
    <row r="3939" spans="1:27" x14ac:dyDescent="0.3">
      <c r="A3939" t="s">
        <v>61</v>
      </c>
      <c r="B3939">
        <v>10</v>
      </c>
      <c r="C3939">
        <v>0.3</v>
      </c>
      <c r="D3939">
        <v>2</v>
      </c>
      <c r="E3939">
        <v>0.7</v>
      </c>
      <c r="F3939" t="s">
        <v>337</v>
      </c>
      <c r="G3939">
        <v>1</v>
      </c>
      <c r="H3939">
        <v>1757.1821126919999</v>
      </c>
      <c r="I3939" t="s">
        <v>4</v>
      </c>
      <c r="J3939">
        <v>0</v>
      </c>
      <c r="K3939">
        <v>9</v>
      </c>
      <c r="L3939">
        <v>3.3333333333333299</v>
      </c>
      <c r="M3939">
        <v>7.33679E-2</v>
      </c>
      <c r="N3939" t="s">
        <v>61</v>
      </c>
      <c r="O3939">
        <v>10</v>
      </c>
      <c r="P3939">
        <v>0.3</v>
      </c>
      <c r="Q3939">
        <v>2</v>
      </c>
      <c r="R3939">
        <v>0.7</v>
      </c>
      <c r="S3939" t="s">
        <v>337</v>
      </c>
      <c r="T3939">
        <v>1</v>
      </c>
      <c r="U3939" t="s">
        <v>355</v>
      </c>
      <c r="V3939">
        <v>1980.35664878896</v>
      </c>
      <c r="W3939">
        <v>1980.35664878896</v>
      </c>
      <c r="X3939">
        <v>1980.4975061380401</v>
      </c>
      <c r="Y3939">
        <v>33.008723199999899</v>
      </c>
      <c r="Z3939">
        <f t="shared" si="122"/>
        <v>-0.11269411306970245</v>
      </c>
      <c r="AA3939">
        <f t="shared" si="123"/>
        <v>2.2226821545160589E-3</v>
      </c>
    </row>
    <row r="3940" spans="1:27" x14ac:dyDescent="0.3">
      <c r="A3940" t="s">
        <v>21</v>
      </c>
      <c r="B3940">
        <v>10</v>
      </c>
      <c r="C3940">
        <v>0.3</v>
      </c>
      <c r="D3940">
        <v>2</v>
      </c>
      <c r="E3940">
        <v>0.3</v>
      </c>
      <c r="F3940" t="s">
        <v>337</v>
      </c>
      <c r="G3940">
        <v>1</v>
      </c>
      <c r="H3940">
        <v>818.07025754264203</v>
      </c>
      <c r="I3940" t="s">
        <v>4</v>
      </c>
      <c r="J3940">
        <v>0</v>
      </c>
      <c r="K3940">
        <v>9</v>
      </c>
      <c r="L3940">
        <v>3.3333333333333299</v>
      </c>
      <c r="M3940">
        <v>5.2717099999999899E-2</v>
      </c>
      <c r="N3940" t="s">
        <v>21</v>
      </c>
      <c r="O3940">
        <v>10</v>
      </c>
      <c r="P3940">
        <v>0.3</v>
      </c>
      <c r="Q3940">
        <v>2</v>
      </c>
      <c r="R3940">
        <v>0.3</v>
      </c>
      <c r="S3940" t="s">
        <v>337</v>
      </c>
      <c r="T3940">
        <v>1</v>
      </c>
      <c r="U3940" t="s">
        <v>355</v>
      </c>
      <c r="V3940">
        <v>921.97876668616505</v>
      </c>
      <c r="W3940">
        <v>922.26611301053595</v>
      </c>
      <c r="X3940">
        <v>1135.64890875897</v>
      </c>
      <c r="Y3940">
        <v>25.3240193</v>
      </c>
      <c r="Z3940">
        <f t="shared" si="122"/>
        <v>-0.11270162925443242</v>
      </c>
      <c r="AA3940">
        <f t="shared" si="123"/>
        <v>2.0817035153657421E-3</v>
      </c>
    </row>
    <row r="3941" spans="1:27" x14ac:dyDescent="0.3">
      <c r="A3941" t="s">
        <v>259</v>
      </c>
      <c r="B3941">
        <v>60</v>
      </c>
      <c r="C3941">
        <v>0.3</v>
      </c>
      <c r="D3941">
        <v>2</v>
      </c>
      <c r="E3941">
        <v>0.3</v>
      </c>
      <c r="F3941" t="s">
        <v>336</v>
      </c>
      <c r="G3941">
        <v>4</v>
      </c>
      <c r="H3941">
        <v>1950.19385635201</v>
      </c>
      <c r="I3941" t="s">
        <v>373</v>
      </c>
      <c r="J3941">
        <v>10</v>
      </c>
      <c r="K3941">
        <v>8</v>
      </c>
      <c r="L3941">
        <v>3.3333333333333299</v>
      </c>
      <c r="M3941">
        <v>16.5879007999999</v>
      </c>
      <c r="N3941" t="s">
        <v>76</v>
      </c>
      <c r="O3941">
        <v>10</v>
      </c>
      <c r="P3941">
        <v>0.3</v>
      </c>
      <c r="Q3941">
        <v>4</v>
      </c>
      <c r="R3941">
        <v>0.7</v>
      </c>
      <c r="S3941" t="s">
        <v>336</v>
      </c>
      <c r="T3941">
        <v>1</v>
      </c>
      <c r="U3941" t="s">
        <v>355</v>
      </c>
      <c r="V3941">
        <v>2198.03190458367</v>
      </c>
      <c r="W3941">
        <v>2222.6847918255198</v>
      </c>
      <c r="X3941">
        <v>2275.29397515655</v>
      </c>
      <c r="Y3941">
        <v>25.9979420999999</v>
      </c>
      <c r="Z3941">
        <f t="shared" si="122"/>
        <v>-0.11275452722721195</v>
      </c>
      <c r="AA3941">
        <f t="shared" si="123"/>
        <v>0.63804668601058101</v>
      </c>
    </row>
    <row r="3942" spans="1:27" x14ac:dyDescent="0.3">
      <c r="A3942" t="s">
        <v>118</v>
      </c>
      <c r="B3942">
        <v>20</v>
      </c>
      <c r="C3942">
        <v>0.3</v>
      </c>
      <c r="D3942">
        <v>4</v>
      </c>
      <c r="E3942">
        <v>0.3</v>
      </c>
      <c r="F3942" t="s">
        <v>336</v>
      </c>
      <c r="G3942">
        <v>3</v>
      </c>
      <c r="H3942">
        <v>1272.1925054649801</v>
      </c>
      <c r="I3942" t="s">
        <v>16</v>
      </c>
      <c r="J3942">
        <v>5</v>
      </c>
      <c r="K3942">
        <v>9</v>
      </c>
      <c r="L3942">
        <v>6.6666666666666599</v>
      </c>
      <c r="M3942">
        <v>0.43451669999998899</v>
      </c>
      <c r="N3942" t="s">
        <v>118</v>
      </c>
      <c r="O3942">
        <v>20</v>
      </c>
      <c r="P3942">
        <v>0.3</v>
      </c>
      <c r="Q3942">
        <v>4</v>
      </c>
      <c r="R3942">
        <v>0.3</v>
      </c>
      <c r="S3942" t="s">
        <v>336</v>
      </c>
      <c r="T3942">
        <v>3</v>
      </c>
      <c r="U3942" t="s">
        <v>355</v>
      </c>
      <c r="V3942">
        <v>1433.8870772712</v>
      </c>
      <c r="W3942">
        <v>1464.1973333011299</v>
      </c>
      <c r="X3942">
        <v>1466.93936244569</v>
      </c>
      <c r="Y3942">
        <v>221.49030099999899</v>
      </c>
      <c r="Z3942">
        <f t="shared" si="122"/>
        <v>-0.11276660091946535</v>
      </c>
      <c r="AA3942">
        <f t="shared" si="123"/>
        <v>1.9617865795396204E-3</v>
      </c>
    </row>
    <row r="3943" spans="1:27" x14ac:dyDescent="0.3">
      <c r="A3943" t="s">
        <v>297</v>
      </c>
      <c r="B3943">
        <v>60</v>
      </c>
      <c r="C3943">
        <v>0.3</v>
      </c>
      <c r="D3943">
        <v>2</v>
      </c>
      <c r="E3943">
        <v>0.7</v>
      </c>
      <c r="F3943" t="s">
        <v>336</v>
      </c>
      <c r="G3943">
        <v>2</v>
      </c>
      <c r="H3943">
        <v>2971.5542669978799</v>
      </c>
      <c r="I3943" t="s">
        <v>12</v>
      </c>
      <c r="J3943">
        <v>4</v>
      </c>
      <c r="K3943">
        <v>9</v>
      </c>
      <c r="L3943">
        <v>3.3333333333333299</v>
      </c>
      <c r="M3943">
        <v>19.958434899999698</v>
      </c>
      <c r="N3943" t="s">
        <v>297</v>
      </c>
      <c r="O3943">
        <v>60</v>
      </c>
      <c r="P3943">
        <v>0.3</v>
      </c>
      <c r="Q3943">
        <v>2</v>
      </c>
      <c r="R3943">
        <v>0.7</v>
      </c>
      <c r="S3943" t="s">
        <v>336</v>
      </c>
      <c r="T3943">
        <v>2</v>
      </c>
      <c r="U3943" t="s">
        <v>355</v>
      </c>
      <c r="V3943">
        <v>3349.71537676755</v>
      </c>
      <c r="W3943">
        <v>3349.71537676756</v>
      </c>
      <c r="X3943">
        <v>90000000000</v>
      </c>
      <c r="Y3943">
        <v>1504.3469769999999</v>
      </c>
      <c r="Z3943">
        <f t="shared" si="122"/>
        <v>-0.11289350503999913</v>
      </c>
      <c r="AA3943">
        <f t="shared" si="123"/>
        <v>1.3267175196377384E-2</v>
      </c>
    </row>
    <row r="3944" spans="1:27" x14ac:dyDescent="0.3">
      <c r="A3944" t="s">
        <v>63</v>
      </c>
      <c r="B3944">
        <v>10</v>
      </c>
      <c r="C3944">
        <v>0.3</v>
      </c>
      <c r="D3944">
        <v>2</v>
      </c>
      <c r="E3944">
        <v>0.7</v>
      </c>
      <c r="F3944" t="s">
        <v>337</v>
      </c>
      <c r="G3944">
        <v>3</v>
      </c>
      <c r="H3944">
        <v>1471.94949036866</v>
      </c>
      <c r="I3944" t="s">
        <v>2</v>
      </c>
      <c r="J3944">
        <v>0</v>
      </c>
      <c r="K3944">
        <v>7</v>
      </c>
      <c r="L3944">
        <v>3.3333333333333299</v>
      </c>
      <c r="M3944">
        <v>5.07917000000013E-2</v>
      </c>
      <c r="N3944" t="s">
        <v>63</v>
      </c>
      <c r="O3944">
        <v>10</v>
      </c>
      <c r="P3944">
        <v>0.3</v>
      </c>
      <c r="Q3944">
        <v>2</v>
      </c>
      <c r="R3944">
        <v>0.7</v>
      </c>
      <c r="S3944" t="s">
        <v>337</v>
      </c>
      <c r="T3944">
        <v>3</v>
      </c>
      <c r="U3944" t="s">
        <v>355</v>
      </c>
      <c r="V3944">
        <v>1659.5117185100901</v>
      </c>
      <c r="W3944">
        <v>1919.5555812775401</v>
      </c>
      <c r="X3944">
        <v>90000000000</v>
      </c>
      <c r="Y3944">
        <v>31.213195299999999</v>
      </c>
      <c r="Z3944">
        <f t="shared" si="122"/>
        <v>-0.11302253912965644</v>
      </c>
      <c r="AA3944">
        <f t="shared" si="123"/>
        <v>1.6272508953929911E-3</v>
      </c>
    </row>
    <row r="3945" spans="1:27" x14ac:dyDescent="0.3">
      <c r="A3945" t="s">
        <v>116</v>
      </c>
      <c r="B3945">
        <v>20</v>
      </c>
      <c r="C3945">
        <v>0.3</v>
      </c>
      <c r="D3945">
        <v>4</v>
      </c>
      <c r="E3945">
        <v>0.3</v>
      </c>
      <c r="F3945" t="s">
        <v>336</v>
      </c>
      <c r="G3945">
        <v>1</v>
      </c>
      <c r="H3945">
        <v>1582.2964867785399</v>
      </c>
      <c r="I3945" t="s">
        <v>16</v>
      </c>
      <c r="J3945">
        <v>5</v>
      </c>
      <c r="K3945">
        <v>9</v>
      </c>
      <c r="L3945">
        <v>6.6666666666666599</v>
      </c>
      <c r="M3945">
        <v>0.55924699999999905</v>
      </c>
      <c r="N3945" t="s">
        <v>116</v>
      </c>
      <c r="O3945">
        <v>20</v>
      </c>
      <c r="P3945">
        <v>0.3</v>
      </c>
      <c r="Q3945">
        <v>4</v>
      </c>
      <c r="R3945">
        <v>0.3</v>
      </c>
      <c r="S3945" t="s">
        <v>336</v>
      </c>
      <c r="T3945">
        <v>1</v>
      </c>
      <c r="U3945" t="s">
        <v>355</v>
      </c>
      <c r="V3945">
        <v>1784.0479341416899</v>
      </c>
      <c r="W3945">
        <v>1784.0479341416899</v>
      </c>
      <c r="X3945">
        <v>1784.0479341416899</v>
      </c>
      <c r="Y3945">
        <v>277.2923801</v>
      </c>
      <c r="Z3945">
        <f t="shared" si="122"/>
        <v>-0.11308633781760641</v>
      </c>
      <c r="AA3945">
        <f t="shared" si="123"/>
        <v>2.0168134436233612E-3</v>
      </c>
    </row>
    <row r="3946" spans="1:27" x14ac:dyDescent="0.3">
      <c r="A3946" t="s">
        <v>269</v>
      </c>
      <c r="B3946">
        <v>60</v>
      </c>
      <c r="C3946">
        <v>0.7</v>
      </c>
      <c r="D3946">
        <v>2</v>
      </c>
      <c r="E3946">
        <v>0.3</v>
      </c>
      <c r="F3946" t="s">
        <v>336</v>
      </c>
      <c r="G3946">
        <v>4</v>
      </c>
      <c r="H3946">
        <v>3285.9853565250301</v>
      </c>
      <c r="I3946" t="s">
        <v>2</v>
      </c>
      <c r="J3946">
        <v>0</v>
      </c>
      <c r="K3946">
        <v>7</v>
      </c>
      <c r="L3946">
        <v>3.3333333333333299</v>
      </c>
      <c r="M3946">
        <v>11.9813698999987</v>
      </c>
      <c r="N3946" t="s">
        <v>269</v>
      </c>
      <c r="O3946">
        <v>60</v>
      </c>
      <c r="P3946">
        <v>0.7</v>
      </c>
      <c r="Q3946">
        <v>2</v>
      </c>
      <c r="R3946">
        <v>0.3</v>
      </c>
      <c r="S3946" t="s">
        <v>336</v>
      </c>
      <c r="T3946">
        <v>4</v>
      </c>
      <c r="U3946" t="s">
        <v>355</v>
      </c>
      <c r="V3946">
        <v>3705.8329343178102</v>
      </c>
      <c r="W3946">
        <v>3705.8329343178102</v>
      </c>
      <c r="X3946">
        <v>90000000000</v>
      </c>
      <c r="Y3946">
        <v>1509.9209825999999</v>
      </c>
      <c r="Z3946">
        <f t="shared" si="122"/>
        <v>-0.11329371432392107</v>
      </c>
      <c r="AA3946">
        <f t="shared" si="123"/>
        <v>7.935097291891029E-3</v>
      </c>
    </row>
    <row r="3947" spans="1:27" x14ac:dyDescent="0.3">
      <c r="A3947" t="s">
        <v>269</v>
      </c>
      <c r="B3947">
        <v>60</v>
      </c>
      <c r="C3947">
        <v>0.7</v>
      </c>
      <c r="D3947">
        <v>2</v>
      </c>
      <c r="E3947">
        <v>0.3</v>
      </c>
      <c r="F3947" t="s">
        <v>336</v>
      </c>
      <c r="G3947">
        <v>4</v>
      </c>
      <c r="H3947">
        <v>3285.9853565250301</v>
      </c>
      <c r="I3947" t="s">
        <v>6</v>
      </c>
      <c r="J3947">
        <v>3</v>
      </c>
      <c r="K3947">
        <v>7</v>
      </c>
      <c r="L3947">
        <v>3.3333333333333299</v>
      </c>
      <c r="M3947">
        <v>11.7869846999983</v>
      </c>
      <c r="N3947" t="s">
        <v>269</v>
      </c>
      <c r="O3947">
        <v>60</v>
      </c>
      <c r="P3947">
        <v>0.7</v>
      </c>
      <c r="Q3947">
        <v>2</v>
      </c>
      <c r="R3947">
        <v>0.3</v>
      </c>
      <c r="S3947" t="s">
        <v>336</v>
      </c>
      <c r="T3947">
        <v>4</v>
      </c>
      <c r="U3947" t="s">
        <v>355</v>
      </c>
      <c r="V3947">
        <v>3705.8329343178102</v>
      </c>
      <c r="W3947">
        <v>3705.8329343178102</v>
      </c>
      <c r="X3947">
        <v>90000000000</v>
      </c>
      <c r="Y3947">
        <v>1509.9209825999999</v>
      </c>
      <c r="Z3947">
        <f t="shared" si="122"/>
        <v>-0.11329371432392107</v>
      </c>
      <c r="AA3947">
        <f t="shared" si="123"/>
        <v>7.8063586345437546E-3</v>
      </c>
    </row>
    <row r="3948" spans="1:27" x14ac:dyDescent="0.3">
      <c r="A3948" t="s">
        <v>269</v>
      </c>
      <c r="B3948">
        <v>60</v>
      </c>
      <c r="C3948">
        <v>0.7</v>
      </c>
      <c r="D3948">
        <v>2</v>
      </c>
      <c r="E3948">
        <v>0.3</v>
      </c>
      <c r="F3948" t="s">
        <v>336</v>
      </c>
      <c r="G3948">
        <v>4</v>
      </c>
      <c r="H3948">
        <v>3285.9853565250301</v>
      </c>
      <c r="I3948" t="s">
        <v>10</v>
      </c>
      <c r="J3948">
        <v>4</v>
      </c>
      <c r="K3948">
        <v>7</v>
      </c>
      <c r="L3948">
        <v>3.3333333333333299</v>
      </c>
      <c r="M3948">
        <v>12.927224600000001</v>
      </c>
      <c r="N3948" t="s">
        <v>269</v>
      </c>
      <c r="O3948">
        <v>60</v>
      </c>
      <c r="P3948">
        <v>0.7</v>
      </c>
      <c r="Q3948">
        <v>2</v>
      </c>
      <c r="R3948">
        <v>0.3</v>
      </c>
      <c r="S3948" t="s">
        <v>336</v>
      </c>
      <c r="T3948">
        <v>4</v>
      </c>
      <c r="U3948" t="s">
        <v>355</v>
      </c>
      <c r="V3948">
        <v>3705.8329343178102</v>
      </c>
      <c r="W3948">
        <v>3705.8329343178102</v>
      </c>
      <c r="X3948">
        <v>90000000000</v>
      </c>
      <c r="Y3948">
        <v>1509.9209825999999</v>
      </c>
      <c r="Z3948">
        <f t="shared" si="122"/>
        <v>-0.11329371432392107</v>
      </c>
      <c r="AA3948">
        <f t="shared" si="123"/>
        <v>8.5615239134832332E-3</v>
      </c>
    </row>
    <row r="3949" spans="1:27" x14ac:dyDescent="0.3">
      <c r="A3949" t="s">
        <v>269</v>
      </c>
      <c r="B3949">
        <v>60</v>
      </c>
      <c r="C3949">
        <v>0.7</v>
      </c>
      <c r="D3949">
        <v>2</v>
      </c>
      <c r="E3949">
        <v>0.3</v>
      </c>
      <c r="F3949" t="s">
        <v>336</v>
      </c>
      <c r="G3949">
        <v>4</v>
      </c>
      <c r="H3949">
        <v>3285.9853565250301</v>
      </c>
      <c r="I3949" t="s">
        <v>14</v>
      </c>
      <c r="J3949">
        <v>5</v>
      </c>
      <c r="K3949">
        <v>7</v>
      </c>
      <c r="L3949">
        <v>3.3333333333333299</v>
      </c>
      <c r="M3949">
        <v>12.4588340999998</v>
      </c>
      <c r="N3949" t="s">
        <v>269</v>
      </c>
      <c r="O3949">
        <v>60</v>
      </c>
      <c r="P3949">
        <v>0.7</v>
      </c>
      <c r="Q3949">
        <v>2</v>
      </c>
      <c r="R3949">
        <v>0.3</v>
      </c>
      <c r="S3949" t="s">
        <v>336</v>
      </c>
      <c r="T3949">
        <v>4</v>
      </c>
      <c r="U3949" t="s">
        <v>355</v>
      </c>
      <c r="V3949">
        <v>3705.8329343178102</v>
      </c>
      <c r="W3949">
        <v>3705.8329343178102</v>
      </c>
      <c r="X3949">
        <v>90000000000</v>
      </c>
      <c r="Y3949">
        <v>1509.9209825999999</v>
      </c>
      <c r="Z3949">
        <f t="shared" si="122"/>
        <v>-0.11329371432392107</v>
      </c>
      <c r="AA3949">
        <f t="shared" si="123"/>
        <v>8.2513152963450982E-3</v>
      </c>
    </row>
    <row r="3950" spans="1:27" x14ac:dyDescent="0.3">
      <c r="A3950" t="s">
        <v>30</v>
      </c>
      <c r="B3950">
        <v>10</v>
      </c>
      <c r="C3950">
        <v>0.7</v>
      </c>
      <c r="D3950">
        <v>2</v>
      </c>
      <c r="E3950">
        <v>0.3</v>
      </c>
      <c r="F3950" t="s">
        <v>336</v>
      </c>
      <c r="G3950">
        <v>5</v>
      </c>
      <c r="H3950">
        <v>2320.33448304583</v>
      </c>
      <c r="I3950" t="s">
        <v>12</v>
      </c>
      <c r="J3950">
        <v>4</v>
      </c>
      <c r="K3950">
        <v>9</v>
      </c>
      <c r="L3950">
        <v>3.3333333333333299</v>
      </c>
      <c r="M3950">
        <v>0.19097899999999801</v>
      </c>
      <c r="N3950" t="s">
        <v>30</v>
      </c>
      <c r="O3950">
        <v>10</v>
      </c>
      <c r="P3950">
        <v>0.7</v>
      </c>
      <c r="Q3950">
        <v>2</v>
      </c>
      <c r="R3950">
        <v>0.3</v>
      </c>
      <c r="S3950" t="s">
        <v>336</v>
      </c>
      <c r="T3950">
        <v>5</v>
      </c>
      <c r="U3950" t="s">
        <v>355</v>
      </c>
      <c r="V3950">
        <v>2617.43981438539</v>
      </c>
      <c r="W3950">
        <v>2617.43981438539</v>
      </c>
      <c r="X3950">
        <v>2617.43981438539</v>
      </c>
      <c r="Y3950">
        <v>102.264960299999</v>
      </c>
      <c r="Z3950">
        <f t="shared" si="122"/>
        <v>-0.1135098999055015</v>
      </c>
      <c r="AA3950">
        <f t="shared" si="123"/>
        <v>1.8674920465402056E-3</v>
      </c>
    </row>
    <row r="3951" spans="1:27" x14ac:dyDescent="0.3">
      <c r="A3951" t="s">
        <v>236</v>
      </c>
      <c r="B3951">
        <v>30</v>
      </c>
      <c r="C3951">
        <v>0.3</v>
      </c>
      <c r="D3951">
        <v>4</v>
      </c>
      <c r="E3951">
        <v>0.7</v>
      </c>
      <c r="F3951" t="s">
        <v>336</v>
      </c>
      <c r="G3951">
        <v>1</v>
      </c>
      <c r="H3951">
        <v>2487.3948026472499</v>
      </c>
      <c r="I3951" t="s">
        <v>16</v>
      </c>
      <c r="J3951">
        <v>5</v>
      </c>
      <c r="K3951">
        <v>9</v>
      </c>
      <c r="L3951">
        <v>6.6666666666666599</v>
      </c>
      <c r="M3951">
        <v>1.0096164999999899</v>
      </c>
      <c r="N3951" t="s">
        <v>236</v>
      </c>
      <c r="O3951">
        <v>30</v>
      </c>
      <c r="P3951">
        <v>0.3</v>
      </c>
      <c r="Q3951">
        <v>4</v>
      </c>
      <c r="R3951">
        <v>0.7</v>
      </c>
      <c r="S3951" t="s">
        <v>336</v>
      </c>
      <c r="T3951">
        <v>1</v>
      </c>
      <c r="U3951" t="s">
        <v>355</v>
      </c>
      <c r="V3951">
        <v>2806.4797264670901</v>
      </c>
      <c r="W3951">
        <v>2838.9820780474101</v>
      </c>
      <c r="X3951">
        <v>2912.94697763472</v>
      </c>
      <c r="Y3951">
        <v>533.45889879999902</v>
      </c>
      <c r="Z3951">
        <f t="shared" si="122"/>
        <v>-0.11369578793341836</v>
      </c>
      <c r="AA3951">
        <f t="shared" si="123"/>
        <v>1.8925853561935029E-3</v>
      </c>
    </row>
    <row r="3952" spans="1:27" x14ac:dyDescent="0.3">
      <c r="A3952" t="s">
        <v>106</v>
      </c>
      <c r="B3952">
        <v>20</v>
      </c>
      <c r="C3952">
        <v>0.7</v>
      </c>
      <c r="D3952">
        <v>2</v>
      </c>
      <c r="E3952">
        <v>0.3</v>
      </c>
      <c r="F3952" t="s">
        <v>336</v>
      </c>
      <c r="G3952">
        <v>1</v>
      </c>
      <c r="H3952">
        <v>1989.5565715753601</v>
      </c>
      <c r="I3952" t="s">
        <v>1</v>
      </c>
      <c r="J3952">
        <v>0</v>
      </c>
      <c r="K3952">
        <v>6</v>
      </c>
      <c r="L3952">
        <v>3.3333333333333299</v>
      </c>
      <c r="M3952">
        <v>0.69614940000002401</v>
      </c>
      <c r="N3952" t="s">
        <v>106</v>
      </c>
      <c r="O3952">
        <v>20</v>
      </c>
      <c r="P3952">
        <v>0.7</v>
      </c>
      <c r="Q3952">
        <v>2</v>
      </c>
      <c r="R3952">
        <v>0.3</v>
      </c>
      <c r="S3952" t="s">
        <v>336</v>
      </c>
      <c r="T3952">
        <v>1</v>
      </c>
      <c r="U3952" t="s">
        <v>355</v>
      </c>
      <c r="V3952">
        <v>2244.83539651099</v>
      </c>
      <c r="W3952">
        <v>2244.83539651099</v>
      </c>
      <c r="X3952">
        <v>2244.83539651099</v>
      </c>
      <c r="Y3952">
        <v>365.54572529999899</v>
      </c>
      <c r="Z3952">
        <f t="shared" si="122"/>
        <v>-0.11371828212099389</v>
      </c>
      <c r="AA3952">
        <f t="shared" si="123"/>
        <v>1.9044112728406346E-3</v>
      </c>
    </row>
    <row r="3953" spans="1:27" x14ac:dyDescent="0.3">
      <c r="A3953" t="s">
        <v>106</v>
      </c>
      <c r="B3953">
        <v>20</v>
      </c>
      <c r="C3953">
        <v>0.7</v>
      </c>
      <c r="D3953">
        <v>2</v>
      </c>
      <c r="E3953">
        <v>0.3</v>
      </c>
      <c r="F3953" t="s">
        <v>336</v>
      </c>
      <c r="G3953">
        <v>1</v>
      </c>
      <c r="H3953">
        <v>1989.5565715753601</v>
      </c>
      <c r="I3953" t="s">
        <v>5</v>
      </c>
      <c r="J3953">
        <v>3</v>
      </c>
      <c r="K3953">
        <v>6</v>
      </c>
      <c r="L3953">
        <v>3.3333333333333299</v>
      </c>
      <c r="M3953">
        <v>0.68810629999995798</v>
      </c>
      <c r="N3953" t="s">
        <v>106</v>
      </c>
      <c r="O3953">
        <v>20</v>
      </c>
      <c r="P3953">
        <v>0.7</v>
      </c>
      <c r="Q3953">
        <v>2</v>
      </c>
      <c r="R3953">
        <v>0.3</v>
      </c>
      <c r="S3953" t="s">
        <v>336</v>
      </c>
      <c r="T3953">
        <v>1</v>
      </c>
      <c r="U3953" t="s">
        <v>355</v>
      </c>
      <c r="V3953">
        <v>2244.83539651099</v>
      </c>
      <c r="W3953">
        <v>2244.83539651099</v>
      </c>
      <c r="X3953">
        <v>2244.83539651099</v>
      </c>
      <c r="Y3953">
        <v>365.54572529999899</v>
      </c>
      <c r="Z3953">
        <f t="shared" si="122"/>
        <v>-0.11371828212099389</v>
      </c>
      <c r="AA3953">
        <f t="shared" si="123"/>
        <v>1.8824082799360803E-3</v>
      </c>
    </row>
    <row r="3954" spans="1:27" x14ac:dyDescent="0.3">
      <c r="A3954" t="s">
        <v>106</v>
      </c>
      <c r="B3954">
        <v>20</v>
      </c>
      <c r="C3954">
        <v>0.7</v>
      </c>
      <c r="D3954">
        <v>2</v>
      </c>
      <c r="E3954">
        <v>0.3</v>
      </c>
      <c r="F3954" t="s">
        <v>336</v>
      </c>
      <c r="G3954">
        <v>1</v>
      </c>
      <c r="H3954">
        <v>1989.5565715753601</v>
      </c>
      <c r="I3954" t="s">
        <v>9</v>
      </c>
      <c r="J3954">
        <v>4</v>
      </c>
      <c r="K3954">
        <v>6</v>
      </c>
      <c r="L3954">
        <v>3.3333333333333299</v>
      </c>
      <c r="M3954">
        <v>0.749278600000025</v>
      </c>
      <c r="N3954" t="s">
        <v>106</v>
      </c>
      <c r="O3954">
        <v>20</v>
      </c>
      <c r="P3954">
        <v>0.7</v>
      </c>
      <c r="Q3954">
        <v>2</v>
      </c>
      <c r="R3954">
        <v>0.3</v>
      </c>
      <c r="S3954" t="s">
        <v>336</v>
      </c>
      <c r="T3954">
        <v>1</v>
      </c>
      <c r="U3954" t="s">
        <v>355</v>
      </c>
      <c r="V3954">
        <v>2244.83539651099</v>
      </c>
      <c r="W3954">
        <v>2244.83539651099</v>
      </c>
      <c r="X3954">
        <v>2244.83539651099</v>
      </c>
      <c r="Y3954">
        <v>365.54572529999899</v>
      </c>
      <c r="Z3954">
        <f t="shared" si="122"/>
        <v>-0.11371828212099389</v>
      </c>
      <c r="AA3954">
        <f t="shared" si="123"/>
        <v>2.0497534183585406E-3</v>
      </c>
    </row>
    <row r="3955" spans="1:27" x14ac:dyDescent="0.3">
      <c r="A3955" t="s">
        <v>106</v>
      </c>
      <c r="B3955">
        <v>20</v>
      </c>
      <c r="C3955">
        <v>0.7</v>
      </c>
      <c r="D3955">
        <v>2</v>
      </c>
      <c r="E3955">
        <v>0.3</v>
      </c>
      <c r="F3955" t="s">
        <v>336</v>
      </c>
      <c r="G3955">
        <v>1</v>
      </c>
      <c r="H3955">
        <v>1989.5565715753601</v>
      </c>
      <c r="I3955" t="s">
        <v>13</v>
      </c>
      <c r="J3955">
        <v>5</v>
      </c>
      <c r="K3955">
        <v>6</v>
      </c>
      <c r="L3955">
        <v>3.3333333333333299</v>
      </c>
      <c r="M3955">
        <v>0.79884029999999395</v>
      </c>
      <c r="N3955" t="s">
        <v>106</v>
      </c>
      <c r="O3955">
        <v>20</v>
      </c>
      <c r="P3955">
        <v>0.7</v>
      </c>
      <c r="Q3955">
        <v>2</v>
      </c>
      <c r="R3955">
        <v>0.3</v>
      </c>
      <c r="S3955" t="s">
        <v>336</v>
      </c>
      <c r="T3955">
        <v>1</v>
      </c>
      <c r="U3955" t="s">
        <v>355</v>
      </c>
      <c r="V3955">
        <v>2244.83539651099</v>
      </c>
      <c r="W3955">
        <v>2244.83539651099</v>
      </c>
      <c r="X3955">
        <v>2244.83539651099</v>
      </c>
      <c r="Y3955">
        <v>365.54572529999899</v>
      </c>
      <c r="Z3955">
        <f t="shared" si="122"/>
        <v>-0.11371828212099389</v>
      </c>
      <c r="AA3955">
        <f t="shared" si="123"/>
        <v>2.1853361828931121E-3</v>
      </c>
    </row>
    <row r="3956" spans="1:27" x14ac:dyDescent="0.3">
      <c r="A3956" t="s">
        <v>19</v>
      </c>
      <c r="B3956">
        <v>10</v>
      </c>
      <c r="C3956">
        <v>0.3</v>
      </c>
      <c r="D3956">
        <v>2</v>
      </c>
      <c r="E3956">
        <v>0.3</v>
      </c>
      <c r="F3956" t="s">
        <v>336</v>
      </c>
      <c r="G3956">
        <v>4</v>
      </c>
      <c r="H3956">
        <v>1911.8445995649699</v>
      </c>
      <c r="I3956" t="s">
        <v>2</v>
      </c>
      <c r="J3956">
        <v>0</v>
      </c>
      <c r="K3956">
        <v>7</v>
      </c>
      <c r="L3956">
        <v>3.3333333333333299</v>
      </c>
      <c r="M3956">
        <v>0.16692019999999999</v>
      </c>
      <c r="N3956" t="s">
        <v>19</v>
      </c>
      <c r="O3956">
        <v>10</v>
      </c>
      <c r="P3956">
        <v>0.3</v>
      </c>
      <c r="Q3956">
        <v>2</v>
      </c>
      <c r="R3956">
        <v>0.3</v>
      </c>
      <c r="S3956" t="s">
        <v>336</v>
      </c>
      <c r="T3956">
        <v>4</v>
      </c>
      <c r="U3956" t="s">
        <v>355</v>
      </c>
      <c r="V3956">
        <v>2157.43668014882</v>
      </c>
      <c r="W3956">
        <v>2157.43668014882</v>
      </c>
      <c r="X3956">
        <v>2157.43668014882</v>
      </c>
      <c r="Y3956">
        <v>87.608682099999896</v>
      </c>
      <c r="Z3956">
        <f t="shared" si="122"/>
        <v>-0.11383512797553302</v>
      </c>
      <c r="AA3956">
        <f t="shared" si="123"/>
        <v>1.905292900188487E-3</v>
      </c>
    </row>
    <row r="3957" spans="1:27" x14ac:dyDescent="0.3">
      <c r="A3957" t="s">
        <v>19</v>
      </c>
      <c r="B3957">
        <v>10</v>
      </c>
      <c r="C3957">
        <v>0.3</v>
      </c>
      <c r="D3957">
        <v>2</v>
      </c>
      <c r="E3957">
        <v>0.3</v>
      </c>
      <c r="F3957" t="s">
        <v>336</v>
      </c>
      <c r="G3957">
        <v>4</v>
      </c>
      <c r="H3957">
        <v>1911.8445995649699</v>
      </c>
      <c r="I3957" t="s">
        <v>6</v>
      </c>
      <c r="J3957">
        <v>3</v>
      </c>
      <c r="K3957">
        <v>7</v>
      </c>
      <c r="L3957">
        <v>3.3333333333333299</v>
      </c>
      <c r="M3957">
        <v>0.163142699999999</v>
      </c>
      <c r="N3957" t="s">
        <v>19</v>
      </c>
      <c r="O3957">
        <v>10</v>
      </c>
      <c r="P3957">
        <v>0.3</v>
      </c>
      <c r="Q3957">
        <v>2</v>
      </c>
      <c r="R3957">
        <v>0.3</v>
      </c>
      <c r="S3957" t="s">
        <v>336</v>
      </c>
      <c r="T3957">
        <v>4</v>
      </c>
      <c r="U3957" t="s">
        <v>355</v>
      </c>
      <c r="V3957">
        <v>2157.43668014882</v>
      </c>
      <c r="W3957">
        <v>2157.43668014882</v>
      </c>
      <c r="X3957">
        <v>2157.43668014882</v>
      </c>
      <c r="Y3957">
        <v>87.608682099999896</v>
      </c>
      <c r="Z3957">
        <f t="shared" si="122"/>
        <v>-0.11383512797553302</v>
      </c>
      <c r="AA3957">
        <f t="shared" si="123"/>
        <v>1.8621750275136166E-3</v>
      </c>
    </row>
    <row r="3958" spans="1:27" x14ac:dyDescent="0.3">
      <c r="A3958" t="s">
        <v>19</v>
      </c>
      <c r="B3958">
        <v>10</v>
      </c>
      <c r="C3958">
        <v>0.3</v>
      </c>
      <c r="D3958">
        <v>2</v>
      </c>
      <c r="E3958">
        <v>0.3</v>
      </c>
      <c r="F3958" t="s">
        <v>336</v>
      </c>
      <c r="G3958">
        <v>4</v>
      </c>
      <c r="H3958">
        <v>1911.8445995649699</v>
      </c>
      <c r="I3958" t="s">
        <v>10</v>
      </c>
      <c r="J3958">
        <v>4</v>
      </c>
      <c r="K3958">
        <v>7</v>
      </c>
      <c r="L3958">
        <v>3.3333333333333299</v>
      </c>
      <c r="M3958">
        <v>0.1729048</v>
      </c>
      <c r="N3958" t="s">
        <v>19</v>
      </c>
      <c r="O3958">
        <v>10</v>
      </c>
      <c r="P3958">
        <v>0.3</v>
      </c>
      <c r="Q3958">
        <v>2</v>
      </c>
      <c r="R3958">
        <v>0.3</v>
      </c>
      <c r="S3958" t="s">
        <v>336</v>
      </c>
      <c r="T3958">
        <v>4</v>
      </c>
      <c r="U3958" t="s">
        <v>355</v>
      </c>
      <c r="V3958">
        <v>2157.43668014882</v>
      </c>
      <c r="W3958">
        <v>2157.43668014882</v>
      </c>
      <c r="X3958">
        <v>2157.43668014882</v>
      </c>
      <c r="Y3958">
        <v>87.608682099999896</v>
      </c>
      <c r="Z3958">
        <f t="shared" si="122"/>
        <v>-0.11383512797553302</v>
      </c>
      <c r="AA3958">
        <f t="shared" si="123"/>
        <v>1.9736034814750421E-3</v>
      </c>
    </row>
    <row r="3959" spans="1:27" x14ac:dyDescent="0.3">
      <c r="A3959" t="s">
        <v>19</v>
      </c>
      <c r="B3959">
        <v>10</v>
      </c>
      <c r="C3959">
        <v>0.3</v>
      </c>
      <c r="D3959">
        <v>2</v>
      </c>
      <c r="E3959">
        <v>0.3</v>
      </c>
      <c r="F3959" t="s">
        <v>336</v>
      </c>
      <c r="G3959">
        <v>4</v>
      </c>
      <c r="H3959">
        <v>1911.8445995649699</v>
      </c>
      <c r="I3959" t="s">
        <v>14</v>
      </c>
      <c r="J3959">
        <v>5</v>
      </c>
      <c r="K3959">
        <v>7</v>
      </c>
      <c r="L3959">
        <v>3.3333333333333299</v>
      </c>
      <c r="M3959">
        <v>0.1713778</v>
      </c>
      <c r="N3959" t="s">
        <v>19</v>
      </c>
      <c r="O3959">
        <v>10</v>
      </c>
      <c r="P3959">
        <v>0.3</v>
      </c>
      <c r="Q3959">
        <v>2</v>
      </c>
      <c r="R3959">
        <v>0.3</v>
      </c>
      <c r="S3959" t="s">
        <v>336</v>
      </c>
      <c r="T3959">
        <v>4</v>
      </c>
      <c r="U3959" t="s">
        <v>355</v>
      </c>
      <c r="V3959">
        <v>2157.43668014882</v>
      </c>
      <c r="W3959">
        <v>2157.43668014882</v>
      </c>
      <c r="X3959">
        <v>2157.43668014882</v>
      </c>
      <c r="Y3959">
        <v>87.608682099999896</v>
      </c>
      <c r="Z3959">
        <f t="shared" si="122"/>
        <v>-0.11383512797553302</v>
      </c>
      <c r="AA3959">
        <f t="shared" si="123"/>
        <v>1.9561737021038944E-3</v>
      </c>
    </row>
    <row r="3960" spans="1:27" x14ac:dyDescent="0.3">
      <c r="A3960" t="s">
        <v>236</v>
      </c>
      <c r="B3960">
        <v>30</v>
      </c>
      <c r="C3960">
        <v>0.3</v>
      </c>
      <c r="D3960">
        <v>4</v>
      </c>
      <c r="E3960">
        <v>0.7</v>
      </c>
      <c r="F3960" t="s">
        <v>336</v>
      </c>
      <c r="G3960">
        <v>1</v>
      </c>
      <c r="H3960">
        <v>2486.9704226225399</v>
      </c>
      <c r="I3960" t="s">
        <v>8</v>
      </c>
      <c r="J3960">
        <v>3</v>
      </c>
      <c r="K3960">
        <v>9</v>
      </c>
      <c r="L3960">
        <v>6.6666666666666599</v>
      </c>
      <c r="M3960">
        <v>0.98382549999996605</v>
      </c>
      <c r="N3960" t="s">
        <v>236</v>
      </c>
      <c r="O3960">
        <v>30</v>
      </c>
      <c r="P3960">
        <v>0.3</v>
      </c>
      <c r="Q3960">
        <v>4</v>
      </c>
      <c r="R3960">
        <v>0.7</v>
      </c>
      <c r="S3960" t="s">
        <v>336</v>
      </c>
      <c r="T3960">
        <v>1</v>
      </c>
      <c r="U3960" t="s">
        <v>355</v>
      </c>
      <c r="V3960">
        <v>2806.4797264670901</v>
      </c>
      <c r="W3960">
        <v>2838.9820780474101</v>
      </c>
      <c r="X3960">
        <v>2912.94697763472</v>
      </c>
      <c r="Y3960">
        <v>533.45889879999902</v>
      </c>
      <c r="Z3960">
        <f t="shared" si="122"/>
        <v>-0.11384700228950573</v>
      </c>
      <c r="AA3960">
        <f t="shared" si="123"/>
        <v>1.8442386137208586E-3</v>
      </c>
    </row>
    <row r="3961" spans="1:27" x14ac:dyDescent="0.3">
      <c r="A3961" t="s">
        <v>192</v>
      </c>
      <c r="B3961">
        <v>30</v>
      </c>
      <c r="C3961">
        <v>0.7</v>
      </c>
      <c r="D3961">
        <v>2</v>
      </c>
      <c r="E3961">
        <v>0.3</v>
      </c>
      <c r="F3961" t="s">
        <v>337</v>
      </c>
      <c r="G3961">
        <v>2</v>
      </c>
      <c r="H3961">
        <v>2246.1540101291898</v>
      </c>
      <c r="I3961" t="s">
        <v>374</v>
      </c>
      <c r="J3961">
        <v>10</v>
      </c>
      <c r="K3961">
        <v>9</v>
      </c>
      <c r="L3961">
        <v>3.3333333333333299</v>
      </c>
      <c r="M3961">
        <v>2.5571069</v>
      </c>
      <c r="N3961" t="s">
        <v>232</v>
      </c>
      <c r="O3961">
        <v>30</v>
      </c>
      <c r="P3961">
        <v>0.7</v>
      </c>
      <c r="Q3961">
        <v>2</v>
      </c>
      <c r="R3961">
        <v>0.7</v>
      </c>
      <c r="S3961" t="s">
        <v>337</v>
      </c>
      <c r="T3961">
        <v>2</v>
      </c>
      <c r="U3961" t="s">
        <v>355</v>
      </c>
      <c r="V3961">
        <v>2534.8124868650598</v>
      </c>
      <c r="W3961">
        <v>2534.8124868650598</v>
      </c>
      <c r="X3961">
        <v>2534.8124868650598</v>
      </c>
      <c r="Y3961">
        <v>1057.5820630999999</v>
      </c>
      <c r="Z3961">
        <f t="shared" si="122"/>
        <v>-0.11387764508485185</v>
      </c>
      <c r="AA3961">
        <f t="shared" si="123"/>
        <v>2.4178803605127068E-3</v>
      </c>
    </row>
    <row r="3962" spans="1:27" x14ac:dyDescent="0.3">
      <c r="A3962" t="s">
        <v>226</v>
      </c>
      <c r="B3962">
        <v>30</v>
      </c>
      <c r="C3962">
        <v>0.7</v>
      </c>
      <c r="D3962">
        <v>2</v>
      </c>
      <c r="E3962">
        <v>0.7</v>
      </c>
      <c r="F3962" t="s">
        <v>336</v>
      </c>
      <c r="G3962">
        <v>1</v>
      </c>
      <c r="H3962">
        <v>3114.53907101505</v>
      </c>
      <c r="I3962" t="s">
        <v>8</v>
      </c>
      <c r="J3962">
        <v>3</v>
      </c>
      <c r="K3962">
        <v>9</v>
      </c>
      <c r="L3962">
        <v>3.3333333333333299</v>
      </c>
      <c r="M3962">
        <v>1.8847725000000499</v>
      </c>
      <c r="N3962" t="s">
        <v>226</v>
      </c>
      <c r="O3962">
        <v>30</v>
      </c>
      <c r="P3962">
        <v>0.7</v>
      </c>
      <c r="Q3962">
        <v>2</v>
      </c>
      <c r="R3962">
        <v>0.7</v>
      </c>
      <c r="S3962" t="s">
        <v>336</v>
      </c>
      <c r="T3962">
        <v>1</v>
      </c>
      <c r="U3962" t="s">
        <v>355</v>
      </c>
      <c r="V3962">
        <v>3514.8479890444701</v>
      </c>
      <c r="W3962">
        <v>3514.8479890444701</v>
      </c>
      <c r="X3962">
        <v>3514.8479890444701</v>
      </c>
      <c r="Y3962">
        <v>1022.28750769999</v>
      </c>
      <c r="Z3962">
        <f t="shared" si="122"/>
        <v>-0.11389081953960864</v>
      </c>
      <c r="AA3962">
        <f t="shared" si="123"/>
        <v>1.8436814358032563E-3</v>
      </c>
    </row>
    <row r="3963" spans="1:27" x14ac:dyDescent="0.3">
      <c r="A3963" t="s">
        <v>192</v>
      </c>
      <c r="B3963">
        <v>30</v>
      </c>
      <c r="C3963">
        <v>0.7</v>
      </c>
      <c r="D3963">
        <v>2</v>
      </c>
      <c r="E3963">
        <v>0.3</v>
      </c>
      <c r="F3963" t="s">
        <v>337</v>
      </c>
      <c r="G3963">
        <v>2</v>
      </c>
      <c r="H3963">
        <v>2136.5349519064498</v>
      </c>
      <c r="I3963" t="s">
        <v>2</v>
      </c>
      <c r="J3963">
        <v>0</v>
      </c>
      <c r="K3963">
        <v>7</v>
      </c>
      <c r="L3963">
        <v>3.3333333333333299</v>
      </c>
      <c r="M3963">
        <v>2.00429960000019</v>
      </c>
      <c r="N3963" t="s">
        <v>192</v>
      </c>
      <c r="O3963">
        <v>30</v>
      </c>
      <c r="P3963">
        <v>0.7</v>
      </c>
      <c r="Q3963">
        <v>2</v>
      </c>
      <c r="R3963">
        <v>0.3</v>
      </c>
      <c r="S3963" t="s">
        <v>337</v>
      </c>
      <c r="T3963">
        <v>2</v>
      </c>
      <c r="U3963" t="s">
        <v>355</v>
      </c>
      <c r="V3963">
        <v>2411.15387979466</v>
      </c>
      <c r="W3963">
        <v>2411.15387979466</v>
      </c>
      <c r="X3963">
        <v>2411.15387979466</v>
      </c>
      <c r="Y3963">
        <v>1138.4191605999999</v>
      </c>
      <c r="Z3963">
        <f t="shared" si="122"/>
        <v>-0.1138952309056266</v>
      </c>
      <c r="AA3963">
        <f t="shared" si="123"/>
        <v>1.760598968611729E-3</v>
      </c>
    </row>
    <row r="3964" spans="1:27" x14ac:dyDescent="0.3">
      <c r="A3964" t="s">
        <v>192</v>
      </c>
      <c r="B3964">
        <v>30</v>
      </c>
      <c r="C3964">
        <v>0.7</v>
      </c>
      <c r="D3964">
        <v>2</v>
      </c>
      <c r="E3964">
        <v>0.3</v>
      </c>
      <c r="F3964" t="s">
        <v>337</v>
      </c>
      <c r="G3964">
        <v>2</v>
      </c>
      <c r="H3964">
        <v>2136.5349519064498</v>
      </c>
      <c r="I3964" t="s">
        <v>6</v>
      </c>
      <c r="J3964">
        <v>3</v>
      </c>
      <c r="K3964">
        <v>7</v>
      </c>
      <c r="L3964">
        <v>3.3333333333333299</v>
      </c>
      <c r="M3964">
        <v>1.97081049999997</v>
      </c>
      <c r="N3964" t="s">
        <v>192</v>
      </c>
      <c r="O3964">
        <v>30</v>
      </c>
      <c r="P3964">
        <v>0.7</v>
      </c>
      <c r="Q3964">
        <v>2</v>
      </c>
      <c r="R3964">
        <v>0.3</v>
      </c>
      <c r="S3964" t="s">
        <v>337</v>
      </c>
      <c r="T3964">
        <v>2</v>
      </c>
      <c r="U3964" t="s">
        <v>355</v>
      </c>
      <c r="V3964">
        <v>2411.15387979466</v>
      </c>
      <c r="W3964">
        <v>2411.15387979466</v>
      </c>
      <c r="X3964">
        <v>2411.15387979466</v>
      </c>
      <c r="Y3964">
        <v>1138.4191605999999</v>
      </c>
      <c r="Z3964">
        <f t="shared" si="122"/>
        <v>-0.1138952309056266</v>
      </c>
      <c r="AA3964">
        <f t="shared" si="123"/>
        <v>1.7311817722404294E-3</v>
      </c>
    </row>
    <row r="3965" spans="1:27" x14ac:dyDescent="0.3">
      <c r="A3965" t="s">
        <v>192</v>
      </c>
      <c r="B3965">
        <v>30</v>
      </c>
      <c r="C3965">
        <v>0.7</v>
      </c>
      <c r="D3965">
        <v>2</v>
      </c>
      <c r="E3965">
        <v>0.3</v>
      </c>
      <c r="F3965" t="s">
        <v>337</v>
      </c>
      <c r="G3965">
        <v>2</v>
      </c>
      <c r="H3965">
        <v>2136.5349519064498</v>
      </c>
      <c r="I3965" t="s">
        <v>10</v>
      </c>
      <c r="J3965">
        <v>4</v>
      </c>
      <c r="K3965">
        <v>7</v>
      </c>
      <c r="L3965">
        <v>3.3333333333333299</v>
      </c>
      <c r="M3965">
        <v>2.1569220999999699</v>
      </c>
      <c r="N3965" t="s">
        <v>192</v>
      </c>
      <c r="O3965">
        <v>30</v>
      </c>
      <c r="P3965">
        <v>0.7</v>
      </c>
      <c r="Q3965">
        <v>2</v>
      </c>
      <c r="R3965">
        <v>0.3</v>
      </c>
      <c r="S3965" t="s">
        <v>337</v>
      </c>
      <c r="T3965">
        <v>2</v>
      </c>
      <c r="U3965" t="s">
        <v>355</v>
      </c>
      <c r="V3965">
        <v>2411.15387979466</v>
      </c>
      <c r="W3965">
        <v>2411.15387979466</v>
      </c>
      <c r="X3965">
        <v>2411.15387979466</v>
      </c>
      <c r="Y3965">
        <v>1138.4191605999999</v>
      </c>
      <c r="Z3965">
        <f t="shared" si="122"/>
        <v>-0.1138952309056266</v>
      </c>
      <c r="AA3965">
        <f t="shared" si="123"/>
        <v>1.8946642630849357E-3</v>
      </c>
    </row>
    <row r="3966" spans="1:27" x14ac:dyDescent="0.3">
      <c r="A3966" t="s">
        <v>192</v>
      </c>
      <c r="B3966">
        <v>30</v>
      </c>
      <c r="C3966">
        <v>0.7</v>
      </c>
      <c r="D3966">
        <v>2</v>
      </c>
      <c r="E3966">
        <v>0.3</v>
      </c>
      <c r="F3966" t="s">
        <v>337</v>
      </c>
      <c r="G3966">
        <v>2</v>
      </c>
      <c r="H3966">
        <v>2136.5349519064498</v>
      </c>
      <c r="I3966" t="s">
        <v>14</v>
      </c>
      <c r="J3966">
        <v>5</v>
      </c>
      <c r="K3966">
        <v>7</v>
      </c>
      <c r="L3966">
        <v>3.3333333333333299</v>
      </c>
      <c r="M3966">
        <v>2.0361386999998099</v>
      </c>
      <c r="N3966" t="s">
        <v>192</v>
      </c>
      <c r="O3966">
        <v>30</v>
      </c>
      <c r="P3966">
        <v>0.7</v>
      </c>
      <c r="Q3966">
        <v>2</v>
      </c>
      <c r="R3966">
        <v>0.3</v>
      </c>
      <c r="S3966" t="s">
        <v>337</v>
      </c>
      <c r="T3966">
        <v>2</v>
      </c>
      <c r="U3966" t="s">
        <v>355</v>
      </c>
      <c r="V3966">
        <v>2411.15387979466</v>
      </c>
      <c r="W3966">
        <v>2411.15387979466</v>
      </c>
      <c r="X3966">
        <v>2411.15387979466</v>
      </c>
      <c r="Y3966">
        <v>1138.4191605999999</v>
      </c>
      <c r="Z3966">
        <f t="shared" si="122"/>
        <v>-0.1138952309056266</v>
      </c>
      <c r="AA3966">
        <f t="shared" si="123"/>
        <v>1.7885667867068135E-3</v>
      </c>
    </row>
    <row r="3967" spans="1:27" x14ac:dyDescent="0.3">
      <c r="A3967" t="s">
        <v>37</v>
      </c>
      <c r="B3967">
        <v>10</v>
      </c>
      <c r="C3967">
        <v>0.3</v>
      </c>
      <c r="D3967">
        <v>4</v>
      </c>
      <c r="E3967">
        <v>0.3</v>
      </c>
      <c r="F3967" t="s">
        <v>336</v>
      </c>
      <c r="G3967">
        <v>2</v>
      </c>
      <c r="H3967">
        <v>1417.3549176250599</v>
      </c>
      <c r="I3967" t="s">
        <v>16</v>
      </c>
      <c r="J3967">
        <v>5</v>
      </c>
      <c r="K3967">
        <v>9</v>
      </c>
      <c r="L3967">
        <v>6.6666666666666599</v>
      </c>
      <c r="M3967">
        <v>0.110545699999999</v>
      </c>
      <c r="N3967" t="s">
        <v>37</v>
      </c>
      <c r="O3967">
        <v>10</v>
      </c>
      <c r="P3967">
        <v>0.3</v>
      </c>
      <c r="Q3967">
        <v>4</v>
      </c>
      <c r="R3967">
        <v>0.3</v>
      </c>
      <c r="S3967" t="s">
        <v>336</v>
      </c>
      <c r="T3967">
        <v>2</v>
      </c>
      <c r="U3967" t="s">
        <v>355</v>
      </c>
      <c r="V3967">
        <v>1599.5668501248999</v>
      </c>
      <c r="W3967">
        <v>1602.4430581715201</v>
      </c>
      <c r="X3967">
        <v>90000000000</v>
      </c>
      <c r="Y3967">
        <v>51.279472800000001</v>
      </c>
      <c r="Z3967">
        <f t="shared" si="122"/>
        <v>-0.11391329626868191</v>
      </c>
      <c r="AA3967">
        <f t="shared" si="123"/>
        <v>2.1557495419492496E-3</v>
      </c>
    </row>
    <row r="3968" spans="1:27" x14ac:dyDescent="0.3">
      <c r="A3968" t="s">
        <v>297</v>
      </c>
      <c r="B3968">
        <v>60</v>
      </c>
      <c r="C3968">
        <v>0.3</v>
      </c>
      <c r="D3968">
        <v>2</v>
      </c>
      <c r="E3968">
        <v>0.7</v>
      </c>
      <c r="F3968" t="s">
        <v>336</v>
      </c>
      <c r="G3968">
        <v>2</v>
      </c>
      <c r="H3968">
        <v>2967.6963300398502</v>
      </c>
      <c r="I3968" t="s">
        <v>16</v>
      </c>
      <c r="J3968">
        <v>5</v>
      </c>
      <c r="K3968">
        <v>9</v>
      </c>
      <c r="L3968">
        <v>3.3333333333333299</v>
      </c>
      <c r="M3968">
        <v>19.868898999999999</v>
      </c>
      <c r="N3968" t="s">
        <v>297</v>
      </c>
      <c r="O3968">
        <v>60</v>
      </c>
      <c r="P3968">
        <v>0.3</v>
      </c>
      <c r="Q3968">
        <v>2</v>
      </c>
      <c r="R3968">
        <v>0.7</v>
      </c>
      <c r="S3968" t="s">
        <v>336</v>
      </c>
      <c r="T3968">
        <v>2</v>
      </c>
      <c r="U3968" t="s">
        <v>355</v>
      </c>
      <c r="V3968">
        <v>3349.71537676755</v>
      </c>
      <c r="W3968">
        <v>3349.71537676756</v>
      </c>
      <c r="X3968">
        <v>90000000000</v>
      </c>
      <c r="Y3968">
        <v>1504.3469769999999</v>
      </c>
      <c r="Z3968">
        <f t="shared" si="122"/>
        <v>-0.11404522586523315</v>
      </c>
      <c r="AA3968">
        <f t="shared" si="123"/>
        <v>1.3207657078969223E-2</v>
      </c>
    </row>
    <row r="3969" spans="1:27" x14ac:dyDescent="0.3">
      <c r="A3969" t="s">
        <v>135</v>
      </c>
      <c r="B3969">
        <v>20</v>
      </c>
      <c r="C3969">
        <v>0.7</v>
      </c>
      <c r="D3969">
        <v>4</v>
      </c>
      <c r="E3969">
        <v>0.3</v>
      </c>
      <c r="F3969" t="s">
        <v>337</v>
      </c>
      <c r="G3969">
        <v>5</v>
      </c>
      <c r="H3969">
        <v>1774.2252980258299</v>
      </c>
      <c r="I3969" t="s">
        <v>12</v>
      </c>
      <c r="J3969">
        <v>4</v>
      </c>
      <c r="K3969">
        <v>9</v>
      </c>
      <c r="L3969">
        <v>6.6666666666666599</v>
      </c>
      <c r="M3969">
        <v>0.42302280000001202</v>
      </c>
      <c r="N3969" t="s">
        <v>135</v>
      </c>
      <c r="O3969">
        <v>20</v>
      </c>
      <c r="P3969">
        <v>0.7</v>
      </c>
      <c r="Q3969">
        <v>4</v>
      </c>
      <c r="R3969">
        <v>0.3</v>
      </c>
      <c r="S3969" t="s">
        <v>337</v>
      </c>
      <c r="T3969">
        <v>5</v>
      </c>
      <c r="U3969" t="s">
        <v>355</v>
      </c>
      <c r="V3969">
        <v>2002.6163475138701</v>
      </c>
      <c r="W3969">
        <v>2002.6163475138701</v>
      </c>
      <c r="X3969">
        <v>2002.6163475138701</v>
      </c>
      <c r="Y3969">
        <v>208.23337489999901</v>
      </c>
      <c r="Z3969">
        <f t="shared" si="122"/>
        <v>-0.11404633232499782</v>
      </c>
      <c r="AA3969">
        <f t="shared" si="123"/>
        <v>2.0314841470689435E-3</v>
      </c>
    </row>
    <row r="3970" spans="1:27" x14ac:dyDescent="0.3">
      <c r="A3970" t="s">
        <v>41</v>
      </c>
      <c r="B3970">
        <v>10</v>
      </c>
      <c r="C3970">
        <v>0.3</v>
      </c>
      <c r="D3970">
        <v>4</v>
      </c>
      <c r="E3970">
        <v>0.3</v>
      </c>
      <c r="F3970" t="s">
        <v>337</v>
      </c>
      <c r="G3970">
        <v>1</v>
      </c>
      <c r="H3970">
        <v>956.35958162730503</v>
      </c>
      <c r="I3970" t="s">
        <v>373</v>
      </c>
      <c r="J3970">
        <v>10</v>
      </c>
      <c r="K3970">
        <v>8</v>
      </c>
      <c r="L3970">
        <v>6.6666666666666599</v>
      </c>
      <c r="M3970">
        <v>5.4275499999999199E-2</v>
      </c>
      <c r="N3970" t="s">
        <v>82</v>
      </c>
      <c r="O3970">
        <v>10</v>
      </c>
      <c r="P3970">
        <v>0.3</v>
      </c>
      <c r="Q3970">
        <v>4</v>
      </c>
      <c r="R3970">
        <v>0.7</v>
      </c>
      <c r="S3970" t="s">
        <v>337</v>
      </c>
      <c r="T3970">
        <v>2</v>
      </c>
      <c r="U3970" t="s">
        <v>355</v>
      </c>
      <c r="V3970">
        <v>1079.76396526963</v>
      </c>
      <c r="W3970">
        <v>1228.0860473841401</v>
      </c>
      <c r="X3970">
        <v>1261.40698725679</v>
      </c>
      <c r="Y3970">
        <v>17.939921399999999</v>
      </c>
      <c r="Z3970">
        <f t="shared" ref="Z3970:Z4033" si="124">(H3970-V3970)/V3970</f>
        <v>-0.11428829597171215</v>
      </c>
      <c r="AA3970">
        <f t="shared" ref="AA3970:AA4033" si="125">M3970/Y3970</f>
        <v>3.0254034446326617E-3</v>
      </c>
    </row>
    <row r="3971" spans="1:27" x14ac:dyDescent="0.3">
      <c r="A3971" t="s">
        <v>97</v>
      </c>
      <c r="B3971">
        <v>20</v>
      </c>
      <c r="C3971">
        <v>0.3</v>
      </c>
      <c r="D3971">
        <v>2</v>
      </c>
      <c r="E3971">
        <v>0.3</v>
      </c>
      <c r="F3971" t="s">
        <v>336</v>
      </c>
      <c r="G3971">
        <v>2</v>
      </c>
      <c r="H3971">
        <v>1653.4059235719001</v>
      </c>
      <c r="I3971" t="s">
        <v>8</v>
      </c>
      <c r="J3971">
        <v>3</v>
      </c>
      <c r="K3971">
        <v>9</v>
      </c>
      <c r="L3971">
        <v>3.3333333333333299</v>
      </c>
      <c r="M3971">
        <v>0.57267690000000104</v>
      </c>
      <c r="N3971" t="s">
        <v>97</v>
      </c>
      <c r="O3971">
        <v>20</v>
      </c>
      <c r="P3971">
        <v>0.3</v>
      </c>
      <c r="Q3971">
        <v>2</v>
      </c>
      <c r="R3971">
        <v>0.3</v>
      </c>
      <c r="S3971" t="s">
        <v>336</v>
      </c>
      <c r="T3971">
        <v>2</v>
      </c>
      <c r="U3971" t="s">
        <v>355</v>
      </c>
      <c r="V3971">
        <v>1866.79475078574</v>
      </c>
      <c r="W3971">
        <v>1866.79475078574</v>
      </c>
      <c r="X3971">
        <v>1866.79475078574</v>
      </c>
      <c r="Y3971">
        <v>308.614520999999</v>
      </c>
      <c r="Z3971">
        <f t="shared" si="124"/>
        <v>-0.11430759976372543</v>
      </c>
      <c r="AA3971">
        <f t="shared" si="125"/>
        <v>1.8556382186566097E-3</v>
      </c>
    </row>
    <row r="3972" spans="1:27" x14ac:dyDescent="0.3">
      <c r="A3972" t="s">
        <v>54</v>
      </c>
      <c r="B3972">
        <v>10</v>
      </c>
      <c r="C3972">
        <v>0.7</v>
      </c>
      <c r="D3972">
        <v>4</v>
      </c>
      <c r="E3972">
        <v>0.3</v>
      </c>
      <c r="F3972" t="s">
        <v>337</v>
      </c>
      <c r="G3972">
        <v>4</v>
      </c>
      <c r="H3972">
        <v>1689.22021284522</v>
      </c>
      <c r="I3972" t="s">
        <v>374</v>
      </c>
      <c r="J3972">
        <v>10</v>
      </c>
      <c r="K3972">
        <v>9</v>
      </c>
      <c r="L3972">
        <v>6.6666666666666599</v>
      </c>
      <c r="M3972">
        <v>0.171054600000001</v>
      </c>
      <c r="N3972" t="s">
        <v>93</v>
      </c>
      <c r="O3972">
        <v>10</v>
      </c>
      <c r="P3972">
        <v>0.7</v>
      </c>
      <c r="Q3972">
        <v>4</v>
      </c>
      <c r="R3972">
        <v>0.7</v>
      </c>
      <c r="S3972" t="s">
        <v>337</v>
      </c>
      <c r="T3972">
        <v>3</v>
      </c>
      <c r="U3972" t="s">
        <v>355</v>
      </c>
      <c r="V3972">
        <v>1907.24992562803</v>
      </c>
      <c r="W3972">
        <v>1925.91842000171</v>
      </c>
      <c r="X3972">
        <v>2145.0902923253698</v>
      </c>
      <c r="Y3972">
        <v>43.875998199999202</v>
      </c>
      <c r="Z3972">
        <f t="shared" si="124"/>
        <v>-0.11431627803630193</v>
      </c>
      <c r="AA3972">
        <f t="shared" si="125"/>
        <v>3.8985916450330264E-3</v>
      </c>
    </row>
    <row r="3973" spans="1:27" x14ac:dyDescent="0.3">
      <c r="A3973" t="s">
        <v>296</v>
      </c>
      <c r="B3973">
        <v>60</v>
      </c>
      <c r="C3973">
        <v>0.3</v>
      </c>
      <c r="D3973">
        <v>2</v>
      </c>
      <c r="E3973">
        <v>0.7</v>
      </c>
      <c r="F3973" t="s">
        <v>336</v>
      </c>
      <c r="G3973">
        <v>1</v>
      </c>
      <c r="H3973">
        <v>2931.7352102199702</v>
      </c>
      <c r="I3973" t="s">
        <v>5</v>
      </c>
      <c r="J3973">
        <v>3</v>
      </c>
      <c r="K3973">
        <v>6</v>
      </c>
      <c r="L3973">
        <v>3.3333333333333299</v>
      </c>
      <c r="M3973">
        <v>15.2533694999992</v>
      </c>
      <c r="N3973" t="s">
        <v>296</v>
      </c>
      <c r="O3973">
        <v>60</v>
      </c>
      <c r="P3973">
        <v>0.3</v>
      </c>
      <c r="Q3973">
        <v>2</v>
      </c>
      <c r="R3973">
        <v>0.7</v>
      </c>
      <c r="S3973" t="s">
        <v>336</v>
      </c>
      <c r="T3973">
        <v>1</v>
      </c>
      <c r="U3973" t="s">
        <v>355</v>
      </c>
      <c r="V3973">
        <v>3310.4099649422101</v>
      </c>
      <c r="W3973">
        <v>3310.4099649422101</v>
      </c>
      <c r="X3973">
        <v>90000000000</v>
      </c>
      <c r="Y3973">
        <v>1513.5627118</v>
      </c>
      <c r="Z3973">
        <f t="shared" si="124"/>
        <v>-0.11438908133206106</v>
      </c>
      <c r="AA3973">
        <f t="shared" si="125"/>
        <v>1.0077791545128102E-2</v>
      </c>
    </row>
    <row r="3974" spans="1:27" x14ac:dyDescent="0.3">
      <c r="A3974" t="s">
        <v>296</v>
      </c>
      <c r="B3974">
        <v>60</v>
      </c>
      <c r="C3974">
        <v>0.3</v>
      </c>
      <c r="D3974">
        <v>2</v>
      </c>
      <c r="E3974">
        <v>0.7</v>
      </c>
      <c r="F3974" t="s">
        <v>336</v>
      </c>
      <c r="G3974">
        <v>1</v>
      </c>
      <c r="H3974">
        <v>2931.7352102199702</v>
      </c>
      <c r="I3974" t="s">
        <v>13</v>
      </c>
      <c r="J3974">
        <v>5</v>
      </c>
      <c r="K3974">
        <v>6</v>
      </c>
      <c r="L3974">
        <v>3.3333333333333299</v>
      </c>
      <c r="M3974">
        <v>16.423510800000201</v>
      </c>
      <c r="N3974" t="s">
        <v>296</v>
      </c>
      <c r="O3974">
        <v>60</v>
      </c>
      <c r="P3974">
        <v>0.3</v>
      </c>
      <c r="Q3974">
        <v>2</v>
      </c>
      <c r="R3974">
        <v>0.7</v>
      </c>
      <c r="S3974" t="s">
        <v>336</v>
      </c>
      <c r="T3974">
        <v>1</v>
      </c>
      <c r="U3974" t="s">
        <v>355</v>
      </c>
      <c r="V3974">
        <v>3310.4099649422101</v>
      </c>
      <c r="W3974">
        <v>3310.4099649422101</v>
      </c>
      <c r="X3974">
        <v>90000000000</v>
      </c>
      <c r="Y3974">
        <v>1513.5627118</v>
      </c>
      <c r="Z3974">
        <f t="shared" si="124"/>
        <v>-0.11438908133206106</v>
      </c>
      <c r="AA3974">
        <f t="shared" si="125"/>
        <v>1.0850895487818004E-2</v>
      </c>
    </row>
    <row r="3975" spans="1:27" x14ac:dyDescent="0.3">
      <c r="A3975" t="s">
        <v>297</v>
      </c>
      <c r="B3975">
        <v>60</v>
      </c>
      <c r="C3975">
        <v>0.3</v>
      </c>
      <c r="D3975">
        <v>2</v>
      </c>
      <c r="E3975">
        <v>0.7</v>
      </c>
      <c r="F3975" t="s">
        <v>336</v>
      </c>
      <c r="G3975">
        <v>2</v>
      </c>
      <c r="H3975">
        <v>2966.2976496708802</v>
      </c>
      <c r="I3975" t="s">
        <v>4</v>
      </c>
      <c r="J3975">
        <v>0</v>
      </c>
      <c r="K3975">
        <v>9</v>
      </c>
      <c r="L3975">
        <v>3.3333333333333299</v>
      </c>
      <c r="M3975">
        <v>19.632640499999901</v>
      </c>
      <c r="N3975" t="s">
        <v>297</v>
      </c>
      <c r="O3975">
        <v>60</v>
      </c>
      <c r="P3975">
        <v>0.3</v>
      </c>
      <c r="Q3975">
        <v>2</v>
      </c>
      <c r="R3975">
        <v>0.7</v>
      </c>
      <c r="S3975" t="s">
        <v>336</v>
      </c>
      <c r="T3975">
        <v>2</v>
      </c>
      <c r="U3975" t="s">
        <v>355</v>
      </c>
      <c r="V3975">
        <v>3349.71537676755</v>
      </c>
      <c r="W3975">
        <v>3349.71537676756</v>
      </c>
      <c r="X3975">
        <v>90000000000</v>
      </c>
      <c r="Y3975">
        <v>1504.3469769999999</v>
      </c>
      <c r="Z3975">
        <f t="shared" si="124"/>
        <v>-0.11446277786940362</v>
      </c>
      <c r="AA3975">
        <f t="shared" si="125"/>
        <v>1.3050606542349507E-2</v>
      </c>
    </row>
    <row r="3976" spans="1:27" x14ac:dyDescent="0.3">
      <c r="A3976" t="s">
        <v>333</v>
      </c>
      <c r="B3976">
        <v>60</v>
      </c>
      <c r="C3976">
        <v>0.7</v>
      </c>
      <c r="D3976">
        <v>4</v>
      </c>
      <c r="E3976">
        <v>0.7</v>
      </c>
      <c r="F3976" t="s">
        <v>337</v>
      </c>
      <c r="G3976">
        <v>3</v>
      </c>
      <c r="H3976">
        <v>3150.0539437366401</v>
      </c>
      <c r="I3976" t="s">
        <v>1</v>
      </c>
      <c r="J3976">
        <v>0</v>
      </c>
      <c r="K3976">
        <v>6</v>
      </c>
      <c r="L3976">
        <v>6.6666666666666599</v>
      </c>
      <c r="M3976">
        <v>16.516120899999802</v>
      </c>
      <c r="N3976" t="s">
        <v>333</v>
      </c>
      <c r="O3976">
        <v>60</v>
      </c>
      <c r="P3976">
        <v>0.7</v>
      </c>
      <c r="Q3976">
        <v>4</v>
      </c>
      <c r="R3976">
        <v>0.7</v>
      </c>
      <c r="S3976" t="s">
        <v>337</v>
      </c>
      <c r="T3976">
        <v>3</v>
      </c>
      <c r="U3976" t="s">
        <v>355</v>
      </c>
      <c r="V3976">
        <v>3557.45888545157</v>
      </c>
      <c r="W3976">
        <v>3557.45888545157</v>
      </c>
      <c r="X3976">
        <v>90000000000</v>
      </c>
      <c r="Y3976">
        <v>1503.6890731000001</v>
      </c>
      <c r="Z3976">
        <f t="shared" si="124"/>
        <v>-0.11452133526575263</v>
      </c>
      <c r="AA3976">
        <f t="shared" si="125"/>
        <v>1.0983734068074475E-2</v>
      </c>
    </row>
    <row r="3977" spans="1:27" x14ac:dyDescent="0.3">
      <c r="A3977" t="s">
        <v>333</v>
      </c>
      <c r="B3977">
        <v>60</v>
      </c>
      <c r="C3977">
        <v>0.7</v>
      </c>
      <c r="D3977">
        <v>4</v>
      </c>
      <c r="E3977">
        <v>0.7</v>
      </c>
      <c r="F3977" t="s">
        <v>337</v>
      </c>
      <c r="G3977">
        <v>3</v>
      </c>
      <c r="H3977">
        <v>3150.0539437366401</v>
      </c>
      <c r="I3977" t="s">
        <v>5</v>
      </c>
      <c r="J3977">
        <v>3</v>
      </c>
      <c r="K3977">
        <v>6</v>
      </c>
      <c r="L3977">
        <v>6.6666666666666599</v>
      </c>
      <c r="M3977">
        <v>17.061555500000299</v>
      </c>
      <c r="N3977" t="s">
        <v>333</v>
      </c>
      <c r="O3977">
        <v>60</v>
      </c>
      <c r="P3977">
        <v>0.7</v>
      </c>
      <c r="Q3977">
        <v>4</v>
      </c>
      <c r="R3977">
        <v>0.7</v>
      </c>
      <c r="S3977" t="s">
        <v>337</v>
      </c>
      <c r="T3977">
        <v>3</v>
      </c>
      <c r="U3977" t="s">
        <v>355</v>
      </c>
      <c r="V3977">
        <v>3557.45888545157</v>
      </c>
      <c r="W3977">
        <v>3557.45888545157</v>
      </c>
      <c r="X3977">
        <v>90000000000</v>
      </c>
      <c r="Y3977">
        <v>1503.6890731000001</v>
      </c>
      <c r="Z3977">
        <f t="shared" si="124"/>
        <v>-0.11452133526575263</v>
      </c>
      <c r="AA3977">
        <f t="shared" si="125"/>
        <v>1.1346465040692392E-2</v>
      </c>
    </row>
    <row r="3978" spans="1:27" x14ac:dyDescent="0.3">
      <c r="A3978" t="s">
        <v>333</v>
      </c>
      <c r="B3978">
        <v>60</v>
      </c>
      <c r="C3978">
        <v>0.7</v>
      </c>
      <c r="D3978">
        <v>4</v>
      </c>
      <c r="E3978">
        <v>0.7</v>
      </c>
      <c r="F3978" t="s">
        <v>337</v>
      </c>
      <c r="G3978">
        <v>3</v>
      </c>
      <c r="H3978">
        <v>3150.0539437366401</v>
      </c>
      <c r="I3978" t="s">
        <v>9</v>
      </c>
      <c r="J3978">
        <v>4</v>
      </c>
      <c r="K3978">
        <v>6</v>
      </c>
      <c r="L3978">
        <v>6.6666666666666599</v>
      </c>
      <c r="M3978">
        <v>18.1101266999976</v>
      </c>
      <c r="N3978" t="s">
        <v>333</v>
      </c>
      <c r="O3978">
        <v>60</v>
      </c>
      <c r="P3978">
        <v>0.7</v>
      </c>
      <c r="Q3978">
        <v>4</v>
      </c>
      <c r="R3978">
        <v>0.7</v>
      </c>
      <c r="S3978" t="s">
        <v>337</v>
      </c>
      <c r="T3978">
        <v>3</v>
      </c>
      <c r="U3978" t="s">
        <v>355</v>
      </c>
      <c r="V3978">
        <v>3557.45888545157</v>
      </c>
      <c r="W3978">
        <v>3557.45888545157</v>
      </c>
      <c r="X3978">
        <v>90000000000</v>
      </c>
      <c r="Y3978">
        <v>1503.6890731000001</v>
      </c>
      <c r="Z3978">
        <f t="shared" si="124"/>
        <v>-0.11452133526575263</v>
      </c>
      <c r="AA3978">
        <f t="shared" si="125"/>
        <v>1.2043797500411324E-2</v>
      </c>
    </row>
    <row r="3979" spans="1:27" x14ac:dyDescent="0.3">
      <c r="A3979" t="s">
        <v>333</v>
      </c>
      <c r="B3979">
        <v>60</v>
      </c>
      <c r="C3979">
        <v>0.7</v>
      </c>
      <c r="D3979">
        <v>4</v>
      </c>
      <c r="E3979">
        <v>0.7</v>
      </c>
      <c r="F3979" t="s">
        <v>337</v>
      </c>
      <c r="G3979">
        <v>3</v>
      </c>
      <c r="H3979">
        <v>3150.0539437366401</v>
      </c>
      <c r="I3979" t="s">
        <v>13</v>
      </c>
      <c r="J3979">
        <v>5</v>
      </c>
      <c r="K3979">
        <v>6</v>
      </c>
      <c r="L3979">
        <v>6.6666666666666599</v>
      </c>
      <c r="M3979">
        <v>16.842031500000299</v>
      </c>
      <c r="N3979" t="s">
        <v>333</v>
      </c>
      <c r="O3979">
        <v>60</v>
      </c>
      <c r="P3979">
        <v>0.7</v>
      </c>
      <c r="Q3979">
        <v>4</v>
      </c>
      <c r="R3979">
        <v>0.7</v>
      </c>
      <c r="S3979" t="s">
        <v>337</v>
      </c>
      <c r="T3979">
        <v>3</v>
      </c>
      <c r="U3979" t="s">
        <v>355</v>
      </c>
      <c r="V3979">
        <v>3557.45888545157</v>
      </c>
      <c r="W3979">
        <v>3557.45888545157</v>
      </c>
      <c r="X3979">
        <v>90000000000</v>
      </c>
      <c r="Y3979">
        <v>1503.6890731000001</v>
      </c>
      <c r="Z3979">
        <f t="shared" si="124"/>
        <v>-0.11452133526575263</v>
      </c>
      <c r="AA3979">
        <f t="shared" si="125"/>
        <v>1.1200474753253893E-2</v>
      </c>
    </row>
    <row r="3980" spans="1:27" x14ac:dyDescent="0.3">
      <c r="A3980" t="s">
        <v>333</v>
      </c>
      <c r="B3980">
        <v>60</v>
      </c>
      <c r="C3980">
        <v>0.7</v>
      </c>
      <c r="D3980">
        <v>4</v>
      </c>
      <c r="E3980">
        <v>0.7</v>
      </c>
      <c r="F3980" t="s">
        <v>337</v>
      </c>
      <c r="G3980">
        <v>3</v>
      </c>
      <c r="H3980">
        <v>3150.0539437366401</v>
      </c>
      <c r="I3980" t="s">
        <v>2</v>
      </c>
      <c r="J3980">
        <v>0</v>
      </c>
      <c r="K3980">
        <v>7</v>
      </c>
      <c r="L3980">
        <v>6.6666666666666599</v>
      </c>
      <c r="M3980">
        <v>16.5451061999992</v>
      </c>
      <c r="N3980" t="s">
        <v>333</v>
      </c>
      <c r="O3980">
        <v>60</v>
      </c>
      <c r="P3980">
        <v>0.7</v>
      </c>
      <c r="Q3980">
        <v>4</v>
      </c>
      <c r="R3980">
        <v>0.7</v>
      </c>
      <c r="S3980" t="s">
        <v>337</v>
      </c>
      <c r="T3980">
        <v>3</v>
      </c>
      <c r="U3980" t="s">
        <v>355</v>
      </c>
      <c r="V3980">
        <v>3557.45888545157</v>
      </c>
      <c r="W3980">
        <v>3557.45888545157</v>
      </c>
      <c r="X3980">
        <v>90000000000</v>
      </c>
      <c r="Y3980">
        <v>1503.6890731000001</v>
      </c>
      <c r="Z3980">
        <f t="shared" si="124"/>
        <v>-0.11452133526575263</v>
      </c>
      <c r="AA3980">
        <f t="shared" si="125"/>
        <v>1.1003010194048871E-2</v>
      </c>
    </row>
    <row r="3981" spans="1:27" x14ac:dyDescent="0.3">
      <c r="A3981" t="s">
        <v>333</v>
      </c>
      <c r="B3981">
        <v>60</v>
      </c>
      <c r="C3981">
        <v>0.7</v>
      </c>
      <c r="D3981">
        <v>4</v>
      </c>
      <c r="E3981">
        <v>0.7</v>
      </c>
      <c r="F3981" t="s">
        <v>337</v>
      </c>
      <c r="G3981">
        <v>3</v>
      </c>
      <c r="H3981">
        <v>3150.0539437366401</v>
      </c>
      <c r="I3981" t="s">
        <v>6</v>
      </c>
      <c r="J3981">
        <v>3</v>
      </c>
      <c r="K3981">
        <v>7</v>
      </c>
      <c r="L3981">
        <v>6.6666666666666599</v>
      </c>
      <c r="M3981">
        <v>16.0516028999991</v>
      </c>
      <c r="N3981" t="s">
        <v>333</v>
      </c>
      <c r="O3981">
        <v>60</v>
      </c>
      <c r="P3981">
        <v>0.7</v>
      </c>
      <c r="Q3981">
        <v>4</v>
      </c>
      <c r="R3981">
        <v>0.7</v>
      </c>
      <c r="S3981" t="s">
        <v>337</v>
      </c>
      <c r="T3981">
        <v>3</v>
      </c>
      <c r="U3981" t="s">
        <v>355</v>
      </c>
      <c r="V3981">
        <v>3557.45888545157</v>
      </c>
      <c r="W3981">
        <v>3557.45888545157</v>
      </c>
      <c r="X3981">
        <v>90000000000</v>
      </c>
      <c r="Y3981">
        <v>1503.6890731000001</v>
      </c>
      <c r="Z3981">
        <f t="shared" si="124"/>
        <v>-0.11452133526575263</v>
      </c>
      <c r="AA3981">
        <f t="shared" si="125"/>
        <v>1.067481515105192E-2</v>
      </c>
    </row>
    <row r="3982" spans="1:27" x14ac:dyDescent="0.3">
      <c r="A3982" t="s">
        <v>333</v>
      </c>
      <c r="B3982">
        <v>60</v>
      </c>
      <c r="C3982">
        <v>0.7</v>
      </c>
      <c r="D3982">
        <v>4</v>
      </c>
      <c r="E3982">
        <v>0.7</v>
      </c>
      <c r="F3982" t="s">
        <v>337</v>
      </c>
      <c r="G3982">
        <v>3</v>
      </c>
      <c r="H3982">
        <v>3150.0539437366401</v>
      </c>
      <c r="I3982" t="s">
        <v>10</v>
      </c>
      <c r="J3982">
        <v>4</v>
      </c>
      <c r="K3982">
        <v>7</v>
      </c>
      <c r="L3982">
        <v>6.6666666666666599</v>
      </c>
      <c r="M3982">
        <v>19.0365523</v>
      </c>
      <c r="N3982" t="s">
        <v>333</v>
      </c>
      <c r="O3982">
        <v>60</v>
      </c>
      <c r="P3982">
        <v>0.7</v>
      </c>
      <c r="Q3982">
        <v>4</v>
      </c>
      <c r="R3982">
        <v>0.7</v>
      </c>
      <c r="S3982" t="s">
        <v>337</v>
      </c>
      <c r="T3982">
        <v>3</v>
      </c>
      <c r="U3982" t="s">
        <v>355</v>
      </c>
      <c r="V3982">
        <v>3557.45888545157</v>
      </c>
      <c r="W3982">
        <v>3557.45888545157</v>
      </c>
      <c r="X3982">
        <v>90000000000</v>
      </c>
      <c r="Y3982">
        <v>1503.6890731000001</v>
      </c>
      <c r="Z3982">
        <f t="shared" si="124"/>
        <v>-0.11452133526575263</v>
      </c>
      <c r="AA3982">
        <f t="shared" si="125"/>
        <v>1.2659899337270778E-2</v>
      </c>
    </row>
    <row r="3983" spans="1:27" x14ac:dyDescent="0.3">
      <c r="A3983" t="s">
        <v>333</v>
      </c>
      <c r="B3983">
        <v>60</v>
      </c>
      <c r="C3983">
        <v>0.7</v>
      </c>
      <c r="D3983">
        <v>4</v>
      </c>
      <c r="E3983">
        <v>0.7</v>
      </c>
      <c r="F3983" t="s">
        <v>337</v>
      </c>
      <c r="G3983">
        <v>3</v>
      </c>
      <c r="H3983">
        <v>3150.0539437366401</v>
      </c>
      <c r="I3983" t="s">
        <v>14</v>
      </c>
      <c r="J3983">
        <v>5</v>
      </c>
      <c r="K3983">
        <v>7</v>
      </c>
      <c r="L3983">
        <v>6.6666666666666599</v>
      </c>
      <c r="M3983">
        <v>17.9375710999993</v>
      </c>
      <c r="N3983" t="s">
        <v>333</v>
      </c>
      <c r="O3983">
        <v>60</v>
      </c>
      <c r="P3983">
        <v>0.7</v>
      </c>
      <c r="Q3983">
        <v>4</v>
      </c>
      <c r="R3983">
        <v>0.7</v>
      </c>
      <c r="S3983" t="s">
        <v>337</v>
      </c>
      <c r="T3983">
        <v>3</v>
      </c>
      <c r="U3983" t="s">
        <v>355</v>
      </c>
      <c r="V3983">
        <v>3557.45888545157</v>
      </c>
      <c r="W3983">
        <v>3557.45888545157</v>
      </c>
      <c r="X3983">
        <v>90000000000</v>
      </c>
      <c r="Y3983">
        <v>1503.6890731000001</v>
      </c>
      <c r="Z3983">
        <f t="shared" si="124"/>
        <v>-0.11452133526575263</v>
      </c>
      <c r="AA3983">
        <f t="shared" si="125"/>
        <v>1.1929042659742992E-2</v>
      </c>
    </row>
    <row r="3984" spans="1:27" x14ac:dyDescent="0.3">
      <c r="A3984" t="s">
        <v>215</v>
      </c>
      <c r="B3984">
        <v>30</v>
      </c>
      <c r="C3984">
        <v>0.7</v>
      </c>
      <c r="D3984">
        <v>4</v>
      </c>
      <c r="E3984">
        <v>0.3</v>
      </c>
      <c r="F3984" t="s">
        <v>337</v>
      </c>
      <c r="G3984">
        <v>5</v>
      </c>
      <c r="H3984">
        <v>2483.6523722207899</v>
      </c>
      <c r="I3984" t="s">
        <v>374</v>
      </c>
      <c r="J3984">
        <v>10</v>
      </c>
      <c r="K3984">
        <v>9</v>
      </c>
      <c r="L3984">
        <v>6.6666666666666599</v>
      </c>
      <c r="M3984">
        <v>2.2858518000000401</v>
      </c>
      <c r="N3984" t="s">
        <v>255</v>
      </c>
      <c r="O3984">
        <v>30</v>
      </c>
      <c r="P3984">
        <v>0.7</v>
      </c>
      <c r="Q3984">
        <v>4</v>
      </c>
      <c r="R3984">
        <v>0.7</v>
      </c>
      <c r="S3984" t="s">
        <v>337</v>
      </c>
      <c r="T3984">
        <v>5</v>
      </c>
      <c r="U3984" t="s">
        <v>355</v>
      </c>
      <c r="V3984">
        <v>2804.9980065239301</v>
      </c>
      <c r="W3984">
        <v>2818.511514931</v>
      </c>
      <c r="X3984">
        <v>2939.6546896139498</v>
      </c>
      <c r="Y3984">
        <v>885.46812070000999</v>
      </c>
      <c r="Z3984">
        <f t="shared" si="124"/>
        <v>-0.11456180487677606</v>
      </c>
      <c r="AA3984">
        <f t="shared" si="125"/>
        <v>2.5815178960852387E-3</v>
      </c>
    </row>
    <row r="3985" spans="1:27" x14ac:dyDescent="0.3">
      <c r="A3985" t="s">
        <v>116</v>
      </c>
      <c r="B3985">
        <v>20</v>
      </c>
      <c r="C3985">
        <v>0.3</v>
      </c>
      <c r="D3985">
        <v>4</v>
      </c>
      <c r="E3985">
        <v>0.3</v>
      </c>
      <c r="F3985" t="s">
        <v>336</v>
      </c>
      <c r="G3985">
        <v>1</v>
      </c>
      <c r="H3985">
        <v>1579.62129909137</v>
      </c>
      <c r="I3985" t="s">
        <v>8</v>
      </c>
      <c r="J3985">
        <v>3</v>
      </c>
      <c r="K3985">
        <v>9</v>
      </c>
      <c r="L3985">
        <v>6.6666666666666599</v>
      </c>
      <c r="M3985">
        <v>0.61201729999998999</v>
      </c>
      <c r="N3985" t="s">
        <v>116</v>
      </c>
      <c r="O3985">
        <v>20</v>
      </c>
      <c r="P3985">
        <v>0.3</v>
      </c>
      <c r="Q3985">
        <v>4</v>
      </c>
      <c r="R3985">
        <v>0.3</v>
      </c>
      <c r="S3985" t="s">
        <v>336</v>
      </c>
      <c r="T3985">
        <v>1</v>
      </c>
      <c r="U3985" t="s">
        <v>355</v>
      </c>
      <c r="V3985">
        <v>1784.0479341416899</v>
      </c>
      <c r="W3985">
        <v>1784.0479341416899</v>
      </c>
      <c r="X3985">
        <v>1784.0479341416899</v>
      </c>
      <c r="Y3985">
        <v>277.2923801</v>
      </c>
      <c r="Z3985">
        <f t="shared" si="124"/>
        <v>-0.11458584219524912</v>
      </c>
      <c r="AA3985">
        <f t="shared" si="125"/>
        <v>2.2071190696955974E-3</v>
      </c>
    </row>
    <row r="3986" spans="1:27" x14ac:dyDescent="0.3">
      <c r="A3986" t="s">
        <v>172</v>
      </c>
      <c r="B3986">
        <v>20</v>
      </c>
      <c r="C3986">
        <v>0.7</v>
      </c>
      <c r="D3986">
        <v>4</v>
      </c>
      <c r="E3986">
        <v>0.7</v>
      </c>
      <c r="F3986" t="s">
        <v>337</v>
      </c>
      <c r="G3986">
        <v>2</v>
      </c>
      <c r="H3986">
        <v>2571.5836455799299</v>
      </c>
      <c r="I3986" t="s">
        <v>12</v>
      </c>
      <c r="J3986">
        <v>4</v>
      </c>
      <c r="K3986">
        <v>9</v>
      </c>
      <c r="L3986">
        <v>6.6666666666666599</v>
      </c>
      <c r="M3986">
        <v>0.51715940000008198</v>
      </c>
      <c r="N3986" t="s">
        <v>172</v>
      </c>
      <c r="O3986">
        <v>20</v>
      </c>
      <c r="P3986">
        <v>0.7</v>
      </c>
      <c r="Q3986">
        <v>4</v>
      </c>
      <c r="R3986">
        <v>0.7</v>
      </c>
      <c r="S3986" t="s">
        <v>337</v>
      </c>
      <c r="T3986">
        <v>2</v>
      </c>
      <c r="U3986" t="s">
        <v>355</v>
      </c>
      <c r="V3986">
        <v>2904.52231054813</v>
      </c>
      <c r="W3986">
        <v>2916.02540472289</v>
      </c>
      <c r="X3986">
        <v>3227.7896954039702</v>
      </c>
      <c r="Y3986">
        <v>227.2867301</v>
      </c>
      <c r="Z3986">
        <f t="shared" si="124"/>
        <v>-0.11462768378782713</v>
      </c>
      <c r="AA3986">
        <f t="shared" si="125"/>
        <v>2.2753611694468299E-3</v>
      </c>
    </row>
    <row r="3987" spans="1:27" x14ac:dyDescent="0.3">
      <c r="A3987" t="s">
        <v>187</v>
      </c>
      <c r="B3987">
        <v>30</v>
      </c>
      <c r="C3987">
        <v>0.7</v>
      </c>
      <c r="D3987">
        <v>2</v>
      </c>
      <c r="E3987">
        <v>0.3</v>
      </c>
      <c r="F3987" t="s">
        <v>336</v>
      </c>
      <c r="G3987">
        <v>2</v>
      </c>
      <c r="H3987">
        <v>2767.6452308164799</v>
      </c>
      <c r="I3987" t="s">
        <v>1</v>
      </c>
      <c r="J3987">
        <v>0</v>
      </c>
      <c r="K3987">
        <v>6</v>
      </c>
      <c r="L3987">
        <v>3.3333333333333299</v>
      </c>
      <c r="M3987">
        <v>1.7429060999998001</v>
      </c>
      <c r="N3987" t="s">
        <v>187</v>
      </c>
      <c r="O3987">
        <v>30</v>
      </c>
      <c r="P3987">
        <v>0.7</v>
      </c>
      <c r="Q3987">
        <v>2</v>
      </c>
      <c r="R3987">
        <v>0.3</v>
      </c>
      <c r="S3987" t="s">
        <v>336</v>
      </c>
      <c r="T3987">
        <v>2</v>
      </c>
      <c r="U3987" t="s">
        <v>355</v>
      </c>
      <c r="V3987">
        <v>3126.1685602918501</v>
      </c>
      <c r="W3987">
        <v>3126.1685602918501</v>
      </c>
      <c r="X3987">
        <v>3126.1685602918501</v>
      </c>
      <c r="Y3987">
        <v>910.77335529999903</v>
      </c>
      <c r="Z3987">
        <f t="shared" si="124"/>
        <v>-0.11468458036117526</v>
      </c>
      <c r="AA3987">
        <f t="shared" si="125"/>
        <v>1.9136551260062998E-3</v>
      </c>
    </row>
    <row r="3988" spans="1:27" x14ac:dyDescent="0.3">
      <c r="A3988" t="s">
        <v>187</v>
      </c>
      <c r="B3988">
        <v>30</v>
      </c>
      <c r="C3988">
        <v>0.7</v>
      </c>
      <c r="D3988">
        <v>2</v>
      </c>
      <c r="E3988">
        <v>0.3</v>
      </c>
      <c r="F3988" t="s">
        <v>336</v>
      </c>
      <c r="G3988">
        <v>2</v>
      </c>
      <c r="H3988">
        <v>2767.6452308164799</v>
      </c>
      <c r="I3988" t="s">
        <v>5</v>
      </c>
      <c r="J3988">
        <v>3</v>
      </c>
      <c r="K3988">
        <v>6</v>
      </c>
      <c r="L3988">
        <v>3.3333333333333299</v>
      </c>
      <c r="M3988">
        <v>1.71021180000025</v>
      </c>
      <c r="N3988" t="s">
        <v>187</v>
      </c>
      <c r="O3988">
        <v>30</v>
      </c>
      <c r="P3988">
        <v>0.7</v>
      </c>
      <c r="Q3988">
        <v>2</v>
      </c>
      <c r="R3988">
        <v>0.3</v>
      </c>
      <c r="S3988" t="s">
        <v>336</v>
      </c>
      <c r="T3988">
        <v>2</v>
      </c>
      <c r="U3988" t="s">
        <v>355</v>
      </c>
      <c r="V3988">
        <v>3126.1685602918501</v>
      </c>
      <c r="W3988">
        <v>3126.1685602918501</v>
      </c>
      <c r="X3988">
        <v>3126.1685602918501</v>
      </c>
      <c r="Y3988">
        <v>910.77335529999903</v>
      </c>
      <c r="Z3988">
        <f t="shared" si="124"/>
        <v>-0.11468458036117526</v>
      </c>
      <c r="AA3988">
        <f t="shared" si="125"/>
        <v>1.8777578308018512E-3</v>
      </c>
    </row>
    <row r="3989" spans="1:27" x14ac:dyDescent="0.3">
      <c r="A3989" t="s">
        <v>187</v>
      </c>
      <c r="B3989">
        <v>30</v>
      </c>
      <c r="C3989">
        <v>0.7</v>
      </c>
      <c r="D3989">
        <v>2</v>
      </c>
      <c r="E3989">
        <v>0.3</v>
      </c>
      <c r="F3989" t="s">
        <v>336</v>
      </c>
      <c r="G3989">
        <v>2</v>
      </c>
      <c r="H3989">
        <v>2767.6452308164799</v>
      </c>
      <c r="I3989" t="s">
        <v>9</v>
      </c>
      <c r="J3989">
        <v>4</v>
      </c>
      <c r="K3989">
        <v>6</v>
      </c>
      <c r="L3989">
        <v>3.3333333333333299</v>
      </c>
      <c r="M3989">
        <v>1.8730878999999701</v>
      </c>
      <c r="N3989" t="s">
        <v>187</v>
      </c>
      <c r="O3989">
        <v>30</v>
      </c>
      <c r="P3989">
        <v>0.7</v>
      </c>
      <c r="Q3989">
        <v>2</v>
      </c>
      <c r="R3989">
        <v>0.3</v>
      </c>
      <c r="S3989" t="s">
        <v>336</v>
      </c>
      <c r="T3989">
        <v>2</v>
      </c>
      <c r="U3989" t="s">
        <v>355</v>
      </c>
      <c r="V3989">
        <v>3126.1685602918501</v>
      </c>
      <c r="W3989">
        <v>3126.1685602918501</v>
      </c>
      <c r="X3989">
        <v>3126.1685602918501</v>
      </c>
      <c r="Y3989">
        <v>910.77335529999903</v>
      </c>
      <c r="Z3989">
        <f t="shared" si="124"/>
        <v>-0.11468458036117526</v>
      </c>
      <c r="AA3989">
        <f t="shared" si="125"/>
        <v>2.0565905766786459E-3</v>
      </c>
    </row>
    <row r="3990" spans="1:27" x14ac:dyDescent="0.3">
      <c r="A3990" t="s">
        <v>187</v>
      </c>
      <c r="B3990">
        <v>30</v>
      </c>
      <c r="C3990">
        <v>0.7</v>
      </c>
      <c r="D3990">
        <v>2</v>
      </c>
      <c r="E3990">
        <v>0.3</v>
      </c>
      <c r="F3990" t="s">
        <v>336</v>
      </c>
      <c r="G3990">
        <v>2</v>
      </c>
      <c r="H3990">
        <v>2767.6452308164799</v>
      </c>
      <c r="I3990" t="s">
        <v>13</v>
      </c>
      <c r="J3990">
        <v>5</v>
      </c>
      <c r="K3990">
        <v>6</v>
      </c>
      <c r="L3990">
        <v>3.3333333333333299</v>
      </c>
      <c r="M3990">
        <v>1.7458231000000499</v>
      </c>
      <c r="N3990" t="s">
        <v>187</v>
      </c>
      <c r="O3990">
        <v>30</v>
      </c>
      <c r="P3990">
        <v>0.7</v>
      </c>
      <c r="Q3990">
        <v>2</v>
      </c>
      <c r="R3990">
        <v>0.3</v>
      </c>
      <c r="S3990" t="s">
        <v>336</v>
      </c>
      <c r="T3990">
        <v>2</v>
      </c>
      <c r="U3990" t="s">
        <v>355</v>
      </c>
      <c r="V3990">
        <v>3126.1685602918501</v>
      </c>
      <c r="W3990">
        <v>3126.1685602918501</v>
      </c>
      <c r="X3990">
        <v>3126.1685602918501</v>
      </c>
      <c r="Y3990">
        <v>910.77335529999903</v>
      </c>
      <c r="Z3990">
        <f t="shared" si="124"/>
        <v>-0.11468458036117526</v>
      </c>
      <c r="AA3990">
        <f t="shared" si="125"/>
        <v>1.9168578986645853E-3</v>
      </c>
    </row>
    <row r="3991" spans="1:27" x14ac:dyDescent="0.3">
      <c r="A3991" t="s">
        <v>187</v>
      </c>
      <c r="B3991">
        <v>30</v>
      </c>
      <c r="C3991">
        <v>0.7</v>
      </c>
      <c r="D3991">
        <v>2</v>
      </c>
      <c r="E3991">
        <v>0.3</v>
      </c>
      <c r="F3991" t="s">
        <v>336</v>
      </c>
      <c r="G3991">
        <v>2</v>
      </c>
      <c r="H3991">
        <v>2767.6452308164799</v>
      </c>
      <c r="I3991" t="s">
        <v>2</v>
      </c>
      <c r="J3991">
        <v>0</v>
      </c>
      <c r="K3991">
        <v>7</v>
      </c>
      <c r="L3991">
        <v>3.3333333333333299</v>
      </c>
      <c r="M3991">
        <v>1.75895050000008</v>
      </c>
      <c r="N3991" t="s">
        <v>187</v>
      </c>
      <c r="O3991">
        <v>30</v>
      </c>
      <c r="P3991">
        <v>0.7</v>
      </c>
      <c r="Q3991">
        <v>2</v>
      </c>
      <c r="R3991">
        <v>0.3</v>
      </c>
      <c r="S3991" t="s">
        <v>336</v>
      </c>
      <c r="T3991">
        <v>2</v>
      </c>
      <c r="U3991" t="s">
        <v>355</v>
      </c>
      <c r="V3991">
        <v>3126.1685602918501</v>
      </c>
      <c r="W3991">
        <v>3126.1685602918501</v>
      </c>
      <c r="X3991">
        <v>3126.1685602918501</v>
      </c>
      <c r="Y3991">
        <v>910.77335529999903</v>
      </c>
      <c r="Z3991">
        <f t="shared" si="124"/>
        <v>-0.11468458036117526</v>
      </c>
      <c r="AA3991">
        <f t="shared" si="125"/>
        <v>1.9312713637968696E-3</v>
      </c>
    </row>
    <row r="3992" spans="1:27" x14ac:dyDescent="0.3">
      <c r="A3992" t="s">
        <v>187</v>
      </c>
      <c r="B3992">
        <v>30</v>
      </c>
      <c r="C3992">
        <v>0.7</v>
      </c>
      <c r="D3992">
        <v>2</v>
      </c>
      <c r="E3992">
        <v>0.3</v>
      </c>
      <c r="F3992" t="s">
        <v>336</v>
      </c>
      <c r="G3992">
        <v>2</v>
      </c>
      <c r="H3992">
        <v>2767.6452308164799</v>
      </c>
      <c r="I3992" t="s">
        <v>6</v>
      </c>
      <c r="J3992">
        <v>3</v>
      </c>
      <c r="K3992">
        <v>7</v>
      </c>
      <c r="L3992">
        <v>3.3333333333333299</v>
      </c>
      <c r="M3992">
        <v>1.7111960000002</v>
      </c>
      <c r="N3992" t="s">
        <v>187</v>
      </c>
      <c r="O3992">
        <v>30</v>
      </c>
      <c r="P3992">
        <v>0.7</v>
      </c>
      <c r="Q3992">
        <v>2</v>
      </c>
      <c r="R3992">
        <v>0.3</v>
      </c>
      <c r="S3992" t="s">
        <v>336</v>
      </c>
      <c r="T3992">
        <v>2</v>
      </c>
      <c r="U3992" t="s">
        <v>355</v>
      </c>
      <c r="V3992">
        <v>3126.1685602918501</v>
      </c>
      <c r="W3992">
        <v>3126.1685602918501</v>
      </c>
      <c r="X3992">
        <v>3126.1685602918501</v>
      </c>
      <c r="Y3992">
        <v>910.77335529999903</v>
      </c>
      <c r="Z3992">
        <f t="shared" si="124"/>
        <v>-0.11468458036117526</v>
      </c>
      <c r="AA3992">
        <f t="shared" si="125"/>
        <v>1.8788384509080751E-3</v>
      </c>
    </row>
    <row r="3993" spans="1:27" x14ac:dyDescent="0.3">
      <c r="A3993" t="s">
        <v>187</v>
      </c>
      <c r="B3993">
        <v>30</v>
      </c>
      <c r="C3993">
        <v>0.7</v>
      </c>
      <c r="D3993">
        <v>2</v>
      </c>
      <c r="E3993">
        <v>0.3</v>
      </c>
      <c r="F3993" t="s">
        <v>336</v>
      </c>
      <c r="G3993">
        <v>2</v>
      </c>
      <c r="H3993">
        <v>2767.6452308164799</v>
      </c>
      <c r="I3993" t="s">
        <v>10</v>
      </c>
      <c r="J3993">
        <v>4</v>
      </c>
      <c r="K3993">
        <v>7</v>
      </c>
      <c r="L3993">
        <v>3.3333333333333299</v>
      </c>
      <c r="M3993">
        <v>1.8370740000000201</v>
      </c>
      <c r="N3993" t="s">
        <v>187</v>
      </c>
      <c r="O3993">
        <v>30</v>
      </c>
      <c r="P3993">
        <v>0.7</v>
      </c>
      <c r="Q3993">
        <v>2</v>
      </c>
      <c r="R3993">
        <v>0.3</v>
      </c>
      <c r="S3993" t="s">
        <v>336</v>
      </c>
      <c r="T3993">
        <v>2</v>
      </c>
      <c r="U3993" t="s">
        <v>355</v>
      </c>
      <c r="V3993">
        <v>3126.1685602918501</v>
      </c>
      <c r="W3993">
        <v>3126.1685602918501</v>
      </c>
      <c r="X3993">
        <v>3126.1685602918501</v>
      </c>
      <c r="Y3993">
        <v>910.77335529999903</v>
      </c>
      <c r="Z3993">
        <f t="shared" si="124"/>
        <v>-0.11468458036117526</v>
      </c>
      <c r="AA3993">
        <f t="shared" si="125"/>
        <v>2.0170484668986695E-3</v>
      </c>
    </row>
    <row r="3994" spans="1:27" x14ac:dyDescent="0.3">
      <c r="A3994" t="s">
        <v>187</v>
      </c>
      <c r="B3994">
        <v>30</v>
      </c>
      <c r="C3994">
        <v>0.7</v>
      </c>
      <c r="D3994">
        <v>2</v>
      </c>
      <c r="E3994">
        <v>0.3</v>
      </c>
      <c r="F3994" t="s">
        <v>336</v>
      </c>
      <c r="G3994">
        <v>2</v>
      </c>
      <c r="H3994">
        <v>2767.6452308164799</v>
      </c>
      <c r="I3994" t="s">
        <v>14</v>
      </c>
      <c r="J3994">
        <v>5</v>
      </c>
      <c r="K3994">
        <v>7</v>
      </c>
      <c r="L3994">
        <v>3.3333333333333299</v>
      </c>
      <c r="M3994">
        <v>1.7824532999998099</v>
      </c>
      <c r="N3994" t="s">
        <v>187</v>
      </c>
      <c r="O3994">
        <v>30</v>
      </c>
      <c r="P3994">
        <v>0.7</v>
      </c>
      <c r="Q3994">
        <v>2</v>
      </c>
      <c r="R3994">
        <v>0.3</v>
      </c>
      <c r="S3994" t="s">
        <v>336</v>
      </c>
      <c r="T3994">
        <v>2</v>
      </c>
      <c r="U3994" t="s">
        <v>355</v>
      </c>
      <c r="V3994">
        <v>3126.1685602918501</v>
      </c>
      <c r="W3994">
        <v>3126.1685602918501</v>
      </c>
      <c r="X3994">
        <v>3126.1685602918501</v>
      </c>
      <c r="Y3994">
        <v>910.77335529999903</v>
      </c>
      <c r="Z3994">
        <f t="shared" si="124"/>
        <v>-0.11468458036117526</v>
      </c>
      <c r="AA3994">
        <f t="shared" si="125"/>
        <v>1.9570766861231781E-3</v>
      </c>
    </row>
    <row r="3995" spans="1:27" x14ac:dyDescent="0.3">
      <c r="A3995" t="s">
        <v>98</v>
      </c>
      <c r="B3995">
        <v>20</v>
      </c>
      <c r="C3995">
        <v>0.3</v>
      </c>
      <c r="D3995">
        <v>2</v>
      </c>
      <c r="E3995">
        <v>0.3</v>
      </c>
      <c r="F3995" t="s">
        <v>336</v>
      </c>
      <c r="G3995">
        <v>3</v>
      </c>
      <c r="H3995">
        <v>1421.0488962941399</v>
      </c>
      <c r="I3995" t="s">
        <v>8</v>
      </c>
      <c r="J3995">
        <v>3</v>
      </c>
      <c r="K3995">
        <v>9</v>
      </c>
      <c r="L3995">
        <v>3.3333333333333299</v>
      </c>
      <c r="M3995">
        <v>0.29520449999999698</v>
      </c>
      <c r="N3995" t="s">
        <v>98</v>
      </c>
      <c r="O3995">
        <v>20</v>
      </c>
      <c r="P3995">
        <v>0.3</v>
      </c>
      <c r="Q3995">
        <v>2</v>
      </c>
      <c r="R3995">
        <v>0.3</v>
      </c>
      <c r="S3995" t="s">
        <v>336</v>
      </c>
      <c r="T3995">
        <v>3</v>
      </c>
      <c r="U3995" t="s">
        <v>355</v>
      </c>
      <c r="V3995">
        <v>1605.20486821242</v>
      </c>
      <c r="W3995">
        <v>1605.20486821242</v>
      </c>
      <c r="X3995">
        <v>1605.20486821242</v>
      </c>
      <c r="Y3995">
        <v>156.47686160000001</v>
      </c>
      <c r="Z3995">
        <f t="shared" si="124"/>
        <v>-0.11472427947677416</v>
      </c>
      <c r="AA3995">
        <f t="shared" si="125"/>
        <v>1.8865696626420387E-3</v>
      </c>
    </row>
    <row r="3996" spans="1:27" x14ac:dyDescent="0.3">
      <c r="A3996" t="s">
        <v>182</v>
      </c>
      <c r="B3996">
        <v>30</v>
      </c>
      <c r="C3996">
        <v>0.3</v>
      </c>
      <c r="D3996">
        <v>2</v>
      </c>
      <c r="E3996">
        <v>0.3</v>
      </c>
      <c r="F3996" t="s">
        <v>337</v>
      </c>
      <c r="G3996">
        <v>2</v>
      </c>
      <c r="H3996">
        <v>1367.4523952658001</v>
      </c>
      <c r="I3996" t="s">
        <v>372</v>
      </c>
      <c r="J3996">
        <v>10</v>
      </c>
      <c r="K3996">
        <v>7</v>
      </c>
      <c r="L3996">
        <v>3.3333333333333299</v>
      </c>
      <c r="M3996">
        <v>2.26689629999998</v>
      </c>
      <c r="N3996" t="s">
        <v>180</v>
      </c>
      <c r="O3996">
        <v>30</v>
      </c>
      <c r="P3996">
        <v>0.3</v>
      </c>
      <c r="Q3996">
        <v>2</v>
      </c>
      <c r="R3996">
        <v>0.3</v>
      </c>
      <c r="S3996" t="s">
        <v>336</v>
      </c>
      <c r="T3996">
        <v>5</v>
      </c>
      <c r="U3996" t="s">
        <v>355</v>
      </c>
      <c r="V3996">
        <v>1544.89580313938</v>
      </c>
      <c r="W3996">
        <v>1544.89580313938</v>
      </c>
      <c r="X3996">
        <v>1544.89580313938</v>
      </c>
      <c r="Y3996">
        <v>1056.39501659999</v>
      </c>
      <c r="Z3996">
        <f t="shared" si="124"/>
        <v>-0.11485784835002946</v>
      </c>
      <c r="AA3996">
        <f t="shared" si="125"/>
        <v>2.1458793958494724E-3</v>
      </c>
    </row>
    <row r="3997" spans="1:27" x14ac:dyDescent="0.3">
      <c r="A3997" t="s">
        <v>98</v>
      </c>
      <c r="B3997">
        <v>20</v>
      </c>
      <c r="C3997">
        <v>0.3</v>
      </c>
      <c r="D3997">
        <v>2</v>
      </c>
      <c r="E3997">
        <v>0.3</v>
      </c>
      <c r="F3997" t="s">
        <v>336</v>
      </c>
      <c r="G3997">
        <v>3</v>
      </c>
      <c r="H3997">
        <v>1420.6981611282999</v>
      </c>
      <c r="I3997" t="s">
        <v>12</v>
      </c>
      <c r="J3997">
        <v>4</v>
      </c>
      <c r="K3997">
        <v>9</v>
      </c>
      <c r="L3997">
        <v>3.3333333333333299</v>
      </c>
      <c r="M3997">
        <v>0.35204630000000098</v>
      </c>
      <c r="N3997" t="s">
        <v>98</v>
      </c>
      <c r="O3997">
        <v>20</v>
      </c>
      <c r="P3997">
        <v>0.3</v>
      </c>
      <c r="Q3997">
        <v>2</v>
      </c>
      <c r="R3997">
        <v>0.3</v>
      </c>
      <c r="S3997" t="s">
        <v>336</v>
      </c>
      <c r="T3997">
        <v>3</v>
      </c>
      <c r="U3997" t="s">
        <v>355</v>
      </c>
      <c r="V3997">
        <v>1605.20486821242</v>
      </c>
      <c r="W3997">
        <v>1605.20486821242</v>
      </c>
      <c r="X3997">
        <v>1605.20486821242</v>
      </c>
      <c r="Y3997">
        <v>156.47686160000001</v>
      </c>
      <c r="Z3997">
        <f t="shared" si="124"/>
        <v>-0.11494277816986033</v>
      </c>
      <c r="AA3997">
        <f t="shared" si="125"/>
        <v>2.2498297601336922E-3</v>
      </c>
    </row>
    <row r="3998" spans="1:27" x14ac:dyDescent="0.3">
      <c r="A3998" t="s">
        <v>172</v>
      </c>
      <c r="B3998">
        <v>20</v>
      </c>
      <c r="C3998">
        <v>0.7</v>
      </c>
      <c r="D3998">
        <v>4</v>
      </c>
      <c r="E3998">
        <v>0.7</v>
      </c>
      <c r="F3998" t="s">
        <v>337</v>
      </c>
      <c r="G3998">
        <v>2</v>
      </c>
      <c r="H3998">
        <v>2570.5290117006598</v>
      </c>
      <c r="I3998" t="s">
        <v>8</v>
      </c>
      <c r="J3998">
        <v>3</v>
      </c>
      <c r="K3998">
        <v>9</v>
      </c>
      <c r="L3998">
        <v>6.6666666666666599</v>
      </c>
      <c r="M3998">
        <v>0.47058809999998602</v>
      </c>
      <c r="N3998" t="s">
        <v>172</v>
      </c>
      <c r="O3998">
        <v>20</v>
      </c>
      <c r="P3998">
        <v>0.7</v>
      </c>
      <c r="Q3998">
        <v>4</v>
      </c>
      <c r="R3998">
        <v>0.7</v>
      </c>
      <c r="S3998" t="s">
        <v>337</v>
      </c>
      <c r="T3998">
        <v>2</v>
      </c>
      <c r="U3998" t="s">
        <v>355</v>
      </c>
      <c r="V3998">
        <v>2904.52231054813</v>
      </c>
      <c r="W3998">
        <v>2916.02540472289</v>
      </c>
      <c r="X3998">
        <v>3227.7896954039702</v>
      </c>
      <c r="Y3998">
        <v>227.2867301</v>
      </c>
      <c r="Z3998">
        <f t="shared" si="124"/>
        <v>-0.11499078441729728</v>
      </c>
      <c r="AA3998">
        <f t="shared" si="125"/>
        <v>2.0704600739028627E-3</v>
      </c>
    </row>
    <row r="3999" spans="1:27" x14ac:dyDescent="0.3">
      <c r="A3999" t="s">
        <v>129</v>
      </c>
      <c r="B3999">
        <v>20</v>
      </c>
      <c r="C3999">
        <v>0.7</v>
      </c>
      <c r="D3999">
        <v>4</v>
      </c>
      <c r="E3999">
        <v>0.3</v>
      </c>
      <c r="F3999" t="s">
        <v>336</v>
      </c>
      <c r="G3999">
        <v>4</v>
      </c>
      <c r="H3999">
        <v>1886.2629344356801</v>
      </c>
      <c r="I3999" t="s">
        <v>1</v>
      </c>
      <c r="J3999">
        <v>0</v>
      </c>
      <c r="K3999">
        <v>6</v>
      </c>
      <c r="L3999">
        <v>6.6666666666666599</v>
      </c>
      <c r="M3999">
        <v>0.83593140000004895</v>
      </c>
      <c r="N3999" t="s">
        <v>129</v>
      </c>
      <c r="O3999">
        <v>20</v>
      </c>
      <c r="P3999">
        <v>0.7</v>
      </c>
      <c r="Q3999">
        <v>4</v>
      </c>
      <c r="R3999">
        <v>0.3</v>
      </c>
      <c r="S3999" t="s">
        <v>336</v>
      </c>
      <c r="T3999">
        <v>4</v>
      </c>
      <c r="U3999" t="s">
        <v>355</v>
      </c>
      <c r="V3999">
        <v>2131.42217998366</v>
      </c>
      <c r="W3999">
        <v>2131.42217998366</v>
      </c>
      <c r="X3999">
        <v>2131.42217998366</v>
      </c>
      <c r="Y3999">
        <v>431.57825370000103</v>
      </c>
      <c r="Z3999">
        <f t="shared" si="124"/>
        <v>-0.1150214386667682</v>
      </c>
      <c r="AA3999">
        <f t="shared" si="125"/>
        <v>1.9369173326817392E-3</v>
      </c>
    </row>
    <row r="4000" spans="1:27" x14ac:dyDescent="0.3">
      <c r="A4000" t="s">
        <v>129</v>
      </c>
      <c r="B4000">
        <v>20</v>
      </c>
      <c r="C4000">
        <v>0.7</v>
      </c>
      <c r="D4000">
        <v>4</v>
      </c>
      <c r="E4000">
        <v>0.3</v>
      </c>
      <c r="F4000" t="s">
        <v>336</v>
      </c>
      <c r="G4000">
        <v>4</v>
      </c>
      <c r="H4000">
        <v>1886.2629344356801</v>
      </c>
      <c r="I4000" t="s">
        <v>5</v>
      </c>
      <c r="J4000">
        <v>3</v>
      </c>
      <c r="K4000">
        <v>6</v>
      </c>
      <c r="L4000">
        <v>6.6666666666666599</v>
      </c>
      <c r="M4000">
        <v>0.83212480000008704</v>
      </c>
      <c r="N4000" t="s">
        <v>129</v>
      </c>
      <c r="O4000">
        <v>20</v>
      </c>
      <c r="P4000">
        <v>0.7</v>
      </c>
      <c r="Q4000">
        <v>4</v>
      </c>
      <c r="R4000">
        <v>0.3</v>
      </c>
      <c r="S4000" t="s">
        <v>336</v>
      </c>
      <c r="T4000">
        <v>4</v>
      </c>
      <c r="U4000" t="s">
        <v>355</v>
      </c>
      <c r="V4000">
        <v>2131.42217998366</v>
      </c>
      <c r="W4000">
        <v>2131.42217998366</v>
      </c>
      <c r="X4000">
        <v>2131.42217998366</v>
      </c>
      <c r="Y4000">
        <v>431.57825370000103</v>
      </c>
      <c r="Z4000">
        <f t="shared" si="124"/>
        <v>-0.1150214386667682</v>
      </c>
      <c r="AA4000">
        <f t="shared" si="125"/>
        <v>1.928097147773609E-3</v>
      </c>
    </row>
    <row r="4001" spans="1:27" x14ac:dyDescent="0.3">
      <c r="A4001" t="s">
        <v>129</v>
      </c>
      <c r="B4001">
        <v>20</v>
      </c>
      <c r="C4001">
        <v>0.7</v>
      </c>
      <c r="D4001">
        <v>4</v>
      </c>
      <c r="E4001">
        <v>0.3</v>
      </c>
      <c r="F4001" t="s">
        <v>336</v>
      </c>
      <c r="G4001">
        <v>4</v>
      </c>
      <c r="H4001">
        <v>1886.2629344356801</v>
      </c>
      <c r="I4001" t="s">
        <v>9</v>
      </c>
      <c r="J4001">
        <v>4</v>
      </c>
      <c r="K4001">
        <v>6</v>
      </c>
      <c r="L4001">
        <v>6.6666666666666599</v>
      </c>
      <c r="M4001">
        <v>0.87996129999998995</v>
      </c>
      <c r="N4001" t="s">
        <v>129</v>
      </c>
      <c r="O4001">
        <v>20</v>
      </c>
      <c r="P4001">
        <v>0.7</v>
      </c>
      <c r="Q4001">
        <v>4</v>
      </c>
      <c r="R4001">
        <v>0.3</v>
      </c>
      <c r="S4001" t="s">
        <v>336</v>
      </c>
      <c r="T4001">
        <v>4</v>
      </c>
      <c r="U4001" t="s">
        <v>355</v>
      </c>
      <c r="V4001">
        <v>2131.42217998366</v>
      </c>
      <c r="W4001">
        <v>2131.42217998366</v>
      </c>
      <c r="X4001">
        <v>2131.42217998366</v>
      </c>
      <c r="Y4001">
        <v>431.57825370000103</v>
      </c>
      <c r="Z4001">
        <f t="shared" si="124"/>
        <v>-0.1150214386667682</v>
      </c>
      <c r="AA4001">
        <f t="shared" si="125"/>
        <v>2.0389379966574248E-3</v>
      </c>
    </row>
    <row r="4002" spans="1:27" x14ac:dyDescent="0.3">
      <c r="A4002" t="s">
        <v>129</v>
      </c>
      <c r="B4002">
        <v>20</v>
      </c>
      <c r="C4002">
        <v>0.7</v>
      </c>
      <c r="D4002">
        <v>4</v>
      </c>
      <c r="E4002">
        <v>0.3</v>
      </c>
      <c r="F4002" t="s">
        <v>336</v>
      </c>
      <c r="G4002">
        <v>4</v>
      </c>
      <c r="H4002">
        <v>1886.2629344356801</v>
      </c>
      <c r="I4002" t="s">
        <v>13</v>
      </c>
      <c r="J4002">
        <v>5</v>
      </c>
      <c r="K4002">
        <v>6</v>
      </c>
      <c r="L4002">
        <v>6.6666666666666599</v>
      </c>
      <c r="M4002">
        <v>0.83679970000002801</v>
      </c>
      <c r="N4002" t="s">
        <v>129</v>
      </c>
      <c r="O4002">
        <v>20</v>
      </c>
      <c r="P4002">
        <v>0.7</v>
      </c>
      <c r="Q4002">
        <v>4</v>
      </c>
      <c r="R4002">
        <v>0.3</v>
      </c>
      <c r="S4002" t="s">
        <v>336</v>
      </c>
      <c r="T4002">
        <v>4</v>
      </c>
      <c r="U4002" t="s">
        <v>355</v>
      </c>
      <c r="V4002">
        <v>2131.42217998366</v>
      </c>
      <c r="W4002">
        <v>2131.42217998366</v>
      </c>
      <c r="X4002">
        <v>2131.42217998366</v>
      </c>
      <c r="Y4002">
        <v>431.57825370000103</v>
      </c>
      <c r="Z4002">
        <f t="shared" si="124"/>
        <v>-0.1150214386667682</v>
      </c>
      <c r="AA4002">
        <f t="shared" si="125"/>
        <v>1.9389292505495534E-3</v>
      </c>
    </row>
    <row r="4003" spans="1:27" x14ac:dyDescent="0.3">
      <c r="A4003" t="s">
        <v>118</v>
      </c>
      <c r="B4003">
        <v>20</v>
      </c>
      <c r="C4003">
        <v>0.3</v>
      </c>
      <c r="D4003">
        <v>4</v>
      </c>
      <c r="E4003">
        <v>0.3</v>
      </c>
      <c r="F4003" t="s">
        <v>336</v>
      </c>
      <c r="G4003">
        <v>3</v>
      </c>
      <c r="H4003">
        <v>1268.89237971291</v>
      </c>
      <c r="I4003" t="s">
        <v>12</v>
      </c>
      <c r="J4003">
        <v>4</v>
      </c>
      <c r="K4003">
        <v>9</v>
      </c>
      <c r="L4003">
        <v>6.6666666666666599</v>
      </c>
      <c r="M4003">
        <v>0.68001560000001804</v>
      </c>
      <c r="N4003" t="s">
        <v>118</v>
      </c>
      <c r="O4003">
        <v>20</v>
      </c>
      <c r="P4003">
        <v>0.3</v>
      </c>
      <c r="Q4003">
        <v>4</v>
      </c>
      <c r="R4003">
        <v>0.3</v>
      </c>
      <c r="S4003" t="s">
        <v>336</v>
      </c>
      <c r="T4003">
        <v>3</v>
      </c>
      <c r="U4003" t="s">
        <v>355</v>
      </c>
      <c r="V4003">
        <v>1433.8870772712</v>
      </c>
      <c r="W4003">
        <v>1464.1973333011299</v>
      </c>
      <c r="X4003">
        <v>1466.93936244569</v>
      </c>
      <c r="Y4003">
        <v>221.49030099999899</v>
      </c>
      <c r="Z4003">
        <f t="shared" si="124"/>
        <v>-0.11506812508017569</v>
      </c>
      <c r="AA4003">
        <f t="shared" si="125"/>
        <v>3.0701822920906189E-3</v>
      </c>
    </row>
    <row r="4004" spans="1:27" x14ac:dyDescent="0.3">
      <c r="A4004" t="s">
        <v>198</v>
      </c>
      <c r="B4004">
        <v>30</v>
      </c>
      <c r="C4004">
        <v>0.3</v>
      </c>
      <c r="D4004">
        <v>4</v>
      </c>
      <c r="E4004">
        <v>0.3</v>
      </c>
      <c r="F4004" t="s">
        <v>336</v>
      </c>
      <c r="G4004">
        <v>3</v>
      </c>
      <c r="H4004">
        <v>1783.04958916126</v>
      </c>
      <c r="I4004" t="s">
        <v>12</v>
      </c>
      <c r="J4004">
        <v>4</v>
      </c>
      <c r="K4004">
        <v>9</v>
      </c>
      <c r="L4004">
        <v>6.6666666666666599</v>
      </c>
      <c r="M4004">
        <v>1.7988536000000199</v>
      </c>
      <c r="N4004" t="s">
        <v>198</v>
      </c>
      <c r="O4004">
        <v>30</v>
      </c>
      <c r="P4004">
        <v>0.3</v>
      </c>
      <c r="Q4004">
        <v>4</v>
      </c>
      <c r="R4004">
        <v>0.3</v>
      </c>
      <c r="S4004" t="s">
        <v>336</v>
      </c>
      <c r="T4004">
        <v>3</v>
      </c>
      <c r="U4004" t="s">
        <v>355</v>
      </c>
      <c r="V4004">
        <v>2015.11713767073</v>
      </c>
      <c r="W4004">
        <v>2020.03871059068</v>
      </c>
      <c r="X4004">
        <v>2116.51480198942</v>
      </c>
      <c r="Y4004">
        <v>876.49362549999898</v>
      </c>
      <c r="Z4004">
        <f t="shared" si="124"/>
        <v>-0.11516330449043596</v>
      </c>
      <c r="AA4004">
        <f t="shared" si="125"/>
        <v>2.0523293583268871E-3</v>
      </c>
    </row>
    <row r="4005" spans="1:27" x14ac:dyDescent="0.3">
      <c r="A4005" t="s">
        <v>169</v>
      </c>
      <c r="B4005">
        <v>20</v>
      </c>
      <c r="C4005">
        <v>0.7</v>
      </c>
      <c r="D4005">
        <v>4</v>
      </c>
      <c r="E4005">
        <v>0.7</v>
      </c>
      <c r="F4005" t="s">
        <v>336</v>
      </c>
      <c r="G4005">
        <v>4</v>
      </c>
      <c r="H4005">
        <v>3340.6769757072002</v>
      </c>
      <c r="I4005" t="s">
        <v>12</v>
      </c>
      <c r="J4005">
        <v>4</v>
      </c>
      <c r="K4005">
        <v>9</v>
      </c>
      <c r="L4005">
        <v>6.6666666666666599</v>
      </c>
      <c r="M4005">
        <v>0.62423599999999602</v>
      </c>
      <c r="N4005" t="s">
        <v>169</v>
      </c>
      <c r="O4005">
        <v>20</v>
      </c>
      <c r="P4005">
        <v>0.7</v>
      </c>
      <c r="Q4005">
        <v>4</v>
      </c>
      <c r="R4005">
        <v>0.7</v>
      </c>
      <c r="S4005" t="s">
        <v>336</v>
      </c>
      <c r="T4005">
        <v>4</v>
      </c>
      <c r="U4005" t="s">
        <v>355</v>
      </c>
      <c r="V4005">
        <v>3777.6805068374101</v>
      </c>
      <c r="W4005">
        <v>3785.53019141098</v>
      </c>
      <c r="X4005">
        <v>3793.9182375530099</v>
      </c>
      <c r="Y4005">
        <v>238.020914</v>
      </c>
      <c r="Z4005">
        <f t="shared" si="124"/>
        <v>-0.11568038385968736</v>
      </c>
      <c r="AA4005">
        <f t="shared" si="125"/>
        <v>2.6226098770463337E-3</v>
      </c>
    </row>
    <row r="4006" spans="1:27" x14ac:dyDescent="0.3">
      <c r="A4006" t="s">
        <v>242</v>
      </c>
      <c r="B4006">
        <v>30</v>
      </c>
      <c r="C4006">
        <v>0.3</v>
      </c>
      <c r="D4006">
        <v>4</v>
      </c>
      <c r="E4006">
        <v>0.7</v>
      </c>
      <c r="F4006" t="s">
        <v>337</v>
      </c>
      <c r="G4006">
        <v>2</v>
      </c>
      <c r="H4006">
        <v>1469.2694984260199</v>
      </c>
      <c r="I4006" t="s">
        <v>1</v>
      </c>
      <c r="J4006">
        <v>0</v>
      </c>
      <c r="K4006">
        <v>6</v>
      </c>
      <c r="L4006">
        <v>6.6666666666666599</v>
      </c>
      <c r="M4006">
        <v>1.5384195999999899</v>
      </c>
      <c r="N4006" t="s">
        <v>242</v>
      </c>
      <c r="O4006">
        <v>30</v>
      </c>
      <c r="P4006">
        <v>0.3</v>
      </c>
      <c r="Q4006">
        <v>4</v>
      </c>
      <c r="R4006">
        <v>0.7</v>
      </c>
      <c r="S4006" t="s">
        <v>337</v>
      </c>
      <c r="T4006">
        <v>2</v>
      </c>
      <c r="U4006" t="s">
        <v>355</v>
      </c>
      <c r="V4006">
        <v>1661.8308898013499</v>
      </c>
      <c r="W4006">
        <v>1673.98019415658</v>
      </c>
      <c r="X4006">
        <v>1692.83875192654</v>
      </c>
      <c r="Y4006">
        <v>840.55815760000405</v>
      </c>
      <c r="Z4006">
        <f t="shared" si="124"/>
        <v>-0.11587303651477329</v>
      </c>
      <c r="AA4006">
        <f t="shared" si="125"/>
        <v>1.8302357619043854E-3</v>
      </c>
    </row>
    <row r="4007" spans="1:27" x14ac:dyDescent="0.3">
      <c r="A4007" t="s">
        <v>242</v>
      </c>
      <c r="B4007">
        <v>30</v>
      </c>
      <c r="C4007">
        <v>0.3</v>
      </c>
      <c r="D4007">
        <v>4</v>
      </c>
      <c r="E4007">
        <v>0.7</v>
      </c>
      <c r="F4007" t="s">
        <v>337</v>
      </c>
      <c r="G4007">
        <v>2</v>
      </c>
      <c r="H4007">
        <v>1469.2694984260199</v>
      </c>
      <c r="I4007" t="s">
        <v>5</v>
      </c>
      <c r="J4007">
        <v>3</v>
      </c>
      <c r="K4007">
        <v>6</v>
      </c>
      <c r="L4007">
        <v>6.6666666666666599</v>
      </c>
      <c r="M4007">
        <v>1.55539410000028</v>
      </c>
      <c r="N4007" t="s">
        <v>242</v>
      </c>
      <c r="O4007">
        <v>30</v>
      </c>
      <c r="P4007">
        <v>0.3</v>
      </c>
      <c r="Q4007">
        <v>4</v>
      </c>
      <c r="R4007">
        <v>0.7</v>
      </c>
      <c r="S4007" t="s">
        <v>337</v>
      </c>
      <c r="T4007">
        <v>2</v>
      </c>
      <c r="U4007" t="s">
        <v>355</v>
      </c>
      <c r="V4007">
        <v>1661.8308898013499</v>
      </c>
      <c r="W4007">
        <v>1673.98019415658</v>
      </c>
      <c r="X4007">
        <v>1692.83875192654</v>
      </c>
      <c r="Y4007">
        <v>840.55815760000405</v>
      </c>
      <c r="Z4007">
        <f t="shared" si="124"/>
        <v>-0.11587303651477329</v>
      </c>
      <c r="AA4007">
        <f t="shared" si="125"/>
        <v>1.8504300814131704E-3</v>
      </c>
    </row>
    <row r="4008" spans="1:27" x14ac:dyDescent="0.3">
      <c r="A4008" t="s">
        <v>242</v>
      </c>
      <c r="B4008">
        <v>30</v>
      </c>
      <c r="C4008">
        <v>0.3</v>
      </c>
      <c r="D4008">
        <v>4</v>
      </c>
      <c r="E4008">
        <v>0.7</v>
      </c>
      <c r="F4008" t="s">
        <v>337</v>
      </c>
      <c r="G4008">
        <v>2</v>
      </c>
      <c r="H4008">
        <v>1469.2694984260199</v>
      </c>
      <c r="I4008" t="s">
        <v>9</v>
      </c>
      <c r="J4008">
        <v>4</v>
      </c>
      <c r="K4008">
        <v>6</v>
      </c>
      <c r="L4008">
        <v>6.6666666666666599</v>
      </c>
      <c r="M4008">
        <v>1.64609629999995</v>
      </c>
      <c r="N4008" t="s">
        <v>242</v>
      </c>
      <c r="O4008">
        <v>30</v>
      </c>
      <c r="P4008">
        <v>0.3</v>
      </c>
      <c r="Q4008">
        <v>4</v>
      </c>
      <c r="R4008">
        <v>0.7</v>
      </c>
      <c r="S4008" t="s">
        <v>337</v>
      </c>
      <c r="T4008">
        <v>2</v>
      </c>
      <c r="U4008" t="s">
        <v>355</v>
      </c>
      <c r="V4008">
        <v>1661.8308898013499</v>
      </c>
      <c r="W4008">
        <v>1673.98019415658</v>
      </c>
      <c r="X4008">
        <v>1692.83875192654</v>
      </c>
      <c r="Y4008">
        <v>840.55815760000405</v>
      </c>
      <c r="Z4008">
        <f t="shared" si="124"/>
        <v>-0.11587303651477329</v>
      </c>
      <c r="AA4008">
        <f t="shared" si="125"/>
        <v>1.9583371895407586E-3</v>
      </c>
    </row>
    <row r="4009" spans="1:27" x14ac:dyDescent="0.3">
      <c r="A4009" t="s">
        <v>242</v>
      </c>
      <c r="B4009">
        <v>30</v>
      </c>
      <c r="C4009">
        <v>0.3</v>
      </c>
      <c r="D4009">
        <v>4</v>
      </c>
      <c r="E4009">
        <v>0.7</v>
      </c>
      <c r="F4009" t="s">
        <v>337</v>
      </c>
      <c r="G4009">
        <v>2</v>
      </c>
      <c r="H4009">
        <v>1469.2694984260199</v>
      </c>
      <c r="I4009" t="s">
        <v>13</v>
      </c>
      <c r="J4009">
        <v>5</v>
      </c>
      <c r="K4009">
        <v>6</v>
      </c>
      <c r="L4009">
        <v>6.6666666666666599</v>
      </c>
      <c r="M4009">
        <v>1.5799268999999101</v>
      </c>
      <c r="N4009" t="s">
        <v>242</v>
      </c>
      <c r="O4009">
        <v>30</v>
      </c>
      <c r="P4009">
        <v>0.3</v>
      </c>
      <c r="Q4009">
        <v>4</v>
      </c>
      <c r="R4009">
        <v>0.7</v>
      </c>
      <c r="S4009" t="s">
        <v>337</v>
      </c>
      <c r="T4009">
        <v>2</v>
      </c>
      <c r="U4009" t="s">
        <v>355</v>
      </c>
      <c r="V4009">
        <v>1661.8308898013499</v>
      </c>
      <c r="W4009">
        <v>1673.98019415658</v>
      </c>
      <c r="X4009">
        <v>1692.83875192654</v>
      </c>
      <c r="Y4009">
        <v>840.55815760000405</v>
      </c>
      <c r="Z4009">
        <f t="shared" si="124"/>
        <v>-0.11587303651477329</v>
      </c>
      <c r="AA4009">
        <f t="shared" si="125"/>
        <v>1.8796164021666053E-3</v>
      </c>
    </row>
    <row r="4010" spans="1:27" x14ac:dyDescent="0.3">
      <c r="A4010" t="s">
        <v>79</v>
      </c>
      <c r="B4010">
        <v>10</v>
      </c>
      <c r="C4010">
        <v>0.3</v>
      </c>
      <c r="D4010">
        <v>4</v>
      </c>
      <c r="E4010">
        <v>0.7</v>
      </c>
      <c r="F4010" t="s">
        <v>336</v>
      </c>
      <c r="G4010">
        <v>4</v>
      </c>
      <c r="H4010">
        <v>2227.7186170315399</v>
      </c>
      <c r="I4010" t="s">
        <v>12</v>
      </c>
      <c r="J4010">
        <v>4</v>
      </c>
      <c r="K4010">
        <v>9</v>
      </c>
      <c r="L4010">
        <v>6.6666666666666599</v>
      </c>
      <c r="M4010">
        <v>6.0511299999994599E-2</v>
      </c>
      <c r="N4010" t="s">
        <v>79</v>
      </c>
      <c r="O4010">
        <v>10</v>
      </c>
      <c r="P4010">
        <v>0.3</v>
      </c>
      <c r="Q4010">
        <v>4</v>
      </c>
      <c r="R4010">
        <v>0.7</v>
      </c>
      <c r="S4010" t="s">
        <v>336</v>
      </c>
      <c r="T4010">
        <v>4</v>
      </c>
      <c r="U4010" t="s">
        <v>355</v>
      </c>
      <c r="V4010">
        <v>2520.09842092188</v>
      </c>
      <c r="W4010">
        <v>2775.6753464042599</v>
      </c>
      <c r="X4010">
        <v>90000000000</v>
      </c>
      <c r="Y4010">
        <v>30.382898600000001</v>
      </c>
      <c r="Z4010">
        <f t="shared" si="124"/>
        <v>-0.11601920046574384</v>
      </c>
      <c r="AA4010">
        <f t="shared" si="125"/>
        <v>1.9916236695071152E-3</v>
      </c>
    </row>
    <row r="4011" spans="1:27" x14ac:dyDescent="0.3">
      <c r="A4011" t="s">
        <v>104</v>
      </c>
      <c r="B4011">
        <v>20</v>
      </c>
      <c r="C4011">
        <v>0.3</v>
      </c>
      <c r="D4011">
        <v>2</v>
      </c>
      <c r="E4011">
        <v>0.3</v>
      </c>
      <c r="F4011" t="s">
        <v>337</v>
      </c>
      <c r="G4011">
        <v>4</v>
      </c>
      <c r="H4011">
        <v>1436.6993850526801</v>
      </c>
      <c r="I4011" t="s">
        <v>2</v>
      </c>
      <c r="J4011">
        <v>0</v>
      </c>
      <c r="K4011">
        <v>7</v>
      </c>
      <c r="L4011">
        <v>3.3333333333333299</v>
      </c>
      <c r="M4011">
        <v>0.59249820000000797</v>
      </c>
      <c r="N4011" t="s">
        <v>104</v>
      </c>
      <c r="O4011">
        <v>20</v>
      </c>
      <c r="P4011">
        <v>0.3</v>
      </c>
      <c r="Q4011">
        <v>2</v>
      </c>
      <c r="R4011">
        <v>0.3</v>
      </c>
      <c r="S4011" t="s">
        <v>337</v>
      </c>
      <c r="T4011">
        <v>4</v>
      </c>
      <c r="U4011" t="s">
        <v>355</v>
      </c>
      <c r="V4011">
        <v>1625.33789364221</v>
      </c>
      <c r="W4011">
        <v>1625.37448346019</v>
      </c>
      <c r="X4011">
        <v>1656.21847401835</v>
      </c>
      <c r="Y4011">
        <v>323.39011049999999</v>
      </c>
      <c r="Z4011">
        <f t="shared" si="124"/>
        <v>-0.11606110294199258</v>
      </c>
      <c r="AA4011">
        <f t="shared" si="125"/>
        <v>1.8321469357363296E-3</v>
      </c>
    </row>
    <row r="4012" spans="1:27" x14ac:dyDescent="0.3">
      <c r="A4012" t="s">
        <v>104</v>
      </c>
      <c r="B4012">
        <v>20</v>
      </c>
      <c r="C4012">
        <v>0.3</v>
      </c>
      <c r="D4012">
        <v>2</v>
      </c>
      <c r="E4012">
        <v>0.3</v>
      </c>
      <c r="F4012" t="s">
        <v>337</v>
      </c>
      <c r="G4012">
        <v>4</v>
      </c>
      <c r="H4012">
        <v>1436.6993850526801</v>
      </c>
      <c r="I4012" t="s">
        <v>6</v>
      </c>
      <c r="J4012">
        <v>3</v>
      </c>
      <c r="K4012">
        <v>7</v>
      </c>
      <c r="L4012">
        <v>3.3333333333333299</v>
      </c>
      <c r="M4012">
        <v>0.60211369999998898</v>
      </c>
      <c r="N4012" t="s">
        <v>104</v>
      </c>
      <c r="O4012">
        <v>20</v>
      </c>
      <c r="P4012">
        <v>0.3</v>
      </c>
      <c r="Q4012">
        <v>2</v>
      </c>
      <c r="R4012">
        <v>0.3</v>
      </c>
      <c r="S4012" t="s">
        <v>337</v>
      </c>
      <c r="T4012">
        <v>4</v>
      </c>
      <c r="U4012" t="s">
        <v>355</v>
      </c>
      <c r="V4012">
        <v>1625.33789364221</v>
      </c>
      <c r="W4012">
        <v>1625.37448346019</v>
      </c>
      <c r="X4012">
        <v>1656.21847401835</v>
      </c>
      <c r="Y4012">
        <v>323.39011049999999</v>
      </c>
      <c r="Z4012">
        <f t="shared" si="124"/>
        <v>-0.11606110294199258</v>
      </c>
      <c r="AA4012">
        <f t="shared" si="125"/>
        <v>1.8618803743535904E-3</v>
      </c>
    </row>
    <row r="4013" spans="1:27" x14ac:dyDescent="0.3">
      <c r="A4013" t="s">
        <v>104</v>
      </c>
      <c r="B4013">
        <v>20</v>
      </c>
      <c r="C4013">
        <v>0.3</v>
      </c>
      <c r="D4013">
        <v>2</v>
      </c>
      <c r="E4013">
        <v>0.3</v>
      </c>
      <c r="F4013" t="s">
        <v>337</v>
      </c>
      <c r="G4013">
        <v>4</v>
      </c>
      <c r="H4013">
        <v>1436.6993850526801</v>
      </c>
      <c r="I4013" t="s">
        <v>10</v>
      </c>
      <c r="J4013">
        <v>4</v>
      </c>
      <c r="K4013">
        <v>7</v>
      </c>
      <c r="L4013">
        <v>3.3333333333333299</v>
      </c>
      <c r="M4013">
        <v>0.64428560000000301</v>
      </c>
      <c r="N4013" t="s">
        <v>104</v>
      </c>
      <c r="O4013">
        <v>20</v>
      </c>
      <c r="P4013">
        <v>0.3</v>
      </c>
      <c r="Q4013">
        <v>2</v>
      </c>
      <c r="R4013">
        <v>0.3</v>
      </c>
      <c r="S4013" t="s">
        <v>337</v>
      </c>
      <c r="T4013">
        <v>4</v>
      </c>
      <c r="U4013" t="s">
        <v>355</v>
      </c>
      <c r="V4013">
        <v>1625.33789364221</v>
      </c>
      <c r="W4013">
        <v>1625.37448346019</v>
      </c>
      <c r="X4013">
        <v>1656.21847401835</v>
      </c>
      <c r="Y4013">
        <v>323.39011049999999</v>
      </c>
      <c r="Z4013">
        <f t="shared" si="124"/>
        <v>-0.11606110294199258</v>
      </c>
      <c r="AA4013">
        <f t="shared" si="125"/>
        <v>1.992286031888421E-3</v>
      </c>
    </row>
    <row r="4014" spans="1:27" x14ac:dyDescent="0.3">
      <c r="A4014" t="s">
        <v>104</v>
      </c>
      <c r="B4014">
        <v>20</v>
      </c>
      <c r="C4014">
        <v>0.3</v>
      </c>
      <c r="D4014">
        <v>2</v>
      </c>
      <c r="E4014">
        <v>0.3</v>
      </c>
      <c r="F4014" t="s">
        <v>337</v>
      </c>
      <c r="G4014">
        <v>4</v>
      </c>
      <c r="H4014">
        <v>1436.6993850526801</v>
      </c>
      <c r="I4014" t="s">
        <v>14</v>
      </c>
      <c r="J4014">
        <v>5</v>
      </c>
      <c r="K4014">
        <v>7</v>
      </c>
      <c r="L4014">
        <v>3.3333333333333299</v>
      </c>
      <c r="M4014">
        <v>0.62934020000000102</v>
      </c>
      <c r="N4014" t="s">
        <v>104</v>
      </c>
      <c r="O4014">
        <v>20</v>
      </c>
      <c r="P4014">
        <v>0.3</v>
      </c>
      <c r="Q4014">
        <v>2</v>
      </c>
      <c r="R4014">
        <v>0.3</v>
      </c>
      <c r="S4014" t="s">
        <v>337</v>
      </c>
      <c r="T4014">
        <v>4</v>
      </c>
      <c r="U4014" t="s">
        <v>355</v>
      </c>
      <c r="V4014">
        <v>1625.33789364221</v>
      </c>
      <c r="W4014">
        <v>1625.37448346019</v>
      </c>
      <c r="X4014">
        <v>1656.21847401835</v>
      </c>
      <c r="Y4014">
        <v>323.39011049999999</v>
      </c>
      <c r="Z4014">
        <f t="shared" si="124"/>
        <v>-0.11606110294199258</v>
      </c>
      <c r="AA4014">
        <f t="shared" si="125"/>
        <v>1.9460712605804964E-3</v>
      </c>
    </row>
    <row r="4015" spans="1:27" x14ac:dyDescent="0.3">
      <c r="A4015" t="s">
        <v>61</v>
      </c>
      <c r="B4015">
        <v>10</v>
      </c>
      <c r="C4015">
        <v>0.3</v>
      </c>
      <c r="D4015">
        <v>2</v>
      </c>
      <c r="E4015">
        <v>0.7</v>
      </c>
      <c r="F4015" t="s">
        <v>337</v>
      </c>
      <c r="G4015">
        <v>1</v>
      </c>
      <c r="H4015">
        <v>1749.9676825817</v>
      </c>
      <c r="I4015" t="s">
        <v>16</v>
      </c>
      <c r="J4015">
        <v>5</v>
      </c>
      <c r="K4015">
        <v>9</v>
      </c>
      <c r="L4015">
        <v>3.3333333333333299</v>
      </c>
      <c r="M4015">
        <v>5.8693799999999401E-2</v>
      </c>
      <c r="N4015" t="s">
        <v>61</v>
      </c>
      <c r="O4015">
        <v>10</v>
      </c>
      <c r="P4015">
        <v>0.3</v>
      </c>
      <c r="Q4015">
        <v>2</v>
      </c>
      <c r="R4015">
        <v>0.7</v>
      </c>
      <c r="S4015" t="s">
        <v>337</v>
      </c>
      <c r="T4015">
        <v>1</v>
      </c>
      <c r="U4015" t="s">
        <v>355</v>
      </c>
      <c r="V4015">
        <v>1980.35664878896</v>
      </c>
      <c r="W4015">
        <v>1980.35664878896</v>
      </c>
      <c r="X4015">
        <v>1980.4975061380401</v>
      </c>
      <c r="Y4015">
        <v>33.008723199999899</v>
      </c>
      <c r="Z4015">
        <f t="shared" si="124"/>
        <v>-0.11633710844364768</v>
      </c>
      <c r="AA4015">
        <f t="shared" si="125"/>
        <v>1.7781299702013188E-3</v>
      </c>
    </row>
    <row r="4016" spans="1:27" x14ac:dyDescent="0.3">
      <c r="A4016" t="s">
        <v>116</v>
      </c>
      <c r="B4016">
        <v>20</v>
      </c>
      <c r="C4016">
        <v>0.3</v>
      </c>
      <c r="D4016">
        <v>4</v>
      </c>
      <c r="E4016">
        <v>0.3</v>
      </c>
      <c r="F4016" t="s">
        <v>336</v>
      </c>
      <c r="G4016">
        <v>1</v>
      </c>
      <c r="H4016">
        <v>1576.4110016653599</v>
      </c>
      <c r="I4016" t="s">
        <v>12</v>
      </c>
      <c r="J4016">
        <v>4</v>
      </c>
      <c r="K4016">
        <v>9</v>
      </c>
      <c r="L4016">
        <v>6.6666666666666599</v>
      </c>
      <c r="M4016">
        <v>0.69452570000001401</v>
      </c>
      <c r="N4016" t="s">
        <v>116</v>
      </c>
      <c r="O4016">
        <v>20</v>
      </c>
      <c r="P4016">
        <v>0.3</v>
      </c>
      <c r="Q4016">
        <v>4</v>
      </c>
      <c r="R4016">
        <v>0.3</v>
      </c>
      <c r="S4016" t="s">
        <v>336</v>
      </c>
      <c r="T4016">
        <v>1</v>
      </c>
      <c r="U4016" t="s">
        <v>355</v>
      </c>
      <c r="V4016">
        <v>1784.0479341416899</v>
      </c>
      <c r="W4016">
        <v>1784.0479341416899</v>
      </c>
      <c r="X4016">
        <v>1784.0479341416899</v>
      </c>
      <c r="Y4016">
        <v>277.2923801</v>
      </c>
      <c r="Z4016">
        <f t="shared" si="124"/>
        <v>-0.11638528791897325</v>
      </c>
      <c r="AA4016">
        <f t="shared" si="125"/>
        <v>2.5046692583097561E-3</v>
      </c>
    </row>
    <row r="4017" spans="1:27" x14ac:dyDescent="0.3">
      <c r="A4017" t="s">
        <v>146</v>
      </c>
      <c r="B4017">
        <v>20</v>
      </c>
      <c r="C4017">
        <v>0.7</v>
      </c>
      <c r="D4017">
        <v>2</v>
      </c>
      <c r="E4017">
        <v>0.7</v>
      </c>
      <c r="F4017" t="s">
        <v>336</v>
      </c>
      <c r="G4017">
        <v>1</v>
      </c>
      <c r="H4017">
        <v>3726.9020192307398</v>
      </c>
      <c r="I4017" t="s">
        <v>12</v>
      </c>
      <c r="J4017">
        <v>4</v>
      </c>
      <c r="K4017">
        <v>9</v>
      </c>
      <c r="L4017">
        <v>3.3333333333333299</v>
      </c>
      <c r="M4017">
        <v>0.80570569999997499</v>
      </c>
      <c r="N4017" t="s">
        <v>146</v>
      </c>
      <c r="O4017">
        <v>20</v>
      </c>
      <c r="P4017">
        <v>0.7</v>
      </c>
      <c r="Q4017">
        <v>2</v>
      </c>
      <c r="R4017">
        <v>0.7</v>
      </c>
      <c r="S4017" t="s">
        <v>336</v>
      </c>
      <c r="T4017">
        <v>1</v>
      </c>
      <c r="U4017" t="s">
        <v>355</v>
      </c>
      <c r="V4017">
        <v>4218.4495273455505</v>
      </c>
      <c r="W4017">
        <v>4242.3772512077403</v>
      </c>
      <c r="X4017">
        <v>4242.3772512077403</v>
      </c>
      <c r="Y4017">
        <v>392.2089843</v>
      </c>
      <c r="Z4017">
        <f t="shared" si="124"/>
        <v>-0.11652326404012134</v>
      </c>
      <c r="AA4017">
        <f t="shared" si="125"/>
        <v>2.054276501182064E-3</v>
      </c>
    </row>
    <row r="4018" spans="1:27" x14ac:dyDescent="0.3">
      <c r="A4018" t="s">
        <v>127</v>
      </c>
      <c r="B4018">
        <v>20</v>
      </c>
      <c r="C4018">
        <v>0.7</v>
      </c>
      <c r="D4018">
        <v>4</v>
      </c>
      <c r="E4018">
        <v>0.3</v>
      </c>
      <c r="F4018" t="s">
        <v>336</v>
      </c>
      <c r="G4018">
        <v>2</v>
      </c>
      <c r="H4018">
        <v>2062.96745232582</v>
      </c>
      <c r="I4018" t="s">
        <v>1</v>
      </c>
      <c r="J4018">
        <v>0</v>
      </c>
      <c r="K4018">
        <v>6</v>
      </c>
      <c r="L4018">
        <v>6.6666666666666599</v>
      </c>
      <c r="M4018">
        <v>0.67298180000000196</v>
      </c>
      <c r="N4018" t="s">
        <v>127</v>
      </c>
      <c r="O4018">
        <v>20</v>
      </c>
      <c r="P4018">
        <v>0.7</v>
      </c>
      <c r="Q4018">
        <v>4</v>
      </c>
      <c r="R4018">
        <v>0.3</v>
      </c>
      <c r="S4018" t="s">
        <v>336</v>
      </c>
      <c r="T4018">
        <v>2</v>
      </c>
      <c r="U4018" t="s">
        <v>355</v>
      </c>
      <c r="V4018">
        <v>2335.3017146903599</v>
      </c>
      <c r="W4018">
        <v>2335.3017146903599</v>
      </c>
      <c r="X4018">
        <v>2335.3017146903599</v>
      </c>
      <c r="Y4018">
        <v>345.80530909999999</v>
      </c>
      <c r="Z4018">
        <f t="shared" si="124"/>
        <v>-0.11661630728543741</v>
      </c>
      <c r="AA4018">
        <f t="shared" si="125"/>
        <v>1.9461291723701936E-3</v>
      </c>
    </row>
    <row r="4019" spans="1:27" x14ac:dyDescent="0.3">
      <c r="A4019" t="s">
        <v>127</v>
      </c>
      <c r="B4019">
        <v>20</v>
      </c>
      <c r="C4019">
        <v>0.7</v>
      </c>
      <c r="D4019">
        <v>4</v>
      </c>
      <c r="E4019">
        <v>0.3</v>
      </c>
      <c r="F4019" t="s">
        <v>336</v>
      </c>
      <c r="G4019">
        <v>2</v>
      </c>
      <c r="H4019">
        <v>2062.96745232582</v>
      </c>
      <c r="I4019" t="s">
        <v>5</v>
      </c>
      <c r="J4019">
        <v>3</v>
      </c>
      <c r="K4019">
        <v>6</v>
      </c>
      <c r="L4019">
        <v>6.6666666666666599</v>
      </c>
      <c r="M4019">
        <v>0.79330840000000002</v>
      </c>
      <c r="N4019" t="s">
        <v>127</v>
      </c>
      <c r="O4019">
        <v>20</v>
      </c>
      <c r="P4019">
        <v>0.7</v>
      </c>
      <c r="Q4019">
        <v>4</v>
      </c>
      <c r="R4019">
        <v>0.3</v>
      </c>
      <c r="S4019" t="s">
        <v>336</v>
      </c>
      <c r="T4019">
        <v>2</v>
      </c>
      <c r="U4019" t="s">
        <v>355</v>
      </c>
      <c r="V4019">
        <v>2335.3017146903599</v>
      </c>
      <c r="W4019">
        <v>2335.3017146903599</v>
      </c>
      <c r="X4019">
        <v>2335.3017146903599</v>
      </c>
      <c r="Y4019">
        <v>345.80530909999999</v>
      </c>
      <c r="Z4019">
        <f t="shared" si="124"/>
        <v>-0.11661630728543741</v>
      </c>
      <c r="AA4019">
        <f t="shared" si="125"/>
        <v>2.2940897063283405E-3</v>
      </c>
    </row>
    <row r="4020" spans="1:27" x14ac:dyDescent="0.3">
      <c r="A4020" t="s">
        <v>127</v>
      </c>
      <c r="B4020">
        <v>20</v>
      </c>
      <c r="C4020">
        <v>0.7</v>
      </c>
      <c r="D4020">
        <v>4</v>
      </c>
      <c r="E4020">
        <v>0.3</v>
      </c>
      <c r="F4020" t="s">
        <v>336</v>
      </c>
      <c r="G4020">
        <v>2</v>
      </c>
      <c r="H4020">
        <v>2062.96745232582</v>
      </c>
      <c r="I4020" t="s">
        <v>9</v>
      </c>
      <c r="J4020">
        <v>4</v>
      </c>
      <c r="K4020">
        <v>6</v>
      </c>
      <c r="L4020">
        <v>6.6666666666666599</v>
      </c>
      <c r="M4020">
        <v>0.83050939999998197</v>
      </c>
      <c r="N4020" t="s">
        <v>127</v>
      </c>
      <c r="O4020">
        <v>20</v>
      </c>
      <c r="P4020">
        <v>0.7</v>
      </c>
      <c r="Q4020">
        <v>4</v>
      </c>
      <c r="R4020">
        <v>0.3</v>
      </c>
      <c r="S4020" t="s">
        <v>336</v>
      </c>
      <c r="T4020">
        <v>2</v>
      </c>
      <c r="U4020" t="s">
        <v>355</v>
      </c>
      <c r="V4020">
        <v>2335.3017146903599</v>
      </c>
      <c r="W4020">
        <v>2335.3017146903599</v>
      </c>
      <c r="X4020">
        <v>2335.3017146903599</v>
      </c>
      <c r="Y4020">
        <v>345.80530909999999</v>
      </c>
      <c r="Z4020">
        <f t="shared" si="124"/>
        <v>-0.11661630728543741</v>
      </c>
      <c r="AA4020">
        <f t="shared" si="125"/>
        <v>2.401667580412466E-3</v>
      </c>
    </row>
    <row r="4021" spans="1:27" x14ac:dyDescent="0.3">
      <c r="A4021" t="s">
        <v>127</v>
      </c>
      <c r="B4021">
        <v>20</v>
      </c>
      <c r="C4021">
        <v>0.7</v>
      </c>
      <c r="D4021">
        <v>4</v>
      </c>
      <c r="E4021">
        <v>0.3</v>
      </c>
      <c r="F4021" t="s">
        <v>336</v>
      </c>
      <c r="G4021">
        <v>2</v>
      </c>
      <c r="H4021">
        <v>2062.96745232582</v>
      </c>
      <c r="I4021" t="s">
        <v>13</v>
      </c>
      <c r="J4021">
        <v>5</v>
      </c>
      <c r="K4021">
        <v>6</v>
      </c>
      <c r="L4021">
        <v>6.6666666666666599</v>
      </c>
      <c r="M4021">
        <v>0.68680119999999001</v>
      </c>
      <c r="N4021" t="s">
        <v>127</v>
      </c>
      <c r="O4021">
        <v>20</v>
      </c>
      <c r="P4021">
        <v>0.7</v>
      </c>
      <c r="Q4021">
        <v>4</v>
      </c>
      <c r="R4021">
        <v>0.3</v>
      </c>
      <c r="S4021" t="s">
        <v>336</v>
      </c>
      <c r="T4021">
        <v>2</v>
      </c>
      <c r="U4021" t="s">
        <v>355</v>
      </c>
      <c r="V4021">
        <v>2335.3017146903599</v>
      </c>
      <c r="W4021">
        <v>2335.3017146903599</v>
      </c>
      <c r="X4021">
        <v>2335.3017146903599</v>
      </c>
      <c r="Y4021">
        <v>345.80530909999999</v>
      </c>
      <c r="Z4021">
        <f t="shared" si="124"/>
        <v>-0.11661630728543741</v>
      </c>
      <c r="AA4021">
        <f t="shared" si="125"/>
        <v>1.986092121568269E-3</v>
      </c>
    </row>
    <row r="4022" spans="1:27" x14ac:dyDescent="0.3">
      <c r="A4022" t="s">
        <v>255</v>
      </c>
      <c r="B4022">
        <v>30</v>
      </c>
      <c r="C4022">
        <v>0.7</v>
      </c>
      <c r="D4022">
        <v>4</v>
      </c>
      <c r="E4022">
        <v>0.7</v>
      </c>
      <c r="F4022" t="s">
        <v>337</v>
      </c>
      <c r="G4022">
        <v>5</v>
      </c>
      <c r="H4022">
        <v>2477.86512654116</v>
      </c>
      <c r="I4022" t="s">
        <v>4</v>
      </c>
      <c r="J4022">
        <v>0</v>
      </c>
      <c r="K4022">
        <v>9</v>
      </c>
      <c r="L4022">
        <v>6.6666666666666599</v>
      </c>
      <c r="M4022">
        <v>1.98687329999984</v>
      </c>
      <c r="N4022" t="s">
        <v>255</v>
      </c>
      <c r="O4022">
        <v>30</v>
      </c>
      <c r="P4022">
        <v>0.7</v>
      </c>
      <c r="Q4022">
        <v>4</v>
      </c>
      <c r="R4022">
        <v>0.7</v>
      </c>
      <c r="S4022" t="s">
        <v>337</v>
      </c>
      <c r="T4022">
        <v>5</v>
      </c>
      <c r="U4022" t="s">
        <v>355</v>
      </c>
      <c r="V4022">
        <v>2804.9980065239301</v>
      </c>
      <c r="W4022">
        <v>2818.511514931</v>
      </c>
      <c r="X4022">
        <v>2939.6546896139498</v>
      </c>
      <c r="Y4022">
        <v>885.46812070000999</v>
      </c>
      <c r="Z4022">
        <f t="shared" si="124"/>
        <v>-0.11662499553365702</v>
      </c>
      <c r="AA4022">
        <f t="shared" si="125"/>
        <v>2.2438676825870482E-3</v>
      </c>
    </row>
    <row r="4023" spans="1:27" x14ac:dyDescent="0.3">
      <c r="A4023" t="s">
        <v>136</v>
      </c>
      <c r="B4023">
        <v>20</v>
      </c>
      <c r="C4023">
        <v>0.3</v>
      </c>
      <c r="D4023">
        <v>2</v>
      </c>
      <c r="E4023">
        <v>0.7</v>
      </c>
      <c r="F4023" t="s">
        <v>336</v>
      </c>
      <c r="G4023">
        <v>1</v>
      </c>
      <c r="H4023">
        <v>2932.71986584871</v>
      </c>
      <c r="I4023" t="s">
        <v>1</v>
      </c>
      <c r="J4023">
        <v>0</v>
      </c>
      <c r="K4023">
        <v>6</v>
      </c>
      <c r="L4023">
        <v>3.3333333333333299</v>
      </c>
      <c r="M4023">
        <v>1.7135901</v>
      </c>
      <c r="N4023" t="s">
        <v>136</v>
      </c>
      <c r="O4023">
        <v>20</v>
      </c>
      <c r="P4023">
        <v>0.3</v>
      </c>
      <c r="Q4023">
        <v>2</v>
      </c>
      <c r="R4023">
        <v>0.7</v>
      </c>
      <c r="S4023" t="s">
        <v>336</v>
      </c>
      <c r="T4023">
        <v>1</v>
      </c>
      <c r="U4023" t="s">
        <v>355</v>
      </c>
      <c r="V4023">
        <v>3320.5012952121001</v>
      </c>
      <c r="W4023">
        <v>3320.5012952121101</v>
      </c>
      <c r="X4023">
        <v>3320.5012952121101</v>
      </c>
      <c r="Y4023">
        <v>605.53142490000005</v>
      </c>
      <c r="Z4023">
        <f t="shared" si="124"/>
        <v>-0.11678400183807794</v>
      </c>
      <c r="AA4023">
        <f t="shared" si="125"/>
        <v>2.8298945843859206E-3</v>
      </c>
    </row>
    <row r="4024" spans="1:27" x14ac:dyDescent="0.3">
      <c r="A4024" t="s">
        <v>136</v>
      </c>
      <c r="B4024">
        <v>20</v>
      </c>
      <c r="C4024">
        <v>0.3</v>
      </c>
      <c r="D4024">
        <v>2</v>
      </c>
      <c r="E4024">
        <v>0.7</v>
      </c>
      <c r="F4024" t="s">
        <v>336</v>
      </c>
      <c r="G4024">
        <v>1</v>
      </c>
      <c r="H4024">
        <v>2932.71986584871</v>
      </c>
      <c r="I4024" t="s">
        <v>5</v>
      </c>
      <c r="J4024">
        <v>3</v>
      </c>
      <c r="K4024">
        <v>6</v>
      </c>
      <c r="L4024">
        <v>3.3333333333333299</v>
      </c>
      <c r="M4024">
        <v>1.2800341</v>
      </c>
      <c r="N4024" t="s">
        <v>136</v>
      </c>
      <c r="O4024">
        <v>20</v>
      </c>
      <c r="P4024">
        <v>0.3</v>
      </c>
      <c r="Q4024">
        <v>2</v>
      </c>
      <c r="R4024">
        <v>0.7</v>
      </c>
      <c r="S4024" t="s">
        <v>336</v>
      </c>
      <c r="T4024">
        <v>1</v>
      </c>
      <c r="U4024" t="s">
        <v>355</v>
      </c>
      <c r="V4024">
        <v>3320.5012952121001</v>
      </c>
      <c r="W4024">
        <v>3320.5012952121101</v>
      </c>
      <c r="X4024">
        <v>3320.5012952121101</v>
      </c>
      <c r="Y4024">
        <v>605.53142490000005</v>
      </c>
      <c r="Z4024">
        <f t="shared" si="124"/>
        <v>-0.11678400183807794</v>
      </c>
      <c r="AA4024">
        <f t="shared" si="125"/>
        <v>2.1139020162519065E-3</v>
      </c>
    </row>
    <row r="4025" spans="1:27" x14ac:dyDescent="0.3">
      <c r="A4025" t="s">
        <v>136</v>
      </c>
      <c r="B4025">
        <v>20</v>
      </c>
      <c r="C4025">
        <v>0.3</v>
      </c>
      <c r="D4025">
        <v>2</v>
      </c>
      <c r="E4025">
        <v>0.7</v>
      </c>
      <c r="F4025" t="s">
        <v>336</v>
      </c>
      <c r="G4025">
        <v>1</v>
      </c>
      <c r="H4025">
        <v>2932.71986584871</v>
      </c>
      <c r="I4025" t="s">
        <v>9</v>
      </c>
      <c r="J4025">
        <v>4</v>
      </c>
      <c r="K4025">
        <v>6</v>
      </c>
      <c r="L4025">
        <v>3.3333333333333299</v>
      </c>
      <c r="M4025">
        <v>1.3069561999999999</v>
      </c>
      <c r="N4025" t="s">
        <v>136</v>
      </c>
      <c r="O4025">
        <v>20</v>
      </c>
      <c r="P4025">
        <v>0.3</v>
      </c>
      <c r="Q4025">
        <v>2</v>
      </c>
      <c r="R4025">
        <v>0.7</v>
      </c>
      <c r="S4025" t="s">
        <v>336</v>
      </c>
      <c r="T4025">
        <v>1</v>
      </c>
      <c r="U4025" t="s">
        <v>355</v>
      </c>
      <c r="V4025">
        <v>3320.5012952121001</v>
      </c>
      <c r="W4025">
        <v>3320.5012952121101</v>
      </c>
      <c r="X4025">
        <v>3320.5012952121101</v>
      </c>
      <c r="Y4025">
        <v>605.53142490000005</v>
      </c>
      <c r="Z4025">
        <f t="shared" si="124"/>
        <v>-0.11678400183807794</v>
      </c>
      <c r="AA4025">
        <f t="shared" si="125"/>
        <v>2.1583623017019074E-3</v>
      </c>
    </row>
    <row r="4026" spans="1:27" x14ac:dyDescent="0.3">
      <c r="A4026" t="s">
        <v>136</v>
      </c>
      <c r="B4026">
        <v>20</v>
      </c>
      <c r="C4026">
        <v>0.3</v>
      </c>
      <c r="D4026">
        <v>2</v>
      </c>
      <c r="E4026">
        <v>0.7</v>
      </c>
      <c r="F4026" t="s">
        <v>336</v>
      </c>
      <c r="G4026">
        <v>1</v>
      </c>
      <c r="H4026">
        <v>2932.71986584871</v>
      </c>
      <c r="I4026" t="s">
        <v>13</v>
      </c>
      <c r="J4026">
        <v>5</v>
      </c>
      <c r="K4026">
        <v>6</v>
      </c>
      <c r="L4026">
        <v>3.3333333333333299</v>
      </c>
      <c r="M4026">
        <v>1.7496757999999999</v>
      </c>
      <c r="N4026" t="s">
        <v>136</v>
      </c>
      <c r="O4026">
        <v>20</v>
      </c>
      <c r="P4026">
        <v>0.3</v>
      </c>
      <c r="Q4026">
        <v>2</v>
      </c>
      <c r="R4026">
        <v>0.7</v>
      </c>
      <c r="S4026" t="s">
        <v>336</v>
      </c>
      <c r="T4026">
        <v>1</v>
      </c>
      <c r="U4026" t="s">
        <v>355</v>
      </c>
      <c r="V4026">
        <v>3320.5012952121001</v>
      </c>
      <c r="W4026">
        <v>3320.5012952121101</v>
      </c>
      <c r="X4026">
        <v>3320.5012952121101</v>
      </c>
      <c r="Y4026">
        <v>605.53142490000005</v>
      </c>
      <c r="Z4026">
        <f t="shared" si="124"/>
        <v>-0.11678400183807794</v>
      </c>
      <c r="AA4026">
        <f t="shared" si="125"/>
        <v>2.8894880233324778E-3</v>
      </c>
    </row>
    <row r="4027" spans="1:27" x14ac:dyDescent="0.3">
      <c r="A4027" t="s">
        <v>255</v>
      </c>
      <c r="B4027">
        <v>30</v>
      </c>
      <c r="C4027">
        <v>0.7</v>
      </c>
      <c r="D4027">
        <v>4</v>
      </c>
      <c r="E4027">
        <v>0.7</v>
      </c>
      <c r="F4027" t="s">
        <v>337</v>
      </c>
      <c r="G4027">
        <v>5</v>
      </c>
      <c r="H4027">
        <v>2476.4214314627502</v>
      </c>
      <c r="I4027" t="s">
        <v>8</v>
      </c>
      <c r="J4027">
        <v>3</v>
      </c>
      <c r="K4027">
        <v>9</v>
      </c>
      <c r="L4027">
        <v>6.6666666666666599</v>
      </c>
      <c r="M4027">
        <v>2.0312532999996602</v>
      </c>
      <c r="N4027" t="s">
        <v>255</v>
      </c>
      <c r="O4027">
        <v>30</v>
      </c>
      <c r="P4027">
        <v>0.7</v>
      </c>
      <c r="Q4027">
        <v>4</v>
      </c>
      <c r="R4027">
        <v>0.7</v>
      </c>
      <c r="S4027" t="s">
        <v>337</v>
      </c>
      <c r="T4027">
        <v>5</v>
      </c>
      <c r="U4027" t="s">
        <v>355</v>
      </c>
      <c r="V4027">
        <v>2804.9980065239301</v>
      </c>
      <c r="W4027">
        <v>2818.511514931</v>
      </c>
      <c r="X4027">
        <v>2939.6546896139498</v>
      </c>
      <c r="Y4027">
        <v>885.46812070000999</v>
      </c>
      <c r="Z4027">
        <f t="shared" si="124"/>
        <v>-0.11713968220190134</v>
      </c>
      <c r="AA4027">
        <f t="shared" si="125"/>
        <v>2.2939880640692584E-3</v>
      </c>
    </row>
    <row r="4028" spans="1:27" x14ac:dyDescent="0.3">
      <c r="A4028" t="s">
        <v>26</v>
      </c>
      <c r="B4028">
        <v>10</v>
      </c>
      <c r="C4028">
        <v>0.7</v>
      </c>
      <c r="D4028">
        <v>2</v>
      </c>
      <c r="E4028">
        <v>0.3</v>
      </c>
      <c r="F4028" t="s">
        <v>336</v>
      </c>
      <c r="G4028">
        <v>1</v>
      </c>
      <c r="H4028">
        <v>1449.31951001681</v>
      </c>
      <c r="I4028" t="s">
        <v>2</v>
      </c>
      <c r="J4028">
        <v>0</v>
      </c>
      <c r="K4028">
        <v>7</v>
      </c>
      <c r="L4028">
        <v>3.3333333333333299</v>
      </c>
      <c r="M4028">
        <v>8.26019000000002E-2</v>
      </c>
      <c r="N4028" t="s">
        <v>26</v>
      </c>
      <c r="O4028">
        <v>10</v>
      </c>
      <c r="P4028">
        <v>0.7</v>
      </c>
      <c r="Q4028">
        <v>2</v>
      </c>
      <c r="R4028">
        <v>0.3</v>
      </c>
      <c r="S4028" t="s">
        <v>336</v>
      </c>
      <c r="T4028">
        <v>1</v>
      </c>
      <c r="U4028" t="s">
        <v>355</v>
      </c>
      <c r="V4028">
        <v>1641.84529825496</v>
      </c>
      <c r="W4028">
        <v>1641.84529825496</v>
      </c>
      <c r="X4028">
        <v>1641.84529825496</v>
      </c>
      <c r="Y4028">
        <v>36.646611299999897</v>
      </c>
      <c r="Z4028">
        <f t="shared" si="124"/>
        <v>-0.1172618324288997</v>
      </c>
      <c r="AA4028">
        <f t="shared" si="125"/>
        <v>2.2540119555338103E-3</v>
      </c>
    </row>
    <row r="4029" spans="1:27" x14ac:dyDescent="0.3">
      <c r="A4029" t="s">
        <v>26</v>
      </c>
      <c r="B4029">
        <v>10</v>
      </c>
      <c r="C4029">
        <v>0.7</v>
      </c>
      <c r="D4029">
        <v>2</v>
      </c>
      <c r="E4029">
        <v>0.3</v>
      </c>
      <c r="F4029" t="s">
        <v>336</v>
      </c>
      <c r="G4029">
        <v>1</v>
      </c>
      <c r="H4029">
        <v>1449.31951001681</v>
      </c>
      <c r="I4029" t="s">
        <v>6</v>
      </c>
      <c r="J4029">
        <v>3</v>
      </c>
      <c r="K4029">
        <v>7</v>
      </c>
      <c r="L4029">
        <v>3.3333333333333299</v>
      </c>
      <c r="M4029">
        <v>7.3523400000000905E-2</v>
      </c>
      <c r="N4029" t="s">
        <v>26</v>
      </c>
      <c r="O4029">
        <v>10</v>
      </c>
      <c r="P4029">
        <v>0.7</v>
      </c>
      <c r="Q4029">
        <v>2</v>
      </c>
      <c r="R4029">
        <v>0.3</v>
      </c>
      <c r="S4029" t="s">
        <v>336</v>
      </c>
      <c r="T4029">
        <v>1</v>
      </c>
      <c r="U4029" t="s">
        <v>355</v>
      </c>
      <c r="V4029">
        <v>1641.84529825496</v>
      </c>
      <c r="W4029">
        <v>1641.84529825496</v>
      </c>
      <c r="X4029">
        <v>1641.84529825496</v>
      </c>
      <c r="Y4029">
        <v>36.646611299999897</v>
      </c>
      <c r="Z4029">
        <f t="shared" si="124"/>
        <v>-0.1172618324288997</v>
      </c>
      <c r="AA4029">
        <f t="shared" si="125"/>
        <v>2.0062810009393995E-3</v>
      </c>
    </row>
    <row r="4030" spans="1:27" x14ac:dyDescent="0.3">
      <c r="A4030" t="s">
        <v>26</v>
      </c>
      <c r="B4030">
        <v>10</v>
      </c>
      <c r="C4030">
        <v>0.7</v>
      </c>
      <c r="D4030">
        <v>2</v>
      </c>
      <c r="E4030">
        <v>0.3</v>
      </c>
      <c r="F4030" t="s">
        <v>336</v>
      </c>
      <c r="G4030">
        <v>1</v>
      </c>
      <c r="H4030">
        <v>1449.31951001681</v>
      </c>
      <c r="I4030" t="s">
        <v>10</v>
      </c>
      <c r="J4030">
        <v>4</v>
      </c>
      <c r="K4030">
        <v>7</v>
      </c>
      <c r="L4030">
        <v>3.3333333333333299</v>
      </c>
      <c r="M4030">
        <v>7.6237400000000094E-2</v>
      </c>
      <c r="N4030" t="s">
        <v>26</v>
      </c>
      <c r="O4030">
        <v>10</v>
      </c>
      <c r="P4030">
        <v>0.7</v>
      </c>
      <c r="Q4030">
        <v>2</v>
      </c>
      <c r="R4030">
        <v>0.3</v>
      </c>
      <c r="S4030" t="s">
        <v>336</v>
      </c>
      <c r="T4030">
        <v>1</v>
      </c>
      <c r="U4030" t="s">
        <v>355</v>
      </c>
      <c r="V4030">
        <v>1641.84529825496</v>
      </c>
      <c r="W4030">
        <v>1641.84529825496</v>
      </c>
      <c r="X4030">
        <v>1641.84529825496</v>
      </c>
      <c r="Y4030">
        <v>36.646611299999897</v>
      </c>
      <c r="Z4030">
        <f t="shared" si="124"/>
        <v>-0.1172618324288997</v>
      </c>
      <c r="AA4030">
        <f t="shared" si="125"/>
        <v>2.0803396902348871E-3</v>
      </c>
    </row>
    <row r="4031" spans="1:27" x14ac:dyDescent="0.3">
      <c r="A4031" t="s">
        <v>26</v>
      </c>
      <c r="B4031">
        <v>10</v>
      </c>
      <c r="C4031">
        <v>0.7</v>
      </c>
      <c r="D4031">
        <v>2</v>
      </c>
      <c r="E4031">
        <v>0.3</v>
      </c>
      <c r="F4031" t="s">
        <v>336</v>
      </c>
      <c r="G4031">
        <v>1</v>
      </c>
      <c r="H4031">
        <v>1449.31951001681</v>
      </c>
      <c r="I4031" t="s">
        <v>14</v>
      </c>
      <c r="J4031">
        <v>5</v>
      </c>
      <c r="K4031">
        <v>7</v>
      </c>
      <c r="L4031">
        <v>3.3333333333333299</v>
      </c>
      <c r="M4031">
        <v>6.8436300000000103E-2</v>
      </c>
      <c r="N4031" t="s">
        <v>26</v>
      </c>
      <c r="O4031">
        <v>10</v>
      </c>
      <c r="P4031">
        <v>0.7</v>
      </c>
      <c r="Q4031">
        <v>2</v>
      </c>
      <c r="R4031">
        <v>0.3</v>
      </c>
      <c r="S4031" t="s">
        <v>336</v>
      </c>
      <c r="T4031">
        <v>1</v>
      </c>
      <c r="U4031" t="s">
        <v>355</v>
      </c>
      <c r="V4031">
        <v>1641.84529825496</v>
      </c>
      <c r="W4031">
        <v>1641.84529825496</v>
      </c>
      <c r="X4031">
        <v>1641.84529825496</v>
      </c>
      <c r="Y4031">
        <v>36.646611299999897</v>
      </c>
      <c r="Z4031">
        <f t="shared" si="124"/>
        <v>-0.1172618324288997</v>
      </c>
      <c r="AA4031">
        <f t="shared" si="125"/>
        <v>1.8674659831371719E-3</v>
      </c>
    </row>
    <row r="4032" spans="1:27" x14ac:dyDescent="0.3">
      <c r="A4032" t="s">
        <v>43</v>
      </c>
      <c r="B4032">
        <v>10</v>
      </c>
      <c r="C4032">
        <v>0.3</v>
      </c>
      <c r="D4032">
        <v>4</v>
      </c>
      <c r="E4032">
        <v>0.3</v>
      </c>
      <c r="F4032" t="s">
        <v>337</v>
      </c>
      <c r="G4032">
        <v>3</v>
      </c>
      <c r="H4032">
        <v>1339.4023920582599</v>
      </c>
      <c r="I4032" t="s">
        <v>2</v>
      </c>
      <c r="J4032">
        <v>0</v>
      </c>
      <c r="K4032">
        <v>7</v>
      </c>
      <c r="L4032">
        <v>6.6666666666666599</v>
      </c>
      <c r="M4032">
        <v>0.143476400000004</v>
      </c>
      <c r="N4032" t="s">
        <v>43</v>
      </c>
      <c r="O4032">
        <v>10</v>
      </c>
      <c r="P4032">
        <v>0.3</v>
      </c>
      <c r="Q4032">
        <v>4</v>
      </c>
      <c r="R4032">
        <v>0.3</v>
      </c>
      <c r="S4032" t="s">
        <v>337</v>
      </c>
      <c r="T4032">
        <v>3</v>
      </c>
      <c r="U4032" t="s">
        <v>355</v>
      </c>
      <c r="V4032">
        <v>1517.3536649574401</v>
      </c>
      <c r="W4032">
        <v>1517.3536649574401</v>
      </c>
      <c r="X4032">
        <v>1517.3536649574401</v>
      </c>
      <c r="Y4032">
        <v>74.694270099999997</v>
      </c>
      <c r="Z4032">
        <f t="shared" si="124"/>
        <v>-0.1172773869460232</v>
      </c>
      <c r="AA4032">
        <f t="shared" si="125"/>
        <v>1.9208488122036554E-3</v>
      </c>
    </row>
    <row r="4033" spans="1:27" x14ac:dyDescent="0.3">
      <c r="A4033" t="s">
        <v>43</v>
      </c>
      <c r="B4033">
        <v>10</v>
      </c>
      <c r="C4033">
        <v>0.3</v>
      </c>
      <c r="D4033">
        <v>4</v>
      </c>
      <c r="E4033">
        <v>0.3</v>
      </c>
      <c r="F4033" t="s">
        <v>337</v>
      </c>
      <c r="G4033">
        <v>3</v>
      </c>
      <c r="H4033">
        <v>1339.4023920582599</v>
      </c>
      <c r="I4033" t="s">
        <v>6</v>
      </c>
      <c r="J4033">
        <v>3</v>
      </c>
      <c r="K4033">
        <v>7</v>
      </c>
      <c r="L4033">
        <v>6.6666666666666599</v>
      </c>
      <c r="M4033">
        <v>0.132643399999999</v>
      </c>
      <c r="N4033" t="s">
        <v>43</v>
      </c>
      <c r="O4033">
        <v>10</v>
      </c>
      <c r="P4033">
        <v>0.3</v>
      </c>
      <c r="Q4033">
        <v>4</v>
      </c>
      <c r="R4033">
        <v>0.3</v>
      </c>
      <c r="S4033" t="s">
        <v>337</v>
      </c>
      <c r="T4033">
        <v>3</v>
      </c>
      <c r="U4033" t="s">
        <v>355</v>
      </c>
      <c r="V4033">
        <v>1517.3536649574401</v>
      </c>
      <c r="W4033">
        <v>1517.3536649574401</v>
      </c>
      <c r="X4033">
        <v>1517.3536649574401</v>
      </c>
      <c r="Y4033">
        <v>74.694270099999997</v>
      </c>
      <c r="Z4033">
        <f t="shared" si="124"/>
        <v>-0.1172773869460232</v>
      </c>
      <c r="AA4033">
        <f t="shared" si="125"/>
        <v>1.7758176071928575E-3</v>
      </c>
    </row>
    <row r="4034" spans="1:27" x14ac:dyDescent="0.3">
      <c r="A4034" t="s">
        <v>43</v>
      </c>
      <c r="B4034">
        <v>10</v>
      </c>
      <c r="C4034">
        <v>0.3</v>
      </c>
      <c r="D4034">
        <v>4</v>
      </c>
      <c r="E4034">
        <v>0.3</v>
      </c>
      <c r="F4034" t="s">
        <v>337</v>
      </c>
      <c r="G4034">
        <v>3</v>
      </c>
      <c r="H4034">
        <v>1339.4023920582599</v>
      </c>
      <c r="I4034" t="s">
        <v>10</v>
      </c>
      <c r="J4034">
        <v>4</v>
      </c>
      <c r="K4034">
        <v>7</v>
      </c>
      <c r="L4034">
        <v>6.6666666666666599</v>
      </c>
      <c r="M4034">
        <v>0.139627200000006</v>
      </c>
      <c r="N4034" t="s">
        <v>43</v>
      </c>
      <c r="O4034">
        <v>10</v>
      </c>
      <c r="P4034">
        <v>0.3</v>
      </c>
      <c r="Q4034">
        <v>4</v>
      </c>
      <c r="R4034">
        <v>0.3</v>
      </c>
      <c r="S4034" t="s">
        <v>337</v>
      </c>
      <c r="T4034">
        <v>3</v>
      </c>
      <c r="U4034" t="s">
        <v>355</v>
      </c>
      <c r="V4034">
        <v>1517.3536649574401</v>
      </c>
      <c r="W4034">
        <v>1517.3536649574401</v>
      </c>
      <c r="X4034">
        <v>1517.3536649574401</v>
      </c>
      <c r="Y4034">
        <v>74.694270099999997</v>
      </c>
      <c r="Z4034">
        <f t="shared" ref="Z4034:Z4097" si="126">(H4034-V4034)/V4034</f>
        <v>-0.1172773869460232</v>
      </c>
      <c r="AA4034">
        <f t="shared" ref="AA4034:AA4097" si="127">M4034/Y4034</f>
        <v>1.8693160775662496E-3</v>
      </c>
    </row>
    <row r="4035" spans="1:27" x14ac:dyDescent="0.3">
      <c r="A4035" t="s">
        <v>43</v>
      </c>
      <c r="B4035">
        <v>10</v>
      </c>
      <c r="C4035">
        <v>0.3</v>
      </c>
      <c r="D4035">
        <v>4</v>
      </c>
      <c r="E4035">
        <v>0.3</v>
      </c>
      <c r="F4035" t="s">
        <v>337</v>
      </c>
      <c r="G4035">
        <v>3</v>
      </c>
      <c r="H4035">
        <v>1339.4023920582599</v>
      </c>
      <c r="I4035" t="s">
        <v>14</v>
      </c>
      <c r="J4035">
        <v>5</v>
      </c>
      <c r="K4035">
        <v>7</v>
      </c>
      <c r="L4035">
        <v>6.6666666666666599</v>
      </c>
      <c r="M4035">
        <v>0.13830139999999599</v>
      </c>
      <c r="N4035" t="s">
        <v>43</v>
      </c>
      <c r="O4035">
        <v>10</v>
      </c>
      <c r="P4035">
        <v>0.3</v>
      </c>
      <c r="Q4035">
        <v>4</v>
      </c>
      <c r="R4035">
        <v>0.3</v>
      </c>
      <c r="S4035" t="s">
        <v>337</v>
      </c>
      <c r="T4035">
        <v>3</v>
      </c>
      <c r="U4035" t="s">
        <v>355</v>
      </c>
      <c r="V4035">
        <v>1517.3536649574401</v>
      </c>
      <c r="W4035">
        <v>1517.3536649574401</v>
      </c>
      <c r="X4035">
        <v>1517.3536649574401</v>
      </c>
      <c r="Y4035">
        <v>74.694270099999997</v>
      </c>
      <c r="Z4035">
        <f t="shared" si="126"/>
        <v>-0.1172773869460232</v>
      </c>
      <c r="AA4035">
        <f t="shared" si="127"/>
        <v>1.8515663894277212E-3</v>
      </c>
    </row>
    <row r="4036" spans="1:27" x14ac:dyDescent="0.3">
      <c r="A4036" t="s">
        <v>160</v>
      </c>
      <c r="B4036">
        <v>20</v>
      </c>
      <c r="C4036">
        <v>0.3</v>
      </c>
      <c r="D4036">
        <v>4</v>
      </c>
      <c r="E4036">
        <v>0.7</v>
      </c>
      <c r="F4036" t="s">
        <v>336</v>
      </c>
      <c r="G4036">
        <v>5</v>
      </c>
      <c r="H4036">
        <v>2091.2909611443702</v>
      </c>
      <c r="I4036" t="s">
        <v>371</v>
      </c>
      <c r="J4036">
        <v>10</v>
      </c>
      <c r="K4036">
        <v>6</v>
      </c>
      <c r="L4036">
        <v>6.6666666666666599</v>
      </c>
      <c r="M4036">
        <v>0.48038629999999199</v>
      </c>
      <c r="N4036" t="s">
        <v>159</v>
      </c>
      <c r="O4036">
        <v>20</v>
      </c>
      <c r="P4036">
        <v>0.3</v>
      </c>
      <c r="Q4036">
        <v>4</v>
      </c>
      <c r="R4036">
        <v>0.7</v>
      </c>
      <c r="S4036" t="s">
        <v>336</v>
      </c>
      <c r="T4036">
        <v>4</v>
      </c>
      <c r="U4036" t="s">
        <v>355</v>
      </c>
      <c r="V4036">
        <v>2369.4372746457798</v>
      </c>
      <c r="W4036">
        <v>2559.5003591252198</v>
      </c>
      <c r="X4036">
        <v>2748.3184545284098</v>
      </c>
      <c r="Y4036">
        <v>242.729519299999</v>
      </c>
      <c r="Z4036">
        <f t="shared" si="126"/>
        <v>-0.11738918623325501</v>
      </c>
      <c r="AA4036">
        <f t="shared" si="127"/>
        <v>1.9791012703579067E-3</v>
      </c>
    </row>
    <row r="4037" spans="1:27" x14ac:dyDescent="0.3">
      <c r="A4037" t="s">
        <v>241</v>
      </c>
      <c r="B4037">
        <v>30</v>
      </c>
      <c r="C4037">
        <v>0.3</v>
      </c>
      <c r="D4037">
        <v>4</v>
      </c>
      <c r="E4037">
        <v>0.7</v>
      </c>
      <c r="F4037" t="s">
        <v>337</v>
      </c>
      <c r="G4037">
        <v>1</v>
      </c>
      <c r="H4037">
        <v>2987.22073988804</v>
      </c>
      <c r="I4037" t="s">
        <v>373</v>
      </c>
      <c r="J4037">
        <v>10</v>
      </c>
      <c r="K4037">
        <v>8</v>
      </c>
      <c r="L4037">
        <v>6.6666666666666599</v>
      </c>
      <c r="M4037">
        <v>2.9782741000000201</v>
      </c>
      <c r="N4037" t="s">
        <v>240</v>
      </c>
      <c r="O4037">
        <v>30</v>
      </c>
      <c r="P4037">
        <v>0.3</v>
      </c>
      <c r="Q4037">
        <v>4</v>
      </c>
      <c r="R4037">
        <v>0.7</v>
      </c>
      <c r="S4037" t="s">
        <v>336</v>
      </c>
      <c r="T4037">
        <v>5</v>
      </c>
      <c r="U4037" t="s">
        <v>355</v>
      </c>
      <c r="V4037">
        <v>3384.8444686252001</v>
      </c>
      <c r="W4037">
        <v>3444.2292272559798</v>
      </c>
      <c r="X4037">
        <v>3553.3840388585299</v>
      </c>
      <c r="Y4037">
        <v>904.62481029999606</v>
      </c>
      <c r="Z4037">
        <f t="shared" si="126"/>
        <v>-0.11747178708588056</v>
      </c>
      <c r="AA4037">
        <f t="shared" si="127"/>
        <v>3.2922755003948548E-3</v>
      </c>
    </row>
    <row r="4038" spans="1:27" x14ac:dyDescent="0.3">
      <c r="A4038" t="s">
        <v>292</v>
      </c>
      <c r="B4038">
        <v>60</v>
      </c>
      <c r="C4038">
        <v>0.7</v>
      </c>
      <c r="D4038">
        <v>4</v>
      </c>
      <c r="E4038">
        <v>0.3</v>
      </c>
      <c r="F4038" t="s">
        <v>337</v>
      </c>
      <c r="G4038">
        <v>2</v>
      </c>
      <c r="H4038">
        <v>2432.3678346244401</v>
      </c>
      <c r="I4038" t="s">
        <v>1</v>
      </c>
      <c r="J4038">
        <v>0</v>
      </c>
      <c r="K4038">
        <v>6</v>
      </c>
      <c r="L4038">
        <v>6.6666666666666599</v>
      </c>
      <c r="M4038">
        <v>18.702596499999299</v>
      </c>
      <c r="N4038" t="s">
        <v>292</v>
      </c>
      <c r="O4038">
        <v>60</v>
      </c>
      <c r="P4038">
        <v>0.7</v>
      </c>
      <c r="Q4038">
        <v>4</v>
      </c>
      <c r="R4038">
        <v>0.3</v>
      </c>
      <c r="S4038" t="s">
        <v>337</v>
      </c>
      <c r="T4038">
        <v>2</v>
      </c>
      <c r="U4038" t="s">
        <v>355</v>
      </c>
      <c r="V4038">
        <v>2756.2781254728902</v>
      </c>
      <c r="W4038">
        <v>2756.2781254728902</v>
      </c>
      <c r="X4038">
        <v>90000000000</v>
      </c>
      <c r="Y4038">
        <v>1509.1835844</v>
      </c>
      <c r="Z4038">
        <f t="shared" si="126"/>
        <v>-0.11751727369416951</v>
      </c>
      <c r="AA4038">
        <f t="shared" si="127"/>
        <v>1.2392525795617379E-2</v>
      </c>
    </row>
    <row r="4039" spans="1:27" x14ac:dyDescent="0.3">
      <c r="A4039" t="s">
        <v>292</v>
      </c>
      <c r="B4039">
        <v>60</v>
      </c>
      <c r="C4039">
        <v>0.7</v>
      </c>
      <c r="D4039">
        <v>4</v>
      </c>
      <c r="E4039">
        <v>0.3</v>
      </c>
      <c r="F4039" t="s">
        <v>337</v>
      </c>
      <c r="G4039">
        <v>2</v>
      </c>
      <c r="H4039">
        <v>2432.3678346244401</v>
      </c>
      <c r="I4039" t="s">
        <v>5</v>
      </c>
      <c r="J4039">
        <v>3</v>
      </c>
      <c r="K4039">
        <v>6</v>
      </c>
      <c r="L4039">
        <v>6.6666666666666599</v>
      </c>
      <c r="M4039">
        <v>15.658081000001401</v>
      </c>
      <c r="N4039" t="s">
        <v>292</v>
      </c>
      <c r="O4039">
        <v>60</v>
      </c>
      <c r="P4039">
        <v>0.7</v>
      </c>
      <c r="Q4039">
        <v>4</v>
      </c>
      <c r="R4039">
        <v>0.3</v>
      </c>
      <c r="S4039" t="s">
        <v>337</v>
      </c>
      <c r="T4039">
        <v>2</v>
      </c>
      <c r="U4039" t="s">
        <v>355</v>
      </c>
      <c r="V4039">
        <v>2756.2781254728902</v>
      </c>
      <c r="W4039">
        <v>2756.2781254728902</v>
      </c>
      <c r="X4039">
        <v>90000000000</v>
      </c>
      <c r="Y4039">
        <v>1509.1835844</v>
      </c>
      <c r="Z4039">
        <f t="shared" si="126"/>
        <v>-0.11751727369416951</v>
      </c>
      <c r="AA4039">
        <f t="shared" si="127"/>
        <v>1.0375199652218932E-2</v>
      </c>
    </row>
    <row r="4040" spans="1:27" x14ac:dyDescent="0.3">
      <c r="A4040" t="s">
        <v>292</v>
      </c>
      <c r="B4040">
        <v>60</v>
      </c>
      <c r="C4040">
        <v>0.7</v>
      </c>
      <c r="D4040">
        <v>4</v>
      </c>
      <c r="E4040">
        <v>0.3</v>
      </c>
      <c r="F4040" t="s">
        <v>337</v>
      </c>
      <c r="G4040">
        <v>2</v>
      </c>
      <c r="H4040">
        <v>2432.3678346244401</v>
      </c>
      <c r="I4040" t="s">
        <v>9</v>
      </c>
      <c r="J4040">
        <v>4</v>
      </c>
      <c r="K4040">
        <v>6</v>
      </c>
      <c r="L4040">
        <v>6.6666666666666599</v>
      </c>
      <c r="M4040">
        <v>17.0672849000002</v>
      </c>
      <c r="N4040" t="s">
        <v>292</v>
      </c>
      <c r="O4040">
        <v>60</v>
      </c>
      <c r="P4040">
        <v>0.7</v>
      </c>
      <c r="Q4040">
        <v>4</v>
      </c>
      <c r="R4040">
        <v>0.3</v>
      </c>
      <c r="S4040" t="s">
        <v>337</v>
      </c>
      <c r="T4040">
        <v>2</v>
      </c>
      <c r="U4040" t="s">
        <v>355</v>
      </c>
      <c r="V4040">
        <v>2756.2781254728902</v>
      </c>
      <c r="W4040">
        <v>2756.2781254728902</v>
      </c>
      <c r="X4040">
        <v>90000000000</v>
      </c>
      <c r="Y4040">
        <v>1509.1835844</v>
      </c>
      <c r="Z4040">
        <f t="shared" si="126"/>
        <v>-0.11751727369416951</v>
      </c>
      <c r="AA4040">
        <f t="shared" si="127"/>
        <v>1.1308952122471946E-2</v>
      </c>
    </row>
    <row r="4041" spans="1:27" x14ac:dyDescent="0.3">
      <c r="A4041" t="s">
        <v>292</v>
      </c>
      <c r="B4041">
        <v>60</v>
      </c>
      <c r="C4041">
        <v>0.7</v>
      </c>
      <c r="D4041">
        <v>4</v>
      </c>
      <c r="E4041">
        <v>0.3</v>
      </c>
      <c r="F4041" t="s">
        <v>337</v>
      </c>
      <c r="G4041">
        <v>2</v>
      </c>
      <c r="H4041">
        <v>2432.3678346244401</v>
      </c>
      <c r="I4041" t="s">
        <v>13</v>
      </c>
      <c r="J4041">
        <v>5</v>
      </c>
      <c r="K4041">
        <v>6</v>
      </c>
      <c r="L4041">
        <v>6.6666666666666599</v>
      </c>
      <c r="M4041">
        <v>18.811673600001001</v>
      </c>
      <c r="N4041" t="s">
        <v>292</v>
      </c>
      <c r="O4041">
        <v>60</v>
      </c>
      <c r="P4041">
        <v>0.7</v>
      </c>
      <c r="Q4041">
        <v>4</v>
      </c>
      <c r="R4041">
        <v>0.3</v>
      </c>
      <c r="S4041" t="s">
        <v>337</v>
      </c>
      <c r="T4041">
        <v>2</v>
      </c>
      <c r="U4041" t="s">
        <v>355</v>
      </c>
      <c r="V4041">
        <v>2756.2781254728902</v>
      </c>
      <c r="W4041">
        <v>2756.2781254728902</v>
      </c>
      <c r="X4041">
        <v>90000000000</v>
      </c>
      <c r="Y4041">
        <v>1509.1835844</v>
      </c>
      <c r="Z4041">
        <f t="shared" si="126"/>
        <v>-0.11751727369416951</v>
      </c>
      <c r="AA4041">
        <f t="shared" si="127"/>
        <v>1.2464801363102476E-2</v>
      </c>
    </row>
    <row r="4042" spans="1:27" x14ac:dyDescent="0.3">
      <c r="A4042" t="s">
        <v>331</v>
      </c>
      <c r="B4042">
        <v>60</v>
      </c>
      <c r="C4042">
        <v>0.7</v>
      </c>
      <c r="D4042">
        <v>4</v>
      </c>
      <c r="E4042">
        <v>0.7</v>
      </c>
      <c r="F4042" t="s">
        <v>337</v>
      </c>
      <c r="G4042">
        <v>1</v>
      </c>
      <c r="H4042">
        <v>2765.0411750428998</v>
      </c>
      <c r="I4042" t="s">
        <v>8</v>
      </c>
      <c r="J4042">
        <v>3</v>
      </c>
      <c r="K4042">
        <v>9</v>
      </c>
      <c r="L4042">
        <v>6.6666666666666599</v>
      </c>
      <c r="M4042">
        <v>18.368893399998299</v>
      </c>
      <c r="N4042" t="s">
        <v>331</v>
      </c>
      <c r="O4042">
        <v>60</v>
      </c>
      <c r="P4042">
        <v>0.7</v>
      </c>
      <c r="Q4042">
        <v>4</v>
      </c>
      <c r="R4042">
        <v>0.7</v>
      </c>
      <c r="S4042" t="s">
        <v>337</v>
      </c>
      <c r="T4042">
        <v>1</v>
      </c>
      <c r="U4042" t="s">
        <v>355</v>
      </c>
      <c r="V4042">
        <v>3133.2695924586901</v>
      </c>
      <c r="W4042">
        <v>3133.2695924586901</v>
      </c>
      <c r="X4042">
        <v>90000000000</v>
      </c>
      <c r="Y4042">
        <v>1500.6638157999901</v>
      </c>
      <c r="Z4042">
        <f t="shared" si="126"/>
        <v>-0.11752209841823406</v>
      </c>
      <c r="AA4042">
        <f t="shared" si="127"/>
        <v>1.224051196983517E-2</v>
      </c>
    </row>
    <row r="4043" spans="1:27" x14ac:dyDescent="0.3">
      <c r="A4043" t="s">
        <v>120</v>
      </c>
      <c r="B4043">
        <v>20</v>
      </c>
      <c r="C4043">
        <v>0.3</v>
      </c>
      <c r="D4043">
        <v>4</v>
      </c>
      <c r="E4043">
        <v>0.3</v>
      </c>
      <c r="F4043" t="s">
        <v>336</v>
      </c>
      <c r="G4043">
        <v>5</v>
      </c>
      <c r="H4043">
        <v>1114.59649881732</v>
      </c>
      <c r="I4043" t="s">
        <v>1</v>
      </c>
      <c r="J4043">
        <v>0</v>
      </c>
      <c r="K4043">
        <v>6</v>
      </c>
      <c r="L4043">
        <v>6.6666666666666599</v>
      </c>
      <c r="M4043">
        <v>0.375912300000038</v>
      </c>
      <c r="N4043" t="s">
        <v>120</v>
      </c>
      <c r="O4043">
        <v>20</v>
      </c>
      <c r="P4043">
        <v>0.3</v>
      </c>
      <c r="Q4043">
        <v>4</v>
      </c>
      <c r="R4043">
        <v>0.3</v>
      </c>
      <c r="S4043" t="s">
        <v>336</v>
      </c>
      <c r="T4043">
        <v>5</v>
      </c>
      <c r="U4043" t="s">
        <v>355</v>
      </c>
      <c r="V4043">
        <v>1263.1053952612499</v>
      </c>
      <c r="W4043">
        <v>1263.1053952612499</v>
      </c>
      <c r="X4043">
        <v>1263.1053952612499</v>
      </c>
      <c r="Y4043">
        <v>186.29612089999799</v>
      </c>
      <c r="Z4043">
        <f t="shared" si="126"/>
        <v>-0.117574429656532</v>
      </c>
      <c r="AA4043">
        <f t="shared" si="127"/>
        <v>2.0178214027431318E-3</v>
      </c>
    </row>
    <row r="4044" spans="1:27" x14ac:dyDescent="0.3">
      <c r="A4044" t="s">
        <v>120</v>
      </c>
      <c r="B4044">
        <v>20</v>
      </c>
      <c r="C4044">
        <v>0.3</v>
      </c>
      <c r="D4044">
        <v>4</v>
      </c>
      <c r="E4044">
        <v>0.3</v>
      </c>
      <c r="F4044" t="s">
        <v>336</v>
      </c>
      <c r="G4044">
        <v>5</v>
      </c>
      <c r="H4044">
        <v>1114.59649881732</v>
      </c>
      <c r="I4044" t="s">
        <v>5</v>
      </c>
      <c r="J4044">
        <v>3</v>
      </c>
      <c r="K4044">
        <v>6</v>
      </c>
      <c r="L4044">
        <v>6.6666666666666599</v>
      </c>
      <c r="M4044">
        <v>0.38867460000000098</v>
      </c>
      <c r="N4044" t="s">
        <v>120</v>
      </c>
      <c r="O4044">
        <v>20</v>
      </c>
      <c r="P4044">
        <v>0.3</v>
      </c>
      <c r="Q4044">
        <v>4</v>
      </c>
      <c r="R4044">
        <v>0.3</v>
      </c>
      <c r="S4044" t="s">
        <v>336</v>
      </c>
      <c r="T4044">
        <v>5</v>
      </c>
      <c r="U4044" t="s">
        <v>355</v>
      </c>
      <c r="V4044">
        <v>1263.1053952612499</v>
      </c>
      <c r="W4044">
        <v>1263.1053952612499</v>
      </c>
      <c r="X4044">
        <v>1263.1053952612499</v>
      </c>
      <c r="Y4044">
        <v>186.29612089999799</v>
      </c>
      <c r="Z4044">
        <f t="shared" si="126"/>
        <v>-0.117574429656532</v>
      </c>
      <c r="AA4044">
        <f t="shared" si="127"/>
        <v>2.0863268549141602E-3</v>
      </c>
    </row>
    <row r="4045" spans="1:27" x14ac:dyDescent="0.3">
      <c r="A4045" t="s">
        <v>120</v>
      </c>
      <c r="B4045">
        <v>20</v>
      </c>
      <c r="C4045">
        <v>0.3</v>
      </c>
      <c r="D4045">
        <v>4</v>
      </c>
      <c r="E4045">
        <v>0.3</v>
      </c>
      <c r="F4045" t="s">
        <v>336</v>
      </c>
      <c r="G4045">
        <v>5</v>
      </c>
      <c r="H4045">
        <v>1114.59649881732</v>
      </c>
      <c r="I4045" t="s">
        <v>9</v>
      </c>
      <c r="J4045">
        <v>4</v>
      </c>
      <c r="K4045">
        <v>6</v>
      </c>
      <c r="L4045">
        <v>6.6666666666666599</v>
      </c>
      <c r="M4045">
        <v>0.50022030000002304</v>
      </c>
      <c r="N4045" t="s">
        <v>120</v>
      </c>
      <c r="O4045">
        <v>20</v>
      </c>
      <c r="P4045">
        <v>0.3</v>
      </c>
      <c r="Q4045">
        <v>4</v>
      </c>
      <c r="R4045">
        <v>0.3</v>
      </c>
      <c r="S4045" t="s">
        <v>336</v>
      </c>
      <c r="T4045">
        <v>5</v>
      </c>
      <c r="U4045" t="s">
        <v>355</v>
      </c>
      <c r="V4045">
        <v>1263.1053952612499</v>
      </c>
      <c r="W4045">
        <v>1263.1053952612499</v>
      </c>
      <c r="X4045">
        <v>1263.1053952612499</v>
      </c>
      <c r="Y4045">
        <v>186.29612089999799</v>
      </c>
      <c r="Z4045">
        <f t="shared" si="126"/>
        <v>-0.117574429656532</v>
      </c>
      <c r="AA4045">
        <f t="shared" si="127"/>
        <v>2.6850816731097508E-3</v>
      </c>
    </row>
    <row r="4046" spans="1:27" x14ac:dyDescent="0.3">
      <c r="A4046" t="s">
        <v>120</v>
      </c>
      <c r="B4046">
        <v>20</v>
      </c>
      <c r="C4046">
        <v>0.3</v>
      </c>
      <c r="D4046">
        <v>4</v>
      </c>
      <c r="E4046">
        <v>0.3</v>
      </c>
      <c r="F4046" t="s">
        <v>336</v>
      </c>
      <c r="G4046">
        <v>5</v>
      </c>
      <c r="H4046">
        <v>1114.59649881732</v>
      </c>
      <c r="I4046" t="s">
        <v>13</v>
      </c>
      <c r="J4046">
        <v>5</v>
      </c>
      <c r="K4046">
        <v>6</v>
      </c>
      <c r="L4046">
        <v>6.6666666666666599</v>
      </c>
      <c r="M4046">
        <v>0.37145000000003803</v>
      </c>
      <c r="N4046" t="s">
        <v>120</v>
      </c>
      <c r="O4046">
        <v>20</v>
      </c>
      <c r="P4046">
        <v>0.3</v>
      </c>
      <c r="Q4046">
        <v>4</v>
      </c>
      <c r="R4046">
        <v>0.3</v>
      </c>
      <c r="S4046" t="s">
        <v>336</v>
      </c>
      <c r="T4046">
        <v>5</v>
      </c>
      <c r="U4046" t="s">
        <v>355</v>
      </c>
      <c r="V4046">
        <v>1263.1053952612499</v>
      </c>
      <c r="W4046">
        <v>1263.1053952612499</v>
      </c>
      <c r="X4046">
        <v>1263.1053952612499</v>
      </c>
      <c r="Y4046">
        <v>186.29612089999799</v>
      </c>
      <c r="Z4046">
        <f t="shared" si="126"/>
        <v>-0.117574429656532</v>
      </c>
      <c r="AA4046">
        <f t="shared" si="127"/>
        <v>1.9938686764145179E-3</v>
      </c>
    </row>
    <row r="4047" spans="1:27" x14ac:dyDescent="0.3">
      <c r="A4047" t="s">
        <v>324</v>
      </c>
      <c r="B4047">
        <v>60</v>
      </c>
      <c r="C4047">
        <v>0.3</v>
      </c>
      <c r="D4047">
        <v>4</v>
      </c>
      <c r="E4047">
        <v>0.7</v>
      </c>
      <c r="F4047" t="s">
        <v>337</v>
      </c>
      <c r="G4047">
        <v>4</v>
      </c>
      <c r="H4047">
        <v>2076.3344488819898</v>
      </c>
      <c r="I4047" t="s">
        <v>16</v>
      </c>
      <c r="J4047">
        <v>5</v>
      </c>
      <c r="K4047">
        <v>9</v>
      </c>
      <c r="L4047">
        <v>6.6666666666666599</v>
      </c>
      <c r="M4047">
        <v>15.7362434000006</v>
      </c>
      <c r="N4047" t="s">
        <v>324</v>
      </c>
      <c r="O4047">
        <v>60</v>
      </c>
      <c r="P4047">
        <v>0.3</v>
      </c>
      <c r="Q4047">
        <v>4</v>
      </c>
      <c r="R4047">
        <v>0.7</v>
      </c>
      <c r="S4047" t="s">
        <v>337</v>
      </c>
      <c r="T4047">
        <v>4</v>
      </c>
      <c r="U4047" t="s">
        <v>355</v>
      </c>
      <c r="V4047">
        <v>2353.0413809796</v>
      </c>
      <c r="W4047">
        <v>2370.4512072776101</v>
      </c>
      <c r="X4047">
        <v>90000000000</v>
      </c>
      <c r="Y4047">
        <v>1510.8489588</v>
      </c>
      <c r="Z4047">
        <f t="shared" si="126"/>
        <v>-0.11759543811440057</v>
      </c>
      <c r="AA4047">
        <f t="shared" si="127"/>
        <v>1.04154973985614E-2</v>
      </c>
    </row>
    <row r="4048" spans="1:27" x14ac:dyDescent="0.3">
      <c r="A4048" t="s">
        <v>42</v>
      </c>
      <c r="B4048">
        <v>10</v>
      </c>
      <c r="C4048">
        <v>0.3</v>
      </c>
      <c r="D4048">
        <v>4</v>
      </c>
      <c r="E4048">
        <v>0.3</v>
      </c>
      <c r="F4048" t="s">
        <v>337</v>
      </c>
      <c r="G4048">
        <v>2</v>
      </c>
      <c r="H4048">
        <v>1041.5876291682</v>
      </c>
      <c r="I4048" t="s">
        <v>8</v>
      </c>
      <c r="J4048">
        <v>3</v>
      </c>
      <c r="K4048">
        <v>9</v>
      </c>
      <c r="L4048">
        <v>6.6666666666666599</v>
      </c>
      <c r="M4048">
        <v>0.101845299999997</v>
      </c>
      <c r="N4048" t="s">
        <v>42</v>
      </c>
      <c r="O4048">
        <v>10</v>
      </c>
      <c r="P4048">
        <v>0.3</v>
      </c>
      <c r="Q4048">
        <v>4</v>
      </c>
      <c r="R4048">
        <v>0.3</v>
      </c>
      <c r="S4048" t="s">
        <v>337</v>
      </c>
      <c r="T4048">
        <v>2</v>
      </c>
      <c r="U4048" t="s">
        <v>355</v>
      </c>
      <c r="V4048">
        <v>1180.44673740545</v>
      </c>
      <c r="W4048">
        <v>1183.61021003007</v>
      </c>
      <c r="X4048">
        <v>1265.18587434854</v>
      </c>
      <c r="Y4048">
        <v>56.514528200000001</v>
      </c>
      <c r="Z4048">
        <f t="shared" si="126"/>
        <v>-0.11763267569568946</v>
      </c>
      <c r="AA4048">
        <f t="shared" si="127"/>
        <v>1.8021082939872618E-3</v>
      </c>
    </row>
    <row r="4049" spans="1:27" x14ac:dyDescent="0.3">
      <c r="A4049" t="s">
        <v>88</v>
      </c>
      <c r="B4049">
        <v>10</v>
      </c>
      <c r="C4049">
        <v>0.7</v>
      </c>
      <c r="D4049">
        <v>4</v>
      </c>
      <c r="E4049">
        <v>0.7</v>
      </c>
      <c r="F4049" t="s">
        <v>336</v>
      </c>
      <c r="G4049">
        <v>3</v>
      </c>
      <c r="H4049">
        <v>2633.8713310230401</v>
      </c>
      <c r="I4049" t="s">
        <v>8</v>
      </c>
      <c r="J4049">
        <v>3</v>
      </c>
      <c r="K4049">
        <v>9</v>
      </c>
      <c r="L4049">
        <v>6.6666666666666599</v>
      </c>
      <c r="M4049">
        <v>9.2846500000007298E-2</v>
      </c>
      <c r="N4049" t="s">
        <v>88</v>
      </c>
      <c r="O4049">
        <v>10</v>
      </c>
      <c r="P4049">
        <v>0.7</v>
      </c>
      <c r="Q4049">
        <v>4</v>
      </c>
      <c r="R4049">
        <v>0.7</v>
      </c>
      <c r="S4049" t="s">
        <v>336</v>
      </c>
      <c r="T4049">
        <v>3</v>
      </c>
      <c r="U4049" t="s">
        <v>355</v>
      </c>
      <c r="V4049">
        <v>2985.4770952477902</v>
      </c>
      <c r="W4049">
        <v>2992.7675245042601</v>
      </c>
      <c r="X4049">
        <v>3162.7516919520599</v>
      </c>
      <c r="Y4049">
        <v>42.139205300001699</v>
      </c>
      <c r="Z4049">
        <f t="shared" si="126"/>
        <v>-0.11777205217364677</v>
      </c>
      <c r="AA4049">
        <f t="shared" si="127"/>
        <v>2.2033282151147629E-3</v>
      </c>
    </row>
    <row r="4050" spans="1:27" x14ac:dyDescent="0.3">
      <c r="A4050" t="s">
        <v>151</v>
      </c>
      <c r="B4050">
        <v>20</v>
      </c>
      <c r="C4050">
        <v>0.7</v>
      </c>
      <c r="D4050">
        <v>2</v>
      </c>
      <c r="E4050">
        <v>0.7</v>
      </c>
      <c r="F4050" t="s">
        <v>337</v>
      </c>
      <c r="G4050">
        <v>1</v>
      </c>
      <c r="H4050">
        <v>2347.44687472736</v>
      </c>
      <c r="I4050" t="s">
        <v>12</v>
      </c>
      <c r="J4050">
        <v>4</v>
      </c>
      <c r="K4050">
        <v>9</v>
      </c>
      <c r="L4050">
        <v>3.3333333333333299</v>
      </c>
      <c r="M4050">
        <v>0.71117849999995997</v>
      </c>
      <c r="N4050" t="s">
        <v>151</v>
      </c>
      <c r="O4050">
        <v>20</v>
      </c>
      <c r="P4050">
        <v>0.7</v>
      </c>
      <c r="Q4050">
        <v>2</v>
      </c>
      <c r="R4050">
        <v>0.7</v>
      </c>
      <c r="S4050" t="s">
        <v>337</v>
      </c>
      <c r="T4050">
        <v>1</v>
      </c>
      <c r="U4050" t="s">
        <v>355</v>
      </c>
      <c r="V4050">
        <v>2661.0837123555302</v>
      </c>
      <c r="W4050">
        <v>2661.0837123555302</v>
      </c>
      <c r="X4050">
        <v>2661.0837123555302</v>
      </c>
      <c r="Y4050">
        <v>356.38741370000002</v>
      </c>
      <c r="Z4050">
        <f t="shared" si="126"/>
        <v>-0.11786056792273782</v>
      </c>
      <c r="AA4050">
        <f t="shared" si="127"/>
        <v>1.9955208087079532E-3</v>
      </c>
    </row>
    <row r="4051" spans="1:27" x14ac:dyDescent="0.3">
      <c r="A4051" t="s">
        <v>303</v>
      </c>
      <c r="B4051">
        <v>60</v>
      </c>
      <c r="C4051">
        <v>0.3</v>
      </c>
      <c r="D4051">
        <v>2</v>
      </c>
      <c r="E4051">
        <v>0.7</v>
      </c>
      <c r="F4051" t="s">
        <v>337</v>
      </c>
      <c r="G4051">
        <v>3</v>
      </c>
      <c r="H4051">
        <v>1847.8037839082499</v>
      </c>
      <c r="I4051" t="s">
        <v>12</v>
      </c>
      <c r="J4051">
        <v>4</v>
      </c>
      <c r="K4051">
        <v>9</v>
      </c>
      <c r="L4051">
        <v>3.3333333333333299</v>
      </c>
      <c r="M4051">
        <v>14.8506942000003</v>
      </c>
      <c r="N4051" t="s">
        <v>303</v>
      </c>
      <c r="O4051">
        <v>60</v>
      </c>
      <c r="P4051">
        <v>0.3</v>
      </c>
      <c r="Q4051">
        <v>2</v>
      </c>
      <c r="R4051">
        <v>0.7</v>
      </c>
      <c r="S4051" t="s">
        <v>337</v>
      </c>
      <c r="T4051">
        <v>3</v>
      </c>
      <c r="U4051" t="s">
        <v>355</v>
      </c>
      <c r="V4051">
        <v>2094.96624618032</v>
      </c>
      <c r="W4051">
        <v>2094.96624618032</v>
      </c>
      <c r="X4051">
        <v>90000000000</v>
      </c>
      <c r="Y4051">
        <v>1503.0686576999899</v>
      </c>
      <c r="Z4051">
        <f t="shared" si="126"/>
        <v>-0.11797920979524751</v>
      </c>
      <c r="AA4051">
        <f t="shared" si="127"/>
        <v>9.8802500630443425E-3</v>
      </c>
    </row>
    <row r="4052" spans="1:27" x14ac:dyDescent="0.3">
      <c r="A4052" t="s">
        <v>151</v>
      </c>
      <c r="B4052">
        <v>20</v>
      </c>
      <c r="C4052">
        <v>0.7</v>
      </c>
      <c r="D4052">
        <v>2</v>
      </c>
      <c r="E4052">
        <v>0.7</v>
      </c>
      <c r="F4052" t="s">
        <v>337</v>
      </c>
      <c r="G4052">
        <v>1</v>
      </c>
      <c r="H4052">
        <v>2347.0972660595398</v>
      </c>
      <c r="I4052" t="s">
        <v>16</v>
      </c>
      <c r="J4052">
        <v>5</v>
      </c>
      <c r="K4052">
        <v>9</v>
      </c>
      <c r="L4052">
        <v>3.3333333333333299</v>
      </c>
      <c r="M4052">
        <v>0.68508329999997297</v>
      </c>
      <c r="N4052" t="s">
        <v>151</v>
      </c>
      <c r="O4052">
        <v>20</v>
      </c>
      <c r="P4052">
        <v>0.7</v>
      </c>
      <c r="Q4052">
        <v>2</v>
      </c>
      <c r="R4052">
        <v>0.7</v>
      </c>
      <c r="S4052" t="s">
        <v>337</v>
      </c>
      <c r="T4052">
        <v>1</v>
      </c>
      <c r="U4052" t="s">
        <v>355</v>
      </c>
      <c r="V4052">
        <v>2661.0837123555302</v>
      </c>
      <c r="W4052">
        <v>2661.0837123555302</v>
      </c>
      <c r="X4052">
        <v>2661.0837123555302</v>
      </c>
      <c r="Y4052">
        <v>356.38741370000002</v>
      </c>
      <c r="Z4052">
        <f t="shared" si="126"/>
        <v>-0.1179919462278234</v>
      </c>
      <c r="AA4052">
        <f t="shared" si="127"/>
        <v>1.9222993676669591E-3</v>
      </c>
    </row>
    <row r="4053" spans="1:27" x14ac:dyDescent="0.3">
      <c r="A4053" t="s">
        <v>269</v>
      </c>
      <c r="B4053">
        <v>60</v>
      </c>
      <c r="C4053">
        <v>0.7</v>
      </c>
      <c r="D4053">
        <v>2</v>
      </c>
      <c r="E4053">
        <v>0.3</v>
      </c>
      <c r="F4053" t="s">
        <v>336</v>
      </c>
      <c r="G4053">
        <v>4</v>
      </c>
      <c r="H4053">
        <v>3268.53539990421</v>
      </c>
      <c r="I4053" t="s">
        <v>1</v>
      </c>
      <c r="J4053">
        <v>0</v>
      </c>
      <c r="K4053">
        <v>6</v>
      </c>
      <c r="L4053">
        <v>3.3333333333333299</v>
      </c>
      <c r="M4053">
        <v>11.9870613000002</v>
      </c>
      <c r="N4053" t="s">
        <v>269</v>
      </c>
      <c r="O4053">
        <v>60</v>
      </c>
      <c r="P4053">
        <v>0.7</v>
      </c>
      <c r="Q4053">
        <v>2</v>
      </c>
      <c r="R4053">
        <v>0.3</v>
      </c>
      <c r="S4053" t="s">
        <v>336</v>
      </c>
      <c r="T4053">
        <v>4</v>
      </c>
      <c r="U4053" t="s">
        <v>355</v>
      </c>
      <c r="V4053">
        <v>3705.8329343178102</v>
      </c>
      <c r="W4053">
        <v>3705.8329343178102</v>
      </c>
      <c r="X4053">
        <v>90000000000</v>
      </c>
      <c r="Y4053">
        <v>1509.9209825999999</v>
      </c>
      <c r="Z4053">
        <f t="shared" si="126"/>
        <v>-0.11800249556962296</v>
      </c>
      <c r="AA4053">
        <f t="shared" si="127"/>
        <v>7.9388666282119921E-3</v>
      </c>
    </row>
    <row r="4054" spans="1:27" x14ac:dyDescent="0.3">
      <c r="A4054" t="s">
        <v>269</v>
      </c>
      <c r="B4054">
        <v>60</v>
      </c>
      <c r="C4054">
        <v>0.7</v>
      </c>
      <c r="D4054">
        <v>2</v>
      </c>
      <c r="E4054">
        <v>0.3</v>
      </c>
      <c r="F4054" t="s">
        <v>336</v>
      </c>
      <c r="G4054">
        <v>4</v>
      </c>
      <c r="H4054">
        <v>3268.53539990421</v>
      </c>
      <c r="I4054" t="s">
        <v>5</v>
      </c>
      <c r="J4054">
        <v>3</v>
      </c>
      <c r="K4054">
        <v>6</v>
      </c>
      <c r="L4054">
        <v>3.3333333333333299</v>
      </c>
      <c r="M4054">
        <v>11.9755046000009</v>
      </c>
      <c r="N4054" t="s">
        <v>269</v>
      </c>
      <c r="O4054">
        <v>60</v>
      </c>
      <c r="P4054">
        <v>0.7</v>
      </c>
      <c r="Q4054">
        <v>2</v>
      </c>
      <c r="R4054">
        <v>0.3</v>
      </c>
      <c r="S4054" t="s">
        <v>336</v>
      </c>
      <c r="T4054">
        <v>4</v>
      </c>
      <c r="U4054" t="s">
        <v>355</v>
      </c>
      <c r="V4054">
        <v>3705.8329343178102</v>
      </c>
      <c r="W4054">
        <v>3705.8329343178102</v>
      </c>
      <c r="X4054">
        <v>90000000000</v>
      </c>
      <c r="Y4054">
        <v>1509.9209825999999</v>
      </c>
      <c r="Z4054">
        <f t="shared" si="126"/>
        <v>-0.11800249556962296</v>
      </c>
      <c r="AA4054">
        <f t="shared" si="127"/>
        <v>7.9312127839827398E-3</v>
      </c>
    </row>
    <row r="4055" spans="1:27" x14ac:dyDescent="0.3">
      <c r="A4055" t="s">
        <v>269</v>
      </c>
      <c r="B4055">
        <v>60</v>
      </c>
      <c r="C4055">
        <v>0.7</v>
      </c>
      <c r="D4055">
        <v>2</v>
      </c>
      <c r="E4055">
        <v>0.3</v>
      </c>
      <c r="F4055" t="s">
        <v>336</v>
      </c>
      <c r="G4055">
        <v>4</v>
      </c>
      <c r="H4055">
        <v>3268.53539990421</v>
      </c>
      <c r="I4055" t="s">
        <v>9</v>
      </c>
      <c r="J4055">
        <v>4</v>
      </c>
      <c r="K4055">
        <v>6</v>
      </c>
      <c r="L4055">
        <v>3.3333333333333299</v>
      </c>
      <c r="M4055">
        <v>13.0052504000013</v>
      </c>
      <c r="N4055" t="s">
        <v>269</v>
      </c>
      <c r="O4055">
        <v>60</v>
      </c>
      <c r="P4055">
        <v>0.7</v>
      </c>
      <c r="Q4055">
        <v>2</v>
      </c>
      <c r="R4055">
        <v>0.3</v>
      </c>
      <c r="S4055" t="s">
        <v>336</v>
      </c>
      <c r="T4055">
        <v>4</v>
      </c>
      <c r="U4055" t="s">
        <v>355</v>
      </c>
      <c r="V4055">
        <v>3705.8329343178102</v>
      </c>
      <c r="W4055">
        <v>3705.8329343178102</v>
      </c>
      <c r="X4055">
        <v>90000000000</v>
      </c>
      <c r="Y4055">
        <v>1509.9209825999999</v>
      </c>
      <c r="Z4055">
        <f t="shared" si="126"/>
        <v>-0.11800249556962296</v>
      </c>
      <c r="AA4055">
        <f t="shared" si="127"/>
        <v>8.6131993328597781E-3</v>
      </c>
    </row>
    <row r="4056" spans="1:27" x14ac:dyDescent="0.3">
      <c r="A4056" t="s">
        <v>269</v>
      </c>
      <c r="B4056">
        <v>60</v>
      </c>
      <c r="C4056">
        <v>0.7</v>
      </c>
      <c r="D4056">
        <v>2</v>
      </c>
      <c r="E4056">
        <v>0.3</v>
      </c>
      <c r="F4056" t="s">
        <v>336</v>
      </c>
      <c r="G4056">
        <v>4</v>
      </c>
      <c r="H4056">
        <v>3268.53539990421</v>
      </c>
      <c r="I4056" t="s">
        <v>13</v>
      </c>
      <c r="J4056">
        <v>5</v>
      </c>
      <c r="K4056">
        <v>6</v>
      </c>
      <c r="L4056">
        <v>3.3333333333333299</v>
      </c>
      <c r="M4056">
        <v>12.3865895999988</v>
      </c>
      <c r="N4056" t="s">
        <v>269</v>
      </c>
      <c r="O4056">
        <v>60</v>
      </c>
      <c r="P4056">
        <v>0.7</v>
      </c>
      <c r="Q4056">
        <v>2</v>
      </c>
      <c r="R4056">
        <v>0.3</v>
      </c>
      <c r="S4056" t="s">
        <v>336</v>
      </c>
      <c r="T4056">
        <v>4</v>
      </c>
      <c r="U4056" t="s">
        <v>355</v>
      </c>
      <c r="V4056">
        <v>3705.8329343178102</v>
      </c>
      <c r="W4056">
        <v>3705.8329343178102</v>
      </c>
      <c r="X4056">
        <v>90000000000</v>
      </c>
      <c r="Y4056">
        <v>1509.9209825999999</v>
      </c>
      <c r="Z4056">
        <f t="shared" si="126"/>
        <v>-0.11800249556962296</v>
      </c>
      <c r="AA4056">
        <f t="shared" si="127"/>
        <v>8.2034687528282323E-3</v>
      </c>
    </row>
    <row r="4057" spans="1:27" x14ac:dyDescent="0.3">
      <c r="A4057" t="s">
        <v>261</v>
      </c>
      <c r="B4057">
        <v>60</v>
      </c>
      <c r="C4057">
        <v>0.3</v>
      </c>
      <c r="D4057">
        <v>2</v>
      </c>
      <c r="E4057">
        <v>0.3</v>
      </c>
      <c r="F4057" t="s">
        <v>337</v>
      </c>
      <c r="G4057">
        <v>1</v>
      </c>
      <c r="H4057">
        <v>1441.17284172114</v>
      </c>
      <c r="I4057" t="s">
        <v>8</v>
      </c>
      <c r="J4057">
        <v>3</v>
      </c>
      <c r="K4057">
        <v>9</v>
      </c>
      <c r="L4057">
        <v>3.3333333333333299</v>
      </c>
      <c r="M4057">
        <v>15.778052599999601</v>
      </c>
      <c r="N4057" t="s">
        <v>261</v>
      </c>
      <c r="O4057">
        <v>60</v>
      </c>
      <c r="P4057">
        <v>0.3</v>
      </c>
      <c r="Q4057">
        <v>2</v>
      </c>
      <c r="R4057">
        <v>0.3</v>
      </c>
      <c r="S4057" t="s">
        <v>337</v>
      </c>
      <c r="T4057">
        <v>1</v>
      </c>
      <c r="U4057" t="s">
        <v>355</v>
      </c>
      <c r="V4057">
        <v>1634.04669567471</v>
      </c>
      <c r="W4057">
        <v>1634.04669567471</v>
      </c>
      <c r="X4057">
        <v>90000000000</v>
      </c>
      <c r="Y4057">
        <v>1502.4659154000001</v>
      </c>
      <c r="Z4057">
        <f t="shared" si="126"/>
        <v>-0.11803448118349577</v>
      </c>
      <c r="AA4057">
        <f t="shared" si="127"/>
        <v>1.0501437961605289E-2</v>
      </c>
    </row>
    <row r="4058" spans="1:27" x14ac:dyDescent="0.3">
      <c r="A4058" t="s">
        <v>313</v>
      </c>
      <c r="B4058">
        <v>60</v>
      </c>
      <c r="C4058">
        <v>0.7</v>
      </c>
      <c r="D4058">
        <v>2</v>
      </c>
      <c r="E4058">
        <v>0.7</v>
      </c>
      <c r="F4058" t="s">
        <v>337</v>
      </c>
      <c r="G4058">
        <v>3</v>
      </c>
      <c r="H4058">
        <v>3498.84305814651</v>
      </c>
      <c r="I4058" t="s">
        <v>2</v>
      </c>
      <c r="J4058">
        <v>0</v>
      </c>
      <c r="K4058">
        <v>7</v>
      </c>
      <c r="L4058">
        <v>3.3333333333333299</v>
      </c>
      <c r="M4058">
        <v>19.290287100000501</v>
      </c>
      <c r="N4058" t="s">
        <v>313</v>
      </c>
      <c r="O4058">
        <v>60</v>
      </c>
      <c r="P4058">
        <v>0.7</v>
      </c>
      <c r="Q4058">
        <v>2</v>
      </c>
      <c r="R4058">
        <v>0.7</v>
      </c>
      <c r="S4058" t="s">
        <v>337</v>
      </c>
      <c r="T4058">
        <v>3</v>
      </c>
      <c r="U4058" t="s">
        <v>355</v>
      </c>
      <c r="V4058">
        <v>3968.1332967271401</v>
      </c>
      <c r="W4058">
        <v>3968.1332967271401</v>
      </c>
      <c r="X4058">
        <v>90000000000</v>
      </c>
      <c r="Y4058">
        <v>1503.7568647999999</v>
      </c>
      <c r="Z4058">
        <f t="shared" si="126"/>
        <v>-0.1182647364612711</v>
      </c>
      <c r="AA4058">
        <f t="shared" si="127"/>
        <v>1.2828062535605525E-2</v>
      </c>
    </row>
    <row r="4059" spans="1:27" x14ac:dyDescent="0.3">
      <c r="A4059" t="s">
        <v>313</v>
      </c>
      <c r="B4059">
        <v>60</v>
      </c>
      <c r="C4059">
        <v>0.7</v>
      </c>
      <c r="D4059">
        <v>2</v>
      </c>
      <c r="E4059">
        <v>0.7</v>
      </c>
      <c r="F4059" t="s">
        <v>337</v>
      </c>
      <c r="G4059">
        <v>3</v>
      </c>
      <c r="H4059">
        <v>3498.84305814651</v>
      </c>
      <c r="I4059" t="s">
        <v>6</v>
      </c>
      <c r="J4059">
        <v>3</v>
      </c>
      <c r="K4059">
        <v>7</v>
      </c>
      <c r="L4059">
        <v>3.3333333333333299</v>
      </c>
      <c r="M4059">
        <v>20.348493999997999</v>
      </c>
      <c r="N4059" t="s">
        <v>313</v>
      </c>
      <c r="O4059">
        <v>60</v>
      </c>
      <c r="P4059">
        <v>0.7</v>
      </c>
      <c r="Q4059">
        <v>2</v>
      </c>
      <c r="R4059">
        <v>0.7</v>
      </c>
      <c r="S4059" t="s">
        <v>337</v>
      </c>
      <c r="T4059">
        <v>3</v>
      </c>
      <c r="U4059" t="s">
        <v>355</v>
      </c>
      <c r="V4059">
        <v>3968.1332967271401</v>
      </c>
      <c r="W4059">
        <v>3968.1332967271401</v>
      </c>
      <c r="X4059">
        <v>90000000000</v>
      </c>
      <c r="Y4059">
        <v>1503.7568647999999</v>
      </c>
      <c r="Z4059">
        <f t="shared" si="126"/>
        <v>-0.1182647364612711</v>
      </c>
      <c r="AA4059">
        <f t="shared" si="127"/>
        <v>1.3531771309788405E-2</v>
      </c>
    </row>
    <row r="4060" spans="1:27" x14ac:dyDescent="0.3">
      <c r="A4060" t="s">
        <v>313</v>
      </c>
      <c r="B4060">
        <v>60</v>
      </c>
      <c r="C4060">
        <v>0.7</v>
      </c>
      <c r="D4060">
        <v>2</v>
      </c>
      <c r="E4060">
        <v>0.7</v>
      </c>
      <c r="F4060" t="s">
        <v>337</v>
      </c>
      <c r="G4060">
        <v>3</v>
      </c>
      <c r="H4060">
        <v>3498.84305814651</v>
      </c>
      <c r="I4060" t="s">
        <v>10</v>
      </c>
      <c r="J4060">
        <v>4</v>
      </c>
      <c r="K4060">
        <v>7</v>
      </c>
      <c r="L4060">
        <v>3.3333333333333299</v>
      </c>
      <c r="M4060">
        <v>22.428360800000501</v>
      </c>
      <c r="N4060" t="s">
        <v>313</v>
      </c>
      <c r="O4060">
        <v>60</v>
      </c>
      <c r="P4060">
        <v>0.7</v>
      </c>
      <c r="Q4060">
        <v>2</v>
      </c>
      <c r="R4060">
        <v>0.7</v>
      </c>
      <c r="S4060" t="s">
        <v>337</v>
      </c>
      <c r="T4060">
        <v>3</v>
      </c>
      <c r="U4060" t="s">
        <v>355</v>
      </c>
      <c r="V4060">
        <v>3968.1332967271401</v>
      </c>
      <c r="W4060">
        <v>3968.1332967271401</v>
      </c>
      <c r="X4060">
        <v>90000000000</v>
      </c>
      <c r="Y4060">
        <v>1503.7568647999999</v>
      </c>
      <c r="Z4060">
        <f t="shared" si="126"/>
        <v>-0.1182647364612711</v>
      </c>
      <c r="AA4060">
        <f t="shared" si="127"/>
        <v>1.4914885062209494E-2</v>
      </c>
    </row>
    <row r="4061" spans="1:27" x14ac:dyDescent="0.3">
      <c r="A4061" t="s">
        <v>313</v>
      </c>
      <c r="B4061">
        <v>60</v>
      </c>
      <c r="C4061">
        <v>0.7</v>
      </c>
      <c r="D4061">
        <v>2</v>
      </c>
      <c r="E4061">
        <v>0.7</v>
      </c>
      <c r="F4061" t="s">
        <v>337</v>
      </c>
      <c r="G4061">
        <v>3</v>
      </c>
      <c r="H4061">
        <v>3498.84305814651</v>
      </c>
      <c r="I4061" t="s">
        <v>14</v>
      </c>
      <c r="J4061">
        <v>5</v>
      </c>
      <c r="K4061">
        <v>7</v>
      </c>
      <c r="L4061">
        <v>3.3333333333333299</v>
      </c>
      <c r="M4061">
        <v>26.382194500001699</v>
      </c>
      <c r="N4061" t="s">
        <v>313</v>
      </c>
      <c r="O4061">
        <v>60</v>
      </c>
      <c r="P4061">
        <v>0.7</v>
      </c>
      <c r="Q4061">
        <v>2</v>
      </c>
      <c r="R4061">
        <v>0.7</v>
      </c>
      <c r="S4061" t="s">
        <v>337</v>
      </c>
      <c r="T4061">
        <v>3</v>
      </c>
      <c r="U4061" t="s">
        <v>355</v>
      </c>
      <c r="V4061">
        <v>3968.1332967271401</v>
      </c>
      <c r="W4061">
        <v>3968.1332967271401</v>
      </c>
      <c r="X4061">
        <v>90000000000</v>
      </c>
      <c r="Y4061">
        <v>1503.7568647999999</v>
      </c>
      <c r="Z4061">
        <f t="shared" si="126"/>
        <v>-0.1182647364612711</v>
      </c>
      <c r="AA4061">
        <f t="shared" si="127"/>
        <v>1.7544188902845367E-2</v>
      </c>
    </row>
    <row r="4062" spans="1:27" x14ac:dyDescent="0.3">
      <c r="A4062" t="s">
        <v>66</v>
      </c>
      <c r="B4062">
        <v>10</v>
      </c>
      <c r="C4062">
        <v>0.7</v>
      </c>
      <c r="D4062">
        <v>2</v>
      </c>
      <c r="E4062">
        <v>0.7</v>
      </c>
      <c r="F4062" t="s">
        <v>336</v>
      </c>
      <c r="G4062">
        <v>1</v>
      </c>
      <c r="H4062">
        <v>2617.3201886786701</v>
      </c>
      <c r="I4062" t="s">
        <v>374</v>
      </c>
      <c r="J4062">
        <v>10</v>
      </c>
      <c r="K4062">
        <v>9</v>
      </c>
      <c r="L4062">
        <v>3.3333333333333299</v>
      </c>
      <c r="M4062">
        <v>4.5231699999998598E-2</v>
      </c>
      <c r="N4062" t="s">
        <v>68</v>
      </c>
      <c r="O4062">
        <v>10</v>
      </c>
      <c r="P4062">
        <v>0.7</v>
      </c>
      <c r="Q4062">
        <v>2</v>
      </c>
      <c r="R4062">
        <v>0.7</v>
      </c>
      <c r="S4062" t="s">
        <v>336</v>
      </c>
      <c r="T4062">
        <v>3</v>
      </c>
      <c r="U4062" t="s">
        <v>355</v>
      </c>
      <c r="V4062">
        <v>2968.3819716174298</v>
      </c>
      <c r="W4062">
        <v>2986.4686484010899</v>
      </c>
      <c r="X4062">
        <v>2989.8725753238</v>
      </c>
      <c r="Y4062">
        <v>28.684911899999999</v>
      </c>
      <c r="Z4062">
        <f t="shared" si="126"/>
        <v>-0.11826705130791206</v>
      </c>
      <c r="AA4062">
        <f t="shared" si="127"/>
        <v>1.5768463977746641E-3</v>
      </c>
    </row>
    <row r="4063" spans="1:27" x14ac:dyDescent="0.3">
      <c r="A4063" t="s">
        <v>61</v>
      </c>
      <c r="B4063">
        <v>10</v>
      </c>
      <c r="C4063">
        <v>0.3</v>
      </c>
      <c r="D4063">
        <v>2</v>
      </c>
      <c r="E4063">
        <v>0.7</v>
      </c>
      <c r="F4063" t="s">
        <v>337</v>
      </c>
      <c r="G4063">
        <v>1</v>
      </c>
      <c r="H4063">
        <v>1746.11897256517</v>
      </c>
      <c r="I4063" t="s">
        <v>8</v>
      </c>
      <c r="J4063">
        <v>3</v>
      </c>
      <c r="K4063">
        <v>9</v>
      </c>
      <c r="L4063">
        <v>3.3333333333333299</v>
      </c>
      <c r="M4063">
        <v>6.1551399999999902E-2</v>
      </c>
      <c r="N4063" t="s">
        <v>61</v>
      </c>
      <c r="O4063">
        <v>10</v>
      </c>
      <c r="P4063">
        <v>0.3</v>
      </c>
      <c r="Q4063">
        <v>2</v>
      </c>
      <c r="R4063">
        <v>0.7</v>
      </c>
      <c r="S4063" t="s">
        <v>337</v>
      </c>
      <c r="T4063">
        <v>1</v>
      </c>
      <c r="U4063" t="s">
        <v>355</v>
      </c>
      <c r="V4063">
        <v>1980.35664878896</v>
      </c>
      <c r="W4063">
        <v>1980.35664878896</v>
      </c>
      <c r="X4063">
        <v>1980.4975061380401</v>
      </c>
      <c r="Y4063">
        <v>33.008723199999899</v>
      </c>
      <c r="Z4063">
        <f t="shared" si="126"/>
        <v>-0.11828055131737633</v>
      </c>
      <c r="AA4063">
        <f t="shared" si="127"/>
        <v>1.8647010254549952E-3</v>
      </c>
    </row>
    <row r="4064" spans="1:27" x14ac:dyDescent="0.3">
      <c r="A4064" t="s">
        <v>134</v>
      </c>
      <c r="B4064">
        <v>20</v>
      </c>
      <c r="C4064">
        <v>0.7</v>
      </c>
      <c r="D4064">
        <v>4</v>
      </c>
      <c r="E4064">
        <v>0.3</v>
      </c>
      <c r="F4064" t="s">
        <v>337</v>
      </c>
      <c r="G4064">
        <v>4</v>
      </c>
      <c r="H4064">
        <v>2042.98082156592</v>
      </c>
      <c r="I4064" t="s">
        <v>4</v>
      </c>
      <c r="J4064">
        <v>0</v>
      </c>
      <c r="K4064">
        <v>9</v>
      </c>
      <c r="L4064">
        <v>6.6666666666666599</v>
      </c>
      <c r="M4064">
        <v>0.96362229999999705</v>
      </c>
      <c r="N4064" t="s">
        <v>134</v>
      </c>
      <c r="O4064">
        <v>20</v>
      </c>
      <c r="P4064">
        <v>0.7</v>
      </c>
      <c r="Q4064">
        <v>4</v>
      </c>
      <c r="R4064">
        <v>0.3</v>
      </c>
      <c r="S4064" t="s">
        <v>337</v>
      </c>
      <c r="T4064">
        <v>4</v>
      </c>
      <c r="U4064" t="s">
        <v>355</v>
      </c>
      <c r="V4064">
        <v>2317.1361180745098</v>
      </c>
      <c r="W4064">
        <v>2317.1361180745098</v>
      </c>
      <c r="X4064">
        <v>2317.1361180745098</v>
      </c>
      <c r="Y4064">
        <v>471.95083849999997</v>
      </c>
      <c r="Z4064">
        <f t="shared" si="126"/>
        <v>-0.11831644000975089</v>
      </c>
      <c r="AA4064">
        <f t="shared" si="127"/>
        <v>2.0417853331136672E-3</v>
      </c>
    </row>
    <row r="4065" spans="1:27" x14ac:dyDescent="0.3">
      <c r="A4065" t="s">
        <v>84</v>
      </c>
      <c r="B4065">
        <v>10</v>
      </c>
      <c r="C4065">
        <v>0.3</v>
      </c>
      <c r="D4065">
        <v>4</v>
      </c>
      <c r="E4065">
        <v>0.7</v>
      </c>
      <c r="F4065" t="s">
        <v>337</v>
      </c>
      <c r="G4065">
        <v>4</v>
      </c>
      <c r="H4065">
        <v>931.01221906853095</v>
      </c>
      <c r="I4065" t="s">
        <v>12</v>
      </c>
      <c r="J4065">
        <v>4</v>
      </c>
      <c r="K4065">
        <v>9</v>
      </c>
      <c r="L4065">
        <v>6.6666666666666599</v>
      </c>
      <c r="M4065">
        <v>1.3806600000002301E-2</v>
      </c>
      <c r="N4065" t="s">
        <v>84</v>
      </c>
      <c r="O4065">
        <v>10</v>
      </c>
      <c r="P4065">
        <v>0.3</v>
      </c>
      <c r="Q4065">
        <v>4</v>
      </c>
      <c r="R4065">
        <v>0.7</v>
      </c>
      <c r="S4065" t="s">
        <v>337</v>
      </c>
      <c r="T4065">
        <v>4</v>
      </c>
      <c r="U4065" t="s">
        <v>355</v>
      </c>
      <c r="V4065">
        <v>1056.10148270492</v>
      </c>
      <c r="W4065">
        <v>1077.1572769060899</v>
      </c>
      <c r="X4065">
        <v>1102.8508107463099</v>
      </c>
      <c r="Y4065">
        <v>10.660569199999999</v>
      </c>
      <c r="Z4065">
        <f t="shared" si="126"/>
        <v>-0.11844435945303909</v>
      </c>
      <c r="AA4065">
        <f t="shared" si="127"/>
        <v>1.2951090829186026E-3</v>
      </c>
    </row>
    <row r="4066" spans="1:27" x14ac:dyDescent="0.3">
      <c r="A4066" t="s">
        <v>30</v>
      </c>
      <c r="B4066">
        <v>10</v>
      </c>
      <c r="C4066">
        <v>0.7</v>
      </c>
      <c r="D4066">
        <v>2</v>
      </c>
      <c r="E4066">
        <v>0.3</v>
      </c>
      <c r="F4066" t="s">
        <v>336</v>
      </c>
      <c r="G4066">
        <v>5</v>
      </c>
      <c r="H4066">
        <v>2307.05442827058</v>
      </c>
      <c r="I4066" t="s">
        <v>16</v>
      </c>
      <c r="J4066">
        <v>5</v>
      </c>
      <c r="K4066">
        <v>9</v>
      </c>
      <c r="L4066">
        <v>3.3333333333333299</v>
      </c>
      <c r="M4066">
        <v>0.18351589999999601</v>
      </c>
      <c r="N4066" t="s">
        <v>30</v>
      </c>
      <c r="O4066">
        <v>10</v>
      </c>
      <c r="P4066">
        <v>0.7</v>
      </c>
      <c r="Q4066">
        <v>2</v>
      </c>
      <c r="R4066">
        <v>0.3</v>
      </c>
      <c r="S4066" t="s">
        <v>336</v>
      </c>
      <c r="T4066">
        <v>5</v>
      </c>
      <c r="U4066" t="s">
        <v>355</v>
      </c>
      <c r="V4066">
        <v>2617.43981438539</v>
      </c>
      <c r="W4066">
        <v>2617.43981438539</v>
      </c>
      <c r="X4066">
        <v>2617.43981438539</v>
      </c>
      <c r="Y4066">
        <v>102.264960299999</v>
      </c>
      <c r="Z4066">
        <f t="shared" si="126"/>
        <v>-0.11858358095148508</v>
      </c>
      <c r="AA4066">
        <f t="shared" si="127"/>
        <v>1.7945139709793425E-3</v>
      </c>
    </row>
    <row r="4067" spans="1:27" x14ac:dyDescent="0.3">
      <c r="A4067" t="s">
        <v>324</v>
      </c>
      <c r="B4067">
        <v>60</v>
      </c>
      <c r="C4067">
        <v>0.3</v>
      </c>
      <c r="D4067">
        <v>4</v>
      </c>
      <c r="E4067">
        <v>0.7</v>
      </c>
      <c r="F4067" t="s">
        <v>337</v>
      </c>
      <c r="G4067">
        <v>4</v>
      </c>
      <c r="H4067">
        <v>2073.8753090919799</v>
      </c>
      <c r="I4067" t="s">
        <v>12</v>
      </c>
      <c r="J4067">
        <v>4</v>
      </c>
      <c r="K4067">
        <v>9</v>
      </c>
      <c r="L4067">
        <v>6.6666666666666599</v>
      </c>
      <c r="M4067">
        <v>16.517704699999701</v>
      </c>
      <c r="N4067" t="s">
        <v>324</v>
      </c>
      <c r="O4067">
        <v>60</v>
      </c>
      <c r="P4067">
        <v>0.3</v>
      </c>
      <c r="Q4067">
        <v>4</v>
      </c>
      <c r="R4067">
        <v>0.7</v>
      </c>
      <c r="S4067" t="s">
        <v>337</v>
      </c>
      <c r="T4067">
        <v>4</v>
      </c>
      <c r="U4067" t="s">
        <v>355</v>
      </c>
      <c r="V4067">
        <v>2353.0413809796</v>
      </c>
      <c r="W4067">
        <v>2370.4512072776101</v>
      </c>
      <c r="X4067">
        <v>90000000000</v>
      </c>
      <c r="Y4067">
        <v>1510.8489588</v>
      </c>
      <c r="Z4067">
        <f t="shared" si="126"/>
        <v>-0.11864052801799849</v>
      </c>
      <c r="AA4067">
        <f t="shared" si="127"/>
        <v>1.0932730637163742E-2</v>
      </c>
    </row>
    <row r="4068" spans="1:27" x14ac:dyDescent="0.3">
      <c r="A4068" t="s">
        <v>261</v>
      </c>
      <c r="B4068">
        <v>60</v>
      </c>
      <c r="C4068">
        <v>0.3</v>
      </c>
      <c r="D4068">
        <v>2</v>
      </c>
      <c r="E4068">
        <v>0.3</v>
      </c>
      <c r="F4068" t="s">
        <v>337</v>
      </c>
      <c r="G4068">
        <v>1</v>
      </c>
      <c r="H4068">
        <v>1440.13673697438</v>
      </c>
      <c r="I4068" t="s">
        <v>16</v>
      </c>
      <c r="J4068">
        <v>5</v>
      </c>
      <c r="K4068">
        <v>9</v>
      </c>
      <c r="L4068">
        <v>3.3333333333333299</v>
      </c>
      <c r="M4068">
        <v>18.928998499999501</v>
      </c>
      <c r="N4068" t="s">
        <v>261</v>
      </c>
      <c r="O4068">
        <v>60</v>
      </c>
      <c r="P4068">
        <v>0.3</v>
      </c>
      <c r="Q4068">
        <v>2</v>
      </c>
      <c r="R4068">
        <v>0.3</v>
      </c>
      <c r="S4068" t="s">
        <v>337</v>
      </c>
      <c r="T4068">
        <v>1</v>
      </c>
      <c r="U4068" t="s">
        <v>355</v>
      </c>
      <c r="V4068">
        <v>1634.04669567471</v>
      </c>
      <c r="W4068">
        <v>1634.04669567471</v>
      </c>
      <c r="X4068">
        <v>90000000000</v>
      </c>
      <c r="Y4068">
        <v>1502.4659154000001</v>
      </c>
      <c r="Z4068">
        <f t="shared" si="126"/>
        <v>-0.11866855409555056</v>
      </c>
      <c r="AA4068">
        <f t="shared" si="127"/>
        <v>1.2598620911117343E-2</v>
      </c>
    </row>
    <row r="4069" spans="1:27" x14ac:dyDescent="0.3">
      <c r="A4069" t="s">
        <v>105</v>
      </c>
      <c r="B4069">
        <v>20</v>
      </c>
      <c r="C4069">
        <v>0.3</v>
      </c>
      <c r="D4069">
        <v>2</v>
      </c>
      <c r="E4069">
        <v>0.3</v>
      </c>
      <c r="F4069" t="s">
        <v>337</v>
      </c>
      <c r="G4069">
        <v>5</v>
      </c>
      <c r="H4069">
        <v>1473.6649766243399</v>
      </c>
      <c r="I4069" t="s">
        <v>1</v>
      </c>
      <c r="J4069">
        <v>0</v>
      </c>
      <c r="K4069">
        <v>6</v>
      </c>
      <c r="L4069">
        <v>3.3333333333333299</v>
      </c>
      <c r="M4069">
        <v>0.76966539999999295</v>
      </c>
      <c r="N4069" t="s">
        <v>105</v>
      </c>
      <c r="O4069">
        <v>20</v>
      </c>
      <c r="P4069">
        <v>0.3</v>
      </c>
      <c r="Q4069">
        <v>2</v>
      </c>
      <c r="R4069">
        <v>0.3</v>
      </c>
      <c r="S4069" t="s">
        <v>337</v>
      </c>
      <c r="T4069">
        <v>5</v>
      </c>
      <c r="U4069" t="s">
        <v>355</v>
      </c>
      <c r="V4069">
        <v>1672.1793605862799</v>
      </c>
      <c r="W4069">
        <v>1672.1793605862799</v>
      </c>
      <c r="X4069">
        <v>1672.1793605862799</v>
      </c>
      <c r="Y4069">
        <v>412.52017119999903</v>
      </c>
      <c r="Z4069">
        <f t="shared" si="126"/>
        <v>-0.11871596351502581</v>
      </c>
      <c r="AA4069">
        <f t="shared" si="127"/>
        <v>1.865764279504388E-3</v>
      </c>
    </row>
    <row r="4070" spans="1:27" x14ac:dyDescent="0.3">
      <c r="A4070" t="s">
        <v>105</v>
      </c>
      <c r="B4070">
        <v>20</v>
      </c>
      <c r="C4070">
        <v>0.3</v>
      </c>
      <c r="D4070">
        <v>2</v>
      </c>
      <c r="E4070">
        <v>0.3</v>
      </c>
      <c r="F4070" t="s">
        <v>337</v>
      </c>
      <c r="G4070">
        <v>5</v>
      </c>
      <c r="H4070">
        <v>1473.6649766243399</v>
      </c>
      <c r="I4070" t="s">
        <v>5</v>
      </c>
      <c r="J4070">
        <v>3</v>
      </c>
      <c r="K4070">
        <v>6</v>
      </c>
      <c r="L4070">
        <v>3.3333333333333299</v>
      </c>
      <c r="M4070">
        <v>0.90576880000000404</v>
      </c>
      <c r="N4070" t="s">
        <v>105</v>
      </c>
      <c r="O4070">
        <v>20</v>
      </c>
      <c r="P4070">
        <v>0.3</v>
      </c>
      <c r="Q4070">
        <v>2</v>
      </c>
      <c r="R4070">
        <v>0.3</v>
      </c>
      <c r="S4070" t="s">
        <v>337</v>
      </c>
      <c r="T4070">
        <v>5</v>
      </c>
      <c r="U4070" t="s">
        <v>355</v>
      </c>
      <c r="V4070">
        <v>1672.1793605862799</v>
      </c>
      <c r="W4070">
        <v>1672.1793605862799</v>
      </c>
      <c r="X4070">
        <v>1672.1793605862799</v>
      </c>
      <c r="Y4070">
        <v>412.52017119999903</v>
      </c>
      <c r="Z4070">
        <f t="shared" si="126"/>
        <v>-0.11871596351502581</v>
      </c>
      <c r="AA4070">
        <f t="shared" si="127"/>
        <v>2.1956957822575592E-3</v>
      </c>
    </row>
    <row r="4071" spans="1:27" x14ac:dyDescent="0.3">
      <c r="A4071" t="s">
        <v>105</v>
      </c>
      <c r="B4071">
        <v>20</v>
      </c>
      <c r="C4071">
        <v>0.3</v>
      </c>
      <c r="D4071">
        <v>2</v>
      </c>
      <c r="E4071">
        <v>0.3</v>
      </c>
      <c r="F4071" t="s">
        <v>337</v>
      </c>
      <c r="G4071">
        <v>5</v>
      </c>
      <c r="H4071">
        <v>1473.6649766243399</v>
      </c>
      <c r="I4071" t="s">
        <v>9</v>
      </c>
      <c r="J4071">
        <v>4</v>
      </c>
      <c r="K4071">
        <v>6</v>
      </c>
      <c r="L4071">
        <v>3.3333333333333299</v>
      </c>
      <c r="M4071">
        <v>0.81270990000000098</v>
      </c>
      <c r="N4071" t="s">
        <v>105</v>
      </c>
      <c r="O4071">
        <v>20</v>
      </c>
      <c r="P4071">
        <v>0.3</v>
      </c>
      <c r="Q4071">
        <v>2</v>
      </c>
      <c r="R4071">
        <v>0.3</v>
      </c>
      <c r="S4071" t="s">
        <v>337</v>
      </c>
      <c r="T4071">
        <v>5</v>
      </c>
      <c r="U4071" t="s">
        <v>355</v>
      </c>
      <c r="V4071">
        <v>1672.1793605862799</v>
      </c>
      <c r="W4071">
        <v>1672.1793605862799</v>
      </c>
      <c r="X4071">
        <v>1672.1793605862799</v>
      </c>
      <c r="Y4071">
        <v>412.52017119999903</v>
      </c>
      <c r="Z4071">
        <f t="shared" si="126"/>
        <v>-0.11871596351502581</v>
      </c>
      <c r="AA4071">
        <f t="shared" si="127"/>
        <v>1.9701094800670511E-3</v>
      </c>
    </row>
    <row r="4072" spans="1:27" x14ac:dyDescent="0.3">
      <c r="A4072" t="s">
        <v>105</v>
      </c>
      <c r="B4072">
        <v>20</v>
      </c>
      <c r="C4072">
        <v>0.3</v>
      </c>
      <c r="D4072">
        <v>2</v>
      </c>
      <c r="E4072">
        <v>0.3</v>
      </c>
      <c r="F4072" t="s">
        <v>337</v>
      </c>
      <c r="G4072">
        <v>5</v>
      </c>
      <c r="H4072">
        <v>1473.6649766243399</v>
      </c>
      <c r="I4072" t="s">
        <v>13</v>
      </c>
      <c r="J4072">
        <v>5</v>
      </c>
      <c r="K4072">
        <v>6</v>
      </c>
      <c r="L4072">
        <v>3.3333333333333299</v>
      </c>
      <c r="M4072">
        <v>0.86275410000000297</v>
      </c>
      <c r="N4072" t="s">
        <v>105</v>
      </c>
      <c r="O4072">
        <v>20</v>
      </c>
      <c r="P4072">
        <v>0.3</v>
      </c>
      <c r="Q4072">
        <v>2</v>
      </c>
      <c r="R4072">
        <v>0.3</v>
      </c>
      <c r="S4072" t="s">
        <v>337</v>
      </c>
      <c r="T4072">
        <v>5</v>
      </c>
      <c r="U4072" t="s">
        <v>355</v>
      </c>
      <c r="V4072">
        <v>1672.1793605862799</v>
      </c>
      <c r="W4072">
        <v>1672.1793605862799</v>
      </c>
      <c r="X4072">
        <v>1672.1793605862799</v>
      </c>
      <c r="Y4072">
        <v>412.52017119999903</v>
      </c>
      <c r="Z4072">
        <f t="shared" si="126"/>
        <v>-0.11871596351502581</v>
      </c>
      <c r="AA4072">
        <f t="shared" si="127"/>
        <v>2.0914228205866823E-3</v>
      </c>
    </row>
    <row r="4073" spans="1:27" x14ac:dyDescent="0.3">
      <c r="A4073" t="s">
        <v>105</v>
      </c>
      <c r="B4073">
        <v>20</v>
      </c>
      <c r="C4073">
        <v>0.3</v>
      </c>
      <c r="D4073">
        <v>2</v>
      </c>
      <c r="E4073">
        <v>0.3</v>
      </c>
      <c r="F4073" t="s">
        <v>337</v>
      </c>
      <c r="G4073">
        <v>5</v>
      </c>
      <c r="H4073">
        <v>1473.6649766243399</v>
      </c>
      <c r="I4073" t="s">
        <v>2</v>
      </c>
      <c r="J4073">
        <v>0</v>
      </c>
      <c r="K4073">
        <v>7</v>
      </c>
      <c r="L4073">
        <v>3.3333333333333299</v>
      </c>
      <c r="M4073">
        <v>0.76416530000000105</v>
      </c>
      <c r="N4073" t="s">
        <v>105</v>
      </c>
      <c r="O4073">
        <v>20</v>
      </c>
      <c r="P4073">
        <v>0.3</v>
      </c>
      <c r="Q4073">
        <v>2</v>
      </c>
      <c r="R4073">
        <v>0.3</v>
      </c>
      <c r="S4073" t="s">
        <v>337</v>
      </c>
      <c r="T4073">
        <v>5</v>
      </c>
      <c r="U4073" t="s">
        <v>355</v>
      </c>
      <c r="V4073">
        <v>1672.1793605862799</v>
      </c>
      <c r="W4073">
        <v>1672.1793605862799</v>
      </c>
      <c r="X4073">
        <v>1672.1793605862799</v>
      </c>
      <c r="Y4073">
        <v>412.52017119999903</v>
      </c>
      <c r="Z4073">
        <f t="shared" si="126"/>
        <v>-0.11871596351502581</v>
      </c>
      <c r="AA4073">
        <f t="shared" si="127"/>
        <v>1.8524313557251885E-3</v>
      </c>
    </row>
    <row r="4074" spans="1:27" x14ac:dyDescent="0.3">
      <c r="A4074" t="s">
        <v>105</v>
      </c>
      <c r="B4074">
        <v>20</v>
      </c>
      <c r="C4074">
        <v>0.3</v>
      </c>
      <c r="D4074">
        <v>2</v>
      </c>
      <c r="E4074">
        <v>0.3</v>
      </c>
      <c r="F4074" t="s">
        <v>337</v>
      </c>
      <c r="G4074">
        <v>5</v>
      </c>
      <c r="H4074">
        <v>1473.6649766243399</v>
      </c>
      <c r="I4074" t="s">
        <v>6</v>
      </c>
      <c r="J4074">
        <v>3</v>
      </c>
      <c r="K4074">
        <v>7</v>
      </c>
      <c r="L4074">
        <v>3.3333333333333299</v>
      </c>
      <c r="M4074">
        <v>0.82433899999999405</v>
      </c>
      <c r="N4074" t="s">
        <v>105</v>
      </c>
      <c r="O4074">
        <v>20</v>
      </c>
      <c r="P4074">
        <v>0.3</v>
      </c>
      <c r="Q4074">
        <v>2</v>
      </c>
      <c r="R4074">
        <v>0.3</v>
      </c>
      <c r="S4074" t="s">
        <v>337</v>
      </c>
      <c r="T4074">
        <v>5</v>
      </c>
      <c r="U4074" t="s">
        <v>355</v>
      </c>
      <c r="V4074">
        <v>1672.1793605862799</v>
      </c>
      <c r="W4074">
        <v>1672.1793605862799</v>
      </c>
      <c r="X4074">
        <v>1672.1793605862799</v>
      </c>
      <c r="Y4074">
        <v>412.52017119999903</v>
      </c>
      <c r="Z4074">
        <f t="shared" si="126"/>
        <v>-0.11871596351502581</v>
      </c>
      <c r="AA4074">
        <f t="shared" si="127"/>
        <v>1.9982998591366722E-3</v>
      </c>
    </row>
    <row r="4075" spans="1:27" x14ac:dyDescent="0.3">
      <c r="A4075" t="s">
        <v>105</v>
      </c>
      <c r="B4075">
        <v>20</v>
      </c>
      <c r="C4075">
        <v>0.3</v>
      </c>
      <c r="D4075">
        <v>2</v>
      </c>
      <c r="E4075">
        <v>0.3</v>
      </c>
      <c r="F4075" t="s">
        <v>337</v>
      </c>
      <c r="G4075">
        <v>5</v>
      </c>
      <c r="H4075">
        <v>1473.6649766243399</v>
      </c>
      <c r="I4075" t="s">
        <v>10</v>
      </c>
      <c r="J4075">
        <v>4</v>
      </c>
      <c r="K4075">
        <v>7</v>
      </c>
      <c r="L4075">
        <v>3.3333333333333299</v>
      </c>
      <c r="M4075">
        <v>0.82008429999999</v>
      </c>
      <c r="N4075" t="s">
        <v>105</v>
      </c>
      <c r="O4075">
        <v>20</v>
      </c>
      <c r="P4075">
        <v>0.3</v>
      </c>
      <c r="Q4075">
        <v>2</v>
      </c>
      <c r="R4075">
        <v>0.3</v>
      </c>
      <c r="S4075" t="s">
        <v>337</v>
      </c>
      <c r="T4075">
        <v>5</v>
      </c>
      <c r="U4075" t="s">
        <v>355</v>
      </c>
      <c r="V4075">
        <v>1672.1793605862799</v>
      </c>
      <c r="W4075">
        <v>1672.1793605862799</v>
      </c>
      <c r="X4075">
        <v>1672.1793605862799</v>
      </c>
      <c r="Y4075">
        <v>412.52017119999903</v>
      </c>
      <c r="Z4075">
        <f t="shared" si="126"/>
        <v>-0.11871596351502581</v>
      </c>
      <c r="AA4075">
        <f t="shared" si="127"/>
        <v>1.987985939243671E-3</v>
      </c>
    </row>
    <row r="4076" spans="1:27" x14ac:dyDescent="0.3">
      <c r="A4076" t="s">
        <v>105</v>
      </c>
      <c r="B4076">
        <v>20</v>
      </c>
      <c r="C4076">
        <v>0.3</v>
      </c>
      <c r="D4076">
        <v>2</v>
      </c>
      <c r="E4076">
        <v>0.3</v>
      </c>
      <c r="F4076" t="s">
        <v>337</v>
      </c>
      <c r="G4076">
        <v>5</v>
      </c>
      <c r="H4076">
        <v>1473.6649766243399</v>
      </c>
      <c r="I4076" t="s">
        <v>14</v>
      </c>
      <c r="J4076">
        <v>5</v>
      </c>
      <c r="K4076">
        <v>7</v>
      </c>
      <c r="L4076">
        <v>3.3333333333333299</v>
      </c>
      <c r="M4076">
        <v>0.82832860000000597</v>
      </c>
      <c r="N4076" t="s">
        <v>105</v>
      </c>
      <c r="O4076">
        <v>20</v>
      </c>
      <c r="P4076">
        <v>0.3</v>
      </c>
      <c r="Q4076">
        <v>2</v>
      </c>
      <c r="R4076">
        <v>0.3</v>
      </c>
      <c r="S4076" t="s">
        <v>337</v>
      </c>
      <c r="T4076">
        <v>5</v>
      </c>
      <c r="U4076" t="s">
        <v>355</v>
      </c>
      <c r="V4076">
        <v>1672.1793605862799</v>
      </c>
      <c r="W4076">
        <v>1672.1793605862799</v>
      </c>
      <c r="X4076">
        <v>1672.1793605862799</v>
      </c>
      <c r="Y4076">
        <v>412.52017119999903</v>
      </c>
      <c r="Z4076">
        <f t="shared" si="126"/>
        <v>-0.11871596351502581</v>
      </c>
      <c r="AA4076">
        <f t="shared" si="127"/>
        <v>2.0079711437878118E-3</v>
      </c>
    </row>
    <row r="4077" spans="1:27" x14ac:dyDescent="0.3">
      <c r="A4077" t="s">
        <v>134</v>
      </c>
      <c r="B4077">
        <v>20</v>
      </c>
      <c r="C4077">
        <v>0.7</v>
      </c>
      <c r="D4077">
        <v>4</v>
      </c>
      <c r="E4077">
        <v>0.3</v>
      </c>
      <c r="F4077" t="s">
        <v>337</v>
      </c>
      <c r="G4077">
        <v>4</v>
      </c>
      <c r="H4077">
        <v>2041.9875624987401</v>
      </c>
      <c r="I4077" t="s">
        <v>12</v>
      </c>
      <c r="J4077">
        <v>4</v>
      </c>
      <c r="K4077">
        <v>9</v>
      </c>
      <c r="L4077">
        <v>6.6666666666666599</v>
      </c>
      <c r="M4077">
        <v>0.96744940000007695</v>
      </c>
      <c r="N4077" t="s">
        <v>134</v>
      </c>
      <c r="O4077">
        <v>20</v>
      </c>
      <c r="P4077">
        <v>0.7</v>
      </c>
      <c r="Q4077">
        <v>4</v>
      </c>
      <c r="R4077">
        <v>0.3</v>
      </c>
      <c r="S4077" t="s">
        <v>337</v>
      </c>
      <c r="T4077">
        <v>4</v>
      </c>
      <c r="U4077" t="s">
        <v>355</v>
      </c>
      <c r="V4077">
        <v>2317.1361180745098</v>
      </c>
      <c r="W4077">
        <v>2317.1361180745098</v>
      </c>
      <c r="X4077">
        <v>2317.1361180745098</v>
      </c>
      <c r="Y4077">
        <v>471.95083849999997</v>
      </c>
      <c r="Z4077">
        <f t="shared" si="126"/>
        <v>-0.11874509806718314</v>
      </c>
      <c r="AA4077">
        <f t="shared" si="127"/>
        <v>2.0498944404356155E-3</v>
      </c>
    </row>
    <row r="4078" spans="1:27" x14ac:dyDescent="0.3">
      <c r="A4078" t="s">
        <v>114</v>
      </c>
      <c r="B4078">
        <v>20</v>
      </c>
      <c r="C4078">
        <v>0.7</v>
      </c>
      <c r="D4078">
        <v>2</v>
      </c>
      <c r="E4078">
        <v>0.3</v>
      </c>
      <c r="F4078" t="s">
        <v>337</v>
      </c>
      <c r="G4078">
        <v>4</v>
      </c>
      <c r="H4078">
        <v>1689.5697068064701</v>
      </c>
      <c r="I4078" t="s">
        <v>1</v>
      </c>
      <c r="J4078">
        <v>0</v>
      </c>
      <c r="K4078">
        <v>6</v>
      </c>
      <c r="L4078">
        <v>3.3333333333333299</v>
      </c>
      <c r="M4078">
        <v>0.650464499999998</v>
      </c>
      <c r="N4078" t="s">
        <v>114</v>
      </c>
      <c r="O4078">
        <v>20</v>
      </c>
      <c r="P4078">
        <v>0.7</v>
      </c>
      <c r="Q4078">
        <v>2</v>
      </c>
      <c r="R4078">
        <v>0.3</v>
      </c>
      <c r="S4078" t="s">
        <v>337</v>
      </c>
      <c r="T4078">
        <v>4</v>
      </c>
      <c r="U4078" t="s">
        <v>355</v>
      </c>
      <c r="V4078">
        <v>1917.46635290991</v>
      </c>
      <c r="W4078">
        <v>1917.46635290991</v>
      </c>
      <c r="X4078">
        <v>1917.46635290991</v>
      </c>
      <c r="Y4078">
        <v>260.877977700001</v>
      </c>
      <c r="Z4078">
        <f t="shared" si="126"/>
        <v>-0.1188530092106119</v>
      </c>
      <c r="AA4078">
        <f t="shared" si="127"/>
        <v>2.4933668442799935E-3</v>
      </c>
    </row>
    <row r="4079" spans="1:27" x14ac:dyDescent="0.3">
      <c r="A4079" t="s">
        <v>114</v>
      </c>
      <c r="B4079">
        <v>20</v>
      </c>
      <c r="C4079">
        <v>0.7</v>
      </c>
      <c r="D4079">
        <v>2</v>
      </c>
      <c r="E4079">
        <v>0.3</v>
      </c>
      <c r="F4079" t="s">
        <v>337</v>
      </c>
      <c r="G4079">
        <v>4</v>
      </c>
      <c r="H4079">
        <v>1689.5697068064701</v>
      </c>
      <c r="I4079" t="s">
        <v>5</v>
      </c>
      <c r="J4079">
        <v>3</v>
      </c>
      <c r="K4079">
        <v>6</v>
      </c>
      <c r="L4079">
        <v>3.3333333333333299</v>
      </c>
      <c r="M4079">
        <v>0.64169419999996002</v>
      </c>
      <c r="N4079" t="s">
        <v>114</v>
      </c>
      <c r="O4079">
        <v>20</v>
      </c>
      <c r="P4079">
        <v>0.7</v>
      </c>
      <c r="Q4079">
        <v>2</v>
      </c>
      <c r="R4079">
        <v>0.3</v>
      </c>
      <c r="S4079" t="s">
        <v>337</v>
      </c>
      <c r="T4079">
        <v>4</v>
      </c>
      <c r="U4079" t="s">
        <v>355</v>
      </c>
      <c r="V4079">
        <v>1917.46635290991</v>
      </c>
      <c r="W4079">
        <v>1917.46635290991</v>
      </c>
      <c r="X4079">
        <v>1917.46635290991</v>
      </c>
      <c r="Y4079">
        <v>260.877977700001</v>
      </c>
      <c r="Z4079">
        <f t="shared" si="126"/>
        <v>-0.1188530092106119</v>
      </c>
      <c r="AA4079">
        <f t="shared" si="127"/>
        <v>2.4597484450676098E-3</v>
      </c>
    </row>
    <row r="4080" spans="1:27" x14ac:dyDescent="0.3">
      <c r="A4080" t="s">
        <v>114</v>
      </c>
      <c r="B4080">
        <v>20</v>
      </c>
      <c r="C4080">
        <v>0.7</v>
      </c>
      <c r="D4080">
        <v>2</v>
      </c>
      <c r="E4080">
        <v>0.3</v>
      </c>
      <c r="F4080" t="s">
        <v>337</v>
      </c>
      <c r="G4080">
        <v>4</v>
      </c>
      <c r="H4080">
        <v>1689.5697068064701</v>
      </c>
      <c r="I4080" t="s">
        <v>9</v>
      </c>
      <c r="J4080">
        <v>4</v>
      </c>
      <c r="K4080">
        <v>6</v>
      </c>
      <c r="L4080">
        <v>3.3333333333333299</v>
      </c>
      <c r="M4080">
        <v>0.72977039999989302</v>
      </c>
      <c r="N4080" t="s">
        <v>114</v>
      </c>
      <c r="O4080">
        <v>20</v>
      </c>
      <c r="P4080">
        <v>0.7</v>
      </c>
      <c r="Q4080">
        <v>2</v>
      </c>
      <c r="R4080">
        <v>0.3</v>
      </c>
      <c r="S4080" t="s">
        <v>337</v>
      </c>
      <c r="T4080">
        <v>4</v>
      </c>
      <c r="U4080" t="s">
        <v>355</v>
      </c>
      <c r="V4080">
        <v>1917.46635290991</v>
      </c>
      <c r="W4080">
        <v>1917.46635290991</v>
      </c>
      <c r="X4080">
        <v>1917.46635290991</v>
      </c>
      <c r="Y4080">
        <v>260.877977700001</v>
      </c>
      <c r="Z4080">
        <f t="shared" si="126"/>
        <v>-0.1188530092106119</v>
      </c>
      <c r="AA4080">
        <f t="shared" si="127"/>
        <v>2.7973629910574482E-3</v>
      </c>
    </row>
    <row r="4081" spans="1:27" x14ac:dyDescent="0.3">
      <c r="A4081" t="s">
        <v>114</v>
      </c>
      <c r="B4081">
        <v>20</v>
      </c>
      <c r="C4081">
        <v>0.7</v>
      </c>
      <c r="D4081">
        <v>2</v>
      </c>
      <c r="E4081">
        <v>0.3</v>
      </c>
      <c r="F4081" t="s">
        <v>337</v>
      </c>
      <c r="G4081">
        <v>4</v>
      </c>
      <c r="H4081">
        <v>1689.5697068064701</v>
      </c>
      <c r="I4081" t="s">
        <v>13</v>
      </c>
      <c r="J4081">
        <v>5</v>
      </c>
      <c r="K4081">
        <v>6</v>
      </c>
      <c r="L4081">
        <v>3.3333333333333299</v>
      </c>
      <c r="M4081">
        <v>0.51945159999991097</v>
      </c>
      <c r="N4081" t="s">
        <v>114</v>
      </c>
      <c r="O4081">
        <v>20</v>
      </c>
      <c r="P4081">
        <v>0.7</v>
      </c>
      <c r="Q4081">
        <v>2</v>
      </c>
      <c r="R4081">
        <v>0.3</v>
      </c>
      <c r="S4081" t="s">
        <v>337</v>
      </c>
      <c r="T4081">
        <v>4</v>
      </c>
      <c r="U4081" t="s">
        <v>355</v>
      </c>
      <c r="V4081">
        <v>1917.46635290991</v>
      </c>
      <c r="W4081">
        <v>1917.46635290991</v>
      </c>
      <c r="X4081">
        <v>1917.46635290991</v>
      </c>
      <c r="Y4081">
        <v>260.877977700001</v>
      </c>
      <c r="Z4081">
        <f t="shared" si="126"/>
        <v>-0.1188530092106119</v>
      </c>
      <c r="AA4081">
        <f t="shared" si="127"/>
        <v>1.9911669224807432E-3</v>
      </c>
    </row>
    <row r="4082" spans="1:27" x14ac:dyDescent="0.3">
      <c r="A4082" t="s">
        <v>114</v>
      </c>
      <c r="B4082">
        <v>20</v>
      </c>
      <c r="C4082">
        <v>0.7</v>
      </c>
      <c r="D4082">
        <v>2</v>
      </c>
      <c r="E4082">
        <v>0.3</v>
      </c>
      <c r="F4082" t="s">
        <v>337</v>
      </c>
      <c r="G4082">
        <v>4</v>
      </c>
      <c r="H4082">
        <v>1689.5697068064701</v>
      </c>
      <c r="I4082" t="s">
        <v>2</v>
      </c>
      <c r="J4082">
        <v>0</v>
      </c>
      <c r="K4082">
        <v>7</v>
      </c>
      <c r="L4082">
        <v>3.3333333333333299</v>
      </c>
      <c r="M4082">
        <v>0.64455060000000197</v>
      </c>
      <c r="N4082" t="s">
        <v>114</v>
      </c>
      <c r="O4082">
        <v>20</v>
      </c>
      <c r="P4082">
        <v>0.7</v>
      </c>
      <c r="Q4082">
        <v>2</v>
      </c>
      <c r="R4082">
        <v>0.3</v>
      </c>
      <c r="S4082" t="s">
        <v>337</v>
      </c>
      <c r="T4082">
        <v>4</v>
      </c>
      <c r="U4082" t="s">
        <v>355</v>
      </c>
      <c r="V4082">
        <v>1917.46635290991</v>
      </c>
      <c r="W4082">
        <v>1917.46635290991</v>
      </c>
      <c r="X4082">
        <v>1917.46635290991</v>
      </c>
      <c r="Y4082">
        <v>260.877977700001</v>
      </c>
      <c r="Z4082">
        <f t="shared" si="126"/>
        <v>-0.1188530092106119</v>
      </c>
      <c r="AA4082">
        <f t="shared" si="127"/>
        <v>2.4706976253135817E-3</v>
      </c>
    </row>
    <row r="4083" spans="1:27" x14ac:dyDescent="0.3">
      <c r="A4083" t="s">
        <v>114</v>
      </c>
      <c r="B4083">
        <v>20</v>
      </c>
      <c r="C4083">
        <v>0.7</v>
      </c>
      <c r="D4083">
        <v>2</v>
      </c>
      <c r="E4083">
        <v>0.3</v>
      </c>
      <c r="F4083" t="s">
        <v>337</v>
      </c>
      <c r="G4083">
        <v>4</v>
      </c>
      <c r="H4083">
        <v>1689.5697068064701</v>
      </c>
      <c r="I4083" t="s">
        <v>6</v>
      </c>
      <c r="J4083">
        <v>3</v>
      </c>
      <c r="K4083">
        <v>7</v>
      </c>
      <c r="L4083">
        <v>3.3333333333333299</v>
      </c>
      <c r="M4083">
        <v>0.64413979999994797</v>
      </c>
      <c r="N4083" t="s">
        <v>114</v>
      </c>
      <c r="O4083">
        <v>20</v>
      </c>
      <c r="P4083">
        <v>0.7</v>
      </c>
      <c r="Q4083">
        <v>2</v>
      </c>
      <c r="R4083">
        <v>0.3</v>
      </c>
      <c r="S4083" t="s">
        <v>337</v>
      </c>
      <c r="T4083">
        <v>4</v>
      </c>
      <c r="U4083" t="s">
        <v>355</v>
      </c>
      <c r="V4083">
        <v>1917.46635290991</v>
      </c>
      <c r="W4083">
        <v>1917.46635290991</v>
      </c>
      <c r="X4083">
        <v>1917.46635290991</v>
      </c>
      <c r="Y4083">
        <v>260.877977700001</v>
      </c>
      <c r="Z4083">
        <f t="shared" si="126"/>
        <v>-0.1188530092106119</v>
      </c>
      <c r="AA4083">
        <f t="shared" si="127"/>
        <v>2.4691229427601679E-3</v>
      </c>
    </row>
    <row r="4084" spans="1:27" x14ac:dyDescent="0.3">
      <c r="A4084" t="s">
        <v>114</v>
      </c>
      <c r="B4084">
        <v>20</v>
      </c>
      <c r="C4084">
        <v>0.7</v>
      </c>
      <c r="D4084">
        <v>2</v>
      </c>
      <c r="E4084">
        <v>0.3</v>
      </c>
      <c r="F4084" t="s">
        <v>337</v>
      </c>
      <c r="G4084">
        <v>4</v>
      </c>
      <c r="H4084">
        <v>1689.5697068064701</v>
      </c>
      <c r="I4084" t="s">
        <v>10</v>
      </c>
      <c r="J4084">
        <v>4</v>
      </c>
      <c r="K4084">
        <v>7</v>
      </c>
      <c r="L4084">
        <v>3.3333333333333299</v>
      </c>
      <c r="M4084">
        <v>0.63687570000001803</v>
      </c>
      <c r="N4084" t="s">
        <v>114</v>
      </c>
      <c r="O4084">
        <v>20</v>
      </c>
      <c r="P4084">
        <v>0.7</v>
      </c>
      <c r="Q4084">
        <v>2</v>
      </c>
      <c r="R4084">
        <v>0.3</v>
      </c>
      <c r="S4084" t="s">
        <v>337</v>
      </c>
      <c r="T4084">
        <v>4</v>
      </c>
      <c r="U4084" t="s">
        <v>355</v>
      </c>
      <c r="V4084">
        <v>1917.46635290991</v>
      </c>
      <c r="W4084">
        <v>1917.46635290991</v>
      </c>
      <c r="X4084">
        <v>1917.46635290991</v>
      </c>
      <c r="Y4084">
        <v>260.877977700001</v>
      </c>
      <c r="Z4084">
        <f t="shared" si="126"/>
        <v>-0.1188530092106119</v>
      </c>
      <c r="AA4084">
        <f t="shared" si="127"/>
        <v>2.4412781240293079E-3</v>
      </c>
    </row>
    <row r="4085" spans="1:27" x14ac:dyDescent="0.3">
      <c r="A4085" t="s">
        <v>114</v>
      </c>
      <c r="B4085">
        <v>20</v>
      </c>
      <c r="C4085">
        <v>0.7</v>
      </c>
      <c r="D4085">
        <v>2</v>
      </c>
      <c r="E4085">
        <v>0.3</v>
      </c>
      <c r="F4085" t="s">
        <v>337</v>
      </c>
      <c r="G4085">
        <v>4</v>
      </c>
      <c r="H4085">
        <v>1689.5697068064701</v>
      </c>
      <c r="I4085" t="s">
        <v>14</v>
      </c>
      <c r="J4085">
        <v>5</v>
      </c>
      <c r="K4085">
        <v>7</v>
      </c>
      <c r="L4085">
        <v>3.3333333333333299</v>
      </c>
      <c r="M4085">
        <v>0.52832699999999</v>
      </c>
      <c r="N4085" t="s">
        <v>114</v>
      </c>
      <c r="O4085">
        <v>20</v>
      </c>
      <c r="P4085">
        <v>0.7</v>
      </c>
      <c r="Q4085">
        <v>2</v>
      </c>
      <c r="R4085">
        <v>0.3</v>
      </c>
      <c r="S4085" t="s">
        <v>337</v>
      </c>
      <c r="T4085">
        <v>4</v>
      </c>
      <c r="U4085" t="s">
        <v>355</v>
      </c>
      <c r="V4085">
        <v>1917.46635290991</v>
      </c>
      <c r="W4085">
        <v>1917.46635290991</v>
      </c>
      <c r="X4085">
        <v>1917.46635290991</v>
      </c>
      <c r="Y4085">
        <v>260.877977700001</v>
      </c>
      <c r="Z4085">
        <f t="shared" si="126"/>
        <v>-0.1188530092106119</v>
      </c>
      <c r="AA4085">
        <f t="shared" si="127"/>
        <v>2.0251881920349156E-3</v>
      </c>
    </row>
    <row r="4086" spans="1:27" x14ac:dyDescent="0.3">
      <c r="A4086" t="s">
        <v>198</v>
      </c>
      <c r="B4086">
        <v>30</v>
      </c>
      <c r="C4086">
        <v>0.3</v>
      </c>
      <c r="D4086">
        <v>4</v>
      </c>
      <c r="E4086">
        <v>0.3</v>
      </c>
      <c r="F4086" t="s">
        <v>336</v>
      </c>
      <c r="G4086">
        <v>3</v>
      </c>
      <c r="H4086">
        <v>1774.9282446250299</v>
      </c>
      <c r="I4086" t="s">
        <v>16</v>
      </c>
      <c r="J4086">
        <v>5</v>
      </c>
      <c r="K4086">
        <v>9</v>
      </c>
      <c r="L4086">
        <v>6.6666666666666599</v>
      </c>
      <c r="M4086">
        <v>2.0433302999999698</v>
      </c>
      <c r="N4086" t="s">
        <v>198</v>
      </c>
      <c r="O4086">
        <v>30</v>
      </c>
      <c r="P4086">
        <v>0.3</v>
      </c>
      <c r="Q4086">
        <v>4</v>
      </c>
      <c r="R4086">
        <v>0.3</v>
      </c>
      <c r="S4086" t="s">
        <v>336</v>
      </c>
      <c r="T4086">
        <v>3</v>
      </c>
      <c r="U4086" t="s">
        <v>355</v>
      </c>
      <c r="V4086">
        <v>2015.11713767073</v>
      </c>
      <c r="W4086">
        <v>2020.03871059068</v>
      </c>
      <c r="X4086">
        <v>2116.51480198942</v>
      </c>
      <c r="Y4086">
        <v>876.49362549999898</v>
      </c>
      <c r="Z4086">
        <f t="shared" si="126"/>
        <v>-0.11919351414148259</v>
      </c>
      <c r="AA4086">
        <f t="shared" si="127"/>
        <v>2.3312551746561129E-3</v>
      </c>
    </row>
    <row r="4087" spans="1:27" x14ac:dyDescent="0.3">
      <c r="A4087" t="s">
        <v>325</v>
      </c>
      <c r="B4087">
        <v>60</v>
      </c>
      <c r="C4087">
        <v>0.3</v>
      </c>
      <c r="D4087">
        <v>4</v>
      </c>
      <c r="E4087">
        <v>0.7</v>
      </c>
      <c r="F4087" t="s">
        <v>337</v>
      </c>
      <c r="G4087">
        <v>5</v>
      </c>
      <c r="H4087">
        <v>2569.2212682598001</v>
      </c>
      <c r="I4087" t="s">
        <v>16</v>
      </c>
      <c r="J4087">
        <v>5</v>
      </c>
      <c r="K4087">
        <v>9</v>
      </c>
      <c r="L4087">
        <v>6.6666666666666599</v>
      </c>
      <c r="M4087">
        <v>17.033175599999499</v>
      </c>
      <c r="N4087" t="s">
        <v>325</v>
      </c>
      <c r="O4087">
        <v>60</v>
      </c>
      <c r="P4087">
        <v>0.3</v>
      </c>
      <c r="Q4087">
        <v>4</v>
      </c>
      <c r="R4087">
        <v>0.7</v>
      </c>
      <c r="S4087" t="s">
        <v>337</v>
      </c>
      <c r="T4087">
        <v>5</v>
      </c>
      <c r="U4087" t="s">
        <v>355</v>
      </c>
      <c r="V4087">
        <v>2917.0981773425401</v>
      </c>
      <c r="W4087">
        <v>2927.6556658976101</v>
      </c>
      <c r="X4087">
        <v>90000000000</v>
      </c>
      <c r="Y4087">
        <v>1512.2830676999999</v>
      </c>
      <c r="Z4087">
        <f t="shared" si="126"/>
        <v>-0.11925443983501915</v>
      </c>
      <c r="AA4087">
        <f t="shared" si="127"/>
        <v>1.1263219144485234E-2</v>
      </c>
    </row>
    <row r="4088" spans="1:27" x14ac:dyDescent="0.3">
      <c r="A4088" t="s">
        <v>255</v>
      </c>
      <c r="B4088">
        <v>30</v>
      </c>
      <c r="C4088">
        <v>0.7</v>
      </c>
      <c r="D4088">
        <v>4</v>
      </c>
      <c r="E4088">
        <v>0.7</v>
      </c>
      <c r="F4088" t="s">
        <v>337</v>
      </c>
      <c r="G4088">
        <v>5</v>
      </c>
      <c r="H4088">
        <v>2470.3140522936201</v>
      </c>
      <c r="I4088" t="s">
        <v>16</v>
      </c>
      <c r="J4088">
        <v>5</v>
      </c>
      <c r="K4088">
        <v>9</v>
      </c>
      <c r="L4088">
        <v>6.6666666666666599</v>
      </c>
      <c r="M4088">
        <v>2.0048679000001299</v>
      </c>
      <c r="N4088" t="s">
        <v>255</v>
      </c>
      <c r="O4088">
        <v>30</v>
      </c>
      <c r="P4088">
        <v>0.7</v>
      </c>
      <c r="Q4088">
        <v>4</v>
      </c>
      <c r="R4088">
        <v>0.7</v>
      </c>
      <c r="S4088" t="s">
        <v>337</v>
      </c>
      <c r="T4088">
        <v>5</v>
      </c>
      <c r="U4088" t="s">
        <v>355</v>
      </c>
      <c r="V4088">
        <v>2804.9980065239301</v>
      </c>
      <c r="W4088">
        <v>2818.511514931</v>
      </c>
      <c r="X4088">
        <v>2939.6546896139498</v>
      </c>
      <c r="Y4088">
        <v>885.46812070000999</v>
      </c>
      <c r="Z4088">
        <f t="shared" si="126"/>
        <v>-0.11931700252616732</v>
      </c>
      <c r="AA4088">
        <f t="shared" si="127"/>
        <v>2.2641898145527527E-3</v>
      </c>
    </row>
    <row r="4089" spans="1:27" x14ac:dyDescent="0.3">
      <c r="A4089" t="s">
        <v>169</v>
      </c>
      <c r="B4089">
        <v>20</v>
      </c>
      <c r="C4089">
        <v>0.7</v>
      </c>
      <c r="D4089">
        <v>4</v>
      </c>
      <c r="E4089">
        <v>0.7</v>
      </c>
      <c r="F4089" t="s">
        <v>336</v>
      </c>
      <c r="G4089">
        <v>4</v>
      </c>
      <c r="H4089">
        <v>3326.7397052963202</v>
      </c>
      <c r="I4089" t="s">
        <v>8</v>
      </c>
      <c r="J4089">
        <v>3</v>
      </c>
      <c r="K4089">
        <v>9</v>
      </c>
      <c r="L4089">
        <v>6.6666666666666599</v>
      </c>
      <c r="M4089">
        <v>0.45383340000000699</v>
      </c>
      <c r="N4089" t="s">
        <v>169</v>
      </c>
      <c r="O4089">
        <v>20</v>
      </c>
      <c r="P4089">
        <v>0.7</v>
      </c>
      <c r="Q4089">
        <v>4</v>
      </c>
      <c r="R4089">
        <v>0.7</v>
      </c>
      <c r="S4089" t="s">
        <v>336</v>
      </c>
      <c r="T4089">
        <v>4</v>
      </c>
      <c r="U4089" t="s">
        <v>355</v>
      </c>
      <c r="V4089">
        <v>3777.6805068374101</v>
      </c>
      <c r="W4089">
        <v>3785.53019141098</v>
      </c>
      <c r="X4089">
        <v>3793.9182375530099</v>
      </c>
      <c r="Y4089">
        <v>238.020914</v>
      </c>
      <c r="Z4089">
        <f t="shared" si="126"/>
        <v>-0.11936975631605426</v>
      </c>
      <c r="AA4089">
        <f t="shared" si="127"/>
        <v>1.9066954763479608E-3</v>
      </c>
    </row>
    <row r="4090" spans="1:27" x14ac:dyDescent="0.3">
      <c r="A4090" t="s">
        <v>261</v>
      </c>
      <c r="B4090">
        <v>60</v>
      </c>
      <c r="C4090">
        <v>0.3</v>
      </c>
      <c r="D4090">
        <v>2</v>
      </c>
      <c r="E4090">
        <v>0.3</v>
      </c>
      <c r="F4090" t="s">
        <v>337</v>
      </c>
      <c r="G4090">
        <v>1</v>
      </c>
      <c r="H4090">
        <v>1438.60613479468</v>
      </c>
      <c r="I4090" t="s">
        <v>12</v>
      </c>
      <c r="J4090">
        <v>4</v>
      </c>
      <c r="K4090">
        <v>9</v>
      </c>
      <c r="L4090">
        <v>3.3333333333333299</v>
      </c>
      <c r="M4090">
        <v>19.6001580000001</v>
      </c>
      <c r="N4090" t="s">
        <v>261</v>
      </c>
      <c r="O4090">
        <v>60</v>
      </c>
      <c r="P4090">
        <v>0.3</v>
      </c>
      <c r="Q4090">
        <v>2</v>
      </c>
      <c r="R4090">
        <v>0.3</v>
      </c>
      <c r="S4090" t="s">
        <v>337</v>
      </c>
      <c r="T4090">
        <v>1</v>
      </c>
      <c r="U4090" t="s">
        <v>355</v>
      </c>
      <c r="V4090">
        <v>1634.04669567471</v>
      </c>
      <c r="W4090">
        <v>1634.04669567471</v>
      </c>
      <c r="X4090">
        <v>90000000000</v>
      </c>
      <c r="Y4090">
        <v>1502.4659154000001</v>
      </c>
      <c r="Z4090">
        <f t="shared" si="126"/>
        <v>-0.11960524836735537</v>
      </c>
      <c r="AA4090">
        <f t="shared" si="127"/>
        <v>1.3045326219451685E-2</v>
      </c>
    </row>
    <row r="4091" spans="1:27" x14ac:dyDescent="0.3">
      <c r="A4091" t="s">
        <v>331</v>
      </c>
      <c r="B4091">
        <v>60</v>
      </c>
      <c r="C4091">
        <v>0.7</v>
      </c>
      <c r="D4091">
        <v>4</v>
      </c>
      <c r="E4091">
        <v>0.7</v>
      </c>
      <c r="F4091" t="s">
        <v>337</v>
      </c>
      <c r="G4091">
        <v>1</v>
      </c>
      <c r="H4091">
        <v>2758.3624623156002</v>
      </c>
      <c r="I4091" t="s">
        <v>4</v>
      </c>
      <c r="J4091">
        <v>0</v>
      </c>
      <c r="K4091">
        <v>9</v>
      </c>
      <c r="L4091">
        <v>6.6666666666666599</v>
      </c>
      <c r="M4091">
        <v>20.6258656999998</v>
      </c>
      <c r="N4091" t="s">
        <v>331</v>
      </c>
      <c r="O4091">
        <v>60</v>
      </c>
      <c r="P4091">
        <v>0.7</v>
      </c>
      <c r="Q4091">
        <v>4</v>
      </c>
      <c r="R4091">
        <v>0.7</v>
      </c>
      <c r="S4091" t="s">
        <v>337</v>
      </c>
      <c r="T4091">
        <v>1</v>
      </c>
      <c r="U4091" t="s">
        <v>355</v>
      </c>
      <c r="V4091">
        <v>3133.2695924586901</v>
      </c>
      <c r="W4091">
        <v>3133.2695924586901</v>
      </c>
      <c r="X4091">
        <v>90000000000</v>
      </c>
      <c r="Y4091">
        <v>1500.6638157999901</v>
      </c>
      <c r="Z4091">
        <f t="shared" si="126"/>
        <v>-0.11965364584185005</v>
      </c>
      <c r="AA4091">
        <f t="shared" si="127"/>
        <v>1.3744494591551366E-2</v>
      </c>
    </row>
    <row r="4092" spans="1:27" x14ac:dyDescent="0.3">
      <c r="A4092" t="s">
        <v>226</v>
      </c>
      <c r="B4092">
        <v>30</v>
      </c>
      <c r="C4092">
        <v>0.7</v>
      </c>
      <c r="D4092">
        <v>2</v>
      </c>
      <c r="E4092">
        <v>0.7</v>
      </c>
      <c r="F4092" t="s">
        <v>336</v>
      </c>
      <c r="G4092">
        <v>1</v>
      </c>
      <c r="H4092">
        <v>3093.6987795309401</v>
      </c>
      <c r="I4092" t="s">
        <v>12</v>
      </c>
      <c r="J4092">
        <v>4</v>
      </c>
      <c r="K4092">
        <v>9</v>
      </c>
      <c r="L4092">
        <v>3.3333333333333299</v>
      </c>
      <c r="M4092">
        <v>2.0258888000002999</v>
      </c>
      <c r="N4092" t="s">
        <v>226</v>
      </c>
      <c r="O4092">
        <v>30</v>
      </c>
      <c r="P4092">
        <v>0.7</v>
      </c>
      <c r="Q4092">
        <v>2</v>
      </c>
      <c r="R4092">
        <v>0.7</v>
      </c>
      <c r="S4092" t="s">
        <v>336</v>
      </c>
      <c r="T4092">
        <v>1</v>
      </c>
      <c r="U4092" t="s">
        <v>355</v>
      </c>
      <c r="V4092">
        <v>3514.8479890444701</v>
      </c>
      <c r="W4092">
        <v>3514.8479890444701</v>
      </c>
      <c r="X4092">
        <v>3514.8479890444701</v>
      </c>
      <c r="Y4092">
        <v>1022.28750769999</v>
      </c>
      <c r="Z4092">
        <f t="shared" si="126"/>
        <v>-0.11982003512704445</v>
      </c>
      <c r="AA4092">
        <f t="shared" si="127"/>
        <v>1.9817211740738947E-3</v>
      </c>
    </row>
    <row r="4093" spans="1:27" x14ac:dyDescent="0.3">
      <c r="A4093" t="s">
        <v>261</v>
      </c>
      <c r="B4093">
        <v>60</v>
      </c>
      <c r="C4093">
        <v>0.3</v>
      </c>
      <c r="D4093">
        <v>2</v>
      </c>
      <c r="E4093">
        <v>0.3</v>
      </c>
      <c r="F4093" t="s">
        <v>337</v>
      </c>
      <c r="G4093">
        <v>1</v>
      </c>
      <c r="H4093">
        <v>1438.0928527360199</v>
      </c>
      <c r="I4093" t="s">
        <v>4</v>
      </c>
      <c r="J4093">
        <v>0</v>
      </c>
      <c r="K4093">
        <v>9</v>
      </c>
      <c r="L4093">
        <v>3.3333333333333299</v>
      </c>
      <c r="M4093">
        <v>15.4250041000004</v>
      </c>
      <c r="N4093" t="s">
        <v>261</v>
      </c>
      <c r="O4093">
        <v>60</v>
      </c>
      <c r="P4093">
        <v>0.3</v>
      </c>
      <c r="Q4093">
        <v>2</v>
      </c>
      <c r="R4093">
        <v>0.3</v>
      </c>
      <c r="S4093" t="s">
        <v>337</v>
      </c>
      <c r="T4093">
        <v>1</v>
      </c>
      <c r="U4093" t="s">
        <v>355</v>
      </c>
      <c r="V4093">
        <v>1634.04669567471</v>
      </c>
      <c r="W4093">
        <v>1634.04669567471</v>
      </c>
      <c r="X4093">
        <v>90000000000</v>
      </c>
      <c r="Y4093">
        <v>1502.4659154000001</v>
      </c>
      <c r="Z4093">
        <f t="shared" si="126"/>
        <v>-0.11991936549755652</v>
      </c>
      <c r="AA4093">
        <f t="shared" si="127"/>
        <v>1.0266458587776892E-2</v>
      </c>
    </row>
    <row r="4094" spans="1:27" x14ac:dyDescent="0.3">
      <c r="A4094" t="s">
        <v>268</v>
      </c>
      <c r="B4094">
        <v>60</v>
      </c>
      <c r="C4094">
        <v>0.7</v>
      </c>
      <c r="D4094">
        <v>2</v>
      </c>
      <c r="E4094">
        <v>0.3</v>
      </c>
      <c r="F4094" t="s">
        <v>336</v>
      </c>
      <c r="G4094">
        <v>3</v>
      </c>
      <c r="H4094">
        <v>2821.1704106429802</v>
      </c>
      <c r="I4094" t="s">
        <v>1</v>
      </c>
      <c r="J4094">
        <v>0</v>
      </c>
      <c r="K4094">
        <v>6</v>
      </c>
      <c r="L4094">
        <v>3.3333333333333299</v>
      </c>
      <c r="M4094">
        <v>13.477937099998501</v>
      </c>
      <c r="N4094" t="s">
        <v>268</v>
      </c>
      <c r="O4094">
        <v>60</v>
      </c>
      <c r="P4094">
        <v>0.7</v>
      </c>
      <c r="Q4094">
        <v>2</v>
      </c>
      <c r="R4094">
        <v>0.3</v>
      </c>
      <c r="S4094" t="s">
        <v>336</v>
      </c>
      <c r="T4094">
        <v>3</v>
      </c>
      <c r="U4094" t="s">
        <v>355</v>
      </c>
      <c r="V4094">
        <v>3205.9059898372702</v>
      </c>
      <c r="W4094">
        <v>3205.9059898372702</v>
      </c>
      <c r="X4094">
        <v>90000000000</v>
      </c>
      <c r="Y4094">
        <v>1503.8526772999901</v>
      </c>
      <c r="Z4094">
        <f t="shared" si="126"/>
        <v>-0.12000837841593071</v>
      </c>
      <c r="AA4094">
        <f t="shared" si="127"/>
        <v>8.9622722381268918E-3</v>
      </c>
    </row>
    <row r="4095" spans="1:27" x14ac:dyDescent="0.3">
      <c r="A4095" t="s">
        <v>268</v>
      </c>
      <c r="B4095">
        <v>60</v>
      </c>
      <c r="C4095">
        <v>0.7</v>
      </c>
      <c r="D4095">
        <v>2</v>
      </c>
      <c r="E4095">
        <v>0.3</v>
      </c>
      <c r="F4095" t="s">
        <v>336</v>
      </c>
      <c r="G4095">
        <v>3</v>
      </c>
      <c r="H4095">
        <v>2821.1704106429802</v>
      </c>
      <c r="I4095" t="s">
        <v>5</v>
      </c>
      <c r="J4095">
        <v>3</v>
      </c>
      <c r="K4095">
        <v>6</v>
      </c>
      <c r="L4095">
        <v>3.3333333333333299</v>
      </c>
      <c r="M4095">
        <v>13.0707760000004</v>
      </c>
      <c r="N4095" t="s">
        <v>268</v>
      </c>
      <c r="O4095">
        <v>60</v>
      </c>
      <c r="P4095">
        <v>0.7</v>
      </c>
      <c r="Q4095">
        <v>2</v>
      </c>
      <c r="R4095">
        <v>0.3</v>
      </c>
      <c r="S4095" t="s">
        <v>336</v>
      </c>
      <c r="T4095">
        <v>3</v>
      </c>
      <c r="U4095" t="s">
        <v>355</v>
      </c>
      <c r="V4095">
        <v>3205.9059898372702</v>
      </c>
      <c r="W4095">
        <v>3205.9059898372702</v>
      </c>
      <c r="X4095">
        <v>90000000000</v>
      </c>
      <c r="Y4095">
        <v>1503.8526772999901</v>
      </c>
      <c r="Z4095">
        <f t="shared" si="126"/>
        <v>-0.12000837841593071</v>
      </c>
      <c r="AA4095">
        <f t="shared" si="127"/>
        <v>8.6915269010709277E-3</v>
      </c>
    </row>
    <row r="4096" spans="1:27" x14ac:dyDescent="0.3">
      <c r="A4096" t="s">
        <v>268</v>
      </c>
      <c r="B4096">
        <v>60</v>
      </c>
      <c r="C4096">
        <v>0.7</v>
      </c>
      <c r="D4096">
        <v>2</v>
      </c>
      <c r="E4096">
        <v>0.3</v>
      </c>
      <c r="F4096" t="s">
        <v>336</v>
      </c>
      <c r="G4096">
        <v>3</v>
      </c>
      <c r="H4096">
        <v>2821.1704106429802</v>
      </c>
      <c r="I4096" t="s">
        <v>9</v>
      </c>
      <c r="J4096">
        <v>4</v>
      </c>
      <c r="K4096">
        <v>6</v>
      </c>
      <c r="L4096">
        <v>3.3333333333333299</v>
      </c>
      <c r="M4096">
        <v>14.3593885999998</v>
      </c>
      <c r="N4096" t="s">
        <v>268</v>
      </c>
      <c r="O4096">
        <v>60</v>
      </c>
      <c r="P4096">
        <v>0.7</v>
      </c>
      <c r="Q4096">
        <v>2</v>
      </c>
      <c r="R4096">
        <v>0.3</v>
      </c>
      <c r="S4096" t="s">
        <v>336</v>
      </c>
      <c r="T4096">
        <v>3</v>
      </c>
      <c r="U4096" t="s">
        <v>355</v>
      </c>
      <c r="V4096">
        <v>3205.9059898372702</v>
      </c>
      <c r="W4096">
        <v>3205.9059898372702</v>
      </c>
      <c r="X4096">
        <v>90000000000</v>
      </c>
      <c r="Y4096">
        <v>1503.8526772999901</v>
      </c>
      <c r="Z4096">
        <f t="shared" si="126"/>
        <v>-0.12000837841593071</v>
      </c>
      <c r="AA4096">
        <f t="shared" si="127"/>
        <v>9.5484011278156432E-3</v>
      </c>
    </row>
    <row r="4097" spans="1:27" x14ac:dyDescent="0.3">
      <c r="A4097" t="s">
        <v>268</v>
      </c>
      <c r="B4097">
        <v>60</v>
      </c>
      <c r="C4097">
        <v>0.7</v>
      </c>
      <c r="D4097">
        <v>2</v>
      </c>
      <c r="E4097">
        <v>0.3</v>
      </c>
      <c r="F4097" t="s">
        <v>336</v>
      </c>
      <c r="G4097">
        <v>3</v>
      </c>
      <c r="H4097">
        <v>2821.1704106429802</v>
      </c>
      <c r="I4097" t="s">
        <v>13</v>
      </c>
      <c r="J4097">
        <v>5</v>
      </c>
      <c r="K4097">
        <v>6</v>
      </c>
      <c r="L4097">
        <v>3.3333333333333299</v>
      </c>
      <c r="M4097">
        <v>13.5503110000008</v>
      </c>
      <c r="N4097" t="s">
        <v>268</v>
      </c>
      <c r="O4097">
        <v>60</v>
      </c>
      <c r="P4097">
        <v>0.7</v>
      </c>
      <c r="Q4097">
        <v>2</v>
      </c>
      <c r="R4097">
        <v>0.3</v>
      </c>
      <c r="S4097" t="s">
        <v>336</v>
      </c>
      <c r="T4097">
        <v>3</v>
      </c>
      <c r="U4097" t="s">
        <v>355</v>
      </c>
      <c r="V4097">
        <v>3205.9059898372702</v>
      </c>
      <c r="W4097">
        <v>3205.9059898372702</v>
      </c>
      <c r="X4097">
        <v>90000000000</v>
      </c>
      <c r="Y4097">
        <v>1503.8526772999901</v>
      </c>
      <c r="Z4097">
        <f t="shared" si="126"/>
        <v>-0.12000837841593071</v>
      </c>
      <c r="AA4097">
        <f t="shared" si="127"/>
        <v>9.0103978963743739E-3</v>
      </c>
    </row>
    <row r="4098" spans="1:27" x14ac:dyDescent="0.3">
      <c r="A4098" t="s">
        <v>255</v>
      </c>
      <c r="B4098">
        <v>30</v>
      </c>
      <c r="C4098">
        <v>0.7</v>
      </c>
      <c r="D4098">
        <v>4</v>
      </c>
      <c r="E4098">
        <v>0.7</v>
      </c>
      <c r="F4098" t="s">
        <v>337</v>
      </c>
      <c r="G4098">
        <v>5</v>
      </c>
      <c r="H4098">
        <v>2468.0393902211599</v>
      </c>
      <c r="I4098" t="s">
        <v>12</v>
      </c>
      <c r="J4098">
        <v>4</v>
      </c>
      <c r="K4098">
        <v>9</v>
      </c>
      <c r="L4098">
        <v>6.6666666666666599</v>
      </c>
      <c r="M4098">
        <v>2.0684246999999201</v>
      </c>
      <c r="N4098" t="s">
        <v>255</v>
      </c>
      <c r="O4098">
        <v>30</v>
      </c>
      <c r="P4098">
        <v>0.7</v>
      </c>
      <c r="Q4098">
        <v>4</v>
      </c>
      <c r="R4098">
        <v>0.7</v>
      </c>
      <c r="S4098" t="s">
        <v>337</v>
      </c>
      <c r="T4098">
        <v>5</v>
      </c>
      <c r="U4098" t="s">
        <v>355</v>
      </c>
      <c r="V4098">
        <v>2804.9980065239301</v>
      </c>
      <c r="W4098">
        <v>2818.511514931</v>
      </c>
      <c r="X4098">
        <v>2939.6546896139498</v>
      </c>
      <c r="Y4098">
        <v>885.46812070000999</v>
      </c>
      <c r="Z4098">
        <f t="shared" ref="Z4098:Z4161" si="128">(H4098-V4098)/V4098</f>
        <v>-0.12012793432261412</v>
      </c>
      <c r="AA4098">
        <f t="shared" ref="AA4098:AA4161" si="129">M4098/Y4098</f>
        <v>2.335967441001399E-3</v>
      </c>
    </row>
    <row r="4099" spans="1:27" x14ac:dyDescent="0.3">
      <c r="A4099" t="s">
        <v>306</v>
      </c>
      <c r="B4099">
        <v>60</v>
      </c>
      <c r="C4099">
        <v>0.7</v>
      </c>
      <c r="D4099">
        <v>2</v>
      </c>
      <c r="E4099">
        <v>0.7</v>
      </c>
      <c r="F4099" t="s">
        <v>336</v>
      </c>
      <c r="G4099">
        <v>1</v>
      </c>
      <c r="H4099">
        <v>4687.2106664907296</v>
      </c>
      <c r="I4099" t="s">
        <v>1</v>
      </c>
      <c r="J4099">
        <v>0</v>
      </c>
      <c r="K4099">
        <v>6</v>
      </c>
      <c r="L4099">
        <v>3.3333333333333299</v>
      </c>
      <c r="M4099">
        <v>22.170858800000101</v>
      </c>
      <c r="N4099" t="s">
        <v>306</v>
      </c>
      <c r="O4099">
        <v>60</v>
      </c>
      <c r="P4099">
        <v>0.7</v>
      </c>
      <c r="Q4099">
        <v>2</v>
      </c>
      <c r="R4099">
        <v>0.7</v>
      </c>
      <c r="S4099" t="s">
        <v>336</v>
      </c>
      <c r="T4099">
        <v>1</v>
      </c>
      <c r="U4099" t="s">
        <v>355</v>
      </c>
      <c r="V4099">
        <v>5327.5074293387797</v>
      </c>
      <c r="W4099">
        <v>5327.5074293387797</v>
      </c>
      <c r="X4099">
        <v>90000000000</v>
      </c>
      <c r="Y4099">
        <v>1509.2068973999901</v>
      </c>
      <c r="Z4099">
        <f t="shared" si="128"/>
        <v>-0.12018693006825523</v>
      </c>
      <c r="AA4099">
        <f t="shared" si="129"/>
        <v>1.4690403839390938E-2</v>
      </c>
    </row>
    <row r="4100" spans="1:27" x14ac:dyDescent="0.3">
      <c r="A4100" t="s">
        <v>306</v>
      </c>
      <c r="B4100">
        <v>60</v>
      </c>
      <c r="C4100">
        <v>0.7</v>
      </c>
      <c r="D4100">
        <v>2</v>
      </c>
      <c r="E4100">
        <v>0.7</v>
      </c>
      <c r="F4100" t="s">
        <v>336</v>
      </c>
      <c r="G4100">
        <v>1</v>
      </c>
      <c r="H4100">
        <v>4687.2106664907296</v>
      </c>
      <c r="I4100" t="s">
        <v>5</v>
      </c>
      <c r="J4100">
        <v>3</v>
      </c>
      <c r="K4100">
        <v>6</v>
      </c>
      <c r="L4100">
        <v>3.3333333333333299</v>
      </c>
      <c r="M4100">
        <v>18.546434699997899</v>
      </c>
      <c r="N4100" t="s">
        <v>306</v>
      </c>
      <c r="O4100">
        <v>60</v>
      </c>
      <c r="P4100">
        <v>0.7</v>
      </c>
      <c r="Q4100">
        <v>2</v>
      </c>
      <c r="R4100">
        <v>0.7</v>
      </c>
      <c r="S4100" t="s">
        <v>336</v>
      </c>
      <c r="T4100">
        <v>1</v>
      </c>
      <c r="U4100" t="s">
        <v>355</v>
      </c>
      <c r="V4100">
        <v>5327.5074293387797</v>
      </c>
      <c r="W4100">
        <v>5327.5074293387797</v>
      </c>
      <c r="X4100">
        <v>90000000000</v>
      </c>
      <c r="Y4100">
        <v>1509.2068973999901</v>
      </c>
      <c r="Z4100">
        <f t="shared" si="128"/>
        <v>-0.12018693006825523</v>
      </c>
      <c r="AA4100">
        <f t="shared" si="129"/>
        <v>1.2288861608006869E-2</v>
      </c>
    </row>
    <row r="4101" spans="1:27" x14ac:dyDescent="0.3">
      <c r="A4101" t="s">
        <v>306</v>
      </c>
      <c r="B4101">
        <v>60</v>
      </c>
      <c r="C4101">
        <v>0.7</v>
      </c>
      <c r="D4101">
        <v>2</v>
      </c>
      <c r="E4101">
        <v>0.7</v>
      </c>
      <c r="F4101" t="s">
        <v>336</v>
      </c>
      <c r="G4101">
        <v>1</v>
      </c>
      <c r="H4101">
        <v>4687.2106664907296</v>
      </c>
      <c r="I4101" t="s">
        <v>9</v>
      </c>
      <c r="J4101">
        <v>4</v>
      </c>
      <c r="K4101">
        <v>6</v>
      </c>
      <c r="L4101">
        <v>3.3333333333333299</v>
      </c>
      <c r="M4101">
        <v>18.239351699998199</v>
      </c>
      <c r="N4101" t="s">
        <v>306</v>
      </c>
      <c r="O4101">
        <v>60</v>
      </c>
      <c r="P4101">
        <v>0.7</v>
      </c>
      <c r="Q4101">
        <v>2</v>
      </c>
      <c r="R4101">
        <v>0.7</v>
      </c>
      <c r="S4101" t="s">
        <v>336</v>
      </c>
      <c r="T4101">
        <v>1</v>
      </c>
      <c r="U4101" t="s">
        <v>355</v>
      </c>
      <c r="V4101">
        <v>5327.5074293387797</v>
      </c>
      <c r="W4101">
        <v>5327.5074293387797</v>
      </c>
      <c r="X4101">
        <v>90000000000</v>
      </c>
      <c r="Y4101">
        <v>1509.2068973999901</v>
      </c>
      <c r="Z4101">
        <f t="shared" si="128"/>
        <v>-0.12018693006825523</v>
      </c>
      <c r="AA4101">
        <f t="shared" si="129"/>
        <v>1.2085388511953085E-2</v>
      </c>
    </row>
    <row r="4102" spans="1:27" x14ac:dyDescent="0.3">
      <c r="A4102" t="s">
        <v>306</v>
      </c>
      <c r="B4102">
        <v>60</v>
      </c>
      <c r="C4102">
        <v>0.7</v>
      </c>
      <c r="D4102">
        <v>2</v>
      </c>
      <c r="E4102">
        <v>0.7</v>
      </c>
      <c r="F4102" t="s">
        <v>336</v>
      </c>
      <c r="G4102">
        <v>1</v>
      </c>
      <c r="H4102">
        <v>4687.2106664907296</v>
      </c>
      <c r="I4102" t="s">
        <v>13</v>
      </c>
      <c r="J4102">
        <v>5</v>
      </c>
      <c r="K4102">
        <v>6</v>
      </c>
      <c r="L4102">
        <v>3.3333333333333299</v>
      </c>
      <c r="M4102">
        <v>20.877393499998998</v>
      </c>
      <c r="N4102" t="s">
        <v>306</v>
      </c>
      <c r="O4102">
        <v>60</v>
      </c>
      <c r="P4102">
        <v>0.7</v>
      </c>
      <c r="Q4102">
        <v>2</v>
      </c>
      <c r="R4102">
        <v>0.7</v>
      </c>
      <c r="S4102" t="s">
        <v>336</v>
      </c>
      <c r="T4102">
        <v>1</v>
      </c>
      <c r="U4102" t="s">
        <v>355</v>
      </c>
      <c r="V4102">
        <v>5327.5074293387797</v>
      </c>
      <c r="W4102">
        <v>5327.5074293387797</v>
      </c>
      <c r="X4102">
        <v>90000000000</v>
      </c>
      <c r="Y4102">
        <v>1509.2068973999901</v>
      </c>
      <c r="Z4102">
        <f t="shared" si="128"/>
        <v>-0.12018693006825523</v>
      </c>
      <c r="AA4102">
        <f t="shared" si="129"/>
        <v>1.3833354151750734E-2</v>
      </c>
    </row>
    <row r="4103" spans="1:27" x14ac:dyDescent="0.3">
      <c r="A4103" t="s">
        <v>324</v>
      </c>
      <c r="B4103">
        <v>60</v>
      </c>
      <c r="C4103">
        <v>0.3</v>
      </c>
      <c r="D4103">
        <v>4</v>
      </c>
      <c r="E4103">
        <v>0.7</v>
      </c>
      <c r="F4103" t="s">
        <v>337</v>
      </c>
      <c r="G4103">
        <v>4</v>
      </c>
      <c r="H4103">
        <v>2070.2010897139999</v>
      </c>
      <c r="I4103" t="s">
        <v>8</v>
      </c>
      <c r="J4103">
        <v>3</v>
      </c>
      <c r="K4103">
        <v>9</v>
      </c>
      <c r="L4103">
        <v>6.6666666666666599</v>
      </c>
      <c r="M4103">
        <v>15.859169499999499</v>
      </c>
      <c r="N4103" t="s">
        <v>324</v>
      </c>
      <c r="O4103">
        <v>60</v>
      </c>
      <c r="P4103">
        <v>0.3</v>
      </c>
      <c r="Q4103">
        <v>4</v>
      </c>
      <c r="R4103">
        <v>0.7</v>
      </c>
      <c r="S4103" t="s">
        <v>337</v>
      </c>
      <c r="T4103">
        <v>4</v>
      </c>
      <c r="U4103" t="s">
        <v>355</v>
      </c>
      <c r="V4103">
        <v>2353.0413809796</v>
      </c>
      <c r="W4103">
        <v>2370.4512072776101</v>
      </c>
      <c r="X4103">
        <v>90000000000</v>
      </c>
      <c r="Y4103">
        <v>1510.8489588</v>
      </c>
      <c r="Z4103">
        <f t="shared" si="128"/>
        <v>-0.12020200475516087</v>
      </c>
      <c r="AA4103">
        <f t="shared" si="129"/>
        <v>1.0496859667954982E-2</v>
      </c>
    </row>
    <row r="4104" spans="1:27" x14ac:dyDescent="0.3">
      <c r="A4104" t="s">
        <v>228</v>
      </c>
      <c r="B4104">
        <v>30</v>
      </c>
      <c r="C4104">
        <v>0.7</v>
      </c>
      <c r="D4104">
        <v>2</v>
      </c>
      <c r="E4104">
        <v>0.7</v>
      </c>
      <c r="F4104" t="s">
        <v>336</v>
      </c>
      <c r="G4104">
        <v>3</v>
      </c>
      <c r="H4104">
        <v>3945.16922725833</v>
      </c>
      <c r="I4104" t="s">
        <v>14</v>
      </c>
      <c r="J4104">
        <v>5</v>
      </c>
      <c r="K4104">
        <v>7</v>
      </c>
      <c r="L4104">
        <v>3.3333333333333299</v>
      </c>
      <c r="M4104">
        <v>2.4944737999999198</v>
      </c>
      <c r="N4104" t="s">
        <v>228</v>
      </c>
      <c r="O4104">
        <v>30</v>
      </c>
      <c r="P4104">
        <v>0.7</v>
      </c>
      <c r="Q4104">
        <v>2</v>
      </c>
      <c r="R4104">
        <v>0.7</v>
      </c>
      <c r="S4104" t="s">
        <v>336</v>
      </c>
      <c r="T4104">
        <v>3</v>
      </c>
      <c r="U4104" t="s">
        <v>355</v>
      </c>
      <c r="V4104">
        <v>4484.3838412591003</v>
      </c>
      <c r="W4104">
        <v>4484.3838412591003</v>
      </c>
      <c r="X4104">
        <v>4484.3838412591003</v>
      </c>
      <c r="Y4104">
        <v>1301.7733399000099</v>
      </c>
      <c r="Z4104">
        <f t="shared" si="128"/>
        <v>-0.12024274305862556</v>
      </c>
      <c r="AA4104">
        <f t="shared" si="129"/>
        <v>1.9162120805082106E-3</v>
      </c>
    </row>
    <row r="4105" spans="1:27" x14ac:dyDescent="0.3">
      <c r="A4105" t="s">
        <v>228</v>
      </c>
      <c r="B4105">
        <v>30</v>
      </c>
      <c r="C4105">
        <v>0.7</v>
      </c>
      <c r="D4105">
        <v>2</v>
      </c>
      <c r="E4105">
        <v>0.7</v>
      </c>
      <c r="F4105" t="s">
        <v>336</v>
      </c>
      <c r="G4105">
        <v>3</v>
      </c>
      <c r="H4105">
        <v>3944.2749623382501</v>
      </c>
      <c r="I4105" t="s">
        <v>1</v>
      </c>
      <c r="J4105">
        <v>0</v>
      </c>
      <c r="K4105">
        <v>6</v>
      </c>
      <c r="L4105">
        <v>3.3333333333333299</v>
      </c>
      <c r="M4105">
        <v>2.42140019999988</v>
      </c>
      <c r="N4105" t="s">
        <v>228</v>
      </c>
      <c r="O4105">
        <v>30</v>
      </c>
      <c r="P4105">
        <v>0.7</v>
      </c>
      <c r="Q4105">
        <v>2</v>
      </c>
      <c r="R4105">
        <v>0.7</v>
      </c>
      <c r="S4105" t="s">
        <v>336</v>
      </c>
      <c r="T4105">
        <v>3</v>
      </c>
      <c r="U4105" t="s">
        <v>355</v>
      </c>
      <c r="V4105">
        <v>4484.3838412591003</v>
      </c>
      <c r="W4105">
        <v>4484.3838412591003</v>
      </c>
      <c r="X4105">
        <v>4484.3838412591003</v>
      </c>
      <c r="Y4105">
        <v>1301.7733399000099</v>
      </c>
      <c r="Z4105">
        <f t="shared" si="128"/>
        <v>-0.12044216062673205</v>
      </c>
      <c r="AA4105">
        <f t="shared" si="129"/>
        <v>1.8600781916350119E-3</v>
      </c>
    </row>
    <row r="4106" spans="1:27" x14ac:dyDescent="0.3">
      <c r="A4106" t="s">
        <v>228</v>
      </c>
      <c r="B4106">
        <v>30</v>
      </c>
      <c r="C4106">
        <v>0.7</v>
      </c>
      <c r="D4106">
        <v>2</v>
      </c>
      <c r="E4106">
        <v>0.7</v>
      </c>
      <c r="F4106" t="s">
        <v>336</v>
      </c>
      <c r="G4106">
        <v>3</v>
      </c>
      <c r="H4106">
        <v>3944.2749623382501</v>
      </c>
      <c r="I4106" t="s">
        <v>5</v>
      </c>
      <c r="J4106">
        <v>3</v>
      </c>
      <c r="K4106">
        <v>6</v>
      </c>
      <c r="L4106">
        <v>3.3333333333333299</v>
      </c>
      <c r="M4106">
        <v>2.3637026000001198</v>
      </c>
      <c r="N4106" t="s">
        <v>228</v>
      </c>
      <c r="O4106">
        <v>30</v>
      </c>
      <c r="P4106">
        <v>0.7</v>
      </c>
      <c r="Q4106">
        <v>2</v>
      </c>
      <c r="R4106">
        <v>0.7</v>
      </c>
      <c r="S4106" t="s">
        <v>336</v>
      </c>
      <c r="T4106">
        <v>3</v>
      </c>
      <c r="U4106" t="s">
        <v>355</v>
      </c>
      <c r="V4106">
        <v>4484.3838412591003</v>
      </c>
      <c r="W4106">
        <v>4484.3838412591003</v>
      </c>
      <c r="X4106">
        <v>4484.3838412591003</v>
      </c>
      <c r="Y4106">
        <v>1301.7733399000099</v>
      </c>
      <c r="Z4106">
        <f t="shared" si="128"/>
        <v>-0.12044216062673205</v>
      </c>
      <c r="AA4106">
        <f t="shared" si="129"/>
        <v>1.8157558828034359E-3</v>
      </c>
    </row>
    <row r="4107" spans="1:27" x14ac:dyDescent="0.3">
      <c r="A4107" t="s">
        <v>228</v>
      </c>
      <c r="B4107">
        <v>30</v>
      </c>
      <c r="C4107">
        <v>0.7</v>
      </c>
      <c r="D4107">
        <v>2</v>
      </c>
      <c r="E4107">
        <v>0.7</v>
      </c>
      <c r="F4107" t="s">
        <v>336</v>
      </c>
      <c r="G4107">
        <v>3</v>
      </c>
      <c r="H4107">
        <v>3944.2749623382501</v>
      </c>
      <c r="I4107" t="s">
        <v>9</v>
      </c>
      <c r="J4107">
        <v>4</v>
      </c>
      <c r="K4107">
        <v>6</v>
      </c>
      <c r="L4107">
        <v>3.3333333333333299</v>
      </c>
      <c r="M4107">
        <v>2.5825562999998501</v>
      </c>
      <c r="N4107" t="s">
        <v>228</v>
      </c>
      <c r="O4107">
        <v>30</v>
      </c>
      <c r="P4107">
        <v>0.7</v>
      </c>
      <c r="Q4107">
        <v>2</v>
      </c>
      <c r="R4107">
        <v>0.7</v>
      </c>
      <c r="S4107" t="s">
        <v>336</v>
      </c>
      <c r="T4107">
        <v>3</v>
      </c>
      <c r="U4107" t="s">
        <v>355</v>
      </c>
      <c r="V4107">
        <v>4484.3838412591003</v>
      </c>
      <c r="W4107">
        <v>4484.3838412591003</v>
      </c>
      <c r="X4107">
        <v>4484.3838412591003</v>
      </c>
      <c r="Y4107">
        <v>1301.7733399000099</v>
      </c>
      <c r="Z4107">
        <f t="shared" si="128"/>
        <v>-0.12044216062673205</v>
      </c>
      <c r="AA4107">
        <f t="shared" si="129"/>
        <v>1.9838755494856102E-3</v>
      </c>
    </row>
    <row r="4108" spans="1:27" x14ac:dyDescent="0.3">
      <c r="A4108" t="s">
        <v>228</v>
      </c>
      <c r="B4108">
        <v>30</v>
      </c>
      <c r="C4108">
        <v>0.7</v>
      </c>
      <c r="D4108">
        <v>2</v>
      </c>
      <c r="E4108">
        <v>0.7</v>
      </c>
      <c r="F4108" t="s">
        <v>336</v>
      </c>
      <c r="G4108">
        <v>3</v>
      </c>
      <c r="H4108">
        <v>3944.2749623382501</v>
      </c>
      <c r="I4108" t="s">
        <v>2</v>
      </c>
      <c r="J4108">
        <v>0</v>
      </c>
      <c r="K4108">
        <v>7</v>
      </c>
      <c r="L4108">
        <v>3.3333333333333299</v>
      </c>
      <c r="M4108">
        <v>2.4874566999997101</v>
      </c>
      <c r="N4108" t="s">
        <v>228</v>
      </c>
      <c r="O4108">
        <v>30</v>
      </c>
      <c r="P4108">
        <v>0.7</v>
      </c>
      <c r="Q4108">
        <v>2</v>
      </c>
      <c r="R4108">
        <v>0.7</v>
      </c>
      <c r="S4108" t="s">
        <v>336</v>
      </c>
      <c r="T4108">
        <v>3</v>
      </c>
      <c r="U4108" t="s">
        <v>355</v>
      </c>
      <c r="V4108">
        <v>4484.3838412591003</v>
      </c>
      <c r="W4108">
        <v>4484.3838412591003</v>
      </c>
      <c r="X4108">
        <v>4484.3838412591003</v>
      </c>
      <c r="Y4108">
        <v>1301.7733399000099</v>
      </c>
      <c r="Z4108">
        <f t="shared" si="128"/>
        <v>-0.12044216062673205</v>
      </c>
      <c r="AA4108">
        <f t="shared" si="129"/>
        <v>1.9108216643849638E-3</v>
      </c>
    </row>
    <row r="4109" spans="1:27" x14ac:dyDescent="0.3">
      <c r="A4109" t="s">
        <v>228</v>
      </c>
      <c r="B4109">
        <v>30</v>
      </c>
      <c r="C4109">
        <v>0.7</v>
      </c>
      <c r="D4109">
        <v>2</v>
      </c>
      <c r="E4109">
        <v>0.7</v>
      </c>
      <c r="F4109" t="s">
        <v>336</v>
      </c>
      <c r="G4109">
        <v>3</v>
      </c>
      <c r="H4109">
        <v>3944.2749623382501</v>
      </c>
      <c r="I4109" t="s">
        <v>6</v>
      </c>
      <c r="J4109">
        <v>3</v>
      </c>
      <c r="K4109">
        <v>7</v>
      </c>
      <c r="L4109">
        <v>3.3333333333333299</v>
      </c>
      <c r="M4109">
        <v>2.35081420000005</v>
      </c>
      <c r="N4109" t="s">
        <v>228</v>
      </c>
      <c r="O4109">
        <v>30</v>
      </c>
      <c r="P4109">
        <v>0.7</v>
      </c>
      <c r="Q4109">
        <v>2</v>
      </c>
      <c r="R4109">
        <v>0.7</v>
      </c>
      <c r="S4109" t="s">
        <v>336</v>
      </c>
      <c r="T4109">
        <v>3</v>
      </c>
      <c r="U4109" t="s">
        <v>355</v>
      </c>
      <c r="V4109">
        <v>4484.3838412591003</v>
      </c>
      <c r="W4109">
        <v>4484.3838412591003</v>
      </c>
      <c r="X4109">
        <v>4484.3838412591003</v>
      </c>
      <c r="Y4109">
        <v>1301.7733399000099</v>
      </c>
      <c r="Z4109">
        <f t="shared" si="128"/>
        <v>-0.12044216062673205</v>
      </c>
      <c r="AA4109">
        <f t="shared" si="129"/>
        <v>1.8058552345069671E-3</v>
      </c>
    </row>
    <row r="4110" spans="1:27" x14ac:dyDescent="0.3">
      <c r="A4110" t="s">
        <v>228</v>
      </c>
      <c r="B4110">
        <v>30</v>
      </c>
      <c r="C4110">
        <v>0.7</v>
      </c>
      <c r="D4110">
        <v>2</v>
      </c>
      <c r="E4110">
        <v>0.7</v>
      </c>
      <c r="F4110" t="s">
        <v>336</v>
      </c>
      <c r="G4110">
        <v>3</v>
      </c>
      <c r="H4110">
        <v>3944.2749623382501</v>
      </c>
      <c r="I4110" t="s">
        <v>10</v>
      </c>
      <c r="J4110">
        <v>4</v>
      </c>
      <c r="K4110">
        <v>7</v>
      </c>
      <c r="L4110">
        <v>3.3333333333333299</v>
      </c>
      <c r="M4110">
        <v>2.55184070000041</v>
      </c>
      <c r="N4110" t="s">
        <v>228</v>
      </c>
      <c r="O4110">
        <v>30</v>
      </c>
      <c r="P4110">
        <v>0.7</v>
      </c>
      <c r="Q4110">
        <v>2</v>
      </c>
      <c r="R4110">
        <v>0.7</v>
      </c>
      <c r="S4110" t="s">
        <v>336</v>
      </c>
      <c r="T4110">
        <v>3</v>
      </c>
      <c r="U4110" t="s">
        <v>355</v>
      </c>
      <c r="V4110">
        <v>4484.3838412591003</v>
      </c>
      <c r="W4110">
        <v>4484.3838412591003</v>
      </c>
      <c r="X4110">
        <v>4484.3838412591003</v>
      </c>
      <c r="Y4110">
        <v>1301.7733399000099</v>
      </c>
      <c r="Z4110">
        <f t="shared" si="128"/>
        <v>-0.12044216062673205</v>
      </c>
      <c r="AA4110">
        <f t="shared" si="129"/>
        <v>1.9602803512602423E-3</v>
      </c>
    </row>
    <row r="4111" spans="1:27" x14ac:dyDescent="0.3">
      <c r="A4111" t="s">
        <v>231</v>
      </c>
      <c r="B4111">
        <v>30</v>
      </c>
      <c r="C4111">
        <v>0.7</v>
      </c>
      <c r="D4111">
        <v>2</v>
      </c>
      <c r="E4111">
        <v>0.7</v>
      </c>
      <c r="F4111" t="s">
        <v>337</v>
      </c>
      <c r="G4111">
        <v>1</v>
      </c>
      <c r="H4111">
        <v>2721.0745846171699</v>
      </c>
      <c r="I4111" t="s">
        <v>2</v>
      </c>
      <c r="J4111">
        <v>0</v>
      </c>
      <c r="K4111">
        <v>7</v>
      </c>
      <c r="L4111">
        <v>3.3333333333333299</v>
      </c>
      <c r="M4111">
        <v>3.58096269999987</v>
      </c>
      <c r="N4111" t="s">
        <v>231</v>
      </c>
      <c r="O4111">
        <v>30</v>
      </c>
      <c r="P4111">
        <v>0.7</v>
      </c>
      <c r="Q4111">
        <v>2</v>
      </c>
      <c r="R4111">
        <v>0.7</v>
      </c>
      <c r="S4111" t="s">
        <v>337</v>
      </c>
      <c r="T4111">
        <v>1</v>
      </c>
      <c r="U4111" t="s">
        <v>355</v>
      </c>
      <c r="V4111">
        <v>3093.7495609472699</v>
      </c>
      <c r="W4111">
        <v>3093.7495609472699</v>
      </c>
      <c r="X4111">
        <v>3093.7495609472699</v>
      </c>
      <c r="Y4111">
        <v>1416.2800731999901</v>
      </c>
      <c r="Z4111">
        <f t="shared" si="128"/>
        <v>-0.12046061550502209</v>
      </c>
      <c r="AA4111">
        <f t="shared" si="129"/>
        <v>2.5284283580357977E-3</v>
      </c>
    </row>
    <row r="4112" spans="1:27" x14ac:dyDescent="0.3">
      <c r="A4112" t="s">
        <v>231</v>
      </c>
      <c r="B4112">
        <v>30</v>
      </c>
      <c r="C4112">
        <v>0.7</v>
      </c>
      <c r="D4112">
        <v>2</v>
      </c>
      <c r="E4112">
        <v>0.7</v>
      </c>
      <c r="F4112" t="s">
        <v>337</v>
      </c>
      <c r="G4112">
        <v>1</v>
      </c>
      <c r="H4112">
        <v>2721.0745846171699</v>
      </c>
      <c r="I4112" t="s">
        <v>6</v>
      </c>
      <c r="J4112">
        <v>3</v>
      </c>
      <c r="K4112">
        <v>7</v>
      </c>
      <c r="L4112">
        <v>3.3333333333333299</v>
      </c>
      <c r="M4112">
        <v>3.0414681000002002</v>
      </c>
      <c r="N4112" t="s">
        <v>231</v>
      </c>
      <c r="O4112">
        <v>30</v>
      </c>
      <c r="P4112">
        <v>0.7</v>
      </c>
      <c r="Q4112">
        <v>2</v>
      </c>
      <c r="R4112">
        <v>0.7</v>
      </c>
      <c r="S4112" t="s">
        <v>337</v>
      </c>
      <c r="T4112">
        <v>1</v>
      </c>
      <c r="U4112" t="s">
        <v>355</v>
      </c>
      <c r="V4112">
        <v>3093.7495609472699</v>
      </c>
      <c r="W4112">
        <v>3093.7495609472699</v>
      </c>
      <c r="X4112">
        <v>3093.7495609472699</v>
      </c>
      <c r="Y4112">
        <v>1416.2800731999901</v>
      </c>
      <c r="Z4112">
        <f t="shared" si="128"/>
        <v>-0.12046061550502209</v>
      </c>
      <c r="AA4112">
        <f t="shared" si="129"/>
        <v>2.1475046903175064E-3</v>
      </c>
    </row>
    <row r="4113" spans="1:27" x14ac:dyDescent="0.3">
      <c r="A4113" t="s">
        <v>231</v>
      </c>
      <c r="B4113">
        <v>30</v>
      </c>
      <c r="C4113">
        <v>0.7</v>
      </c>
      <c r="D4113">
        <v>2</v>
      </c>
      <c r="E4113">
        <v>0.7</v>
      </c>
      <c r="F4113" t="s">
        <v>337</v>
      </c>
      <c r="G4113">
        <v>1</v>
      </c>
      <c r="H4113">
        <v>2721.0745846171699</v>
      </c>
      <c r="I4113" t="s">
        <v>10</v>
      </c>
      <c r="J4113">
        <v>4</v>
      </c>
      <c r="K4113">
        <v>7</v>
      </c>
      <c r="L4113">
        <v>3.3333333333333299</v>
      </c>
      <c r="M4113">
        <v>3.13678729999992</v>
      </c>
      <c r="N4113" t="s">
        <v>231</v>
      </c>
      <c r="O4113">
        <v>30</v>
      </c>
      <c r="P4113">
        <v>0.7</v>
      </c>
      <c r="Q4113">
        <v>2</v>
      </c>
      <c r="R4113">
        <v>0.7</v>
      </c>
      <c r="S4113" t="s">
        <v>337</v>
      </c>
      <c r="T4113">
        <v>1</v>
      </c>
      <c r="U4113" t="s">
        <v>355</v>
      </c>
      <c r="V4113">
        <v>3093.7495609472699</v>
      </c>
      <c r="W4113">
        <v>3093.7495609472699</v>
      </c>
      <c r="X4113">
        <v>3093.7495609472699</v>
      </c>
      <c r="Y4113">
        <v>1416.2800731999901</v>
      </c>
      <c r="Z4113">
        <f t="shared" si="128"/>
        <v>-0.12046061550502209</v>
      </c>
      <c r="AA4113">
        <f t="shared" si="129"/>
        <v>2.2148071976417481E-3</v>
      </c>
    </row>
    <row r="4114" spans="1:27" x14ac:dyDescent="0.3">
      <c r="A4114" t="s">
        <v>231</v>
      </c>
      <c r="B4114">
        <v>30</v>
      </c>
      <c r="C4114">
        <v>0.7</v>
      </c>
      <c r="D4114">
        <v>2</v>
      </c>
      <c r="E4114">
        <v>0.7</v>
      </c>
      <c r="F4114" t="s">
        <v>337</v>
      </c>
      <c r="G4114">
        <v>1</v>
      </c>
      <c r="H4114">
        <v>2721.0745846171699</v>
      </c>
      <c r="I4114" t="s">
        <v>14</v>
      </c>
      <c r="J4114">
        <v>5</v>
      </c>
      <c r="K4114">
        <v>7</v>
      </c>
      <c r="L4114">
        <v>3.3333333333333299</v>
      </c>
      <c r="M4114">
        <v>3.4096331999999099</v>
      </c>
      <c r="N4114" t="s">
        <v>231</v>
      </c>
      <c r="O4114">
        <v>30</v>
      </c>
      <c r="P4114">
        <v>0.7</v>
      </c>
      <c r="Q4114">
        <v>2</v>
      </c>
      <c r="R4114">
        <v>0.7</v>
      </c>
      <c r="S4114" t="s">
        <v>337</v>
      </c>
      <c r="T4114">
        <v>1</v>
      </c>
      <c r="U4114" t="s">
        <v>355</v>
      </c>
      <c r="V4114">
        <v>3093.7495609472699</v>
      </c>
      <c r="W4114">
        <v>3093.7495609472699</v>
      </c>
      <c r="X4114">
        <v>3093.7495609472699</v>
      </c>
      <c r="Y4114">
        <v>1416.2800731999901</v>
      </c>
      <c r="Z4114">
        <f t="shared" si="128"/>
        <v>-0.12046061550502209</v>
      </c>
      <c r="AA4114">
        <f t="shared" si="129"/>
        <v>2.4074568755995218E-3</v>
      </c>
    </row>
    <row r="4115" spans="1:27" x14ac:dyDescent="0.3">
      <c r="A4115" t="s">
        <v>228</v>
      </c>
      <c r="B4115">
        <v>30</v>
      </c>
      <c r="C4115">
        <v>0.7</v>
      </c>
      <c r="D4115">
        <v>2</v>
      </c>
      <c r="E4115">
        <v>0.7</v>
      </c>
      <c r="F4115" t="s">
        <v>336</v>
      </c>
      <c r="G4115">
        <v>3</v>
      </c>
      <c r="H4115">
        <v>3944.0882368163402</v>
      </c>
      <c r="I4115" t="s">
        <v>13</v>
      </c>
      <c r="J4115">
        <v>5</v>
      </c>
      <c r="K4115">
        <v>6</v>
      </c>
      <c r="L4115">
        <v>3.3333333333333299</v>
      </c>
      <c r="M4115">
        <v>2.4725594000001299</v>
      </c>
      <c r="N4115" t="s">
        <v>228</v>
      </c>
      <c r="O4115">
        <v>30</v>
      </c>
      <c r="P4115">
        <v>0.7</v>
      </c>
      <c r="Q4115">
        <v>2</v>
      </c>
      <c r="R4115">
        <v>0.7</v>
      </c>
      <c r="S4115" t="s">
        <v>336</v>
      </c>
      <c r="T4115">
        <v>3</v>
      </c>
      <c r="U4115" t="s">
        <v>355</v>
      </c>
      <c r="V4115">
        <v>4484.3838412591003</v>
      </c>
      <c r="W4115">
        <v>4484.3838412591003</v>
      </c>
      <c r="X4115">
        <v>4484.3838412591003</v>
      </c>
      <c r="Y4115">
        <v>1301.7733399000099</v>
      </c>
      <c r="Z4115">
        <f t="shared" si="128"/>
        <v>-0.12048379968541206</v>
      </c>
      <c r="AA4115">
        <f t="shared" si="129"/>
        <v>1.8993778134909791E-3</v>
      </c>
    </row>
    <row r="4116" spans="1:27" x14ac:dyDescent="0.3">
      <c r="A4116" t="s">
        <v>321</v>
      </c>
      <c r="B4116">
        <v>60</v>
      </c>
      <c r="C4116">
        <v>0.3</v>
      </c>
      <c r="D4116">
        <v>4</v>
      </c>
      <c r="E4116">
        <v>0.7</v>
      </c>
      <c r="F4116" t="s">
        <v>337</v>
      </c>
      <c r="G4116">
        <v>1</v>
      </c>
      <c r="H4116">
        <v>2069.4064598708101</v>
      </c>
      <c r="I4116" t="s">
        <v>372</v>
      </c>
      <c r="J4116">
        <v>10</v>
      </c>
      <c r="K4116">
        <v>7</v>
      </c>
      <c r="L4116">
        <v>6.6666666666666599</v>
      </c>
      <c r="M4116">
        <v>24.881696099999701</v>
      </c>
      <c r="N4116" t="s">
        <v>324</v>
      </c>
      <c r="O4116">
        <v>60</v>
      </c>
      <c r="P4116">
        <v>0.3</v>
      </c>
      <c r="Q4116">
        <v>4</v>
      </c>
      <c r="R4116">
        <v>0.7</v>
      </c>
      <c r="S4116" t="s">
        <v>337</v>
      </c>
      <c r="T4116">
        <v>4</v>
      </c>
      <c r="U4116" t="s">
        <v>355</v>
      </c>
      <c r="V4116">
        <v>2353.0413809796</v>
      </c>
      <c r="W4116">
        <v>2370.4512072776101</v>
      </c>
      <c r="X4116">
        <v>90000000000</v>
      </c>
      <c r="Y4116">
        <v>1510.8489588</v>
      </c>
      <c r="Z4116">
        <f t="shared" si="128"/>
        <v>-0.12053970805677428</v>
      </c>
      <c r="AA4116">
        <f t="shared" si="129"/>
        <v>1.6468685340831239E-2</v>
      </c>
    </row>
    <row r="4117" spans="1:27" x14ac:dyDescent="0.3">
      <c r="A4117" t="s">
        <v>67</v>
      </c>
      <c r="B4117">
        <v>10</v>
      </c>
      <c r="C4117">
        <v>0.7</v>
      </c>
      <c r="D4117">
        <v>2</v>
      </c>
      <c r="E4117">
        <v>0.7</v>
      </c>
      <c r="F4117" t="s">
        <v>336</v>
      </c>
      <c r="G4117">
        <v>2</v>
      </c>
      <c r="H4117">
        <v>2303.2642459693502</v>
      </c>
      <c r="I4117" t="s">
        <v>374</v>
      </c>
      <c r="J4117">
        <v>10</v>
      </c>
      <c r="K4117">
        <v>9</v>
      </c>
      <c r="L4117">
        <v>3.3333333333333299</v>
      </c>
      <c r="M4117">
        <v>8.3770999999998694E-2</v>
      </c>
      <c r="N4117" t="s">
        <v>69</v>
      </c>
      <c r="O4117">
        <v>10</v>
      </c>
      <c r="P4117">
        <v>0.7</v>
      </c>
      <c r="Q4117">
        <v>2</v>
      </c>
      <c r="R4117">
        <v>0.7</v>
      </c>
      <c r="S4117" t="s">
        <v>336</v>
      </c>
      <c r="T4117">
        <v>4</v>
      </c>
      <c r="U4117" t="s">
        <v>355</v>
      </c>
      <c r="V4117">
        <v>2619.04881867001</v>
      </c>
      <c r="W4117">
        <v>2623.59046815288</v>
      </c>
      <c r="X4117">
        <v>2644.46525155261</v>
      </c>
      <c r="Y4117">
        <v>37.247275199999798</v>
      </c>
      <c r="Z4117">
        <f t="shared" si="128"/>
        <v>-0.12057223616817483</v>
      </c>
      <c r="AA4117">
        <f t="shared" si="129"/>
        <v>2.2490504218144565E-3</v>
      </c>
    </row>
    <row r="4118" spans="1:27" x14ac:dyDescent="0.3">
      <c r="A4118" t="s">
        <v>292</v>
      </c>
      <c r="B4118">
        <v>60</v>
      </c>
      <c r="C4118">
        <v>0.7</v>
      </c>
      <c r="D4118">
        <v>4</v>
      </c>
      <c r="E4118">
        <v>0.3</v>
      </c>
      <c r="F4118" t="s">
        <v>337</v>
      </c>
      <c r="G4118">
        <v>2</v>
      </c>
      <c r="H4118">
        <v>2432.3678346244401</v>
      </c>
      <c r="I4118" t="s">
        <v>371</v>
      </c>
      <c r="J4118">
        <v>10</v>
      </c>
      <c r="K4118">
        <v>6</v>
      </c>
      <c r="L4118">
        <v>6.6666666666666599</v>
      </c>
      <c r="M4118">
        <v>17.914786300000699</v>
      </c>
      <c r="N4118" t="s">
        <v>287</v>
      </c>
      <c r="O4118">
        <v>60</v>
      </c>
      <c r="P4118">
        <v>0.7</v>
      </c>
      <c r="Q4118">
        <v>4</v>
      </c>
      <c r="R4118">
        <v>0.3</v>
      </c>
      <c r="S4118" t="s">
        <v>336</v>
      </c>
      <c r="T4118">
        <v>2</v>
      </c>
      <c r="U4118" t="s">
        <v>355</v>
      </c>
      <c r="V4118">
        <v>2765.9467107415398</v>
      </c>
      <c r="W4118">
        <v>2765.9467107415398</v>
      </c>
      <c r="X4118">
        <v>90000000000</v>
      </c>
      <c r="Y4118">
        <v>1501.02639889999</v>
      </c>
      <c r="Z4118">
        <f t="shared" si="128"/>
        <v>-0.12060206179014508</v>
      </c>
      <c r="AA4118">
        <f t="shared" si="129"/>
        <v>1.1935024136237274E-2</v>
      </c>
    </row>
    <row r="4119" spans="1:27" x14ac:dyDescent="0.3">
      <c r="A4119" t="s">
        <v>325</v>
      </c>
      <c r="B4119">
        <v>60</v>
      </c>
      <c r="C4119">
        <v>0.3</v>
      </c>
      <c r="D4119">
        <v>4</v>
      </c>
      <c r="E4119">
        <v>0.7</v>
      </c>
      <c r="F4119" t="s">
        <v>337</v>
      </c>
      <c r="G4119">
        <v>5</v>
      </c>
      <c r="H4119">
        <v>2565.0489939628901</v>
      </c>
      <c r="I4119" t="s">
        <v>8</v>
      </c>
      <c r="J4119">
        <v>3</v>
      </c>
      <c r="K4119">
        <v>9</v>
      </c>
      <c r="L4119">
        <v>6.6666666666666599</v>
      </c>
      <c r="M4119">
        <v>16.519866399999898</v>
      </c>
      <c r="N4119" t="s">
        <v>325</v>
      </c>
      <c r="O4119">
        <v>60</v>
      </c>
      <c r="P4119">
        <v>0.3</v>
      </c>
      <c r="Q4119">
        <v>4</v>
      </c>
      <c r="R4119">
        <v>0.7</v>
      </c>
      <c r="S4119" t="s">
        <v>337</v>
      </c>
      <c r="T4119">
        <v>5</v>
      </c>
      <c r="U4119" t="s">
        <v>355</v>
      </c>
      <c r="V4119">
        <v>2917.0981773425401</v>
      </c>
      <c r="W4119">
        <v>2927.6556658976101</v>
      </c>
      <c r="X4119">
        <v>90000000000</v>
      </c>
      <c r="Y4119">
        <v>1512.2830676999999</v>
      </c>
      <c r="Z4119">
        <f t="shared" si="128"/>
        <v>-0.12068472227436816</v>
      </c>
      <c r="AA4119">
        <f t="shared" si="129"/>
        <v>1.0923792478298803E-2</v>
      </c>
    </row>
    <row r="4120" spans="1:27" x14ac:dyDescent="0.3">
      <c r="A4120" t="s">
        <v>134</v>
      </c>
      <c r="B4120">
        <v>20</v>
      </c>
      <c r="C4120">
        <v>0.7</v>
      </c>
      <c r="D4120">
        <v>4</v>
      </c>
      <c r="E4120">
        <v>0.3</v>
      </c>
      <c r="F4120" t="s">
        <v>337</v>
      </c>
      <c r="G4120">
        <v>4</v>
      </c>
      <c r="H4120">
        <v>2037.4574756296499</v>
      </c>
      <c r="I4120" t="s">
        <v>16</v>
      </c>
      <c r="J4120">
        <v>5</v>
      </c>
      <c r="K4120">
        <v>9</v>
      </c>
      <c r="L4120">
        <v>6.6666666666666599</v>
      </c>
      <c r="M4120">
        <v>0.970541400000001</v>
      </c>
      <c r="N4120" t="s">
        <v>134</v>
      </c>
      <c r="O4120">
        <v>20</v>
      </c>
      <c r="P4120">
        <v>0.7</v>
      </c>
      <c r="Q4120">
        <v>4</v>
      </c>
      <c r="R4120">
        <v>0.3</v>
      </c>
      <c r="S4120" t="s">
        <v>337</v>
      </c>
      <c r="T4120">
        <v>4</v>
      </c>
      <c r="U4120" t="s">
        <v>355</v>
      </c>
      <c r="V4120">
        <v>2317.1361180745098</v>
      </c>
      <c r="W4120">
        <v>2317.1361180745098</v>
      </c>
      <c r="X4120">
        <v>2317.1361180745098</v>
      </c>
      <c r="Y4120">
        <v>471.95083849999997</v>
      </c>
      <c r="Z4120">
        <f t="shared" si="128"/>
        <v>-0.12070013507763488</v>
      </c>
      <c r="AA4120">
        <f t="shared" si="129"/>
        <v>2.0564459702723911E-3</v>
      </c>
    </row>
    <row r="4121" spans="1:27" x14ac:dyDescent="0.3">
      <c r="A4121" t="s">
        <v>303</v>
      </c>
      <c r="B4121">
        <v>60</v>
      </c>
      <c r="C4121">
        <v>0.3</v>
      </c>
      <c r="D4121">
        <v>2</v>
      </c>
      <c r="E4121">
        <v>0.7</v>
      </c>
      <c r="F4121" t="s">
        <v>337</v>
      </c>
      <c r="G4121">
        <v>3</v>
      </c>
      <c r="H4121">
        <v>1842.0189021262499</v>
      </c>
      <c r="I4121" t="s">
        <v>16</v>
      </c>
      <c r="J4121">
        <v>5</v>
      </c>
      <c r="K4121">
        <v>9</v>
      </c>
      <c r="L4121">
        <v>3.3333333333333299</v>
      </c>
      <c r="M4121">
        <v>11.9679492000013</v>
      </c>
      <c r="N4121" t="s">
        <v>303</v>
      </c>
      <c r="O4121">
        <v>60</v>
      </c>
      <c r="P4121">
        <v>0.3</v>
      </c>
      <c r="Q4121">
        <v>2</v>
      </c>
      <c r="R4121">
        <v>0.7</v>
      </c>
      <c r="S4121" t="s">
        <v>337</v>
      </c>
      <c r="T4121">
        <v>3</v>
      </c>
      <c r="U4121" t="s">
        <v>355</v>
      </c>
      <c r="V4121">
        <v>2094.96624618032</v>
      </c>
      <c r="W4121">
        <v>2094.96624618032</v>
      </c>
      <c r="X4121">
        <v>90000000000</v>
      </c>
      <c r="Y4121">
        <v>1503.0686576999899</v>
      </c>
      <c r="Z4121">
        <f t="shared" si="128"/>
        <v>-0.12074053437150134</v>
      </c>
      <c r="AA4121">
        <f t="shared" si="129"/>
        <v>7.9623436618755459E-3</v>
      </c>
    </row>
    <row r="4122" spans="1:27" x14ac:dyDescent="0.3">
      <c r="A4122" t="s">
        <v>98</v>
      </c>
      <c r="B4122">
        <v>20</v>
      </c>
      <c r="C4122">
        <v>0.3</v>
      </c>
      <c r="D4122">
        <v>2</v>
      </c>
      <c r="E4122">
        <v>0.3</v>
      </c>
      <c r="F4122" t="s">
        <v>336</v>
      </c>
      <c r="G4122">
        <v>3</v>
      </c>
      <c r="H4122">
        <v>1411.27760811642</v>
      </c>
      <c r="I4122" t="s">
        <v>4</v>
      </c>
      <c r="J4122">
        <v>0</v>
      </c>
      <c r="K4122">
        <v>9</v>
      </c>
      <c r="L4122">
        <v>3.3333333333333299</v>
      </c>
      <c r="M4122">
        <v>0.29400860000000101</v>
      </c>
      <c r="N4122" t="s">
        <v>98</v>
      </c>
      <c r="O4122">
        <v>20</v>
      </c>
      <c r="P4122">
        <v>0.3</v>
      </c>
      <c r="Q4122">
        <v>2</v>
      </c>
      <c r="R4122">
        <v>0.3</v>
      </c>
      <c r="S4122" t="s">
        <v>336</v>
      </c>
      <c r="T4122">
        <v>3</v>
      </c>
      <c r="U4122" t="s">
        <v>355</v>
      </c>
      <c r="V4122">
        <v>1605.20486821242</v>
      </c>
      <c r="W4122">
        <v>1605.20486821242</v>
      </c>
      <c r="X4122">
        <v>1605.20486821242</v>
      </c>
      <c r="Y4122">
        <v>156.47686160000001</v>
      </c>
      <c r="Z4122">
        <f t="shared" si="128"/>
        <v>-0.12081153249426681</v>
      </c>
      <c r="AA4122">
        <f t="shared" si="129"/>
        <v>1.8789269991340432E-3</v>
      </c>
    </row>
    <row r="4123" spans="1:27" x14ac:dyDescent="0.3">
      <c r="A4123" t="s">
        <v>226</v>
      </c>
      <c r="B4123">
        <v>30</v>
      </c>
      <c r="C4123">
        <v>0.7</v>
      </c>
      <c r="D4123">
        <v>2</v>
      </c>
      <c r="E4123">
        <v>0.7</v>
      </c>
      <c r="F4123" t="s">
        <v>336</v>
      </c>
      <c r="G4123">
        <v>1</v>
      </c>
      <c r="H4123">
        <v>3090.0780993676699</v>
      </c>
      <c r="I4123" t="s">
        <v>16</v>
      </c>
      <c r="J4123">
        <v>5</v>
      </c>
      <c r="K4123">
        <v>9</v>
      </c>
      <c r="L4123">
        <v>3.3333333333333299</v>
      </c>
      <c r="M4123">
        <v>1.9286628999998301</v>
      </c>
      <c r="N4123" t="s">
        <v>226</v>
      </c>
      <c r="O4123">
        <v>30</v>
      </c>
      <c r="P4123">
        <v>0.7</v>
      </c>
      <c r="Q4123">
        <v>2</v>
      </c>
      <c r="R4123">
        <v>0.7</v>
      </c>
      <c r="S4123" t="s">
        <v>336</v>
      </c>
      <c r="T4123">
        <v>1</v>
      </c>
      <c r="U4123" t="s">
        <v>355</v>
      </c>
      <c r="V4123">
        <v>3514.8479890444701</v>
      </c>
      <c r="W4123">
        <v>3514.8479890444701</v>
      </c>
      <c r="X4123">
        <v>3514.8479890444701</v>
      </c>
      <c r="Y4123">
        <v>1022.28750769999</v>
      </c>
      <c r="Z4123">
        <f t="shared" si="128"/>
        <v>-0.12085014515585811</v>
      </c>
      <c r="AA4123">
        <f t="shared" si="129"/>
        <v>1.8866149546706908E-3</v>
      </c>
    </row>
    <row r="4124" spans="1:27" x14ac:dyDescent="0.3">
      <c r="A4124" t="s">
        <v>236</v>
      </c>
      <c r="B4124">
        <v>30</v>
      </c>
      <c r="C4124">
        <v>0.3</v>
      </c>
      <c r="D4124">
        <v>4</v>
      </c>
      <c r="E4124">
        <v>0.7</v>
      </c>
      <c r="F4124" t="s">
        <v>336</v>
      </c>
      <c r="G4124">
        <v>1</v>
      </c>
      <c r="H4124">
        <v>2466.9952631475899</v>
      </c>
      <c r="I4124" t="s">
        <v>4</v>
      </c>
      <c r="J4124">
        <v>0</v>
      </c>
      <c r="K4124">
        <v>9</v>
      </c>
      <c r="L4124">
        <v>6.6666666666666599</v>
      </c>
      <c r="M4124">
        <v>0.95784219999995901</v>
      </c>
      <c r="N4124" t="s">
        <v>236</v>
      </c>
      <c r="O4124">
        <v>30</v>
      </c>
      <c r="P4124">
        <v>0.3</v>
      </c>
      <c r="Q4124">
        <v>4</v>
      </c>
      <c r="R4124">
        <v>0.7</v>
      </c>
      <c r="S4124" t="s">
        <v>336</v>
      </c>
      <c r="T4124">
        <v>1</v>
      </c>
      <c r="U4124" t="s">
        <v>355</v>
      </c>
      <c r="V4124">
        <v>2806.4797264670901</v>
      </c>
      <c r="W4124">
        <v>2838.9820780474101</v>
      </c>
      <c r="X4124">
        <v>2912.94697763472</v>
      </c>
      <c r="Y4124">
        <v>533.45889879999902</v>
      </c>
      <c r="Z4124">
        <f t="shared" si="128"/>
        <v>-0.12096451655001157</v>
      </c>
      <c r="AA4124">
        <f t="shared" si="129"/>
        <v>1.7955313936173873E-3</v>
      </c>
    </row>
    <row r="4125" spans="1:27" x14ac:dyDescent="0.3">
      <c r="A4125" t="s">
        <v>332</v>
      </c>
      <c r="B4125">
        <v>60</v>
      </c>
      <c r="C4125">
        <v>0.7</v>
      </c>
      <c r="D4125">
        <v>4</v>
      </c>
      <c r="E4125">
        <v>0.7</v>
      </c>
      <c r="F4125" t="s">
        <v>337</v>
      </c>
      <c r="G4125">
        <v>2</v>
      </c>
      <c r="H4125">
        <v>3527.1438237830798</v>
      </c>
      <c r="I4125" t="s">
        <v>8</v>
      </c>
      <c r="J4125">
        <v>3</v>
      </c>
      <c r="K4125">
        <v>9</v>
      </c>
      <c r="L4125">
        <v>6.6666666666666599</v>
      </c>
      <c r="M4125">
        <v>13.1824849000004</v>
      </c>
      <c r="N4125" t="s">
        <v>332</v>
      </c>
      <c r="O4125">
        <v>60</v>
      </c>
      <c r="P4125">
        <v>0.7</v>
      </c>
      <c r="Q4125">
        <v>4</v>
      </c>
      <c r="R4125">
        <v>0.7</v>
      </c>
      <c r="S4125" t="s">
        <v>337</v>
      </c>
      <c r="T4125">
        <v>2</v>
      </c>
      <c r="U4125" t="s">
        <v>355</v>
      </c>
      <c r="V4125">
        <v>4012.7064453477101</v>
      </c>
      <c r="W4125">
        <v>4012.7064453477101</v>
      </c>
      <c r="X4125">
        <v>90000000000</v>
      </c>
      <c r="Y4125">
        <v>1511.9365759999901</v>
      </c>
      <c r="Z4125">
        <f t="shared" si="128"/>
        <v>-0.12100626551627928</v>
      </c>
      <c r="AA4125">
        <f t="shared" si="129"/>
        <v>8.7189404034898402E-3</v>
      </c>
    </row>
    <row r="4126" spans="1:27" x14ac:dyDescent="0.3">
      <c r="A4126" t="s">
        <v>122</v>
      </c>
      <c r="B4126">
        <v>20</v>
      </c>
      <c r="C4126">
        <v>0.3</v>
      </c>
      <c r="D4126">
        <v>4</v>
      </c>
      <c r="E4126">
        <v>0.3</v>
      </c>
      <c r="F4126" t="s">
        <v>337</v>
      </c>
      <c r="G4126">
        <v>2</v>
      </c>
      <c r="H4126">
        <v>996.23188994744601</v>
      </c>
      <c r="I4126" t="s">
        <v>2</v>
      </c>
      <c r="J4126">
        <v>0</v>
      </c>
      <c r="K4126">
        <v>7</v>
      </c>
      <c r="L4126">
        <v>6.6666666666666599</v>
      </c>
      <c r="M4126">
        <v>0.60112490000000196</v>
      </c>
      <c r="N4126" t="s">
        <v>122</v>
      </c>
      <c r="O4126">
        <v>20</v>
      </c>
      <c r="P4126">
        <v>0.3</v>
      </c>
      <c r="Q4126">
        <v>4</v>
      </c>
      <c r="R4126">
        <v>0.3</v>
      </c>
      <c r="S4126" t="s">
        <v>337</v>
      </c>
      <c r="T4126">
        <v>2</v>
      </c>
      <c r="U4126" t="s">
        <v>355</v>
      </c>
      <c r="V4126">
        <v>1133.6261974394599</v>
      </c>
      <c r="W4126">
        <v>1133.6261974394599</v>
      </c>
      <c r="X4126">
        <v>1133.6261974394599</v>
      </c>
      <c r="Y4126">
        <v>301.89416609999898</v>
      </c>
      <c r="Z4126">
        <f t="shared" si="128"/>
        <v>-0.12119895235514908</v>
      </c>
      <c r="AA4126">
        <f t="shared" si="129"/>
        <v>1.9911775963265426E-3</v>
      </c>
    </row>
    <row r="4127" spans="1:27" x14ac:dyDescent="0.3">
      <c r="A4127" t="s">
        <v>122</v>
      </c>
      <c r="B4127">
        <v>20</v>
      </c>
      <c r="C4127">
        <v>0.3</v>
      </c>
      <c r="D4127">
        <v>4</v>
      </c>
      <c r="E4127">
        <v>0.3</v>
      </c>
      <c r="F4127" t="s">
        <v>337</v>
      </c>
      <c r="G4127">
        <v>2</v>
      </c>
      <c r="H4127">
        <v>996.23188994744601</v>
      </c>
      <c r="I4127" t="s">
        <v>6</v>
      </c>
      <c r="J4127">
        <v>3</v>
      </c>
      <c r="K4127">
        <v>7</v>
      </c>
      <c r="L4127">
        <v>6.6666666666666599</v>
      </c>
      <c r="M4127">
        <v>0.61350260000000301</v>
      </c>
      <c r="N4127" t="s">
        <v>122</v>
      </c>
      <c r="O4127">
        <v>20</v>
      </c>
      <c r="P4127">
        <v>0.3</v>
      </c>
      <c r="Q4127">
        <v>4</v>
      </c>
      <c r="R4127">
        <v>0.3</v>
      </c>
      <c r="S4127" t="s">
        <v>337</v>
      </c>
      <c r="T4127">
        <v>2</v>
      </c>
      <c r="U4127" t="s">
        <v>355</v>
      </c>
      <c r="V4127">
        <v>1133.6261974394599</v>
      </c>
      <c r="W4127">
        <v>1133.6261974394599</v>
      </c>
      <c r="X4127">
        <v>1133.6261974394599</v>
      </c>
      <c r="Y4127">
        <v>301.89416609999898</v>
      </c>
      <c r="Z4127">
        <f t="shared" si="128"/>
        <v>-0.12119895235514908</v>
      </c>
      <c r="AA4127">
        <f t="shared" si="129"/>
        <v>2.0321777261399191E-3</v>
      </c>
    </row>
    <row r="4128" spans="1:27" x14ac:dyDescent="0.3">
      <c r="A4128" t="s">
        <v>122</v>
      </c>
      <c r="B4128">
        <v>20</v>
      </c>
      <c r="C4128">
        <v>0.3</v>
      </c>
      <c r="D4128">
        <v>4</v>
      </c>
      <c r="E4128">
        <v>0.3</v>
      </c>
      <c r="F4128" t="s">
        <v>337</v>
      </c>
      <c r="G4128">
        <v>2</v>
      </c>
      <c r="H4128">
        <v>996.23188994744601</v>
      </c>
      <c r="I4128" t="s">
        <v>10</v>
      </c>
      <c r="J4128">
        <v>4</v>
      </c>
      <c r="K4128">
        <v>7</v>
      </c>
      <c r="L4128">
        <v>6.6666666666666599</v>
      </c>
      <c r="M4128">
        <v>0.83325489999998503</v>
      </c>
      <c r="N4128" t="s">
        <v>122</v>
      </c>
      <c r="O4128">
        <v>20</v>
      </c>
      <c r="P4128">
        <v>0.3</v>
      </c>
      <c r="Q4128">
        <v>4</v>
      </c>
      <c r="R4128">
        <v>0.3</v>
      </c>
      <c r="S4128" t="s">
        <v>337</v>
      </c>
      <c r="T4128">
        <v>2</v>
      </c>
      <c r="U4128" t="s">
        <v>355</v>
      </c>
      <c r="V4128">
        <v>1133.6261974394599</v>
      </c>
      <c r="W4128">
        <v>1133.6261974394599</v>
      </c>
      <c r="X4128">
        <v>1133.6261974394599</v>
      </c>
      <c r="Y4128">
        <v>301.89416609999898</v>
      </c>
      <c r="Z4128">
        <f t="shared" si="128"/>
        <v>-0.12119895235514908</v>
      </c>
      <c r="AA4128">
        <f t="shared" si="129"/>
        <v>2.7600894404961073E-3</v>
      </c>
    </row>
    <row r="4129" spans="1:27" x14ac:dyDescent="0.3">
      <c r="A4129" t="s">
        <v>122</v>
      </c>
      <c r="B4129">
        <v>20</v>
      </c>
      <c r="C4129">
        <v>0.3</v>
      </c>
      <c r="D4129">
        <v>4</v>
      </c>
      <c r="E4129">
        <v>0.3</v>
      </c>
      <c r="F4129" t="s">
        <v>337</v>
      </c>
      <c r="G4129">
        <v>2</v>
      </c>
      <c r="H4129">
        <v>996.23188994744601</v>
      </c>
      <c r="I4129" t="s">
        <v>14</v>
      </c>
      <c r="J4129">
        <v>5</v>
      </c>
      <c r="K4129">
        <v>7</v>
      </c>
      <c r="L4129">
        <v>6.6666666666666599</v>
      </c>
      <c r="M4129">
        <v>0.64452069999998596</v>
      </c>
      <c r="N4129" t="s">
        <v>122</v>
      </c>
      <c r="O4129">
        <v>20</v>
      </c>
      <c r="P4129">
        <v>0.3</v>
      </c>
      <c r="Q4129">
        <v>4</v>
      </c>
      <c r="R4129">
        <v>0.3</v>
      </c>
      <c r="S4129" t="s">
        <v>337</v>
      </c>
      <c r="T4129">
        <v>2</v>
      </c>
      <c r="U4129" t="s">
        <v>355</v>
      </c>
      <c r="V4129">
        <v>1133.6261974394599</v>
      </c>
      <c r="W4129">
        <v>1133.6261974394599</v>
      </c>
      <c r="X4129">
        <v>1133.6261974394599</v>
      </c>
      <c r="Y4129">
        <v>301.89416609999898</v>
      </c>
      <c r="Z4129">
        <f t="shared" si="128"/>
        <v>-0.12119895235514908</v>
      </c>
      <c r="AA4129">
        <f t="shared" si="129"/>
        <v>2.1349226728233492E-3</v>
      </c>
    </row>
    <row r="4130" spans="1:27" x14ac:dyDescent="0.3">
      <c r="A4130" t="s">
        <v>192</v>
      </c>
      <c r="B4130">
        <v>30</v>
      </c>
      <c r="C4130">
        <v>0.7</v>
      </c>
      <c r="D4130">
        <v>2</v>
      </c>
      <c r="E4130">
        <v>0.3</v>
      </c>
      <c r="F4130" t="s">
        <v>337</v>
      </c>
      <c r="G4130">
        <v>2</v>
      </c>
      <c r="H4130">
        <v>2118.7766910240898</v>
      </c>
      <c r="I4130" t="s">
        <v>1</v>
      </c>
      <c r="J4130">
        <v>0</v>
      </c>
      <c r="K4130">
        <v>6</v>
      </c>
      <c r="L4130">
        <v>3.3333333333333299</v>
      </c>
      <c r="M4130">
        <v>2.0179395999998602</v>
      </c>
      <c r="N4130" t="s">
        <v>192</v>
      </c>
      <c r="O4130">
        <v>30</v>
      </c>
      <c r="P4130">
        <v>0.7</v>
      </c>
      <c r="Q4130">
        <v>2</v>
      </c>
      <c r="R4130">
        <v>0.3</v>
      </c>
      <c r="S4130" t="s">
        <v>337</v>
      </c>
      <c r="T4130">
        <v>2</v>
      </c>
      <c r="U4130" t="s">
        <v>355</v>
      </c>
      <c r="V4130">
        <v>2411.15387979466</v>
      </c>
      <c r="W4130">
        <v>2411.15387979466</v>
      </c>
      <c r="X4130">
        <v>2411.15387979466</v>
      </c>
      <c r="Y4130">
        <v>1138.4191605999999</v>
      </c>
      <c r="Z4130">
        <f t="shared" si="128"/>
        <v>-0.12126027758770411</v>
      </c>
      <c r="AA4130">
        <f t="shared" si="129"/>
        <v>1.7725804956904554E-3</v>
      </c>
    </row>
    <row r="4131" spans="1:27" x14ac:dyDescent="0.3">
      <c r="A4131" t="s">
        <v>192</v>
      </c>
      <c r="B4131">
        <v>30</v>
      </c>
      <c r="C4131">
        <v>0.7</v>
      </c>
      <c r="D4131">
        <v>2</v>
      </c>
      <c r="E4131">
        <v>0.3</v>
      </c>
      <c r="F4131" t="s">
        <v>337</v>
      </c>
      <c r="G4131">
        <v>2</v>
      </c>
      <c r="H4131">
        <v>2118.7766910240898</v>
      </c>
      <c r="I4131" t="s">
        <v>5</v>
      </c>
      <c r="J4131">
        <v>3</v>
      </c>
      <c r="K4131">
        <v>6</v>
      </c>
      <c r="L4131">
        <v>3.3333333333333299</v>
      </c>
      <c r="M4131">
        <v>1.9714947000002201</v>
      </c>
      <c r="N4131" t="s">
        <v>192</v>
      </c>
      <c r="O4131">
        <v>30</v>
      </c>
      <c r="P4131">
        <v>0.7</v>
      </c>
      <c r="Q4131">
        <v>2</v>
      </c>
      <c r="R4131">
        <v>0.3</v>
      </c>
      <c r="S4131" t="s">
        <v>337</v>
      </c>
      <c r="T4131">
        <v>2</v>
      </c>
      <c r="U4131" t="s">
        <v>355</v>
      </c>
      <c r="V4131">
        <v>2411.15387979466</v>
      </c>
      <c r="W4131">
        <v>2411.15387979466</v>
      </c>
      <c r="X4131">
        <v>2411.15387979466</v>
      </c>
      <c r="Y4131">
        <v>1138.4191605999999</v>
      </c>
      <c r="Z4131">
        <f t="shared" si="128"/>
        <v>-0.12126027758770411</v>
      </c>
      <c r="AA4131">
        <f t="shared" si="129"/>
        <v>1.7317827810989675E-3</v>
      </c>
    </row>
    <row r="4132" spans="1:27" x14ac:dyDescent="0.3">
      <c r="A4132" t="s">
        <v>192</v>
      </c>
      <c r="B4132">
        <v>30</v>
      </c>
      <c r="C4132">
        <v>0.7</v>
      </c>
      <c r="D4132">
        <v>2</v>
      </c>
      <c r="E4132">
        <v>0.3</v>
      </c>
      <c r="F4132" t="s">
        <v>337</v>
      </c>
      <c r="G4132">
        <v>2</v>
      </c>
      <c r="H4132">
        <v>2118.7766910240898</v>
      </c>
      <c r="I4132" t="s">
        <v>9</v>
      </c>
      <c r="J4132">
        <v>4</v>
      </c>
      <c r="K4132">
        <v>6</v>
      </c>
      <c r="L4132">
        <v>3.3333333333333299</v>
      </c>
      <c r="M4132">
        <v>2.1503404999998499</v>
      </c>
      <c r="N4132" t="s">
        <v>192</v>
      </c>
      <c r="O4132">
        <v>30</v>
      </c>
      <c r="P4132">
        <v>0.7</v>
      </c>
      <c r="Q4132">
        <v>2</v>
      </c>
      <c r="R4132">
        <v>0.3</v>
      </c>
      <c r="S4132" t="s">
        <v>337</v>
      </c>
      <c r="T4132">
        <v>2</v>
      </c>
      <c r="U4132" t="s">
        <v>355</v>
      </c>
      <c r="V4132">
        <v>2411.15387979466</v>
      </c>
      <c r="W4132">
        <v>2411.15387979466</v>
      </c>
      <c r="X4132">
        <v>2411.15387979466</v>
      </c>
      <c r="Y4132">
        <v>1138.4191605999999</v>
      </c>
      <c r="Z4132">
        <f t="shared" si="128"/>
        <v>-0.12126027758770411</v>
      </c>
      <c r="AA4132">
        <f t="shared" si="129"/>
        <v>1.8888829127458821E-3</v>
      </c>
    </row>
    <row r="4133" spans="1:27" x14ac:dyDescent="0.3">
      <c r="A4133" t="s">
        <v>192</v>
      </c>
      <c r="B4133">
        <v>30</v>
      </c>
      <c r="C4133">
        <v>0.7</v>
      </c>
      <c r="D4133">
        <v>2</v>
      </c>
      <c r="E4133">
        <v>0.3</v>
      </c>
      <c r="F4133" t="s">
        <v>337</v>
      </c>
      <c r="G4133">
        <v>2</v>
      </c>
      <c r="H4133">
        <v>2118.7766910240898</v>
      </c>
      <c r="I4133" t="s">
        <v>13</v>
      </c>
      <c r="J4133">
        <v>5</v>
      </c>
      <c r="K4133">
        <v>6</v>
      </c>
      <c r="L4133">
        <v>3.3333333333333299</v>
      </c>
      <c r="M4133">
        <v>2.0459418000000298</v>
      </c>
      <c r="N4133" t="s">
        <v>192</v>
      </c>
      <c r="O4133">
        <v>30</v>
      </c>
      <c r="P4133">
        <v>0.7</v>
      </c>
      <c r="Q4133">
        <v>2</v>
      </c>
      <c r="R4133">
        <v>0.3</v>
      </c>
      <c r="S4133" t="s">
        <v>337</v>
      </c>
      <c r="T4133">
        <v>2</v>
      </c>
      <c r="U4133" t="s">
        <v>355</v>
      </c>
      <c r="V4133">
        <v>2411.15387979466</v>
      </c>
      <c r="W4133">
        <v>2411.15387979466</v>
      </c>
      <c r="X4133">
        <v>2411.15387979466</v>
      </c>
      <c r="Y4133">
        <v>1138.4191605999999</v>
      </c>
      <c r="Z4133">
        <f t="shared" si="128"/>
        <v>-0.12126027758770411</v>
      </c>
      <c r="AA4133">
        <f t="shared" si="129"/>
        <v>1.7971779383278504E-3</v>
      </c>
    </row>
    <row r="4134" spans="1:27" x14ac:dyDescent="0.3">
      <c r="A4134" t="s">
        <v>331</v>
      </c>
      <c r="B4134">
        <v>60</v>
      </c>
      <c r="C4134">
        <v>0.7</v>
      </c>
      <c r="D4134">
        <v>4</v>
      </c>
      <c r="E4134">
        <v>0.7</v>
      </c>
      <c r="F4134" t="s">
        <v>337</v>
      </c>
      <c r="G4134">
        <v>1</v>
      </c>
      <c r="H4134">
        <v>2753.0534220373002</v>
      </c>
      <c r="I4134" t="s">
        <v>16</v>
      </c>
      <c r="J4134">
        <v>5</v>
      </c>
      <c r="K4134">
        <v>9</v>
      </c>
      <c r="L4134">
        <v>6.6666666666666599</v>
      </c>
      <c r="M4134">
        <v>18.658123600002</v>
      </c>
      <c r="N4134" t="s">
        <v>331</v>
      </c>
      <c r="O4134">
        <v>60</v>
      </c>
      <c r="P4134">
        <v>0.7</v>
      </c>
      <c r="Q4134">
        <v>4</v>
      </c>
      <c r="R4134">
        <v>0.7</v>
      </c>
      <c r="S4134" t="s">
        <v>337</v>
      </c>
      <c r="T4134">
        <v>1</v>
      </c>
      <c r="U4134" t="s">
        <v>355</v>
      </c>
      <c r="V4134">
        <v>3133.2695924586901</v>
      </c>
      <c r="W4134">
        <v>3133.2695924586901</v>
      </c>
      <c r="X4134">
        <v>90000000000</v>
      </c>
      <c r="Y4134">
        <v>1500.6638157999901</v>
      </c>
      <c r="Z4134">
        <f t="shared" si="128"/>
        <v>-0.12134805486783302</v>
      </c>
      <c r="AA4134">
        <f t="shared" si="129"/>
        <v>1.2433246809549763E-2</v>
      </c>
    </row>
    <row r="4135" spans="1:27" x14ac:dyDescent="0.3">
      <c r="A4135" t="s">
        <v>42</v>
      </c>
      <c r="B4135">
        <v>10</v>
      </c>
      <c r="C4135">
        <v>0.3</v>
      </c>
      <c r="D4135">
        <v>4</v>
      </c>
      <c r="E4135">
        <v>0.3</v>
      </c>
      <c r="F4135" t="s">
        <v>337</v>
      </c>
      <c r="G4135">
        <v>2</v>
      </c>
      <c r="H4135">
        <v>1037.14592253418</v>
      </c>
      <c r="I4135" t="s">
        <v>12</v>
      </c>
      <c r="J4135">
        <v>4</v>
      </c>
      <c r="K4135">
        <v>9</v>
      </c>
      <c r="L4135">
        <v>6.6666666666666599</v>
      </c>
      <c r="M4135">
        <v>0.11690049999999901</v>
      </c>
      <c r="N4135" t="s">
        <v>42</v>
      </c>
      <c r="O4135">
        <v>10</v>
      </c>
      <c r="P4135">
        <v>0.3</v>
      </c>
      <c r="Q4135">
        <v>4</v>
      </c>
      <c r="R4135">
        <v>0.3</v>
      </c>
      <c r="S4135" t="s">
        <v>337</v>
      </c>
      <c r="T4135">
        <v>2</v>
      </c>
      <c r="U4135" t="s">
        <v>355</v>
      </c>
      <c r="V4135">
        <v>1180.44673740545</v>
      </c>
      <c r="W4135">
        <v>1183.61021003007</v>
      </c>
      <c r="X4135">
        <v>1265.18587434854</v>
      </c>
      <c r="Y4135">
        <v>56.514528200000001</v>
      </c>
      <c r="Z4135">
        <f t="shared" si="128"/>
        <v>-0.12139540932294532</v>
      </c>
      <c r="AA4135">
        <f t="shared" si="129"/>
        <v>2.0685035109255148E-3</v>
      </c>
    </row>
    <row r="4136" spans="1:27" x14ac:dyDescent="0.3">
      <c r="A4136" t="s">
        <v>71</v>
      </c>
      <c r="B4136">
        <v>10</v>
      </c>
      <c r="C4136">
        <v>0.7</v>
      </c>
      <c r="D4136">
        <v>2</v>
      </c>
      <c r="E4136">
        <v>0.7</v>
      </c>
      <c r="F4136" t="s">
        <v>337</v>
      </c>
      <c r="G4136">
        <v>1</v>
      </c>
      <c r="H4136">
        <v>1958.5173823756299</v>
      </c>
      <c r="I4136" t="s">
        <v>1</v>
      </c>
      <c r="J4136">
        <v>0</v>
      </c>
      <c r="K4136">
        <v>6</v>
      </c>
      <c r="L4136">
        <v>3.3333333333333299</v>
      </c>
      <c r="M4136">
        <v>7.2541499999999801E-2</v>
      </c>
      <c r="N4136" t="s">
        <v>71</v>
      </c>
      <c r="O4136">
        <v>10</v>
      </c>
      <c r="P4136">
        <v>0.7</v>
      </c>
      <c r="Q4136">
        <v>2</v>
      </c>
      <c r="R4136">
        <v>0.7</v>
      </c>
      <c r="S4136" t="s">
        <v>337</v>
      </c>
      <c r="T4136">
        <v>1</v>
      </c>
      <c r="U4136" t="s">
        <v>355</v>
      </c>
      <c r="V4136">
        <v>2229.5790627218398</v>
      </c>
      <c r="W4136">
        <v>2229.5790627218398</v>
      </c>
      <c r="X4136">
        <v>2229.5790627218398</v>
      </c>
      <c r="Y4136">
        <v>37.705016800000003</v>
      </c>
      <c r="Z4136">
        <f t="shared" si="128"/>
        <v>-0.12157527170859841</v>
      </c>
      <c r="AA4136">
        <f t="shared" si="129"/>
        <v>1.9239216994593621E-3</v>
      </c>
    </row>
    <row r="4137" spans="1:27" x14ac:dyDescent="0.3">
      <c r="A4137" t="s">
        <v>71</v>
      </c>
      <c r="B4137">
        <v>10</v>
      </c>
      <c r="C4137">
        <v>0.7</v>
      </c>
      <c r="D4137">
        <v>2</v>
      </c>
      <c r="E4137">
        <v>0.7</v>
      </c>
      <c r="F4137" t="s">
        <v>337</v>
      </c>
      <c r="G4137">
        <v>1</v>
      </c>
      <c r="H4137">
        <v>1958.3757253761701</v>
      </c>
      <c r="I4137" t="s">
        <v>5</v>
      </c>
      <c r="J4137">
        <v>3</v>
      </c>
      <c r="K4137">
        <v>6</v>
      </c>
      <c r="L4137">
        <v>3.3333333333333299</v>
      </c>
      <c r="M4137">
        <v>7.2961799999999799E-2</v>
      </c>
      <c r="N4137" t="s">
        <v>71</v>
      </c>
      <c r="O4137">
        <v>10</v>
      </c>
      <c r="P4137">
        <v>0.7</v>
      </c>
      <c r="Q4137">
        <v>2</v>
      </c>
      <c r="R4137">
        <v>0.7</v>
      </c>
      <c r="S4137" t="s">
        <v>337</v>
      </c>
      <c r="T4137">
        <v>1</v>
      </c>
      <c r="U4137" t="s">
        <v>355</v>
      </c>
      <c r="V4137">
        <v>2229.5790627218398</v>
      </c>
      <c r="W4137">
        <v>2229.5790627218398</v>
      </c>
      <c r="X4137">
        <v>2229.5790627218398</v>
      </c>
      <c r="Y4137">
        <v>37.705016800000003</v>
      </c>
      <c r="Z4137">
        <f t="shared" si="128"/>
        <v>-0.1216388070197378</v>
      </c>
      <c r="AA4137">
        <f t="shared" si="129"/>
        <v>1.9350687572164081E-3</v>
      </c>
    </row>
    <row r="4138" spans="1:27" x14ac:dyDescent="0.3">
      <c r="A4138" t="s">
        <v>71</v>
      </c>
      <c r="B4138">
        <v>10</v>
      </c>
      <c r="C4138">
        <v>0.7</v>
      </c>
      <c r="D4138">
        <v>2</v>
      </c>
      <c r="E4138">
        <v>0.7</v>
      </c>
      <c r="F4138" t="s">
        <v>337</v>
      </c>
      <c r="G4138">
        <v>1</v>
      </c>
      <c r="H4138">
        <v>1958.3757253761701</v>
      </c>
      <c r="I4138" t="s">
        <v>9</v>
      </c>
      <c r="J4138">
        <v>4</v>
      </c>
      <c r="K4138">
        <v>6</v>
      </c>
      <c r="L4138">
        <v>3.3333333333333299</v>
      </c>
      <c r="M4138">
        <v>7.0618599999999504E-2</v>
      </c>
      <c r="N4138" t="s">
        <v>71</v>
      </c>
      <c r="O4138">
        <v>10</v>
      </c>
      <c r="P4138">
        <v>0.7</v>
      </c>
      <c r="Q4138">
        <v>2</v>
      </c>
      <c r="R4138">
        <v>0.7</v>
      </c>
      <c r="S4138" t="s">
        <v>337</v>
      </c>
      <c r="T4138">
        <v>1</v>
      </c>
      <c r="U4138" t="s">
        <v>355</v>
      </c>
      <c r="V4138">
        <v>2229.5790627218398</v>
      </c>
      <c r="W4138">
        <v>2229.5790627218398</v>
      </c>
      <c r="X4138">
        <v>2229.5790627218398</v>
      </c>
      <c r="Y4138">
        <v>37.705016800000003</v>
      </c>
      <c r="Z4138">
        <f t="shared" si="128"/>
        <v>-0.1216388070197378</v>
      </c>
      <c r="AA4138">
        <f t="shared" si="129"/>
        <v>1.8729231808749518E-3</v>
      </c>
    </row>
    <row r="4139" spans="1:27" x14ac:dyDescent="0.3">
      <c r="A4139" t="s">
        <v>71</v>
      </c>
      <c r="B4139">
        <v>10</v>
      </c>
      <c r="C4139">
        <v>0.7</v>
      </c>
      <c r="D4139">
        <v>2</v>
      </c>
      <c r="E4139">
        <v>0.7</v>
      </c>
      <c r="F4139" t="s">
        <v>337</v>
      </c>
      <c r="G4139">
        <v>1</v>
      </c>
      <c r="H4139">
        <v>1958.3757253761701</v>
      </c>
      <c r="I4139" t="s">
        <v>13</v>
      </c>
      <c r="J4139">
        <v>5</v>
      </c>
      <c r="K4139">
        <v>6</v>
      </c>
      <c r="L4139">
        <v>3.3333333333333299</v>
      </c>
      <c r="M4139">
        <v>8.4679699999998803E-2</v>
      </c>
      <c r="N4139" t="s">
        <v>71</v>
      </c>
      <c r="O4139">
        <v>10</v>
      </c>
      <c r="P4139">
        <v>0.7</v>
      </c>
      <c r="Q4139">
        <v>2</v>
      </c>
      <c r="R4139">
        <v>0.7</v>
      </c>
      <c r="S4139" t="s">
        <v>337</v>
      </c>
      <c r="T4139">
        <v>1</v>
      </c>
      <c r="U4139" t="s">
        <v>355</v>
      </c>
      <c r="V4139">
        <v>2229.5790627218398</v>
      </c>
      <c r="W4139">
        <v>2229.5790627218398</v>
      </c>
      <c r="X4139">
        <v>2229.5790627218398</v>
      </c>
      <c r="Y4139">
        <v>37.705016800000003</v>
      </c>
      <c r="Z4139">
        <f t="shared" si="128"/>
        <v>-0.1216388070197378</v>
      </c>
      <c r="AA4139">
        <f t="shared" si="129"/>
        <v>2.2458470300959739E-3</v>
      </c>
    </row>
    <row r="4140" spans="1:27" x14ac:dyDescent="0.3">
      <c r="A4140" t="s">
        <v>200</v>
      </c>
      <c r="B4140">
        <v>30</v>
      </c>
      <c r="C4140">
        <v>0.3</v>
      </c>
      <c r="D4140">
        <v>4</v>
      </c>
      <c r="E4140">
        <v>0.3</v>
      </c>
      <c r="F4140" t="s">
        <v>336</v>
      </c>
      <c r="G4140">
        <v>5</v>
      </c>
      <c r="H4140">
        <v>1739.4614783924801</v>
      </c>
      <c r="I4140" t="s">
        <v>4</v>
      </c>
      <c r="J4140">
        <v>0</v>
      </c>
      <c r="K4140">
        <v>9</v>
      </c>
      <c r="L4140">
        <v>6.6666666666666599</v>
      </c>
      <c r="M4140">
        <v>2.46344399999998</v>
      </c>
      <c r="N4140" t="s">
        <v>200</v>
      </c>
      <c r="O4140">
        <v>30</v>
      </c>
      <c r="P4140">
        <v>0.3</v>
      </c>
      <c r="Q4140">
        <v>4</v>
      </c>
      <c r="R4140">
        <v>0.3</v>
      </c>
      <c r="S4140" t="s">
        <v>336</v>
      </c>
      <c r="T4140">
        <v>5</v>
      </c>
      <c r="U4140" t="s">
        <v>355</v>
      </c>
      <c r="V4140">
        <v>1980.3853217476601</v>
      </c>
      <c r="W4140">
        <v>2003.89124952773</v>
      </c>
      <c r="X4140">
        <v>2007.35342721147</v>
      </c>
      <c r="Y4140">
        <v>1217.8030093999901</v>
      </c>
      <c r="Z4140">
        <f t="shared" si="128"/>
        <v>-0.12165503385097216</v>
      </c>
      <c r="AA4140">
        <f t="shared" si="129"/>
        <v>2.0228591824663954E-3</v>
      </c>
    </row>
    <row r="4141" spans="1:27" x14ac:dyDescent="0.3">
      <c r="A4141" t="s">
        <v>182</v>
      </c>
      <c r="B4141">
        <v>30</v>
      </c>
      <c r="C4141">
        <v>0.3</v>
      </c>
      <c r="D4141">
        <v>2</v>
      </c>
      <c r="E4141">
        <v>0.3</v>
      </c>
      <c r="F4141" t="s">
        <v>337</v>
      </c>
      <c r="G4141">
        <v>2</v>
      </c>
      <c r="H4141">
        <v>1356.9372864356801</v>
      </c>
      <c r="I4141" t="s">
        <v>371</v>
      </c>
      <c r="J4141">
        <v>10</v>
      </c>
      <c r="K4141">
        <v>6</v>
      </c>
      <c r="L4141">
        <v>3.3333333333333299</v>
      </c>
      <c r="M4141">
        <v>2.26188959999996</v>
      </c>
      <c r="N4141" t="s">
        <v>180</v>
      </c>
      <c r="O4141">
        <v>30</v>
      </c>
      <c r="P4141">
        <v>0.3</v>
      </c>
      <c r="Q4141">
        <v>2</v>
      </c>
      <c r="R4141">
        <v>0.3</v>
      </c>
      <c r="S4141" t="s">
        <v>336</v>
      </c>
      <c r="T4141">
        <v>5</v>
      </c>
      <c r="U4141" t="s">
        <v>355</v>
      </c>
      <c r="V4141">
        <v>1544.89580313938</v>
      </c>
      <c r="W4141">
        <v>1544.89580313938</v>
      </c>
      <c r="X4141">
        <v>1544.89580313938</v>
      </c>
      <c r="Y4141">
        <v>1056.39501659999</v>
      </c>
      <c r="Z4141">
        <f t="shared" si="128"/>
        <v>-0.12166420306259469</v>
      </c>
      <c r="AA4141">
        <f t="shared" si="129"/>
        <v>2.1411399755366673E-3</v>
      </c>
    </row>
    <row r="4142" spans="1:27" x14ac:dyDescent="0.3">
      <c r="A4142" t="s">
        <v>212</v>
      </c>
      <c r="B4142">
        <v>30</v>
      </c>
      <c r="C4142">
        <v>0.7</v>
      </c>
      <c r="D4142">
        <v>4</v>
      </c>
      <c r="E4142">
        <v>0.3</v>
      </c>
      <c r="F4142" t="s">
        <v>337</v>
      </c>
      <c r="G4142">
        <v>2</v>
      </c>
      <c r="H4142">
        <v>1739.3351977889799</v>
      </c>
      <c r="I4142" t="s">
        <v>372</v>
      </c>
      <c r="J4142">
        <v>10</v>
      </c>
      <c r="K4142">
        <v>7</v>
      </c>
      <c r="L4142">
        <v>6.6666666666666599</v>
      </c>
      <c r="M4142">
        <v>2.29783629999997</v>
      </c>
      <c r="N4142" t="s">
        <v>61</v>
      </c>
      <c r="O4142">
        <v>10</v>
      </c>
      <c r="P4142">
        <v>0.3</v>
      </c>
      <c r="Q4142">
        <v>2</v>
      </c>
      <c r="R4142">
        <v>0.7</v>
      </c>
      <c r="S4142" t="s">
        <v>337</v>
      </c>
      <c r="T4142">
        <v>1</v>
      </c>
      <c r="U4142" t="s">
        <v>355</v>
      </c>
      <c r="V4142">
        <v>1980.35664878896</v>
      </c>
      <c r="W4142">
        <v>1980.35664878896</v>
      </c>
      <c r="X4142">
        <v>1980.4975061380401</v>
      </c>
      <c r="Y4142">
        <v>33.008723199999899</v>
      </c>
      <c r="Z4142">
        <f t="shared" si="128"/>
        <v>-0.1217060831680854</v>
      </c>
      <c r="AA4142">
        <f t="shared" si="129"/>
        <v>6.9613001571656577E-2</v>
      </c>
    </row>
    <row r="4143" spans="1:27" x14ac:dyDescent="0.3">
      <c r="A4143" t="s">
        <v>116</v>
      </c>
      <c r="B4143">
        <v>20</v>
      </c>
      <c r="C4143">
        <v>0.3</v>
      </c>
      <c r="D4143">
        <v>4</v>
      </c>
      <c r="E4143">
        <v>0.3</v>
      </c>
      <c r="F4143" t="s">
        <v>336</v>
      </c>
      <c r="G4143">
        <v>1</v>
      </c>
      <c r="H4143">
        <v>1566.89103205011</v>
      </c>
      <c r="I4143" t="s">
        <v>2</v>
      </c>
      <c r="J4143">
        <v>0</v>
      </c>
      <c r="K4143">
        <v>7</v>
      </c>
      <c r="L4143">
        <v>6.6666666666666599</v>
      </c>
      <c r="M4143">
        <v>0.53637919999999895</v>
      </c>
      <c r="N4143" t="s">
        <v>116</v>
      </c>
      <c r="O4143">
        <v>20</v>
      </c>
      <c r="P4143">
        <v>0.3</v>
      </c>
      <c r="Q4143">
        <v>4</v>
      </c>
      <c r="R4143">
        <v>0.3</v>
      </c>
      <c r="S4143" t="s">
        <v>336</v>
      </c>
      <c r="T4143">
        <v>1</v>
      </c>
      <c r="U4143" t="s">
        <v>355</v>
      </c>
      <c r="V4143">
        <v>1784.0479341416899</v>
      </c>
      <c r="W4143">
        <v>1784.0479341416899</v>
      </c>
      <c r="X4143">
        <v>1784.0479341416899</v>
      </c>
      <c r="Y4143">
        <v>277.2923801</v>
      </c>
      <c r="Z4143">
        <f t="shared" si="128"/>
        <v>-0.12172145038023022</v>
      </c>
      <c r="AA4143">
        <f t="shared" si="129"/>
        <v>1.9343452561031947E-3</v>
      </c>
    </row>
    <row r="4144" spans="1:27" x14ac:dyDescent="0.3">
      <c r="A4144" t="s">
        <v>116</v>
      </c>
      <c r="B4144">
        <v>20</v>
      </c>
      <c r="C4144">
        <v>0.3</v>
      </c>
      <c r="D4144">
        <v>4</v>
      </c>
      <c r="E4144">
        <v>0.3</v>
      </c>
      <c r="F4144" t="s">
        <v>336</v>
      </c>
      <c r="G4144">
        <v>1</v>
      </c>
      <c r="H4144">
        <v>1566.89103205011</v>
      </c>
      <c r="I4144" t="s">
        <v>6</v>
      </c>
      <c r="J4144">
        <v>3</v>
      </c>
      <c r="K4144">
        <v>7</v>
      </c>
      <c r="L4144">
        <v>6.6666666666666599</v>
      </c>
      <c r="M4144">
        <v>0.58962629999999105</v>
      </c>
      <c r="N4144" t="s">
        <v>116</v>
      </c>
      <c r="O4144">
        <v>20</v>
      </c>
      <c r="P4144">
        <v>0.3</v>
      </c>
      <c r="Q4144">
        <v>4</v>
      </c>
      <c r="R4144">
        <v>0.3</v>
      </c>
      <c r="S4144" t="s">
        <v>336</v>
      </c>
      <c r="T4144">
        <v>1</v>
      </c>
      <c r="U4144" t="s">
        <v>355</v>
      </c>
      <c r="V4144">
        <v>1784.0479341416899</v>
      </c>
      <c r="W4144">
        <v>1784.0479341416899</v>
      </c>
      <c r="X4144">
        <v>1784.0479341416899</v>
      </c>
      <c r="Y4144">
        <v>277.2923801</v>
      </c>
      <c r="Z4144">
        <f t="shared" si="128"/>
        <v>-0.12172145038023022</v>
      </c>
      <c r="AA4144">
        <f t="shared" si="129"/>
        <v>2.1263703668573729E-3</v>
      </c>
    </row>
    <row r="4145" spans="1:27" x14ac:dyDescent="0.3">
      <c r="A4145" t="s">
        <v>116</v>
      </c>
      <c r="B4145">
        <v>20</v>
      </c>
      <c r="C4145">
        <v>0.3</v>
      </c>
      <c r="D4145">
        <v>4</v>
      </c>
      <c r="E4145">
        <v>0.3</v>
      </c>
      <c r="F4145" t="s">
        <v>336</v>
      </c>
      <c r="G4145">
        <v>1</v>
      </c>
      <c r="H4145">
        <v>1566.89103205011</v>
      </c>
      <c r="I4145" t="s">
        <v>10</v>
      </c>
      <c r="J4145">
        <v>4</v>
      </c>
      <c r="K4145">
        <v>7</v>
      </c>
      <c r="L4145">
        <v>6.6666666666666599</v>
      </c>
      <c r="M4145">
        <v>0.67620370000000196</v>
      </c>
      <c r="N4145" t="s">
        <v>116</v>
      </c>
      <c r="O4145">
        <v>20</v>
      </c>
      <c r="P4145">
        <v>0.3</v>
      </c>
      <c r="Q4145">
        <v>4</v>
      </c>
      <c r="R4145">
        <v>0.3</v>
      </c>
      <c r="S4145" t="s">
        <v>336</v>
      </c>
      <c r="T4145">
        <v>1</v>
      </c>
      <c r="U4145" t="s">
        <v>355</v>
      </c>
      <c r="V4145">
        <v>1784.0479341416899</v>
      </c>
      <c r="W4145">
        <v>1784.0479341416899</v>
      </c>
      <c r="X4145">
        <v>1784.0479341416899</v>
      </c>
      <c r="Y4145">
        <v>277.2923801</v>
      </c>
      <c r="Z4145">
        <f t="shared" si="128"/>
        <v>-0.12172145038023022</v>
      </c>
      <c r="AA4145">
        <f t="shared" si="129"/>
        <v>2.438594597356561E-3</v>
      </c>
    </row>
    <row r="4146" spans="1:27" x14ac:dyDescent="0.3">
      <c r="A4146" t="s">
        <v>116</v>
      </c>
      <c r="B4146">
        <v>20</v>
      </c>
      <c r="C4146">
        <v>0.3</v>
      </c>
      <c r="D4146">
        <v>4</v>
      </c>
      <c r="E4146">
        <v>0.3</v>
      </c>
      <c r="F4146" t="s">
        <v>336</v>
      </c>
      <c r="G4146">
        <v>1</v>
      </c>
      <c r="H4146">
        <v>1566.89103205011</v>
      </c>
      <c r="I4146" t="s">
        <v>14</v>
      </c>
      <c r="J4146">
        <v>5</v>
      </c>
      <c r="K4146">
        <v>7</v>
      </c>
      <c r="L4146">
        <v>6.6666666666666599</v>
      </c>
      <c r="M4146">
        <v>0.53474400000001698</v>
      </c>
      <c r="N4146" t="s">
        <v>116</v>
      </c>
      <c r="O4146">
        <v>20</v>
      </c>
      <c r="P4146">
        <v>0.3</v>
      </c>
      <c r="Q4146">
        <v>4</v>
      </c>
      <c r="R4146">
        <v>0.3</v>
      </c>
      <c r="S4146" t="s">
        <v>336</v>
      </c>
      <c r="T4146">
        <v>1</v>
      </c>
      <c r="U4146" t="s">
        <v>355</v>
      </c>
      <c r="V4146">
        <v>1784.0479341416899</v>
      </c>
      <c r="W4146">
        <v>1784.0479341416899</v>
      </c>
      <c r="X4146">
        <v>1784.0479341416899</v>
      </c>
      <c r="Y4146">
        <v>277.2923801</v>
      </c>
      <c r="Z4146">
        <f t="shared" si="128"/>
        <v>-0.12172145038023022</v>
      </c>
      <c r="AA4146">
        <f t="shared" si="129"/>
        <v>1.9284482314558091E-3</v>
      </c>
    </row>
    <row r="4147" spans="1:27" x14ac:dyDescent="0.3">
      <c r="A4147" t="s">
        <v>331</v>
      </c>
      <c r="B4147">
        <v>60</v>
      </c>
      <c r="C4147">
        <v>0.7</v>
      </c>
      <c r="D4147">
        <v>4</v>
      </c>
      <c r="E4147">
        <v>0.7</v>
      </c>
      <c r="F4147" t="s">
        <v>337</v>
      </c>
      <c r="G4147">
        <v>1</v>
      </c>
      <c r="H4147">
        <v>2751.7026956151699</v>
      </c>
      <c r="I4147" t="s">
        <v>12</v>
      </c>
      <c r="J4147">
        <v>4</v>
      </c>
      <c r="K4147">
        <v>9</v>
      </c>
      <c r="L4147">
        <v>6.6666666666666599</v>
      </c>
      <c r="M4147">
        <v>18.6896498000023</v>
      </c>
      <c r="N4147" t="s">
        <v>331</v>
      </c>
      <c r="O4147">
        <v>60</v>
      </c>
      <c r="P4147">
        <v>0.7</v>
      </c>
      <c r="Q4147">
        <v>4</v>
      </c>
      <c r="R4147">
        <v>0.7</v>
      </c>
      <c r="S4147" t="s">
        <v>337</v>
      </c>
      <c r="T4147">
        <v>1</v>
      </c>
      <c r="U4147" t="s">
        <v>355</v>
      </c>
      <c r="V4147">
        <v>3133.2695924586901</v>
      </c>
      <c r="W4147">
        <v>3133.2695924586901</v>
      </c>
      <c r="X4147">
        <v>90000000000</v>
      </c>
      <c r="Y4147">
        <v>1500.6638157999901</v>
      </c>
      <c r="Z4147">
        <f t="shared" si="128"/>
        <v>-0.12177914653813847</v>
      </c>
      <c r="AA4147">
        <f t="shared" si="129"/>
        <v>1.2454254979180011E-2</v>
      </c>
    </row>
    <row r="4148" spans="1:27" x14ac:dyDescent="0.3">
      <c r="A4148" t="s">
        <v>88</v>
      </c>
      <c r="B4148">
        <v>10</v>
      </c>
      <c r="C4148">
        <v>0.7</v>
      </c>
      <c r="D4148">
        <v>4</v>
      </c>
      <c r="E4148">
        <v>0.7</v>
      </c>
      <c r="F4148" t="s">
        <v>336</v>
      </c>
      <c r="G4148">
        <v>3</v>
      </c>
      <c r="H4148">
        <v>2621.8402948664998</v>
      </c>
      <c r="I4148" t="s">
        <v>4</v>
      </c>
      <c r="J4148">
        <v>0</v>
      </c>
      <c r="K4148">
        <v>9</v>
      </c>
      <c r="L4148">
        <v>6.6666666666666599</v>
      </c>
      <c r="M4148">
        <v>8.9294300000005905E-2</v>
      </c>
      <c r="N4148" t="s">
        <v>88</v>
      </c>
      <c r="O4148">
        <v>10</v>
      </c>
      <c r="P4148">
        <v>0.7</v>
      </c>
      <c r="Q4148">
        <v>4</v>
      </c>
      <c r="R4148">
        <v>0.7</v>
      </c>
      <c r="S4148" t="s">
        <v>336</v>
      </c>
      <c r="T4148">
        <v>3</v>
      </c>
      <c r="U4148" t="s">
        <v>355</v>
      </c>
      <c r="V4148">
        <v>2985.4770952477902</v>
      </c>
      <c r="W4148">
        <v>2992.7675245042601</v>
      </c>
      <c r="X4148">
        <v>3162.7516919520599</v>
      </c>
      <c r="Y4148">
        <v>42.139205300001699</v>
      </c>
      <c r="Z4148">
        <f t="shared" si="128"/>
        <v>-0.1218019059533629</v>
      </c>
      <c r="AA4148">
        <f t="shared" si="129"/>
        <v>2.1190314189433066E-3</v>
      </c>
    </row>
    <row r="4149" spans="1:27" x14ac:dyDescent="0.3">
      <c r="A4149" t="s">
        <v>325</v>
      </c>
      <c r="B4149">
        <v>60</v>
      </c>
      <c r="C4149">
        <v>0.3</v>
      </c>
      <c r="D4149">
        <v>4</v>
      </c>
      <c r="E4149">
        <v>0.7</v>
      </c>
      <c r="F4149" t="s">
        <v>337</v>
      </c>
      <c r="G4149">
        <v>5</v>
      </c>
      <c r="H4149">
        <v>2561.6767446591198</v>
      </c>
      <c r="I4149" t="s">
        <v>12</v>
      </c>
      <c r="J4149">
        <v>4</v>
      </c>
      <c r="K4149">
        <v>9</v>
      </c>
      <c r="L4149">
        <v>6.6666666666666599</v>
      </c>
      <c r="M4149">
        <v>18.301502799999</v>
      </c>
      <c r="N4149" t="s">
        <v>325</v>
      </c>
      <c r="O4149">
        <v>60</v>
      </c>
      <c r="P4149">
        <v>0.3</v>
      </c>
      <c r="Q4149">
        <v>4</v>
      </c>
      <c r="R4149">
        <v>0.7</v>
      </c>
      <c r="S4149" t="s">
        <v>337</v>
      </c>
      <c r="T4149">
        <v>5</v>
      </c>
      <c r="U4149" t="s">
        <v>355</v>
      </c>
      <c r="V4149">
        <v>2917.0981773425401</v>
      </c>
      <c r="W4149">
        <v>2927.6556658976101</v>
      </c>
      <c r="X4149">
        <v>90000000000</v>
      </c>
      <c r="Y4149">
        <v>1512.2830676999999</v>
      </c>
      <c r="Z4149">
        <f t="shared" si="128"/>
        <v>-0.12184075100523604</v>
      </c>
      <c r="AA4149">
        <f t="shared" si="129"/>
        <v>1.2101902871817097E-2</v>
      </c>
    </row>
    <row r="4150" spans="1:27" x14ac:dyDescent="0.3">
      <c r="A4150" t="s">
        <v>330</v>
      </c>
      <c r="B4150">
        <v>60</v>
      </c>
      <c r="C4150">
        <v>0.7</v>
      </c>
      <c r="D4150">
        <v>4</v>
      </c>
      <c r="E4150">
        <v>0.7</v>
      </c>
      <c r="F4150" t="s">
        <v>336</v>
      </c>
      <c r="G4150">
        <v>5</v>
      </c>
      <c r="H4150">
        <v>3431.7579785765802</v>
      </c>
      <c r="I4150" t="s">
        <v>2</v>
      </c>
      <c r="J4150">
        <v>0</v>
      </c>
      <c r="K4150">
        <v>7</v>
      </c>
      <c r="L4150">
        <v>6.6666666666666599</v>
      </c>
      <c r="M4150">
        <v>15.052341899998201</v>
      </c>
      <c r="N4150" t="s">
        <v>330</v>
      </c>
      <c r="O4150">
        <v>60</v>
      </c>
      <c r="P4150">
        <v>0.7</v>
      </c>
      <c r="Q4150">
        <v>4</v>
      </c>
      <c r="R4150">
        <v>0.7</v>
      </c>
      <c r="S4150" t="s">
        <v>336</v>
      </c>
      <c r="T4150">
        <v>5</v>
      </c>
      <c r="U4150" t="s">
        <v>355</v>
      </c>
      <c r="V4150">
        <v>3908.7750517882</v>
      </c>
      <c r="W4150">
        <v>3908.7750517882</v>
      </c>
      <c r="X4150">
        <v>90000000000</v>
      </c>
      <c r="Y4150">
        <v>1507.84974049999</v>
      </c>
      <c r="Z4150">
        <f t="shared" si="128"/>
        <v>-0.12203748409450997</v>
      </c>
      <c r="AA4150">
        <f t="shared" si="129"/>
        <v>9.9826537722564942E-3</v>
      </c>
    </row>
    <row r="4151" spans="1:27" x14ac:dyDescent="0.3">
      <c r="A4151" t="s">
        <v>330</v>
      </c>
      <c r="B4151">
        <v>60</v>
      </c>
      <c r="C4151">
        <v>0.7</v>
      </c>
      <c r="D4151">
        <v>4</v>
      </c>
      <c r="E4151">
        <v>0.7</v>
      </c>
      <c r="F4151" t="s">
        <v>336</v>
      </c>
      <c r="G4151">
        <v>5</v>
      </c>
      <c r="H4151">
        <v>3431.7579785765802</v>
      </c>
      <c r="I4151" t="s">
        <v>6</v>
      </c>
      <c r="J4151">
        <v>3</v>
      </c>
      <c r="K4151">
        <v>7</v>
      </c>
      <c r="L4151">
        <v>6.6666666666666599</v>
      </c>
      <c r="M4151">
        <v>14.8913810000012</v>
      </c>
      <c r="N4151" t="s">
        <v>330</v>
      </c>
      <c r="O4151">
        <v>60</v>
      </c>
      <c r="P4151">
        <v>0.7</v>
      </c>
      <c r="Q4151">
        <v>4</v>
      </c>
      <c r="R4151">
        <v>0.7</v>
      </c>
      <c r="S4151" t="s">
        <v>336</v>
      </c>
      <c r="T4151">
        <v>5</v>
      </c>
      <c r="U4151" t="s">
        <v>355</v>
      </c>
      <c r="V4151">
        <v>3908.7750517882</v>
      </c>
      <c r="W4151">
        <v>3908.7750517882</v>
      </c>
      <c r="X4151">
        <v>90000000000</v>
      </c>
      <c r="Y4151">
        <v>1507.84974049999</v>
      </c>
      <c r="Z4151">
        <f t="shared" si="128"/>
        <v>-0.12203748409450997</v>
      </c>
      <c r="AA4151">
        <f t="shared" si="129"/>
        <v>9.8759051383086396E-3</v>
      </c>
    </row>
    <row r="4152" spans="1:27" x14ac:dyDescent="0.3">
      <c r="A4152" t="s">
        <v>330</v>
      </c>
      <c r="B4152">
        <v>60</v>
      </c>
      <c r="C4152">
        <v>0.7</v>
      </c>
      <c r="D4152">
        <v>4</v>
      </c>
      <c r="E4152">
        <v>0.7</v>
      </c>
      <c r="F4152" t="s">
        <v>336</v>
      </c>
      <c r="G4152">
        <v>5</v>
      </c>
      <c r="H4152">
        <v>3431.7579785765802</v>
      </c>
      <c r="I4152" t="s">
        <v>10</v>
      </c>
      <c r="J4152">
        <v>4</v>
      </c>
      <c r="K4152">
        <v>7</v>
      </c>
      <c r="L4152">
        <v>6.6666666666666599</v>
      </c>
      <c r="M4152">
        <v>18.979032600000199</v>
      </c>
      <c r="N4152" t="s">
        <v>330</v>
      </c>
      <c r="O4152">
        <v>60</v>
      </c>
      <c r="P4152">
        <v>0.7</v>
      </c>
      <c r="Q4152">
        <v>4</v>
      </c>
      <c r="R4152">
        <v>0.7</v>
      </c>
      <c r="S4152" t="s">
        <v>336</v>
      </c>
      <c r="T4152">
        <v>5</v>
      </c>
      <c r="U4152" t="s">
        <v>355</v>
      </c>
      <c r="V4152">
        <v>3908.7750517882</v>
      </c>
      <c r="W4152">
        <v>3908.7750517882</v>
      </c>
      <c r="X4152">
        <v>90000000000</v>
      </c>
      <c r="Y4152">
        <v>1507.84974049999</v>
      </c>
      <c r="Z4152">
        <f t="shared" si="128"/>
        <v>-0.12203748409450997</v>
      </c>
      <c r="AA4152">
        <f t="shared" si="129"/>
        <v>1.2586819555181218E-2</v>
      </c>
    </row>
    <row r="4153" spans="1:27" x14ac:dyDescent="0.3">
      <c r="A4153" t="s">
        <v>330</v>
      </c>
      <c r="B4153">
        <v>60</v>
      </c>
      <c r="C4153">
        <v>0.7</v>
      </c>
      <c r="D4153">
        <v>4</v>
      </c>
      <c r="E4153">
        <v>0.7</v>
      </c>
      <c r="F4153" t="s">
        <v>336</v>
      </c>
      <c r="G4153">
        <v>5</v>
      </c>
      <c r="H4153">
        <v>3431.7579785765802</v>
      </c>
      <c r="I4153" t="s">
        <v>14</v>
      </c>
      <c r="J4153">
        <v>5</v>
      </c>
      <c r="K4153">
        <v>7</v>
      </c>
      <c r="L4153">
        <v>6.6666666666666599</v>
      </c>
      <c r="M4153">
        <v>20.053231199999502</v>
      </c>
      <c r="N4153" t="s">
        <v>330</v>
      </c>
      <c r="O4153">
        <v>60</v>
      </c>
      <c r="P4153">
        <v>0.7</v>
      </c>
      <c r="Q4153">
        <v>4</v>
      </c>
      <c r="R4153">
        <v>0.7</v>
      </c>
      <c r="S4153" t="s">
        <v>336</v>
      </c>
      <c r="T4153">
        <v>5</v>
      </c>
      <c r="U4153" t="s">
        <v>355</v>
      </c>
      <c r="V4153">
        <v>3908.7750517882</v>
      </c>
      <c r="W4153">
        <v>3908.7750517882</v>
      </c>
      <c r="X4153">
        <v>90000000000</v>
      </c>
      <c r="Y4153">
        <v>1507.84974049999</v>
      </c>
      <c r="Z4153">
        <f t="shared" si="128"/>
        <v>-0.12203748409450997</v>
      </c>
      <c r="AA4153">
        <f t="shared" si="129"/>
        <v>1.3299223829391662E-2</v>
      </c>
    </row>
    <row r="4154" spans="1:27" x14ac:dyDescent="0.3">
      <c r="A4154" t="s">
        <v>52</v>
      </c>
      <c r="B4154">
        <v>10</v>
      </c>
      <c r="C4154">
        <v>0.7</v>
      </c>
      <c r="D4154">
        <v>4</v>
      </c>
      <c r="E4154">
        <v>0.3</v>
      </c>
      <c r="F4154" t="s">
        <v>337</v>
      </c>
      <c r="G4154">
        <v>2</v>
      </c>
      <c r="H4154">
        <v>2175.49251110668</v>
      </c>
      <c r="I4154" t="s">
        <v>1</v>
      </c>
      <c r="J4154">
        <v>0</v>
      </c>
      <c r="K4154">
        <v>6</v>
      </c>
      <c r="L4154">
        <v>6.6666666666666599</v>
      </c>
      <c r="M4154">
        <v>0.20823250000000801</v>
      </c>
      <c r="N4154" t="s">
        <v>52</v>
      </c>
      <c r="O4154">
        <v>10</v>
      </c>
      <c r="P4154">
        <v>0.7</v>
      </c>
      <c r="Q4154">
        <v>4</v>
      </c>
      <c r="R4154">
        <v>0.3</v>
      </c>
      <c r="S4154" t="s">
        <v>337</v>
      </c>
      <c r="T4154">
        <v>2</v>
      </c>
      <c r="U4154" t="s">
        <v>355</v>
      </c>
      <c r="V4154">
        <v>2478.5166886319898</v>
      </c>
      <c r="W4154">
        <v>2478.5166886319898</v>
      </c>
      <c r="X4154">
        <v>2478.5166886319898</v>
      </c>
      <c r="Y4154">
        <v>105.4894642</v>
      </c>
      <c r="Z4154">
        <f t="shared" si="128"/>
        <v>-0.12226029339046458</v>
      </c>
      <c r="AA4154">
        <f t="shared" si="129"/>
        <v>1.9739649033121928E-3</v>
      </c>
    </row>
    <row r="4155" spans="1:27" x14ac:dyDescent="0.3">
      <c r="A4155" t="s">
        <v>52</v>
      </c>
      <c r="B4155">
        <v>10</v>
      </c>
      <c r="C4155">
        <v>0.7</v>
      </c>
      <c r="D4155">
        <v>4</v>
      </c>
      <c r="E4155">
        <v>0.3</v>
      </c>
      <c r="F4155" t="s">
        <v>337</v>
      </c>
      <c r="G4155">
        <v>2</v>
      </c>
      <c r="H4155">
        <v>2175.49251110668</v>
      </c>
      <c r="I4155" t="s">
        <v>5</v>
      </c>
      <c r="J4155">
        <v>3</v>
      </c>
      <c r="K4155">
        <v>6</v>
      </c>
      <c r="L4155">
        <v>6.6666666666666599</v>
      </c>
      <c r="M4155">
        <v>0.19682319999999701</v>
      </c>
      <c r="N4155" t="s">
        <v>52</v>
      </c>
      <c r="O4155">
        <v>10</v>
      </c>
      <c r="P4155">
        <v>0.7</v>
      </c>
      <c r="Q4155">
        <v>4</v>
      </c>
      <c r="R4155">
        <v>0.3</v>
      </c>
      <c r="S4155" t="s">
        <v>337</v>
      </c>
      <c r="T4155">
        <v>2</v>
      </c>
      <c r="U4155" t="s">
        <v>355</v>
      </c>
      <c r="V4155">
        <v>2478.5166886319898</v>
      </c>
      <c r="W4155">
        <v>2478.5166886319898</v>
      </c>
      <c r="X4155">
        <v>2478.5166886319898</v>
      </c>
      <c r="Y4155">
        <v>105.4894642</v>
      </c>
      <c r="Z4155">
        <f t="shared" si="128"/>
        <v>-0.12226029339046458</v>
      </c>
      <c r="AA4155">
        <f t="shared" si="129"/>
        <v>1.8658090785904002E-3</v>
      </c>
    </row>
    <row r="4156" spans="1:27" x14ac:dyDescent="0.3">
      <c r="A4156" t="s">
        <v>52</v>
      </c>
      <c r="B4156">
        <v>10</v>
      </c>
      <c r="C4156">
        <v>0.7</v>
      </c>
      <c r="D4156">
        <v>4</v>
      </c>
      <c r="E4156">
        <v>0.3</v>
      </c>
      <c r="F4156" t="s">
        <v>337</v>
      </c>
      <c r="G4156">
        <v>2</v>
      </c>
      <c r="H4156">
        <v>2175.49251110668</v>
      </c>
      <c r="I4156" t="s">
        <v>9</v>
      </c>
      <c r="J4156">
        <v>4</v>
      </c>
      <c r="K4156">
        <v>6</v>
      </c>
      <c r="L4156">
        <v>6.6666666666666599</v>
      </c>
      <c r="M4156">
        <v>0.21165489999999901</v>
      </c>
      <c r="N4156" t="s">
        <v>52</v>
      </c>
      <c r="O4156">
        <v>10</v>
      </c>
      <c r="P4156">
        <v>0.7</v>
      </c>
      <c r="Q4156">
        <v>4</v>
      </c>
      <c r="R4156">
        <v>0.3</v>
      </c>
      <c r="S4156" t="s">
        <v>337</v>
      </c>
      <c r="T4156">
        <v>2</v>
      </c>
      <c r="U4156" t="s">
        <v>355</v>
      </c>
      <c r="V4156">
        <v>2478.5166886319898</v>
      </c>
      <c r="W4156">
        <v>2478.5166886319898</v>
      </c>
      <c r="X4156">
        <v>2478.5166886319898</v>
      </c>
      <c r="Y4156">
        <v>105.4894642</v>
      </c>
      <c r="Z4156">
        <f t="shared" si="128"/>
        <v>-0.12226029339046458</v>
      </c>
      <c r="AA4156">
        <f t="shared" si="129"/>
        <v>2.0064079536769417E-3</v>
      </c>
    </row>
    <row r="4157" spans="1:27" x14ac:dyDescent="0.3">
      <c r="A4157" t="s">
        <v>52</v>
      </c>
      <c r="B4157">
        <v>10</v>
      </c>
      <c r="C4157">
        <v>0.7</v>
      </c>
      <c r="D4157">
        <v>4</v>
      </c>
      <c r="E4157">
        <v>0.3</v>
      </c>
      <c r="F4157" t="s">
        <v>337</v>
      </c>
      <c r="G4157">
        <v>2</v>
      </c>
      <c r="H4157">
        <v>2175.49251110668</v>
      </c>
      <c r="I4157" t="s">
        <v>13</v>
      </c>
      <c r="J4157">
        <v>5</v>
      </c>
      <c r="K4157">
        <v>6</v>
      </c>
      <c r="L4157">
        <v>6.6666666666666599</v>
      </c>
      <c r="M4157">
        <v>0.208178799999998</v>
      </c>
      <c r="N4157" t="s">
        <v>52</v>
      </c>
      <c r="O4157">
        <v>10</v>
      </c>
      <c r="P4157">
        <v>0.7</v>
      </c>
      <c r="Q4157">
        <v>4</v>
      </c>
      <c r="R4157">
        <v>0.3</v>
      </c>
      <c r="S4157" t="s">
        <v>337</v>
      </c>
      <c r="T4157">
        <v>2</v>
      </c>
      <c r="U4157" t="s">
        <v>355</v>
      </c>
      <c r="V4157">
        <v>2478.5166886319898</v>
      </c>
      <c r="W4157">
        <v>2478.5166886319898</v>
      </c>
      <c r="X4157">
        <v>2478.5166886319898</v>
      </c>
      <c r="Y4157">
        <v>105.4894642</v>
      </c>
      <c r="Z4157">
        <f t="shared" si="128"/>
        <v>-0.12226029339046458</v>
      </c>
      <c r="AA4157">
        <f t="shared" si="129"/>
        <v>1.9734558477357209E-3</v>
      </c>
    </row>
    <row r="4158" spans="1:27" x14ac:dyDescent="0.3">
      <c r="A4158" t="s">
        <v>313</v>
      </c>
      <c r="B4158">
        <v>60</v>
      </c>
      <c r="C4158">
        <v>0.7</v>
      </c>
      <c r="D4158">
        <v>2</v>
      </c>
      <c r="E4158">
        <v>0.7</v>
      </c>
      <c r="F4158" t="s">
        <v>337</v>
      </c>
      <c r="G4158">
        <v>3</v>
      </c>
      <c r="H4158">
        <v>3482.6274691746098</v>
      </c>
      <c r="I4158" t="s">
        <v>1</v>
      </c>
      <c r="J4158">
        <v>0</v>
      </c>
      <c r="K4158">
        <v>6</v>
      </c>
      <c r="L4158">
        <v>3.3333333333333299</v>
      </c>
      <c r="M4158">
        <v>19.291894500001899</v>
      </c>
      <c r="N4158" t="s">
        <v>313</v>
      </c>
      <c r="O4158">
        <v>60</v>
      </c>
      <c r="P4158">
        <v>0.7</v>
      </c>
      <c r="Q4158">
        <v>2</v>
      </c>
      <c r="R4158">
        <v>0.7</v>
      </c>
      <c r="S4158" t="s">
        <v>337</v>
      </c>
      <c r="T4158">
        <v>3</v>
      </c>
      <c r="U4158" t="s">
        <v>355</v>
      </c>
      <c r="V4158">
        <v>3968.1332967271401</v>
      </c>
      <c r="W4158">
        <v>3968.1332967271401</v>
      </c>
      <c r="X4158">
        <v>90000000000</v>
      </c>
      <c r="Y4158">
        <v>1503.7568647999999</v>
      </c>
      <c r="Z4158">
        <f t="shared" si="128"/>
        <v>-0.12235118914804817</v>
      </c>
      <c r="AA4158">
        <f t="shared" si="129"/>
        <v>1.2829131458407491E-2</v>
      </c>
    </row>
    <row r="4159" spans="1:27" x14ac:dyDescent="0.3">
      <c r="A4159" t="s">
        <v>313</v>
      </c>
      <c r="B4159">
        <v>60</v>
      </c>
      <c r="C4159">
        <v>0.7</v>
      </c>
      <c r="D4159">
        <v>2</v>
      </c>
      <c r="E4159">
        <v>0.7</v>
      </c>
      <c r="F4159" t="s">
        <v>337</v>
      </c>
      <c r="G4159">
        <v>3</v>
      </c>
      <c r="H4159">
        <v>3482.6274691746098</v>
      </c>
      <c r="I4159" t="s">
        <v>5</v>
      </c>
      <c r="J4159">
        <v>3</v>
      </c>
      <c r="K4159">
        <v>6</v>
      </c>
      <c r="L4159">
        <v>3.3333333333333299</v>
      </c>
      <c r="M4159">
        <v>19.018850100001099</v>
      </c>
      <c r="N4159" t="s">
        <v>313</v>
      </c>
      <c r="O4159">
        <v>60</v>
      </c>
      <c r="P4159">
        <v>0.7</v>
      </c>
      <c r="Q4159">
        <v>2</v>
      </c>
      <c r="R4159">
        <v>0.7</v>
      </c>
      <c r="S4159" t="s">
        <v>337</v>
      </c>
      <c r="T4159">
        <v>3</v>
      </c>
      <c r="U4159" t="s">
        <v>355</v>
      </c>
      <c r="V4159">
        <v>3968.1332967271401</v>
      </c>
      <c r="W4159">
        <v>3968.1332967271401</v>
      </c>
      <c r="X4159">
        <v>90000000000</v>
      </c>
      <c r="Y4159">
        <v>1503.7568647999999</v>
      </c>
      <c r="Z4159">
        <f t="shared" si="128"/>
        <v>-0.12235118914804817</v>
      </c>
      <c r="AA4159">
        <f t="shared" si="129"/>
        <v>1.2647556626470073E-2</v>
      </c>
    </row>
    <row r="4160" spans="1:27" x14ac:dyDescent="0.3">
      <c r="A4160" t="s">
        <v>313</v>
      </c>
      <c r="B4160">
        <v>60</v>
      </c>
      <c r="C4160">
        <v>0.7</v>
      </c>
      <c r="D4160">
        <v>2</v>
      </c>
      <c r="E4160">
        <v>0.7</v>
      </c>
      <c r="F4160" t="s">
        <v>337</v>
      </c>
      <c r="G4160">
        <v>3</v>
      </c>
      <c r="H4160">
        <v>3482.6274691746098</v>
      </c>
      <c r="I4160" t="s">
        <v>9</v>
      </c>
      <c r="J4160">
        <v>4</v>
      </c>
      <c r="K4160">
        <v>6</v>
      </c>
      <c r="L4160">
        <v>3.3333333333333299</v>
      </c>
      <c r="M4160">
        <v>22.742372799999401</v>
      </c>
      <c r="N4160" t="s">
        <v>313</v>
      </c>
      <c r="O4160">
        <v>60</v>
      </c>
      <c r="P4160">
        <v>0.7</v>
      </c>
      <c r="Q4160">
        <v>2</v>
      </c>
      <c r="R4160">
        <v>0.7</v>
      </c>
      <c r="S4160" t="s">
        <v>337</v>
      </c>
      <c r="T4160">
        <v>3</v>
      </c>
      <c r="U4160" t="s">
        <v>355</v>
      </c>
      <c r="V4160">
        <v>3968.1332967271401</v>
      </c>
      <c r="W4160">
        <v>3968.1332967271401</v>
      </c>
      <c r="X4160">
        <v>90000000000</v>
      </c>
      <c r="Y4160">
        <v>1503.7568647999999</v>
      </c>
      <c r="Z4160">
        <f t="shared" si="128"/>
        <v>-0.12235118914804817</v>
      </c>
      <c r="AA4160">
        <f t="shared" si="129"/>
        <v>1.5123703394048442E-2</v>
      </c>
    </row>
    <row r="4161" spans="1:27" x14ac:dyDescent="0.3">
      <c r="A4161" t="s">
        <v>313</v>
      </c>
      <c r="B4161">
        <v>60</v>
      </c>
      <c r="C4161">
        <v>0.7</v>
      </c>
      <c r="D4161">
        <v>2</v>
      </c>
      <c r="E4161">
        <v>0.7</v>
      </c>
      <c r="F4161" t="s">
        <v>337</v>
      </c>
      <c r="G4161">
        <v>3</v>
      </c>
      <c r="H4161">
        <v>3482.6274691746098</v>
      </c>
      <c r="I4161" t="s">
        <v>13</v>
      </c>
      <c r="J4161">
        <v>5</v>
      </c>
      <c r="K4161">
        <v>6</v>
      </c>
      <c r="L4161">
        <v>3.3333333333333299</v>
      </c>
      <c r="M4161">
        <v>21.1570012999982</v>
      </c>
      <c r="N4161" t="s">
        <v>313</v>
      </c>
      <c r="O4161">
        <v>60</v>
      </c>
      <c r="P4161">
        <v>0.7</v>
      </c>
      <c r="Q4161">
        <v>2</v>
      </c>
      <c r="R4161">
        <v>0.7</v>
      </c>
      <c r="S4161" t="s">
        <v>337</v>
      </c>
      <c r="T4161">
        <v>3</v>
      </c>
      <c r="U4161" t="s">
        <v>355</v>
      </c>
      <c r="V4161">
        <v>3968.1332967271401</v>
      </c>
      <c r="W4161">
        <v>3968.1332967271401</v>
      </c>
      <c r="X4161">
        <v>90000000000</v>
      </c>
      <c r="Y4161">
        <v>1503.7568647999999</v>
      </c>
      <c r="Z4161">
        <f t="shared" si="128"/>
        <v>-0.12235118914804817</v>
      </c>
      <c r="AA4161">
        <f t="shared" si="129"/>
        <v>1.4069429570193241E-2</v>
      </c>
    </row>
    <row r="4162" spans="1:27" x14ac:dyDescent="0.3">
      <c r="A4162" t="s">
        <v>303</v>
      </c>
      <c r="B4162">
        <v>60</v>
      </c>
      <c r="C4162">
        <v>0.3</v>
      </c>
      <c r="D4162">
        <v>2</v>
      </c>
      <c r="E4162">
        <v>0.7</v>
      </c>
      <c r="F4162" t="s">
        <v>337</v>
      </c>
      <c r="G4162">
        <v>3</v>
      </c>
      <c r="H4162">
        <v>1838.61888958335</v>
      </c>
      <c r="I4162" t="s">
        <v>8</v>
      </c>
      <c r="J4162">
        <v>3</v>
      </c>
      <c r="K4162">
        <v>9</v>
      </c>
      <c r="L4162">
        <v>3.3333333333333299</v>
      </c>
      <c r="M4162">
        <v>12.987897599999901</v>
      </c>
      <c r="N4162" t="s">
        <v>303</v>
      </c>
      <c r="O4162">
        <v>60</v>
      </c>
      <c r="P4162">
        <v>0.3</v>
      </c>
      <c r="Q4162">
        <v>2</v>
      </c>
      <c r="R4162">
        <v>0.7</v>
      </c>
      <c r="S4162" t="s">
        <v>337</v>
      </c>
      <c r="T4162">
        <v>3</v>
      </c>
      <c r="U4162" t="s">
        <v>355</v>
      </c>
      <c r="V4162">
        <v>2094.96624618032</v>
      </c>
      <c r="W4162">
        <v>2094.96624618032</v>
      </c>
      <c r="X4162">
        <v>90000000000</v>
      </c>
      <c r="Y4162">
        <v>1503.0686576999899</v>
      </c>
      <c r="Z4162">
        <f t="shared" ref="Z4162:Z4225" si="130">(H4162-V4162)/V4162</f>
        <v>-0.12236347820131201</v>
      </c>
      <c r="AA4162">
        <f t="shared" ref="AA4162:AA4225" si="131">M4162/Y4162</f>
        <v>8.6409210473952051E-3</v>
      </c>
    </row>
    <row r="4163" spans="1:27" x14ac:dyDescent="0.3">
      <c r="A4163" t="s">
        <v>174</v>
      </c>
      <c r="B4163">
        <v>20</v>
      </c>
      <c r="C4163">
        <v>0.7</v>
      </c>
      <c r="D4163">
        <v>4</v>
      </c>
      <c r="E4163">
        <v>0.7</v>
      </c>
      <c r="F4163" t="s">
        <v>337</v>
      </c>
      <c r="G4163">
        <v>4</v>
      </c>
      <c r="H4163">
        <v>2656.14790626182</v>
      </c>
      <c r="I4163" t="s">
        <v>1</v>
      </c>
      <c r="J4163">
        <v>0</v>
      </c>
      <c r="K4163">
        <v>6</v>
      </c>
      <c r="L4163">
        <v>6.6666666666666599</v>
      </c>
      <c r="M4163">
        <v>0.806111800000053</v>
      </c>
      <c r="N4163" t="s">
        <v>174</v>
      </c>
      <c r="O4163">
        <v>20</v>
      </c>
      <c r="P4163">
        <v>0.7</v>
      </c>
      <c r="Q4163">
        <v>4</v>
      </c>
      <c r="R4163">
        <v>0.7</v>
      </c>
      <c r="S4163" t="s">
        <v>337</v>
      </c>
      <c r="T4163">
        <v>4</v>
      </c>
      <c r="U4163" t="s">
        <v>355</v>
      </c>
      <c r="V4163">
        <v>3027.0490184540299</v>
      </c>
      <c r="W4163">
        <v>3027.0490184540299</v>
      </c>
      <c r="X4163">
        <v>3027.0490184540299</v>
      </c>
      <c r="Y4163">
        <v>394.33075179999997</v>
      </c>
      <c r="Z4163">
        <f t="shared" si="130"/>
        <v>-0.12252894153053259</v>
      </c>
      <c r="AA4163">
        <f t="shared" si="131"/>
        <v>2.0442529432979743E-3</v>
      </c>
    </row>
    <row r="4164" spans="1:27" x14ac:dyDescent="0.3">
      <c r="A4164" t="s">
        <v>174</v>
      </c>
      <c r="B4164">
        <v>20</v>
      </c>
      <c r="C4164">
        <v>0.7</v>
      </c>
      <c r="D4164">
        <v>4</v>
      </c>
      <c r="E4164">
        <v>0.7</v>
      </c>
      <c r="F4164" t="s">
        <v>337</v>
      </c>
      <c r="G4164">
        <v>4</v>
      </c>
      <c r="H4164">
        <v>2656.14790626182</v>
      </c>
      <c r="I4164" t="s">
        <v>5</v>
      </c>
      <c r="J4164">
        <v>3</v>
      </c>
      <c r="K4164">
        <v>6</v>
      </c>
      <c r="L4164">
        <v>6.6666666666666599</v>
      </c>
      <c r="M4164">
        <v>0.83355630000005398</v>
      </c>
      <c r="N4164" t="s">
        <v>174</v>
      </c>
      <c r="O4164">
        <v>20</v>
      </c>
      <c r="P4164">
        <v>0.7</v>
      </c>
      <c r="Q4164">
        <v>4</v>
      </c>
      <c r="R4164">
        <v>0.7</v>
      </c>
      <c r="S4164" t="s">
        <v>337</v>
      </c>
      <c r="T4164">
        <v>4</v>
      </c>
      <c r="U4164" t="s">
        <v>355</v>
      </c>
      <c r="V4164">
        <v>3027.0490184540299</v>
      </c>
      <c r="W4164">
        <v>3027.0490184540299</v>
      </c>
      <c r="X4164">
        <v>3027.0490184540299</v>
      </c>
      <c r="Y4164">
        <v>394.33075179999997</v>
      </c>
      <c r="Z4164">
        <f t="shared" si="130"/>
        <v>-0.12252894153053259</v>
      </c>
      <c r="AA4164">
        <f t="shared" si="131"/>
        <v>2.1138506094062481E-3</v>
      </c>
    </row>
    <row r="4165" spans="1:27" x14ac:dyDescent="0.3">
      <c r="A4165" t="s">
        <v>174</v>
      </c>
      <c r="B4165">
        <v>20</v>
      </c>
      <c r="C4165">
        <v>0.7</v>
      </c>
      <c r="D4165">
        <v>4</v>
      </c>
      <c r="E4165">
        <v>0.7</v>
      </c>
      <c r="F4165" t="s">
        <v>337</v>
      </c>
      <c r="G4165">
        <v>4</v>
      </c>
      <c r="H4165">
        <v>2656.14790626182</v>
      </c>
      <c r="I4165" t="s">
        <v>9</v>
      </c>
      <c r="J4165">
        <v>4</v>
      </c>
      <c r="K4165">
        <v>6</v>
      </c>
      <c r="L4165">
        <v>6.6666666666666599</v>
      </c>
      <c r="M4165">
        <v>1.0029408000000299</v>
      </c>
      <c r="N4165" t="s">
        <v>174</v>
      </c>
      <c r="O4165">
        <v>20</v>
      </c>
      <c r="P4165">
        <v>0.7</v>
      </c>
      <c r="Q4165">
        <v>4</v>
      </c>
      <c r="R4165">
        <v>0.7</v>
      </c>
      <c r="S4165" t="s">
        <v>337</v>
      </c>
      <c r="T4165">
        <v>4</v>
      </c>
      <c r="U4165" t="s">
        <v>355</v>
      </c>
      <c r="V4165">
        <v>3027.0490184540299</v>
      </c>
      <c r="W4165">
        <v>3027.0490184540299</v>
      </c>
      <c r="X4165">
        <v>3027.0490184540299</v>
      </c>
      <c r="Y4165">
        <v>394.33075179999997</v>
      </c>
      <c r="Z4165">
        <f t="shared" si="130"/>
        <v>-0.12252894153053259</v>
      </c>
      <c r="AA4165">
        <f t="shared" si="131"/>
        <v>2.5433999134531361E-3</v>
      </c>
    </row>
    <row r="4166" spans="1:27" x14ac:dyDescent="0.3">
      <c r="A4166" t="s">
        <v>174</v>
      </c>
      <c r="B4166">
        <v>20</v>
      </c>
      <c r="C4166">
        <v>0.7</v>
      </c>
      <c r="D4166">
        <v>4</v>
      </c>
      <c r="E4166">
        <v>0.7</v>
      </c>
      <c r="F4166" t="s">
        <v>337</v>
      </c>
      <c r="G4166">
        <v>4</v>
      </c>
      <c r="H4166">
        <v>2656.14790626182</v>
      </c>
      <c r="I4166" t="s">
        <v>13</v>
      </c>
      <c r="J4166">
        <v>5</v>
      </c>
      <c r="K4166">
        <v>6</v>
      </c>
      <c r="L4166">
        <v>6.6666666666666599</v>
      </c>
      <c r="M4166">
        <v>0.77931109999997195</v>
      </c>
      <c r="N4166" t="s">
        <v>174</v>
      </c>
      <c r="O4166">
        <v>20</v>
      </c>
      <c r="P4166">
        <v>0.7</v>
      </c>
      <c r="Q4166">
        <v>4</v>
      </c>
      <c r="R4166">
        <v>0.7</v>
      </c>
      <c r="S4166" t="s">
        <v>337</v>
      </c>
      <c r="T4166">
        <v>4</v>
      </c>
      <c r="U4166" t="s">
        <v>355</v>
      </c>
      <c r="V4166">
        <v>3027.0490184540299</v>
      </c>
      <c r="W4166">
        <v>3027.0490184540299</v>
      </c>
      <c r="X4166">
        <v>3027.0490184540299</v>
      </c>
      <c r="Y4166">
        <v>394.33075179999997</v>
      </c>
      <c r="Z4166">
        <f t="shared" si="130"/>
        <v>-0.12252894153053259</v>
      </c>
      <c r="AA4166">
        <f t="shared" si="131"/>
        <v>1.9762879167872496E-3</v>
      </c>
    </row>
    <row r="4167" spans="1:27" x14ac:dyDescent="0.3">
      <c r="A4167" t="s">
        <v>174</v>
      </c>
      <c r="B4167">
        <v>20</v>
      </c>
      <c r="C4167">
        <v>0.7</v>
      </c>
      <c r="D4167">
        <v>4</v>
      </c>
      <c r="E4167">
        <v>0.7</v>
      </c>
      <c r="F4167" t="s">
        <v>337</v>
      </c>
      <c r="G4167">
        <v>4</v>
      </c>
      <c r="H4167">
        <v>2656.14790626182</v>
      </c>
      <c r="I4167" t="s">
        <v>2</v>
      </c>
      <c r="J4167">
        <v>0</v>
      </c>
      <c r="K4167">
        <v>7</v>
      </c>
      <c r="L4167">
        <v>6.6666666666666599</v>
      </c>
      <c r="M4167">
        <v>0.84995320000007202</v>
      </c>
      <c r="N4167" t="s">
        <v>174</v>
      </c>
      <c r="O4167">
        <v>20</v>
      </c>
      <c r="P4167">
        <v>0.7</v>
      </c>
      <c r="Q4167">
        <v>4</v>
      </c>
      <c r="R4167">
        <v>0.7</v>
      </c>
      <c r="S4167" t="s">
        <v>337</v>
      </c>
      <c r="T4167">
        <v>4</v>
      </c>
      <c r="U4167" t="s">
        <v>355</v>
      </c>
      <c r="V4167">
        <v>3027.0490184540299</v>
      </c>
      <c r="W4167">
        <v>3027.0490184540299</v>
      </c>
      <c r="X4167">
        <v>3027.0490184540299</v>
      </c>
      <c r="Y4167">
        <v>394.33075179999997</v>
      </c>
      <c r="Z4167">
        <f t="shared" si="130"/>
        <v>-0.12252894153053259</v>
      </c>
      <c r="AA4167">
        <f t="shared" si="131"/>
        <v>2.1554322003046783E-3</v>
      </c>
    </row>
    <row r="4168" spans="1:27" x14ac:dyDescent="0.3">
      <c r="A4168" t="s">
        <v>174</v>
      </c>
      <c r="B4168">
        <v>20</v>
      </c>
      <c r="C4168">
        <v>0.7</v>
      </c>
      <c r="D4168">
        <v>4</v>
      </c>
      <c r="E4168">
        <v>0.7</v>
      </c>
      <c r="F4168" t="s">
        <v>337</v>
      </c>
      <c r="G4168">
        <v>4</v>
      </c>
      <c r="H4168">
        <v>2656.14790626182</v>
      </c>
      <c r="I4168" t="s">
        <v>6</v>
      </c>
      <c r="J4168">
        <v>3</v>
      </c>
      <c r="K4168">
        <v>7</v>
      </c>
      <c r="L4168">
        <v>6.6666666666666599</v>
      </c>
      <c r="M4168">
        <v>0.78152369999997895</v>
      </c>
      <c r="N4168" t="s">
        <v>174</v>
      </c>
      <c r="O4168">
        <v>20</v>
      </c>
      <c r="P4168">
        <v>0.7</v>
      </c>
      <c r="Q4168">
        <v>4</v>
      </c>
      <c r="R4168">
        <v>0.7</v>
      </c>
      <c r="S4168" t="s">
        <v>337</v>
      </c>
      <c r="T4168">
        <v>4</v>
      </c>
      <c r="U4168" t="s">
        <v>355</v>
      </c>
      <c r="V4168">
        <v>3027.0490184540299</v>
      </c>
      <c r="W4168">
        <v>3027.0490184540299</v>
      </c>
      <c r="X4168">
        <v>3027.0490184540299</v>
      </c>
      <c r="Y4168">
        <v>394.33075179999997</v>
      </c>
      <c r="Z4168">
        <f t="shared" si="130"/>
        <v>-0.12252894153053259</v>
      </c>
      <c r="AA4168">
        <f t="shared" si="131"/>
        <v>1.9818989425312659E-3</v>
      </c>
    </row>
    <row r="4169" spans="1:27" x14ac:dyDescent="0.3">
      <c r="A4169" t="s">
        <v>174</v>
      </c>
      <c r="B4169">
        <v>20</v>
      </c>
      <c r="C4169">
        <v>0.7</v>
      </c>
      <c r="D4169">
        <v>4</v>
      </c>
      <c r="E4169">
        <v>0.7</v>
      </c>
      <c r="F4169" t="s">
        <v>337</v>
      </c>
      <c r="G4169">
        <v>4</v>
      </c>
      <c r="H4169">
        <v>2656.14790626182</v>
      </c>
      <c r="I4169" t="s">
        <v>10</v>
      </c>
      <c r="J4169">
        <v>4</v>
      </c>
      <c r="K4169">
        <v>7</v>
      </c>
      <c r="L4169">
        <v>6.6666666666666599</v>
      </c>
      <c r="M4169">
        <v>0.87017070000001695</v>
      </c>
      <c r="N4169" t="s">
        <v>174</v>
      </c>
      <c r="O4169">
        <v>20</v>
      </c>
      <c r="P4169">
        <v>0.7</v>
      </c>
      <c r="Q4169">
        <v>4</v>
      </c>
      <c r="R4169">
        <v>0.7</v>
      </c>
      <c r="S4169" t="s">
        <v>337</v>
      </c>
      <c r="T4169">
        <v>4</v>
      </c>
      <c r="U4169" t="s">
        <v>355</v>
      </c>
      <c r="V4169">
        <v>3027.0490184540299</v>
      </c>
      <c r="W4169">
        <v>3027.0490184540299</v>
      </c>
      <c r="X4169">
        <v>3027.0490184540299</v>
      </c>
      <c r="Y4169">
        <v>394.33075179999997</v>
      </c>
      <c r="Z4169">
        <f t="shared" si="130"/>
        <v>-0.12252894153053259</v>
      </c>
      <c r="AA4169">
        <f t="shared" si="131"/>
        <v>2.20670261202798E-3</v>
      </c>
    </row>
    <row r="4170" spans="1:27" x14ac:dyDescent="0.3">
      <c r="A4170" t="s">
        <v>174</v>
      </c>
      <c r="B4170">
        <v>20</v>
      </c>
      <c r="C4170">
        <v>0.7</v>
      </c>
      <c r="D4170">
        <v>4</v>
      </c>
      <c r="E4170">
        <v>0.7</v>
      </c>
      <c r="F4170" t="s">
        <v>337</v>
      </c>
      <c r="G4170">
        <v>4</v>
      </c>
      <c r="H4170">
        <v>2656.14790626182</v>
      </c>
      <c r="I4170" t="s">
        <v>14</v>
      </c>
      <c r="J4170">
        <v>5</v>
      </c>
      <c r="K4170">
        <v>7</v>
      </c>
      <c r="L4170">
        <v>6.6666666666666599</v>
      </c>
      <c r="M4170">
        <v>0.92138250000004895</v>
      </c>
      <c r="N4170" t="s">
        <v>174</v>
      </c>
      <c r="O4170">
        <v>20</v>
      </c>
      <c r="P4170">
        <v>0.7</v>
      </c>
      <c r="Q4170">
        <v>4</v>
      </c>
      <c r="R4170">
        <v>0.7</v>
      </c>
      <c r="S4170" t="s">
        <v>337</v>
      </c>
      <c r="T4170">
        <v>4</v>
      </c>
      <c r="U4170" t="s">
        <v>355</v>
      </c>
      <c r="V4170">
        <v>3027.0490184540299</v>
      </c>
      <c r="W4170">
        <v>3027.0490184540299</v>
      </c>
      <c r="X4170">
        <v>3027.0490184540299</v>
      </c>
      <c r="Y4170">
        <v>394.33075179999997</v>
      </c>
      <c r="Z4170">
        <f t="shared" si="130"/>
        <v>-0.12252894153053259</v>
      </c>
      <c r="AA4170">
        <f t="shared" si="131"/>
        <v>2.3365727775331189E-3</v>
      </c>
    </row>
    <row r="4171" spans="1:27" x14ac:dyDescent="0.3">
      <c r="A4171" t="s">
        <v>332</v>
      </c>
      <c r="B4171">
        <v>60</v>
      </c>
      <c r="C4171">
        <v>0.7</v>
      </c>
      <c r="D4171">
        <v>4</v>
      </c>
      <c r="E4171">
        <v>0.7</v>
      </c>
      <c r="F4171" t="s">
        <v>337</v>
      </c>
      <c r="G4171">
        <v>2</v>
      </c>
      <c r="H4171">
        <v>3519.8671203034</v>
      </c>
      <c r="I4171" t="s">
        <v>16</v>
      </c>
      <c r="J4171">
        <v>5</v>
      </c>
      <c r="K4171">
        <v>9</v>
      </c>
      <c r="L4171">
        <v>6.6666666666666599</v>
      </c>
      <c r="M4171">
        <v>14.081786300001101</v>
      </c>
      <c r="N4171" t="s">
        <v>332</v>
      </c>
      <c r="O4171">
        <v>60</v>
      </c>
      <c r="P4171">
        <v>0.7</v>
      </c>
      <c r="Q4171">
        <v>4</v>
      </c>
      <c r="R4171">
        <v>0.7</v>
      </c>
      <c r="S4171" t="s">
        <v>337</v>
      </c>
      <c r="T4171">
        <v>2</v>
      </c>
      <c r="U4171" t="s">
        <v>355</v>
      </c>
      <c r="V4171">
        <v>4012.7064453477101</v>
      </c>
      <c r="W4171">
        <v>4012.7064453477101</v>
      </c>
      <c r="X4171">
        <v>90000000000</v>
      </c>
      <c r="Y4171">
        <v>1511.9365759999901</v>
      </c>
      <c r="Z4171">
        <f t="shared" si="130"/>
        <v>-0.12281968087042669</v>
      </c>
      <c r="AA4171">
        <f t="shared" si="131"/>
        <v>9.3137414118627648E-3</v>
      </c>
    </row>
    <row r="4172" spans="1:27" x14ac:dyDescent="0.3">
      <c r="A4172" t="s">
        <v>332</v>
      </c>
      <c r="B4172">
        <v>60</v>
      </c>
      <c r="C4172">
        <v>0.7</v>
      </c>
      <c r="D4172">
        <v>4</v>
      </c>
      <c r="E4172">
        <v>0.7</v>
      </c>
      <c r="F4172" t="s">
        <v>337</v>
      </c>
      <c r="G4172">
        <v>2</v>
      </c>
      <c r="H4172">
        <v>3519.6076558681498</v>
      </c>
      <c r="I4172" t="s">
        <v>12</v>
      </c>
      <c r="J4172">
        <v>4</v>
      </c>
      <c r="K4172">
        <v>9</v>
      </c>
      <c r="L4172">
        <v>6.6666666666666599</v>
      </c>
      <c r="M4172">
        <v>14.3196516999996</v>
      </c>
      <c r="N4172" t="s">
        <v>332</v>
      </c>
      <c r="O4172">
        <v>60</v>
      </c>
      <c r="P4172">
        <v>0.7</v>
      </c>
      <c r="Q4172">
        <v>4</v>
      </c>
      <c r="R4172">
        <v>0.7</v>
      </c>
      <c r="S4172" t="s">
        <v>337</v>
      </c>
      <c r="T4172">
        <v>2</v>
      </c>
      <c r="U4172" t="s">
        <v>355</v>
      </c>
      <c r="V4172">
        <v>4012.7064453477101</v>
      </c>
      <c r="W4172">
        <v>4012.7064453477101</v>
      </c>
      <c r="X4172">
        <v>90000000000</v>
      </c>
      <c r="Y4172">
        <v>1511.9365759999901</v>
      </c>
      <c r="Z4172">
        <f t="shared" si="130"/>
        <v>-0.12288434157730474</v>
      </c>
      <c r="AA4172">
        <f t="shared" si="131"/>
        <v>9.4710663974304794E-3</v>
      </c>
    </row>
    <row r="4173" spans="1:27" x14ac:dyDescent="0.3">
      <c r="A4173" t="s">
        <v>332</v>
      </c>
      <c r="B4173">
        <v>60</v>
      </c>
      <c r="C4173">
        <v>0.7</v>
      </c>
      <c r="D4173">
        <v>4</v>
      </c>
      <c r="E4173">
        <v>0.7</v>
      </c>
      <c r="F4173" t="s">
        <v>337</v>
      </c>
      <c r="G4173">
        <v>2</v>
      </c>
      <c r="H4173">
        <v>3519.2953658187798</v>
      </c>
      <c r="I4173" t="s">
        <v>4</v>
      </c>
      <c r="J4173">
        <v>0</v>
      </c>
      <c r="K4173">
        <v>9</v>
      </c>
      <c r="L4173">
        <v>6.6666666666666599</v>
      </c>
      <c r="M4173">
        <v>15.1015896999997</v>
      </c>
      <c r="N4173" t="s">
        <v>332</v>
      </c>
      <c r="O4173">
        <v>60</v>
      </c>
      <c r="P4173">
        <v>0.7</v>
      </c>
      <c r="Q4173">
        <v>4</v>
      </c>
      <c r="R4173">
        <v>0.7</v>
      </c>
      <c r="S4173" t="s">
        <v>337</v>
      </c>
      <c r="T4173">
        <v>2</v>
      </c>
      <c r="U4173" t="s">
        <v>355</v>
      </c>
      <c r="V4173">
        <v>4012.7064453477101</v>
      </c>
      <c r="W4173">
        <v>4012.7064453477101</v>
      </c>
      <c r="X4173">
        <v>90000000000</v>
      </c>
      <c r="Y4173">
        <v>1511.9365759999901</v>
      </c>
      <c r="Z4173">
        <f t="shared" si="130"/>
        <v>-0.1229621668689435</v>
      </c>
      <c r="AA4173">
        <f t="shared" si="131"/>
        <v>9.9882428533826263E-3</v>
      </c>
    </row>
    <row r="4174" spans="1:27" x14ac:dyDescent="0.3">
      <c r="A4174" t="s">
        <v>134</v>
      </c>
      <c r="B4174">
        <v>20</v>
      </c>
      <c r="C4174">
        <v>0.7</v>
      </c>
      <c r="D4174">
        <v>4</v>
      </c>
      <c r="E4174">
        <v>0.3</v>
      </c>
      <c r="F4174" t="s">
        <v>337</v>
      </c>
      <c r="G4174">
        <v>4</v>
      </c>
      <c r="H4174">
        <v>2031.8094755407101</v>
      </c>
      <c r="I4174" t="s">
        <v>8</v>
      </c>
      <c r="J4174">
        <v>3</v>
      </c>
      <c r="K4174">
        <v>9</v>
      </c>
      <c r="L4174">
        <v>6.6666666666666599</v>
      </c>
      <c r="M4174">
        <v>0.88789650000000997</v>
      </c>
      <c r="N4174" t="s">
        <v>134</v>
      </c>
      <c r="O4174">
        <v>20</v>
      </c>
      <c r="P4174">
        <v>0.7</v>
      </c>
      <c r="Q4174">
        <v>4</v>
      </c>
      <c r="R4174">
        <v>0.3</v>
      </c>
      <c r="S4174" t="s">
        <v>337</v>
      </c>
      <c r="T4174">
        <v>4</v>
      </c>
      <c r="U4174" t="s">
        <v>355</v>
      </c>
      <c r="V4174">
        <v>2317.1361180745098</v>
      </c>
      <c r="W4174">
        <v>2317.1361180745098</v>
      </c>
      <c r="X4174">
        <v>2317.1361180745098</v>
      </c>
      <c r="Y4174">
        <v>471.95083849999997</v>
      </c>
      <c r="Z4174">
        <f t="shared" si="130"/>
        <v>-0.12313762679203327</v>
      </c>
      <c r="AA4174">
        <f t="shared" si="131"/>
        <v>1.8813326040949708E-3</v>
      </c>
    </row>
    <row r="4175" spans="1:27" x14ac:dyDescent="0.3">
      <c r="A4175" t="s">
        <v>239</v>
      </c>
      <c r="B4175">
        <v>30</v>
      </c>
      <c r="C4175">
        <v>0.3</v>
      </c>
      <c r="D4175">
        <v>4</v>
      </c>
      <c r="E4175">
        <v>0.7</v>
      </c>
      <c r="F4175" t="s">
        <v>336</v>
      </c>
      <c r="G4175">
        <v>4</v>
      </c>
      <c r="H4175">
        <v>2561.2434099444799</v>
      </c>
      <c r="I4175" t="s">
        <v>4</v>
      </c>
      <c r="J4175">
        <v>0</v>
      </c>
      <c r="K4175">
        <v>9</v>
      </c>
      <c r="L4175">
        <v>6.6666666666666599</v>
      </c>
      <c r="M4175">
        <v>1.3628863999999701</v>
      </c>
      <c r="N4175" t="s">
        <v>239</v>
      </c>
      <c r="O4175">
        <v>30</v>
      </c>
      <c r="P4175">
        <v>0.3</v>
      </c>
      <c r="Q4175">
        <v>4</v>
      </c>
      <c r="R4175">
        <v>0.7</v>
      </c>
      <c r="S4175" t="s">
        <v>336</v>
      </c>
      <c r="T4175">
        <v>4</v>
      </c>
      <c r="U4175" t="s">
        <v>355</v>
      </c>
      <c r="V4175">
        <v>2921.09095365441</v>
      </c>
      <c r="W4175">
        <v>2928.4285311133299</v>
      </c>
      <c r="X4175">
        <v>3108.5252710465902</v>
      </c>
      <c r="Y4175">
        <v>750.292550799997</v>
      </c>
      <c r="Z4175">
        <f t="shared" si="130"/>
        <v>-0.12318943484445267</v>
      </c>
      <c r="AA4175">
        <f t="shared" si="131"/>
        <v>1.8164733190364169E-3</v>
      </c>
    </row>
    <row r="4176" spans="1:27" x14ac:dyDescent="0.3">
      <c r="A4176" t="s">
        <v>116</v>
      </c>
      <c r="B4176">
        <v>20</v>
      </c>
      <c r="C4176">
        <v>0.3</v>
      </c>
      <c r="D4176">
        <v>4</v>
      </c>
      <c r="E4176">
        <v>0.3</v>
      </c>
      <c r="F4176" t="s">
        <v>336</v>
      </c>
      <c r="G4176">
        <v>1</v>
      </c>
      <c r="H4176">
        <v>1563.8488371155699</v>
      </c>
      <c r="I4176" t="s">
        <v>4</v>
      </c>
      <c r="J4176">
        <v>0</v>
      </c>
      <c r="K4176">
        <v>9</v>
      </c>
      <c r="L4176">
        <v>6.6666666666666599</v>
      </c>
      <c r="M4176">
        <v>0.64217759999999602</v>
      </c>
      <c r="N4176" t="s">
        <v>116</v>
      </c>
      <c r="O4176">
        <v>20</v>
      </c>
      <c r="P4176">
        <v>0.3</v>
      </c>
      <c r="Q4176">
        <v>4</v>
      </c>
      <c r="R4176">
        <v>0.3</v>
      </c>
      <c r="S4176" t="s">
        <v>336</v>
      </c>
      <c r="T4176">
        <v>1</v>
      </c>
      <c r="U4176" t="s">
        <v>355</v>
      </c>
      <c r="V4176">
        <v>1784.0479341416899</v>
      </c>
      <c r="W4176">
        <v>1784.0479341416899</v>
      </c>
      <c r="X4176">
        <v>1784.0479341416899</v>
      </c>
      <c r="Y4176">
        <v>277.2923801</v>
      </c>
      <c r="Z4176">
        <f t="shared" si="130"/>
        <v>-0.12342667078172331</v>
      </c>
      <c r="AA4176">
        <f t="shared" si="131"/>
        <v>2.3158862128429473E-3</v>
      </c>
    </row>
    <row r="4177" spans="1:27" x14ac:dyDescent="0.3">
      <c r="A4177" t="s">
        <v>237</v>
      </c>
      <c r="B4177">
        <v>30</v>
      </c>
      <c r="C4177">
        <v>0.3</v>
      </c>
      <c r="D4177">
        <v>4</v>
      </c>
      <c r="E4177">
        <v>0.7</v>
      </c>
      <c r="F4177" t="s">
        <v>336</v>
      </c>
      <c r="G4177">
        <v>2</v>
      </c>
      <c r="H4177">
        <v>3480.1830231119302</v>
      </c>
      <c r="I4177" t="s">
        <v>4</v>
      </c>
      <c r="J4177">
        <v>0</v>
      </c>
      <c r="K4177">
        <v>9</v>
      </c>
      <c r="L4177">
        <v>6.6666666666666599</v>
      </c>
      <c r="M4177">
        <v>2.4251776000000902</v>
      </c>
      <c r="N4177" t="s">
        <v>237</v>
      </c>
      <c r="O4177">
        <v>30</v>
      </c>
      <c r="P4177">
        <v>0.3</v>
      </c>
      <c r="Q4177">
        <v>4</v>
      </c>
      <c r="R4177">
        <v>0.7</v>
      </c>
      <c r="S4177" t="s">
        <v>336</v>
      </c>
      <c r="T4177">
        <v>2</v>
      </c>
      <c r="U4177" t="s">
        <v>355</v>
      </c>
      <c r="V4177">
        <v>3970.5341289090502</v>
      </c>
      <c r="W4177">
        <v>4127.4131176028504</v>
      </c>
      <c r="X4177">
        <v>4127.4131176028504</v>
      </c>
      <c r="Y4177">
        <v>1360.47906239999</v>
      </c>
      <c r="Z4177">
        <f t="shared" si="130"/>
        <v>-0.1234975169277413</v>
      </c>
      <c r="AA4177">
        <f t="shared" si="131"/>
        <v>1.782590902738253E-3</v>
      </c>
    </row>
    <row r="4178" spans="1:27" x14ac:dyDescent="0.3">
      <c r="A4178" t="s">
        <v>325</v>
      </c>
      <c r="B4178">
        <v>60</v>
      </c>
      <c r="C4178">
        <v>0.3</v>
      </c>
      <c r="D4178">
        <v>4</v>
      </c>
      <c r="E4178">
        <v>0.7</v>
      </c>
      <c r="F4178" t="s">
        <v>337</v>
      </c>
      <c r="G4178">
        <v>5</v>
      </c>
      <c r="H4178">
        <v>2556.6864287839499</v>
      </c>
      <c r="I4178" t="s">
        <v>4</v>
      </c>
      <c r="J4178">
        <v>0</v>
      </c>
      <c r="K4178">
        <v>9</v>
      </c>
      <c r="L4178">
        <v>6.6666666666666599</v>
      </c>
      <c r="M4178">
        <v>17.6349066000002</v>
      </c>
      <c r="N4178" t="s">
        <v>325</v>
      </c>
      <c r="O4178">
        <v>60</v>
      </c>
      <c r="P4178">
        <v>0.3</v>
      </c>
      <c r="Q4178">
        <v>4</v>
      </c>
      <c r="R4178">
        <v>0.7</v>
      </c>
      <c r="S4178" t="s">
        <v>337</v>
      </c>
      <c r="T4178">
        <v>5</v>
      </c>
      <c r="U4178" t="s">
        <v>355</v>
      </c>
      <c r="V4178">
        <v>2917.0981773425401</v>
      </c>
      <c r="W4178">
        <v>2927.6556658976101</v>
      </c>
      <c r="X4178">
        <v>90000000000</v>
      </c>
      <c r="Y4178">
        <v>1512.2830676999999</v>
      </c>
      <c r="Z4178">
        <f t="shared" si="130"/>
        <v>-0.12355146335421707</v>
      </c>
      <c r="AA4178">
        <f t="shared" si="131"/>
        <v>1.1661114890891932E-2</v>
      </c>
    </row>
    <row r="4179" spans="1:27" x14ac:dyDescent="0.3">
      <c r="A4179" t="s">
        <v>42</v>
      </c>
      <c r="B4179">
        <v>10</v>
      </c>
      <c r="C4179">
        <v>0.3</v>
      </c>
      <c r="D4179">
        <v>4</v>
      </c>
      <c r="E4179">
        <v>0.3</v>
      </c>
      <c r="F4179" t="s">
        <v>337</v>
      </c>
      <c r="G4179">
        <v>2</v>
      </c>
      <c r="H4179">
        <v>1034.3483043674701</v>
      </c>
      <c r="I4179" t="s">
        <v>16</v>
      </c>
      <c r="J4179">
        <v>5</v>
      </c>
      <c r="K4179">
        <v>9</v>
      </c>
      <c r="L4179">
        <v>6.6666666666666599</v>
      </c>
      <c r="M4179">
        <v>0.115558100000001</v>
      </c>
      <c r="N4179" t="s">
        <v>42</v>
      </c>
      <c r="O4179">
        <v>10</v>
      </c>
      <c r="P4179">
        <v>0.3</v>
      </c>
      <c r="Q4179">
        <v>4</v>
      </c>
      <c r="R4179">
        <v>0.3</v>
      </c>
      <c r="S4179" t="s">
        <v>337</v>
      </c>
      <c r="T4179">
        <v>2</v>
      </c>
      <c r="U4179" t="s">
        <v>355</v>
      </c>
      <c r="V4179">
        <v>1180.44673740545</v>
      </c>
      <c r="W4179">
        <v>1183.61021003007</v>
      </c>
      <c r="X4179">
        <v>1265.18587434854</v>
      </c>
      <c r="Y4179">
        <v>56.514528200000001</v>
      </c>
      <c r="Z4179">
        <f t="shared" si="130"/>
        <v>-0.12376537492838972</v>
      </c>
      <c r="AA4179">
        <f t="shared" si="131"/>
        <v>2.0447503266956585E-3</v>
      </c>
    </row>
    <row r="4180" spans="1:27" x14ac:dyDescent="0.3">
      <c r="A4180" t="s">
        <v>176</v>
      </c>
      <c r="B4180">
        <v>30</v>
      </c>
      <c r="C4180">
        <v>0.3</v>
      </c>
      <c r="D4180">
        <v>2</v>
      </c>
      <c r="E4180">
        <v>0.3</v>
      </c>
      <c r="F4180" t="s">
        <v>336</v>
      </c>
      <c r="G4180">
        <v>1</v>
      </c>
      <c r="H4180">
        <v>1527.90050882336</v>
      </c>
      <c r="I4180" t="s">
        <v>2</v>
      </c>
      <c r="J4180">
        <v>0</v>
      </c>
      <c r="K4180">
        <v>7</v>
      </c>
      <c r="L4180">
        <v>3.3333333333333299</v>
      </c>
      <c r="M4180">
        <v>1.95950149999998</v>
      </c>
      <c r="N4180" t="s">
        <v>176</v>
      </c>
      <c r="O4180">
        <v>30</v>
      </c>
      <c r="P4180">
        <v>0.3</v>
      </c>
      <c r="Q4180">
        <v>2</v>
      </c>
      <c r="R4180">
        <v>0.3</v>
      </c>
      <c r="S4180" t="s">
        <v>336</v>
      </c>
      <c r="T4180">
        <v>1</v>
      </c>
      <c r="U4180" t="s">
        <v>355</v>
      </c>
      <c r="V4180">
        <v>1743.75279412333</v>
      </c>
      <c r="W4180">
        <v>1743.75279412333</v>
      </c>
      <c r="X4180">
        <v>1743.75279412333</v>
      </c>
      <c r="Y4180">
        <v>962.1409294</v>
      </c>
      <c r="Z4180">
        <f t="shared" si="130"/>
        <v>-0.12378605845244793</v>
      </c>
      <c r="AA4180">
        <f t="shared" si="131"/>
        <v>2.0366054910707764E-3</v>
      </c>
    </row>
    <row r="4181" spans="1:27" x14ac:dyDescent="0.3">
      <c r="A4181" t="s">
        <v>176</v>
      </c>
      <c r="B4181">
        <v>30</v>
      </c>
      <c r="C4181">
        <v>0.3</v>
      </c>
      <c r="D4181">
        <v>2</v>
      </c>
      <c r="E4181">
        <v>0.3</v>
      </c>
      <c r="F4181" t="s">
        <v>336</v>
      </c>
      <c r="G4181">
        <v>1</v>
      </c>
      <c r="H4181">
        <v>1527.90050882336</v>
      </c>
      <c r="I4181" t="s">
        <v>6</v>
      </c>
      <c r="J4181">
        <v>3</v>
      </c>
      <c r="K4181">
        <v>7</v>
      </c>
      <c r="L4181">
        <v>3.3333333333333299</v>
      </c>
      <c r="M4181">
        <v>1.84164199999997</v>
      </c>
      <c r="N4181" t="s">
        <v>176</v>
      </c>
      <c r="O4181">
        <v>30</v>
      </c>
      <c r="P4181">
        <v>0.3</v>
      </c>
      <c r="Q4181">
        <v>2</v>
      </c>
      <c r="R4181">
        <v>0.3</v>
      </c>
      <c r="S4181" t="s">
        <v>336</v>
      </c>
      <c r="T4181">
        <v>1</v>
      </c>
      <c r="U4181" t="s">
        <v>355</v>
      </c>
      <c r="V4181">
        <v>1743.75279412333</v>
      </c>
      <c r="W4181">
        <v>1743.75279412333</v>
      </c>
      <c r="X4181">
        <v>1743.75279412333</v>
      </c>
      <c r="Y4181">
        <v>962.1409294</v>
      </c>
      <c r="Z4181">
        <f t="shared" si="130"/>
        <v>-0.12378605845244793</v>
      </c>
      <c r="AA4181">
        <f t="shared" si="131"/>
        <v>1.9141083636764471E-3</v>
      </c>
    </row>
    <row r="4182" spans="1:27" x14ac:dyDescent="0.3">
      <c r="A4182" t="s">
        <v>176</v>
      </c>
      <c r="B4182">
        <v>30</v>
      </c>
      <c r="C4182">
        <v>0.3</v>
      </c>
      <c r="D4182">
        <v>2</v>
      </c>
      <c r="E4182">
        <v>0.3</v>
      </c>
      <c r="F4182" t="s">
        <v>336</v>
      </c>
      <c r="G4182">
        <v>1</v>
      </c>
      <c r="H4182">
        <v>1527.90050882336</v>
      </c>
      <c r="I4182" t="s">
        <v>10</v>
      </c>
      <c r="J4182">
        <v>4</v>
      </c>
      <c r="K4182">
        <v>7</v>
      </c>
      <c r="L4182">
        <v>3.3333333333333299</v>
      </c>
      <c r="M4182">
        <v>1.98958809999999</v>
      </c>
      <c r="N4182" t="s">
        <v>176</v>
      </c>
      <c r="O4182">
        <v>30</v>
      </c>
      <c r="P4182">
        <v>0.3</v>
      </c>
      <c r="Q4182">
        <v>2</v>
      </c>
      <c r="R4182">
        <v>0.3</v>
      </c>
      <c r="S4182" t="s">
        <v>336</v>
      </c>
      <c r="T4182">
        <v>1</v>
      </c>
      <c r="U4182" t="s">
        <v>355</v>
      </c>
      <c r="V4182">
        <v>1743.75279412333</v>
      </c>
      <c r="W4182">
        <v>1743.75279412333</v>
      </c>
      <c r="X4182">
        <v>1743.75279412333</v>
      </c>
      <c r="Y4182">
        <v>962.1409294</v>
      </c>
      <c r="Z4182">
        <f t="shared" si="130"/>
        <v>-0.12378605845244793</v>
      </c>
      <c r="AA4182">
        <f t="shared" si="131"/>
        <v>2.067875962038862E-3</v>
      </c>
    </row>
    <row r="4183" spans="1:27" x14ac:dyDescent="0.3">
      <c r="A4183" t="s">
        <v>176</v>
      </c>
      <c r="B4183">
        <v>30</v>
      </c>
      <c r="C4183">
        <v>0.3</v>
      </c>
      <c r="D4183">
        <v>2</v>
      </c>
      <c r="E4183">
        <v>0.3</v>
      </c>
      <c r="F4183" t="s">
        <v>336</v>
      </c>
      <c r="G4183">
        <v>1</v>
      </c>
      <c r="H4183">
        <v>1527.90050882336</v>
      </c>
      <c r="I4183" t="s">
        <v>14</v>
      </c>
      <c r="J4183">
        <v>5</v>
      </c>
      <c r="K4183">
        <v>7</v>
      </c>
      <c r="L4183">
        <v>3.3333333333333299</v>
      </c>
      <c r="M4183">
        <v>2.1728888</v>
      </c>
      <c r="N4183" t="s">
        <v>176</v>
      </c>
      <c r="O4183">
        <v>30</v>
      </c>
      <c r="P4183">
        <v>0.3</v>
      </c>
      <c r="Q4183">
        <v>2</v>
      </c>
      <c r="R4183">
        <v>0.3</v>
      </c>
      <c r="S4183" t="s">
        <v>336</v>
      </c>
      <c r="T4183">
        <v>1</v>
      </c>
      <c r="U4183" t="s">
        <v>355</v>
      </c>
      <c r="V4183">
        <v>1743.75279412333</v>
      </c>
      <c r="W4183">
        <v>1743.75279412333</v>
      </c>
      <c r="X4183">
        <v>1743.75279412333</v>
      </c>
      <c r="Y4183">
        <v>962.1409294</v>
      </c>
      <c r="Z4183">
        <f t="shared" si="130"/>
        <v>-0.12378605845244793</v>
      </c>
      <c r="AA4183">
        <f t="shared" si="131"/>
        <v>2.2583893207360315E-3</v>
      </c>
    </row>
    <row r="4184" spans="1:27" x14ac:dyDescent="0.3">
      <c r="A4184" t="s">
        <v>139</v>
      </c>
      <c r="B4184">
        <v>20</v>
      </c>
      <c r="C4184">
        <v>0.3</v>
      </c>
      <c r="D4184">
        <v>2</v>
      </c>
      <c r="E4184">
        <v>0.7</v>
      </c>
      <c r="F4184" t="s">
        <v>336</v>
      </c>
      <c r="G4184">
        <v>4</v>
      </c>
      <c r="H4184">
        <v>2763.38352445806</v>
      </c>
      <c r="I4184" t="s">
        <v>10</v>
      </c>
      <c r="J4184">
        <v>4</v>
      </c>
      <c r="K4184">
        <v>7</v>
      </c>
      <c r="L4184">
        <v>3.3333333333333299</v>
      </c>
      <c r="M4184">
        <v>0.62969399999999998</v>
      </c>
      <c r="N4184" t="s">
        <v>139</v>
      </c>
      <c r="O4184">
        <v>20</v>
      </c>
      <c r="P4184">
        <v>0.3</v>
      </c>
      <c r="Q4184">
        <v>2</v>
      </c>
      <c r="R4184">
        <v>0.7</v>
      </c>
      <c r="S4184" t="s">
        <v>336</v>
      </c>
      <c r="T4184">
        <v>4</v>
      </c>
      <c r="U4184" t="s">
        <v>355</v>
      </c>
      <c r="V4184">
        <v>3154.7496326413302</v>
      </c>
      <c r="W4184">
        <v>3154.7496326413302</v>
      </c>
      <c r="X4184">
        <v>3154.7496326413302</v>
      </c>
      <c r="Y4184">
        <v>325.60158569999999</v>
      </c>
      <c r="Z4184">
        <f t="shared" si="130"/>
        <v>-0.12405615461015107</v>
      </c>
      <c r="AA4184">
        <f t="shared" si="131"/>
        <v>1.9339402129944848E-3</v>
      </c>
    </row>
    <row r="4185" spans="1:27" x14ac:dyDescent="0.3">
      <c r="A4185" t="s">
        <v>97</v>
      </c>
      <c r="B4185">
        <v>20</v>
      </c>
      <c r="C4185">
        <v>0.3</v>
      </c>
      <c r="D4185">
        <v>2</v>
      </c>
      <c r="E4185">
        <v>0.3</v>
      </c>
      <c r="F4185" t="s">
        <v>336</v>
      </c>
      <c r="G4185">
        <v>2</v>
      </c>
      <c r="H4185">
        <v>1635.1466878976501</v>
      </c>
      <c r="I4185" t="s">
        <v>4</v>
      </c>
      <c r="J4185">
        <v>0</v>
      </c>
      <c r="K4185">
        <v>9</v>
      </c>
      <c r="L4185">
        <v>3.3333333333333299</v>
      </c>
      <c r="M4185">
        <v>0.77154269999999903</v>
      </c>
      <c r="N4185" t="s">
        <v>97</v>
      </c>
      <c r="O4185">
        <v>20</v>
      </c>
      <c r="P4185">
        <v>0.3</v>
      </c>
      <c r="Q4185">
        <v>2</v>
      </c>
      <c r="R4185">
        <v>0.3</v>
      </c>
      <c r="S4185" t="s">
        <v>336</v>
      </c>
      <c r="T4185">
        <v>2</v>
      </c>
      <c r="U4185" t="s">
        <v>355</v>
      </c>
      <c r="V4185">
        <v>1866.79475078574</v>
      </c>
      <c r="W4185">
        <v>1866.79475078574</v>
      </c>
      <c r="X4185">
        <v>1866.79475078574</v>
      </c>
      <c r="Y4185">
        <v>308.614520999999</v>
      </c>
      <c r="Z4185">
        <f t="shared" si="130"/>
        <v>-0.12408866201846161</v>
      </c>
      <c r="AA4185">
        <f t="shared" si="131"/>
        <v>2.5000207297439562E-3</v>
      </c>
    </row>
    <row r="4186" spans="1:27" x14ac:dyDescent="0.3">
      <c r="A4186" t="s">
        <v>243</v>
      </c>
      <c r="B4186">
        <v>30</v>
      </c>
      <c r="C4186">
        <v>0.3</v>
      </c>
      <c r="D4186">
        <v>4</v>
      </c>
      <c r="E4186">
        <v>0.7</v>
      </c>
      <c r="F4186" t="s">
        <v>337</v>
      </c>
      <c r="G4186">
        <v>3</v>
      </c>
      <c r="H4186">
        <v>1427.6414689252599</v>
      </c>
      <c r="I4186" t="s">
        <v>1</v>
      </c>
      <c r="J4186">
        <v>0</v>
      </c>
      <c r="K4186">
        <v>6</v>
      </c>
      <c r="L4186">
        <v>6.6666666666666599</v>
      </c>
      <c r="M4186">
        <v>1.3482068999996899</v>
      </c>
      <c r="N4186" t="s">
        <v>243</v>
      </c>
      <c r="O4186">
        <v>30</v>
      </c>
      <c r="P4186">
        <v>0.3</v>
      </c>
      <c r="Q4186">
        <v>4</v>
      </c>
      <c r="R4186">
        <v>0.7</v>
      </c>
      <c r="S4186" t="s">
        <v>337</v>
      </c>
      <c r="T4186">
        <v>3</v>
      </c>
      <c r="U4186" t="s">
        <v>355</v>
      </c>
      <c r="V4186">
        <v>1629.9194367295099</v>
      </c>
      <c r="W4186">
        <v>1643.31203054508</v>
      </c>
      <c r="X4186">
        <v>1707.91495496264</v>
      </c>
      <c r="Y4186">
        <v>730.45368239999505</v>
      </c>
      <c r="Z4186">
        <f t="shared" si="130"/>
        <v>-0.12410304659605004</v>
      </c>
      <c r="AA4186">
        <f t="shared" si="131"/>
        <v>1.8457116891655485E-3</v>
      </c>
    </row>
    <row r="4187" spans="1:27" x14ac:dyDescent="0.3">
      <c r="A4187" t="s">
        <v>243</v>
      </c>
      <c r="B4187">
        <v>30</v>
      </c>
      <c r="C4187">
        <v>0.3</v>
      </c>
      <c r="D4187">
        <v>4</v>
      </c>
      <c r="E4187">
        <v>0.7</v>
      </c>
      <c r="F4187" t="s">
        <v>337</v>
      </c>
      <c r="G4187">
        <v>3</v>
      </c>
      <c r="H4187">
        <v>1427.6414689252599</v>
      </c>
      <c r="I4187" t="s">
        <v>5</v>
      </c>
      <c r="J4187">
        <v>3</v>
      </c>
      <c r="K4187">
        <v>6</v>
      </c>
      <c r="L4187">
        <v>6.6666666666666599</v>
      </c>
      <c r="M4187">
        <v>1.3540268000001501</v>
      </c>
      <c r="N4187" t="s">
        <v>243</v>
      </c>
      <c r="O4187">
        <v>30</v>
      </c>
      <c r="P4187">
        <v>0.3</v>
      </c>
      <c r="Q4187">
        <v>4</v>
      </c>
      <c r="R4187">
        <v>0.7</v>
      </c>
      <c r="S4187" t="s">
        <v>337</v>
      </c>
      <c r="T4187">
        <v>3</v>
      </c>
      <c r="U4187" t="s">
        <v>355</v>
      </c>
      <c r="V4187">
        <v>1629.9194367295099</v>
      </c>
      <c r="W4187">
        <v>1643.31203054508</v>
      </c>
      <c r="X4187">
        <v>1707.91495496264</v>
      </c>
      <c r="Y4187">
        <v>730.45368239999505</v>
      </c>
      <c r="Z4187">
        <f t="shared" si="130"/>
        <v>-0.12410304659605004</v>
      </c>
      <c r="AA4187">
        <f t="shared" si="131"/>
        <v>1.8536792032471233E-3</v>
      </c>
    </row>
    <row r="4188" spans="1:27" x14ac:dyDescent="0.3">
      <c r="A4188" t="s">
        <v>243</v>
      </c>
      <c r="B4188">
        <v>30</v>
      </c>
      <c r="C4188">
        <v>0.3</v>
      </c>
      <c r="D4188">
        <v>4</v>
      </c>
      <c r="E4188">
        <v>0.7</v>
      </c>
      <c r="F4188" t="s">
        <v>337</v>
      </c>
      <c r="G4188">
        <v>3</v>
      </c>
      <c r="H4188">
        <v>1427.6414689252599</v>
      </c>
      <c r="I4188" t="s">
        <v>9</v>
      </c>
      <c r="J4188">
        <v>4</v>
      </c>
      <c r="K4188">
        <v>6</v>
      </c>
      <c r="L4188">
        <v>6.6666666666666599</v>
      </c>
      <c r="M4188">
        <v>1.44143979999989</v>
      </c>
      <c r="N4188" t="s">
        <v>243</v>
      </c>
      <c r="O4188">
        <v>30</v>
      </c>
      <c r="P4188">
        <v>0.3</v>
      </c>
      <c r="Q4188">
        <v>4</v>
      </c>
      <c r="R4188">
        <v>0.7</v>
      </c>
      <c r="S4188" t="s">
        <v>337</v>
      </c>
      <c r="T4188">
        <v>3</v>
      </c>
      <c r="U4188" t="s">
        <v>355</v>
      </c>
      <c r="V4188">
        <v>1629.9194367295099</v>
      </c>
      <c r="W4188">
        <v>1643.31203054508</v>
      </c>
      <c r="X4188">
        <v>1707.91495496264</v>
      </c>
      <c r="Y4188">
        <v>730.45368239999505</v>
      </c>
      <c r="Z4188">
        <f t="shared" si="130"/>
        <v>-0.12410304659605004</v>
      </c>
      <c r="AA4188">
        <f t="shared" si="131"/>
        <v>1.9733486663574109E-3</v>
      </c>
    </row>
    <row r="4189" spans="1:27" x14ac:dyDescent="0.3">
      <c r="A4189" t="s">
        <v>243</v>
      </c>
      <c r="B4189">
        <v>30</v>
      </c>
      <c r="C4189">
        <v>0.3</v>
      </c>
      <c r="D4189">
        <v>4</v>
      </c>
      <c r="E4189">
        <v>0.7</v>
      </c>
      <c r="F4189" t="s">
        <v>337</v>
      </c>
      <c r="G4189">
        <v>3</v>
      </c>
      <c r="H4189">
        <v>1427.6414689252599</v>
      </c>
      <c r="I4189" t="s">
        <v>13</v>
      </c>
      <c r="J4189">
        <v>5</v>
      </c>
      <c r="K4189">
        <v>6</v>
      </c>
      <c r="L4189">
        <v>6.6666666666666599</v>
      </c>
      <c r="M4189">
        <v>1.4864618000001399</v>
      </c>
      <c r="N4189" t="s">
        <v>243</v>
      </c>
      <c r="O4189">
        <v>30</v>
      </c>
      <c r="P4189">
        <v>0.3</v>
      </c>
      <c r="Q4189">
        <v>4</v>
      </c>
      <c r="R4189">
        <v>0.7</v>
      </c>
      <c r="S4189" t="s">
        <v>337</v>
      </c>
      <c r="T4189">
        <v>3</v>
      </c>
      <c r="U4189" t="s">
        <v>355</v>
      </c>
      <c r="V4189">
        <v>1629.9194367295099</v>
      </c>
      <c r="W4189">
        <v>1643.31203054508</v>
      </c>
      <c r="X4189">
        <v>1707.91495496264</v>
      </c>
      <c r="Y4189">
        <v>730.45368239999505</v>
      </c>
      <c r="Z4189">
        <f t="shared" si="130"/>
        <v>-0.12410304659605004</v>
      </c>
      <c r="AA4189">
        <f t="shared" si="131"/>
        <v>2.0349843334572393E-3</v>
      </c>
    </row>
    <row r="4190" spans="1:27" x14ac:dyDescent="0.3">
      <c r="A4190" t="s">
        <v>169</v>
      </c>
      <c r="B4190">
        <v>20</v>
      </c>
      <c r="C4190">
        <v>0.7</v>
      </c>
      <c r="D4190">
        <v>4</v>
      </c>
      <c r="E4190">
        <v>0.7</v>
      </c>
      <c r="F4190" t="s">
        <v>336</v>
      </c>
      <c r="G4190">
        <v>4</v>
      </c>
      <c r="H4190">
        <v>3308.8350796801501</v>
      </c>
      <c r="I4190" t="s">
        <v>16</v>
      </c>
      <c r="J4190">
        <v>5</v>
      </c>
      <c r="K4190">
        <v>9</v>
      </c>
      <c r="L4190">
        <v>6.6666666666666599</v>
      </c>
      <c r="M4190">
        <v>0.46546669999997897</v>
      </c>
      <c r="N4190" t="s">
        <v>169</v>
      </c>
      <c r="O4190">
        <v>20</v>
      </c>
      <c r="P4190">
        <v>0.7</v>
      </c>
      <c r="Q4190">
        <v>4</v>
      </c>
      <c r="R4190">
        <v>0.7</v>
      </c>
      <c r="S4190" t="s">
        <v>336</v>
      </c>
      <c r="T4190">
        <v>4</v>
      </c>
      <c r="U4190" t="s">
        <v>355</v>
      </c>
      <c r="V4190">
        <v>3777.6805068374101</v>
      </c>
      <c r="W4190">
        <v>3785.53019141098</v>
      </c>
      <c r="X4190">
        <v>3793.9182375530099</v>
      </c>
      <c r="Y4190">
        <v>238.020914</v>
      </c>
      <c r="Z4190">
        <f t="shared" si="130"/>
        <v>-0.1241093380736337</v>
      </c>
      <c r="AA4190">
        <f t="shared" si="131"/>
        <v>1.9555705932629893E-3</v>
      </c>
    </row>
    <row r="4191" spans="1:27" x14ac:dyDescent="0.3">
      <c r="A4191" t="s">
        <v>43</v>
      </c>
      <c r="B4191">
        <v>10</v>
      </c>
      <c r="C4191">
        <v>0.3</v>
      </c>
      <c r="D4191">
        <v>4</v>
      </c>
      <c r="E4191">
        <v>0.3</v>
      </c>
      <c r="F4191" t="s">
        <v>337</v>
      </c>
      <c r="G4191">
        <v>3</v>
      </c>
      <c r="H4191">
        <v>1328.5753060571301</v>
      </c>
      <c r="I4191" t="s">
        <v>1</v>
      </c>
      <c r="J4191">
        <v>0</v>
      </c>
      <c r="K4191">
        <v>6</v>
      </c>
      <c r="L4191">
        <v>6.6666666666666599</v>
      </c>
      <c r="M4191">
        <v>0.1373308</v>
      </c>
      <c r="N4191" t="s">
        <v>43</v>
      </c>
      <c r="O4191">
        <v>10</v>
      </c>
      <c r="P4191">
        <v>0.3</v>
      </c>
      <c r="Q4191">
        <v>4</v>
      </c>
      <c r="R4191">
        <v>0.3</v>
      </c>
      <c r="S4191" t="s">
        <v>337</v>
      </c>
      <c r="T4191">
        <v>3</v>
      </c>
      <c r="U4191" t="s">
        <v>355</v>
      </c>
      <c r="V4191">
        <v>1517.3536649574401</v>
      </c>
      <c r="W4191">
        <v>1517.3536649574401</v>
      </c>
      <c r="X4191">
        <v>1517.3536649574401</v>
      </c>
      <c r="Y4191">
        <v>74.694270099999997</v>
      </c>
      <c r="Z4191">
        <f t="shared" si="130"/>
        <v>-0.1244128928278596</v>
      </c>
      <c r="AA4191">
        <f t="shared" si="131"/>
        <v>1.8385720861338198E-3</v>
      </c>
    </row>
    <row r="4192" spans="1:27" x14ac:dyDescent="0.3">
      <c r="A4192" t="s">
        <v>43</v>
      </c>
      <c r="B4192">
        <v>10</v>
      </c>
      <c r="C4192">
        <v>0.3</v>
      </c>
      <c r="D4192">
        <v>4</v>
      </c>
      <c r="E4192">
        <v>0.3</v>
      </c>
      <c r="F4192" t="s">
        <v>337</v>
      </c>
      <c r="G4192">
        <v>3</v>
      </c>
      <c r="H4192">
        <v>1328.5753060571301</v>
      </c>
      <c r="I4192" t="s">
        <v>5</v>
      </c>
      <c r="J4192">
        <v>3</v>
      </c>
      <c r="K4192">
        <v>6</v>
      </c>
      <c r="L4192">
        <v>6.6666666666666599</v>
      </c>
      <c r="M4192">
        <v>0.13606969999999999</v>
      </c>
      <c r="N4192" t="s">
        <v>43</v>
      </c>
      <c r="O4192">
        <v>10</v>
      </c>
      <c r="P4192">
        <v>0.3</v>
      </c>
      <c r="Q4192">
        <v>4</v>
      </c>
      <c r="R4192">
        <v>0.3</v>
      </c>
      <c r="S4192" t="s">
        <v>337</v>
      </c>
      <c r="T4192">
        <v>3</v>
      </c>
      <c r="U4192" t="s">
        <v>355</v>
      </c>
      <c r="V4192">
        <v>1517.3536649574401</v>
      </c>
      <c r="W4192">
        <v>1517.3536649574401</v>
      </c>
      <c r="X4192">
        <v>1517.3536649574401</v>
      </c>
      <c r="Y4192">
        <v>74.694270099999997</v>
      </c>
      <c r="Z4192">
        <f t="shared" si="130"/>
        <v>-0.1244128928278596</v>
      </c>
      <c r="AA4192">
        <f t="shared" si="131"/>
        <v>1.8216885956289703E-3</v>
      </c>
    </row>
    <row r="4193" spans="1:27" x14ac:dyDescent="0.3">
      <c r="A4193" t="s">
        <v>43</v>
      </c>
      <c r="B4193">
        <v>10</v>
      </c>
      <c r="C4193">
        <v>0.3</v>
      </c>
      <c r="D4193">
        <v>4</v>
      </c>
      <c r="E4193">
        <v>0.3</v>
      </c>
      <c r="F4193" t="s">
        <v>337</v>
      </c>
      <c r="G4193">
        <v>3</v>
      </c>
      <c r="H4193">
        <v>1328.5753060571301</v>
      </c>
      <c r="I4193" t="s">
        <v>9</v>
      </c>
      <c r="J4193">
        <v>4</v>
      </c>
      <c r="K4193">
        <v>6</v>
      </c>
      <c r="L4193">
        <v>6.6666666666666599</v>
      </c>
      <c r="M4193">
        <v>0.14414479999999899</v>
      </c>
      <c r="N4193" t="s">
        <v>43</v>
      </c>
      <c r="O4193">
        <v>10</v>
      </c>
      <c r="P4193">
        <v>0.3</v>
      </c>
      <c r="Q4193">
        <v>4</v>
      </c>
      <c r="R4193">
        <v>0.3</v>
      </c>
      <c r="S4193" t="s">
        <v>337</v>
      </c>
      <c r="T4193">
        <v>3</v>
      </c>
      <c r="U4193" t="s">
        <v>355</v>
      </c>
      <c r="V4193">
        <v>1517.3536649574401</v>
      </c>
      <c r="W4193">
        <v>1517.3536649574401</v>
      </c>
      <c r="X4193">
        <v>1517.3536649574401</v>
      </c>
      <c r="Y4193">
        <v>74.694270099999997</v>
      </c>
      <c r="Z4193">
        <f t="shared" si="130"/>
        <v>-0.1244128928278596</v>
      </c>
      <c r="AA4193">
        <f t="shared" si="131"/>
        <v>1.9297972897655907E-3</v>
      </c>
    </row>
    <row r="4194" spans="1:27" x14ac:dyDescent="0.3">
      <c r="A4194" t="s">
        <v>43</v>
      </c>
      <c r="B4194">
        <v>10</v>
      </c>
      <c r="C4194">
        <v>0.3</v>
      </c>
      <c r="D4194">
        <v>4</v>
      </c>
      <c r="E4194">
        <v>0.3</v>
      </c>
      <c r="F4194" t="s">
        <v>337</v>
      </c>
      <c r="G4194">
        <v>3</v>
      </c>
      <c r="H4194">
        <v>1328.5753060571301</v>
      </c>
      <c r="I4194" t="s">
        <v>13</v>
      </c>
      <c r="J4194">
        <v>5</v>
      </c>
      <c r="K4194">
        <v>6</v>
      </c>
      <c r="L4194">
        <v>6.6666666666666599</v>
      </c>
      <c r="M4194">
        <v>0.138780400000001</v>
      </c>
      <c r="N4194" t="s">
        <v>43</v>
      </c>
      <c r="O4194">
        <v>10</v>
      </c>
      <c r="P4194">
        <v>0.3</v>
      </c>
      <c r="Q4194">
        <v>4</v>
      </c>
      <c r="R4194">
        <v>0.3</v>
      </c>
      <c r="S4194" t="s">
        <v>337</v>
      </c>
      <c r="T4194">
        <v>3</v>
      </c>
      <c r="U4194" t="s">
        <v>355</v>
      </c>
      <c r="V4194">
        <v>1517.3536649574401</v>
      </c>
      <c r="W4194">
        <v>1517.3536649574401</v>
      </c>
      <c r="X4194">
        <v>1517.3536649574401</v>
      </c>
      <c r="Y4194">
        <v>74.694270099999997</v>
      </c>
      <c r="Z4194">
        <f t="shared" si="130"/>
        <v>-0.1244128928278596</v>
      </c>
      <c r="AA4194">
        <f t="shared" si="131"/>
        <v>1.8579791972557344E-3</v>
      </c>
    </row>
    <row r="4195" spans="1:27" x14ac:dyDescent="0.3">
      <c r="A4195" t="s">
        <v>21</v>
      </c>
      <c r="B4195">
        <v>10</v>
      </c>
      <c r="C4195">
        <v>0.3</v>
      </c>
      <c r="D4195">
        <v>2</v>
      </c>
      <c r="E4195">
        <v>0.3</v>
      </c>
      <c r="F4195" t="s">
        <v>337</v>
      </c>
      <c r="G4195">
        <v>1</v>
      </c>
      <c r="H4195">
        <v>807.26206849307198</v>
      </c>
      <c r="I4195" t="s">
        <v>1</v>
      </c>
      <c r="J4195">
        <v>0</v>
      </c>
      <c r="K4195">
        <v>6</v>
      </c>
      <c r="L4195">
        <v>3.3333333333333299</v>
      </c>
      <c r="M4195">
        <v>4.4736899999999899E-2</v>
      </c>
      <c r="N4195" t="s">
        <v>21</v>
      </c>
      <c r="O4195">
        <v>10</v>
      </c>
      <c r="P4195">
        <v>0.3</v>
      </c>
      <c r="Q4195">
        <v>2</v>
      </c>
      <c r="R4195">
        <v>0.3</v>
      </c>
      <c r="S4195" t="s">
        <v>337</v>
      </c>
      <c r="T4195">
        <v>1</v>
      </c>
      <c r="U4195" t="s">
        <v>355</v>
      </c>
      <c r="V4195">
        <v>921.97876668616505</v>
      </c>
      <c r="W4195">
        <v>922.26611301053595</v>
      </c>
      <c r="X4195">
        <v>1135.64890875897</v>
      </c>
      <c r="Y4195">
        <v>25.3240193</v>
      </c>
      <c r="Z4195">
        <f t="shared" si="130"/>
        <v>-0.12442444700263017</v>
      </c>
      <c r="AA4195">
        <f t="shared" si="131"/>
        <v>1.7665797624786955E-3</v>
      </c>
    </row>
    <row r="4196" spans="1:27" x14ac:dyDescent="0.3">
      <c r="A4196" t="s">
        <v>21</v>
      </c>
      <c r="B4196">
        <v>10</v>
      </c>
      <c r="C4196">
        <v>0.3</v>
      </c>
      <c r="D4196">
        <v>2</v>
      </c>
      <c r="E4196">
        <v>0.3</v>
      </c>
      <c r="F4196" t="s">
        <v>337</v>
      </c>
      <c r="G4196">
        <v>1</v>
      </c>
      <c r="H4196">
        <v>807.26206849307198</v>
      </c>
      <c r="I4196" t="s">
        <v>5</v>
      </c>
      <c r="J4196">
        <v>3</v>
      </c>
      <c r="K4196">
        <v>6</v>
      </c>
      <c r="L4196">
        <v>3.3333333333333299</v>
      </c>
      <c r="M4196">
        <v>4.81390999999999E-2</v>
      </c>
      <c r="N4196" t="s">
        <v>21</v>
      </c>
      <c r="O4196">
        <v>10</v>
      </c>
      <c r="P4196">
        <v>0.3</v>
      </c>
      <c r="Q4196">
        <v>2</v>
      </c>
      <c r="R4196">
        <v>0.3</v>
      </c>
      <c r="S4196" t="s">
        <v>337</v>
      </c>
      <c r="T4196">
        <v>1</v>
      </c>
      <c r="U4196" t="s">
        <v>355</v>
      </c>
      <c r="V4196">
        <v>921.97876668616505</v>
      </c>
      <c r="W4196">
        <v>922.26611301053595</v>
      </c>
      <c r="X4196">
        <v>1135.64890875897</v>
      </c>
      <c r="Y4196">
        <v>25.3240193</v>
      </c>
      <c r="Z4196">
        <f t="shared" si="130"/>
        <v>-0.12442444700263017</v>
      </c>
      <c r="AA4196">
        <f t="shared" si="131"/>
        <v>1.9009265247242921E-3</v>
      </c>
    </row>
    <row r="4197" spans="1:27" x14ac:dyDescent="0.3">
      <c r="A4197" t="s">
        <v>21</v>
      </c>
      <c r="B4197">
        <v>10</v>
      </c>
      <c r="C4197">
        <v>0.3</v>
      </c>
      <c r="D4197">
        <v>2</v>
      </c>
      <c r="E4197">
        <v>0.3</v>
      </c>
      <c r="F4197" t="s">
        <v>337</v>
      </c>
      <c r="G4197">
        <v>1</v>
      </c>
      <c r="H4197">
        <v>807.26206849307198</v>
      </c>
      <c r="I4197" t="s">
        <v>9</v>
      </c>
      <c r="J4197">
        <v>4</v>
      </c>
      <c r="K4197">
        <v>6</v>
      </c>
      <c r="L4197">
        <v>3.3333333333333299</v>
      </c>
      <c r="M4197">
        <v>4.9227599999999497E-2</v>
      </c>
      <c r="N4197" t="s">
        <v>21</v>
      </c>
      <c r="O4197">
        <v>10</v>
      </c>
      <c r="P4197">
        <v>0.3</v>
      </c>
      <c r="Q4197">
        <v>2</v>
      </c>
      <c r="R4197">
        <v>0.3</v>
      </c>
      <c r="S4197" t="s">
        <v>337</v>
      </c>
      <c r="T4197">
        <v>1</v>
      </c>
      <c r="U4197" t="s">
        <v>355</v>
      </c>
      <c r="V4197">
        <v>921.97876668616505</v>
      </c>
      <c r="W4197">
        <v>922.26611301053595</v>
      </c>
      <c r="X4197">
        <v>1135.64890875897</v>
      </c>
      <c r="Y4197">
        <v>25.3240193</v>
      </c>
      <c r="Z4197">
        <f t="shared" si="130"/>
        <v>-0.12442444700263017</v>
      </c>
      <c r="AA4197">
        <f t="shared" si="131"/>
        <v>1.9439094330495751E-3</v>
      </c>
    </row>
    <row r="4198" spans="1:27" x14ac:dyDescent="0.3">
      <c r="A4198" t="s">
        <v>21</v>
      </c>
      <c r="B4198">
        <v>10</v>
      </c>
      <c r="C4198">
        <v>0.3</v>
      </c>
      <c r="D4198">
        <v>2</v>
      </c>
      <c r="E4198">
        <v>0.3</v>
      </c>
      <c r="F4198" t="s">
        <v>337</v>
      </c>
      <c r="G4198">
        <v>1</v>
      </c>
      <c r="H4198">
        <v>807.26206849307198</v>
      </c>
      <c r="I4198" t="s">
        <v>13</v>
      </c>
      <c r="J4198">
        <v>5</v>
      </c>
      <c r="K4198">
        <v>6</v>
      </c>
      <c r="L4198">
        <v>3.3333333333333299</v>
      </c>
      <c r="M4198">
        <v>6.2453399999999798E-2</v>
      </c>
      <c r="N4198" t="s">
        <v>21</v>
      </c>
      <c r="O4198">
        <v>10</v>
      </c>
      <c r="P4198">
        <v>0.3</v>
      </c>
      <c r="Q4198">
        <v>2</v>
      </c>
      <c r="R4198">
        <v>0.3</v>
      </c>
      <c r="S4198" t="s">
        <v>337</v>
      </c>
      <c r="T4198">
        <v>1</v>
      </c>
      <c r="U4198" t="s">
        <v>355</v>
      </c>
      <c r="V4198">
        <v>921.97876668616505</v>
      </c>
      <c r="W4198">
        <v>922.26611301053595</v>
      </c>
      <c r="X4198">
        <v>1135.64890875897</v>
      </c>
      <c r="Y4198">
        <v>25.3240193</v>
      </c>
      <c r="Z4198">
        <f t="shared" si="130"/>
        <v>-0.12442444700263017</v>
      </c>
      <c r="AA4198">
        <f t="shared" si="131"/>
        <v>2.4661725005082347E-3</v>
      </c>
    </row>
    <row r="4199" spans="1:27" x14ac:dyDescent="0.3">
      <c r="A4199" t="s">
        <v>153</v>
      </c>
      <c r="B4199">
        <v>20</v>
      </c>
      <c r="C4199">
        <v>0.7</v>
      </c>
      <c r="D4199">
        <v>2</v>
      </c>
      <c r="E4199">
        <v>0.7</v>
      </c>
      <c r="F4199" t="s">
        <v>337</v>
      </c>
      <c r="G4199">
        <v>3</v>
      </c>
      <c r="H4199">
        <v>2529.4281936551602</v>
      </c>
      <c r="I4199" t="s">
        <v>4</v>
      </c>
      <c r="J4199">
        <v>0</v>
      </c>
      <c r="K4199">
        <v>9</v>
      </c>
      <c r="L4199">
        <v>3.3333333333333299</v>
      </c>
      <c r="M4199">
        <v>0.38637199999993699</v>
      </c>
      <c r="N4199" t="s">
        <v>153</v>
      </c>
      <c r="O4199">
        <v>20</v>
      </c>
      <c r="P4199">
        <v>0.7</v>
      </c>
      <c r="Q4199">
        <v>2</v>
      </c>
      <c r="R4199">
        <v>0.7</v>
      </c>
      <c r="S4199" t="s">
        <v>337</v>
      </c>
      <c r="T4199">
        <v>3</v>
      </c>
      <c r="U4199" t="s">
        <v>355</v>
      </c>
      <c r="V4199">
        <v>2890.4495327006098</v>
      </c>
      <c r="W4199">
        <v>2890.4495327006098</v>
      </c>
      <c r="X4199">
        <v>2890.4495327006098</v>
      </c>
      <c r="Y4199">
        <v>206.113896899998</v>
      </c>
      <c r="Z4199">
        <f t="shared" si="130"/>
        <v>-0.12490145043568346</v>
      </c>
      <c r="AA4199">
        <f t="shared" si="131"/>
        <v>1.8745557956598934E-3</v>
      </c>
    </row>
    <row r="4200" spans="1:27" x14ac:dyDescent="0.3">
      <c r="A4200" t="s">
        <v>245</v>
      </c>
      <c r="B4200">
        <v>30</v>
      </c>
      <c r="C4200">
        <v>0.3</v>
      </c>
      <c r="D4200">
        <v>4</v>
      </c>
      <c r="E4200">
        <v>0.7</v>
      </c>
      <c r="F4200" t="s">
        <v>337</v>
      </c>
      <c r="G4200">
        <v>5</v>
      </c>
      <c r="H4200">
        <v>1659.4331736740701</v>
      </c>
      <c r="I4200" t="s">
        <v>2</v>
      </c>
      <c r="J4200">
        <v>0</v>
      </c>
      <c r="K4200">
        <v>7</v>
      </c>
      <c r="L4200">
        <v>6.6666666666666599</v>
      </c>
      <c r="M4200">
        <v>1.7075462000002499</v>
      </c>
      <c r="N4200" t="s">
        <v>245</v>
      </c>
      <c r="O4200">
        <v>30</v>
      </c>
      <c r="P4200">
        <v>0.3</v>
      </c>
      <c r="Q4200">
        <v>4</v>
      </c>
      <c r="R4200">
        <v>0.7</v>
      </c>
      <c r="S4200" t="s">
        <v>337</v>
      </c>
      <c r="T4200">
        <v>5</v>
      </c>
      <c r="U4200" t="s">
        <v>355</v>
      </c>
      <c r="V4200">
        <v>1896.37575445536</v>
      </c>
      <c r="W4200">
        <v>1931.6075047776501</v>
      </c>
      <c r="X4200">
        <v>2007.13349238401</v>
      </c>
      <c r="Y4200">
        <v>931.39922329999501</v>
      </c>
      <c r="Z4200">
        <f t="shared" si="130"/>
        <v>-0.12494495366997559</v>
      </c>
      <c r="AA4200">
        <f t="shared" si="131"/>
        <v>1.8333128880549487E-3</v>
      </c>
    </row>
    <row r="4201" spans="1:27" x14ac:dyDescent="0.3">
      <c r="A4201" t="s">
        <v>245</v>
      </c>
      <c r="B4201">
        <v>30</v>
      </c>
      <c r="C4201">
        <v>0.3</v>
      </c>
      <c r="D4201">
        <v>4</v>
      </c>
      <c r="E4201">
        <v>0.7</v>
      </c>
      <c r="F4201" t="s">
        <v>337</v>
      </c>
      <c r="G4201">
        <v>5</v>
      </c>
      <c r="H4201">
        <v>1659.4331736740701</v>
      </c>
      <c r="I4201" t="s">
        <v>6</v>
      </c>
      <c r="J4201">
        <v>3</v>
      </c>
      <c r="K4201">
        <v>7</v>
      </c>
      <c r="L4201">
        <v>6.6666666666666599</v>
      </c>
      <c r="M4201">
        <v>1.7077451000000099</v>
      </c>
      <c r="N4201" t="s">
        <v>245</v>
      </c>
      <c r="O4201">
        <v>30</v>
      </c>
      <c r="P4201">
        <v>0.3</v>
      </c>
      <c r="Q4201">
        <v>4</v>
      </c>
      <c r="R4201">
        <v>0.7</v>
      </c>
      <c r="S4201" t="s">
        <v>337</v>
      </c>
      <c r="T4201">
        <v>5</v>
      </c>
      <c r="U4201" t="s">
        <v>355</v>
      </c>
      <c r="V4201">
        <v>1896.37575445536</v>
      </c>
      <c r="W4201">
        <v>1931.6075047776501</v>
      </c>
      <c r="X4201">
        <v>2007.13349238401</v>
      </c>
      <c r="Y4201">
        <v>931.39922329999501</v>
      </c>
      <c r="Z4201">
        <f t="shared" si="130"/>
        <v>-0.12494495366997559</v>
      </c>
      <c r="AA4201">
        <f t="shared" si="131"/>
        <v>1.8335264377281545E-3</v>
      </c>
    </row>
    <row r="4202" spans="1:27" x14ac:dyDescent="0.3">
      <c r="A4202" t="s">
        <v>245</v>
      </c>
      <c r="B4202">
        <v>30</v>
      </c>
      <c r="C4202">
        <v>0.3</v>
      </c>
      <c r="D4202">
        <v>4</v>
      </c>
      <c r="E4202">
        <v>0.7</v>
      </c>
      <c r="F4202" t="s">
        <v>337</v>
      </c>
      <c r="G4202">
        <v>5</v>
      </c>
      <c r="H4202">
        <v>1659.4331736740701</v>
      </c>
      <c r="I4202" t="s">
        <v>10</v>
      </c>
      <c r="J4202">
        <v>4</v>
      </c>
      <c r="K4202">
        <v>7</v>
      </c>
      <c r="L4202">
        <v>6.6666666666666599</v>
      </c>
      <c r="M4202">
        <v>1.80523570000013</v>
      </c>
      <c r="N4202" t="s">
        <v>245</v>
      </c>
      <c r="O4202">
        <v>30</v>
      </c>
      <c r="P4202">
        <v>0.3</v>
      </c>
      <c r="Q4202">
        <v>4</v>
      </c>
      <c r="R4202">
        <v>0.7</v>
      </c>
      <c r="S4202" t="s">
        <v>337</v>
      </c>
      <c r="T4202">
        <v>5</v>
      </c>
      <c r="U4202" t="s">
        <v>355</v>
      </c>
      <c r="V4202">
        <v>1896.37575445536</v>
      </c>
      <c r="W4202">
        <v>1931.6075047776501</v>
      </c>
      <c r="X4202">
        <v>2007.13349238401</v>
      </c>
      <c r="Y4202">
        <v>931.39922329999501</v>
      </c>
      <c r="Z4202">
        <f t="shared" si="130"/>
        <v>-0.12494495366997559</v>
      </c>
      <c r="AA4202">
        <f t="shared" si="131"/>
        <v>1.9381975578679224E-3</v>
      </c>
    </row>
    <row r="4203" spans="1:27" x14ac:dyDescent="0.3">
      <c r="A4203" t="s">
        <v>245</v>
      </c>
      <c r="B4203">
        <v>30</v>
      </c>
      <c r="C4203">
        <v>0.3</v>
      </c>
      <c r="D4203">
        <v>4</v>
      </c>
      <c r="E4203">
        <v>0.7</v>
      </c>
      <c r="F4203" t="s">
        <v>337</v>
      </c>
      <c r="G4203">
        <v>5</v>
      </c>
      <c r="H4203">
        <v>1659.4331736740701</v>
      </c>
      <c r="I4203" t="s">
        <v>14</v>
      </c>
      <c r="J4203">
        <v>5</v>
      </c>
      <c r="K4203">
        <v>7</v>
      </c>
      <c r="L4203">
        <v>6.6666666666666599</v>
      </c>
      <c r="M4203">
        <v>2.2665234000000898</v>
      </c>
      <c r="N4203" t="s">
        <v>245</v>
      </c>
      <c r="O4203">
        <v>30</v>
      </c>
      <c r="P4203">
        <v>0.3</v>
      </c>
      <c r="Q4203">
        <v>4</v>
      </c>
      <c r="R4203">
        <v>0.7</v>
      </c>
      <c r="S4203" t="s">
        <v>337</v>
      </c>
      <c r="T4203">
        <v>5</v>
      </c>
      <c r="U4203" t="s">
        <v>355</v>
      </c>
      <c r="V4203">
        <v>1896.37575445536</v>
      </c>
      <c r="W4203">
        <v>1931.6075047776501</v>
      </c>
      <c r="X4203">
        <v>2007.13349238401</v>
      </c>
      <c r="Y4203">
        <v>931.39922329999501</v>
      </c>
      <c r="Z4203">
        <f t="shared" si="130"/>
        <v>-0.12494495366997559</v>
      </c>
      <c r="AA4203">
        <f t="shared" si="131"/>
        <v>2.4334606936536642E-3</v>
      </c>
    </row>
    <row r="4204" spans="1:27" x14ac:dyDescent="0.3">
      <c r="A4204" t="s">
        <v>219</v>
      </c>
      <c r="B4204">
        <v>30</v>
      </c>
      <c r="C4204">
        <v>0.3</v>
      </c>
      <c r="D4204">
        <v>2</v>
      </c>
      <c r="E4204">
        <v>0.7</v>
      </c>
      <c r="F4204" t="s">
        <v>336</v>
      </c>
      <c r="G4204">
        <v>4</v>
      </c>
      <c r="H4204">
        <v>3222.1499910633001</v>
      </c>
      <c r="I4204" t="s">
        <v>16</v>
      </c>
      <c r="J4204">
        <v>5</v>
      </c>
      <c r="K4204">
        <v>9</v>
      </c>
      <c r="L4204">
        <v>3.3333333333333299</v>
      </c>
      <c r="M4204">
        <v>2.2152309999998998</v>
      </c>
      <c r="N4204" t="s">
        <v>219</v>
      </c>
      <c r="O4204">
        <v>30</v>
      </c>
      <c r="P4204">
        <v>0.3</v>
      </c>
      <c r="Q4204">
        <v>2</v>
      </c>
      <c r="R4204">
        <v>0.7</v>
      </c>
      <c r="S4204" t="s">
        <v>336</v>
      </c>
      <c r="T4204">
        <v>4</v>
      </c>
      <c r="U4204" t="s">
        <v>355</v>
      </c>
      <c r="V4204">
        <v>3682.5009218506002</v>
      </c>
      <c r="W4204">
        <v>3717.6199595528501</v>
      </c>
      <c r="X4204">
        <v>3771.7273856525399</v>
      </c>
      <c r="Y4204">
        <v>1047.3952624999999</v>
      </c>
      <c r="Z4204">
        <f t="shared" si="130"/>
        <v>-0.12501040476480202</v>
      </c>
      <c r="AA4204">
        <f t="shared" si="131"/>
        <v>2.1149904714218622E-3</v>
      </c>
    </row>
    <row r="4205" spans="1:27" x14ac:dyDescent="0.3">
      <c r="A4205" t="s">
        <v>177</v>
      </c>
      <c r="B4205">
        <v>30</v>
      </c>
      <c r="C4205">
        <v>0.3</v>
      </c>
      <c r="D4205">
        <v>2</v>
      </c>
      <c r="E4205">
        <v>0.3</v>
      </c>
      <c r="F4205" t="s">
        <v>336</v>
      </c>
      <c r="G4205">
        <v>2</v>
      </c>
      <c r="H4205">
        <v>1391.02635467955</v>
      </c>
      <c r="I4205" t="s">
        <v>2</v>
      </c>
      <c r="J4205">
        <v>0</v>
      </c>
      <c r="K4205">
        <v>7</v>
      </c>
      <c r="L4205">
        <v>3.3333333333333299</v>
      </c>
      <c r="M4205">
        <v>2.0593080999999498</v>
      </c>
      <c r="N4205" t="s">
        <v>177</v>
      </c>
      <c r="O4205">
        <v>30</v>
      </c>
      <c r="P4205">
        <v>0.3</v>
      </c>
      <c r="Q4205">
        <v>2</v>
      </c>
      <c r="R4205">
        <v>0.3</v>
      </c>
      <c r="S4205" t="s">
        <v>336</v>
      </c>
      <c r="T4205">
        <v>2</v>
      </c>
      <c r="U4205" t="s">
        <v>355</v>
      </c>
      <c r="V4205">
        <v>1590.3525814647301</v>
      </c>
      <c r="W4205">
        <v>1590.3525814647301</v>
      </c>
      <c r="X4205">
        <v>1590.3525814647301</v>
      </c>
      <c r="Y4205">
        <v>986.44427680000001</v>
      </c>
      <c r="Z4205">
        <f t="shared" si="130"/>
        <v>-0.12533461391410369</v>
      </c>
      <c r="AA4205">
        <f t="shared" si="131"/>
        <v>2.087607124327684E-3</v>
      </c>
    </row>
    <row r="4206" spans="1:27" x14ac:dyDescent="0.3">
      <c r="A4206" t="s">
        <v>177</v>
      </c>
      <c r="B4206">
        <v>30</v>
      </c>
      <c r="C4206">
        <v>0.3</v>
      </c>
      <c r="D4206">
        <v>2</v>
      </c>
      <c r="E4206">
        <v>0.3</v>
      </c>
      <c r="F4206" t="s">
        <v>336</v>
      </c>
      <c r="G4206">
        <v>2</v>
      </c>
      <c r="H4206">
        <v>1391.02635467955</v>
      </c>
      <c r="I4206" t="s">
        <v>6</v>
      </c>
      <c r="J4206">
        <v>3</v>
      </c>
      <c r="K4206">
        <v>7</v>
      </c>
      <c r="L4206">
        <v>3.3333333333333299</v>
      </c>
      <c r="M4206">
        <v>2.2535987999999598</v>
      </c>
      <c r="N4206" t="s">
        <v>177</v>
      </c>
      <c r="O4206">
        <v>30</v>
      </c>
      <c r="P4206">
        <v>0.3</v>
      </c>
      <c r="Q4206">
        <v>2</v>
      </c>
      <c r="R4206">
        <v>0.3</v>
      </c>
      <c r="S4206" t="s">
        <v>336</v>
      </c>
      <c r="T4206">
        <v>2</v>
      </c>
      <c r="U4206" t="s">
        <v>355</v>
      </c>
      <c r="V4206">
        <v>1590.3525814647301</v>
      </c>
      <c r="W4206">
        <v>1590.3525814647301</v>
      </c>
      <c r="X4206">
        <v>1590.3525814647301</v>
      </c>
      <c r="Y4206">
        <v>986.44427680000001</v>
      </c>
      <c r="Z4206">
        <f t="shared" si="130"/>
        <v>-0.12533461391410369</v>
      </c>
      <c r="AA4206">
        <f t="shared" si="131"/>
        <v>2.2845677682986581E-3</v>
      </c>
    </row>
    <row r="4207" spans="1:27" x14ac:dyDescent="0.3">
      <c r="A4207" t="s">
        <v>177</v>
      </c>
      <c r="B4207">
        <v>30</v>
      </c>
      <c r="C4207">
        <v>0.3</v>
      </c>
      <c r="D4207">
        <v>2</v>
      </c>
      <c r="E4207">
        <v>0.3</v>
      </c>
      <c r="F4207" t="s">
        <v>336</v>
      </c>
      <c r="G4207">
        <v>2</v>
      </c>
      <c r="H4207">
        <v>1391.02635467955</v>
      </c>
      <c r="I4207" t="s">
        <v>10</v>
      </c>
      <c r="J4207">
        <v>4</v>
      </c>
      <c r="K4207">
        <v>7</v>
      </c>
      <c r="L4207">
        <v>3.3333333333333299</v>
      </c>
      <c r="M4207">
        <v>2.1342720000000099</v>
      </c>
      <c r="N4207" t="s">
        <v>177</v>
      </c>
      <c r="O4207">
        <v>30</v>
      </c>
      <c r="P4207">
        <v>0.3</v>
      </c>
      <c r="Q4207">
        <v>2</v>
      </c>
      <c r="R4207">
        <v>0.3</v>
      </c>
      <c r="S4207" t="s">
        <v>336</v>
      </c>
      <c r="T4207">
        <v>2</v>
      </c>
      <c r="U4207" t="s">
        <v>355</v>
      </c>
      <c r="V4207">
        <v>1590.3525814647301</v>
      </c>
      <c r="W4207">
        <v>1590.3525814647301</v>
      </c>
      <c r="X4207">
        <v>1590.3525814647301</v>
      </c>
      <c r="Y4207">
        <v>986.44427680000001</v>
      </c>
      <c r="Z4207">
        <f t="shared" si="130"/>
        <v>-0.12533461391410369</v>
      </c>
      <c r="AA4207">
        <f t="shared" si="131"/>
        <v>2.1636011786935736E-3</v>
      </c>
    </row>
    <row r="4208" spans="1:27" x14ac:dyDescent="0.3">
      <c r="A4208" t="s">
        <v>177</v>
      </c>
      <c r="B4208">
        <v>30</v>
      </c>
      <c r="C4208">
        <v>0.3</v>
      </c>
      <c r="D4208">
        <v>2</v>
      </c>
      <c r="E4208">
        <v>0.3</v>
      </c>
      <c r="F4208" t="s">
        <v>336</v>
      </c>
      <c r="G4208">
        <v>2</v>
      </c>
      <c r="H4208">
        <v>1391.02635467955</v>
      </c>
      <c r="I4208" t="s">
        <v>14</v>
      </c>
      <c r="J4208">
        <v>5</v>
      </c>
      <c r="K4208">
        <v>7</v>
      </c>
      <c r="L4208">
        <v>3.3333333333333299</v>
      </c>
      <c r="M4208">
        <v>2.08931219999999</v>
      </c>
      <c r="N4208" t="s">
        <v>177</v>
      </c>
      <c r="O4208">
        <v>30</v>
      </c>
      <c r="P4208">
        <v>0.3</v>
      </c>
      <c r="Q4208">
        <v>2</v>
      </c>
      <c r="R4208">
        <v>0.3</v>
      </c>
      <c r="S4208" t="s">
        <v>336</v>
      </c>
      <c r="T4208">
        <v>2</v>
      </c>
      <c r="U4208" t="s">
        <v>355</v>
      </c>
      <c r="V4208">
        <v>1590.3525814647301</v>
      </c>
      <c r="W4208">
        <v>1590.3525814647301</v>
      </c>
      <c r="X4208">
        <v>1590.3525814647301</v>
      </c>
      <c r="Y4208">
        <v>986.44427680000001</v>
      </c>
      <c r="Z4208">
        <f t="shared" si="130"/>
        <v>-0.12533461391410369</v>
      </c>
      <c r="AA4208">
        <f t="shared" si="131"/>
        <v>2.1180235408508477E-3</v>
      </c>
    </row>
    <row r="4209" spans="1:27" x14ac:dyDescent="0.3">
      <c r="A4209" t="s">
        <v>87</v>
      </c>
      <c r="B4209">
        <v>10</v>
      </c>
      <c r="C4209">
        <v>0.7</v>
      </c>
      <c r="D4209">
        <v>4</v>
      </c>
      <c r="E4209">
        <v>0.7</v>
      </c>
      <c r="F4209" t="s">
        <v>336</v>
      </c>
      <c r="G4209">
        <v>2</v>
      </c>
      <c r="H4209">
        <v>3269.3532571283499</v>
      </c>
      <c r="I4209" t="s">
        <v>374</v>
      </c>
      <c r="J4209">
        <v>10</v>
      </c>
      <c r="K4209">
        <v>9</v>
      </c>
      <c r="L4209">
        <v>6.6666666666666599</v>
      </c>
      <c r="M4209">
        <v>0.20280670000000001</v>
      </c>
      <c r="N4209" t="s">
        <v>87</v>
      </c>
      <c r="O4209">
        <v>10</v>
      </c>
      <c r="P4209">
        <v>0.7</v>
      </c>
      <c r="Q4209">
        <v>4</v>
      </c>
      <c r="R4209">
        <v>0.7</v>
      </c>
      <c r="S4209" t="s">
        <v>336</v>
      </c>
      <c r="T4209">
        <v>2</v>
      </c>
      <c r="U4209" t="s">
        <v>355</v>
      </c>
      <c r="V4209">
        <v>3738.1498713432602</v>
      </c>
      <c r="W4209">
        <v>3764.6253267604202</v>
      </c>
      <c r="X4209">
        <v>4011.89048217052</v>
      </c>
      <c r="Y4209">
        <v>88.045331299999802</v>
      </c>
      <c r="Z4209">
        <f t="shared" si="130"/>
        <v>-0.12540872633510911</v>
      </c>
      <c r="AA4209">
        <f t="shared" si="131"/>
        <v>2.3034350260886629E-3</v>
      </c>
    </row>
    <row r="4210" spans="1:27" x14ac:dyDescent="0.3">
      <c r="A4210" t="s">
        <v>203</v>
      </c>
      <c r="B4210">
        <v>30</v>
      </c>
      <c r="C4210">
        <v>0.3</v>
      </c>
      <c r="D4210">
        <v>4</v>
      </c>
      <c r="E4210">
        <v>0.3</v>
      </c>
      <c r="F4210" t="s">
        <v>337</v>
      </c>
      <c r="G4210">
        <v>3</v>
      </c>
      <c r="H4210">
        <v>1353.4916242121301</v>
      </c>
      <c r="I4210" t="s">
        <v>2</v>
      </c>
      <c r="J4210">
        <v>0</v>
      </c>
      <c r="K4210">
        <v>7</v>
      </c>
      <c r="L4210">
        <v>6.6666666666666599</v>
      </c>
      <c r="M4210">
        <v>2.0350674999999598</v>
      </c>
      <c r="N4210" t="s">
        <v>203</v>
      </c>
      <c r="O4210">
        <v>30</v>
      </c>
      <c r="P4210">
        <v>0.3</v>
      </c>
      <c r="Q4210">
        <v>4</v>
      </c>
      <c r="R4210">
        <v>0.3</v>
      </c>
      <c r="S4210" t="s">
        <v>337</v>
      </c>
      <c r="T4210">
        <v>3</v>
      </c>
      <c r="U4210" t="s">
        <v>355</v>
      </c>
      <c r="V4210">
        <v>1547.60185259227</v>
      </c>
      <c r="W4210">
        <v>1547.60185259227</v>
      </c>
      <c r="X4210">
        <v>1547.60185259227</v>
      </c>
      <c r="Y4210">
        <v>1045.37242529999</v>
      </c>
      <c r="Z4210">
        <f t="shared" si="130"/>
        <v>-0.12542646421300196</v>
      </c>
      <c r="AA4210">
        <f t="shared" si="131"/>
        <v>1.94673922015492E-3</v>
      </c>
    </row>
    <row r="4211" spans="1:27" x14ac:dyDescent="0.3">
      <c r="A4211" t="s">
        <v>203</v>
      </c>
      <c r="B4211">
        <v>30</v>
      </c>
      <c r="C4211">
        <v>0.3</v>
      </c>
      <c r="D4211">
        <v>4</v>
      </c>
      <c r="E4211">
        <v>0.3</v>
      </c>
      <c r="F4211" t="s">
        <v>337</v>
      </c>
      <c r="G4211">
        <v>3</v>
      </c>
      <c r="H4211">
        <v>1353.4916242121301</v>
      </c>
      <c r="I4211" t="s">
        <v>6</v>
      </c>
      <c r="J4211">
        <v>3</v>
      </c>
      <c r="K4211">
        <v>7</v>
      </c>
      <c r="L4211">
        <v>6.6666666666666599</v>
      </c>
      <c r="M4211">
        <v>2.5194836999999</v>
      </c>
      <c r="N4211" t="s">
        <v>203</v>
      </c>
      <c r="O4211">
        <v>30</v>
      </c>
      <c r="P4211">
        <v>0.3</v>
      </c>
      <c r="Q4211">
        <v>4</v>
      </c>
      <c r="R4211">
        <v>0.3</v>
      </c>
      <c r="S4211" t="s">
        <v>337</v>
      </c>
      <c r="T4211">
        <v>3</v>
      </c>
      <c r="U4211" t="s">
        <v>355</v>
      </c>
      <c r="V4211">
        <v>1547.60185259227</v>
      </c>
      <c r="W4211">
        <v>1547.60185259227</v>
      </c>
      <c r="X4211">
        <v>1547.60185259227</v>
      </c>
      <c r="Y4211">
        <v>1045.37242529999</v>
      </c>
      <c r="Z4211">
        <f t="shared" si="130"/>
        <v>-0.12542646421300196</v>
      </c>
      <c r="AA4211">
        <f t="shared" si="131"/>
        <v>2.4101302454738894E-3</v>
      </c>
    </row>
    <row r="4212" spans="1:27" x14ac:dyDescent="0.3">
      <c r="A4212" t="s">
        <v>203</v>
      </c>
      <c r="B4212">
        <v>30</v>
      </c>
      <c r="C4212">
        <v>0.3</v>
      </c>
      <c r="D4212">
        <v>4</v>
      </c>
      <c r="E4212">
        <v>0.3</v>
      </c>
      <c r="F4212" t="s">
        <v>337</v>
      </c>
      <c r="G4212">
        <v>3</v>
      </c>
      <c r="H4212">
        <v>1353.4916242121301</v>
      </c>
      <c r="I4212" t="s">
        <v>10</v>
      </c>
      <c r="J4212">
        <v>4</v>
      </c>
      <c r="K4212">
        <v>7</v>
      </c>
      <c r="L4212">
        <v>6.6666666666666599</v>
      </c>
      <c r="M4212">
        <v>2.5186938000001602</v>
      </c>
      <c r="N4212" t="s">
        <v>203</v>
      </c>
      <c r="O4212">
        <v>30</v>
      </c>
      <c r="P4212">
        <v>0.3</v>
      </c>
      <c r="Q4212">
        <v>4</v>
      </c>
      <c r="R4212">
        <v>0.3</v>
      </c>
      <c r="S4212" t="s">
        <v>337</v>
      </c>
      <c r="T4212">
        <v>3</v>
      </c>
      <c r="U4212" t="s">
        <v>355</v>
      </c>
      <c r="V4212">
        <v>1547.60185259227</v>
      </c>
      <c r="W4212">
        <v>1547.60185259227</v>
      </c>
      <c r="X4212">
        <v>1547.60185259227</v>
      </c>
      <c r="Y4212">
        <v>1045.37242529999</v>
      </c>
      <c r="Z4212">
        <f t="shared" si="130"/>
        <v>-0.12542646421300196</v>
      </c>
      <c r="AA4212">
        <f t="shared" si="131"/>
        <v>2.409374629598989E-3</v>
      </c>
    </row>
    <row r="4213" spans="1:27" x14ac:dyDescent="0.3">
      <c r="A4213" t="s">
        <v>203</v>
      </c>
      <c r="B4213">
        <v>30</v>
      </c>
      <c r="C4213">
        <v>0.3</v>
      </c>
      <c r="D4213">
        <v>4</v>
      </c>
      <c r="E4213">
        <v>0.3</v>
      </c>
      <c r="F4213" t="s">
        <v>337</v>
      </c>
      <c r="G4213">
        <v>3</v>
      </c>
      <c r="H4213">
        <v>1353.4916242121301</v>
      </c>
      <c r="I4213" t="s">
        <v>14</v>
      </c>
      <c r="J4213">
        <v>5</v>
      </c>
      <c r="K4213">
        <v>7</v>
      </c>
      <c r="L4213">
        <v>6.6666666666666599</v>
      </c>
      <c r="M4213">
        <v>2.4426369999998698</v>
      </c>
      <c r="N4213" t="s">
        <v>203</v>
      </c>
      <c r="O4213">
        <v>30</v>
      </c>
      <c r="P4213">
        <v>0.3</v>
      </c>
      <c r="Q4213">
        <v>4</v>
      </c>
      <c r="R4213">
        <v>0.3</v>
      </c>
      <c r="S4213" t="s">
        <v>337</v>
      </c>
      <c r="T4213">
        <v>3</v>
      </c>
      <c r="U4213" t="s">
        <v>355</v>
      </c>
      <c r="V4213">
        <v>1547.60185259227</v>
      </c>
      <c r="W4213">
        <v>1547.60185259227</v>
      </c>
      <c r="X4213">
        <v>1547.60185259227</v>
      </c>
      <c r="Y4213">
        <v>1045.37242529999</v>
      </c>
      <c r="Z4213">
        <f t="shared" si="130"/>
        <v>-0.12542646421300196</v>
      </c>
      <c r="AA4213">
        <f t="shared" si="131"/>
        <v>2.3366189320508501E-3</v>
      </c>
    </row>
    <row r="4214" spans="1:27" x14ac:dyDescent="0.3">
      <c r="A4214" t="s">
        <v>200</v>
      </c>
      <c r="B4214">
        <v>30</v>
      </c>
      <c r="C4214">
        <v>0.3</v>
      </c>
      <c r="D4214">
        <v>4</v>
      </c>
      <c r="E4214">
        <v>0.3</v>
      </c>
      <c r="F4214" t="s">
        <v>336</v>
      </c>
      <c r="G4214">
        <v>5</v>
      </c>
      <c r="H4214">
        <v>1731.99127723069</v>
      </c>
      <c r="I4214" t="s">
        <v>8</v>
      </c>
      <c r="J4214">
        <v>3</v>
      </c>
      <c r="K4214">
        <v>9</v>
      </c>
      <c r="L4214">
        <v>6.6666666666666599</v>
      </c>
      <c r="M4214">
        <v>2.8689245999998998</v>
      </c>
      <c r="N4214" t="s">
        <v>200</v>
      </c>
      <c r="O4214">
        <v>30</v>
      </c>
      <c r="P4214">
        <v>0.3</v>
      </c>
      <c r="Q4214">
        <v>4</v>
      </c>
      <c r="R4214">
        <v>0.3</v>
      </c>
      <c r="S4214" t="s">
        <v>336</v>
      </c>
      <c r="T4214">
        <v>5</v>
      </c>
      <c r="U4214" t="s">
        <v>355</v>
      </c>
      <c r="V4214">
        <v>1980.3853217476601</v>
      </c>
      <c r="W4214">
        <v>2003.89124952773</v>
      </c>
      <c r="X4214">
        <v>2007.35342721147</v>
      </c>
      <c r="Y4214">
        <v>1217.8030093999901</v>
      </c>
      <c r="Z4214">
        <f t="shared" si="130"/>
        <v>-0.12542712864472561</v>
      </c>
      <c r="AA4214">
        <f t="shared" si="131"/>
        <v>2.3558199297055563E-3</v>
      </c>
    </row>
    <row r="4215" spans="1:27" x14ac:dyDescent="0.3">
      <c r="A4215" t="s">
        <v>224</v>
      </c>
      <c r="B4215">
        <v>30</v>
      </c>
      <c r="C4215">
        <v>0.3</v>
      </c>
      <c r="D4215">
        <v>2</v>
      </c>
      <c r="E4215">
        <v>0.7</v>
      </c>
      <c r="F4215" t="s">
        <v>337</v>
      </c>
      <c r="G4215">
        <v>4</v>
      </c>
      <c r="H4215">
        <v>1879.56377892044</v>
      </c>
      <c r="I4215" t="s">
        <v>2</v>
      </c>
      <c r="J4215">
        <v>0</v>
      </c>
      <c r="K4215">
        <v>7</v>
      </c>
      <c r="L4215">
        <v>3.3333333333333299</v>
      </c>
      <c r="M4215">
        <v>2.1679541999999401</v>
      </c>
      <c r="N4215" t="s">
        <v>224</v>
      </c>
      <c r="O4215">
        <v>30</v>
      </c>
      <c r="P4215">
        <v>0.3</v>
      </c>
      <c r="Q4215">
        <v>2</v>
      </c>
      <c r="R4215">
        <v>0.7</v>
      </c>
      <c r="S4215" t="s">
        <v>337</v>
      </c>
      <c r="T4215">
        <v>4</v>
      </c>
      <c r="U4215" t="s">
        <v>355</v>
      </c>
      <c r="V4215">
        <v>2149.17600984408</v>
      </c>
      <c r="W4215">
        <v>2150.0046410221798</v>
      </c>
      <c r="X4215">
        <v>2153.4873885285101</v>
      </c>
      <c r="Y4215">
        <v>1040.7750521999999</v>
      </c>
      <c r="Z4215">
        <f t="shared" si="130"/>
        <v>-0.12544911616764234</v>
      </c>
      <c r="AA4215">
        <f t="shared" si="131"/>
        <v>2.0830189918727379E-3</v>
      </c>
    </row>
    <row r="4216" spans="1:27" x14ac:dyDescent="0.3">
      <c r="A4216" t="s">
        <v>224</v>
      </c>
      <c r="B4216">
        <v>30</v>
      </c>
      <c r="C4216">
        <v>0.3</v>
      </c>
      <c r="D4216">
        <v>2</v>
      </c>
      <c r="E4216">
        <v>0.7</v>
      </c>
      <c r="F4216" t="s">
        <v>337</v>
      </c>
      <c r="G4216">
        <v>4</v>
      </c>
      <c r="H4216">
        <v>1879.56377892044</v>
      </c>
      <c r="I4216" t="s">
        <v>6</v>
      </c>
      <c r="J4216">
        <v>3</v>
      </c>
      <c r="K4216">
        <v>7</v>
      </c>
      <c r="L4216">
        <v>3.3333333333333299</v>
      </c>
      <c r="M4216">
        <v>2.0430384000001101</v>
      </c>
      <c r="N4216" t="s">
        <v>224</v>
      </c>
      <c r="O4216">
        <v>30</v>
      </c>
      <c r="P4216">
        <v>0.3</v>
      </c>
      <c r="Q4216">
        <v>2</v>
      </c>
      <c r="R4216">
        <v>0.7</v>
      </c>
      <c r="S4216" t="s">
        <v>337</v>
      </c>
      <c r="T4216">
        <v>4</v>
      </c>
      <c r="U4216" t="s">
        <v>355</v>
      </c>
      <c r="V4216">
        <v>2149.17600984408</v>
      </c>
      <c r="W4216">
        <v>2150.0046410221798</v>
      </c>
      <c r="X4216">
        <v>2153.4873885285101</v>
      </c>
      <c r="Y4216">
        <v>1040.7750521999999</v>
      </c>
      <c r="Z4216">
        <f t="shared" si="130"/>
        <v>-0.12544911616764234</v>
      </c>
      <c r="AA4216">
        <f t="shared" si="131"/>
        <v>1.9629970911404118E-3</v>
      </c>
    </row>
    <row r="4217" spans="1:27" x14ac:dyDescent="0.3">
      <c r="A4217" t="s">
        <v>224</v>
      </c>
      <c r="B4217">
        <v>30</v>
      </c>
      <c r="C4217">
        <v>0.3</v>
      </c>
      <c r="D4217">
        <v>2</v>
      </c>
      <c r="E4217">
        <v>0.7</v>
      </c>
      <c r="F4217" t="s">
        <v>337</v>
      </c>
      <c r="G4217">
        <v>4</v>
      </c>
      <c r="H4217">
        <v>1879.56377892044</v>
      </c>
      <c r="I4217" t="s">
        <v>10</v>
      </c>
      <c r="J4217">
        <v>4</v>
      </c>
      <c r="K4217">
        <v>7</v>
      </c>
      <c r="L4217">
        <v>3.3333333333333299</v>
      </c>
      <c r="M4217">
        <v>2.1443127999998501</v>
      </c>
      <c r="N4217" t="s">
        <v>224</v>
      </c>
      <c r="O4217">
        <v>30</v>
      </c>
      <c r="P4217">
        <v>0.3</v>
      </c>
      <c r="Q4217">
        <v>2</v>
      </c>
      <c r="R4217">
        <v>0.7</v>
      </c>
      <c r="S4217" t="s">
        <v>337</v>
      </c>
      <c r="T4217">
        <v>4</v>
      </c>
      <c r="U4217" t="s">
        <v>355</v>
      </c>
      <c r="V4217">
        <v>2149.17600984408</v>
      </c>
      <c r="W4217">
        <v>2150.0046410221798</v>
      </c>
      <c r="X4217">
        <v>2153.4873885285101</v>
      </c>
      <c r="Y4217">
        <v>1040.7750521999999</v>
      </c>
      <c r="Z4217">
        <f t="shared" si="130"/>
        <v>-0.12544911616764234</v>
      </c>
      <c r="AA4217">
        <f t="shared" si="131"/>
        <v>2.0603038048108303E-3</v>
      </c>
    </row>
    <row r="4218" spans="1:27" x14ac:dyDescent="0.3">
      <c r="A4218" t="s">
        <v>224</v>
      </c>
      <c r="B4218">
        <v>30</v>
      </c>
      <c r="C4218">
        <v>0.3</v>
      </c>
      <c r="D4218">
        <v>2</v>
      </c>
      <c r="E4218">
        <v>0.7</v>
      </c>
      <c r="F4218" t="s">
        <v>337</v>
      </c>
      <c r="G4218">
        <v>4</v>
      </c>
      <c r="H4218">
        <v>1879.56377892044</v>
      </c>
      <c r="I4218" t="s">
        <v>14</v>
      </c>
      <c r="J4218">
        <v>5</v>
      </c>
      <c r="K4218">
        <v>7</v>
      </c>
      <c r="L4218">
        <v>3.3333333333333299</v>
      </c>
      <c r="M4218">
        <v>2.1209306000000598</v>
      </c>
      <c r="N4218" t="s">
        <v>224</v>
      </c>
      <c r="O4218">
        <v>30</v>
      </c>
      <c r="P4218">
        <v>0.3</v>
      </c>
      <c r="Q4218">
        <v>2</v>
      </c>
      <c r="R4218">
        <v>0.7</v>
      </c>
      <c r="S4218" t="s">
        <v>337</v>
      </c>
      <c r="T4218">
        <v>4</v>
      </c>
      <c r="U4218" t="s">
        <v>355</v>
      </c>
      <c r="V4218">
        <v>2149.17600984408</v>
      </c>
      <c r="W4218">
        <v>2150.0046410221798</v>
      </c>
      <c r="X4218">
        <v>2153.4873885285101</v>
      </c>
      <c r="Y4218">
        <v>1040.7750521999999</v>
      </c>
      <c r="Z4218">
        <f t="shared" si="130"/>
        <v>-0.12544911616764234</v>
      </c>
      <c r="AA4218">
        <f t="shared" si="131"/>
        <v>2.0378376629193958E-3</v>
      </c>
    </row>
    <row r="4219" spans="1:27" x14ac:dyDescent="0.3">
      <c r="A4219" t="s">
        <v>324</v>
      </c>
      <c r="B4219">
        <v>60</v>
      </c>
      <c r="C4219">
        <v>0.3</v>
      </c>
      <c r="D4219">
        <v>4</v>
      </c>
      <c r="E4219">
        <v>0.7</v>
      </c>
      <c r="F4219" t="s">
        <v>337</v>
      </c>
      <c r="G4219">
        <v>4</v>
      </c>
      <c r="H4219">
        <v>2057.6621547187701</v>
      </c>
      <c r="I4219" t="s">
        <v>4</v>
      </c>
      <c r="J4219">
        <v>0</v>
      </c>
      <c r="K4219">
        <v>9</v>
      </c>
      <c r="L4219">
        <v>6.6666666666666599</v>
      </c>
      <c r="M4219">
        <v>16.5614480999993</v>
      </c>
      <c r="N4219" t="s">
        <v>324</v>
      </c>
      <c r="O4219">
        <v>60</v>
      </c>
      <c r="P4219">
        <v>0.3</v>
      </c>
      <c r="Q4219">
        <v>4</v>
      </c>
      <c r="R4219">
        <v>0.7</v>
      </c>
      <c r="S4219" t="s">
        <v>337</v>
      </c>
      <c r="T4219">
        <v>4</v>
      </c>
      <c r="U4219" t="s">
        <v>355</v>
      </c>
      <c r="V4219">
        <v>2353.0413809796</v>
      </c>
      <c r="W4219">
        <v>2370.4512072776101</v>
      </c>
      <c r="X4219">
        <v>90000000000</v>
      </c>
      <c r="Y4219">
        <v>1510.8489588</v>
      </c>
      <c r="Z4219">
        <f t="shared" si="130"/>
        <v>-0.1255308251901035</v>
      </c>
      <c r="AA4219">
        <f t="shared" si="131"/>
        <v>1.0961683498232226E-2</v>
      </c>
    </row>
    <row r="4220" spans="1:27" x14ac:dyDescent="0.3">
      <c r="A4220" t="s">
        <v>63</v>
      </c>
      <c r="B4220">
        <v>10</v>
      </c>
      <c r="C4220">
        <v>0.3</v>
      </c>
      <c r="D4220">
        <v>2</v>
      </c>
      <c r="E4220">
        <v>0.7</v>
      </c>
      <c r="F4220" t="s">
        <v>337</v>
      </c>
      <c r="G4220">
        <v>3</v>
      </c>
      <c r="H4220">
        <v>1450.6281057472399</v>
      </c>
      <c r="I4220" t="s">
        <v>9</v>
      </c>
      <c r="J4220">
        <v>4</v>
      </c>
      <c r="K4220">
        <v>6</v>
      </c>
      <c r="L4220">
        <v>3.3333333333333299</v>
      </c>
      <c r="M4220">
        <v>5.89936999999984E-2</v>
      </c>
      <c r="N4220" t="s">
        <v>63</v>
      </c>
      <c r="O4220">
        <v>10</v>
      </c>
      <c r="P4220">
        <v>0.3</v>
      </c>
      <c r="Q4220">
        <v>2</v>
      </c>
      <c r="R4220">
        <v>0.7</v>
      </c>
      <c r="S4220" t="s">
        <v>337</v>
      </c>
      <c r="T4220">
        <v>3</v>
      </c>
      <c r="U4220" t="s">
        <v>355</v>
      </c>
      <c r="V4220">
        <v>1659.5117185100901</v>
      </c>
      <c r="W4220">
        <v>1919.5555812775401</v>
      </c>
      <c r="X4220">
        <v>90000000000</v>
      </c>
      <c r="Y4220">
        <v>31.213195299999999</v>
      </c>
      <c r="Z4220">
        <f t="shared" si="130"/>
        <v>-0.12587052591010678</v>
      </c>
      <c r="AA4220">
        <f t="shared" si="131"/>
        <v>1.8900243769659302E-3</v>
      </c>
    </row>
    <row r="4221" spans="1:27" x14ac:dyDescent="0.3">
      <c r="A4221" t="s">
        <v>333</v>
      </c>
      <c r="B4221">
        <v>60</v>
      </c>
      <c r="C4221">
        <v>0.7</v>
      </c>
      <c r="D4221">
        <v>4</v>
      </c>
      <c r="E4221">
        <v>0.7</v>
      </c>
      <c r="F4221" t="s">
        <v>337</v>
      </c>
      <c r="G4221">
        <v>3</v>
      </c>
      <c r="H4221">
        <v>3416.6159844364902</v>
      </c>
      <c r="I4221" t="s">
        <v>374</v>
      </c>
      <c r="J4221">
        <v>10</v>
      </c>
      <c r="K4221">
        <v>9</v>
      </c>
      <c r="L4221">
        <v>6.6666666666666599</v>
      </c>
      <c r="M4221">
        <v>17.394205200000201</v>
      </c>
      <c r="N4221" t="s">
        <v>330</v>
      </c>
      <c r="O4221">
        <v>60</v>
      </c>
      <c r="P4221">
        <v>0.7</v>
      </c>
      <c r="Q4221">
        <v>4</v>
      </c>
      <c r="R4221">
        <v>0.7</v>
      </c>
      <c r="S4221" t="s">
        <v>336</v>
      </c>
      <c r="T4221">
        <v>5</v>
      </c>
      <c r="U4221" t="s">
        <v>355</v>
      </c>
      <c r="V4221">
        <v>3908.7750517882</v>
      </c>
      <c r="W4221">
        <v>3908.7750517882</v>
      </c>
      <c r="X4221">
        <v>90000000000</v>
      </c>
      <c r="Y4221">
        <v>1507.84974049999</v>
      </c>
      <c r="Z4221">
        <f t="shared" si="130"/>
        <v>-0.1259113304887052</v>
      </c>
      <c r="AA4221">
        <f t="shared" si="131"/>
        <v>1.1535768275048701E-2</v>
      </c>
    </row>
    <row r="4222" spans="1:27" x14ac:dyDescent="0.3">
      <c r="A4222" t="s">
        <v>47</v>
      </c>
      <c r="B4222">
        <v>10</v>
      </c>
      <c r="C4222">
        <v>0.7</v>
      </c>
      <c r="D4222">
        <v>4</v>
      </c>
      <c r="E4222">
        <v>0.3</v>
      </c>
      <c r="F4222" t="s">
        <v>336</v>
      </c>
      <c r="G4222">
        <v>2</v>
      </c>
      <c r="H4222">
        <v>2032.37846477166</v>
      </c>
      <c r="I4222" t="s">
        <v>4</v>
      </c>
      <c r="J4222">
        <v>0</v>
      </c>
      <c r="K4222">
        <v>9</v>
      </c>
      <c r="L4222">
        <v>6.6666666666666599</v>
      </c>
      <c r="M4222">
        <v>0.1055688</v>
      </c>
      <c r="N4222" t="s">
        <v>47</v>
      </c>
      <c r="O4222">
        <v>10</v>
      </c>
      <c r="P4222">
        <v>0.7</v>
      </c>
      <c r="Q4222">
        <v>4</v>
      </c>
      <c r="R4222">
        <v>0.3</v>
      </c>
      <c r="S4222" t="s">
        <v>336</v>
      </c>
      <c r="T4222">
        <v>2</v>
      </c>
      <c r="U4222" t="s">
        <v>355</v>
      </c>
      <c r="V4222">
        <v>2325.2077949341701</v>
      </c>
      <c r="W4222">
        <v>2331.7015479885699</v>
      </c>
      <c r="X4222">
        <v>2371.2696222959698</v>
      </c>
      <c r="Y4222">
        <v>57.908084599999697</v>
      </c>
      <c r="Z4222">
        <f t="shared" si="130"/>
        <v>-0.12593684349436843</v>
      </c>
      <c r="AA4222">
        <f t="shared" si="131"/>
        <v>1.8230407848786032E-3</v>
      </c>
    </row>
    <row r="4223" spans="1:27" x14ac:dyDescent="0.3">
      <c r="A4223" t="s">
        <v>20</v>
      </c>
      <c r="B4223">
        <v>10</v>
      </c>
      <c r="C4223">
        <v>0.3</v>
      </c>
      <c r="D4223">
        <v>2</v>
      </c>
      <c r="E4223">
        <v>0.3</v>
      </c>
      <c r="F4223" t="s">
        <v>336</v>
      </c>
      <c r="G4223">
        <v>5</v>
      </c>
      <c r="H4223">
        <v>1307.84613758259</v>
      </c>
      <c r="I4223" t="s">
        <v>9</v>
      </c>
      <c r="J4223">
        <v>4</v>
      </c>
      <c r="K4223">
        <v>6</v>
      </c>
      <c r="L4223">
        <v>3.3333333333333299</v>
      </c>
      <c r="M4223">
        <v>7.2420299999999202E-2</v>
      </c>
      <c r="N4223" t="s">
        <v>20</v>
      </c>
      <c r="O4223">
        <v>10</v>
      </c>
      <c r="P4223">
        <v>0.3</v>
      </c>
      <c r="Q4223">
        <v>2</v>
      </c>
      <c r="R4223">
        <v>0.3</v>
      </c>
      <c r="S4223" t="s">
        <v>336</v>
      </c>
      <c r="T4223">
        <v>5</v>
      </c>
      <c r="U4223" t="s">
        <v>355</v>
      </c>
      <c r="V4223">
        <v>1496.3320157616999</v>
      </c>
      <c r="W4223">
        <v>1496.3320157616999</v>
      </c>
      <c r="X4223">
        <v>1496.3320157616999</v>
      </c>
      <c r="Y4223">
        <v>32.655599199999898</v>
      </c>
      <c r="Z4223">
        <f t="shared" si="130"/>
        <v>-0.12596527788865239</v>
      </c>
      <c r="AA4223">
        <f t="shared" si="131"/>
        <v>2.2176993157118192E-3</v>
      </c>
    </row>
    <row r="4224" spans="1:27" x14ac:dyDescent="0.3">
      <c r="A4224" t="s">
        <v>303</v>
      </c>
      <c r="B4224">
        <v>60</v>
      </c>
      <c r="C4224">
        <v>0.3</v>
      </c>
      <c r="D4224">
        <v>2</v>
      </c>
      <c r="E4224">
        <v>0.7</v>
      </c>
      <c r="F4224" t="s">
        <v>337</v>
      </c>
      <c r="G4224">
        <v>3</v>
      </c>
      <c r="H4224">
        <v>1830.5296399410599</v>
      </c>
      <c r="I4224" t="s">
        <v>4</v>
      </c>
      <c r="J4224">
        <v>0</v>
      </c>
      <c r="K4224">
        <v>9</v>
      </c>
      <c r="L4224">
        <v>3.3333333333333299</v>
      </c>
      <c r="M4224">
        <v>13.572941899999901</v>
      </c>
      <c r="N4224" t="s">
        <v>303</v>
      </c>
      <c r="O4224">
        <v>60</v>
      </c>
      <c r="P4224">
        <v>0.3</v>
      </c>
      <c r="Q4224">
        <v>2</v>
      </c>
      <c r="R4224">
        <v>0.7</v>
      </c>
      <c r="S4224" t="s">
        <v>337</v>
      </c>
      <c r="T4224">
        <v>3</v>
      </c>
      <c r="U4224" t="s">
        <v>355</v>
      </c>
      <c r="V4224">
        <v>2094.96624618032</v>
      </c>
      <c r="W4224">
        <v>2094.96624618032</v>
      </c>
      <c r="X4224">
        <v>90000000000</v>
      </c>
      <c r="Y4224">
        <v>1503.0686576999899</v>
      </c>
      <c r="Z4224">
        <f t="shared" si="130"/>
        <v>-0.12622475742575723</v>
      </c>
      <c r="AA4224">
        <f t="shared" si="131"/>
        <v>9.0301542983201762E-3</v>
      </c>
    </row>
    <row r="4225" spans="1:27" x14ac:dyDescent="0.3">
      <c r="A4225" t="s">
        <v>166</v>
      </c>
      <c r="B4225">
        <v>20</v>
      </c>
      <c r="C4225">
        <v>0.7</v>
      </c>
      <c r="D4225">
        <v>4</v>
      </c>
      <c r="E4225">
        <v>0.7</v>
      </c>
      <c r="F4225" t="s">
        <v>336</v>
      </c>
      <c r="G4225">
        <v>1</v>
      </c>
      <c r="H4225">
        <v>3641.2361715104698</v>
      </c>
      <c r="I4225" t="s">
        <v>4</v>
      </c>
      <c r="J4225">
        <v>0</v>
      </c>
      <c r="K4225">
        <v>9</v>
      </c>
      <c r="L4225">
        <v>6.6666666666666599</v>
      </c>
      <c r="M4225">
        <v>1.0207285000000099</v>
      </c>
      <c r="N4225" t="s">
        <v>166</v>
      </c>
      <c r="O4225">
        <v>20</v>
      </c>
      <c r="P4225">
        <v>0.7</v>
      </c>
      <c r="Q4225">
        <v>4</v>
      </c>
      <c r="R4225">
        <v>0.7</v>
      </c>
      <c r="S4225" t="s">
        <v>336</v>
      </c>
      <c r="T4225">
        <v>1</v>
      </c>
      <c r="U4225" t="s">
        <v>355</v>
      </c>
      <c r="V4225">
        <v>4167.3535580792304</v>
      </c>
      <c r="W4225">
        <v>4175.52228950061</v>
      </c>
      <c r="X4225">
        <v>4346.5306455379896</v>
      </c>
      <c r="Y4225">
        <v>493.5942488</v>
      </c>
      <c r="Z4225">
        <f t="shared" si="130"/>
        <v>-0.12624736040185</v>
      </c>
      <c r="AA4225">
        <f t="shared" si="131"/>
        <v>2.0679505534789973E-3</v>
      </c>
    </row>
    <row r="4226" spans="1:27" x14ac:dyDescent="0.3">
      <c r="A4226" t="s">
        <v>139</v>
      </c>
      <c r="B4226">
        <v>20</v>
      </c>
      <c r="C4226">
        <v>0.3</v>
      </c>
      <c r="D4226">
        <v>2</v>
      </c>
      <c r="E4226">
        <v>0.7</v>
      </c>
      <c r="F4226" t="s">
        <v>336</v>
      </c>
      <c r="G4226">
        <v>4</v>
      </c>
      <c r="H4226">
        <v>2756.41005492656</v>
      </c>
      <c r="I4226" t="s">
        <v>2</v>
      </c>
      <c r="J4226">
        <v>0</v>
      </c>
      <c r="K4226">
        <v>7</v>
      </c>
      <c r="L4226">
        <v>3.3333333333333299</v>
      </c>
      <c r="M4226">
        <v>0.61721349999999098</v>
      </c>
      <c r="N4226" t="s">
        <v>139</v>
      </c>
      <c r="O4226">
        <v>20</v>
      </c>
      <c r="P4226">
        <v>0.3</v>
      </c>
      <c r="Q4226">
        <v>2</v>
      </c>
      <c r="R4226">
        <v>0.7</v>
      </c>
      <c r="S4226" t="s">
        <v>336</v>
      </c>
      <c r="T4226">
        <v>4</v>
      </c>
      <c r="U4226" t="s">
        <v>355</v>
      </c>
      <c r="V4226">
        <v>3154.7496326413302</v>
      </c>
      <c r="W4226">
        <v>3154.7496326413302</v>
      </c>
      <c r="X4226">
        <v>3154.7496326413302</v>
      </c>
      <c r="Y4226">
        <v>325.60158569999999</v>
      </c>
      <c r="Z4226">
        <f t="shared" ref="Z4226:Z4289" si="132">(H4226-V4226)/V4226</f>
        <v>-0.1262666214755237</v>
      </c>
      <c r="AA4226">
        <f t="shared" ref="AA4226:AA4289" si="133">M4226/Y4226</f>
        <v>1.8956096257119394E-3</v>
      </c>
    </row>
    <row r="4227" spans="1:27" x14ac:dyDescent="0.3">
      <c r="A4227" t="s">
        <v>139</v>
      </c>
      <c r="B4227">
        <v>20</v>
      </c>
      <c r="C4227">
        <v>0.3</v>
      </c>
      <c r="D4227">
        <v>2</v>
      </c>
      <c r="E4227">
        <v>0.7</v>
      </c>
      <c r="F4227" t="s">
        <v>336</v>
      </c>
      <c r="G4227">
        <v>4</v>
      </c>
      <c r="H4227">
        <v>2756.3809266868502</v>
      </c>
      <c r="I4227" t="s">
        <v>6</v>
      </c>
      <c r="J4227">
        <v>3</v>
      </c>
      <c r="K4227">
        <v>7</v>
      </c>
      <c r="L4227">
        <v>3.3333333333333299</v>
      </c>
      <c r="M4227">
        <v>0.58462719999999901</v>
      </c>
      <c r="N4227" t="s">
        <v>139</v>
      </c>
      <c r="O4227">
        <v>20</v>
      </c>
      <c r="P4227">
        <v>0.3</v>
      </c>
      <c r="Q4227">
        <v>2</v>
      </c>
      <c r="R4227">
        <v>0.7</v>
      </c>
      <c r="S4227" t="s">
        <v>336</v>
      </c>
      <c r="T4227">
        <v>4</v>
      </c>
      <c r="U4227" t="s">
        <v>355</v>
      </c>
      <c r="V4227">
        <v>3154.7496326413302</v>
      </c>
      <c r="W4227">
        <v>3154.7496326413302</v>
      </c>
      <c r="X4227">
        <v>3154.7496326413302</v>
      </c>
      <c r="Y4227">
        <v>325.60158569999999</v>
      </c>
      <c r="Z4227">
        <f t="shared" si="132"/>
        <v>-0.12627585461383944</v>
      </c>
      <c r="AA4227">
        <f t="shared" si="133"/>
        <v>1.7955293391557921E-3</v>
      </c>
    </row>
    <row r="4228" spans="1:27" x14ac:dyDescent="0.3">
      <c r="A4228" t="s">
        <v>87</v>
      </c>
      <c r="B4228">
        <v>10</v>
      </c>
      <c r="C4228">
        <v>0.7</v>
      </c>
      <c r="D4228">
        <v>4</v>
      </c>
      <c r="E4228">
        <v>0.7</v>
      </c>
      <c r="F4228" t="s">
        <v>336</v>
      </c>
      <c r="G4228">
        <v>2</v>
      </c>
      <c r="H4228">
        <v>3265.6666224445798</v>
      </c>
      <c r="I4228" t="s">
        <v>16</v>
      </c>
      <c r="J4228">
        <v>5</v>
      </c>
      <c r="K4228">
        <v>9</v>
      </c>
      <c r="L4228">
        <v>6.6666666666666599</v>
      </c>
      <c r="M4228">
        <v>0.16677719999999799</v>
      </c>
      <c r="N4228" t="s">
        <v>87</v>
      </c>
      <c r="O4228">
        <v>10</v>
      </c>
      <c r="P4228">
        <v>0.7</v>
      </c>
      <c r="Q4228">
        <v>4</v>
      </c>
      <c r="R4228">
        <v>0.7</v>
      </c>
      <c r="S4228" t="s">
        <v>336</v>
      </c>
      <c r="T4228">
        <v>2</v>
      </c>
      <c r="U4228" t="s">
        <v>355</v>
      </c>
      <c r="V4228">
        <v>3738.1498713432602</v>
      </c>
      <c r="W4228">
        <v>3764.6253267604202</v>
      </c>
      <c r="X4228">
        <v>4011.89048217052</v>
      </c>
      <c r="Y4228">
        <v>88.045331299999802</v>
      </c>
      <c r="Z4228">
        <f t="shared" si="132"/>
        <v>-0.12639494540353971</v>
      </c>
      <c r="AA4228">
        <f t="shared" si="133"/>
        <v>1.8942196881709997E-3</v>
      </c>
    </row>
    <row r="4229" spans="1:27" x14ac:dyDescent="0.3">
      <c r="A4229" t="s">
        <v>177</v>
      </c>
      <c r="B4229">
        <v>30</v>
      </c>
      <c r="C4229">
        <v>0.3</v>
      </c>
      <c r="D4229">
        <v>2</v>
      </c>
      <c r="E4229">
        <v>0.3</v>
      </c>
      <c r="F4229" t="s">
        <v>336</v>
      </c>
      <c r="G4229">
        <v>2</v>
      </c>
      <c r="H4229">
        <v>1388.80771813255</v>
      </c>
      <c r="I4229" t="s">
        <v>1</v>
      </c>
      <c r="J4229">
        <v>0</v>
      </c>
      <c r="K4229">
        <v>6</v>
      </c>
      <c r="L4229">
        <v>3.3333333333333299</v>
      </c>
      <c r="M4229">
        <v>1.9197017000000101</v>
      </c>
      <c r="N4229" t="s">
        <v>177</v>
      </c>
      <c r="O4229">
        <v>30</v>
      </c>
      <c r="P4229">
        <v>0.3</v>
      </c>
      <c r="Q4229">
        <v>2</v>
      </c>
      <c r="R4229">
        <v>0.3</v>
      </c>
      <c r="S4229" t="s">
        <v>336</v>
      </c>
      <c r="T4229">
        <v>2</v>
      </c>
      <c r="U4229" t="s">
        <v>355</v>
      </c>
      <c r="V4229">
        <v>1590.3525814647301</v>
      </c>
      <c r="W4229">
        <v>1590.3525814647301</v>
      </c>
      <c r="X4229">
        <v>1590.3525814647301</v>
      </c>
      <c r="Y4229">
        <v>986.44427680000001</v>
      </c>
      <c r="Z4229">
        <f t="shared" si="132"/>
        <v>-0.12672967345804242</v>
      </c>
      <c r="AA4229">
        <f t="shared" si="133"/>
        <v>1.9460822523371247E-3</v>
      </c>
    </row>
    <row r="4230" spans="1:27" x14ac:dyDescent="0.3">
      <c r="A4230" t="s">
        <v>177</v>
      </c>
      <c r="B4230">
        <v>30</v>
      </c>
      <c r="C4230">
        <v>0.3</v>
      </c>
      <c r="D4230">
        <v>2</v>
      </c>
      <c r="E4230">
        <v>0.3</v>
      </c>
      <c r="F4230" t="s">
        <v>336</v>
      </c>
      <c r="G4230">
        <v>2</v>
      </c>
      <c r="H4230">
        <v>1388.80771813255</v>
      </c>
      <c r="I4230" t="s">
        <v>5</v>
      </c>
      <c r="J4230">
        <v>3</v>
      </c>
      <c r="K4230">
        <v>6</v>
      </c>
      <c r="L4230">
        <v>3.3333333333333299</v>
      </c>
      <c r="M4230">
        <v>2.1963761000000601</v>
      </c>
      <c r="N4230" t="s">
        <v>177</v>
      </c>
      <c r="O4230">
        <v>30</v>
      </c>
      <c r="P4230">
        <v>0.3</v>
      </c>
      <c r="Q4230">
        <v>2</v>
      </c>
      <c r="R4230">
        <v>0.3</v>
      </c>
      <c r="S4230" t="s">
        <v>336</v>
      </c>
      <c r="T4230">
        <v>2</v>
      </c>
      <c r="U4230" t="s">
        <v>355</v>
      </c>
      <c r="V4230">
        <v>1590.3525814647301</v>
      </c>
      <c r="W4230">
        <v>1590.3525814647301</v>
      </c>
      <c r="X4230">
        <v>1590.3525814647301</v>
      </c>
      <c r="Y4230">
        <v>986.44427680000001</v>
      </c>
      <c r="Z4230">
        <f t="shared" si="132"/>
        <v>-0.12672967345804242</v>
      </c>
      <c r="AA4230">
        <f t="shared" si="133"/>
        <v>2.2265587136103093E-3</v>
      </c>
    </row>
    <row r="4231" spans="1:27" x14ac:dyDescent="0.3">
      <c r="A4231" t="s">
        <v>177</v>
      </c>
      <c r="B4231">
        <v>30</v>
      </c>
      <c r="C4231">
        <v>0.3</v>
      </c>
      <c r="D4231">
        <v>2</v>
      </c>
      <c r="E4231">
        <v>0.3</v>
      </c>
      <c r="F4231" t="s">
        <v>336</v>
      </c>
      <c r="G4231">
        <v>2</v>
      </c>
      <c r="H4231">
        <v>1388.80771813255</v>
      </c>
      <c r="I4231" t="s">
        <v>9</v>
      </c>
      <c r="J4231">
        <v>4</v>
      </c>
      <c r="K4231">
        <v>6</v>
      </c>
      <c r="L4231">
        <v>3.3333333333333299</v>
      </c>
      <c r="M4231">
        <v>2.0808355999999999</v>
      </c>
      <c r="N4231" t="s">
        <v>177</v>
      </c>
      <c r="O4231">
        <v>30</v>
      </c>
      <c r="P4231">
        <v>0.3</v>
      </c>
      <c r="Q4231">
        <v>2</v>
      </c>
      <c r="R4231">
        <v>0.3</v>
      </c>
      <c r="S4231" t="s">
        <v>336</v>
      </c>
      <c r="T4231">
        <v>2</v>
      </c>
      <c r="U4231" t="s">
        <v>355</v>
      </c>
      <c r="V4231">
        <v>1590.3525814647301</v>
      </c>
      <c r="W4231">
        <v>1590.3525814647301</v>
      </c>
      <c r="X4231">
        <v>1590.3525814647301</v>
      </c>
      <c r="Y4231">
        <v>986.44427680000001</v>
      </c>
      <c r="Z4231">
        <f t="shared" si="132"/>
        <v>-0.12672967345804242</v>
      </c>
      <c r="AA4231">
        <f t="shared" si="133"/>
        <v>2.1094304553625444E-3</v>
      </c>
    </row>
    <row r="4232" spans="1:27" x14ac:dyDescent="0.3">
      <c r="A4232" t="s">
        <v>177</v>
      </c>
      <c r="B4232">
        <v>30</v>
      </c>
      <c r="C4232">
        <v>0.3</v>
      </c>
      <c r="D4232">
        <v>2</v>
      </c>
      <c r="E4232">
        <v>0.3</v>
      </c>
      <c r="F4232" t="s">
        <v>336</v>
      </c>
      <c r="G4232">
        <v>2</v>
      </c>
      <c r="H4232">
        <v>1388.80771813255</v>
      </c>
      <c r="I4232" t="s">
        <v>13</v>
      </c>
      <c r="J4232">
        <v>5</v>
      </c>
      <c r="K4232">
        <v>6</v>
      </c>
      <c r="L4232">
        <v>3.3333333333333299</v>
      </c>
      <c r="M4232">
        <v>2.0660919000000599</v>
      </c>
      <c r="N4232" t="s">
        <v>177</v>
      </c>
      <c r="O4232">
        <v>30</v>
      </c>
      <c r="P4232">
        <v>0.3</v>
      </c>
      <c r="Q4232">
        <v>2</v>
      </c>
      <c r="R4232">
        <v>0.3</v>
      </c>
      <c r="S4232" t="s">
        <v>336</v>
      </c>
      <c r="T4232">
        <v>2</v>
      </c>
      <c r="U4232" t="s">
        <v>355</v>
      </c>
      <c r="V4232">
        <v>1590.3525814647301</v>
      </c>
      <c r="W4232">
        <v>1590.3525814647301</v>
      </c>
      <c r="X4232">
        <v>1590.3525814647301</v>
      </c>
      <c r="Y4232">
        <v>986.44427680000001</v>
      </c>
      <c r="Z4232">
        <f t="shared" si="132"/>
        <v>-0.12672967345804242</v>
      </c>
      <c r="AA4232">
        <f t="shared" si="133"/>
        <v>2.0944841473483013E-3</v>
      </c>
    </row>
    <row r="4233" spans="1:27" x14ac:dyDescent="0.3">
      <c r="A4233" t="s">
        <v>146</v>
      </c>
      <c r="B4233">
        <v>20</v>
      </c>
      <c r="C4233">
        <v>0.7</v>
      </c>
      <c r="D4233">
        <v>2</v>
      </c>
      <c r="E4233">
        <v>0.7</v>
      </c>
      <c r="F4233" t="s">
        <v>336</v>
      </c>
      <c r="G4233">
        <v>1</v>
      </c>
      <c r="H4233">
        <v>3683.4154965512498</v>
      </c>
      <c r="I4233" t="s">
        <v>8</v>
      </c>
      <c r="J4233">
        <v>3</v>
      </c>
      <c r="K4233">
        <v>9</v>
      </c>
      <c r="L4233">
        <v>3.3333333333333299</v>
      </c>
      <c r="M4233">
        <v>0.76022269999998504</v>
      </c>
      <c r="N4233" t="s">
        <v>146</v>
      </c>
      <c r="O4233">
        <v>20</v>
      </c>
      <c r="P4233">
        <v>0.7</v>
      </c>
      <c r="Q4233">
        <v>2</v>
      </c>
      <c r="R4233">
        <v>0.7</v>
      </c>
      <c r="S4233" t="s">
        <v>336</v>
      </c>
      <c r="T4233">
        <v>1</v>
      </c>
      <c r="U4233" t="s">
        <v>355</v>
      </c>
      <c r="V4233">
        <v>4218.4495273455505</v>
      </c>
      <c r="W4233">
        <v>4242.3772512077403</v>
      </c>
      <c r="X4233">
        <v>4242.3772512077403</v>
      </c>
      <c r="Y4233">
        <v>392.2089843</v>
      </c>
      <c r="Z4233">
        <f t="shared" si="132"/>
        <v>-0.12683191474166328</v>
      </c>
      <c r="AA4233">
        <f t="shared" si="133"/>
        <v>1.9383102642505812E-3</v>
      </c>
    </row>
    <row r="4234" spans="1:27" x14ac:dyDescent="0.3">
      <c r="A4234" t="s">
        <v>133</v>
      </c>
      <c r="B4234">
        <v>20</v>
      </c>
      <c r="C4234">
        <v>0.7</v>
      </c>
      <c r="D4234">
        <v>4</v>
      </c>
      <c r="E4234">
        <v>0.3</v>
      </c>
      <c r="F4234" t="s">
        <v>337</v>
      </c>
      <c r="G4234">
        <v>3</v>
      </c>
      <c r="H4234">
        <v>1831.31068160373</v>
      </c>
      <c r="I4234" t="s">
        <v>374</v>
      </c>
      <c r="J4234">
        <v>10</v>
      </c>
      <c r="K4234">
        <v>9</v>
      </c>
      <c r="L4234">
        <v>6.6666666666666599</v>
      </c>
      <c r="M4234">
        <v>1.1164727999999899</v>
      </c>
      <c r="N4234" t="s">
        <v>175</v>
      </c>
      <c r="O4234">
        <v>20</v>
      </c>
      <c r="P4234">
        <v>0.7</v>
      </c>
      <c r="Q4234">
        <v>4</v>
      </c>
      <c r="R4234">
        <v>0.7</v>
      </c>
      <c r="S4234" t="s">
        <v>337</v>
      </c>
      <c r="T4234">
        <v>5</v>
      </c>
      <c r="U4234" t="s">
        <v>355</v>
      </c>
      <c r="V4234">
        <v>2097.3848436793901</v>
      </c>
      <c r="W4234">
        <v>2113.3877557825199</v>
      </c>
      <c r="X4234">
        <v>2199.2187117222002</v>
      </c>
      <c r="Y4234">
        <v>155.742300599999</v>
      </c>
      <c r="Z4234">
        <f t="shared" si="132"/>
        <v>-0.12685996224178525</v>
      </c>
      <c r="AA4234">
        <f t="shared" si="133"/>
        <v>7.1687190679652589E-3</v>
      </c>
    </row>
    <row r="4235" spans="1:27" x14ac:dyDescent="0.3">
      <c r="A4235" t="s">
        <v>17</v>
      </c>
      <c r="B4235">
        <v>10</v>
      </c>
      <c r="C4235">
        <v>0.3</v>
      </c>
      <c r="D4235">
        <v>2</v>
      </c>
      <c r="E4235">
        <v>0.3</v>
      </c>
      <c r="F4235" t="s">
        <v>336</v>
      </c>
      <c r="G4235">
        <v>2</v>
      </c>
      <c r="H4235">
        <v>1066.26297508533</v>
      </c>
      <c r="I4235" t="s">
        <v>371</v>
      </c>
      <c r="J4235">
        <v>10</v>
      </c>
      <c r="K4235">
        <v>6</v>
      </c>
      <c r="L4235">
        <v>3.3333333333333299</v>
      </c>
      <c r="M4235">
        <v>6.8453200000000103E-2</v>
      </c>
      <c r="N4235" t="s">
        <v>23</v>
      </c>
      <c r="O4235">
        <v>10</v>
      </c>
      <c r="P4235">
        <v>0.3</v>
      </c>
      <c r="Q4235">
        <v>2</v>
      </c>
      <c r="R4235">
        <v>0.3</v>
      </c>
      <c r="S4235" t="s">
        <v>337</v>
      </c>
      <c r="T4235">
        <v>3</v>
      </c>
      <c r="U4235" t="s">
        <v>355</v>
      </c>
      <c r="V4235">
        <v>1221.18839627019</v>
      </c>
      <c r="W4235">
        <v>1221.18839627019</v>
      </c>
      <c r="X4235">
        <v>1221.18839627019</v>
      </c>
      <c r="Y4235">
        <v>77.007915999999895</v>
      </c>
      <c r="Z4235">
        <f t="shared" si="132"/>
        <v>-0.12686447206511323</v>
      </c>
      <c r="AA4235">
        <f t="shared" si="133"/>
        <v>8.8891121271221258E-4</v>
      </c>
    </row>
    <row r="4236" spans="1:27" x14ac:dyDescent="0.3">
      <c r="A4236" t="s">
        <v>69</v>
      </c>
      <c r="B4236">
        <v>10</v>
      </c>
      <c r="C4236">
        <v>0.7</v>
      </c>
      <c r="D4236">
        <v>2</v>
      </c>
      <c r="E4236">
        <v>0.7</v>
      </c>
      <c r="F4236" t="s">
        <v>336</v>
      </c>
      <c r="G4236">
        <v>4</v>
      </c>
      <c r="H4236">
        <v>2286.3393568471602</v>
      </c>
      <c r="I4236" t="s">
        <v>16</v>
      </c>
      <c r="J4236">
        <v>5</v>
      </c>
      <c r="K4236">
        <v>9</v>
      </c>
      <c r="L4236">
        <v>3.3333333333333299</v>
      </c>
      <c r="M4236">
        <v>8.1693299999997707E-2</v>
      </c>
      <c r="N4236" t="s">
        <v>69</v>
      </c>
      <c r="O4236">
        <v>10</v>
      </c>
      <c r="P4236">
        <v>0.7</v>
      </c>
      <c r="Q4236">
        <v>2</v>
      </c>
      <c r="R4236">
        <v>0.7</v>
      </c>
      <c r="S4236" t="s">
        <v>336</v>
      </c>
      <c r="T4236">
        <v>4</v>
      </c>
      <c r="U4236" t="s">
        <v>355</v>
      </c>
      <c r="V4236">
        <v>2619.04881867001</v>
      </c>
      <c r="W4236">
        <v>2623.59046815288</v>
      </c>
      <c r="X4236">
        <v>2644.46525155261</v>
      </c>
      <c r="Y4236">
        <v>37.247275199999798</v>
      </c>
      <c r="Z4236">
        <f t="shared" si="132"/>
        <v>-0.12703446360034035</v>
      </c>
      <c r="AA4236">
        <f t="shared" si="133"/>
        <v>2.1932691602632491E-3</v>
      </c>
    </row>
    <row r="4237" spans="1:27" x14ac:dyDescent="0.3">
      <c r="A4237" t="s">
        <v>42</v>
      </c>
      <c r="B4237">
        <v>10</v>
      </c>
      <c r="C4237">
        <v>0.3</v>
      </c>
      <c r="D4237">
        <v>4</v>
      </c>
      <c r="E4237">
        <v>0.3</v>
      </c>
      <c r="F4237" t="s">
        <v>337</v>
      </c>
      <c r="G4237">
        <v>2</v>
      </c>
      <c r="H4237">
        <v>1030.4792865988099</v>
      </c>
      <c r="I4237" t="s">
        <v>4</v>
      </c>
      <c r="J4237">
        <v>0</v>
      </c>
      <c r="K4237">
        <v>9</v>
      </c>
      <c r="L4237">
        <v>6.6666666666666599</v>
      </c>
      <c r="M4237">
        <v>0.1023843</v>
      </c>
      <c r="N4237" t="s">
        <v>42</v>
      </c>
      <c r="O4237">
        <v>10</v>
      </c>
      <c r="P4237">
        <v>0.3</v>
      </c>
      <c r="Q4237">
        <v>4</v>
      </c>
      <c r="R4237">
        <v>0.3</v>
      </c>
      <c r="S4237" t="s">
        <v>337</v>
      </c>
      <c r="T4237">
        <v>2</v>
      </c>
      <c r="U4237" t="s">
        <v>355</v>
      </c>
      <c r="V4237">
        <v>1180.44673740545</v>
      </c>
      <c r="W4237">
        <v>1183.61021003007</v>
      </c>
      <c r="X4237">
        <v>1265.18587434854</v>
      </c>
      <c r="Y4237">
        <v>56.514528200000001</v>
      </c>
      <c r="Z4237">
        <f t="shared" si="132"/>
        <v>-0.12704296268060292</v>
      </c>
      <c r="AA4237">
        <f t="shared" si="133"/>
        <v>1.8116456645921356E-3</v>
      </c>
    </row>
    <row r="4238" spans="1:27" x14ac:dyDescent="0.3">
      <c r="A4238" t="s">
        <v>262</v>
      </c>
      <c r="B4238">
        <v>60</v>
      </c>
      <c r="C4238">
        <v>0.3</v>
      </c>
      <c r="D4238">
        <v>2</v>
      </c>
      <c r="E4238">
        <v>0.3</v>
      </c>
      <c r="F4238" t="s">
        <v>337</v>
      </c>
      <c r="G4238">
        <v>2</v>
      </c>
      <c r="H4238">
        <v>1350.9969630707101</v>
      </c>
      <c r="I4238" t="s">
        <v>8</v>
      </c>
      <c r="J4238">
        <v>3</v>
      </c>
      <c r="K4238">
        <v>9</v>
      </c>
      <c r="L4238">
        <v>3.3333333333333299</v>
      </c>
      <c r="M4238">
        <v>10.956747799999899</v>
      </c>
      <c r="N4238" t="s">
        <v>262</v>
      </c>
      <c r="O4238">
        <v>60</v>
      </c>
      <c r="P4238">
        <v>0.3</v>
      </c>
      <c r="Q4238">
        <v>2</v>
      </c>
      <c r="R4238">
        <v>0.3</v>
      </c>
      <c r="S4238" t="s">
        <v>337</v>
      </c>
      <c r="T4238">
        <v>2</v>
      </c>
      <c r="U4238" t="s">
        <v>355</v>
      </c>
      <c r="V4238">
        <v>1547.7905604007999</v>
      </c>
      <c r="W4238">
        <v>1547.7905604007999</v>
      </c>
      <c r="X4238">
        <v>90000000000</v>
      </c>
      <c r="Y4238">
        <v>1506.6018532999899</v>
      </c>
      <c r="Z4238">
        <f t="shared" si="132"/>
        <v>-0.12714484915784097</v>
      </c>
      <c r="AA4238">
        <f t="shared" si="133"/>
        <v>7.2724905893356987E-3</v>
      </c>
    </row>
    <row r="4239" spans="1:27" x14ac:dyDescent="0.3">
      <c r="A4239" t="s">
        <v>139</v>
      </c>
      <c r="B4239">
        <v>20</v>
      </c>
      <c r="C4239">
        <v>0.3</v>
      </c>
      <c r="D4239">
        <v>2</v>
      </c>
      <c r="E4239">
        <v>0.7</v>
      </c>
      <c r="F4239" t="s">
        <v>336</v>
      </c>
      <c r="G4239">
        <v>4</v>
      </c>
      <c r="H4239">
        <v>2753.62522626605</v>
      </c>
      <c r="I4239" t="s">
        <v>14</v>
      </c>
      <c r="J4239">
        <v>5</v>
      </c>
      <c r="K4239">
        <v>7</v>
      </c>
      <c r="L4239">
        <v>3.3333333333333299</v>
      </c>
      <c r="M4239">
        <v>0.632395500000001</v>
      </c>
      <c r="N4239" t="s">
        <v>139</v>
      </c>
      <c r="O4239">
        <v>20</v>
      </c>
      <c r="P4239">
        <v>0.3</v>
      </c>
      <c r="Q4239">
        <v>2</v>
      </c>
      <c r="R4239">
        <v>0.7</v>
      </c>
      <c r="S4239" t="s">
        <v>336</v>
      </c>
      <c r="T4239">
        <v>4</v>
      </c>
      <c r="U4239" t="s">
        <v>355</v>
      </c>
      <c r="V4239">
        <v>3154.7496326413302</v>
      </c>
      <c r="W4239">
        <v>3154.7496326413302</v>
      </c>
      <c r="X4239">
        <v>3154.7496326413302</v>
      </c>
      <c r="Y4239">
        <v>325.60158569999999</v>
      </c>
      <c r="Z4239">
        <f t="shared" si="132"/>
        <v>-0.12714936305086014</v>
      </c>
      <c r="AA4239">
        <f t="shared" si="133"/>
        <v>1.9422371627596192E-3</v>
      </c>
    </row>
    <row r="4240" spans="1:27" x14ac:dyDescent="0.3">
      <c r="A4240" t="s">
        <v>59</v>
      </c>
      <c r="B4240">
        <v>10</v>
      </c>
      <c r="C4240">
        <v>0.3</v>
      </c>
      <c r="D4240">
        <v>2</v>
      </c>
      <c r="E4240">
        <v>0.7</v>
      </c>
      <c r="F4240" t="s">
        <v>336</v>
      </c>
      <c r="G4240">
        <v>4</v>
      </c>
      <c r="H4240">
        <v>2055.84863395088</v>
      </c>
      <c r="I4240" t="s">
        <v>1</v>
      </c>
      <c r="J4240">
        <v>0</v>
      </c>
      <c r="K4240">
        <v>6</v>
      </c>
      <c r="L4240">
        <v>3.3333333333333299</v>
      </c>
      <c r="M4240">
        <v>6.0111200000001398E-2</v>
      </c>
      <c r="N4240" t="s">
        <v>59</v>
      </c>
      <c r="O4240">
        <v>10</v>
      </c>
      <c r="P4240">
        <v>0.3</v>
      </c>
      <c r="Q4240">
        <v>2</v>
      </c>
      <c r="R4240">
        <v>0.7</v>
      </c>
      <c r="S4240" t="s">
        <v>336</v>
      </c>
      <c r="T4240">
        <v>4</v>
      </c>
      <c r="U4240" t="s">
        <v>355</v>
      </c>
      <c r="V4240">
        <v>2355.4745774652702</v>
      </c>
      <c r="W4240">
        <v>2357.0084478577301</v>
      </c>
      <c r="X4240">
        <v>2525.2220354721599</v>
      </c>
      <c r="Y4240">
        <v>35.464511999999999</v>
      </c>
      <c r="Z4240">
        <f t="shared" si="132"/>
        <v>-0.12720406595804493</v>
      </c>
      <c r="AA4240">
        <f t="shared" si="133"/>
        <v>1.6949676341239772E-3</v>
      </c>
    </row>
    <row r="4241" spans="1:27" x14ac:dyDescent="0.3">
      <c r="A4241" t="s">
        <v>59</v>
      </c>
      <c r="B4241">
        <v>10</v>
      </c>
      <c r="C4241">
        <v>0.3</v>
      </c>
      <c r="D4241">
        <v>2</v>
      </c>
      <c r="E4241">
        <v>0.7</v>
      </c>
      <c r="F4241" t="s">
        <v>336</v>
      </c>
      <c r="G4241">
        <v>4</v>
      </c>
      <c r="H4241">
        <v>2055.84863395088</v>
      </c>
      <c r="I4241" t="s">
        <v>5</v>
      </c>
      <c r="J4241">
        <v>3</v>
      </c>
      <c r="K4241">
        <v>6</v>
      </c>
      <c r="L4241">
        <v>3.3333333333333299</v>
      </c>
      <c r="M4241">
        <v>6.4258399999999896E-2</v>
      </c>
      <c r="N4241" t="s">
        <v>59</v>
      </c>
      <c r="O4241">
        <v>10</v>
      </c>
      <c r="P4241">
        <v>0.3</v>
      </c>
      <c r="Q4241">
        <v>2</v>
      </c>
      <c r="R4241">
        <v>0.7</v>
      </c>
      <c r="S4241" t="s">
        <v>336</v>
      </c>
      <c r="T4241">
        <v>4</v>
      </c>
      <c r="U4241" t="s">
        <v>355</v>
      </c>
      <c r="V4241">
        <v>2355.4745774652702</v>
      </c>
      <c r="W4241">
        <v>2357.0084478577301</v>
      </c>
      <c r="X4241">
        <v>2525.2220354721599</v>
      </c>
      <c r="Y4241">
        <v>35.464511999999999</v>
      </c>
      <c r="Z4241">
        <f t="shared" si="132"/>
        <v>-0.12720406595804493</v>
      </c>
      <c r="AA4241">
        <f t="shared" si="133"/>
        <v>1.8119070692414968E-3</v>
      </c>
    </row>
    <row r="4242" spans="1:27" x14ac:dyDescent="0.3">
      <c r="A4242" t="s">
        <v>59</v>
      </c>
      <c r="B4242">
        <v>10</v>
      </c>
      <c r="C4242">
        <v>0.3</v>
      </c>
      <c r="D4242">
        <v>2</v>
      </c>
      <c r="E4242">
        <v>0.7</v>
      </c>
      <c r="F4242" t="s">
        <v>336</v>
      </c>
      <c r="G4242">
        <v>4</v>
      </c>
      <c r="H4242">
        <v>2055.84863395088</v>
      </c>
      <c r="I4242" t="s">
        <v>9</v>
      </c>
      <c r="J4242">
        <v>4</v>
      </c>
      <c r="K4242">
        <v>6</v>
      </c>
      <c r="L4242">
        <v>3.3333333333333299</v>
      </c>
      <c r="M4242">
        <v>6.7438500000001497E-2</v>
      </c>
      <c r="N4242" t="s">
        <v>59</v>
      </c>
      <c r="O4242">
        <v>10</v>
      </c>
      <c r="P4242">
        <v>0.3</v>
      </c>
      <c r="Q4242">
        <v>2</v>
      </c>
      <c r="R4242">
        <v>0.7</v>
      </c>
      <c r="S4242" t="s">
        <v>336</v>
      </c>
      <c r="T4242">
        <v>4</v>
      </c>
      <c r="U4242" t="s">
        <v>355</v>
      </c>
      <c r="V4242">
        <v>2355.4745774652702</v>
      </c>
      <c r="W4242">
        <v>2357.0084478577301</v>
      </c>
      <c r="X4242">
        <v>2525.2220354721599</v>
      </c>
      <c r="Y4242">
        <v>35.464511999999999</v>
      </c>
      <c r="Z4242">
        <f t="shared" si="132"/>
        <v>-0.12720406595804493</v>
      </c>
      <c r="AA4242">
        <f t="shared" si="133"/>
        <v>1.9015769905420241E-3</v>
      </c>
    </row>
    <row r="4243" spans="1:27" x14ac:dyDescent="0.3">
      <c r="A4243" t="s">
        <v>59</v>
      </c>
      <c r="B4243">
        <v>10</v>
      </c>
      <c r="C4243">
        <v>0.3</v>
      </c>
      <c r="D4243">
        <v>2</v>
      </c>
      <c r="E4243">
        <v>0.7</v>
      </c>
      <c r="F4243" t="s">
        <v>336</v>
      </c>
      <c r="G4243">
        <v>4</v>
      </c>
      <c r="H4243">
        <v>2055.84863395088</v>
      </c>
      <c r="I4243" t="s">
        <v>13</v>
      </c>
      <c r="J4243">
        <v>5</v>
      </c>
      <c r="K4243">
        <v>6</v>
      </c>
      <c r="L4243">
        <v>3.3333333333333299</v>
      </c>
      <c r="M4243">
        <v>6.2749699999997605E-2</v>
      </c>
      <c r="N4243" t="s">
        <v>59</v>
      </c>
      <c r="O4243">
        <v>10</v>
      </c>
      <c r="P4243">
        <v>0.3</v>
      </c>
      <c r="Q4243">
        <v>2</v>
      </c>
      <c r="R4243">
        <v>0.7</v>
      </c>
      <c r="S4243" t="s">
        <v>336</v>
      </c>
      <c r="T4243">
        <v>4</v>
      </c>
      <c r="U4243" t="s">
        <v>355</v>
      </c>
      <c r="V4243">
        <v>2355.4745774652702</v>
      </c>
      <c r="W4243">
        <v>2357.0084478577301</v>
      </c>
      <c r="X4243">
        <v>2525.2220354721599</v>
      </c>
      <c r="Y4243">
        <v>35.464511999999999</v>
      </c>
      <c r="Z4243">
        <f t="shared" si="132"/>
        <v>-0.12720406595804493</v>
      </c>
      <c r="AA4243">
        <f t="shared" si="133"/>
        <v>1.7693659509539453E-3</v>
      </c>
    </row>
    <row r="4244" spans="1:27" x14ac:dyDescent="0.3">
      <c r="A4244" t="s">
        <v>72</v>
      </c>
      <c r="B4244">
        <v>10</v>
      </c>
      <c r="C4244">
        <v>0.7</v>
      </c>
      <c r="D4244">
        <v>2</v>
      </c>
      <c r="E4244">
        <v>0.7</v>
      </c>
      <c r="F4244" t="s">
        <v>337</v>
      </c>
      <c r="G4244">
        <v>2</v>
      </c>
      <c r="H4244">
        <v>1617.16539217328</v>
      </c>
      <c r="I4244" t="s">
        <v>2</v>
      </c>
      <c r="J4244">
        <v>0</v>
      </c>
      <c r="K4244">
        <v>7</v>
      </c>
      <c r="L4244">
        <v>3.3333333333333299</v>
      </c>
      <c r="M4244">
        <v>7.5539100000000303E-2</v>
      </c>
      <c r="N4244" t="s">
        <v>72</v>
      </c>
      <c r="O4244">
        <v>10</v>
      </c>
      <c r="P4244">
        <v>0.7</v>
      </c>
      <c r="Q4244">
        <v>2</v>
      </c>
      <c r="R4244">
        <v>0.7</v>
      </c>
      <c r="S4244" t="s">
        <v>337</v>
      </c>
      <c r="T4244">
        <v>2</v>
      </c>
      <c r="U4244" t="s">
        <v>355</v>
      </c>
      <c r="V4244">
        <v>1852.9512619044899</v>
      </c>
      <c r="W4244">
        <v>1852.9512619044899</v>
      </c>
      <c r="X4244">
        <v>1852.9512619044899</v>
      </c>
      <c r="Y4244">
        <v>34.763994799999999</v>
      </c>
      <c r="Z4244">
        <f t="shared" si="132"/>
        <v>-0.12724882439102356</v>
      </c>
      <c r="AA4244">
        <f t="shared" si="133"/>
        <v>2.1729119577477414E-3</v>
      </c>
    </row>
    <row r="4245" spans="1:27" x14ac:dyDescent="0.3">
      <c r="A4245" t="s">
        <v>72</v>
      </c>
      <c r="B4245">
        <v>10</v>
      </c>
      <c r="C4245">
        <v>0.7</v>
      </c>
      <c r="D4245">
        <v>2</v>
      </c>
      <c r="E4245">
        <v>0.7</v>
      </c>
      <c r="F4245" t="s">
        <v>337</v>
      </c>
      <c r="G4245">
        <v>2</v>
      </c>
      <c r="H4245">
        <v>1617.16539217328</v>
      </c>
      <c r="I4245" t="s">
        <v>6</v>
      </c>
      <c r="J4245">
        <v>3</v>
      </c>
      <c r="K4245">
        <v>7</v>
      </c>
      <c r="L4245">
        <v>3.3333333333333299</v>
      </c>
      <c r="M4245">
        <v>7.2433799999998799E-2</v>
      </c>
      <c r="N4245" t="s">
        <v>72</v>
      </c>
      <c r="O4245">
        <v>10</v>
      </c>
      <c r="P4245">
        <v>0.7</v>
      </c>
      <c r="Q4245">
        <v>2</v>
      </c>
      <c r="R4245">
        <v>0.7</v>
      </c>
      <c r="S4245" t="s">
        <v>337</v>
      </c>
      <c r="T4245">
        <v>2</v>
      </c>
      <c r="U4245" t="s">
        <v>355</v>
      </c>
      <c r="V4245">
        <v>1852.9512619044899</v>
      </c>
      <c r="W4245">
        <v>1852.9512619044899</v>
      </c>
      <c r="X4245">
        <v>1852.9512619044899</v>
      </c>
      <c r="Y4245">
        <v>34.763994799999999</v>
      </c>
      <c r="Z4245">
        <f t="shared" si="132"/>
        <v>-0.12724882439102356</v>
      </c>
      <c r="AA4245">
        <f t="shared" si="133"/>
        <v>2.0835867804237158E-3</v>
      </c>
    </row>
    <row r="4246" spans="1:27" x14ac:dyDescent="0.3">
      <c r="A4246" t="s">
        <v>72</v>
      </c>
      <c r="B4246">
        <v>10</v>
      </c>
      <c r="C4246">
        <v>0.7</v>
      </c>
      <c r="D4246">
        <v>2</v>
      </c>
      <c r="E4246">
        <v>0.7</v>
      </c>
      <c r="F4246" t="s">
        <v>337</v>
      </c>
      <c r="G4246">
        <v>2</v>
      </c>
      <c r="H4246">
        <v>1617.16539217328</v>
      </c>
      <c r="I4246" t="s">
        <v>10</v>
      </c>
      <c r="J4246">
        <v>4</v>
      </c>
      <c r="K4246">
        <v>7</v>
      </c>
      <c r="L4246">
        <v>3.3333333333333299</v>
      </c>
      <c r="M4246">
        <v>6.6449900000009096E-2</v>
      </c>
      <c r="N4246" t="s">
        <v>72</v>
      </c>
      <c r="O4246">
        <v>10</v>
      </c>
      <c r="P4246">
        <v>0.7</v>
      </c>
      <c r="Q4246">
        <v>2</v>
      </c>
      <c r="R4246">
        <v>0.7</v>
      </c>
      <c r="S4246" t="s">
        <v>337</v>
      </c>
      <c r="T4246">
        <v>2</v>
      </c>
      <c r="U4246" t="s">
        <v>355</v>
      </c>
      <c r="V4246">
        <v>1852.9512619044899</v>
      </c>
      <c r="W4246">
        <v>1852.9512619044899</v>
      </c>
      <c r="X4246">
        <v>1852.9512619044899</v>
      </c>
      <c r="Y4246">
        <v>34.763994799999999</v>
      </c>
      <c r="Z4246">
        <f t="shared" si="132"/>
        <v>-0.12724882439102356</v>
      </c>
      <c r="AA4246">
        <f t="shared" si="133"/>
        <v>1.9114575405473567E-3</v>
      </c>
    </row>
    <row r="4247" spans="1:27" x14ac:dyDescent="0.3">
      <c r="A4247" t="s">
        <v>72</v>
      </c>
      <c r="B4247">
        <v>10</v>
      </c>
      <c r="C4247">
        <v>0.7</v>
      </c>
      <c r="D4247">
        <v>2</v>
      </c>
      <c r="E4247">
        <v>0.7</v>
      </c>
      <c r="F4247" t="s">
        <v>337</v>
      </c>
      <c r="G4247">
        <v>2</v>
      </c>
      <c r="H4247">
        <v>1617.16539217328</v>
      </c>
      <c r="I4247" t="s">
        <v>14</v>
      </c>
      <c r="J4247">
        <v>5</v>
      </c>
      <c r="K4247">
        <v>7</v>
      </c>
      <c r="L4247">
        <v>3.3333333333333299</v>
      </c>
      <c r="M4247">
        <v>6.5326599999991602E-2</v>
      </c>
      <c r="N4247" t="s">
        <v>72</v>
      </c>
      <c r="O4247">
        <v>10</v>
      </c>
      <c r="P4247">
        <v>0.7</v>
      </c>
      <c r="Q4247">
        <v>2</v>
      </c>
      <c r="R4247">
        <v>0.7</v>
      </c>
      <c r="S4247" t="s">
        <v>337</v>
      </c>
      <c r="T4247">
        <v>2</v>
      </c>
      <c r="U4247" t="s">
        <v>355</v>
      </c>
      <c r="V4247">
        <v>1852.9512619044899</v>
      </c>
      <c r="W4247">
        <v>1852.9512619044899</v>
      </c>
      <c r="X4247">
        <v>1852.9512619044899</v>
      </c>
      <c r="Y4247">
        <v>34.763994799999999</v>
      </c>
      <c r="Z4247">
        <f t="shared" si="132"/>
        <v>-0.12724882439102356</v>
      </c>
      <c r="AA4247">
        <f t="shared" si="133"/>
        <v>1.8791453737069252E-3</v>
      </c>
    </row>
    <row r="4248" spans="1:27" x14ac:dyDescent="0.3">
      <c r="A4248" t="s">
        <v>69</v>
      </c>
      <c r="B4248">
        <v>10</v>
      </c>
      <c r="C4248">
        <v>0.7</v>
      </c>
      <c r="D4248">
        <v>2</v>
      </c>
      <c r="E4248">
        <v>0.7</v>
      </c>
      <c r="F4248" t="s">
        <v>336</v>
      </c>
      <c r="G4248">
        <v>4</v>
      </c>
      <c r="H4248">
        <v>2285.3659633820198</v>
      </c>
      <c r="I4248" t="s">
        <v>8</v>
      </c>
      <c r="J4248">
        <v>3</v>
      </c>
      <c r="K4248">
        <v>9</v>
      </c>
      <c r="L4248">
        <v>3.3333333333333299</v>
      </c>
      <c r="M4248">
        <v>7.23934000000028E-2</v>
      </c>
      <c r="N4248" t="s">
        <v>69</v>
      </c>
      <c r="O4248">
        <v>10</v>
      </c>
      <c r="P4248">
        <v>0.7</v>
      </c>
      <c r="Q4248">
        <v>2</v>
      </c>
      <c r="R4248">
        <v>0.7</v>
      </c>
      <c r="S4248" t="s">
        <v>336</v>
      </c>
      <c r="T4248">
        <v>4</v>
      </c>
      <c r="U4248" t="s">
        <v>355</v>
      </c>
      <c r="V4248">
        <v>2619.04881867001</v>
      </c>
      <c r="W4248">
        <v>2623.59046815288</v>
      </c>
      <c r="X4248">
        <v>2644.46525155261</v>
      </c>
      <c r="Y4248">
        <v>37.247275199999798</v>
      </c>
      <c r="Z4248">
        <f t="shared" si="132"/>
        <v>-0.12740612275316007</v>
      </c>
      <c r="AA4248">
        <f t="shared" si="133"/>
        <v>1.943589151455653E-3</v>
      </c>
    </row>
    <row r="4249" spans="1:27" x14ac:dyDescent="0.3">
      <c r="A4249" t="s">
        <v>219</v>
      </c>
      <c r="B4249">
        <v>30</v>
      </c>
      <c r="C4249">
        <v>0.3</v>
      </c>
      <c r="D4249">
        <v>2</v>
      </c>
      <c r="E4249">
        <v>0.7</v>
      </c>
      <c r="F4249" t="s">
        <v>336</v>
      </c>
      <c r="G4249">
        <v>4</v>
      </c>
      <c r="H4249">
        <v>3212.8723567704901</v>
      </c>
      <c r="I4249" t="s">
        <v>4</v>
      </c>
      <c r="J4249">
        <v>0</v>
      </c>
      <c r="K4249">
        <v>9</v>
      </c>
      <c r="L4249">
        <v>3.3333333333333299</v>
      </c>
      <c r="M4249">
        <v>2.4876874999999901</v>
      </c>
      <c r="N4249" t="s">
        <v>219</v>
      </c>
      <c r="O4249">
        <v>30</v>
      </c>
      <c r="P4249">
        <v>0.3</v>
      </c>
      <c r="Q4249">
        <v>2</v>
      </c>
      <c r="R4249">
        <v>0.7</v>
      </c>
      <c r="S4249" t="s">
        <v>336</v>
      </c>
      <c r="T4249">
        <v>4</v>
      </c>
      <c r="U4249" t="s">
        <v>355</v>
      </c>
      <c r="V4249">
        <v>3682.5009218506002</v>
      </c>
      <c r="W4249">
        <v>3717.6199595528501</v>
      </c>
      <c r="X4249">
        <v>3771.7273856525399</v>
      </c>
      <c r="Y4249">
        <v>1047.3952624999999</v>
      </c>
      <c r="Z4249">
        <f t="shared" si="132"/>
        <v>-0.12752978887079366</v>
      </c>
      <c r="AA4249">
        <f t="shared" si="133"/>
        <v>2.3751181517302216E-3</v>
      </c>
    </row>
    <row r="4250" spans="1:27" x14ac:dyDescent="0.3">
      <c r="A4250" t="s">
        <v>152</v>
      </c>
      <c r="B4250">
        <v>20</v>
      </c>
      <c r="C4250">
        <v>0.7</v>
      </c>
      <c r="D4250">
        <v>2</v>
      </c>
      <c r="E4250">
        <v>0.7</v>
      </c>
      <c r="F4250" t="s">
        <v>337</v>
      </c>
      <c r="G4250">
        <v>2</v>
      </c>
      <c r="H4250">
        <v>2837.1071104826501</v>
      </c>
      <c r="I4250" t="s">
        <v>1</v>
      </c>
      <c r="J4250">
        <v>0</v>
      </c>
      <c r="K4250">
        <v>6</v>
      </c>
      <c r="L4250">
        <v>3.3333333333333299</v>
      </c>
      <c r="M4250">
        <v>0.50014149999992696</v>
      </c>
      <c r="N4250" t="s">
        <v>152</v>
      </c>
      <c r="O4250">
        <v>20</v>
      </c>
      <c r="P4250">
        <v>0.7</v>
      </c>
      <c r="Q4250">
        <v>2</v>
      </c>
      <c r="R4250">
        <v>0.7</v>
      </c>
      <c r="S4250" t="s">
        <v>337</v>
      </c>
      <c r="T4250">
        <v>2</v>
      </c>
      <c r="U4250" t="s">
        <v>355</v>
      </c>
      <c r="V4250">
        <v>3251.89516940251</v>
      </c>
      <c r="W4250">
        <v>3251.89516940251</v>
      </c>
      <c r="X4250">
        <v>3251.89516940251</v>
      </c>
      <c r="Y4250">
        <v>267.00633499999799</v>
      </c>
      <c r="Z4250">
        <f t="shared" si="132"/>
        <v>-0.12755271535892448</v>
      </c>
      <c r="AA4250">
        <f t="shared" si="133"/>
        <v>1.8731446952370277E-3</v>
      </c>
    </row>
    <row r="4251" spans="1:27" x14ac:dyDescent="0.3">
      <c r="A4251" t="s">
        <v>152</v>
      </c>
      <c r="B4251">
        <v>20</v>
      </c>
      <c r="C4251">
        <v>0.7</v>
      </c>
      <c r="D4251">
        <v>2</v>
      </c>
      <c r="E4251">
        <v>0.7</v>
      </c>
      <c r="F4251" t="s">
        <v>337</v>
      </c>
      <c r="G4251">
        <v>2</v>
      </c>
      <c r="H4251">
        <v>2837.1071104826501</v>
      </c>
      <c r="I4251" t="s">
        <v>5</v>
      </c>
      <c r="J4251">
        <v>3</v>
      </c>
      <c r="K4251">
        <v>6</v>
      </c>
      <c r="L4251">
        <v>3.3333333333333299</v>
      </c>
      <c r="M4251">
        <v>0.48967090000007801</v>
      </c>
      <c r="N4251" t="s">
        <v>152</v>
      </c>
      <c r="O4251">
        <v>20</v>
      </c>
      <c r="P4251">
        <v>0.7</v>
      </c>
      <c r="Q4251">
        <v>2</v>
      </c>
      <c r="R4251">
        <v>0.7</v>
      </c>
      <c r="S4251" t="s">
        <v>337</v>
      </c>
      <c r="T4251">
        <v>2</v>
      </c>
      <c r="U4251" t="s">
        <v>355</v>
      </c>
      <c r="V4251">
        <v>3251.89516940251</v>
      </c>
      <c r="W4251">
        <v>3251.89516940251</v>
      </c>
      <c r="X4251">
        <v>3251.89516940251</v>
      </c>
      <c r="Y4251">
        <v>267.00633499999799</v>
      </c>
      <c r="Z4251">
        <f t="shared" si="132"/>
        <v>-0.12755271535892448</v>
      </c>
      <c r="AA4251">
        <f t="shared" si="133"/>
        <v>1.8339298953340627E-3</v>
      </c>
    </row>
    <row r="4252" spans="1:27" x14ac:dyDescent="0.3">
      <c r="A4252" t="s">
        <v>152</v>
      </c>
      <c r="B4252">
        <v>20</v>
      </c>
      <c r="C4252">
        <v>0.7</v>
      </c>
      <c r="D4252">
        <v>2</v>
      </c>
      <c r="E4252">
        <v>0.7</v>
      </c>
      <c r="F4252" t="s">
        <v>337</v>
      </c>
      <c r="G4252">
        <v>2</v>
      </c>
      <c r="H4252">
        <v>2837.1071104826501</v>
      </c>
      <c r="I4252" t="s">
        <v>9</v>
      </c>
      <c r="J4252">
        <v>4</v>
      </c>
      <c r="K4252">
        <v>6</v>
      </c>
      <c r="L4252">
        <v>3.3333333333333299</v>
      </c>
      <c r="M4252">
        <v>0.52673549999997205</v>
      </c>
      <c r="N4252" t="s">
        <v>152</v>
      </c>
      <c r="O4252">
        <v>20</v>
      </c>
      <c r="P4252">
        <v>0.7</v>
      </c>
      <c r="Q4252">
        <v>2</v>
      </c>
      <c r="R4252">
        <v>0.7</v>
      </c>
      <c r="S4252" t="s">
        <v>337</v>
      </c>
      <c r="T4252">
        <v>2</v>
      </c>
      <c r="U4252" t="s">
        <v>355</v>
      </c>
      <c r="V4252">
        <v>3251.89516940251</v>
      </c>
      <c r="W4252">
        <v>3251.89516940251</v>
      </c>
      <c r="X4252">
        <v>3251.89516940251</v>
      </c>
      <c r="Y4252">
        <v>267.00633499999799</v>
      </c>
      <c r="Z4252">
        <f t="shared" si="132"/>
        <v>-0.12755271535892448</v>
      </c>
      <c r="AA4252">
        <f t="shared" si="133"/>
        <v>1.972745328308319E-3</v>
      </c>
    </row>
    <row r="4253" spans="1:27" x14ac:dyDescent="0.3">
      <c r="A4253" t="s">
        <v>152</v>
      </c>
      <c r="B4253">
        <v>20</v>
      </c>
      <c r="C4253">
        <v>0.7</v>
      </c>
      <c r="D4253">
        <v>2</v>
      </c>
      <c r="E4253">
        <v>0.7</v>
      </c>
      <c r="F4253" t="s">
        <v>337</v>
      </c>
      <c r="G4253">
        <v>2</v>
      </c>
      <c r="H4253">
        <v>2837.1071104826501</v>
      </c>
      <c r="I4253" t="s">
        <v>13</v>
      </c>
      <c r="J4253">
        <v>5</v>
      </c>
      <c r="K4253">
        <v>6</v>
      </c>
      <c r="L4253">
        <v>3.3333333333333299</v>
      </c>
      <c r="M4253">
        <v>0.50388539999994397</v>
      </c>
      <c r="N4253" t="s">
        <v>152</v>
      </c>
      <c r="O4253">
        <v>20</v>
      </c>
      <c r="P4253">
        <v>0.7</v>
      </c>
      <c r="Q4253">
        <v>2</v>
      </c>
      <c r="R4253">
        <v>0.7</v>
      </c>
      <c r="S4253" t="s">
        <v>337</v>
      </c>
      <c r="T4253">
        <v>2</v>
      </c>
      <c r="U4253" t="s">
        <v>355</v>
      </c>
      <c r="V4253">
        <v>3251.89516940251</v>
      </c>
      <c r="W4253">
        <v>3251.89516940251</v>
      </c>
      <c r="X4253">
        <v>3251.89516940251</v>
      </c>
      <c r="Y4253">
        <v>267.00633499999799</v>
      </c>
      <c r="Z4253">
        <f t="shared" si="132"/>
        <v>-0.12755271535892448</v>
      </c>
      <c r="AA4253">
        <f t="shared" si="133"/>
        <v>1.887166459926682E-3</v>
      </c>
    </row>
    <row r="4254" spans="1:27" x14ac:dyDescent="0.3">
      <c r="A4254" t="s">
        <v>304</v>
      </c>
      <c r="B4254">
        <v>60</v>
      </c>
      <c r="C4254">
        <v>0.3</v>
      </c>
      <c r="D4254">
        <v>2</v>
      </c>
      <c r="E4254">
        <v>0.7</v>
      </c>
      <c r="F4254" t="s">
        <v>337</v>
      </c>
      <c r="G4254">
        <v>4</v>
      </c>
      <c r="H4254">
        <v>1972.1624396344901</v>
      </c>
      <c r="I4254" t="s">
        <v>2</v>
      </c>
      <c r="J4254">
        <v>0</v>
      </c>
      <c r="K4254">
        <v>7</v>
      </c>
      <c r="L4254">
        <v>3.3333333333333299</v>
      </c>
      <c r="M4254">
        <v>15.7537434999994</v>
      </c>
      <c r="N4254" t="s">
        <v>304</v>
      </c>
      <c r="O4254">
        <v>60</v>
      </c>
      <c r="P4254">
        <v>0.3</v>
      </c>
      <c r="Q4254">
        <v>2</v>
      </c>
      <c r="R4254">
        <v>0.7</v>
      </c>
      <c r="S4254" t="s">
        <v>337</v>
      </c>
      <c r="T4254">
        <v>4</v>
      </c>
      <c r="U4254" t="s">
        <v>355</v>
      </c>
      <c r="V4254">
        <v>2260.5020856762499</v>
      </c>
      <c r="W4254">
        <v>2269.22024866424</v>
      </c>
      <c r="X4254">
        <v>90000000000</v>
      </c>
      <c r="Y4254">
        <v>1504.6367430999901</v>
      </c>
      <c r="Z4254">
        <f t="shared" si="132"/>
        <v>-0.12755557620089536</v>
      </c>
      <c r="AA4254">
        <f t="shared" si="133"/>
        <v>1.0470130795518192E-2</v>
      </c>
    </row>
    <row r="4255" spans="1:27" x14ac:dyDescent="0.3">
      <c r="A4255" t="s">
        <v>304</v>
      </c>
      <c r="B4255">
        <v>60</v>
      </c>
      <c r="C4255">
        <v>0.3</v>
      </c>
      <c r="D4255">
        <v>2</v>
      </c>
      <c r="E4255">
        <v>0.7</v>
      </c>
      <c r="F4255" t="s">
        <v>337</v>
      </c>
      <c r="G4255">
        <v>4</v>
      </c>
      <c r="H4255">
        <v>1972.1624396344901</v>
      </c>
      <c r="I4255" t="s">
        <v>6</v>
      </c>
      <c r="J4255">
        <v>3</v>
      </c>
      <c r="K4255">
        <v>7</v>
      </c>
      <c r="L4255">
        <v>3.3333333333333299</v>
      </c>
      <c r="M4255">
        <v>15.822304700001</v>
      </c>
      <c r="N4255" t="s">
        <v>304</v>
      </c>
      <c r="O4255">
        <v>60</v>
      </c>
      <c r="P4255">
        <v>0.3</v>
      </c>
      <c r="Q4255">
        <v>2</v>
      </c>
      <c r="R4255">
        <v>0.7</v>
      </c>
      <c r="S4255" t="s">
        <v>337</v>
      </c>
      <c r="T4255">
        <v>4</v>
      </c>
      <c r="U4255" t="s">
        <v>355</v>
      </c>
      <c r="V4255">
        <v>2260.5020856762499</v>
      </c>
      <c r="W4255">
        <v>2269.22024866424</v>
      </c>
      <c r="X4255">
        <v>90000000000</v>
      </c>
      <c r="Y4255">
        <v>1504.6367430999901</v>
      </c>
      <c r="Z4255">
        <f t="shared" si="132"/>
        <v>-0.12755557620089536</v>
      </c>
      <c r="AA4255">
        <f t="shared" si="133"/>
        <v>1.0515697408400677E-2</v>
      </c>
    </row>
    <row r="4256" spans="1:27" x14ac:dyDescent="0.3">
      <c r="A4256" t="s">
        <v>304</v>
      </c>
      <c r="B4256">
        <v>60</v>
      </c>
      <c r="C4256">
        <v>0.3</v>
      </c>
      <c r="D4256">
        <v>2</v>
      </c>
      <c r="E4256">
        <v>0.7</v>
      </c>
      <c r="F4256" t="s">
        <v>337</v>
      </c>
      <c r="G4256">
        <v>4</v>
      </c>
      <c r="H4256">
        <v>1972.1624396344901</v>
      </c>
      <c r="I4256" t="s">
        <v>10</v>
      </c>
      <c r="J4256">
        <v>4</v>
      </c>
      <c r="K4256">
        <v>7</v>
      </c>
      <c r="L4256">
        <v>3.3333333333333299</v>
      </c>
      <c r="M4256">
        <v>16.787164299999802</v>
      </c>
      <c r="N4256" t="s">
        <v>304</v>
      </c>
      <c r="O4256">
        <v>60</v>
      </c>
      <c r="P4256">
        <v>0.3</v>
      </c>
      <c r="Q4256">
        <v>2</v>
      </c>
      <c r="R4256">
        <v>0.7</v>
      </c>
      <c r="S4256" t="s">
        <v>337</v>
      </c>
      <c r="T4256">
        <v>4</v>
      </c>
      <c r="U4256" t="s">
        <v>355</v>
      </c>
      <c r="V4256">
        <v>2260.5020856762499</v>
      </c>
      <c r="W4256">
        <v>2269.22024866424</v>
      </c>
      <c r="X4256">
        <v>90000000000</v>
      </c>
      <c r="Y4256">
        <v>1504.6367430999901</v>
      </c>
      <c r="Z4256">
        <f t="shared" si="132"/>
        <v>-0.12755557620089536</v>
      </c>
      <c r="AA4256">
        <f t="shared" si="133"/>
        <v>1.1156954910866627E-2</v>
      </c>
    </row>
    <row r="4257" spans="1:27" x14ac:dyDescent="0.3">
      <c r="A4257" t="s">
        <v>304</v>
      </c>
      <c r="B4257">
        <v>60</v>
      </c>
      <c r="C4257">
        <v>0.3</v>
      </c>
      <c r="D4257">
        <v>2</v>
      </c>
      <c r="E4257">
        <v>0.7</v>
      </c>
      <c r="F4257" t="s">
        <v>337</v>
      </c>
      <c r="G4257">
        <v>4</v>
      </c>
      <c r="H4257">
        <v>1972.1624396344901</v>
      </c>
      <c r="I4257" t="s">
        <v>14</v>
      </c>
      <c r="J4257">
        <v>5</v>
      </c>
      <c r="K4257">
        <v>7</v>
      </c>
      <c r="L4257">
        <v>3.3333333333333299</v>
      </c>
      <c r="M4257">
        <v>21.590406799999901</v>
      </c>
      <c r="N4257" t="s">
        <v>304</v>
      </c>
      <c r="O4257">
        <v>60</v>
      </c>
      <c r="P4257">
        <v>0.3</v>
      </c>
      <c r="Q4257">
        <v>2</v>
      </c>
      <c r="R4257">
        <v>0.7</v>
      </c>
      <c r="S4257" t="s">
        <v>337</v>
      </c>
      <c r="T4257">
        <v>4</v>
      </c>
      <c r="U4257" t="s">
        <v>355</v>
      </c>
      <c r="V4257">
        <v>2260.5020856762499</v>
      </c>
      <c r="W4257">
        <v>2269.22024866424</v>
      </c>
      <c r="X4257">
        <v>90000000000</v>
      </c>
      <c r="Y4257">
        <v>1504.6367430999901</v>
      </c>
      <c r="Z4257">
        <f t="shared" si="132"/>
        <v>-0.12755557620089536</v>
      </c>
      <c r="AA4257">
        <f t="shared" si="133"/>
        <v>1.4349248680128183E-2</v>
      </c>
    </row>
    <row r="4258" spans="1:27" x14ac:dyDescent="0.3">
      <c r="A4258" t="s">
        <v>321</v>
      </c>
      <c r="B4258">
        <v>60</v>
      </c>
      <c r="C4258">
        <v>0.3</v>
      </c>
      <c r="D4258">
        <v>4</v>
      </c>
      <c r="E4258">
        <v>0.7</v>
      </c>
      <c r="F4258" t="s">
        <v>337</v>
      </c>
      <c r="G4258">
        <v>1</v>
      </c>
      <c r="H4258">
        <v>2052.31446116609</v>
      </c>
      <c r="I4258" t="s">
        <v>371</v>
      </c>
      <c r="J4258">
        <v>10</v>
      </c>
      <c r="K4258">
        <v>6</v>
      </c>
      <c r="L4258">
        <v>6.6666666666666599</v>
      </c>
      <c r="M4258">
        <v>24.8350031999998</v>
      </c>
      <c r="N4258" t="s">
        <v>324</v>
      </c>
      <c r="O4258">
        <v>60</v>
      </c>
      <c r="P4258">
        <v>0.3</v>
      </c>
      <c r="Q4258">
        <v>4</v>
      </c>
      <c r="R4258">
        <v>0.7</v>
      </c>
      <c r="S4258" t="s">
        <v>337</v>
      </c>
      <c r="T4258">
        <v>4</v>
      </c>
      <c r="U4258" t="s">
        <v>355</v>
      </c>
      <c r="V4258">
        <v>2353.0413809796</v>
      </c>
      <c r="W4258">
        <v>2370.4512072776101</v>
      </c>
      <c r="X4258">
        <v>90000000000</v>
      </c>
      <c r="Y4258">
        <v>1510.8489588</v>
      </c>
      <c r="Z4258">
        <f t="shared" si="132"/>
        <v>-0.12780349816385875</v>
      </c>
      <c r="AA4258">
        <f t="shared" si="133"/>
        <v>1.6437780266086385E-2</v>
      </c>
    </row>
    <row r="4259" spans="1:27" x14ac:dyDescent="0.3">
      <c r="A4259" t="s">
        <v>156</v>
      </c>
      <c r="B4259">
        <v>20</v>
      </c>
      <c r="C4259">
        <v>0.3</v>
      </c>
      <c r="D4259">
        <v>4</v>
      </c>
      <c r="E4259">
        <v>0.7</v>
      </c>
      <c r="F4259" t="s">
        <v>336</v>
      </c>
      <c r="G4259">
        <v>1</v>
      </c>
      <c r="H4259">
        <v>2658.9733209030001</v>
      </c>
      <c r="I4259" t="s">
        <v>2</v>
      </c>
      <c r="J4259">
        <v>0</v>
      </c>
      <c r="K4259">
        <v>7</v>
      </c>
      <c r="L4259">
        <v>6.6666666666666599</v>
      </c>
      <c r="M4259">
        <v>0.89466750000002504</v>
      </c>
      <c r="N4259" t="s">
        <v>156</v>
      </c>
      <c r="O4259">
        <v>20</v>
      </c>
      <c r="P4259">
        <v>0.3</v>
      </c>
      <c r="Q4259">
        <v>4</v>
      </c>
      <c r="R4259">
        <v>0.7</v>
      </c>
      <c r="S4259" t="s">
        <v>336</v>
      </c>
      <c r="T4259">
        <v>1</v>
      </c>
      <c r="U4259" t="s">
        <v>355</v>
      </c>
      <c r="V4259">
        <v>3048.7728401061399</v>
      </c>
      <c r="W4259">
        <v>3058.5503927147101</v>
      </c>
      <c r="X4259">
        <v>3253.5791338376698</v>
      </c>
      <c r="Y4259">
        <v>366.38810430000001</v>
      </c>
      <c r="Z4259">
        <f t="shared" si="132"/>
        <v>-0.127854563014793</v>
      </c>
      <c r="AA4259">
        <f t="shared" si="133"/>
        <v>2.4418573897461143E-3</v>
      </c>
    </row>
    <row r="4260" spans="1:27" x14ac:dyDescent="0.3">
      <c r="A4260" t="s">
        <v>156</v>
      </c>
      <c r="B4260">
        <v>20</v>
      </c>
      <c r="C4260">
        <v>0.3</v>
      </c>
      <c r="D4260">
        <v>4</v>
      </c>
      <c r="E4260">
        <v>0.7</v>
      </c>
      <c r="F4260" t="s">
        <v>336</v>
      </c>
      <c r="G4260">
        <v>1</v>
      </c>
      <c r="H4260">
        <v>2658.9733209030001</v>
      </c>
      <c r="I4260" t="s">
        <v>6</v>
      </c>
      <c r="J4260">
        <v>3</v>
      </c>
      <c r="K4260">
        <v>7</v>
      </c>
      <c r="L4260">
        <v>6.6666666666666599</v>
      </c>
      <c r="M4260">
        <v>0.91438840000000698</v>
      </c>
      <c r="N4260" t="s">
        <v>156</v>
      </c>
      <c r="O4260">
        <v>20</v>
      </c>
      <c r="P4260">
        <v>0.3</v>
      </c>
      <c r="Q4260">
        <v>4</v>
      </c>
      <c r="R4260">
        <v>0.7</v>
      </c>
      <c r="S4260" t="s">
        <v>336</v>
      </c>
      <c r="T4260">
        <v>1</v>
      </c>
      <c r="U4260" t="s">
        <v>355</v>
      </c>
      <c r="V4260">
        <v>3048.7728401061399</v>
      </c>
      <c r="W4260">
        <v>3058.5503927147101</v>
      </c>
      <c r="X4260">
        <v>3253.5791338376698</v>
      </c>
      <c r="Y4260">
        <v>366.38810430000001</v>
      </c>
      <c r="Z4260">
        <f t="shared" si="132"/>
        <v>-0.127854563014793</v>
      </c>
      <c r="AA4260">
        <f t="shared" si="133"/>
        <v>2.4956825542875763E-3</v>
      </c>
    </row>
    <row r="4261" spans="1:27" x14ac:dyDescent="0.3">
      <c r="A4261" t="s">
        <v>156</v>
      </c>
      <c r="B4261">
        <v>20</v>
      </c>
      <c r="C4261">
        <v>0.3</v>
      </c>
      <c r="D4261">
        <v>4</v>
      </c>
      <c r="E4261">
        <v>0.7</v>
      </c>
      <c r="F4261" t="s">
        <v>336</v>
      </c>
      <c r="G4261">
        <v>1</v>
      </c>
      <c r="H4261">
        <v>2658.9733209030001</v>
      </c>
      <c r="I4261" t="s">
        <v>10</v>
      </c>
      <c r="J4261">
        <v>4</v>
      </c>
      <c r="K4261">
        <v>7</v>
      </c>
      <c r="L4261">
        <v>6.6666666666666599</v>
      </c>
      <c r="M4261">
        <v>0.74476630000003696</v>
      </c>
      <c r="N4261" t="s">
        <v>156</v>
      </c>
      <c r="O4261">
        <v>20</v>
      </c>
      <c r="P4261">
        <v>0.3</v>
      </c>
      <c r="Q4261">
        <v>4</v>
      </c>
      <c r="R4261">
        <v>0.7</v>
      </c>
      <c r="S4261" t="s">
        <v>336</v>
      </c>
      <c r="T4261">
        <v>1</v>
      </c>
      <c r="U4261" t="s">
        <v>355</v>
      </c>
      <c r="V4261">
        <v>3048.7728401061399</v>
      </c>
      <c r="W4261">
        <v>3058.5503927147101</v>
      </c>
      <c r="X4261">
        <v>3253.5791338376698</v>
      </c>
      <c r="Y4261">
        <v>366.38810430000001</v>
      </c>
      <c r="Z4261">
        <f t="shared" si="132"/>
        <v>-0.127854563014793</v>
      </c>
      <c r="AA4261">
        <f t="shared" si="133"/>
        <v>2.0327251110484183E-3</v>
      </c>
    </row>
    <row r="4262" spans="1:27" x14ac:dyDescent="0.3">
      <c r="A4262" t="s">
        <v>156</v>
      </c>
      <c r="B4262">
        <v>20</v>
      </c>
      <c r="C4262">
        <v>0.3</v>
      </c>
      <c r="D4262">
        <v>4</v>
      </c>
      <c r="E4262">
        <v>0.7</v>
      </c>
      <c r="F4262" t="s">
        <v>336</v>
      </c>
      <c r="G4262">
        <v>1</v>
      </c>
      <c r="H4262">
        <v>2658.9733209030001</v>
      </c>
      <c r="I4262" t="s">
        <v>14</v>
      </c>
      <c r="J4262">
        <v>5</v>
      </c>
      <c r="K4262">
        <v>7</v>
      </c>
      <c r="L4262">
        <v>6.6666666666666599</v>
      </c>
      <c r="M4262">
        <v>0.75228020000002904</v>
      </c>
      <c r="N4262" t="s">
        <v>156</v>
      </c>
      <c r="O4262">
        <v>20</v>
      </c>
      <c r="P4262">
        <v>0.3</v>
      </c>
      <c r="Q4262">
        <v>4</v>
      </c>
      <c r="R4262">
        <v>0.7</v>
      </c>
      <c r="S4262" t="s">
        <v>336</v>
      </c>
      <c r="T4262">
        <v>1</v>
      </c>
      <c r="U4262" t="s">
        <v>355</v>
      </c>
      <c r="V4262">
        <v>3048.7728401061399</v>
      </c>
      <c r="W4262">
        <v>3058.5503927147101</v>
      </c>
      <c r="X4262">
        <v>3253.5791338376698</v>
      </c>
      <c r="Y4262">
        <v>366.38810430000001</v>
      </c>
      <c r="Z4262">
        <f t="shared" si="132"/>
        <v>-0.127854563014793</v>
      </c>
      <c r="AA4262">
        <f t="shared" si="133"/>
        <v>2.0532331458667096E-3</v>
      </c>
    </row>
    <row r="4263" spans="1:27" x14ac:dyDescent="0.3">
      <c r="A4263" t="s">
        <v>153</v>
      </c>
      <c r="B4263">
        <v>20</v>
      </c>
      <c r="C4263">
        <v>0.7</v>
      </c>
      <c r="D4263">
        <v>2</v>
      </c>
      <c r="E4263">
        <v>0.7</v>
      </c>
      <c r="F4263" t="s">
        <v>337</v>
      </c>
      <c r="G4263">
        <v>3</v>
      </c>
      <c r="H4263">
        <v>2520.7330183883801</v>
      </c>
      <c r="I4263" t="s">
        <v>16</v>
      </c>
      <c r="J4263">
        <v>5</v>
      </c>
      <c r="K4263">
        <v>9</v>
      </c>
      <c r="L4263">
        <v>3.3333333333333299</v>
      </c>
      <c r="M4263">
        <v>0.405345300000021</v>
      </c>
      <c r="N4263" t="s">
        <v>153</v>
      </c>
      <c r="O4263">
        <v>20</v>
      </c>
      <c r="P4263">
        <v>0.7</v>
      </c>
      <c r="Q4263">
        <v>2</v>
      </c>
      <c r="R4263">
        <v>0.7</v>
      </c>
      <c r="S4263" t="s">
        <v>337</v>
      </c>
      <c r="T4263">
        <v>3</v>
      </c>
      <c r="U4263" t="s">
        <v>355</v>
      </c>
      <c r="V4263">
        <v>2890.4495327006098</v>
      </c>
      <c r="W4263">
        <v>2890.4495327006098</v>
      </c>
      <c r="X4263">
        <v>2890.4495327006098</v>
      </c>
      <c r="Y4263">
        <v>206.113896899998</v>
      </c>
      <c r="Z4263">
        <f t="shared" si="132"/>
        <v>-0.1279096936755009</v>
      </c>
      <c r="AA4263">
        <f t="shared" si="133"/>
        <v>1.9666082981133763E-3</v>
      </c>
    </row>
    <row r="4264" spans="1:27" x14ac:dyDescent="0.3">
      <c r="A4264" t="s">
        <v>219</v>
      </c>
      <c r="B4264">
        <v>30</v>
      </c>
      <c r="C4264">
        <v>0.3</v>
      </c>
      <c r="D4264">
        <v>2</v>
      </c>
      <c r="E4264">
        <v>0.7</v>
      </c>
      <c r="F4264" t="s">
        <v>336</v>
      </c>
      <c r="G4264">
        <v>4</v>
      </c>
      <c r="H4264">
        <v>3211.4706484006301</v>
      </c>
      <c r="I4264" t="s">
        <v>8</v>
      </c>
      <c r="J4264">
        <v>3</v>
      </c>
      <c r="K4264">
        <v>9</v>
      </c>
      <c r="L4264">
        <v>3.3333333333333299</v>
      </c>
      <c r="M4264">
        <v>2.32677249999983</v>
      </c>
      <c r="N4264" t="s">
        <v>219</v>
      </c>
      <c r="O4264">
        <v>30</v>
      </c>
      <c r="P4264">
        <v>0.3</v>
      </c>
      <c r="Q4264">
        <v>2</v>
      </c>
      <c r="R4264">
        <v>0.7</v>
      </c>
      <c r="S4264" t="s">
        <v>336</v>
      </c>
      <c r="T4264">
        <v>4</v>
      </c>
      <c r="U4264" t="s">
        <v>355</v>
      </c>
      <c r="V4264">
        <v>3682.5009218506002</v>
      </c>
      <c r="W4264">
        <v>3717.6199595528501</v>
      </c>
      <c r="X4264">
        <v>3771.7273856525399</v>
      </c>
      <c r="Y4264">
        <v>1047.3952624999999</v>
      </c>
      <c r="Z4264">
        <f t="shared" si="132"/>
        <v>-0.12791042920180967</v>
      </c>
      <c r="AA4264">
        <f t="shared" si="133"/>
        <v>2.2214846517885889E-3</v>
      </c>
    </row>
    <row r="4265" spans="1:27" x14ac:dyDescent="0.3">
      <c r="A4265" t="s">
        <v>58</v>
      </c>
      <c r="B4265">
        <v>10</v>
      </c>
      <c r="C4265">
        <v>0.3</v>
      </c>
      <c r="D4265">
        <v>2</v>
      </c>
      <c r="E4265">
        <v>0.7</v>
      </c>
      <c r="F4265" t="s">
        <v>336</v>
      </c>
      <c r="G4265">
        <v>3</v>
      </c>
      <c r="H4265">
        <v>2541.4763129528201</v>
      </c>
      <c r="I4265" t="s">
        <v>2</v>
      </c>
      <c r="J4265">
        <v>0</v>
      </c>
      <c r="K4265">
        <v>7</v>
      </c>
      <c r="L4265">
        <v>3.3333333333333299</v>
      </c>
      <c r="M4265">
        <v>0.131742999999998</v>
      </c>
      <c r="N4265" t="s">
        <v>58</v>
      </c>
      <c r="O4265">
        <v>10</v>
      </c>
      <c r="P4265">
        <v>0.3</v>
      </c>
      <c r="Q4265">
        <v>2</v>
      </c>
      <c r="R4265">
        <v>0.7</v>
      </c>
      <c r="S4265" t="s">
        <v>336</v>
      </c>
      <c r="T4265">
        <v>3</v>
      </c>
      <c r="U4265" t="s">
        <v>355</v>
      </c>
      <c r="V4265">
        <v>2914.2827151441002</v>
      </c>
      <c r="W4265">
        <v>2984.47318941602</v>
      </c>
      <c r="X4265">
        <v>90000000000</v>
      </c>
      <c r="Y4265">
        <v>65.974599699999999</v>
      </c>
      <c r="Z4265">
        <f t="shared" si="132"/>
        <v>-0.12792389710647761</v>
      </c>
      <c r="AA4265">
        <f t="shared" si="133"/>
        <v>1.9968745638330567E-3</v>
      </c>
    </row>
    <row r="4266" spans="1:27" x14ac:dyDescent="0.3">
      <c r="A4266" t="s">
        <v>58</v>
      </c>
      <c r="B4266">
        <v>10</v>
      </c>
      <c r="C4266">
        <v>0.3</v>
      </c>
      <c r="D4266">
        <v>2</v>
      </c>
      <c r="E4266">
        <v>0.7</v>
      </c>
      <c r="F4266" t="s">
        <v>336</v>
      </c>
      <c r="G4266">
        <v>3</v>
      </c>
      <c r="H4266">
        <v>2541.4763129528201</v>
      </c>
      <c r="I4266" t="s">
        <v>6</v>
      </c>
      <c r="J4266">
        <v>3</v>
      </c>
      <c r="K4266">
        <v>7</v>
      </c>
      <c r="L4266">
        <v>3.3333333333333299</v>
      </c>
      <c r="M4266">
        <v>0.129870599999998</v>
      </c>
      <c r="N4266" t="s">
        <v>58</v>
      </c>
      <c r="O4266">
        <v>10</v>
      </c>
      <c r="P4266">
        <v>0.3</v>
      </c>
      <c r="Q4266">
        <v>2</v>
      </c>
      <c r="R4266">
        <v>0.7</v>
      </c>
      <c r="S4266" t="s">
        <v>336</v>
      </c>
      <c r="T4266">
        <v>3</v>
      </c>
      <c r="U4266" t="s">
        <v>355</v>
      </c>
      <c r="V4266">
        <v>2914.2827151441002</v>
      </c>
      <c r="W4266">
        <v>2984.47318941602</v>
      </c>
      <c r="X4266">
        <v>90000000000</v>
      </c>
      <c r="Y4266">
        <v>65.974599699999999</v>
      </c>
      <c r="Z4266">
        <f t="shared" si="132"/>
        <v>-0.12792389710647761</v>
      </c>
      <c r="AA4266">
        <f t="shared" si="133"/>
        <v>1.9684939444960057E-3</v>
      </c>
    </row>
    <row r="4267" spans="1:27" x14ac:dyDescent="0.3">
      <c r="A4267" t="s">
        <v>58</v>
      </c>
      <c r="B4267">
        <v>10</v>
      </c>
      <c r="C4267">
        <v>0.3</v>
      </c>
      <c r="D4267">
        <v>2</v>
      </c>
      <c r="E4267">
        <v>0.7</v>
      </c>
      <c r="F4267" t="s">
        <v>336</v>
      </c>
      <c r="G4267">
        <v>3</v>
      </c>
      <c r="H4267">
        <v>2541.4763129528201</v>
      </c>
      <c r="I4267" t="s">
        <v>10</v>
      </c>
      <c r="J4267">
        <v>4</v>
      </c>
      <c r="K4267">
        <v>7</v>
      </c>
      <c r="L4267">
        <v>3.3333333333333299</v>
      </c>
      <c r="M4267">
        <v>0.13187460000000301</v>
      </c>
      <c r="N4267" t="s">
        <v>58</v>
      </c>
      <c r="O4267">
        <v>10</v>
      </c>
      <c r="P4267">
        <v>0.3</v>
      </c>
      <c r="Q4267">
        <v>2</v>
      </c>
      <c r="R4267">
        <v>0.7</v>
      </c>
      <c r="S4267" t="s">
        <v>336</v>
      </c>
      <c r="T4267">
        <v>3</v>
      </c>
      <c r="U4267" t="s">
        <v>355</v>
      </c>
      <c r="V4267">
        <v>2914.2827151441002</v>
      </c>
      <c r="W4267">
        <v>2984.47318941602</v>
      </c>
      <c r="X4267">
        <v>90000000000</v>
      </c>
      <c r="Y4267">
        <v>65.974599699999999</v>
      </c>
      <c r="Z4267">
        <f t="shared" si="132"/>
        <v>-0.12792389710647761</v>
      </c>
      <c r="AA4267">
        <f t="shared" si="133"/>
        <v>1.9988692708961297E-3</v>
      </c>
    </row>
    <row r="4268" spans="1:27" x14ac:dyDescent="0.3">
      <c r="A4268" t="s">
        <v>58</v>
      </c>
      <c r="B4268">
        <v>10</v>
      </c>
      <c r="C4268">
        <v>0.3</v>
      </c>
      <c r="D4268">
        <v>2</v>
      </c>
      <c r="E4268">
        <v>0.7</v>
      </c>
      <c r="F4268" t="s">
        <v>336</v>
      </c>
      <c r="G4268">
        <v>3</v>
      </c>
      <c r="H4268">
        <v>2541.4763129528201</v>
      </c>
      <c r="I4268" t="s">
        <v>14</v>
      </c>
      <c r="J4268">
        <v>5</v>
      </c>
      <c r="K4268">
        <v>7</v>
      </c>
      <c r="L4268">
        <v>3.3333333333333299</v>
      </c>
      <c r="M4268">
        <v>0.13084960000000101</v>
      </c>
      <c r="N4268" t="s">
        <v>58</v>
      </c>
      <c r="O4268">
        <v>10</v>
      </c>
      <c r="P4268">
        <v>0.3</v>
      </c>
      <c r="Q4268">
        <v>2</v>
      </c>
      <c r="R4268">
        <v>0.7</v>
      </c>
      <c r="S4268" t="s">
        <v>336</v>
      </c>
      <c r="T4268">
        <v>3</v>
      </c>
      <c r="U4268" t="s">
        <v>355</v>
      </c>
      <c r="V4268">
        <v>2914.2827151441002</v>
      </c>
      <c r="W4268">
        <v>2984.47318941602</v>
      </c>
      <c r="X4268">
        <v>90000000000</v>
      </c>
      <c r="Y4268">
        <v>65.974599699999999</v>
      </c>
      <c r="Z4268">
        <f t="shared" si="132"/>
        <v>-0.12792389710647761</v>
      </c>
      <c r="AA4268">
        <f t="shared" si="133"/>
        <v>1.9833329886805059E-3</v>
      </c>
    </row>
    <row r="4269" spans="1:27" x14ac:dyDescent="0.3">
      <c r="A4269" t="s">
        <v>164</v>
      </c>
      <c r="B4269">
        <v>20</v>
      </c>
      <c r="C4269">
        <v>0.3</v>
      </c>
      <c r="D4269">
        <v>4</v>
      </c>
      <c r="E4269">
        <v>0.7</v>
      </c>
      <c r="F4269" t="s">
        <v>337</v>
      </c>
      <c r="G4269">
        <v>4</v>
      </c>
      <c r="H4269">
        <v>1423.95910053291</v>
      </c>
      <c r="I4269" t="s">
        <v>2</v>
      </c>
      <c r="J4269">
        <v>0</v>
      </c>
      <c r="K4269">
        <v>7</v>
      </c>
      <c r="L4269">
        <v>6.6666666666666599</v>
      </c>
      <c r="M4269">
        <v>0.456662700000038</v>
      </c>
      <c r="N4269" t="s">
        <v>164</v>
      </c>
      <c r="O4269">
        <v>20</v>
      </c>
      <c r="P4269">
        <v>0.3</v>
      </c>
      <c r="Q4269">
        <v>4</v>
      </c>
      <c r="R4269">
        <v>0.7</v>
      </c>
      <c r="S4269" t="s">
        <v>337</v>
      </c>
      <c r="T4269">
        <v>4</v>
      </c>
      <c r="U4269" t="s">
        <v>355</v>
      </c>
      <c r="V4269">
        <v>1633.51783109035</v>
      </c>
      <c r="W4269">
        <v>1669.3643086044301</v>
      </c>
      <c r="X4269">
        <v>1812.0262545742501</v>
      </c>
      <c r="Y4269">
        <v>230.25566869999901</v>
      </c>
      <c r="Z4269">
        <f t="shared" si="132"/>
        <v>-0.12828677261365581</v>
      </c>
      <c r="AA4269">
        <f t="shared" si="133"/>
        <v>1.9832853739424135E-3</v>
      </c>
    </row>
    <row r="4270" spans="1:27" x14ac:dyDescent="0.3">
      <c r="A4270" t="s">
        <v>164</v>
      </c>
      <c r="B4270">
        <v>20</v>
      </c>
      <c r="C4270">
        <v>0.3</v>
      </c>
      <c r="D4270">
        <v>4</v>
      </c>
      <c r="E4270">
        <v>0.7</v>
      </c>
      <c r="F4270" t="s">
        <v>337</v>
      </c>
      <c r="G4270">
        <v>4</v>
      </c>
      <c r="H4270">
        <v>1423.95910053291</v>
      </c>
      <c r="I4270" t="s">
        <v>6</v>
      </c>
      <c r="J4270">
        <v>3</v>
      </c>
      <c r="K4270">
        <v>7</v>
      </c>
      <c r="L4270">
        <v>6.6666666666666599</v>
      </c>
      <c r="M4270">
        <v>0.45577689999998899</v>
      </c>
      <c r="N4270" t="s">
        <v>164</v>
      </c>
      <c r="O4270">
        <v>20</v>
      </c>
      <c r="P4270">
        <v>0.3</v>
      </c>
      <c r="Q4270">
        <v>4</v>
      </c>
      <c r="R4270">
        <v>0.7</v>
      </c>
      <c r="S4270" t="s">
        <v>337</v>
      </c>
      <c r="T4270">
        <v>4</v>
      </c>
      <c r="U4270" t="s">
        <v>355</v>
      </c>
      <c r="V4270">
        <v>1633.51783109035</v>
      </c>
      <c r="W4270">
        <v>1669.3643086044301</v>
      </c>
      <c r="X4270">
        <v>1812.0262545742501</v>
      </c>
      <c r="Y4270">
        <v>230.25566869999901</v>
      </c>
      <c r="Z4270">
        <f t="shared" si="132"/>
        <v>-0.12828677261365581</v>
      </c>
      <c r="AA4270">
        <f t="shared" si="133"/>
        <v>1.9794383459623851E-3</v>
      </c>
    </row>
    <row r="4271" spans="1:27" x14ac:dyDescent="0.3">
      <c r="A4271" t="s">
        <v>164</v>
      </c>
      <c r="B4271">
        <v>20</v>
      </c>
      <c r="C4271">
        <v>0.3</v>
      </c>
      <c r="D4271">
        <v>4</v>
      </c>
      <c r="E4271">
        <v>0.7</v>
      </c>
      <c r="F4271" t="s">
        <v>337</v>
      </c>
      <c r="G4271">
        <v>4</v>
      </c>
      <c r="H4271">
        <v>1423.95910053291</v>
      </c>
      <c r="I4271" t="s">
        <v>10</v>
      </c>
      <c r="J4271">
        <v>4</v>
      </c>
      <c r="K4271">
        <v>7</v>
      </c>
      <c r="L4271">
        <v>6.6666666666666599</v>
      </c>
      <c r="M4271">
        <v>0.47805180000000203</v>
      </c>
      <c r="N4271" t="s">
        <v>164</v>
      </c>
      <c r="O4271">
        <v>20</v>
      </c>
      <c r="P4271">
        <v>0.3</v>
      </c>
      <c r="Q4271">
        <v>4</v>
      </c>
      <c r="R4271">
        <v>0.7</v>
      </c>
      <c r="S4271" t="s">
        <v>337</v>
      </c>
      <c r="T4271">
        <v>4</v>
      </c>
      <c r="U4271" t="s">
        <v>355</v>
      </c>
      <c r="V4271">
        <v>1633.51783109035</v>
      </c>
      <c r="W4271">
        <v>1669.3643086044301</v>
      </c>
      <c r="X4271">
        <v>1812.0262545742501</v>
      </c>
      <c r="Y4271">
        <v>230.25566869999901</v>
      </c>
      <c r="Z4271">
        <f t="shared" si="132"/>
        <v>-0.12828677261365581</v>
      </c>
      <c r="AA4271">
        <f t="shared" si="133"/>
        <v>2.0761782009495609E-3</v>
      </c>
    </row>
    <row r="4272" spans="1:27" x14ac:dyDescent="0.3">
      <c r="A4272" t="s">
        <v>164</v>
      </c>
      <c r="B4272">
        <v>20</v>
      </c>
      <c r="C4272">
        <v>0.3</v>
      </c>
      <c r="D4272">
        <v>4</v>
      </c>
      <c r="E4272">
        <v>0.7</v>
      </c>
      <c r="F4272" t="s">
        <v>337</v>
      </c>
      <c r="G4272">
        <v>4</v>
      </c>
      <c r="H4272">
        <v>1423.95910053291</v>
      </c>
      <c r="I4272" t="s">
        <v>14</v>
      </c>
      <c r="J4272">
        <v>5</v>
      </c>
      <c r="K4272">
        <v>7</v>
      </c>
      <c r="L4272">
        <v>6.6666666666666599</v>
      </c>
      <c r="M4272">
        <v>0.44780070000001598</v>
      </c>
      <c r="N4272" t="s">
        <v>164</v>
      </c>
      <c r="O4272">
        <v>20</v>
      </c>
      <c r="P4272">
        <v>0.3</v>
      </c>
      <c r="Q4272">
        <v>4</v>
      </c>
      <c r="R4272">
        <v>0.7</v>
      </c>
      <c r="S4272" t="s">
        <v>337</v>
      </c>
      <c r="T4272">
        <v>4</v>
      </c>
      <c r="U4272" t="s">
        <v>355</v>
      </c>
      <c r="V4272">
        <v>1633.51783109035</v>
      </c>
      <c r="W4272">
        <v>1669.3643086044301</v>
      </c>
      <c r="X4272">
        <v>1812.0262545742501</v>
      </c>
      <c r="Y4272">
        <v>230.25566869999901</v>
      </c>
      <c r="Z4272">
        <f t="shared" si="132"/>
        <v>-0.12828677261365581</v>
      </c>
      <c r="AA4272">
        <f t="shared" si="133"/>
        <v>1.944797722150577E-3</v>
      </c>
    </row>
    <row r="4273" spans="1:27" x14ac:dyDescent="0.3">
      <c r="A4273" t="s">
        <v>203</v>
      </c>
      <c r="B4273">
        <v>30</v>
      </c>
      <c r="C4273">
        <v>0.3</v>
      </c>
      <c r="D4273">
        <v>4</v>
      </c>
      <c r="E4273">
        <v>0.3</v>
      </c>
      <c r="F4273" t="s">
        <v>337</v>
      </c>
      <c r="G4273">
        <v>3</v>
      </c>
      <c r="H4273">
        <v>1348.94900038623</v>
      </c>
      <c r="I4273" t="s">
        <v>1</v>
      </c>
      <c r="J4273">
        <v>0</v>
      </c>
      <c r="K4273">
        <v>6</v>
      </c>
      <c r="L4273">
        <v>6.6666666666666599</v>
      </c>
      <c r="M4273">
        <v>2.0475447999999599</v>
      </c>
      <c r="N4273" t="s">
        <v>203</v>
      </c>
      <c r="O4273">
        <v>30</v>
      </c>
      <c r="P4273">
        <v>0.3</v>
      </c>
      <c r="Q4273">
        <v>4</v>
      </c>
      <c r="R4273">
        <v>0.3</v>
      </c>
      <c r="S4273" t="s">
        <v>337</v>
      </c>
      <c r="T4273">
        <v>3</v>
      </c>
      <c r="U4273" t="s">
        <v>355</v>
      </c>
      <c r="V4273">
        <v>1547.60185259227</v>
      </c>
      <c r="W4273">
        <v>1547.60185259227</v>
      </c>
      <c r="X4273">
        <v>1547.60185259227</v>
      </c>
      <c r="Y4273">
        <v>1045.37242529999</v>
      </c>
      <c r="Z4273">
        <f t="shared" si="132"/>
        <v>-0.12836173068240503</v>
      </c>
      <c r="AA4273">
        <f t="shared" si="133"/>
        <v>1.9586749664000148E-3</v>
      </c>
    </row>
    <row r="4274" spans="1:27" x14ac:dyDescent="0.3">
      <c r="A4274" t="s">
        <v>203</v>
      </c>
      <c r="B4274">
        <v>30</v>
      </c>
      <c r="C4274">
        <v>0.3</v>
      </c>
      <c r="D4274">
        <v>4</v>
      </c>
      <c r="E4274">
        <v>0.3</v>
      </c>
      <c r="F4274" t="s">
        <v>337</v>
      </c>
      <c r="G4274">
        <v>3</v>
      </c>
      <c r="H4274">
        <v>1348.94900038623</v>
      </c>
      <c r="I4274" t="s">
        <v>5</v>
      </c>
      <c r="J4274">
        <v>3</v>
      </c>
      <c r="K4274">
        <v>6</v>
      </c>
      <c r="L4274">
        <v>6.6666666666666599</v>
      </c>
      <c r="M4274">
        <v>2.5606468999999299</v>
      </c>
      <c r="N4274" t="s">
        <v>203</v>
      </c>
      <c r="O4274">
        <v>30</v>
      </c>
      <c r="P4274">
        <v>0.3</v>
      </c>
      <c r="Q4274">
        <v>4</v>
      </c>
      <c r="R4274">
        <v>0.3</v>
      </c>
      <c r="S4274" t="s">
        <v>337</v>
      </c>
      <c r="T4274">
        <v>3</v>
      </c>
      <c r="U4274" t="s">
        <v>355</v>
      </c>
      <c r="V4274">
        <v>1547.60185259227</v>
      </c>
      <c r="W4274">
        <v>1547.60185259227</v>
      </c>
      <c r="X4274">
        <v>1547.60185259227</v>
      </c>
      <c r="Y4274">
        <v>1045.37242529999</v>
      </c>
      <c r="Z4274">
        <f t="shared" si="132"/>
        <v>-0.12836173068240503</v>
      </c>
      <c r="AA4274">
        <f t="shared" si="133"/>
        <v>2.4495068341458329E-3</v>
      </c>
    </row>
    <row r="4275" spans="1:27" x14ac:dyDescent="0.3">
      <c r="A4275" t="s">
        <v>203</v>
      </c>
      <c r="B4275">
        <v>30</v>
      </c>
      <c r="C4275">
        <v>0.3</v>
      </c>
      <c r="D4275">
        <v>4</v>
      </c>
      <c r="E4275">
        <v>0.3</v>
      </c>
      <c r="F4275" t="s">
        <v>337</v>
      </c>
      <c r="G4275">
        <v>3</v>
      </c>
      <c r="H4275">
        <v>1348.94900038623</v>
      </c>
      <c r="I4275" t="s">
        <v>9</v>
      </c>
      <c r="J4275">
        <v>4</v>
      </c>
      <c r="K4275">
        <v>6</v>
      </c>
      <c r="L4275">
        <v>6.6666666666666599</v>
      </c>
      <c r="M4275">
        <v>2.3262691999998402</v>
      </c>
      <c r="N4275" t="s">
        <v>203</v>
      </c>
      <c r="O4275">
        <v>30</v>
      </c>
      <c r="P4275">
        <v>0.3</v>
      </c>
      <c r="Q4275">
        <v>4</v>
      </c>
      <c r="R4275">
        <v>0.3</v>
      </c>
      <c r="S4275" t="s">
        <v>337</v>
      </c>
      <c r="T4275">
        <v>3</v>
      </c>
      <c r="U4275" t="s">
        <v>355</v>
      </c>
      <c r="V4275">
        <v>1547.60185259227</v>
      </c>
      <c r="W4275">
        <v>1547.60185259227</v>
      </c>
      <c r="X4275">
        <v>1547.60185259227</v>
      </c>
      <c r="Y4275">
        <v>1045.37242529999</v>
      </c>
      <c r="Z4275">
        <f t="shared" si="132"/>
        <v>-0.12836173068240503</v>
      </c>
      <c r="AA4275">
        <f t="shared" si="133"/>
        <v>2.2253018576917903E-3</v>
      </c>
    </row>
    <row r="4276" spans="1:27" x14ac:dyDescent="0.3">
      <c r="A4276" t="s">
        <v>203</v>
      </c>
      <c r="B4276">
        <v>30</v>
      </c>
      <c r="C4276">
        <v>0.3</v>
      </c>
      <c r="D4276">
        <v>4</v>
      </c>
      <c r="E4276">
        <v>0.3</v>
      </c>
      <c r="F4276" t="s">
        <v>337</v>
      </c>
      <c r="G4276">
        <v>3</v>
      </c>
      <c r="H4276">
        <v>1348.94900038623</v>
      </c>
      <c r="I4276" t="s">
        <v>13</v>
      </c>
      <c r="J4276">
        <v>5</v>
      </c>
      <c r="K4276">
        <v>6</v>
      </c>
      <c r="L4276">
        <v>6.6666666666666599</v>
      </c>
      <c r="M4276">
        <v>2.3724057999997901</v>
      </c>
      <c r="N4276" t="s">
        <v>203</v>
      </c>
      <c r="O4276">
        <v>30</v>
      </c>
      <c r="P4276">
        <v>0.3</v>
      </c>
      <c r="Q4276">
        <v>4</v>
      </c>
      <c r="R4276">
        <v>0.3</v>
      </c>
      <c r="S4276" t="s">
        <v>337</v>
      </c>
      <c r="T4276">
        <v>3</v>
      </c>
      <c r="U4276" t="s">
        <v>355</v>
      </c>
      <c r="V4276">
        <v>1547.60185259227</v>
      </c>
      <c r="W4276">
        <v>1547.60185259227</v>
      </c>
      <c r="X4276">
        <v>1547.60185259227</v>
      </c>
      <c r="Y4276">
        <v>1045.37242529999</v>
      </c>
      <c r="Z4276">
        <f t="shared" si="132"/>
        <v>-0.12836173068240503</v>
      </c>
      <c r="AA4276">
        <f t="shared" si="133"/>
        <v>2.269435985284366E-3</v>
      </c>
    </row>
    <row r="4277" spans="1:27" x14ac:dyDescent="0.3">
      <c r="A4277" t="s">
        <v>19</v>
      </c>
      <c r="B4277">
        <v>10</v>
      </c>
      <c r="C4277">
        <v>0.3</v>
      </c>
      <c r="D4277">
        <v>2</v>
      </c>
      <c r="E4277">
        <v>0.3</v>
      </c>
      <c r="F4277" t="s">
        <v>336</v>
      </c>
      <c r="G4277">
        <v>4</v>
      </c>
      <c r="H4277">
        <v>1880.21910586589</v>
      </c>
      <c r="I4277" t="s">
        <v>1</v>
      </c>
      <c r="J4277">
        <v>0</v>
      </c>
      <c r="K4277">
        <v>6</v>
      </c>
      <c r="L4277">
        <v>3.3333333333333299</v>
      </c>
      <c r="M4277">
        <v>0.1504335</v>
      </c>
      <c r="N4277" t="s">
        <v>19</v>
      </c>
      <c r="O4277">
        <v>10</v>
      </c>
      <c r="P4277">
        <v>0.3</v>
      </c>
      <c r="Q4277">
        <v>2</v>
      </c>
      <c r="R4277">
        <v>0.3</v>
      </c>
      <c r="S4277" t="s">
        <v>336</v>
      </c>
      <c r="T4277">
        <v>4</v>
      </c>
      <c r="U4277" t="s">
        <v>355</v>
      </c>
      <c r="V4277">
        <v>2157.43668014882</v>
      </c>
      <c r="W4277">
        <v>2157.43668014882</v>
      </c>
      <c r="X4277">
        <v>2157.43668014882</v>
      </c>
      <c r="Y4277">
        <v>87.608682099999896</v>
      </c>
      <c r="Z4277">
        <f t="shared" si="132"/>
        <v>-0.12849395619982112</v>
      </c>
      <c r="AA4277">
        <f t="shared" si="133"/>
        <v>1.7171072135098375E-3</v>
      </c>
    </row>
    <row r="4278" spans="1:27" x14ac:dyDescent="0.3">
      <c r="A4278" t="s">
        <v>19</v>
      </c>
      <c r="B4278">
        <v>10</v>
      </c>
      <c r="C4278">
        <v>0.3</v>
      </c>
      <c r="D4278">
        <v>2</v>
      </c>
      <c r="E4278">
        <v>0.3</v>
      </c>
      <c r="F4278" t="s">
        <v>336</v>
      </c>
      <c r="G4278">
        <v>4</v>
      </c>
      <c r="H4278">
        <v>1880.21910586589</v>
      </c>
      <c r="I4278" t="s">
        <v>5</v>
      </c>
      <c r="J4278">
        <v>3</v>
      </c>
      <c r="K4278">
        <v>6</v>
      </c>
      <c r="L4278">
        <v>3.3333333333333299</v>
      </c>
      <c r="M4278">
        <v>0.1520273</v>
      </c>
      <c r="N4278" t="s">
        <v>19</v>
      </c>
      <c r="O4278">
        <v>10</v>
      </c>
      <c r="P4278">
        <v>0.3</v>
      </c>
      <c r="Q4278">
        <v>2</v>
      </c>
      <c r="R4278">
        <v>0.3</v>
      </c>
      <c r="S4278" t="s">
        <v>336</v>
      </c>
      <c r="T4278">
        <v>4</v>
      </c>
      <c r="U4278" t="s">
        <v>355</v>
      </c>
      <c r="V4278">
        <v>2157.43668014882</v>
      </c>
      <c r="W4278">
        <v>2157.43668014882</v>
      </c>
      <c r="X4278">
        <v>2157.43668014882</v>
      </c>
      <c r="Y4278">
        <v>87.608682099999896</v>
      </c>
      <c r="Z4278">
        <f t="shared" si="132"/>
        <v>-0.12849395619982112</v>
      </c>
      <c r="AA4278">
        <f t="shared" si="133"/>
        <v>1.7352994743885114E-3</v>
      </c>
    </row>
    <row r="4279" spans="1:27" x14ac:dyDescent="0.3">
      <c r="A4279" t="s">
        <v>19</v>
      </c>
      <c r="B4279">
        <v>10</v>
      </c>
      <c r="C4279">
        <v>0.3</v>
      </c>
      <c r="D4279">
        <v>2</v>
      </c>
      <c r="E4279">
        <v>0.3</v>
      </c>
      <c r="F4279" t="s">
        <v>336</v>
      </c>
      <c r="G4279">
        <v>4</v>
      </c>
      <c r="H4279">
        <v>1880.21910586589</v>
      </c>
      <c r="I4279" t="s">
        <v>9</v>
      </c>
      <c r="J4279">
        <v>4</v>
      </c>
      <c r="K4279">
        <v>6</v>
      </c>
      <c r="L4279">
        <v>3.3333333333333299</v>
      </c>
      <c r="M4279">
        <v>0.16353319999999899</v>
      </c>
      <c r="N4279" t="s">
        <v>19</v>
      </c>
      <c r="O4279">
        <v>10</v>
      </c>
      <c r="P4279">
        <v>0.3</v>
      </c>
      <c r="Q4279">
        <v>2</v>
      </c>
      <c r="R4279">
        <v>0.3</v>
      </c>
      <c r="S4279" t="s">
        <v>336</v>
      </c>
      <c r="T4279">
        <v>4</v>
      </c>
      <c r="U4279" t="s">
        <v>355</v>
      </c>
      <c r="V4279">
        <v>2157.43668014882</v>
      </c>
      <c r="W4279">
        <v>2157.43668014882</v>
      </c>
      <c r="X4279">
        <v>2157.43668014882</v>
      </c>
      <c r="Y4279">
        <v>87.608682099999896</v>
      </c>
      <c r="Z4279">
        <f t="shared" si="132"/>
        <v>-0.12849395619982112</v>
      </c>
      <c r="AA4279">
        <f t="shared" si="133"/>
        <v>1.8666323483023744E-3</v>
      </c>
    </row>
    <row r="4280" spans="1:27" x14ac:dyDescent="0.3">
      <c r="A4280" t="s">
        <v>19</v>
      </c>
      <c r="B4280">
        <v>10</v>
      </c>
      <c r="C4280">
        <v>0.3</v>
      </c>
      <c r="D4280">
        <v>2</v>
      </c>
      <c r="E4280">
        <v>0.3</v>
      </c>
      <c r="F4280" t="s">
        <v>336</v>
      </c>
      <c r="G4280">
        <v>4</v>
      </c>
      <c r="H4280">
        <v>1880.21910586589</v>
      </c>
      <c r="I4280" t="s">
        <v>13</v>
      </c>
      <c r="J4280">
        <v>5</v>
      </c>
      <c r="K4280">
        <v>6</v>
      </c>
      <c r="L4280">
        <v>3.3333333333333299</v>
      </c>
      <c r="M4280">
        <v>0.158349399999999</v>
      </c>
      <c r="N4280" t="s">
        <v>19</v>
      </c>
      <c r="O4280">
        <v>10</v>
      </c>
      <c r="P4280">
        <v>0.3</v>
      </c>
      <c r="Q4280">
        <v>2</v>
      </c>
      <c r="R4280">
        <v>0.3</v>
      </c>
      <c r="S4280" t="s">
        <v>336</v>
      </c>
      <c r="T4280">
        <v>4</v>
      </c>
      <c r="U4280" t="s">
        <v>355</v>
      </c>
      <c r="V4280">
        <v>2157.43668014882</v>
      </c>
      <c r="W4280">
        <v>2157.43668014882</v>
      </c>
      <c r="X4280">
        <v>2157.43668014882</v>
      </c>
      <c r="Y4280">
        <v>87.608682099999896</v>
      </c>
      <c r="Z4280">
        <f t="shared" si="132"/>
        <v>-0.12849395619982112</v>
      </c>
      <c r="AA4280">
        <f t="shared" si="133"/>
        <v>1.8074624135910747E-3</v>
      </c>
    </row>
    <row r="4281" spans="1:27" x14ac:dyDescent="0.3">
      <c r="A4281" t="s">
        <v>38</v>
      </c>
      <c r="B4281">
        <v>10</v>
      </c>
      <c r="C4281">
        <v>0.3</v>
      </c>
      <c r="D4281">
        <v>4</v>
      </c>
      <c r="E4281">
        <v>0.3</v>
      </c>
      <c r="F4281" t="s">
        <v>336</v>
      </c>
      <c r="G4281">
        <v>3</v>
      </c>
      <c r="H4281">
        <v>1464.1568593178999</v>
      </c>
      <c r="I4281" t="s">
        <v>2</v>
      </c>
      <c r="J4281">
        <v>0</v>
      </c>
      <c r="K4281">
        <v>7</v>
      </c>
      <c r="L4281">
        <v>6.6666666666666599</v>
      </c>
      <c r="M4281">
        <v>0.16059230000000099</v>
      </c>
      <c r="N4281" t="s">
        <v>38</v>
      </c>
      <c r="O4281">
        <v>10</v>
      </c>
      <c r="P4281">
        <v>0.3</v>
      </c>
      <c r="Q4281">
        <v>4</v>
      </c>
      <c r="R4281">
        <v>0.3</v>
      </c>
      <c r="S4281" t="s">
        <v>336</v>
      </c>
      <c r="T4281">
        <v>3</v>
      </c>
      <c r="U4281" t="s">
        <v>355</v>
      </c>
      <c r="V4281">
        <v>1680.1732725332499</v>
      </c>
      <c r="W4281">
        <v>1680.1732725332499</v>
      </c>
      <c r="X4281">
        <v>1680.1732725332499</v>
      </c>
      <c r="Y4281">
        <v>81.255643399999997</v>
      </c>
      <c r="Z4281">
        <f t="shared" si="132"/>
        <v>-0.12856793804942229</v>
      </c>
      <c r="AA4281">
        <f t="shared" si="133"/>
        <v>1.9763833412708045E-3</v>
      </c>
    </row>
    <row r="4282" spans="1:27" x14ac:dyDescent="0.3">
      <c r="A4282" t="s">
        <v>38</v>
      </c>
      <c r="B4282">
        <v>10</v>
      </c>
      <c r="C4282">
        <v>0.3</v>
      </c>
      <c r="D4282">
        <v>4</v>
      </c>
      <c r="E4282">
        <v>0.3</v>
      </c>
      <c r="F4282" t="s">
        <v>336</v>
      </c>
      <c r="G4282">
        <v>3</v>
      </c>
      <c r="H4282">
        <v>1464.1568593178999</v>
      </c>
      <c r="I4282" t="s">
        <v>372</v>
      </c>
      <c r="J4282">
        <v>10</v>
      </c>
      <c r="K4282">
        <v>7</v>
      </c>
      <c r="L4282">
        <v>6.6666666666666599</v>
      </c>
      <c r="M4282">
        <v>0.1778826</v>
      </c>
      <c r="N4282" t="s">
        <v>38</v>
      </c>
      <c r="O4282">
        <v>10</v>
      </c>
      <c r="P4282">
        <v>0.3</v>
      </c>
      <c r="Q4282">
        <v>4</v>
      </c>
      <c r="R4282">
        <v>0.3</v>
      </c>
      <c r="S4282" t="s">
        <v>336</v>
      </c>
      <c r="T4282">
        <v>3</v>
      </c>
      <c r="U4282" t="s">
        <v>355</v>
      </c>
      <c r="V4282">
        <v>1680.1732725332499</v>
      </c>
      <c r="W4282">
        <v>1680.1732725332499</v>
      </c>
      <c r="X4282">
        <v>1680.1732725332499</v>
      </c>
      <c r="Y4282">
        <v>81.255643399999997</v>
      </c>
      <c r="Z4282">
        <f t="shared" si="132"/>
        <v>-0.12856793804942229</v>
      </c>
      <c r="AA4282">
        <f t="shared" si="133"/>
        <v>2.1891722538498787E-3</v>
      </c>
    </row>
    <row r="4283" spans="1:27" x14ac:dyDescent="0.3">
      <c r="A4283" t="s">
        <v>38</v>
      </c>
      <c r="B4283">
        <v>10</v>
      </c>
      <c r="C4283">
        <v>0.3</v>
      </c>
      <c r="D4283">
        <v>4</v>
      </c>
      <c r="E4283">
        <v>0.3</v>
      </c>
      <c r="F4283" t="s">
        <v>336</v>
      </c>
      <c r="G4283">
        <v>3</v>
      </c>
      <c r="H4283">
        <v>1464.1568593178999</v>
      </c>
      <c r="I4283" t="s">
        <v>6</v>
      </c>
      <c r="J4283">
        <v>3</v>
      </c>
      <c r="K4283">
        <v>7</v>
      </c>
      <c r="L4283">
        <v>6.6666666666666599</v>
      </c>
      <c r="M4283">
        <v>0.19020300000000001</v>
      </c>
      <c r="N4283" t="s">
        <v>38</v>
      </c>
      <c r="O4283">
        <v>10</v>
      </c>
      <c r="P4283">
        <v>0.3</v>
      </c>
      <c r="Q4283">
        <v>4</v>
      </c>
      <c r="R4283">
        <v>0.3</v>
      </c>
      <c r="S4283" t="s">
        <v>336</v>
      </c>
      <c r="T4283">
        <v>3</v>
      </c>
      <c r="U4283" t="s">
        <v>355</v>
      </c>
      <c r="V4283">
        <v>1680.1732725332499</v>
      </c>
      <c r="W4283">
        <v>1680.1732725332499</v>
      </c>
      <c r="X4283">
        <v>1680.1732725332499</v>
      </c>
      <c r="Y4283">
        <v>81.255643399999997</v>
      </c>
      <c r="Z4283">
        <f t="shared" si="132"/>
        <v>-0.12856793804942229</v>
      </c>
      <c r="AA4283">
        <f t="shared" si="133"/>
        <v>2.340797414693784E-3</v>
      </c>
    </row>
    <row r="4284" spans="1:27" x14ac:dyDescent="0.3">
      <c r="A4284" t="s">
        <v>38</v>
      </c>
      <c r="B4284">
        <v>10</v>
      </c>
      <c r="C4284">
        <v>0.3</v>
      </c>
      <c r="D4284">
        <v>4</v>
      </c>
      <c r="E4284">
        <v>0.3</v>
      </c>
      <c r="F4284" t="s">
        <v>336</v>
      </c>
      <c r="G4284">
        <v>3</v>
      </c>
      <c r="H4284">
        <v>1464.1568593178999</v>
      </c>
      <c r="I4284" t="s">
        <v>10</v>
      </c>
      <c r="J4284">
        <v>4</v>
      </c>
      <c r="K4284">
        <v>7</v>
      </c>
      <c r="L4284">
        <v>6.6666666666666599</v>
      </c>
      <c r="M4284">
        <v>0.17196690000000101</v>
      </c>
      <c r="N4284" t="s">
        <v>38</v>
      </c>
      <c r="O4284">
        <v>10</v>
      </c>
      <c r="P4284">
        <v>0.3</v>
      </c>
      <c r="Q4284">
        <v>4</v>
      </c>
      <c r="R4284">
        <v>0.3</v>
      </c>
      <c r="S4284" t="s">
        <v>336</v>
      </c>
      <c r="T4284">
        <v>3</v>
      </c>
      <c r="U4284" t="s">
        <v>355</v>
      </c>
      <c r="V4284">
        <v>1680.1732725332499</v>
      </c>
      <c r="W4284">
        <v>1680.1732725332499</v>
      </c>
      <c r="X4284">
        <v>1680.1732725332499</v>
      </c>
      <c r="Y4284">
        <v>81.255643399999997</v>
      </c>
      <c r="Z4284">
        <f t="shared" si="132"/>
        <v>-0.12856793804942229</v>
      </c>
      <c r="AA4284">
        <f t="shared" si="133"/>
        <v>2.1163686951988494E-3</v>
      </c>
    </row>
    <row r="4285" spans="1:27" x14ac:dyDescent="0.3">
      <c r="A4285" t="s">
        <v>38</v>
      </c>
      <c r="B4285">
        <v>10</v>
      </c>
      <c r="C4285">
        <v>0.3</v>
      </c>
      <c r="D4285">
        <v>4</v>
      </c>
      <c r="E4285">
        <v>0.3</v>
      </c>
      <c r="F4285" t="s">
        <v>336</v>
      </c>
      <c r="G4285">
        <v>3</v>
      </c>
      <c r="H4285">
        <v>1464.1568593178999</v>
      </c>
      <c r="I4285" t="s">
        <v>14</v>
      </c>
      <c r="J4285">
        <v>5</v>
      </c>
      <c r="K4285">
        <v>7</v>
      </c>
      <c r="L4285">
        <v>6.6666666666666599</v>
      </c>
      <c r="M4285">
        <v>0.17126930000000201</v>
      </c>
      <c r="N4285" t="s">
        <v>38</v>
      </c>
      <c r="O4285">
        <v>10</v>
      </c>
      <c r="P4285">
        <v>0.3</v>
      </c>
      <c r="Q4285">
        <v>4</v>
      </c>
      <c r="R4285">
        <v>0.3</v>
      </c>
      <c r="S4285" t="s">
        <v>336</v>
      </c>
      <c r="T4285">
        <v>3</v>
      </c>
      <c r="U4285" t="s">
        <v>355</v>
      </c>
      <c r="V4285">
        <v>1680.1732725332499</v>
      </c>
      <c r="W4285">
        <v>1680.1732725332499</v>
      </c>
      <c r="X4285">
        <v>1680.1732725332499</v>
      </c>
      <c r="Y4285">
        <v>81.255643399999997</v>
      </c>
      <c r="Z4285">
        <f t="shared" si="132"/>
        <v>-0.12856793804942229</v>
      </c>
      <c r="AA4285">
        <f t="shared" si="133"/>
        <v>2.1077834453526955E-3</v>
      </c>
    </row>
    <row r="4286" spans="1:27" x14ac:dyDescent="0.3">
      <c r="A4286" t="s">
        <v>205</v>
      </c>
      <c r="B4286">
        <v>30</v>
      </c>
      <c r="C4286">
        <v>0.3</v>
      </c>
      <c r="D4286">
        <v>4</v>
      </c>
      <c r="E4286">
        <v>0.3</v>
      </c>
      <c r="F4286" t="s">
        <v>337</v>
      </c>
      <c r="G4286">
        <v>5</v>
      </c>
      <c r="H4286">
        <v>949.66410280257105</v>
      </c>
      <c r="I4286" t="s">
        <v>16</v>
      </c>
      <c r="J4286">
        <v>5</v>
      </c>
      <c r="K4286">
        <v>9</v>
      </c>
      <c r="L4286">
        <v>6.6666666666666599</v>
      </c>
      <c r="M4286">
        <v>1.1411247000000899</v>
      </c>
      <c r="N4286" t="s">
        <v>205</v>
      </c>
      <c r="O4286">
        <v>30</v>
      </c>
      <c r="P4286">
        <v>0.3</v>
      </c>
      <c r="Q4286">
        <v>4</v>
      </c>
      <c r="R4286">
        <v>0.3</v>
      </c>
      <c r="S4286" t="s">
        <v>337</v>
      </c>
      <c r="T4286">
        <v>5</v>
      </c>
      <c r="U4286" t="s">
        <v>355</v>
      </c>
      <c r="V4286">
        <v>1089.7782910072999</v>
      </c>
      <c r="W4286">
        <v>1089.7782910072999</v>
      </c>
      <c r="X4286">
        <v>1089.7782910072999</v>
      </c>
      <c r="Y4286">
        <v>596.35556929999404</v>
      </c>
      <c r="Z4286">
        <f t="shared" si="132"/>
        <v>-0.12857127854438999</v>
      </c>
      <c r="AA4286">
        <f t="shared" si="133"/>
        <v>1.9134971797774092E-3</v>
      </c>
    </row>
    <row r="4287" spans="1:27" x14ac:dyDescent="0.3">
      <c r="A4287" t="s">
        <v>45</v>
      </c>
      <c r="B4287">
        <v>10</v>
      </c>
      <c r="C4287">
        <v>0.3</v>
      </c>
      <c r="D4287">
        <v>4</v>
      </c>
      <c r="E4287">
        <v>0.3</v>
      </c>
      <c r="F4287" t="s">
        <v>337</v>
      </c>
      <c r="G4287">
        <v>5</v>
      </c>
      <c r="H4287">
        <v>1070.22232822922</v>
      </c>
      <c r="I4287" t="s">
        <v>2</v>
      </c>
      <c r="J4287">
        <v>0</v>
      </c>
      <c r="K4287">
        <v>7</v>
      </c>
      <c r="L4287">
        <v>6.6666666666666599</v>
      </c>
      <c r="M4287">
        <v>0.128530599999997</v>
      </c>
      <c r="N4287" t="s">
        <v>45</v>
      </c>
      <c r="O4287">
        <v>10</v>
      </c>
      <c r="P4287">
        <v>0.3</v>
      </c>
      <c r="Q4287">
        <v>4</v>
      </c>
      <c r="R4287">
        <v>0.3</v>
      </c>
      <c r="S4287" t="s">
        <v>337</v>
      </c>
      <c r="T4287">
        <v>5</v>
      </c>
      <c r="U4287" t="s">
        <v>355</v>
      </c>
      <c r="V4287">
        <v>1228.3291550415299</v>
      </c>
      <c r="W4287">
        <v>1230.97748835179</v>
      </c>
      <c r="X4287">
        <v>1374.2082013826</v>
      </c>
      <c r="Y4287">
        <v>62.035627400000003</v>
      </c>
      <c r="Z4287">
        <f t="shared" si="132"/>
        <v>-0.12871698612980029</v>
      </c>
      <c r="AA4287">
        <f t="shared" si="133"/>
        <v>2.071883615704304E-3</v>
      </c>
    </row>
    <row r="4288" spans="1:27" x14ac:dyDescent="0.3">
      <c r="A4288" t="s">
        <v>45</v>
      </c>
      <c r="B4288">
        <v>10</v>
      </c>
      <c r="C4288">
        <v>0.3</v>
      </c>
      <c r="D4288">
        <v>4</v>
      </c>
      <c r="E4288">
        <v>0.3</v>
      </c>
      <c r="F4288" t="s">
        <v>337</v>
      </c>
      <c r="G4288">
        <v>5</v>
      </c>
      <c r="H4288">
        <v>1070.22232822922</v>
      </c>
      <c r="I4288" t="s">
        <v>6</v>
      </c>
      <c r="J4288">
        <v>3</v>
      </c>
      <c r="K4288">
        <v>7</v>
      </c>
      <c r="L4288">
        <v>6.6666666666666599</v>
      </c>
      <c r="M4288">
        <v>0.120371500000004</v>
      </c>
      <c r="N4288" t="s">
        <v>45</v>
      </c>
      <c r="O4288">
        <v>10</v>
      </c>
      <c r="P4288">
        <v>0.3</v>
      </c>
      <c r="Q4288">
        <v>4</v>
      </c>
      <c r="R4288">
        <v>0.3</v>
      </c>
      <c r="S4288" t="s">
        <v>337</v>
      </c>
      <c r="T4288">
        <v>5</v>
      </c>
      <c r="U4288" t="s">
        <v>355</v>
      </c>
      <c r="V4288">
        <v>1228.3291550415299</v>
      </c>
      <c r="W4288">
        <v>1230.97748835179</v>
      </c>
      <c r="X4288">
        <v>1374.2082013826</v>
      </c>
      <c r="Y4288">
        <v>62.035627400000003</v>
      </c>
      <c r="Z4288">
        <f t="shared" si="132"/>
        <v>-0.12871698612980029</v>
      </c>
      <c r="AA4288">
        <f t="shared" si="133"/>
        <v>1.940360806280876E-3</v>
      </c>
    </row>
    <row r="4289" spans="1:27" x14ac:dyDescent="0.3">
      <c r="A4289" t="s">
        <v>45</v>
      </c>
      <c r="B4289">
        <v>10</v>
      </c>
      <c r="C4289">
        <v>0.3</v>
      </c>
      <c r="D4289">
        <v>4</v>
      </c>
      <c r="E4289">
        <v>0.3</v>
      </c>
      <c r="F4289" t="s">
        <v>337</v>
      </c>
      <c r="G4289">
        <v>5</v>
      </c>
      <c r="H4289">
        <v>1070.22232822922</v>
      </c>
      <c r="I4289" t="s">
        <v>10</v>
      </c>
      <c r="J4289">
        <v>4</v>
      </c>
      <c r="K4289">
        <v>7</v>
      </c>
      <c r="L4289">
        <v>6.6666666666666599</v>
      </c>
      <c r="M4289">
        <v>0.121634700000001</v>
      </c>
      <c r="N4289" t="s">
        <v>45</v>
      </c>
      <c r="O4289">
        <v>10</v>
      </c>
      <c r="P4289">
        <v>0.3</v>
      </c>
      <c r="Q4289">
        <v>4</v>
      </c>
      <c r="R4289">
        <v>0.3</v>
      </c>
      <c r="S4289" t="s">
        <v>337</v>
      </c>
      <c r="T4289">
        <v>5</v>
      </c>
      <c r="U4289" t="s">
        <v>355</v>
      </c>
      <c r="V4289">
        <v>1228.3291550415299</v>
      </c>
      <c r="W4289">
        <v>1230.97748835179</v>
      </c>
      <c r="X4289">
        <v>1374.2082013826</v>
      </c>
      <c r="Y4289">
        <v>62.035627400000003</v>
      </c>
      <c r="Z4289">
        <f t="shared" si="132"/>
        <v>-0.12871698612980029</v>
      </c>
      <c r="AA4289">
        <f t="shared" si="133"/>
        <v>1.9607232988184623E-3</v>
      </c>
    </row>
    <row r="4290" spans="1:27" x14ac:dyDescent="0.3">
      <c r="A4290" t="s">
        <v>45</v>
      </c>
      <c r="B4290">
        <v>10</v>
      </c>
      <c r="C4290">
        <v>0.3</v>
      </c>
      <c r="D4290">
        <v>4</v>
      </c>
      <c r="E4290">
        <v>0.3</v>
      </c>
      <c r="F4290" t="s">
        <v>337</v>
      </c>
      <c r="G4290">
        <v>5</v>
      </c>
      <c r="H4290">
        <v>1070.22232822922</v>
      </c>
      <c r="I4290" t="s">
        <v>14</v>
      </c>
      <c r="J4290">
        <v>5</v>
      </c>
      <c r="K4290">
        <v>7</v>
      </c>
      <c r="L4290">
        <v>6.6666666666666599</v>
      </c>
      <c r="M4290">
        <v>0.12000369999999801</v>
      </c>
      <c r="N4290" t="s">
        <v>45</v>
      </c>
      <c r="O4290">
        <v>10</v>
      </c>
      <c r="P4290">
        <v>0.3</v>
      </c>
      <c r="Q4290">
        <v>4</v>
      </c>
      <c r="R4290">
        <v>0.3</v>
      </c>
      <c r="S4290" t="s">
        <v>337</v>
      </c>
      <c r="T4290">
        <v>5</v>
      </c>
      <c r="U4290" t="s">
        <v>355</v>
      </c>
      <c r="V4290">
        <v>1228.3291550415299</v>
      </c>
      <c r="W4290">
        <v>1230.97748835179</v>
      </c>
      <c r="X4290">
        <v>1374.2082013826</v>
      </c>
      <c r="Y4290">
        <v>62.035627400000003</v>
      </c>
      <c r="Z4290">
        <f t="shared" ref="Z4290:Z4353" si="134">(H4290-V4290)/V4290</f>
        <v>-0.12871698612980029</v>
      </c>
      <c r="AA4290">
        <f t="shared" ref="AA4290:AA4353" si="135">M4290/Y4290</f>
        <v>1.9344319551445046E-3</v>
      </c>
    </row>
    <row r="4291" spans="1:27" x14ac:dyDescent="0.3">
      <c r="A4291" t="s">
        <v>212</v>
      </c>
      <c r="B4291">
        <v>30</v>
      </c>
      <c r="C4291">
        <v>0.7</v>
      </c>
      <c r="D4291">
        <v>4</v>
      </c>
      <c r="E4291">
        <v>0.3</v>
      </c>
      <c r="F4291" t="s">
        <v>337</v>
      </c>
      <c r="G4291">
        <v>2</v>
      </c>
      <c r="H4291">
        <v>1725.3018038246901</v>
      </c>
      <c r="I4291" t="s">
        <v>371</v>
      </c>
      <c r="J4291">
        <v>10</v>
      </c>
      <c r="K4291">
        <v>6</v>
      </c>
      <c r="L4291">
        <v>6.6666666666666599</v>
      </c>
      <c r="M4291">
        <v>2.4208696999999102</v>
      </c>
      <c r="N4291" t="s">
        <v>61</v>
      </c>
      <c r="O4291">
        <v>10</v>
      </c>
      <c r="P4291">
        <v>0.3</v>
      </c>
      <c r="Q4291">
        <v>2</v>
      </c>
      <c r="R4291">
        <v>0.7</v>
      </c>
      <c r="S4291" t="s">
        <v>337</v>
      </c>
      <c r="T4291">
        <v>1</v>
      </c>
      <c r="U4291" t="s">
        <v>355</v>
      </c>
      <c r="V4291">
        <v>1980.35664878896</v>
      </c>
      <c r="W4291">
        <v>1980.35664878896</v>
      </c>
      <c r="X4291">
        <v>1980.4975061380401</v>
      </c>
      <c r="Y4291">
        <v>33.008723199999899</v>
      </c>
      <c r="Z4291">
        <f t="shared" si="134"/>
        <v>-0.12879237945359118</v>
      </c>
      <c r="AA4291">
        <f t="shared" si="135"/>
        <v>7.3340301148028586E-2</v>
      </c>
    </row>
    <row r="4292" spans="1:27" x14ac:dyDescent="0.3">
      <c r="A4292" t="s">
        <v>168</v>
      </c>
      <c r="B4292">
        <v>20</v>
      </c>
      <c r="C4292">
        <v>0.7</v>
      </c>
      <c r="D4292">
        <v>4</v>
      </c>
      <c r="E4292">
        <v>0.7</v>
      </c>
      <c r="F4292" t="s">
        <v>336</v>
      </c>
      <c r="G4292">
        <v>3</v>
      </c>
      <c r="H4292">
        <v>2628.9571592226998</v>
      </c>
      <c r="I4292" t="s">
        <v>10</v>
      </c>
      <c r="J4292">
        <v>4</v>
      </c>
      <c r="K4292">
        <v>7</v>
      </c>
      <c r="L4292">
        <v>6.6666666666666599</v>
      </c>
      <c r="M4292">
        <v>0.44260960000008198</v>
      </c>
      <c r="N4292" t="s">
        <v>168</v>
      </c>
      <c r="O4292">
        <v>20</v>
      </c>
      <c r="P4292">
        <v>0.7</v>
      </c>
      <c r="Q4292">
        <v>4</v>
      </c>
      <c r="R4292">
        <v>0.7</v>
      </c>
      <c r="S4292" t="s">
        <v>336</v>
      </c>
      <c r="T4292">
        <v>3</v>
      </c>
      <c r="U4292" t="s">
        <v>355</v>
      </c>
      <c r="V4292">
        <v>3018.55357253682</v>
      </c>
      <c r="W4292">
        <v>3033.54447204097</v>
      </c>
      <c r="X4292">
        <v>3236.7358352003798</v>
      </c>
      <c r="Y4292">
        <v>219.40865739999899</v>
      </c>
      <c r="Z4292">
        <f t="shared" si="134"/>
        <v>-0.12906725156668322</v>
      </c>
      <c r="AA4292">
        <f t="shared" si="135"/>
        <v>2.0172841183434724E-3</v>
      </c>
    </row>
    <row r="4293" spans="1:27" x14ac:dyDescent="0.3">
      <c r="A4293" t="s">
        <v>168</v>
      </c>
      <c r="B4293">
        <v>20</v>
      </c>
      <c r="C4293">
        <v>0.7</v>
      </c>
      <c r="D4293">
        <v>4</v>
      </c>
      <c r="E4293">
        <v>0.7</v>
      </c>
      <c r="F4293" t="s">
        <v>336</v>
      </c>
      <c r="G4293">
        <v>3</v>
      </c>
      <c r="H4293">
        <v>2628.90437139092</v>
      </c>
      <c r="I4293" t="s">
        <v>6</v>
      </c>
      <c r="J4293">
        <v>3</v>
      </c>
      <c r="K4293">
        <v>7</v>
      </c>
      <c r="L4293">
        <v>6.6666666666666599</v>
      </c>
      <c r="M4293">
        <v>0.42742249999991999</v>
      </c>
      <c r="N4293" t="s">
        <v>168</v>
      </c>
      <c r="O4293">
        <v>20</v>
      </c>
      <c r="P4293">
        <v>0.7</v>
      </c>
      <c r="Q4293">
        <v>4</v>
      </c>
      <c r="R4293">
        <v>0.7</v>
      </c>
      <c r="S4293" t="s">
        <v>336</v>
      </c>
      <c r="T4293">
        <v>3</v>
      </c>
      <c r="U4293" t="s">
        <v>355</v>
      </c>
      <c r="V4293">
        <v>3018.55357253682</v>
      </c>
      <c r="W4293">
        <v>3033.54447204097</v>
      </c>
      <c r="X4293">
        <v>3236.7358352003798</v>
      </c>
      <c r="Y4293">
        <v>219.40865739999899</v>
      </c>
      <c r="Z4293">
        <f t="shared" si="134"/>
        <v>-0.12908473935694811</v>
      </c>
      <c r="AA4293">
        <f t="shared" si="135"/>
        <v>1.9480657922294089E-3</v>
      </c>
    </row>
    <row r="4294" spans="1:27" x14ac:dyDescent="0.3">
      <c r="A4294" t="s">
        <v>168</v>
      </c>
      <c r="B4294">
        <v>20</v>
      </c>
      <c r="C4294">
        <v>0.7</v>
      </c>
      <c r="D4294">
        <v>4</v>
      </c>
      <c r="E4294">
        <v>0.7</v>
      </c>
      <c r="F4294" t="s">
        <v>336</v>
      </c>
      <c r="G4294">
        <v>3</v>
      </c>
      <c r="H4294">
        <v>2628.7376537606801</v>
      </c>
      <c r="I4294" t="s">
        <v>2</v>
      </c>
      <c r="J4294">
        <v>0</v>
      </c>
      <c r="K4294">
        <v>7</v>
      </c>
      <c r="L4294">
        <v>6.6666666666666599</v>
      </c>
      <c r="M4294">
        <v>0.42992890000004902</v>
      </c>
      <c r="N4294" t="s">
        <v>168</v>
      </c>
      <c r="O4294">
        <v>20</v>
      </c>
      <c r="P4294">
        <v>0.7</v>
      </c>
      <c r="Q4294">
        <v>4</v>
      </c>
      <c r="R4294">
        <v>0.7</v>
      </c>
      <c r="S4294" t="s">
        <v>336</v>
      </c>
      <c r="T4294">
        <v>3</v>
      </c>
      <c r="U4294" t="s">
        <v>355</v>
      </c>
      <c r="V4294">
        <v>3018.55357253682</v>
      </c>
      <c r="W4294">
        <v>3033.54447204097</v>
      </c>
      <c r="X4294">
        <v>3236.7358352003798</v>
      </c>
      <c r="Y4294">
        <v>219.40865739999899</v>
      </c>
      <c r="Z4294">
        <f t="shared" si="134"/>
        <v>-0.12913997032311569</v>
      </c>
      <c r="AA4294">
        <f t="shared" si="135"/>
        <v>1.9594892247859451E-3</v>
      </c>
    </row>
    <row r="4295" spans="1:27" x14ac:dyDescent="0.3">
      <c r="A4295" t="s">
        <v>168</v>
      </c>
      <c r="B4295">
        <v>20</v>
      </c>
      <c r="C4295">
        <v>0.7</v>
      </c>
      <c r="D4295">
        <v>4</v>
      </c>
      <c r="E4295">
        <v>0.7</v>
      </c>
      <c r="F4295" t="s">
        <v>336</v>
      </c>
      <c r="G4295">
        <v>3</v>
      </c>
      <c r="H4295">
        <v>2628.7376537606801</v>
      </c>
      <c r="I4295" t="s">
        <v>14</v>
      </c>
      <c r="J4295">
        <v>5</v>
      </c>
      <c r="K4295">
        <v>7</v>
      </c>
      <c r="L4295">
        <v>6.6666666666666599</v>
      </c>
      <c r="M4295">
        <v>0.42711350000001802</v>
      </c>
      <c r="N4295" t="s">
        <v>168</v>
      </c>
      <c r="O4295">
        <v>20</v>
      </c>
      <c r="P4295">
        <v>0.7</v>
      </c>
      <c r="Q4295">
        <v>4</v>
      </c>
      <c r="R4295">
        <v>0.7</v>
      </c>
      <c r="S4295" t="s">
        <v>336</v>
      </c>
      <c r="T4295">
        <v>3</v>
      </c>
      <c r="U4295" t="s">
        <v>355</v>
      </c>
      <c r="V4295">
        <v>3018.55357253682</v>
      </c>
      <c r="W4295">
        <v>3033.54447204097</v>
      </c>
      <c r="X4295">
        <v>3236.7358352003798</v>
      </c>
      <c r="Y4295">
        <v>219.40865739999899</v>
      </c>
      <c r="Z4295">
        <f t="shared" si="134"/>
        <v>-0.12913997032311569</v>
      </c>
      <c r="AA4295">
        <f t="shared" si="135"/>
        <v>1.9466574612931385E-3</v>
      </c>
    </row>
    <row r="4296" spans="1:27" x14ac:dyDescent="0.3">
      <c r="A4296" t="s">
        <v>76</v>
      </c>
      <c r="B4296">
        <v>10</v>
      </c>
      <c r="C4296">
        <v>0.3</v>
      </c>
      <c r="D4296">
        <v>4</v>
      </c>
      <c r="E4296">
        <v>0.7</v>
      </c>
      <c r="F4296" t="s">
        <v>336</v>
      </c>
      <c r="G4296">
        <v>1</v>
      </c>
      <c r="H4296">
        <v>2461.1651491948101</v>
      </c>
      <c r="I4296" t="s">
        <v>373</v>
      </c>
      <c r="J4296">
        <v>10</v>
      </c>
      <c r="K4296">
        <v>8</v>
      </c>
      <c r="L4296">
        <v>6.6666666666666599</v>
      </c>
      <c r="M4296">
        <v>5.4909699999999603E-2</v>
      </c>
      <c r="N4296" t="s">
        <v>78</v>
      </c>
      <c r="O4296">
        <v>10</v>
      </c>
      <c r="P4296">
        <v>0.3</v>
      </c>
      <c r="Q4296">
        <v>4</v>
      </c>
      <c r="R4296">
        <v>0.7</v>
      </c>
      <c r="S4296" t="s">
        <v>336</v>
      </c>
      <c r="T4296">
        <v>3</v>
      </c>
      <c r="U4296" t="s">
        <v>355</v>
      </c>
      <c r="V4296">
        <v>2826.3064999953899</v>
      </c>
      <c r="W4296">
        <v>2893.12856191026</v>
      </c>
      <c r="X4296">
        <v>90000000000</v>
      </c>
      <c r="Y4296">
        <v>69.5495453999999</v>
      </c>
      <c r="Z4296">
        <f t="shared" si="134"/>
        <v>-0.1291938262184853</v>
      </c>
      <c r="AA4296">
        <f t="shared" si="135"/>
        <v>7.8950480099039847E-4</v>
      </c>
    </row>
    <row r="4297" spans="1:27" x14ac:dyDescent="0.3">
      <c r="A4297" t="s">
        <v>143</v>
      </c>
      <c r="B4297">
        <v>20</v>
      </c>
      <c r="C4297">
        <v>0.3</v>
      </c>
      <c r="D4297">
        <v>2</v>
      </c>
      <c r="E4297">
        <v>0.7</v>
      </c>
      <c r="F4297" t="s">
        <v>337</v>
      </c>
      <c r="G4297">
        <v>3</v>
      </c>
      <c r="H4297">
        <v>2181.2798407873202</v>
      </c>
      <c r="I4297" t="s">
        <v>4</v>
      </c>
      <c r="J4297">
        <v>0</v>
      </c>
      <c r="K4297">
        <v>9</v>
      </c>
      <c r="L4297">
        <v>3.3333333333333299</v>
      </c>
      <c r="M4297">
        <v>0.91612000000000604</v>
      </c>
      <c r="N4297" t="s">
        <v>143</v>
      </c>
      <c r="O4297">
        <v>20</v>
      </c>
      <c r="P4297">
        <v>0.3</v>
      </c>
      <c r="Q4297">
        <v>2</v>
      </c>
      <c r="R4297">
        <v>0.7</v>
      </c>
      <c r="S4297" t="s">
        <v>337</v>
      </c>
      <c r="T4297">
        <v>3</v>
      </c>
      <c r="U4297" t="s">
        <v>355</v>
      </c>
      <c r="V4297">
        <v>2505.2501466888798</v>
      </c>
      <c r="W4297">
        <v>2524.3257772247498</v>
      </c>
      <c r="X4297">
        <v>90000000000</v>
      </c>
      <c r="Y4297">
        <v>458.26614810000098</v>
      </c>
      <c r="Z4297">
        <f t="shared" si="134"/>
        <v>-0.12931655001786641</v>
      </c>
      <c r="AA4297">
        <f t="shared" si="135"/>
        <v>1.9991003127730351E-3</v>
      </c>
    </row>
    <row r="4298" spans="1:27" x14ac:dyDescent="0.3">
      <c r="A4298" t="s">
        <v>77</v>
      </c>
      <c r="B4298">
        <v>10</v>
      </c>
      <c r="C4298">
        <v>0.3</v>
      </c>
      <c r="D4298">
        <v>4</v>
      </c>
      <c r="E4298">
        <v>0.7</v>
      </c>
      <c r="F4298" t="s">
        <v>336</v>
      </c>
      <c r="G4298">
        <v>2</v>
      </c>
      <c r="H4298">
        <v>1689.8821216936799</v>
      </c>
      <c r="I4298" t="s">
        <v>12</v>
      </c>
      <c r="J4298">
        <v>4</v>
      </c>
      <c r="K4298">
        <v>9</v>
      </c>
      <c r="L4298">
        <v>6.6666666666666599</v>
      </c>
      <c r="M4298">
        <v>3.3360399999999402E-2</v>
      </c>
      <c r="N4298" t="s">
        <v>77</v>
      </c>
      <c r="O4298">
        <v>10</v>
      </c>
      <c r="P4298">
        <v>0.3</v>
      </c>
      <c r="Q4298">
        <v>4</v>
      </c>
      <c r="R4298">
        <v>0.7</v>
      </c>
      <c r="S4298" t="s">
        <v>336</v>
      </c>
      <c r="T4298">
        <v>2</v>
      </c>
      <c r="U4298" t="s">
        <v>355</v>
      </c>
      <c r="V4298">
        <v>1941.1743402227501</v>
      </c>
      <c r="W4298">
        <v>1950.84794829733</v>
      </c>
      <c r="X4298">
        <v>2015.5591389373001</v>
      </c>
      <c r="Y4298">
        <v>15.3713905000001</v>
      </c>
      <c r="Z4298">
        <f t="shared" si="134"/>
        <v>-0.12945370919143426</v>
      </c>
      <c r="AA4298">
        <f t="shared" si="135"/>
        <v>2.1702916206571671E-3</v>
      </c>
    </row>
    <row r="4299" spans="1:27" x14ac:dyDescent="0.3">
      <c r="A4299" t="s">
        <v>139</v>
      </c>
      <c r="B4299">
        <v>20</v>
      </c>
      <c r="C4299">
        <v>0.3</v>
      </c>
      <c r="D4299">
        <v>2</v>
      </c>
      <c r="E4299">
        <v>0.7</v>
      </c>
      <c r="F4299" t="s">
        <v>336</v>
      </c>
      <c r="G4299">
        <v>4</v>
      </c>
      <c r="H4299">
        <v>2746.1913649213998</v>
      </c>
      <c r="I4299" t="s">
        <v>9</v>
      </c>
      <c r="J4299">
        <v>4</v>
      </c>
      <c r="K4299">
        <v>6</v>
      </c>
      <c r="L4299">
        <v>3.3333333333333299</v>
      </c>
      <c r="M4299">
        <v>0.63313850000000105</v>
      </c>
      <c r="N4299" t="s">
        <v>139</v>
      </c>
      <c r="O4299">
        <v>20</v>
      </c>
      <c r="P4299">
        <v>0.3</v>
      </c>
      <c r="Q4299">
        <v>2</v>
      </c>
      <c r="R4299">
        <v>0.7</v>
      </c>
      <c r="S4299" t="s">
        <v>336</v>
      </c>
      <c r="T4299">
        <v>4</v>
      </c>
      <c r="U4299" t="s">
        <v>355</v>
      </c>
      <c r="V4299">
        <v>3154.7496326413302</v>
      </c>
      <c r="W4299">
        <v>3154.7496326413302</v>
      </c>
      <c r="X4299">
        <v>3154.7496326413302</v>
      </c>
      <c r="Y4299">
        <v>325.60158569999999</v>
      </c>
      <c r="Z4299">
        <f t="shared" si="134"/>
        <v>-0.12950576600205924</v>
      </c>
      <c r="AA4299">
        <f t="shared" si="135"/>
        <v>1.9445190926783654E-3</v>
      </c>
    </row>
    <row r="4300" spans="1:27" x14ac:dyDescent="0.3">
      <c r="A4300" t="s">
        <v>63</v>
      </c>
      <c r="B4300">
        <v>10</v>
      </c>
      <c r="C4300">
        <v>0.3</v>
      </c>
      <c r="D4300">
        <v>2</v>
      </c>
      <c r="E4300">
        <v>0.7</v>
      </c>
      <c r="F4300" t="s">
        <v>337</v>
      </c>
      <c r="G4300">
        <v>3</v>
      </c>
      <c r="H4300">
        <v>1444.5894903686601</v>
      </c>
      <c r="I4300" t="s">
        <v>6</v>
      </c>
      <c r="J4300">
        <v>3</v>
      </c>
      <c r="K4300">
        <v>7</v>
      </c>
      <c r="L4300">
        <v>3.3333333333333299</v>
      </c>
      <c r="M4300">
        <v>5.2767199999998099E-2</v>
      </c>
      <c r="N4300" t="s">
        <v>63</v>
      </c>
      <c r="O4300">
        <v>10</v>
      </c>
      <c r="P4300">
        <v>0.3</v>
      </c>
      <c r="Q4300">
        <v>2</v>
      </c>
      <c r="R4300">
        <v>0.7</v>
      </c>
      <c r="S4300" t="s">
        <v>337</v>
      </c>
      <c r="T4300">
        <v>3</v>
      </c>
      <c r="U4300" t="s">
        <v>355</v>
      </c>
      <c r="V4300">
        <v>1659.5117185100901</v>
      </c>
      <c r="W4300">
        <v>1919.5555812775401</v>
      </c>
      <c r="X4300">
        <v>90000000000</v>
      </c>
      <c r="Y4300">
        <v>31.213195299999999</v>
      </c>
      <c r="Z4300">
        <f t="shared" si="134"/>
        <v>-0.12950931635143087</v>
      </c>
      <c r="AA4300">
        <f t="shared" si="135"/>
        <v>1.6905414358522309E-3</v>
      </c>
    </row>
    <row r="4301" spans="1:27" x14ac:dyDescent="0.3">
      <c r="A4301" t="s">
        <v>63</v>
      </c>
      <c r="B4301">
        <v>10</v>
      </c>
      <c r="C4301">
        <v>0.3</v>
      </c>
      <c r="D4301">
        <v>2</v>
      </c>
      <c r="E4301">
        <v>0.7</v>
      </c>
      <c r="F4301" t="s">
        <v>337</v>
      </c>
      <c r="G4301">
        <v>3</v>
      </c>
      <c r="H4301">
        <v>1444.5894903686601</v>
      </c>
      <c r="I4301" t="s">
        <v>14</v>
      </c>
      <c r="J4301">
        <v>5</v>
      </c>
      <c r="K4301">
        <v>7</v>
      </c>
      <c r="L4301">
        <v>3.3333333333333299</v>
      </c>
      <c r="M4301">
        <v>5.3650300000000997E-2</v>
      </c>
      <c r="N4301" t="s">
        <v>63</v>
      </c>
      <c r="O4301">
        <v>10</v>
      </c>
      <c r="P4301">
        <v>0.3</v>
      </c>
      <c r="Q4301">
        <v>2</v>
      </c>
      <c r="R4301">
        <v>0.7</v>
      </c>
      <c r="S4301" t="s">
        <v>337</v>
      </c>
      <c r="T4301">
        <v>3</v>
      </c>
      <c r="U4301" t="s">
        <v>355</v>
      </c>
      <c r="V4301">
        <v>1659.5117185100901</v>
      </c>
      <c r="W4301">
        <v>1919.5555812775401</v>
      </c>
      <c r="X4301">
        <v>90000000000</v>
      </c>
      <c r="Y4301">
        <v>31.213195299999999</v>
      </c>
      <c r="Z4301">
        <f t="shared" si="134"/>
        <v>-0.12950931635143087</v>
      </c>
      <c r="AA4301">
        <f t="shared" si="135"/>
        <v>1.7188339573808709E-3</v>
      </c>
    </row>
    <row r="4302" spans="1:27" x14ac:dyDescent="0.3">
      <c r="A4302" t="s">
        <v>29</v>
      </c>
      <c r="B4302">
        <v>10</v>
      </c>
      <c r="C4302">
        <v>0.7</v>
      </c>
      <c r="D4302">
        <v>2</v>
      </c>
      <c r="E4302">
        <v>0.3</v>
      </c>
      <c r="F4302" t="s">
        <v>336</v>
      </c>
      <c r="G4302">
        <v>4</v>
      </c>
      <c r="H4302">
        <v>1800.6653093275199</v>
      </c>
      <c r="I4302" t="s">
        <v>1</v>
      </c>
      <c r="J4302">
        <v>0</v>
      </c>
      <c r="K4302">
        <v>6</v>
      </c>
      <c r="L4302">
        <v>3.3333333333333299</v>
      </c>
      <c r="M4302">
        <v>7.7479500000002505E-2</v>
      </c>
      <c r="N4302" t="s">
        <v>29</v>
      </c>
      <c r="O4302">
        <v>10</v>
      </c>
      <c r="P4302">
        <v>0.7</v>
      </c>
      <c r="Q4302">
        <v>2</v>
      </c>
      <c r="R4302">
        <v>0.3</v>
      </c>
      <c r="S4302" t="s">
        <v>336</v>
      </c>
      <c r="T4302">
        <v>4</v>
      </c>
      <c r="U4302" t="s">
        <v>355</v>
      </c>
      <c r="V4302">
        <v>2068.5691995276302</v>
      </c>
      <c r="W4302">
        <v>2068.5691995276302</v>
      </c>
      <c r="X4302">
        <v>2068.5691995276302</v>
      </c>
      <c r="Y4302">
        <v>39.047778800000003</v>
      </c>
      <c r="Z4302">
        <f t="shared" si="134"/>
        <v>-0.12951168868862964</v>
      </c>
      <c r="AA4302">
        <f t="shared" si="135"/>
        <v>1.9842229796692688E-3</v>
      </c>
    </row>
    <row r="4303" spans="1:27" x14ac:dyDescent="0.3">
      <c r="A4303" t="s">
        <v>29</v>
      </c>
      <c r="B4303">
        <v>10</v>
      </c>
      <c r="C4303">
        <v>0.7</v>
      </c>
      <c r="D4303">
        <v>2</v>
      </c>
      <c r="E4303">
        <v>0.3</v>
      </c>
      <c r="F4303" t="s">
        <v>336</v>
      </c>
      <c r="G4303">
        <v>4</v>
      </c>
      <c r="H4303">
        <v>1800.6653093275199</v>
      </c>
      <c r="I4303" t="s">
        <v>5</v>
      </c>
      <c r="J4303">
        <v>3</v>
      </c>
      <c r="K4303">
        <v>6</v>
      </c>
      <c r="L4303">
        <v>3.3333333333333299</v>
      </c>
      <c r="M4303">
        <v>7.4715199999999898E-2</v>
      </c>
      <c r="N4303" t="s">
        <v>29</v>
      </c>
      <c r="O4303">
        <v>10</v>
      </c>
      <c r="P4303">
        <v>0.7</v>
      </c>
      <c r="Q4303">
        <v>2</v>
      </c>
      <c r="R4303">
        <v>0.3</v>
      </c>
      <c r="S4303" t="s">
        <v>336</v>
      </c>
      <c r="T4303">
        <v>4</v>
      </c>
      <c r="U4303" t="s">
        <v>355</v>
      </c>
      <c r="V4303">
        <v>2068.5691995276302</v>
      </c>
      <c r="W4303">
        <v>2068.5691995276302</v>
      </c>
      <c r="X4303">
        <v>2068.5691995276302</v>
      </c>
      <c r="Y4303">
        <v>39.047778800000003</v>
      </c>
      <c r="Z4303">
        <f t="shared" si="134"/>
        <v>-0.12951168868862964</v>
      </c>
      <c r="AA4303">
        <f t="shared" si="135"/>
        <v>1.9134302205174316E-3</v>
      </c>
    </row>
    <row r="4304" spans="1:27" x14ac:dyDescent="0.3">
      <c r="A4304" t="s">
        <v>29</v>
      </c>
      <c r="B4304">
        <v>10</v>
      </c>
      <c r="C4304">
        <v>0.7</v>
      </c>
      <c r="D4304">
        <v>2</v>
      </c>
      <c r="E4304">
        <v>0.3</v>
      </c>
      <c r="F4304" t="s">
        <v>336</v>
      </c>
      <c r="G4304">
        <v>4</v>
      </c>
      <c r="H4304">
        <v>1800.6653093275199</v>
      </c>
      <c r="I4304" t="s">
        <v>9</v>
      </c>
      <c r="J4304">
        <v>4</v>
      </c>
      <c r="K4304">
        <v>6</v>
      </c>
      <c r="L4304">
        <v>3.3333333333333299</v>
      </c>
      <c r="M4304">
        <v>7.5394100000004002E-2</v>
      </c>
      <c r="N4304" t="s">
        <v>29</v>
      </c>
      <c r="O4304">
        <v>10</v>
      </c>
      <c r="P4304">
        <v>0.7</v>
      </c>
      <c r="Q4304">
        <v>2</v>
      </c>
      <c r="R4304">
        <v>0.3</v>
      </c>
      <c r="S4304" t="s">
        <v>336</v>
      </c>
      <c r="T4304">
        <v>4</v>
      </c>
      <c r="U4304" t="s">
        <v>355</v>
      </c>
      <c r="V4304">
        <v>2068.5691995276302</v>
      </c>
      <c r="W4304">
        <v>2068.5691995276302</v>
      </c>
      <c r="X4304">
        <v>2068.5691995276302</v>
      </c>
      <c r="Y4304">
        <v>39.047778800000003</v>
      </c>
      <c r="Z4304">
        <f t="shared" si="134"/>
        <v>-0.12951168868862964</v>
      </c>
      <c r="AA4304">
        <f t="shared" si="135"/>
        <v>1.9308166128006235E-3</v>
      </c>
    </row>
    <row r="4305" spans="1:27" x14ac:dyDescent="0.3">
      <c r="A4305" t="s">
        <v>29</v>
      </c>
      <c r="B4305">
        <v>10</v>
      </c>
      <c r="C4305">
        <v>0.7</v>
      </c>
      <c r="D4305">
        <v>2</v>
      </c>
      <c r="E4305">
        <v>0.3</v>
      </c>
      <c r="F4305" t="s">
        <v>336</v>
      </c>
      <c r="G4305">
        <v>4</v>
      </c>
      <c r="H4305">
        <v>1800.6653093275199</v>
      </c>
      <c r="I4305" t="s">
        <v>13</v>
      </c>
      <c r="J4305">
        <v>5</v>
      </c>
      <c r="K4305">
        <v>6</v>
      </c>
      <c r="L4305">
        <v>3.3333333333333299</v>
      </c>
      <c r="M4305">
        <v>8.4151999999995994E-2</v>
      </c>
      <c r="N4305" t="s">
        <v>29</v>
      </c>
      <c r="O4305">
        <v>10</v>
      </c>
      <c r="P4305">
        <v>0.7</v>
      </c>
      <c r="Q4305">
        <v>2</v>
      </c>
      <c r="R4305">
        <v>0.3</v>
      </c>
      <c r="S4305" t="s">
        <v>336</v>
      </c>
      <c r="T4305">
        <v>4</v>
      </c>
      <c r="U4305" t="s">
        <v>355</v>
      </c>
      <c r="V4305">
        <v>2068.5691995276302</v>
      </c>
      <c r="W4305">
        <v>2068.5691995276302</v>
      </c>
      <c r="X4305">
        <v>2068.5691995276302</v>
      </c>
      <c r="Y4305">
        <v>39.047778800000003</v>
      </c>
      <c r="Z4305">
        <f t="shared" si="134"/>
        <v>-0.12951168868862964</v>
      </c>
      <c r="AA4305">
        <f t="shared" si="135"/>
        <v>2.1551033781208569E-3</v>
      </c>
    </row>
    <row r="4306" spans="1:27" x14ac:dyDescent="0.3">
      <c r="A4306" t="s">
        <v>223</v>
      </c>
      <c r="B4306">
        <v>30</v>
      </c>
      <c r="C4306">
        <v>0.3</v>
      </c>
      <c r="D4306">
        <v>2</v>
      </c>
      <c r="E4306">
        <v>0.7</v>
      </c>
      <c r="F4306" t="s">
        <v>337</v>
      </c>
      <c r="G4306">
        <v>3</v>
      </c>
      <c r="H4306">
        <v>2313.20251168497</v>
      </c>
      <c r="I4306" t="s">
        <v>14</v>
      </c>
      <c r="J4306">
        <v>5</v>
      </c>
      <c r="K4306">
        <v>7</v>
      </c>
      <c r="L4306">
        <v>3.3333333333333299</v>
      </c>
      <c r="M4306">
        <v>3.12616950000006</v>
      </c>
      <c r="N4306" t="s">
        <v>223</v>
      </c>
      <c r="O4306">
        <v>30</v>
      </c>
      <c r="P4306">
        <v>0.3</v>
      </c>
      <c r="Q4306">
        <v>2</v>
      </c>
      <c r="R4306">
        <v>0.7</v>
      </c>
      <c r="S4306" t="s">
        <v>337</v>
      </c>
      <c r="T4306">
        <v>3</v>
      </c>
      <c r="U4306" t="s">
        <v>355</v>
      </c>
      <c r="V4306">
        <v>2657.6862660297202</v>
      </c>
      <c r="W4306">
        <v>2686.4873958133699</v>
      </c>
      <c r="X4306">
        <v>2788.50501511222</v>
      </c>
      <c r="Y4306">
        <v>1446.9639787000001</v>
      </c>
      <c r="Z4306">
        <f t="shared" si="134"/>
        <v>-0.12961791568399442</v>
      </c>
      <c r="AA4306">
        <f t="shared" si="135"/>
        <v>2.1605026427877721E-3</v>
      </c>
    </row>
    <row r="4307" spans="1:27" x14ac:dyDescent="0.3">
      <c r="A4307" t="s">
        <v>151</v>
      </c>
      <c r="B4307">
        <v>20</v>
      </c>
      <c r="C4307">
        <v>0.7</v>
      </c>
      <c r="D4307">
        <v>2</v>
      </c>
      <c r="E4307">
        <v>0.7</v>
      </c>
      <c r="F4307" t="s">
        <v>337</v>
      </c>
      <c r="G4307">
        <v>1</v>
      </c>
      <c r="H4307">
        <v>2316.0664471046198</v>
      </c>
      <c r="I4307" t="s">
        <v>8</v>
      </c>
      <c r="J4307">
        <v>3</v>
      </c>
      <c r="K4307">
        <v>9</v>
      </c>
      <c r="L4307">
        <v>3.3333333333333299</v>
      </c>
      <c r="M4307">
        <v>0.661223799999902</v>
      </c>
      <c r="N4307" t="s">
        <v>151</v>
      </c>
      <c r="O4307">
        <v>20</v>
      </c>
      <c r="P4307">
        <v>0.7</v>
      </c>
      <c r="Q4307">
        <v>2</v>
      </c>
      <c r="R4307">
        <v>0.7</v>
      </c>
      <c r="S4307" t="s">
        <v>337</v>
      </c>
      <c r="T4307">
        <v>1</v>
      </c>
      <c r="U4307" t="s">
        <v>355</v>
      </c>
      <c r="V4307">
        <v>2661.0837123555302</v>
      </c>
      <c r="W4307">
        <v>2661.0837123555302</v>
      </c>
      <c r="X4307">
        <v>2661.0837123555302</v>
      </c>
      <c r="Y4307">
        <v>356.38741370000002</v>
      </c>
      <c r="Z4307">
        <f t="shared" si="134"/>
        <v>-0.12965291683571617</v>
      </c>
      <c r="AA4307">
        <f t="shared" si="135"/>
        <v>1.8553511560217648E-3</v>
      </c>
    </row>
    <row r="4308" spans="1:27" x14ac:dyDescent="0.3">
      <c r="A4308" t="s">
        <v>129</v>
      </c>
      <c r="B4308">
        <v>20</v>
      </c>
      <c r="C4308">
        <v>0.7</v>
      </c>
      <c r="D4308">
        <v>4</v>
      </c>
      <c r="E4308">
        <v>0.3</v>
      </c>
      <c r="F4308" t="s">
        <v>336</v>
      </c>
      <c r="G4308">
        <v>4</v>
      </c>
      <c r="H4308">
        <v>2527.59094801628</v>
      </c>
      <c r="I4308" t="s">
        <v>373</v>
      </c>
      <c r="J4308">
        <v>10</v>
      </c>
      <c r="K4308">
        <v>8</v>
      </c>
      <c r="L4308">
        <v>6.6666666666666599</v>
      </c>
      <c r="M4308">
        <v>0.90995699999999102</v>
      </c>
      <c r="N4308" t="s">
        <v>172</v>
      </c>
      <c r="O4308">
        <v>20</v>
      </c>
      <c r="P4308">
        <v>0.7</v>
      </c>
      <c r="Q4308">
        <v>4</v>
      </c>
      <c r="R4308">
        <v>0.7</v>
      </c>
      <c r="S4308" t="s">
        <v>337</v>
      </c>
      <c r="T4308">
        <v>2</v>
      </c>
      <c r="U4308" t="s">
        <v>355</v>
      </c>
      <c r="V4308">
        <v>2904.52231054813</v>
      </c>
      <c r="W4308">
        <v>2916.02540472289</v>
      </c>
      <c r="X4308">
        <v>3227.7896954039702</v>
      </c>
      <c r="Y4308">
        <v>227.2867301</v>
      </c>
      <c r="Z4308">
        <f t="shared" si="134"/>
        <v>-0.1297739601320938</v>
      </c>
      <c r="AA4308">
        <f t="shared" si="135"/>
        <v>4.0035641306451746E-3</v>
      </c>
    </row>
    <row r="4309" spans="1:27" x14ac:dyDescent="0.3">
      <c r="A4309" t="s">
        <v>60</v>
      </c>
      <c r="B4309">
        <v>10</v>
      </c>
      <c r="C4309">
        <v>0.3</v>
      </c>
      <c r="D4309">
        <v>2</v>
      </c>
      <c r="E4309">
        <v>0.7</v>
      </c>
      <c r="F4309" t="s">
        <v>336</v>
      </c>
      <c r="G4309">
        <v>5</v>
      </c>
      <c r="H4309">
        <v>1884.9957832456701</v>
      </c>
      <c r="I4309" t="s">
        <v>8</v>
      </c>
      <c r="J4309">
        <v>3</v>
      </c>
      <c r="K4309">
        <v>9</v>
      </c>
      <c r="L4309">
        <v>3.3333333333333299</v>
      </c>
      <c r="M4309">
        <v>4.44448999999984E-2</v>
      </c>
      <c r="N4309" t="s">
        <v>60</v>
      </c>
      <c r="O4309">
        <v>10</v>
      </c>
      <c r="P4309">
        <v>0.3</v>
      </c>
      <c r="Q4309">
        <v>2</v>
      </c>
      <c r="R4309">
        <v>0.7</v>
      </c>
      <c r="S4309" t="s">
        <v>336</v>
      </c>
      <c r="T4309">
        <v>5</v>
      </c>
      <c r="U4309" t="s">
        <v>355</v>
      </c>
      <c r="V4309">
        <v>2166.3237595188698</v>
      </c>
      <c r="W4309">
        <v>2166.3237595188698</v>
      </c>
      <c r="X4309">
        <v>2201.13500758292</v>
      </c>
      <c r="Y4309">
        <v>15.1398693000001</v>
      </c>
      <c r="Z4309">
        <f t="shared" si="134"/>
        <v>-0.1298642342987926</v>
      </c>
      <c r="AA4309">
        <f t="shared" si="135"/>
        <v>2.9356197942870025E-3</v>
      </c>
    </row>
    <row r="4310" spans="1:27" x14ac:dyDescent="0.3">
      <c r="A4310" t="s">
        <v>60</v>
      </c>
      <c r="B4310">
        <v>10</v>
      </c>
      <c r="C4310">
        <v>0.3</v>
      </c>
      <c r="D4310">
        <v>2</v>
      </c>
      <c r="E4310">
        <v>0.7</v>
      </c>
      <c r="F4310" t="s">
        <v>336</v>
      </c>
      <c r="G4310">
        <v>5</v>
      </c>
      <c r="H4310">
        <v>1884.85457396017</v>
      </c>
      <c r="I4310" t="s">
        <v>12</v>
      </c>
      <c r="J4310">
        <v>4</v>
      </c>
      <c r="K4310">
        <v>9</v>
      </c>
      <c r="L4310">
        <v>3.3333333333333299</v>
      </c>
      <c r="M4310">
        <v>5.3966200000001401E-2</v>
      </c>
      <c r="N4310" t="s">
        <v>60</v>
      </c>
      <c r="O4310">
        <v>10</v>
      </c>
      <c r="P4310">
        <v>0.3</v>
      </c>
      <c r="Q4310">
        <v>2</v>
      </c>
      <c r="R4310">
        <v>0.7</v>
      </c>
      <c r="S4310" t="s">
        <v>336</v>
      </c>
      <c r="T4310">
        <v>5</v>
      </c>
      <c r="U4310" t="s">
        <v>355</v>
      </c>
      <c r="V4310">
        <v>2166.3237595188698</v>
      </c>
      <c r="W4310">
        <v>2166.3237595188698</v>
      </c>
      <c r="X4310">
        <v>2201.13500758292</v>
      </c>
      <c r="Y4310">
        <v>15.1398693000001</v>
      </c>
      <c r="Z4310">
        <f t="shared" si="134"/>
        <v>-0.12992941813148592</v>
      </c>
      <c r="AA4310">
        <f t="shared" si="135"/>
        <v>3.56450897498838E-3</v>
      </c>
    </row>
    <row r="4311" spans="1:27" x14ac:dyDescent="0.3">
      <c r="A4311" t="s">
        <v>223</v>
      </c>
      <c r="B4311">
        <v>30</v>
      </c>
      <c r="C4311">
        <v>0.3</v>
      </c>
      <c r="D4311">
        <v>2</v>
      </c>
      <c r="E4311">
        <v>0.7</v>
      </c>
      <c r="F4311" t="s">
        <v>337</v>
      </c>
      <c r="G4311">
        <v>3</v>
      </c>
      <c r="H4311">
        <v>2312.3289669955898</v>
      </c>
      <c r="I4311" t="s">
        <v>6</v>
      </c>
      <c r="J4311">
        <v>3</v>
      </c>
      <c r="K4311">
        <v>7</v>
      </c>
      <c r="L4311">
        <v>3.3333333333333299</v>
      </c>
      <c r="M4311">
        <v>2.83553689999985</v>
      </c>
      <c r="N4311" t="s">
        <v>223</v>
      </c>
      <c r="O4311">
        <v>30</v>
      </c>
      <c r="P4311">
        <v>0.3</v>
      </c>
      <c r="Q4311">
        <v>2</v>
      </c>
      <c r="R4311">
        <v>0.7</v>
      </c>
      <c r="S4311" t="s">
        <v>337</v>
      </c>
      <c r="T4311">
        <v>3</v>
      </c>
      <c r="U4311" t="s">
        <v>355</v>
      </c>
      <c r="V4311">
        <v>2657.6862660297202</v>
      </c>
      <c r="W4311">
        <v>2686.4873958133699</v>
      </c>
      <c r="X4311">
        <v>2788.50501511222</v>
      </c>
      <c r="Y4311">
        <v>1446.9639787000001</v>
      </c>
      <c r="Z4311">
        <f t="shared" si="134"/>
        <v>-0.12994660184253229</v>
      </c>
      <c r="AA4311">
        <f t="shared" si="135"/>
        <v>1.9596458113265471E-3</v>
      </c>
    </row>
    <row r="4312" spans="1:27" x14ac:dyDescent="0.3">
      <c r="A4312" t="s">
        <v>166</v>
      </c>
      <c r="B4312">
        <v>20</v>
      </c>
      <c r="C4312">
        <v>0.7</v>
      </c>
      <c r="D4312">
        <v>4</v>
      </c>
      <c r="E4312">
        <v>0.7</v>
      </c>
      <c r="F4312" t="s">
        <v>336</v>
      </c>
      <c r="G4312">
        <v>1</v>
      </c>
      <c r="H4312">
        <v>3625.1333049715299</v>
      </c>
      <c r="I4312" t="s">
        <v>12</v>
      </c>
      <c r="J4312">
        <v>4</v>
      </c>
      <c r="K4312">
        <v>9</v>
      </c>
      <c r="L4312">
        <v>6.6666666666666599</v>
      </c>
      <c r="M4312">
        <v>1.2296734999999801</v>
      </c>
      <c r="N4312" t="s">
        <v>166</v>
      </c>
      <c r="O4312">
        <v>20</v>
      </c>
      <c r="P4312">
        <v>0.7</v>
      </c>
      <c r="Q4312">
        <v>4</v>
      </c>
      <c r="R4312">
        <v>0.7</v>
      </c>
      <c r="S4312" t="s">
        <v>336</v>
      </c>
      <c r="T4312">
        <v>1</v>
      </c>
      <c r="U4312" t="s">
        <v>355</v>
      </c>
      <c r="V4312">
        <v>4167.3535580792304</v>
      </c>
      <c r="W4312">
        <v>4175.52228950061</v>
      </c>
      <c r="X4312">
        <v>4346.5306455379896</v>
      </c>
      <c r="Y4312">
        <v>493.5942488</v>
      </c>
      <c r="Z4312">
        <f t="shared" si="134"/>
        <v>-0.13011141136717341</v>
      </c>
      <c r="AA4312">
        <f t="shared" si="135"/>
        <v>2.4912638325699636E-3</v>
      </c>
    </row>
    <row r="4313" spans="1:27" x14ac:dyDescent="0.3">
      <c r="A4313" t="s">
        <v>223</v>
      </c>
      <c r="B4313">
        <v>30</v>
      </c>
      <c r="C4313">
        <v>0.3</v>
      </c>
      <c r="D4313">
        <v>2</v>
      </c>
      <c r="E4313">
        <v>0.7</v>
      </c>
      <c r="F4313" t="s">
        <v>337</v>
      </c>
      <c r="G4313">
        <v>3</v>
      </c>
      <c r="H4313">
        <v>2311.8261338980201</v>
      </c>
      <c r="I4313" t="s">
        <v>2</v>
      </c>
      <c r="J4313">
        <v>0</v>
      </c>
      <c r="K4313">
        <v>7</v>
      </c>
      <c r="L4313">
        <v>3.3333333333333299</v>
      </c>
      <c r="M4313">
        <v>2.9383748000000098</v>
      </c>
      <c r="N4313" t="s">
        <v>223</v>
      </c>
      <c r="O4313">
        <v>30</v>
      </c>
      <c r="P4313">
        <v>0.3</v>
      </c>
      <c r="Q4313">
        <v>2</v>
      </c>
      <c r="R4313">
        <v>0.7</v>
      </c>
      <c r="S4313" t="s">
        <v>337</v>
      </c>
      <c r="T4313">
        <v>3</v>
      </c>
      <c r="U4313" t="s">
        <v>355</v>
      </c>
      <c r="V4313">
        <v>2657.6862660297202</v>
      </c>
      <c r="W4313">
        <v>2686.4873958133699</v>
      </c>
      <c r="X4313">
        <v>2788.50501511222</v>
      </c>
      <c r="Y4313">
        <v>1446.9639787000001</v>
      </c>
      <c r="Z4313">
        <f t="shared" si="134"/>
        <v>-0.13013580141209655</v>
      </c>
      <c r="AA4313">
        <f t="shared" si="135"/>
        <v>2.0307173110418008E-3</v>
      </c>
    </row>
    <row r="4314" spans="1:27" x14ac:dyDescent="0.3">
      <c r="A4314" t="s">
        <v>208</v>
      </c>
      <c r="B4314">
        <v>30</v>
      </c>
      <c r="C4314">
        <v>0.7</v>
      </c>
      <c r="D4314">
        <v>4</v>
      </c>
      <c r="E4314">
        <v>0.3</v>
      </c>
      <c r="F4314" t="s">
        <v>336</v>
      </c>
      <c r="G4314">
        <v>3</v>
      </c>
      <c r="H4314">
        <v>2309.93426130329</v>
      </c>
      <c r="I4314" t="s">
        <v>374</v>
      </c>
      <c r="J4314">
        <v>10</v>
      </c>
      <c r="K4314">
        <v>9</v>
      </c>
      <c r="L4314">
        <v>6.6666666666666599</v>
      </c>
      <c r="M4314">
        <v>2.4296243999999598</v>
      </c>
      <c r="N4314" t="s">
        <v>209</v>
      </c>
      <c r="O4314">
        <v>30</v>
      </c>
      <c r="P4314">
        <v>0.7</v>
      </c>
      <c r="Q4314">
        <v>4</v>
      </c>
      <c r="R4314">
        <v>0.3</v>
      </c>
      <c r="S4314" t="s">
        <v>336</v>
      </c>
      <c r="T4314">
        <v>4</v>
      </c>
      <c r="U4314" t="s">
        <v>355</v>
      </c>
      <c r="V4314">
        <v>2656.22084275814</v>
      </c>
      <c r="W4314">
        <v>2656.22084275814</v>
      </c>
      <c r="X4314">
        <v>2656.22084275814</v>
      </c>
      <c r="Y4314">
        <v>956.95193070000096</v>
      </c>
      <c r="Z4314">
        <f t="shared" si="134"/>
        <v>-0.13036814404907551</v>
      </c>
      <c r="AA4314">
        <f t="shared" si="135"/>
        <v>2.5389200042918703E-3</v>
      </c>
    </row>
    <row r="4315" spans="1:27" x14ac:dyDescent="0.3">
      <c r="A4315" t="s">
        <v>84</v>
      </c>
      <c r="B4315">
        <v>10</v>
      </c>
      <c r="C4315">
        <v>0.3</v>
      </c>
      <c r="D4315">
        <v>4</v>
      </c>
      <c r="E4315">
        <v>0.7</v>
      </c>
      <c r="F4315" t="s">
        <v>337</v>
      </c>
      <c r="G4315">
        <v>4</v>
      </c>
      <c r="H4315">
        <v>918.27795055391698</v>
      </c>
      <c r="I4315" t="s">
        <v>16</v>
      </c>
      <c r="J4315">
        <v>5</v>
      </c>
      <c r="K4315">
        <v>9</v>
      </c>
      <c r="L4315">
        <v>6.6666666666666599</v>
      </c>
      <c r="M4315">
        <v>1.5748300000005599E-2</v>
      </c>
      <c r="N4315" t="s">
        <v>84</v>
      </c>
      <c r="O4315">
        <v>10</v>
      </c>
      <c r="P4315">
        <v>0.3</v>
      </c>
      <c r="Q4315">
        <v>4</v>
      </c>
      <c r="R4315">
        <v>0.7</v>
      </c>
      <c r="S4315" t="s">
        <v>337</v>
      </c>
      <c r="T4315">
        <v>4</v>
      </c>
      <c r="U4315" t="s">
        <v>355</v>
      </c>
      <c r="V4315">
        <v>1056.10148270492</v>
      </c>
      <c r="W4315">
        <v>1077.1572769060899</v>
      </c>
      <c r="X4315">
        <v>1102.8508107463099</v>
      </c>
      <c r="Y4315">
        <v>10.660569199999999</v>
      </c>
      <c r="Z4315">
        <f t="shared" si="134"/>
        <v>-0.13050216708152435</v>
      </c>
      <c r="AA4315">
        <f t="shared" si="135"/>
        <v>1.4772475751112426E-3</v>
      </c>
    </row>
    <row r="4316" spans="1:27" x14ac:dyDescent="0.3">
      <c r="A4316" t="s">
        <v>200</v>
      </c>
      <c r="B4316">
        <v>30</v>
      </c>
      <c r="C4316">
        <v>0.3</v>
      </c>
      <c r="D4316">
        <v>4</v>
      </c>
      <c r="E4316">
        <v>0.3</v>
      </c>
      <c r="F4316" t="s">
        <v>336</v>
      </c>
      <c r="G4316">
        <v>5</v>
      </c>
      <c r="H4316">
        <v>1721.6132045166</v>
      </c>
      <c r="I4316" t="s">
        <v>12</v>
      </c>
      <c r="J4316">
        <v>4</v>
      </c>
      <c r="K4316">
        <v>9</v>
      </c>
      <c r="L4316">
        <v>6.6666666666666599</v>
      </c>
      <c r="M4316">
        <v>2.6791673000000098</v>
      </c>
      <c r="N4316" t="s">
        <v>200</v>
      </c>
      <c r="O4316">
        <v>30</v>
      </c>
      <c r="P4316">
        <v>0.3</v>
      </c>
      <c r="Q4316">
        <v>4</v>
      </c>
      <c r="R4316">
        <v>0.3</v>
      </c>
      <c r="S4316" t="s">
        <v>336</v>
      </c>
      <c r="T4316">
        <v>5</v>
      </c>
      <c r="U4316" t="s">
        <v>355</v>
      </c>
      <c r="V4316">
        <v>1980.3853217476601</v>
      </c>
      <c r="W4316">
        <v>2003.89124952773</v>
      </c>
      <c r="X4316">
        <v>2007.35342721147</v>
      </c>
      <c r="Y4316">
        <v>1217.8030093999901</v>
      </c>
      <c r="Z4316">
        <f t="shared" si="134"/>
        <v>-0.13066755968616126</v>
      </c>
      <c r="AA4316">
        <f t="shared" si="135"/>
        <v>2.2000005578242349E-3</v>
      </c>
    </row>
    <row r="4317" spans="1:27" x14ac:dyDescent="0.3">
      <c r="A4317" t="s">
        <v>88</v>
      </c>
      <c r="B4317">
        <v>10</v>
      </c>
      <c r="C4317">
        <v>0.7</v>
      </c>
      <c r="D4317">
        <v>4</v>
      </c>
      <c r="E4317">
        <v>0.7</v>
      </c>
      <c r="F4317" t="s">
        <v>336</v>
      </c>
      <c r="G4317">
        <v>3</v>
      </c>
      <c r="H4317">
        <v>2595.2179202878301</v>
      </c>
      <c r="I4317" t="s">
        <v>12</v>
      </c>
      <c r="J4317">
        <v>4</v>
      </c>
      <c r="K4317">
        <v>9</v>
      </c>
      <c r="L4317">
        <v>6.6666666666666599</v>
      </c>
      <c r="M4317">
        <v>8.4585200000006397E-2</v>
      </c>
      <c r="N4317" t="s">
        <v>88</v>
      </c>
      <c r="O4317">
        <v>10</v>
      </c>
      <c r="P4317">
        <v>0.7</v>
      </c>
      <c r="Q4317">
        <v>4</v>
      </c>
      <c r="R4317">
        <v>0.7</v>
      </c>
      <c r="S4317" t="s">
        <v>336</v>
      </c>
      <c r="T4317">
        <v>3</v>
      </c>
      <c r="U4317" t="s">
        <v>355</v>
      </c>
      <c r="V4317">
        <v>2985.4770952477902</v>
      </c>
      <c r="W4317">
        <v>2992.7675245042601</v>
      </c>
      <c r="X4317">
        <v>3162.7516919520599</v>
      </c>
      <c r="Y4317">
        <v>42.139205300001699</v>
      </c>
      <c r="Z4317">
        <f t="shared" si="134"/>
        <v>-0.13071919914614824</v>
      </c>
      <c r="AA4317">
        <f t="shared" si="135"/>
        <v>2.0072803793478988E-3</v>
      </c>
    </row>
    <row r="4318" spans="1:27" x14ac:dyDescent="0.3">
      <c r="A4318" t="s">
        <v>153</v>
      </c>
      <c r="B4318">
        <v>20</v>
      </c>
      <c r="C4318">
        <v>0.7</v>
      </c>
      <c r="D4318">
        <v>2</v>
      </c>
      <c r="E4318">
        <v>0.7</v>
      </c>
      <c r="F4318" t="s">
        <v>337</v>
      </c>
      <c r="G4318">
        <v>3</v>
      </c>
      <c r="H4318">
        <v>2512.3623297511299</v>
      </c>
      <c r="I4318" t="s">
        <v>8</v>
      </c>
      <c r="J4318">
        <v>3</v>
      </c>
      <c r="K4318">
        <v>9</v>
      </c>
      <c r="L4318">
        <v>3.3333333333333299</v>
      </c>
      <c r="M4318">
        <v>0.37819869999998401</v>
      </c>
      <c r="N4318" t="s">
        <v>153</v>
      </c>
      <c r="O4318">
        <v>20</v>
      </c>
      <c r="P4318">
        <v>0.7</v>
      </c>
      <c r="Q4318">
        <v>2</v>
      </c>
      <c r="R4318">
        <v>0.7</v>
      </c>
      <c r="S4318" t="s">
        <v>337</v>
      </c>
      <c r="T4318">
        <v>3</v>
      </c>
      <c r="U4318" t="s">
        <v>355</v>
      </c>
      <c r="V4318">
        <v>2890.4495327006098</v>
      </c>
      <c r="W4318">
        <v>2890.4495327006098</v>
      </c>
      <c r="X4318">
        <v>2890.4495327006098</v>
      </c>
      <c r="Y4318">
        <v>206.113896899998</v>
      </c>
      <c r="Z4318">
        <f t="shared" si="134"/>
        <v>-0.13080567526678966</v>
      </c>
      <c r="AA4318">
        <f t="shared" si="135"/>
        <v>1.8349015068279352E-3</v>
      </c>
    </row>
    <row r="4319" spans="1:27" x14ac:dyDescent="0.3">
      <c r="A4319" t="s">
        <v>30</v>
      </c>
      <c r="B4319">
        <v>10</v>
      </c>
      <c r="C4319">
        <v>0.7</v>
      </c>
      <c r="D4319">
        <v>2</v>
      </c>
      <c r="E4319">
        <v>0.3</v>
      </c>
      <c r="F4319" t="s">
        <v>336</v>
      </c>
      <c r="G4319">
        <v>5</v>
      </c>
      <c r="H4319">
        <v>2274.9840243318699</v>
      </c>
      <c r="I4319" t="s">
        <v>8</v>
      </c>
      <c r="J4319">
        <v>3</v>
      </c>
      <c r="K4319">
        <v>9</v>
      </c>
      <c r="L4319">
        <v>3.3333333333333299</v>
      </c>
      <c r="M4319">
        <v>0.17817649999999899</v>
      </c>
      <c r="N4319" t="s">
        <v>30</v>
      </c>
      <c r="O4319">
        <v>10</v>
      </c>
      <c r="P4319">
        <v>0.7</v>
      </c>
      <c r="Q4319">
        <v>2</v>
      </c>
      <c r="R4319">
        <v>0.3</v>
      </c>
      <c r="S4319" t="s">
        <v>336</v>
      </c>
      <c r="T4319">
        <v>5</v>
      </c>
      <c r="U4319" t="s">
        <v>355</v>
      </c>
      <c r="V4319">
        <v>2617.43981438539</v>
      </c>
      <c r="W4319">
        <v>2617.43981438539</v>
      </c>
      <c r="X4319">
        <v>2617.43981438539</v>
      </c>
      <c r="Y4319">
        <v>102.264960299999</v>
      </c>
      <c r="Z4319">
        <f t="shared" si="134"/>
        <v>-0.1308361660013693</v>
      </c>
      <c r="AA4319">
        <f t="shared" si="135"/>
        <v>1.742302539181651E-3</v>
      </c>
    </row>
    <row r="4320" spans="1:27" x14ac:dyDescent="0.3">
      <c r="A4320" t="s">
        <v>205</v>
      </c>
      <c r="B4320">
        <v>30</v>
      </c>
      <c r="C4320">
        <v>0.3</v>
      </c>
      <c r="D4320">
        <v>4</v>
      </c>
      <c r="E4320">
        <v>0.3</v>
      </c>
      <c r="F4320" t="s">
        <v>337</v>
      </c>
      <c r="G4320">
        <v>5</v>
      </c>
      <c r="H4320">
        <v>946.939224862061</v>
      </c>
      <c r="I4320" t="s">
        <v>8</v>
      </c>
      <c r="J4320">
        <v>3</v>
      </c>
      <c r="K4320">
        <v>9</v>
      </c>
      <c r="L4320">
        <v>6.6666666666666599</v>
      </c>
      <c r="M4320">
        <v>1.1401762000000399</v>
      </c>
      <c r="N4320" t="s">
        <v>205</v>
      </c>
      <c r="O4320">
        <v>30</v>
      </c>
      <c r="P4320">
        <v>0.3</v>
      </c>
      <c r="Q4320">
        <v>4</v>
      </c>
      <c r="R4320">
        <v>0.3</v>
      </c>
      <c r="S4320" t="s">
        <v>337</v>
      </c>
      <c r="T4320">
        <v>5</v>
      </c>
      <c r="U4320" t="s">
        <v>355</v>
      </c>
      <c r="V4320">
        <v>1089.7782910072999</v>
      </c>
      <c r="W4320">
        <v>1089.7782910072999</v>
      </c>
      <c r="X4320">
        <v>1089.7782910072999</v>
      </c>
      <c r="Y4320">
        <v>596.35556929999404</v>
      </c>
      <c r="Z4320">
        <f t="shared" si="134"/>
        <v>-0.13107167515074139</v>
      </c>
      <c r="AA4320">
        <f t="shared" si="135"/>
        <v>1.9119066857015959E-3</v>
      </c>
    </row>
    <row r="4321" spans="1:27" x14ac:dyDescent="0.3">
      <c r="A4321" t="s">
        <v>205</v>
      </c>
      <c r="B4321">
        <v>30</v>
      </c>
      <c r="C4321">
        <v>0.3</v>
      </c>
      <c r="D4321">
        <v>4</v>
      </c>
      <c r="E4321">
        <v>0.3</v>
      </c>
      <c r="F4321" t="s">
        <v>337</v>
      </c>
      <c r="G4321">
        <v>5</v>
      </c>
      <c r="H4321">
        <v>946.84039564198702</v>
      </c>
      <c r="I4321" t="s">
        <v>12</v>
      </c>
      <c r="J4321">
        <v>4</v>
      </c>
      <c r="K4321">
        <v>9</v>
      </c>
      <c r="L4321">
        <v>6.6666666666666599</v>
      </c>
      <c r="M4321">
        <v>1.1657319000000801</v>
      </c>
      <c r="N4321" t="s">
        <v>205</v>
      </c>
      <c r="O4321">
        <v>30</v>
      </c>
      <c r="P4321">
        <v>0.3</v>
      </c>
      <c r="Q4321">
        <v>4</v>
      </c>
      <c r="R4321">
        <v>0.3</v>
      </c>
      <c r="S4321" t="s">
        <v>337</v>
      </c>
      <c r="T4321">
        <v>5</v>
      </c>
      <c r="U4321" t="s">
        <v>355</v>
      </c>
      <c r="V4321">
        <v>1089.7782910072999</v>
      </c>
      <c r="W4321">
        <v>1089.7782910072999</v>
      </c>
      <c r="X4321">
        <v>1089.7782910072999</v>
      </c>
      <c r="Y4321">
        <v>596.35556929999404</v>
      </c>
      <c r="Z4321">
        <f t="shared" si="134"/>
        <v>-0.13116236260606096</v>
      </c>
      <c r="AA4321">
        <f t="shared" si="135"/>
        <v>1.9547598111113872E-3</v>
      </c>
    </row>
    <row r="4322" spans="1:27" x14ac:dyDescent="0.3">
      <c r="A4322" t="s">
        <v>170</v>
      </c>
      <c r="B4322">
        <v>20</v>
      </c>
      <c r="C4322">
        <v>0.7</v>
      </c>
      <c r="D4322">
        <v>4</v>
      </c>
      <c r="E4322">
        <v>0.7</v>
      </c>
      <c r="F4322" t="s">
        <v>336</v>
      </c>
      <c r="G4322">
        <v>5</v>
      </c>
      <c r="H4322">
        <v>3763.16366259711</v>
      </c>
      <c r="I4322" t="s">
        <v>2</v>
      </c>
      <c r="J4322">
        <v>0</v>
      </c>
      <c r="K4322">
        <v>7</v>
      </c>
      <c r="L4322">
        <v>6.6666666666666599</v>
      </c>
      <c r="M4322">
        <v>1.0123676000000601</v>
      </c>
      <c r="N4322" t="s">
        <v>170</v>
      </c>
      <c r="O4322">
        <v>20</v>
      </c>
      <c r="P4322">
        <v>0.7</v>
      </c>
      <c r="Q4322">
        <v>4</v>
      </c>
      <c r="R4322">
        <v>0.7</v>
      </c>
      <c r="S4322" t="s">
        <v>336</v>
      </c>
      <c r="T4322">
        <v>5</v>
      </c>
      <c r="U4322" t="s">
        <v>355</v>
      </c>
      <c r="V4322">
        <v>4331.6085593691996</v>
      </c>
      <c r="W4322">
        <v>4465.9288528209399</v>
      </c>
      <c r="X4322">
        <v>4477.5565084317996</v>
      </c>
      <c r="Y4322">
        <v>544.402161199999</v>
      </c>
      <c r="Z4322">
        <f t="shared" si="134"/>
        <v>-0.13123182507859635</v>
      </c>
      <c r="AA4322">
        <f t="shared" si="135"/>
        <v>1.859595115802898E-3</v>
      </c>
    </row>
    <row r="4323" spans="1:27" x14ac:dyDescent="0.3">
      <c r="A4323" t="s">
        <v>170</v>
      </c>
      <c r="B4323">
        <v>20</v>
      </c>
      <c r="C4323">
        <v>0.7</v>
      </c>
      <c r="D4323">
        <v>4</v>
      </c>
      <c r="E4323">
        <v>0.7</v>
      </c>
      <c r="F4323" t="s">
        <v>336</v>
      </c>
      <c r="G4323">
        <v>5</v>
      </c>
      <c r="H4323">
        <v>3763.16366259711</v>
      </c>
      <c r="I4323" t="s">
        <v>6</v>
      </c>
      <c r="J4323">
        <v>3</v>
      </c>
      <c r="K4323">
        <v>7</v>
      </c>
      <c r="L4323">
        <v>6.6666666666666599</v>
      </c>
      <c r="M4323">
        <v>1.2898329000000699</v>
      </c>
      <c r="N4323" t="s">
        <v>170</v>
      </c>
      <c r="O4323">
        <v>20</v>
      </c>
      <c r="P4323">
        <v>0.7</v>
      </c>
      <c r="Q4323">
        <v>4</v>
      </c>
      <c r="R4323">
        <v>0.7</v>
      </c>
      <c r="S4323" t="s">
        <v>336</v>
      </c>
      <c r="T4323">
        <v>5</v>
      </c>
      <c r="U4323" t="s">
        <v>355</v>
      </c>
      <c r="V4323">
        <v>4331.6085593691996</v>
      </c>
      <c r="W4323">
        <v>4465.9288528209399</v>
      </c>
      <c r="X4323">
        <v>4477.5565084317996</v>
      </c>
      <c r="Y4323">
        <v>544.402161199999</v>
      </c>
      <c r="Z4323">
        <f t="shared" si="134"/>
        <v>-0.13123182507859635</v>
      </c>
      <c r="AA4323">
        <f t="shared" si="135"/>
        <v>2.3692648411919497E-3</v>
      </c>
    </row>
    <row r="4324" spans="1:27" x14ac:dyDescent="0.3">
      <c r="A4324" t="s">
        <v>170</v>
      </c>
      <c r="B4324">
        <v>20</v>
      </c>
      <c r="C4324">
        <v>0.7</v>
      </c>
      <c r="D4324">
        <v>4</v>
      </c>
      <c r="E4324">
        <v>0.7</v>
      </c>
      <c r="F4324" t="s">
        <v>336</v>
      </c>
      <c r="G4324">
        <v>5</v>
      </c>
      <c r="H4324">
        <v>3763.16366259711</v>
      </c>
      <c r="I4324" t="s">
        <v>10</v>
      </c>
      <c r="J4324">
        <v>4</v>
      </c>
      <c r="K4324">
        <v>7</v>
      </c>
      <c r="L4324">
        <v>6.6666666666666599</v>
      </c>
      <c r="M4324">
        <v>1.2121419</v>
      </c>
      <c r="N4324" t="s">
        <v>170</v>
      </c>
      <c r="O4324">
        <v>20</v>
      </c>
      <c r="P4324">
        <v>0.7</v>
      </c>
      <c r="Q4324">
        <v>4</v>
      </c>
      <c r="R4324">
        <v>0.7</v>
      </c>
      <c r="S4324" t="s">
        <v>336</v>
      </c>
      <c r="T4324">
        <v>5</v>
      </c>
      <c r="U4324" t="s">
        <v>355</v>
      </c>
      <c r="V4324">
        <v>4331.6085593691996</v>
      </c>
      <c r="W4324">
        <v>4465.9288528209399</v>
      </c>
      <c r="X4324">
        <v>4477.5565084317996</v>
      </c>
      <c r="Y4324">
        <v>544.402161199999</v>
      </c>
      <c r="Z4324">
        <f t="shared" si="134"/>
        <v>-0.13123182507859635</v>
      </c>
      <c r="AA4324">
        <f t="shared" si="135"/>
        <v>2.2265560028787083E-3</v>
      </c>
    </row>
    <row r="4325" spans="1:27" x14ac:dyDescent="0.3">
      <c r="A4325" t="s">
        <v>170</v>
      </c>
      <c r="B4325">
        <v>20</v>
      </c>
      <c r="C4325">
        <v>0.7</v>
      </c>
      <c r="D4325">
        <v>4</v>
      </c>
      <c r="E4325">
        <v>0.7</v>
      </c>
      <c r="F4325" t="s">
        <v>336</v>
      </c>
      <c r="G4325">
        <v>5</v>
      </c>
      <c r="H4325">
        <v>3763.16366259711</v>
      </c>
      <c r="I4325" t="s">
        <v>14</v>
      </c>
      <c r="J4325">
        <v>5</v>
      </c>
      <c r="K4325">
        <v>7</v>
      </c>
      <c r="L4325">
        <v>6.6666666666666599</v>
      </c>
      <c r="M4325">
        <v>1.2726815999999399</v>
      </c>
      <c r="N4325" t="s">
        <v>170</v>
      </c>
      <c r="O4325">
        <v>20</v>
      </c>
      <c r="P4325">
        <v>0.7</v>
      </c>
      <c r="Q4325">
        <v>4</v>
      </c>
      <c r="R4325">
        <v>0.7</v>
      </c>
      <c r="S4325" t="s">
        <v>336</v>
      </c>
      <c r="T4325">
        <v>5</v>
      </c>
      <c r="U4325" t="s">
        <v>355</v>
      </c>
      <c r="V4325">
        <v>4331.6085593691996</v>
      </c>
      <c r="W4325">
        <v>4465.9288528209399</v>
      </c>
      <c r="X4325">
        <v>4477.5565084317996</v>
      </c>
      <c r="Y4325">
        <v>544.402161199999</v>
      </c>
      <c r="Z4325">
        <f t="shared" si="134"/>
        <v>-0.13123182507859635</v>
      </c>
      <c r="AA4325">
        <f t="shared" si="135"/>
        <v>2.3377600066734308E-3</v>
      </c>
    </row>
    <row r="4326" spans="1:27" x14ac:dyDescent="0.3">
      <c r="A4326" t="s">
        <v>223</v>
      </c>
      <c r="B4326">
        <v>30</v>
      </c>
      <c r="C4326">
        <v>0.3</v>
      </c>
      <c r="D4326">
        <v>2</v>
      </c>
      <c r="E4326">
        <v>0.7</v>
      </c>
      <c r="F4326" t="s">
        <v>337</v>
      </c>
      <c r="G4326">
        <v>3</v>
      </c>
      <c r="H4326">
        <v>2308.6018429875398</v>
      </c>
      <c r="I4326" t="s">
        <v>10</v>
      </c>
      <c r="J4326">
        <v>4</v>
      </c>
      <c r="K4326">
        <v>7</v>
      </c>
      <c r="L4326">
        <v>3.3333333333333299</v>
      </c>
      <c r="M4326">
        <v>2.8952082999999198</v>
      </c>
      <c r="N4326" t="s">
        <v>223</v>
      </c>
      <c r="O4326">
        <v>30</v>
      </c>
      <c r="P4326">
        <v>0.3</v>
      </c>
      <c r="Q4326">
        <v>2</v>
      </c>
      <c r="R4326">
        <v>0.7</v>
      </c>
      <c r="S4326" t="s">
        <v>337</v>
      </c>
      <c r="T4326">
        <v>3</v>
      </c>
      <c r="U4326" t="s">
        <v>355</v>
      </c>
      <c r="V4326">
        <v>2657.6862660297202</v>
      </c>
      <c r="W4326">
        <v>2686.4873958133699</v>
      </c>
      <c r="X4326">
        <v>2788.50501511222</v>
      </c>
      <c r="Y4326">
        <v>1446.9639787000001</v>
      </c>
      <c r="Z4326">
        <f t="shared" si="134"/>
        <v>-0.13134899611897102</v>
      </c>
      <c r="AA4326">
        <f t="shared" si="135"/>
        <v>2.000884847597291E-3</v>
      </c>
    </row>
    <row r="4327" spans="1:27" x14ac:dyDescent="0.3">
      <c r="A4327" t="s">
        <v>176</v>
      </c>
      <c r="B4327">
        <v>30</v>
      </c>
      <c r="C4327">
        <v>0.3</v>
      </c>
      <c r="D4327">
        <v>2</v>
      </c>
      <c r="E4327">
        <v>0.3</v>
      </c>
      <c r="F4327" t="s">
        <v>336</v>
      </c>
      <c r="G4327">
        <v>1</v>
      </c>
      <c r="H4327">
        <v>1514.3659497528699</v>
      </c>
      <c r="I4327" t="s">
        <v>1</v>
      </c>
      <c r="J4327">
        <v>0</v>
      </c>
      <c r="K4327">
        <v>6</v>
      </c>
      <c r="L4327">
        <v>3.3333333333333299</v>
      </c>
      <c r="M4327">
        <v>2.1613537000000602</v>
      </c>
      <c r="N4327" t="s">
        <v>176</v>
      </c>
      <c r="O4327">
        <v>30</v>
      </c>
      <c r="P4327">
        <v>0.3</v>
      </c>
      <c r="Q4327">
        <v>2</v>
      </c>
      <c r="R4327">
        <v>0.3</v>
      </c>
      <c r="S4327" t="s">
        <v>336</v>
      </c>
      <c r="T4327">
        <v>1</v>
      </c>
      <c r="U4327" t="s">
        <v>355</v>
      </c>
      <c r="V4327">
        <v>1743.75279412333</v>
      </c>
      <c r="W4327">
        <v>1743.75279412333</v>
      </c>
      <c r="X4327">
        <v>1743.75279412333</v>
      </c>
      <c r="Y4327">
        <v>962.1409294</v>
      </c>
      <c r="Z4327">
        <f t="shared" si="134"/>
        <v>-0.13154780032096466</v>
      </c>
      <c r="AA4327">
        <f t="shared" si="135"/>
        <v>2.2464003286378226E-3</v>
      </c>
    </row>
    <row r="4328" spans="1:27" x14ac:dyDescent="0.3">
      <c r="A4328" t="s">
        <v>176</v>
      </c>
      <c r="B4328">
        <v>30</v>
      </c>
      <c r="C4328">
        <v>0.3</v>
      </c>
      <c r="D4328">
        <v>2</v>
      </c>
      <c r="E4328">
        <v>0.3</v>
      </c>
      <c r="F4328" t="s">
        <v>336</v>
      </c>
      <c r="G4328">
        <v>1</v>
      </c>
      <c r="H4328">
        <v>1514.3659497528699</v>
      </c>
      <c r="I4328" t="s">
        <v>5</v>
      </c>
      <c r="J4328">
        <v>3</v>
      </c>
      <c r="K4328">
        <v>6</v>
      </c>
      <c r="L4328">
        <v>3.3333333333333299</v>
      </c>
      <c r="M4328">
        <v>1.8288848000000799</v>
      </c>
      <c r="N4328" t="s">
        <v>176</v>
      </c>
      <c r="O4328">
        <v>30</v>
      </c>
      <c r="P4328">
        <v>0.3</v>
      </c>
      <c r="Q4328">
        <v>2</v>
      </c>
      <c r="R4328">
        <v>0.3</v>
      </c>
      <c r="S4328" t="s">
        <v>336</v>
      </c>
      <c r="T4328">
        <v>1</v>
      </c>
      <c r="U4328" t="s">
        <v>355</v>
      </c>
      <c r="V4328">
        <v>1743.75279412333</v>
      </c>
      <c r="W4328">
        <v>1743.75279412333</v>
      </c>
      <c r="X4328">
        <v>1743.75279412333</v>
      </c>
      <c r="Y4328">
        <v>962.1409294</v>
      </c>
      <c r="Z4328">
        <f t="shared" si="134"/>
        <v>-0.13154780032096466</v>
      </c>
      <c r="AA4328">
        <f t="shared" si="135"/>
        <v>1.9008491834357254E-3</v>
      </c>
    </row>
    <row r="4329" spans="1:27" x14ac:dyDescent="0.3">
      <c r="A4329" t="s">
        <v>176</v>
      </c>
      <c r="B4329">
        <v>30</v>
      </c>
      <c r="C4329">
        <v>0.3</v>
      </c>
      <c r="D4329">
        <v>2</v>
      </c>
      <c r="E4329">
        <v>0.3</v>
      </c>
      <c r="F4329" t="s">
        <v>336</v>
      </c>
      <c r="G4329">
        <v>1</v>
      </c>
      <c r="H4329">
        <v>1514.3659497528699</v>
      </c>
      <c r="I4329" t="s">
        <v>9</v>
      </c>
      <c r="J4329">
        <v>4</v>
      </c>
      <c r="K4329">
        <v>6</v>
      </c>
      <c r="L4329">
        <v>3.3333333333333299</v>
      </c>
      <c r="M4329">
        <v>2.2828067000000298</v>
      </c>
      <c r="N4329" t="s">
        <v>176</v>
      </c>
      <c r="O4329">
        <v>30</v>
      </c>
      <c r="P4329">
        <v>0.3</v>
      </c>
      <c r="Q4329">
        <v>2</v>
      </c>
      <c r="R4329">
        <v>0.3</v>
      </c>
      <c r="S4329" t="s">
        <v>336</v>
      </c>
      <c r="T4329">
        <v>1</v>
      </c>
      <c r="U4329" t="s">
        <v>355</v>
      </c>
      <c r="V4329">
        <v>1743.75279412333</v>
      </c>
      <c r="W4329">
        <v>1743.75279412333</v>
      </c>
      <c r="X4329">
        <v>1743.75279412333</v>
      </c>
      <c r="Y4329">
        <v>962.1409294</v>
      </c>
      <c r="Z4329">
        <f t="shared" si="134"/>
        <v>-0.13154780032096466</v>
      </c>
      <c r="AA4329">
        <f t="shared" si="135"/>
        <v>2.3726323558687077E-3</v>
      </c>
    </row>
    <row r="4330" spans="1:27" x14ac:dyDescent="0.3">
      <c r="A4330" t="s">
        <v>176</v>
      </c>
      <c r="B4330">
        <v>30</v>
      </c>
      <c r="C4330">
        <v>0.3</v>
      </c>
      <c r="D4330">
        <v>2</v>
      </c>
      <c r="E4330">
        <v>0.3</v>
      </c>
      <c r="F4330" t="s">
        <v>336</v>
      </c>
      <c r="G4330">
        <v>1</v>
      </c>
      <c r="H4330">
        <v>1514.3659497528699</v>
      </c>
      <c r="I4330" t="s">
        <v>13</v>
      </c>
      <c r="J4330">
        <v>5</v>
      </c>
      <c r="K4330">
        <v>6</v>
      </c>
      <c r="L4330">
        <v>3.3333333333333299</v>
      </c>
      <c r="M4330">
        <v>2.1988197999999102</v>
      </c>
      <c r="N4330" t="s">
        <v>176</v>
      </c>
      <c r="O4330">
        <v>30</v>
      </c>
      <c r="P4330">
        <v>0.3</v>
      </c>
      <c r="Q4330">
        <v>2</v>
      </c>
      <c r="R4330">
        <v>0.3</v>
      </c>
      <c r="S4330" t="s">
        <v>336</v>
      </c>
      <c r="T4330">
        <v>1</v>
      </c>
      <c r="U4330" t="s">
        <v>355</v>
      </c>
      <c r="V4330">
        <v>1743.75279412333</v>
      </c>
      <c r="W4330">
        <v>1743.75279412333</v>
      </c>
      <c r="X4330">
        <v>1743.75279412333</v>
      </c>
      <c r="Y4330">
        <v>962.1409294</v>
      </c>
      <c r="Z4330">
        <f t="shared" si="134"/>
        <v>-0.13154780032096466</v>
      </c>
      <c r="AA4330">
        <f t="shared" si="135"/>
        <v>2.2853406739188559E-3</v>
      </c>
    </row>
    <row r="4331" spans="1:27" x14ac:dyDescent="0.3">
      <c r="A4331" t="s">
        <v>244</v>
      </c>
      <c r="B4331">
        <v>30</v>
      </c>
      <c r="C4331">
        <v>0.3</v>
      </c>
      <c r="D4331">
        <v>4</v>
      </c>
      <c r="E4331">
        <v>0.7</v>
      </c>
      <c r="F4331" t="s">
        <v>337</v>
      </c>
      <c r="G4331">
        <v>4</v>
      </c>
      <c r="H4331">
        <v>1891.4466368286301</v>
      </c>
      <c r="I4331" t="s">
        <v>4</v>
      </c>
      <c r="J4331">
        <v>0</v>
      </c>
      <c r="K4331">
        <v>9</v>
      </c>
      <c r="L4331">
        <v>6.6666666666666599</v>
      </c>
      <c r="M4331">
        <v>1.5409766000002401</v>
      </c>
      <c r="N4331" t="s">
        <v>244</v>
      </c>
      <c r="O4331">
        <v>30</v>
      </c>
      <c r="P4331">
        <v>0.3</v>
      </c>
      <c r="Q4331">
        <v>4</v>
      </c>
      <c r="R4331">
        <v>0.7</v>
      </c>
      <c r="S4331" t="s">
        <v>337</v>
      </c>
      <c r="T4331">
        <v>4</v>
      </c>
      <c r="U4331" t="s">
        <v>355</v>
      </c>
      <c r="V4331">
        <v>2178.1510967921499</v>
      </c>
      <c r="W4331">
        <v>2205.18687386082</v>
      </c>
      <c r="X4331">
        <v>2257.56005497758</v>
      </c>
      <c r="Y4331">
        <v>848.12856240000099</v>
      </c>
      <c r="Z4331">
        <f t="shared" si="134"/>
        <v>-0.13162744328699738</v>
      </c>
      <c r="AA4331">
        <f t="shared" si="135"/>
        <v>1.8169139306423601E-3</v>
      </c>
    </row>
    <row r="4332" spans="1:27" x14ac:dyDescent="0.3">
      <c r="A4332" t="s">
        <v>139</v>
      </c>
      <c r="B4332">
        <v>20</v>
      </c>
      <c r="C4332">
        <v>0.3</v>
      </c>
      <c r="D4332">
        <v>2</v>
      </c>
      <c r="E4332">
        <v>0.7</v>
      </c>
      <c r="F4332" t="s">
        <v>336</v>
      </c>
      <c r="G4332">
        <v>4</v>
      </c>
      <c r="H4332">
        <v>2739.2178953899102</v>
      </c>
      <c r="I4332" t="s">
        <v>1</v>
      </c>
      <c r="J4332">
        <v>0</v>
      </c>
      <c r="K4332">
        <v>6</v>
      </c>
      <c r="L4332">
        <v>3.3333333333333299</v>
      </c>
      <c r="M4332">
        <v>0.58680079999999102</v>
      </c>
      <c r="N4332" t="s">
        <v>139</v>
      </c>
      <c r="O4332">
        <v>20</v>
      </c>
      <c r="P4332">
        <v>0.3</v>
      </c>
      <c r="Q4332">
        <v>2</v>
      </c>
      <c r="R4332">
        <v>0.7</v>
      </c>
      <c r="S4332" t="s">
        <v>336</v>
      </c>
      <c r="T4332">
        <v>4</v>
      </c>
      <c r="U4332" t="s">
        <v>355</v>
      </c>
      <c r="V4332">
        <v>3154.7496326413302</v>
      </c>
      <c r="W4332">
        <v>3154.7496326413302</v>
      </c>
      <c r="X4332">
        <v>3154.7496326413302</v>
      </c>
      <c r="Y4332">
        <v>325.60158569999999</v>
      </c>
      <c r="Z4332">
        <f t="shared" si="134"/>
        <v>-0.13171623286742853</v>
      </c>
      <c r="AA4332">
        <f t="shared" si="135"/>
        <v>1.8022049823204871E-3</v>
      </c>
    </row>
    <row r="4333" spans="1:27" x14ac:dyDescent="0.3">
      <c r="A4333" t="s">
        <v>139</v>
      </c>
      <c r="B4333">
        <v>20</v>
      </c>
      <c r="C4333">
        <v>0.3</v>
      </c>
      <c r="D4333">
        <v>2</v>
      </c>
      <c r="E4333">
        <v>0.7</v>
      </c>
      <c r="F4333" t="s">
        <v>336</v>
      </c>
      <c r="G4333">
        <v>4</v>
      </c>
      <c r="H4333">
        <v>2739.18876715019</v>
      </c>
      <c r="I4333" t="s">
        <v>5</v>
      </c>
      <c r="J4333">
        <v>3</v>
      </c>
      <c r="K4333">
        <v>6</v>
      </c>
      <c r="L4333">
        <v>3.3333333333333299</v>
      </c>
      <c r="M4333">
        <v>0.59644090000000405</v>
      </c>
      <c r="N4333" t="s">
        <v>139</v>
      </c>
      <c r="O4333">
        <v>20</v>
      </c>
      <c r="P4333">
        <v>0.3</v>
      </c>
      <c r="Q4333">
        <v>2</v>
      </c>
      <c r="R4333">
        <v>0.7</v>
      </c>
      <c r="S4333" t="s">
        <v>336</v>
      </c>
      <c r="T4333">
        <v>4</v>
      </c>
      <c r="U4333" t="s">
        <v>355</v>
      </c>
      <c r="V4333">
        <v>3154.7496326413302</v>
      </c>
      <c r="W4333">
        <v>3154.7496326413302</v>
      </c>
      <c r="X4333">
        <v>3154.7496326413302</v>
      </c>
      <c r="Y4333">
        <v>325.60158569999999</v>
      </c>
      <c r="Z4333">
        <f t="shared" si="134"/>
        <v>-0.13172546600574758</v>
      </c>
      <c r="AA4333">
        <f t="shared" si="135"/>
        <v>1.8318120248638704E-3</v>
      </c>
    </row>
    <row r="4334" spans="1:27" x14ac:dyDescent="0.3">
      <c r="A4334" t="s">
        <v>237</v>
      </c>
      <c r="B4334">
        <v>30</v>
      </c>
      <c r="C4334">
        <v>0.3</v>
      </c>
      <c r="D4334">
        <v>4</v>
      </c>
      <c r="E4334">
        <v>0.7</v>
      </c>
      <c r="F4334" t="s">
        <v>336</v>
      </c>
      <c r="G4334">
        <v>2</v>
      </c>
      <c r="H4334">
        <v>3447.3688146642899</v>
      </c>
      <c r="I4334" t="s">
        <v>8</v>
      </c>
      <c r="J4334">
        <v>3</v>
      </c>
      <c r="K4334">
        <v>9</v>
      </c>
      <c r="L4334">
        <v>6.6666666666666599</v>
      </c>
      <c r="M4334">
        <v>2.48441000000002</v>
      </c>
      <c r="N4334" t="s">
        <v>237</v>
      </c>
      <c r="O4334">
        <v>30</v>
      </c>
      <c r="P4334">
        <v>0.3</v>
      </c>
      <c r="Q4334">
        <v>4</v>
      </c>
      <c r="R4334">
        <v>0.7</v>
      </c>
      <c r="S4334" t="s">
        <v>336</v>
      </c>
      <c r="T4334">
        <v>2</v>
      </c>
      <c r="U4334" t="s">
        <v>355</v>
      </c>
      <c r="V4334">
        <v>3970.5341289090502</v>
      </c>
      <c r="W4334">
        <v>4127.4131176028504</v>
      </c>
      <c r="X4334">
        <v>4127.4131176028504</v>
      </c>
      <c r="Y4334">
        <v>1360.47906239999</v>
      </c>
      <c r="Z4334">
        <f t="shared" si="134"/>
        <v>-0.13176194871003566</v>
      </c>
      <c r="AA4334">
        <f t="shared" si="135"/>
        <v>1.8261288017305678E-3</v>
      </c>
    </row>
    <row r="4335" spans="1:27" x14ac:dyDescent="0.3">
      <c r="A4335" t="s">
        <v>224</v>
      </c>
      <c r="B4335">
        <v>30</v>
      </c>
      <c r="C4335">
        <v>0.3</v>
      </c>
      <c r="D4335">
        <v>2</v>
      </c>
      <c r="E4335">
        <v>0.7</v>
      </c>
      <c r="F4335" t="s">
        <v>337</v>
      </c>
      <c r="G4335">
        <v>4</v>
      </c>
      <c r="H4335">
        <v>1865.9256030622701</v>
      </c>
      <c r="I4335" t="s">
        <v>1</v>
      </c>
      <c r="J4335">
        <v>0</v>
      </c>
      <c r="K4335">
        <v>6</v>
      </c>
      <c r="L4335">
        <v>3.3333333333333299</v>
      </c>
      <c r="M4335">
        <v>2.5360928</v>
      </c>
      <c r="N4335" t="s">
        <v>224</v>
      </c>
      <c r="O4335">
        <v>30</v>
      </c>
      <c r="P4335">
        <v>0.3</v>
      </c>
      <c r="Q4335">
        <v>2</v>
      </c>
      <c r="R4335">
        <v>0.7</v>
      </c>
      <c r="S4335" t="s">
        <v>337</v>
      </c>
      <c r="T4335">
        <v>4</v>
      </c>
      <c r="U4335" t="s">
        <v>355</v>
      </c>
      <c r="V4335">
        <v>2149.17600984408</v>
      </c>
      <c r="W4335">
        <v>2150.0046410221798</v>
      </c>
      <c r="X4335">
        <v>2153.4873885285101</v>
      </c>
      <c r="Y4335">
        <v>1040.7750521999999</v>
      </c>
      <c r="Z4335">
        <f t="shared" si="134"/>
        <v>-0.13179488580014412</v>
      </c>
      <c r="AA4335">
        <f t="shared" si="135"/>
        <v>2.436734810888466E-3</v>
      </c>
    </row>
    <row r="4336" spans="1:27" x14ac:dyDescent="0.3">
      <c r="A4336" t="s">
        <v>224</v>
      </c>
      <c r="B4336">
        <v>30</v>
      </c>
      <c r="C4336">
        <v>0.3</v>
      </c>
      <c r="D4336">
        <v>2</v>
      </c>
      <c r="E4336">
        <v>0.7</v>
      </c>
      <c r="F4336" t="s">
        <v>337</v>
      </c>
      <c r="G4336">
        <v>4</v>
      </c>
      <c r="H4336">
        <v>1865.9256030622701</v>
      </c>
      <c r="I4336" t="s">
        <v>5</v>
      </c>
      <c r="J4336">
        <v>3</v>
      </c>
      <c r="K4336">
        <v>6</v>
      </c>
      <c r="L4336">
        <v>3.3333333333333299</v>
      </c>
      <c r="M4336">
        <v>2.3154956999999201</v>
      </c>
      <c r="N4336" t="s">
        <v>224</v>
      </c>
      <c r="O4336">
        <v>30</v>
      </c>
      <c r="P4336">
        <v>0.3</v>
      </c>
      <c r="Q4336">
        <v>2</v>
      </c>
      <c r="R4336">
        <v>0.7</v>
      </c>
      <c r="S4336" t="s">
        <v>337</v>
      </c>
      <c r="T4336">
        <v>4</v>
      </c>
      <c r="U4336" t="s">
        <v>355</v>
      </c>
      <c r="V4336">
        <v>2149.17600984408</v>
      </c>
      <c r="W4336">
        <v>2150.0046410221798</v>
      </c>
      <c r="X4336">
        <v>2153.4873885285101</v>
      </c>
      <c r="Y4336">
        <v>1040.7750521999999</v>
      </c>
      <c r="Z4336">
        <f t="shared" si="134"/>
        <v>-0.13179488580014412</v>
      </c>
      <c r="AA4336">
        <f t="shared" si="135"/>
        <v>2.2247801723392618E-3</v>
      </c>
    </row>
    <row r="4337" spans="1:27" x14ac:dyDescent="0.3">
      <c r="A4337" t="s">
        <v>224</v>
      </c>
      <c r="B4337">
        <v>30</v>
      </c>
      <c r="C4337">
        <v>0.3</v>
      </c>
      <c r="D4337">
        <v>2</v>
      </c>
      <c r="E4337">
        <v>0.7</v>
      </c>
      <c r="F4337" t="s">
        <v>337</v>
      </c>
      <c r="G4337">
        <v>4</v>
      </c>
      <c r="H4337">
        <v>1865.9256030622701</v>
      </c>
      <c r="I4337" t="s">
        <v>9</v>
      </c>
      <c r="J4337">
        <v>4</v>
      </c>
      <c r="K4337">
        <v>6</v>
      </c>
      <c r="L4337">
        <v>3.3333333333333299</v>
      </c>
      <c r="M4337">
        <v>2.1182424999999498</v>
      </c>
      <c r="N4337" t="s">
        <v>224</v>
      </c>
      <c r="O4337">
        <v>30</v>
      </c>
      <c r="P4337">
        <v>0.3</v>
      </c>
      <c r="Q4337">
        <v>2</v>
      </c>
      <c r="R4337">
        <v>0.7</v>
      </c>
      <c r="S4337" t="s">
        <v>337</v>
      </c>
      <c r="T4337">
        <v>4</v>
      </c>
      <c r="U4337" t="s">
        <v>355</v>
      </c>
      <c r="V4337">
        <v>2149.17600984408</v>
      </c>
      <c r="W4337">
        <v>2150.0046410221798</v>
      </c>
      <c r="X4337">
        <v>2153.4873885285101</v>
      </c>
      <c r="Y4337">
        <v>1040.7750521999999</v>
      </c>
      <c r="Z4337">
        <f t="shared" si="134"/>
        <v>-0.13179488580014412</v>
      </c>
      <c r="AA4337">
        <f t="shared" si="135"/>
        <v>2.0352548761832724E-3</v>
      </c>
    </row>
    <row r="4338" spans="1:27" x14ac:dyDescent="0.3">
      <c r="A4338" t="s">
        <v>224</v>
      </c>
      <c r="B4338">
        <v>30</v>
      </c>
      <c r="C4338">
        <v>0.3</v>
      </c>
      <c r="D4338">
        <v>2</v>
      </c>
      <c r="E4338">
        <v>0.7</v>
      </c>
      <c r="F4338" t="s">
        <v>337</v>
      </c>
      <c r="G4338">
        <v>4</v>
      </c>
      <c r="H4338">
        <v>1865.9256030622701</v>
      </c>
      <c r="I4338" t="s">
        <v>13</v>
      </c>
      <c r="J4338">
        <v>5</v>
      </c>
      <c r="K4338">
        <v>6</v>
      </c>
      <c r="L4338">
        <v>3.3333333333333299</v>
      </c>
      <c r="M4338">
        <v>2.03556239999988</v>
      </c>
      <c r="N4338" t="s">
        <v>224</v>
      </c>
      <c r="O4338">
        <v>30</v>
      </c>
      <c r="P4338">
        <v>0.3</v>
      </c>
      <c r="Q4338">
        <v>2</v>
      </c>
      <c r="R4338">
        <v>0.7</v>
      </c>
      <c r="S4338" t="s">
        <v>337</v>
      </c>
      <c r="T4338">
        <v>4</v>
      </c>
      <c r="U4338" t="s">
        <v>355</v>
      </c>
      <c r="V4338">
        <v>2149.17600984408</v>
      </c>
      <c r="W4338">
        <v>2150.0046410221798</v>
      </c>
      <c r="X4338">
        <v>2153.4873885285101</v>
      </c>
      <c r="Y4338">
        <v>1040.7750521999999</v>
      </c>
      <c r="Z4338">
        <f t="shared" si="134"/>
        <v>-0.13179488580014412</v>
      </c>
      <c r="AA4338">
        <f t="shared" si="135"/>
        <v>1.9558139827593767E-3</v>
      </c>
    </row>
    <row r="4339" spans="1:27" x14ac:dyDescent="0.3">
      <c r="A4339" t="s">
        <v>307</v>
      </c>
      <c r="B4339">
        <v>60</v>
      </c>
      <c r="C4339">
        <v>0.7</v>
      </c>
      <c r="D4339">
        <v>2</v>
      </c>
      <c r="E4339">
        <v>0.7</v>
      </c>
      <c r="F4339" t="s">
        <v>336</v>
      </c>
      <c r="G4339">
        <v>2</v>
      </c>
      <c r="H4339">
        <v>3672.3291887268201</v>
      </c>
      <c r="I4339" t="s">
        <v>12</v>
      </c>
      <c r="J4339">
        <v>4</v>
      </c>
      <c r="K4339">
        <v>9</v>
      </c>
      <c r="L4339">
        <v>3.3333333333333299</v>
      </c>
      <c r="M4339">
        <v>22.1106399000018</v>
      </c>
      <c r="N4339" t="s">
        <v>307</v>
      </c>
      <c r="O4339">
        <v>60</v>
      </c>
      <c r="P4339">
        <v>0.7</v>
      </c>
      <c r="Q4339">
        <v>2</v>
      </c>
      <c r="R4339">
        <v>0.7</v>
      </c>
      <c r="S4339" t="s">
        <v>336</v>
      </c>
      <c r="T4339">
        <v>2</v>
      </c>
      <c r="U4339" t="s">
        <v>355</v>
      </c>
      <c r="V4339">
        <v>4230.4454343771804</v>
      </c>
      <c r="W4339">
        <v>4230.4454343771804</v>
      </c>
      <c r="X4339">
        <v>90000000000</v>
      </c>
      <c r="Y4339">
        <v>1512.8462050999899</v>
      </c>
      <c r="Z4339">
        <f t="shared" si="134"/>
        <v>-0.13192848230945872</v>
      </c>
      <c r="AA4339">
        <f t="shared" si="135"/>
        <v>1.4615259519086689E-2</v>
      </c>
    </row>
    <row r="4340" spans="1:27" x14ac:dyDescent="0.3">
      <c r="A4340" t="s">
        <v>69</v>
      </c>
      <c r="B4340">
        <v>10</v>
      </c>
      <c r="C4340">
        <v>0.7</v>
      </c>
      <c r="D4340">
        <v>2</v>
      </c>
      <c r="E4340">
        <v>0.7</v>
      </c>
      <c r="F4340" t="s">
        <v>336</v>
      </c>
      <c r="G4340">
        <v>4</v>
      </c>
      <c r="H4340">
        <v>2273.3040377558</v>
      </c>
      <c r="I4340" t="s">
        <v>12</v>
      </c>
      <c r="J4340">
        <v>4</v>
      </c>
      <c r="K4340">
        <v>9</v>
      </c>
      <c r="L4340">
        <v>3.3333333333333299</v>
      </c>
      <c r="M4340">
        <v>7.3646899999999904E-2</v>
      </c>
      <c r="N4340" t="s">
        <v>69</v>
      </c>
      <c r="O4340">
        <v>10</v>
      </c>
      <c r="P4340">
        <v>0.7</v>
      </c>
      <c r="Q4340">
        <v>2</v>
      </c>
      <c r="R4340">
        <v>0.7</v>
      </c>
      <c r="S4340" t="s">
        <v>336</v>
      </c>
      <c r="T4340">
        <v>4</v>
      </c>
      <c r="U4340" t="s">
        <v>355</v>
      </c>
      <c r="V4340">
        <v>2619.04881867001</v>
      </c>
      <c r="W4340">
        <v>2623.59046815288</v>
      </c>
      <c r="X4340">
        <v>2644.46525155261</v>
      </c>
      <c r="Y4340">
        <v>37.247275199999798</v>
      </c>
      <c r="Z4340">
        <f t="shared" si="134"/>
        <v>-0.13201158315551523</v>
      </c>
      <c r="AA4340">
        <f t="shared" si="135"/>
        <v>1.9772426198843211E-3</v>
      </c>
    </row>
    <row r="4341" spans="1:27" x14ac:dyDescent="0.3">
      <c r="A4341" t="s">
        <v>262</v>
      </c>
      <c r="B4341">
        <v>60</v>
      </c>
      <c r="C4341">
        <v>0.3</v>
      </c>
      <c r="D4341">
        <v>2</v>
      </c>
      <c r="E4341">
        <v>0.3</v>
      </c>
      <c r="F4341" t="s">
        <v>337</v>
      </c>
      <c r="G4341">
        <v>2</v>
      </c>
      <c r="H4341">
        <v>1343.2296032138199</v>
      </c>
      <c r="I4341" t="s">
        <v>4</v>
      </c>
      <c r="J4341">
        <v>0</v>
      </c>
      <c r="K4341">
        <v>9</v>
      </c>
      <c r="L4341">
        <v>3.3333333333333299</v>
      </c>
      <c r="M4341">
        <v>16.5960479000004</v>
      </c>
      <c r="N4341" t="s">
        <v>262</v>
      </c>
      <c r="O4341">
        <v>60</v>
      </c>
      <c r="P4341">
        <v>0.3</v>
      </c>
      <c r="Q4341">
        <v>2</v>
      </c>
      <c r="R4341">
        <v>0.3</v>
      </c>
      <c r="S4341" t="s">
        <v>337</v>
      </c>
      <c r="T4341">
        <v>2</v>
      </c>
      <c r="U4341" t="s">
        <v>355</v>
      </c>
      <c r="V4341">
        <v>1547.7905604007999</v>
      </c>
      <c r="W4341">
        <v>1547.7905604007999</v>
      </c>
      <c r="X4341">
        <v>90000000000</v>
      </c>
      <c r="Y4341">
        <v>1506.6018532999899</v>
      </c>
      <c r="Z4341">
        <f t="shared" si="134"/>
        <v>-0.13216320245163465</v>
      </c>
      <c r="AA4341">
        <f t="shared" si="135"/>
        <v>1.1015549903678399E-2</v>
      </c>
    </row>
    <row r="4342" spans="1:27" x14ac:dyDescent="0.3">
      <c r="A4342" t="s">
        <v>47</v>
      </c>
      <c r="B4342">
        <v>10</v>
      </c>
      <c r="C4342">
        <v>0.7</v>
      </c>
      <c r="D4342">
        <v>4</v>
      </c>
      <c r="E4342">
        <v>0.3</v>
      </c>
      <c r="F4342" t="s">
        <v>336</v>
      </c>
      <c r="G4342">
        <v>2</v>
      </c>
      <c r="H4342">
        <v>2017.69461119577</v>
      </c>
      <c r="I4342" t="s">
        <v>12</v>
      </c>
      <c r="J4342">
        <v>4</v>
      </c>
      <c r="K4342">
        <v>9</v>
      </c>
      <c r="L4342">
        <v>6.6666666666666599</v>
      </c>
      <c r="M4342">
        <v>0.108303400000011</v>
      </c>
      <c r="N4342" t="s">
        <v>47</v>
      </c>
      <c r="O4342">
        <v>10</v>
      </c>
      <c r="P4342">
        <v>0.7</v>
      </c>
      <c r="Q4342">
        <v>4</v>
      </c>
      <c r="R4342">
        <v>0.3</v>
      </c>
      <c r="S4342" t="s">
        <v>336</v>
      </c>
      <c r="T4342">
        <v>2</v>
      </c>
      <c r="U4342" t="s">
        <v>355</v>
      </c>
      <c r="V4342">
        <v>2325.2077949341701</v>
      </c>
      <c r="W4342">
        <v>2331.7015479885699</v>
      </c>
      <c r="X4342">
        <v>2371.2696222959698</v>
      </c>
      <c r="Y4342">
        <v>57.908084599999697</v>
      </c>
      <c r="Z4342">
        <f t="shared" si="134"/>
        <v>-0.1322519150367403</v>
      </c>
      <c r="AA4342">
        <f t="shared" si="135"/>
        <v>1.8702638974871493E-3</v>
      </c>
    </row>
    <row r="4343" spans="1:27" x14ac:dyDescent="0.3">
      <c r="A4343" t="s">
        <v>262</v>
      </c>
      <c r="B4343">
        <v>60</v>
      </c>
      <c r="C4343">
        <v>0.3</v>
      </c>
      <c r="D4343">
        <v>2</v>
      </c>
      <c r="E4343">
        <v>0.3</v>
      </c>
      <c r="F4343" t="s">
        <v>337</v>
      </c>
      <c r="G4343">
        <v>2</v>
      </c>
      <c r="H4343">
        <v>1342.9827628646899</v>
      </c>
      <c r="I4343" t="s">
        <v>12</v>
      </c>
      <c r="J4343">
        <v>4</v>
      </c>
      <c r="K4343">
        <v>9</v>
      </c>
      <c r="L4343">
        <v>3.3333333333333299</v>
      </c>
      <c r="M4343">
        <v>11.6871340999996</v>
      </c>
      <c r="N4343" t="s">
        <v>262</v>
      </c>
      <c r="O4343">
        <v>60</v>
      </c>
      <c r="P4343">
        <v>0.3</v>
      </c>
      <c r="Q4343">
        <v>2</v>
      </c>
      <c r="R4343">
        <v>0.3</v>
      </c>
      <c r="S4343" t="s">
        <v>337</v>
      </c>
      <c r="T4343">
        <v>2</v>
      </c>
      <c r="U4343" t="s">
        <v>355</v>
      </c>
      <c r="V4343">
        <v>1547.7905604007999</v>
      </c>
      <c r="W4343">
        <v>1547.7905604007999</v>
      </c>
      <c r="X4343">
        <v>90000000000</v>
      </c>
      <c r="Y4343">
        <v>1506.6018532999899</v>
      </c>
      <c r="Z4343">
        <f t="shared" si="134"/>
        <v>-0.13232268161854863</v>
      </c>
      <c r="AA4343">
        <f t="shared" si="135"/>
        <v>7.7572811120606624E-3</v>
      </c>
    </row>
    <row r="4344" spans="1:27" x14ac:dyDescent="0.3">
      <c r="A4344" t="s">
        <v>307</v>
      </c>
      <c r="B4344">
        <v>60</v>
      </c>
      <c r="C4344">
        <v>0.7</v>
      </c>
      <c r="D4344">
        <v>2</v>
      </c>
      <c r="E4344">
        <v>0.7</v>
      </c>
      <c r="F4344" t="s">
        <v>336</v>
      </c>
      <c r="G4344">
        <v>2</v>
      </c>
      <c r="H4344">
        <v>3670.15003363702</v>
      </c>
      <c r="I4344" t="s">
        <v>4</v>
      </c>
      <c r="J4344">
        <v>0</v>
      </c>
      <c r="K4344">
        <v>9</v>
      </c>
      <c r="L4344">
        <v>3.3333333333333299</v>
      </c>
      <c r="M4344">
        <v>20.224245299999801</v>
      </c>
      <c r="N4344" t="s">
        <v>307</v>
      </c>
      <c r="O4344">
        <v>60</v>
      </c>
      <c r="P4344">
        <v>0.7</v>
      </c>
      <c r="Q4344">
        <v>2</v>
      </c>
      <c r="R4344">
        <v>0.7</v>
      </c>
      <c r="S4344" t="s">
        <v>336</v>
      </c>
      <c r="T4344">
        <v>2</v>
      </c>
      <c r="U4344" t="s">
        <v>355</v>
      </c>
      <c r="V4344">
        <v>4230.4454343771804</v>
      </c>
      <c r="W4344">
        <v>4230.4454343771804</v>
      </c>
      <c r="X4344">
        <v>90000000000</v>
      </c>
      <c r="Y4344">
        <v>1512.8462050999899</v>
      </c>
      <c r="Z4344">
        <f t="shared" si="134"/>
        <v>-0.13244359475414175</v>
      </c>
      <c r="AA4344">
        <f t="shared" si="135"/>
        <v>1.3368341892137741E-2</v>
      </c>
    </row>
    <row r="4345" spans="1:27" x14ac:dyDescent="0.3">
      <c r="A4345" t="s">
        <v>289</v>
      </c>
      <c r="B4345">
        <v>60</v>
      </c>
      <c r="C4345">
        <v>0.7</v>
      </c>
      <c r="D4345">
        <v>4</v>
      </c>
      <c r="E4345">
        <v>0.3</v>
      </c>
      <c r="F4345" t="s">
        <v>336</v>
      </c>
      <c r="G4345">
        <v>4</v>
      </c>
      <c r="H4345">
        <v>2814.4683265342601</v>
      </c>
      <c r="I4345" t="s">
        <v>2</v>
      </c>
      <c r="J4345">
        <v>0</v>
      </c>
      <c r="K4345">
        <v>7</v>
      </c>
      <c r="L4345">
        <v>6.6666666666666599</v>
      </c>
      <c r="M4345">
        <v>14.324165100002499</v>
      </c>
      <c r="N4345" t="s">
        <v>289</v>
      </c>
      <c r="O4345">
        <v>60</v>
      </c>
      <c r="P4345">
        <v>0.7</v>
      </c>
      <c r="Q4345">
        <v>4</v>
      </c>
      <c r="R4345">
        <v>0.3</v>
      </c>
      <c r="S4345" t="s">
        <v>336</v>
      </c>
      <c r="T4345">
        <v>4</v>
      </c>
      <c r="U4345" t="s">
        <v>355</v>
      </c>
      <c r="V4345">
        <v>3244.21238556662</v>
      </c>
      <c r="W4345">
        <v>3244.21238556662</v>
      </c>
      <c r="X4345">
        <v>90000000000</v>
      </c>
      <c r="Y4345">
        <v>1500.2381327999999</v>
      </c>
      <c r="Z4345">
        <f t="shared" si="134"/>
        <v>-0.13246483520754537</v>
      </c>
      <c r="AA4345">
        <f t="shared" si="135"/>
        <v>9.5479276168432686E-3</v>
      </c>
    </row>
    <row r="4346" spans="1:27" x14ac:dyDescent="0.3">
      <c r="A4346" t="s">
        <v>289</v>
      </c>
      <c r="B4346">
        <v>60</v>
      </c>
      <c r="C4346">
        <v>0.7</v>
      </c>
      <c r="D4346">
        <v>4</v>
      </c>
      <c r="E4346">
        <v>0.3</v>
      </c>
      <c r="F4346" t="s">
        <v>336</v>
      </c>
      <c r="G4346">
        <v>4</v>
      </c>
      <c r="H4346">
        <v>2814.4683265342601</v>
      </c>
      <c r="I4346" t="s">
        <v>6</v>
      </c>
      <c r="J4346">
        <v>3</v>
      </c>
      <c r="K4346">
        <v>7</v>
      </c>
      <c r="L4346">
        <v>6.6666666666666599</v>
      </c>
      <c r="M4346">
        <v>12.9523536000015</v>
      </c>
      <c r="N4346" t="s">
        <v>289</v>
      </c>
      <c r="O4346">
        <v>60</v>
      </c>
      <c r="P4346">
        <v>0.7</v>
      </c>
      <c r="Q4346">
        <v>4</v>
      </c>
      <c r="R4346">
        <v>0.3</v>
      </c>
      <c r="S4346" t="s">
        <v>336</v>
      </c>
      <c r="T4346">
        <v>4</v>
      </c>
      <c r="U4346" t="s">
        <v>355</v>
      </c>
      <c r="V4346">
        <v>3244.21238556662</v>
      </c>
      <c r="W4346">
        <v>3244.21238556662</v>
      </c>
      <c r="X4346">
        <v>90000000000</v>
      </c>
      <c r="Y4346">
        <v>1500.2381327999999</v>
      </c>
      <c r="Z4346">
        <f t="shared" si="134"/>
        <v>-0.13246483520754537</v>
      </c>
      <c r="AA4346">
        <f t="shared" si="135"/>
        <v>8.6335317819362534E-3</v>
      </c>
    </row>
    <row r="4347" spans="1:27" x14ac:dyDescent="0.3">
      <c r="A4347" t="s">
        <v>289</v>
      </c>
      <c r="B4347">
        <v>60</v>
      </c>
      <c r="C4347">
        <v>0.7</v>
      </c>
      <c r="D4347">
        <v>4</v>
      </c>
      <c r="E4347">
        <v>0.3</v>
      </c>
      <c r="F4347" t="s">
        <v>336</v>
      </c>
      <c r="G4347">
        <v>4</v>
      </c>
      <c r="H4347">
        <v>2814.4683265342601</v>
      </c>
      <c r="I4347" t="s">
        <v>10</v>
      </c>
      <c r="J4347">
        <v>4</v>
      </c>
      <c r="K4347">
        <v>7</v>
      </c>
      <c r="L4347">
        <v>6.6666666666666599</v>
      </c>
      <c r="M4347">
        <v>14.2489582999987</v>
      </c>
      <c r="N4347" t="s">
        <v>289</v>
      </c>
      <c r="O4347">
        <v>60</v>
      </c>
      <c r="P4347">
        <v>0.7</v>
      </c>
      <c r="Q4347">
        <v>4</v>
      </c>
      <c r="R4347">
        <v>0.3</v>
      </c>
      <c r="S4347" t="s">
        <v>336</v>
      </c>
      <c r="T4347">
        <v>4</v>
      </c>
      <c r="U4347" t="s">
        <v>355</v>
      </c>
      <c r="V4347">
        <v>3244.21238556662</v>
      </c>
      <c r="W4347">
        <v>3244.21238556662</v>
      </c>
      <c r="X4347">
        <v>90000000000</v>
      </c>
      <c r="Y4347">
        <v>1500.2381327999999</v>
      </c>
      <c r="Z4347">
        <f t="shared" si="134"/>
        <v>-0.13246483520754537</v>
      </c>
      <c r="AA4347">
        <f t="shared" si="135"/>
        <v>9.4977977085576853E-3</v>
      </c>
    </row>
    <row r="4348" spans="1:27" x14ac:dyDescent="0.3">
      <c r="A4348" t="s">
        <v>289</v>
      </c>
      <c r="B4348">
        <v>60</v>
      </c>
      <c r="C4348">
        <v>0.7</v>
      </c>
      <c r="D4348">
        <v>4</v>
      </c>
      <c r="E4348">
        <v>0.3</v>
      </c>
      <c r="F4348" t="s">
        <v>336</v>
      </c>
      <c r="G4348">
        <v>4</v>
      </c>
      <c r="H4348">
        <v>2814.4683265342601</v>
      </c>
      <c r="I4348" t="s">
        <v>14</v>
      </c>
      <c r="J4348">
        <v>5</v>
      </c>
      <c r="K4348">
        <v>7</v>
      </c>
      <c r="L4348">
        <v>6.6666666666666599</v>
      </c>
      <c r="M4348">
        <v>13.6920169000004</v>
      </c>
      <c r="N4348" t="s">
        <v>289</v>
      </c>
      <c r="O4348">
        <v>60</v>
      </c>
      <c r="P4348">
        <v>0.7</v>
      </c>
      <c r="Q4348">
        <v>4</v>
      </c>
      <c r="R4348">
        <v>0.3</v>
      </c>
      <c r="S4348" t="s">
        <v>336</v>
      </c>
      <c r="T4348">
        <v>4</v>
      </c>
      <c r="U4348" t="s">
        <v>355</v>
      </c>
      <c r="V4348">
        <v>3244.21238556662</v>
      </c>
      <c r="W4348">
        <v>3244.21238556662</v>
      </c>
      <c r="X4348">
        <v>90000000000</v>
      </c>
      <c r="Y4348">
        <v>1500.2381327999999</v>
      </c>
      <c r="Z4348">
        <f t="shared" si="134"/>
        <v>-0.13246483520754537</v>
      </c>
      <c r="AA4348">
        <f t="shared" si="135"/>
        <v>9.126562377431393E-3</v>
      </c>
    </row>
    <row r="4349" spans="1:27" x14ac:dyDescent="0.3">
      <c r="A4349" t="s">
        <v>139</v>
      </c>
      <c r="B4349">
        <v>20</v>
      </c>
      <c r="C4349">
        <v>0.3</v>
      </c>
      <c r="D4349">
        <v>2</v>
      </c>
      <c r="E4349">
        <v>0.7</v>
      </c>
      <c r="F4349" t="s">
        <v>336</v>
      </c>
      <c r="G4349">
        <v>4</v>
      </c>
      <c r="H4349">
        <v>2736.4330667293898</v>
      </c>
      <c r="I4349" t="s">
        <v>13</v>
      </c>
      <c r="J4349">
        <v>5</v>
      </c>
      <c r="K4349">
        <v>6</v>
      </c>
      <c r="L4349">
        <v>3.3333333333333299</v>
      </c>
      <c r="M4349">
        <v>0.62191709999999001</v>
      </c>
      <c r="N4349" t="s">
        <v>139</v>
      </c>
      <c r="O4349">
        <v>20</v>
      </c>
      <c r="P4349">
        <v>0.3</v>
      </c>
      <c r="Q4349">
        <v>2</v>
      </c>
      <c r="R4349">
        <v>0.7</v>
      </c>
      <c r="S4349" t="s">
        <v>336</v>
      </c>
      <c r="T4349">
        <v>4</v>
      </c>
      <c r="U4349" t="s">
        <v>355</v>
      </c>
      <c r="V4349">
        <v>3154.7496326413302</v>
      </c>
      <c r="W4349">
        <v>3154.7496326413302</v>
      </c>
      <c r="X4349">
        <v>3154.7496326413302</v>
      </c>
      <c r="Y4349">
        <v>325.60158569999999</v>
      </c>
      <c r="Z4349">
        <f t="shared" si="134"/>
        <v>-0.1325989744427683</v>
      </c>
      <c r="AA4349">
        <f t="shared" si="135"/>
        <v>1.9100555013052262E-3</v>
      </c>
    </row>
    <row r="4350" spans="1:27" x14ac:dyDescent="0.3">
      <c r="A4350" t="s">
        <v>47</v>
      </c>
      <c r="B4350">
        <v>10</v>
      </c>
      <c r="C4350">
        <v>0.7</v>
      </c>
      <c r="D4350">
        <v>4</v>
      </c>
      <c r="E4350">
        <v>0.3</v>
      </c>
      <c r="F4350" t="s">
        <v>336</v>
      </c>
      <c r="G4350">
        <v>2</v>
      </c>
      <c r="H4350">
        <v>2016.87700427395</v>
      </c>
      <c r="I4350" t="s">
        <v>8</v>
      </c>
      <c r="J4350">
        <v>3</v>
      </c>
      <c r="K4350">
        <v>9</v>
      </c>
      <c r="L4350">
        <v>6.6666666666666599</v>
      </c>
      <c r="M4350">
        <v>0.1028297</v>
      </c>
      <c r="N4350" t="s">
        <v>47</v>
      </c>
      <c r="O4350">
        <v>10</v>
      </c>
      <c r="P4350">
        <v>0.7</v>
      </c>
      <c r="Q4350">
        <v>4</v>
      </c>
      <c r="R4350">
        <v>0.3</v>
      </c>
      <c r="S4350" t="s">
        <v>336</v>
      </c>
      <c r="T4350">
        <v>2</v>
      </c>
      <c r="U4350" t="s">
        <v>355</v>
      </c>
      <c r="V4350">
        <v>2325.2077949341701</v>
      </c>
      <c r="W4350">
        <v>2331.7015479885699</v>
      </c>
      <c r="X4350">
        <v>2371.2696222959698</v>
      </c>
      <c r="Y4350">
        <v>57.908084599999697</v>
      </c>
      <c r="Z4350">
        <f t="shared" si="134"/>
        <v>-0.13260354250143455</v>
      </c>
      <c r="AA4350">
        <f t="shared" si="135"/>
        <v>1.7757399629135815E-3</v>
      </c>
    </row>
    <row r="4351" spans="1:27" x14ac:dyDescent="0.3">
      <c r="A4351" t="s">
        <v>205</v>
      </c>
      <c r="B4351">
        <v>30</v>
      </c>
      <c r="C4351">
        <v>0.3</v>
      </c>
      <c r="D4351">
        <v>4</v>
      </c>
      <c r="E4351">
        <v>0.3</v>
      </c>
      <c r="F4351" t="s">
        <v>337</v>
      </c>
      <c r="G4351">
        <v>5</v>
      </c>
      <c r="H4351">
        <v>945.20413057363101</v>
      </c>
      <c r="I4351" t="s">
        <v>4</v>
      </c>
      <c r="J4351">
        <v>0</v>
      </c>
      <c r="K4351">
        <v>9</v>
      </c>
      <c r="L4351">
        <v>6.6666666666666599</v>
      </c>
      <c r="M4351">
        <v>1.2449846000001701</v>
      </c>
      <c r="N4351" t="s">
        <v>205</v>
      </c>
      <c r="O4351">
        <v>30</v>
      </c>
      <c r="P4351">
        <v>0.3</v>
      </c>
      <c r="Q4351">
        <v>4</v>
      </c>
      <c r="R4351">
        <v>0.3</v>
      </c>
      <c r="S4351" t="s">
        <v>337</v>
      </c>
      <c r="T4351">
        <v>5</v>
      </c>
      <c r="U4351" t="s">
        <v>355</v>
      </c>
      <c r="V4351">
        <v>1089.7782910072999</v>
      </c>
      <c r="W4351">
        <v>1089.7782910072999</v>
      </c>
      <c r="X4351">
        <v>1089.7782910072999</v>
      </c>
      <c r="Y4351">
        <v>596.35556929999404</v>
      </c>
      <c r="Z4351">
        <f t="shared" si="134"/>
        <v>-0.13266382862154158</v>
      </c>
      <c r="AA4351">
        <f t="shared" si="135"/>
        <v>2.0876548557457776E-3</v>
      </c>
    </row>
    <row r="4352" spans="1:27" x14ac:dyDescent="0.3">
      <c r="A4352" t="s">
        <v>284</v>
      </c>
      <c r="B4352">
        <v>60</v>
      </c>
      <c r="C4352">
        <v>0.3</v>
      </c>
      <c r="D4352">
        <v>4</v>
      </c>
      <c r="E4352">
        <v>0.3</v>
      </c>
      <c r="F4352" t="s">
        <v>337</v>
      </c>
      <c r="G4352">
        <v>4</v>
      </c>
      <c r="H4352">
        <v>1598.9166309116099</v>
      </c>
      <c r="I4352" t="s">
        <v>12</v>
      </c>
      <c r="J4352">
        <v>4</v>
      </c>
      <c r="K4352">
        <v>9</v>
      </c>
      <c r="L4352">
        <v>6.6666666666666599</v>
      </c>
      <c r="M4352">
        <v>18.637152299999698</v>
      </c>
      <c r="N4352" t="s">
        <v>284</v>
      </c>
      <c r="O4352">
        <v>60</v>
      </c>
      <c r="P4352">
        <v>0.3</v>
      </c>
      <c r="Q4352">
        <v>4</v>
      </c>
      <c r="R4352">
        <v>0.3</v>
      </c>
      <c r="S4352" t="s">
        <v>337</v>
      </c>
      <c r="T4352">
        <v>4</v>
      </c>
      <c r="U4352" t="s">
        <v>355</v>
      </c>
      <c r="V4352">
        <v>1843.7040311328301</v>
      </c>
      <c r="W4352">
        <v>1843.7040311328301</v>
      </c>
      <c r="X4352">
        <v>90000000000</v>
      </c>
      <c r="Y4352">
        <v>1500.7959928999901</v>
      </c>
      <c r="Z4352">
        <f t="shared" si="134"/>
        <v>-0.13276935781868149</v>
      </c>
      <c r="AA4352">
        <f t="shared" si="135"/>
        <v>1.2418178345470595E-2</v>
      </c>
    </row>
    <row r="4353" spans="1:27" x14ac:dyDescent="0.3">
      <c r="A4353" t="s">
        <v>92</v>
      </c>
      <c r="B4353">
        <v>10</v>
      </c>
      <c r="C4353">
        <v>0.7</v>
      </c>
      <c r="D4353">
        <v>4</v>
      </c>
      <c r="E4353">
        <v>0.7</v>
      </c>
      <c r="F4353" t="s">
        <v>337</v>
      </c>
      <c r="G4353">
        <v>2</v>
      </c>
      <c r="H4353">
        <v>1810.1273554569</v>
      </c>
      <c r="I4353" t="s">
        <v>2</v>
      </c>
      <c r="J4353">
        <v>0</v>
      </c>
      <c r="K4353">
        <v>7</v>
      </c>
      <c r="L4353">
        <v>6.6666666666666599</v>
      </c>
      <c r="M4353">
        <v>6.4663899999999302E-2</v>
      </c>
      <c r="N4353" t="s">
        <v>92</v>
      </c>
      <c r="O4353">
        <v>10</v>
      </c>
      <c r="P4353">
        <v>0.7</v>
      </c>
      <c r="Q4353">
        <v>4</v>
      </c>
      <c r="R4353">
        <v>0.7</v>
      </c>
      <c r="S4353" t="s">
        <v>337</v>
      </c>
      <c r="T4353">
        <v>2</v>
      </c>
      <c r="U4353" t="s">
        <v>355</v>
      </c>
      <c r="V4353">
        <v>2087.29140255328</v>
      </c>
      <c r="W4353">
        <v>2090.1004503833001</v>
      </c>
      <c r="X4353">
        <v>2145.1758958825799</v>
      </c>
      <c r="Y4353">
        <v>33.161608500000497</v>
      </c>
      <c r="Z4353">
        <f t="shared" si="134"/>
        <v>-0.13278646515639311</v>
      </c>
      <c r="AA4353">
        <f t="shared" si="135"/>
        <v>1.9499627106447002E-3</v>
      </c>
    </row>
    <row r="4354" spans="1:27" x14ac:dyDescent="0.3">
      <c r="A4354" t="s">
        <v>92</v>
      </c>
      <c r="B4354">
        <v>10</v>
      </c>
      <c r="C4354">
        <v>0.7</v>
      </c>
      <c r="D4354">
        <v>4</v>
      </c>
      <c r="E4354">
        <v>0.7</v>
      </c>
      <c r="F4354" t="s">
        <v>337</v>
      </c>
      <c r="G4354">
        <v>2</v>
      </c>
      <c r="H4354">
        <v>1810.1273554569</v>
      </c>
      <c r="I4354" t="s">
        <v>6</v>
      </c>
      <c r="J4354">
        <v>3</v>
      </c>
      <c r="K4354">
        <v>7</v>
      </c>
      <c r="L4354">
        <v>6.6666666666666599</v>
      </c>
      <c r="M4354">
        <v>7.3926700000001205E-2</v>
      </c>
      <c r="N4354" t="s">
        <v>92</v>
      </c>
      <c r="O4354">
        <v>10</v>
      </c>
      <c r="P4354">
        <v>0.7</v>
      </c>
      <c r="Q4354">
        <v>4</v>
      </c>
      <c r="R4354">
        <v>0.7</v>
      </c>
      <c r="S4354" t="s">
        <v>337</v>
      </c>
      <c r="T4354">
        <v>2</v>
      </c>
      <c r="U4354" t="s">
        <v>355</v>
      </c>
      <c r="V4354">
        <v>2087.29140255328</v>
      </c>
      <c r="W4354">
        <v>2090.1004503833001</v>
      </c>
      <c r="X4354">
        <v>2145.1758958825799</v>
      </c>
      <c r="Y4354">
        <v>33.161608500000497</v>
      </c>
      <c r="Z4354">
        <f t="shared" ref="Z4354:Z4417" si="136">(H4354-V4354)/V4354</f>
        <v>-0.13278646515639311</v>
      </c>
      <c r="AA4354">
        <f t="shared" ref="AA4354:AA4417" si="137">M4354/Y4354</f>
        <v>2.2292857115178868E-3</v>
      </c>
    </row>
    <row r="4355" spans="1:27" x14ac:dyDescent="0.3">
      <c r="A4355" t="s">
        <v>92</v>
      </c>
      <c r="B4355">
        <v>10</v>
      </c>
      <c r="C4355">
        <v>0.7</v>
      </c>
      <c r="D4355">
        <v>4</v>
      </c>
      <c r="E4355">
        <v>0.7</v>
      </c>
      <c r="F4355" t="s">
        <v>337</v>
      </c>
      <c r="G4355">
        <v>2</v>
      </c>
      <c r="H4355">
        <v>1810.1273554569</v>
      </c>
      <c r="I4355" t="s">
        <v>10</v>
      </c>
      <c r="J4355">
        <v>4</v>
      </c>
      <c r="K4355">
        <v>7</v>
      </c>
      <c r="L4355">
        <v>6.6666666666666599</v>
      </c>
      <c r="M4355">
        <v>7.5854899999995895E-2</v>
      </c>
      <c r="N4355" t="s">
        <v>92</v>
      </c>
      <c r="O4355">
        <v>10</v>
      </c>
      <c r="P4355">
        <v>0.7</v>
      </c>
      <c r="Q4355">
        <v>4</v>
      </c>
      <c r="R4355">
        <v>0.7</v>
      </c>
      <c r="S4355" t="s">
        <v>337</v>
      </c>
      <c r="T4355">
        <v>2</v>
      </c>
      <c r="U4355" t="s">
        <v>355</v>
      </c>
      <c r="V4355">
        <v>2087.29140255328</v>
      </c>
      <c r="W4355">
        <v>2090.1004503833001</v>
      </c>
      <c r="X4355">
        <v>2145.1758958825799</v>
      </c>
      <c r="Y4355">
        <v>33.161608500000497</v>
      </c>
      <c r="Z4355">
        <f t="shared" si="136"/>
        <v>-0.13278646515639311</v>
      </c>
      <c r="AA4355">
        <f t="shared" si="137"/>
        <v>2.2874312625696296E-3</v>
      </c>
    </row>
    <row r="4356" spans="1:27" x14ac:dyDescent="0.3">
      <c r="A4356" t="s">
        <v>92</v>
      </c>
      <c r="B4356">
        <v>10</v>
      </c>
      <c r="C4356">
        <v>0.7</v>
      </c>
      <c r="D4356">
        <v>4</v>
      </c>
      <c r="E4356">
        <v>0.7</v>
      </c>
      <c r="F4356" t="s">
        <v>337</v>
      </c>
      <c r="G4356">
        <v>2</v>
      </c>
      <c r="H4356">
        <v>1810.1273554569</v>
      </c>
      <c r="I4356" t="s">
        <v>14</v>
      </c>
      <c r="J4356">
        <v>5</v>
      </c>
      <c r="K4356">
        <v>7</v>
      </c>
      <c r="L4356">
        <v>6.6666666666666599</v>
      </c>
      <c r="M4356">
        <v>7.5881900000013006E-2</v>
      </c>
      <c r="N4356" t="s">
        <v>92</v>
      </c>
      <c r="O4356">
        <v>10</v>
      </c>
      <c r="P4356">
        <v>0.7</v>
      </c>
      <c r="Q4356">
        <v>4</v>
      </c>
      <c r="R4356">
        <v>0.7</v>
      </c>
      <c r="S4356" t="s">
        <v>337</v>
      </c>
      <c r="T4356">
        <v>2</v>
      </c>
      <c r="U4356" t="s">
        <v>355</v>
      </c>
      <c r="V4356">
        <v>2087.29140255328</v>
      </c>
      <c r="W4356">
        <v>2090.1004503833001</v>
      </c>
      <c r="X4356">
        <v>2145.1758958825799</v>
      </c>
      <c r="Y4356">
        <v>33.161608500000497</v>
      </c>
      <c r="Z4356">
        <f t="shared" si="136"/>
        <v>-0.13278646515639311</v>
      </c>
      <c r="AA4356">
        <f t="shared" si="137"/>
        <v>2.2882454570927061E-3</v>
      </c>
    </row>
    <row r="4357" spans="1:27" x14ac:dyDescent="0.3">
      <c r="A4357" t="s">
        <v>104</v>
      </c>
      <c r="B4357">
        <v>20</v>
      </c>
      <c r="C4357">
        <v>0.3</v>
      </c>
      <c r="D4357">
        <v>2</v>
      </c>
      <c r="E4357">
        <v>0.3</v>
      </c>
      <c r="F4357" t="s">
        <v>337</v>
      </c>
      <c r="G4357">
        <v>4</v>
      </c>
      <c r="H4357">
        <v>1409.50562634062</v>
      </c>
      <c r="I4357" t="s">
        <v>1</v>
      </c>
      <c r="J4357">
        <v>0</v>
      </c>
      <c r="K4357">
        <v>6</v>
      </c>
      <c r="L4357">
        <v>3.3333333333333299</v>
      </c>
      <c r="M4357">
        <v>0.59910580000000302</v>
      </c>
      <c r="N4357" t="s">
        <v>104</v>
      </c>
      <c r="O4357">
        <v>20</v>
      </c>
      <c r="P4357">
        <v>0.3</v>
      </c>
      <c r="Q4357">
        <v>2</v>
      </c>
      <c r="R4357">
        <v>0.3</v>
      </c>
      <c r="S4357" t="s">
        <v>337</v>
      </c>
      <c r="T4357">
        <v>4</v>
      </c>
      <c r="U4357" t="s">
        <v>355</v>
      </c>
      <c r="V4357">
        <v>1625.33789364221</v>
      </c>
      <c r="W4357">
        <v>1625.37448346019</v>
      </c>
      <c r="X4357">
        <v>1656.21847401835</v>
      </c>
      <c r="Y4357">
        <v>323.39011049999999</v>
      </c>
      <c r="Z4357">
        <f t="shared" si="136"/>
        <v>-0.132792244705458</v>
      </c>
      <c r="AA4357">
        <f t="shared" si="137"/>
        <v>1.8525792241256649E-3</v>
      </c>
    </row>
    <row r="4358" spans="1:27" x14ac:dyDescent="0.3">
      <c r="A4358" t="s">
        <v>104</v>
      </c>
      <c r="B4358">
        <v>20</v>
      </c>
      <c r="C4358">
        <v>0.3</v>
      </c>
      <c r="D4358">
        <v>2</v>
      </c>
      <c r="E4358">
        <v>0.3</v>
      </c>
      <c r="F4358" t="s">
        <v>337</v>
      </c>
      <c r="G4358">
        <v>4</v>
      </c>
      <c r="H4358">
        <v>1409.50562634062</v>
      </c>
      <c r="I4358" t="s">
        <v>5</v>
      </c>
      <c r="J4358">
        <v>3</v>
      </c>
      <c r="K4358">
        <v>6</v>
      </c>
      <c r="L4358">
        <v>3.3333333333333299</v>
      </c>
      <c r="M4358">
        <v>0.60320999999999003</v>
      </c>
      <c r="N4358" t="s">
        <v>104</v>
      </c>
      <c r="O4358">
        <v>20</v>
      </c>
      <c r="P4358">
        <v>0.3</v>
      </c>
      <c r="Q4358">
        <v>2</v>
      </c>
      <c r="R4358">
        <v>0.3</v>
      </c>
      <c r="S4358" t="s">
        <v>337</v>
      </c>
      <c r="T4358">
        <v>4</v>
      </c>
      <c r="U4358" t="s">
        <v>355</v>
      </c>
      <c r="V4358">
        <v>1625.33789364221</v>
      </c>
      <c r="W4358">
        <v>1625.37448346019</v>
      </c>
      <c r="X4358">
        <v>1656.21847401835</v>
      </c>
      <c r="Y4358">
        <v>323.39011049999999</v>
      </c>
      <c r="Z4358">
        <f t="shared" si="136"/>
        <v>-0.132792244705458</v>
      </c>
      <c r="AA4358">
        <f t="shared" si="137"/>
        <v>1.8652703976239559E-3</v>
      </c>
    </row>
    <row r="4359" spans="1:27" x14ac:dyDescent="0.3">
      <c r="A4359" t="s">
        <v>104</v>
      </c>
      <c r="B4359">
        <v>20</v>
      </c>
      <c r="C4359">
        <v>0.3</v>
      </c>
      <c r="D4359">
        <v>2</v>
      </c>
      <c r="E4359">
        <v>0.3</v>
      </c>
      <c r="F4359" t="s">
        <v>337</v>
      </c>
      <c r="G4359">
        <v>4</v>
      </c>
      <c r="H4359">
        <v>1409.50562634062</v>
      </c>
      <c r="I4359" t="s">
        <v>9</v>
      </c>
      <c r="J4359">
        <v>4</v>
      </c>
      <c r="K4359">
        <v>6</v>
      </c>
      <c r="L4359">
        <v>3.3333333333333299</v>
      </c>
      <c r="M4359">
        <v>0.63887809999999901</v>
      </c>
      <c r="N4359" t="s">
        <v>104</v>
      </c>
      <c r="O4359">
        <v>20</v>
      </c>
      <c r="P4359">
        <v>0.3</v>
      </c>
      <c r="Q4359">
        <v>2</v>
      </c>
      <c r="R4359">
        <v>0.3</v>
      </c>
      <c r="S4359" t="s">
        <v>337</v>
      </c>
      <c r="T4359">
        <v>4</v>
      </c>
      <c r="U4359" t="s">
        <v>355</v>
      </c>
      <c r="V4359">
        <v>1625.33789364221</v>
      </c>
      <c r="W4359">
        <v>1625.37448346019</v>
      </c>
      <c r="X4359">
        <v>1656.21847401835</v>
      </c>
      <c r="Y4359">
        <v>323.39011049999999</v>
      </c>
      <c r="Z4359">
        <f t="shared" si="136"/>
        <v>-0.132792244705458</v>
      </c>
      <c r="AA4359">
        <f t="shared" si="137"/>
        <v>1.9755647413342869E-3</v>
      </c>
    </row>
    <row r="4360" spans="1:27" x14ac:dyDescent="0.3">
      <c r="A4360" t="s">
        <v>104</v>
      </c>
      <c r="B4360">
        <v>20</v>
      </c>
      <c r="C4360">
        <v>0.3</v>
      </c>
      <c r="D4360">
        <v>2</v>
      </c>
      <c r="E4360">
        <v>0.3</v>
      </c>
      <c r="F4360" t="s">
        <v>337</v>
      </c>
      <c r="G4360">
        <v>4</v>
      </c>
      <c r="H4360">
        <v>1409.50562634062</v>
      </c>
      <c r="I4360" t="s">
        <v>13</v>
      </c>
      <c r="J4360">
        <v>5</v>
      </c>
      <c r="K4360">
        <v>6</v>
      </c>
      <c r="L4360">
        <v>3.3333333333333299</v>
      </c>
      <c r="M4360">
        <v>0.62855030000000001</v>
      </c>
      <c r="N4360" t="s">
        <v>104</v>
      </c>
      <c r="O4360">
        <v>20</v>
      </c>
      <c r="P4360">
        <v>0.3</v>
      </c>
      <c r="Q4360">
        <v>2</v>
      </c>
      <c r="R4360">
        <v>0.3</v>
      </c>
      <c r="S4360" t="s">
        <v>337</v>
      </c>
      <c r="T4360">
        <v>4</v>
      </c>
      <c r="U4360" t="s">
        <v>355</v>
      </c>
      <c r="V4360">
        <v>1625.33789364221</v>
      </c>
      <c r="W4360">
        <v>1625.37448346019</v>
      </c>
      <c r="X4360">
        <v>1656.21847401835</v>
      </c>
      <c r="Y4360">
        <v>323.39011049999999</v>
      </c>
      <c r="Z4360">
        <f t="shared" si="136"/>
        <v>-0.132792244705458</v>
      </c>
      <c r="AA4360">
        <f t="shared" si="137"/>
        <v>1.9436286998021854E-3</v>
      </c>
    </row>
    <row r="4361" spans="1:27" x14ac:dyDescent="0.3">
      <c r="A4361" t="s">
        <v>166</v>
      </c>
      <c r="B4361">
        <v>20</v>
      </c>
      <c r="C4361">
        <v>0.7</v>
      </c>
      <c r="D4361">
        <v>4</v>
      </c>
      <c r="E4361">
        <v>0.7</v>
      </c>
      <c r="F4361" t="s">
        <v>336</v>
      </c>
      <c r="G4361">
        <v>1</v>
      </c>
      <c r="H4361">
        <v>3613.7273665162802</v>
      </c>
      <c r="I4361" t="s">
        <v>16</v>
      </c>
      <c r="J4361">
        <v>5</v>
      </c>
      <c r="K4361">
        <v>9</v>
      </c>
      <c r="L4361">
        <v>6.6666666666666599</v>
      </c>
      <c r="M4361">
        <v>1.08550290000005</v>
      </c>
      <c r="N4361" t="s">
        <v>166</v>
      </c>
      <c r="O4361">
        <v>20</v>
      </c>
      <c r="P4361">
        <v>0.7</v>
      </c>
      <c r="Q4361">
        <v>4</v>
      </c>
      <c r="R4361">
        <v>0.7</v>
      </c>
      <c r="S4361" t="s">
        <v>336</v>
      </c>
      <c r="T4361">
        <v>1</v>
      </c>
      <c r="U4361" t="s">
        <v>355</v>
      </c>
      <c r="V4361">
        <v>4167.3535580792304</v>
      </c>
      <c r="W4361">
        <v>4175.52228950061</v>
      </c>
      <c r="X4361">
        <v>4346.5306455379896</v>
      </c>
      <c r="Y4361">
        <v>493.5942488</v>
      </c>
      <c r="Z4361">
        <f t="shared" si="136"/>
        <v>-0.1328483853954838</v>
      </c>
      <c r="AA4361">
        <f t="shared" si="137"/>
        <v>2.1991806076328215E-3</v>
      </c>
    </row>
    <row r="4362" spans="1:27" x14ac:dyDescent="0.3">
      <c r="A4362" t="s">
        <v>300</v>
      </c>
      <c r="B4362">
        <v>60</v>
      </c>
      <c r="C4362">
        <v>0.3</v>
      </c>
      <c r="D4362">
        <v>2</v>
      </c>
      <c r="E4362">
        <v>0.7</v>
      </c>
      <c r="F4362" t="s">
        <v>336</v>
      </c>
      <c r="G4362">
        <v>5</v>
      </c>
      <c r="H4362">
        <v>2820.2148638941799</v>
      </c>
      <c r="I4362" t="s">
        <v>4</v>
      </c>
      <c r="J4362">
        <v>0</v>
      </c>
      <c r="K4362">
        <v>9</v>
      </c>
      <c r="L4362">
        <v>3.3333333333333299</v>
      </c>
      <c r="M4362">
        <v>16.2395833</v>
      </c>
      <c r="N4362" t="s">
        <v>300</v>
      </c>
      <c r="O4362">
        <v>60</v>
      </c>
      <c r="P4362">
        <v>0.3</v>
      </c>
      <c r="Q4362">
        <v>2</v>
      </c>
      <c r="R4362">
        <v>0.7</v>
      </c>
      <c r="S4362" t="s">
        <v>336</v>
      </c>
      <c r="T4362">
        <v>5</v>
      </c>
      <c r="U4362" t="s">
        <v>355</v>
      </c>
      <c r="V4362">
        <v>3252.6189272460601</v>
      </c>
      <c r="W4362">
        <v>3252.6189272460601</v>
      </c>
      <c r="X4362">
        <v>90000000000</v>
      </c>
      <c r="Y4362">
        <v>1512.7236392999901</v>
      </c>
      <c r="Z4362">
        <f t="shared" si="136"/>
        <v>-0.13294027767279512</v>
      </c>
      <c r="AA4362">
        <f t="shared" si="137"/>
        <v>1.0735327245573313E-2</v>
      </c>
    </row>
    <row r="4363" spans="1:27" x14ac:dyDescent="0.3">
      <c r="A4363" t="s">
        <v>109</v>
      </c>
      <c r="B4363">
        <v>20</v>
      </c>
      <c r="C4363">
        <v>0.7</v>
      </c>
      <c r="D4363">
        <v>2</v>
      </c>
      <c r="E4363">
        <v>0.3</v>
      </c>
      <c r="F4363" t="s">
        <v>336</v>
      </c>
      <c r="G4363">
        <v>4</v>
      </c>
      <c r="H4363">
        <v>2037.35544680468</v>
      </c>
      <c r="I4363" t="s">
        <v>2</v>
      </c>
      <c r="J4363">
        <v>0</v>
      </c>
      <c r="K4363">
        <v>7</v>
      </c>
      <c r="L4363">
        <v>3.3333333333333299</v>
      </c>
      <c r="M4363">
        <v>0.88982980000002898</v>
      </c>
      <c r="N4363" t="s">
        <v>109</v>
      </c>
      <c r="O4363">
        <v>20</v>
      </c>
      <c r="P4363">
        <v>0.7</v>
      </c>
      <c r="Q4363">
        <v>2</v>
      </c>
      <c r="R4363">
        <v>0.3</v>
      </c>
      <c r="S4363" t="s">
        <v>336</v>
      </c>
      <c r="T4363">
        <v>4</v>
      </c>
      <c r="U4363" t="s">
        <v>355</v>
      </c>
      <c r="V4363">
        <v>2350.0926730542101</v>
      </c>
      <c r="W4363">
        <v>2350.0926730542101</v>
      </c>
      <c r="X4363">
        <v>2350.0926730542101</v>
      </c>
      <c r="Y4363">
        <v>422.34701610000002</v>
      </c>
      <c r="Z4363">
        <f t="shared" si="136"/>
        <v>-0.13307442290907312</v>
      </c>
      <c r="AA4363">
        <f t="shared" si="137"/>
        <v>2.1068689160321711E-3</v>
      </c>
    </row>
    <row r="4364" spans="1:27" x14ac:dyDescent="0.3">
      <c r="A4364" t="s">
        <v>109</v>
      </c>
      <c r="B4364">
        <v>20</v>
      </c>
      <c r="C4364">
        <v>0.7</v>
      </c>
      <c r="D4364">
        <v>2</v>
      </c>
      <c r="E4364">
        <v>0.3</v>
      </c>
      <c r="F4364" t="s">
        <v>336</v>
      </c>
      <c r="G4364">
        <v>4</v>
      </c>
      <c r="H4364">
        <v>2037.35544680468</v>
      </c>
      <c r="I4364" t="s">
        <v>6</v>
      </c>
      <c r="J4364">
        <v>3</v>
      </c>
      <c r="K4364">
        <v>7</v>
      </c>
      <c r="L4364">
        <v>3.3333333333333299</v>
      </c>
      <c r="M4364">
        <v>0.77439290000000904</v>
      </c>
      <c r="N4364" t="s">
        <v>109</v>
      </c>
      <c r="O4364">
        <v>20</v>
      </c>
      <c r="P4364">
        <v>0.7</v>
      </c>
      <c r="Q4364">
        <v>2</v>
      </c>
      <c r="R4364">
        <v>0.3</v>
      </c>
      <c r="S4364" t="s">
        <v>336</v>
      </c>
      <c r="T4364">
        <v>4</v>
      </c>
      <c r="U4364" t="s">
        <v>355</v>
      </c>
      <c r="V4364">
        <v>2350.0926730542101</v>
      </c>
      <c r="W4364">
        <v>2350.0926730542101</v>
      </c>
      <c r="X4364">
        <v>2350.0926730542101</v>
      </c>
      <c r="Y4364">
        <v>422.34701610000002</v>
      </c>
      <c r="Z4364">
        <f t="shared" si="136"/>
        <v>-0.13307442290907312</v>
      </c>
      <c r="AA4364">
        <f t="shared" si="137"/>
        <v>1.8335465162056558E-3</v>
      </c>
    </row>
    <row r="4365" spans="1:27" x14ac:dyDescent="0.3">
      <c r="A4365" t="s">
        <v>109</v>
      </c>
      <c r="B4365">
        <v>20</v>
      </c>
      <c r="C4365">
        <v>0.7</v>
      </c>
      <c r="D4365">
        <v>2</v>
      </c>
      <c r="E4365">
        <v>0.3</v>
      </c>
      <c r="F4365" t="s">
        <v>336</v>
      </c>
      <c r="G4365">
        <v>4</v>
      </c>
      <c r="H4365">
        <v>2037.35544680468</v>
      </c>
      <c r="I4365" t="s">
        <v>10</v>
      </c>
      <c r="J4365">
        <v>4</v>
      </c>
      <c r="K4365">
        <v>7</v>
      </c>
      <c r="L4365">
        <v>3.3333333333333299</v>
      </c>
      <c r="M4365">
        <v>0.83846740000001296</v>
      </c>
      <c r="N4365" t="s">
        <v>109</v>
      </c>
      <c r="O4365">
        <v>20</v>
      </c>
      <c r="P4365">
        <v>0.7</v>
      </c>
      <c r="Q4365">
        <v>2</v>
      </c>
      <c r="R4365">
        <v>0.3</v>
      </c>
      <c r="S4365" t="s">
        <v>336</v>
      </c>
      <c r="T4365">
        <v>4</v>
      </c>
      <c r="U4365" t="s">
        <v>355</v>
      </c>
      <c r="V4365">
        <v>2350.0926730542101</v>
      </c>
      <c r="W4365">
        <v>2350.0926730542101</v>
      </c>
      <c r="X4365">
        <v>2350.0926730542101</v>
      </c>
      <c r="Y4365">
        <v>422.34701610000002</v>
      </c>
      <c r="Z4365">
        <f t="shared" si="136"/>
        <v>-0.13307442290907312</v>
      </c>
      <c r="AA4365">
        <f t="shared" si="137"/>
        <v>1.9852570706963093E-3</v>
      </c>
    </row>
    <row r="4366" spans="1:27" x14ac:dyDescent="0.3">
      <c r="A4366" t="s">
        <v>109</v>
      </c>
      <c r="B4366">
        <v>20</v>
      </c>
      <c r="C4366">
        <v>0.7</v>
      </c>
      <c r="D4366">
        <v>2</v>
      </c>
      <c r="E4366">
        <v>0.3</v>
      </c>
      <c r="F4366" t="s">
        <v>336</v>
      </c>
      <c r="G4366">
        <v>4</v>
      </c>
      <c r="H4366">
        <v>2037.35544680468</v>
      </c>
      <c r="I4366" t="s">
        <v>14</v>
      </c>
      <c r="J4366">
        <v>5</v>
      </c>
      <c r="K4366">
        <v>7</v>
      </c>
      <c r="L4366">
        <v>3.3333333333333299</v>
      </c>
      <c r="M4366">
        <v>0.788707299999998</v>
      </c>
      <c r="N4366" t="s">
        <v>109</v>
      </c>
      <c r="O4366">
        <v>20</v>
      </c>
      <c r="P4366">
        <v>0.7</v>
      </c>
      <c r="Q4366">
        <v>2</v>
      </c>
      <c r="R4366">
        <v>0.3</v>
      </c>
      <c r="S4366" t="s">
        <v>336</v>
      </c>
      <c r="T4366">
        <v>4</v>
      </c>
      <c r="U4366" t="s">
        <v>355</v>
      </c>
      <c r="V4366">
        <v>2350.0926730542101</v>
      </c>
      <c r="W4366">
        <v>2350.0926730542101</v>
      </c>
      <c r="X4366">
        <v>2350.0926730542101</v>
      </c>
      <c r="Y4366">
        <v>422.34701610000002</v>
      </c>
      <c r="Z4366">
        <f t="shared" si="136"/>
        <v>-0.13307442290907312</v>
      </c>
      <c r="AA4366">
        <f t="shared" si="137"/>
        <v>1.8674390251007577E-3</v>
      </c>
    </row>
    <row r="4367" spans="1:27" x14ac:dyDescent="0.3">
      <c r="A4367" t="s">
        <v>215</v>
      </c>
      <c r="B4367">
        <v>30</v>
      </c>
      <c r="C4367">
        <v>0.7</v>
      </c>
      <c r="D4367">
        <v>4</v>
      </c>
      <c r="E4367">
        <v>0.3</v>
      </c>
      <c r="F4367" t="s">
        <v>337</v>
      </c>
      <c r="G4367">
        <v>5</v>
      </c>
      <c r="H4367">
        <v>2431.2474420027702</v>
      </c>
      <c r="I4367" t="s">
        <v>372</v>
      </c>
      <c r="J4367">
        <v>10</v>
      </c>
      <c r="K4367">
        <v>7</v>
      </c>
      <c r="L4367">
        <v>6.6666666666666599</v>
      </c>
      <c r="M4367">
        <v>2.2839587000000798</v>
      </c>
      <c r="N4367" t="s">
        <v>255</v>
      </c>
      <c r="O4367">
        <v>30</v>
      </c>
      <c r="P4367">
        <v>0.7</v>
      </c>
      <c r="Q4367">
        <v>4</v>
      </c>
      <c r="R4367">
        <v>0.7</v>
      </c>
      <c r="S4367" t="s">
        <v>337</v>
      </c>
      <c r="T4367">
        <v>5</v>
      </c>
      <c r="U4367" t="s">
        <v>355</v>
      </c>
      <c r="V4367">
        <v>2804.9980065239301</v>
      </c>
      <c r="W4367">
        <v>2818.511514931</v>
      </c>
      <c r="X4367">
        <v>2939.6546896139498</v>
      </c>
      <c r="Y4367">
        <v>885.46812070000999</v>
      </c>
      <c r="Z4367">
        <f t="shared" si="136"/>
        <v>-0.13324450272402411</v>
      </c>
      <c r="AA4367">
        <f t="shared" si="137"/>
        <v>2.5793799309166412E-3</v>
      </c>
    </row>
    <row r="4368" spans="1:27" x14ac:dyDescent="0.3">
      <c r="A4368" t="s">
        <v>259</v>
      </c>
      <c r="B4368">
        <v>60</v>
      </c>
      <c r="C4368">
        <v>0.3</v>
      </c>
      <c r="D4368">
        <v>2</v>
      </c>
      <c r="E4368">
        <v>0.3</v>
      </c>
      <c r="F4368" t="s">
        <v>336</v>
      </c>
      <c r="G4368">
        <v>4</v>
      </c>
      <c r="H4368">
        <v>1905.1489892601901</v>
      </c>
      <c r="I4368" t="s">
        <v>372</v>
      </c>
      <c r="J4368">
        <v>10</v>
      </c>
      <c r="K4368">
        <v>7</v>
      </c>
      <c r="L4368">
        <v>3.3333333333333299</v>
      </c>
      <c r="M4368">
        <v>17.6637825</v>
      </c>
      <c r="N4368" t="s">
        <v>76</v>
      </c>
      <c r="O4368">
        <v>10</v>
      </c>
      <c r="P4368">
        <v>0.3</v>
      </c>
      <c r="Q4368">
        <v>4</v>
      </c>
      <c r="R4368">
        <v>0.7</v>
      </c>
      <c r="S4368" t="s">
        <v>336</v>
      </c>
      <c r="T4368">
        <v>1</v>
      </c>
      <c r="U4368" t="s">
        <v>355</v>
      </c>
      <c r="V4368">
        <v>2198.03190458367</v>
      </c>
      <c r="W4368">
        <v>2222.6847918255198</v>
      </c>
      <c r="X4368">
        <v>2275.29397515655</v>
      </c>
      <c r="Y4368">
        <v>25.9979420999999</v>
      </c>
      <c r="Z4368">
        <f t="shared" si="136"/>
        <v>-0.13324779986710655</v>
      </c>
      <c r="AA4368">
        <f t="shared" si="137"/>
        <v>0.67943002688663068</v>
      </c>
    </row>
    <row r="4369" spans="1:27" x14ac:dyDescent="0.3">
      <c r="A4369" t="s">
        <v>77</v>
      </c>
      <c r="B4369">
        <v>10</v>
      </c>
      <c r="C4369">
        <v>0.3</v>
      </c>
      <c r="D4369">
        <v>4</v>
      </c>
      <c r="E4369">
        <v>0.7</v>
      </c>
      <c r="F4369" t="s">
        <v>336</v>
      </c>
      <c r="G4369">
        <v>2</v>
      </c>
      <c r="H4369">
        <v>1682.4772603095601</v>
      </c>
      <c r="I4369" t="s">
        <v>8</v>
      </c>
      <c r="J4369">
        <v>3</v>
      </c>
      <c r="K4369">
        <v>9</v>
      </c>
      <c r="L4369">
        <v>6.6666666666666599</v>
      </c>
      <c r="M4369">
        <v>2.4272899999999702E-2</v>
      </c>
      <c r="N4369" t="s">
        <v>77</v>
      </c>
      <c r="O4369">
        <v>10</v>
      </c>
      <c r="P4369">
        <v>0.3</v>
      </c>
      <c r="Q4369">
        <v>4</v>
      </c>
      <c r="R4369">
        <v>0.7</v>
      </c>
      <c r="S4369" t="s">
        <v>336</v>
      </c>
      <c r="T4369">
        <v>2</v>
      </c>
      <c r="U4369" t="s">
        <v>355</v>
      </c>
      <c r="V4369">
        <v>1941.1743402227501</v>
      </c>
      <c r="W4369">
        <v>1950.84794829733</v>
      </c>
      <c r="X4369">
        <v>2015.5591389373001</v>
      </c>
      <c r="Y4369">
        <v>15.3713905000001</v>
      </c>
      <c r="Z4369">
        <f t="shared" si="136"/>
        <v>-0.13326833893935797</v>
      </c>
      <c r="AA4369">
        <f t="shared" si="137"/>
        <v>1.5790959184856792E-3</v>
      </c>
    </row>
    <row r="4370" spans="1:27" x14ac:dyDescent="0.3">
      <c r="A4370" t="s">
        <v>316</v>
      </c>
      <c r="B4370">
        <v>60</v>
      </c>
      <c r="C4370">
        <v>0.3</v>
      </c>
      <c r="D4370">
        <v>4</v>
      </c>
      <c r="E4370">
        <v>0.7</v>
      </c>
      <c r="F4370" t="s">
        <v>336</v>
      </c>
      <c r="G4370">
        <v>1</v>
      </c>
      <c r="H4370">
        <v>3186.6187109870898</v>
      </c>
      <c r="I4370" t="s">
        <v>4</v>
      </c>
      <c r="J4370">
        <v>0</v>
      </c>
      <c r="K4370">
        <v>9</v>
      </c>
      <c r="L4370">
        <v>6.6666666666666599</v>
      </c>
      <c r="M4370">
        <v>21.594307799999999</v>
      </c>
      <c r="N4370" t="s">
        <v>316</v>
      </c>
      <c r="O4370">
        <v>60</v>
      </c>
      <c r="P4370">
        <v>0.3</v>
      </c>
      <c r="Q4370">
        <v>4</v>
      </c>
      <c r="R4370">
        <v>0.7</v>
      </c>
      <c r="S4370" t="s">
        <v>336</v>
      </c>
      <c r="T4370">
        <v>1</v>
      </c>
      <c r="U4370" t="s">
        <v>355</v>
      </c>
      <c r="V4370">
        <v>3676.7635807246202</v>
      </c>
      <c r="W4370">
        <v>3711.3467185162299</v>
      </c>
      <c r="X4370">
        <v>90000000000</v>
      </c>
      <c r="Y4370">
        <v>1503.834828</v>
      </c>
      <c r="Z4370">
        <f t="shared" si="136"/>
        <v>-0.13330878066436139</v>
      </c>
      <c r="AA4370">
        <f t="shared" si="137"/>
        <v>1.4359494405857714E-2</v>
      </c>
    </row>
    <row r="4371" spans="1:27" x14ac:dyDescent="0.3">
      <c r="A4371" t="s">
        <v>305</v>
      </c>
      <c r="B4371">
        <v>60</v>
      </c>
      <c r="C4371">
        <v>0.3</v>
      </c>
      <c r="D4371">
        <v>2</v>
      </c>
      <c r="E4371">
        <v>0.7</v>
      </c>
      <c r="F4371" t="s">
        <v>337</v>
      </c>
      <c r="G4371">
        <v>5</v>
      </c>
      <c r="H4371">
        <v>2059.1628235673402</v>
      </c>
      <c r="I4371" t="s">
        <v>4</v>
      </c>
      <c r="J4371">
        <v>0</v>
      </c>
      <c r="K4371">
        <v>9</v>
      </c>
      <c r="L4371">
        <v>3.3333333333333299</v>
      </c>
      <c r="M4371">
        <v>15.8224700000009</v>
      </c>
      <c r="N4371" t="s">
        <v>305</v>
      </c>
      <c r="O4371">
        <v>60</v>
      </c>
      <c r="P4371">
        <v>0.3</v>
      </c>
      <c r="Q4371">
        <v>2</v>
      </c>
      <c r="R4371">
        <v>0.7</v>
      </c>
      <c r="S4371" t="s">
        <v>337</v>
      </c>
      <c r="T4371">
        <v>5</v>
      </c>
      <c r="U4371" t="s">
        <v>355</v>
      </c>
      <c r="V4371">
        <v>2376.2686949426602</v>
      </c>
      <c r="W4371">
        <v>2376.2686949426602</v>
      </c>
      <c r="X4371">
        <v>90000000000</v>
      </c>
      <c r="Y4371">
        <v>1509.7323194999899</v>
      </c>
      <c r="Z4371">
        <f t="shared" si="136"/>
        <v>-0.13344697594603117</v>
      </c>
      <c r="AA4371">
        <f t="shared" si="137"/>
        <v>1.048031481848462E-2</v>
      </c>
    </row>
    <row r="4372" spans="1:27" x14ac:dyDescent="0.3">
      <c r="A4372" t="s">
        <v>200</v>
      </c>
      <c r="B4372">
        <v>30</v>
      </c>
      <c r="C4372">
        <v>0.3</v>
      </c>
      <c r="D4372">
        <v>4</v>
      </c>
      <c r="E4372">
        <v>0.3</v>
      </c>
      <c r="F4372" t="s">
        <v>336</v>
      </c>
      <c r="G4372">
        <v>5</v>
      </c>
      <c r="H4372">
        <v>1746.1621466909</v>
      </c>
      <c r="I4372" t="s">
        <v>374</v>
      </c>
      <c r="J4372">
        <v>10</v>
      </c>
      <c r="K4372">
        <v>9</v>
      </c>
      <c r="L4372">
        <v>6.6666666666666599</v>
      </c>
      <c r="M4372">
        <v>2.6189135000000099</v>
      </c>
      <c r="N4372" t="s">
        <v>198</v>
      </c>
      <c r="O4372">
        <v>30</v>
      </c>
      <c r="P4372">
        <v>0.3</v>
      </c>
      <c r="Q4372">
        <v>4</v>
      </c>
      <c r="R4372">
        <v>0.3</v>
      </c>
      <c r="S4372" t="s">
        <v>336</v>
      </c>
      <c r="T4372">
        <v>3</v>
      </c>
      <c r="U4372" t="s">
        <v>355</v>
      </c>
      <c r="V4372">
        <v>2015.11713767073</v>
      </c>
      <c r="W4372">
        <v>2020.03871059068</v>
      </c>
      <c r="X4372">
        <v>2116.51480198942</v>
      </c>
      <c r="Y4372">
        <v>876.49362549999898</v>
      </c>
      <c r="Z4372">
        <f t="shared" si="136"/>
        <v>-0.13346866341016508</v>
      </c>
      <c r="AA4372">
        <f t="shared" si="137"/>
        <v>2.9879435786039415E-3</v>
      </c>
    </row>
    <row r="4373" spans="1:27" x14ac:dyDescent="0.3">
      <c r="A4373" t="s">
        <v>20</v>
      </c>
      <c r="B4373">
        <v>10</v>
      </c>
      <c r="C4373">
        <v>0.3</v>
      </c>
      <c r="D4373">
        <v>2</v>
      </c>
      <c r="E4373">
        <v>0.3</v>
      </c>
      <c r="F4373" t="s">
        <v>336</v>
      </c>
      <c r="G4373">
        <v>5</v>
      </c>
      <c r="H4373">
        <v>1296.1756771503401</v>
      </c>
      <c r="I4373" t="s">
        <v>14</v>
      </c>
      <c r="J4373">
        <v>5</v>
      </c>
      <c r="K4373">
        <v>7</v>
      </c>
      <c r="L4373">
        <v>3.3333333333333299</v>
      </c>
      <c r="M4373">
        <v>5.9261399999999499E-2</v>
      </c>
      <c r="N4373" t="s">
        <v>20</v>
      </c>
      <c r="O4373">
        <v>10</v>
      </c>
      <c r="P4373">
        <v>0.3</v>
      </c>
      <c r="Q4373">
        <v>2</v>
      </c>
      <c r="R4373">
        <v>0.3</v>
      </c>
      <c r="S4373" t="s">
        <v>336</v>
      </c>
      <c r="T4373">
        <v>5</v>
      </c>
      <c r="U4373" t="s">
        <v>355</v>
      </c>
      <c r="V4373">
        <v>1496.3320157616999</v>
      </c>
      <c r="W4373">
        <v>1496.3320157616999</v>
      </c>
      <c r="X4373">
        <v>1496.3320157616999</v>
      </c>
      <c r="Y4373">
        <v>32.655599199999898</v>
      </c>
      <c r="Z4373">
        <f t="shared" si="136"/>
        <v>-0.1337646568428674</v>
      </c>
      <c r="AA4373">
        <f t="shared" si="137"/>
        <v>1.8147393234787034E-3</v>
      </c>
    </row>
    <row r="4374" spans="1:27" x14ac:dyDescent="0.3">
      <c r="A4374" t="s">
        <v>305</v>
      </c>
      <c r="B4374">
        <v>60</v>
      </c>
      <c r="C4374">
        <v>0.3</v>
      </c>
      <c r="D4374">
        <v>2</v>
      </c>
      <c r="E4374">
        <v>0.7</v>
      </c>
      <c r="F4374" t="s">
        <v>337</v>
      </c>
      <c r="G4374">
        <v>5</v>
      </c>
      <c r="H4374">
        <v>2058.2369419248598</v>
      </c>
      <c r="I4374" t="s">
        <v>8</v>
      </c>
      <c r="J4374">
        <v>3</v>
      </c>
      <c r="K4374">
        <v>9</v>
      </c>
      <c r="L4374">
        <v>3.3333333333333299</v>
      </c>
      <c r="M4374">
        <v>15.0400680999991</v>
      </c>
      <c r="N4374" t="s">
        <v>305</v>
      </c>
      <c r="O4374">
        <v>60</v>
      </c>
      <c r="P4374">
        <v>0.3</v>
      </c>
      <c r="Q4374">
        <v>2</v>
      </c>
      <c r="R4374">
        <v>0.7</v>
      </c>
      <c r="S4374" t="s">
        <v>337</v>
      </c>
      <c r="T4374">
        <v>5</v>
      </c>
      <c r="U4374" t="s">
        <v>355</v>
      </c>
      <c r="V4374">
        <v>2376.2686949426602</v>
      </c>
      <c r="W4374">
        <v>2376.2686949426602</v>
      </c>
      <c r="X4374">
        <v>90000000000</v>
      </c>
      <c r="Y4374">
        <v>1509.7323194999899</v>
      </c>
      <c r="Z4374">
        <f t="shared" si="136"/>
        <v>-0.13383661270910047</v>
      </c>
      <c r="AA4374">
        <f t="shared" si="137"/>
        <v>9.9620759956839493E-3</v>
      </c>
    </row>
    <row r="4375" spans="1:27" x14ac:dyDescent="0.3">
      <c r="A4375" t="s">
        <v>153</v>
      </c>
      <c r="B4375">
        <v>20</v>
      </c>
      <c r="C4375">
        <v>0.7</v>
      </c>
      <c r="D4375">
        <v>2</v>
      </c>
      <c r="E4375">
        <v>0.7</v>
      </c>
      <c r="F4375" t="s">
        <v>337</v>
      </c>
      <c r="G4375">
        <v>3</v>
      </c>
      <c r="H4375">
        <v>2503.41713132019</v>
      </c>
      <c r="I4375" t="s">
        <v>12</v>
      </c>
      <c r="J4375">
        <v>4</v>
      </c>
      <c r="K4375">
        <v>9</v>
      </c>
      <c r="L4375">
        <v>3.3333333333333299</v>
      </c>
      <c r="M4375">
        <v>0.42200109999998803</v>
      </c>
      <c r="N4375" t="s">
        <v>153</v>
      </c>
      <c r="O4375">
        <v>20</v>
      </c>
      <c r="P4375">
        <v>0.7</v>
      </c>
      <c r="Q4375">
        <v>2</v>
      </c>
      <c r="R4375">
        <v>0.7</v>
      </c>
      <c r="S4375" t="s">
        <v>337</v>
      </c>
      <c r="T4375">
        <v>3</v>
      </c>
      <c r="U4375" t="s">
        <v>355</v>
      </c>
      <c r="V4375">
        <v>2890.4495327006098</v>
      </c>
      <c r="W4375">
        <v>2890.4495327006098</v>
      </c>
      <c r="X4375">
        <v>2890.4495327006098</v>
      </c>
      <c r="Y4375">
        <v>206.113896899998</v>
      </c>
      <c r="Z4375">
        <f t="shared" si="136"/>
        <v>-0.13390041825736598</v>
      </c>
      <c r="AA4375">
        <f t="shared" si="137"/>
        <v>2.0474170172268095E-3</v>
      </c>
    </row>
    <row r="4376" spans="1:27" x14ac:dyDescent="0.3">
      <c r="A4376" t="s">
        <v>200</v>
      </c>
      <c r="B4376">
        <v>30</v>
      </c>
      <c r="C4376">
        <v>0.3</v>
      </c>
      <c r="D4376">
        <v>4</v>
      </c>
      <c r="E4376">
        <v>0.3</v>
      </c>
      <c r="F4376" t="s">
        <v>336</v>
      </c>
      <c r="G4376">
        <v>5</v>
      </c>
      <c r="H4376">
        <v>1714.9043306122901</v>
      </c>
      <c r="I4376" t="s">
        <v>16</v>
      </c>
      <c r="J4376">
        <v>5</v>
      </c>
      <c r="K4376">
        <v>9</v>
      </c>
      <c r="L4376">
        <v>6.6666666666666599</v>
      </c>
      <c r="M4376">
        <v>2.4038132000000498</v>
      </c>
      <c r="N4376" t="s">
        <v>200</v>
      </c>
      <c r="O4376">
        <v>30</v>
      </c>
      <c r="P4376">
        <v>0.3</v>
      </c>
      <c r="Q4376">
        <v>4</v>
      </c>
      <c r="R4376">
        <v>0.3</v>
      </c>
      <c r="S4376" t="s">
        <v>336</v>
      </c>
      <c r="T4376">
        <v>5</v>
      </c>
      <c r="U4376" t="s">
        <v>355</v>
      </c>
      <c r="V4376">
        <v>1980.3853217476601</v>
      </c>
      <c r="W4376">
        <v>2003.89124952773</v>
      </c>
      <c r="X4376">
        <v>2007.35342721147</v>
      </c>
      <c r="Y4376">
        <v>1217.8030093999901</v>
      </c>
      <c r="Z4376">
        <f t="shared" si="136"/>
        <v>-0.13405522057752228</v>
      </c>
      <c r="AA4376">
        <f t="shared" si="137"/>
        <v>1.9738932991998481E-3</v>
      </c>
    </row>
    <row r="4377" spans="1:27" x14ac:dyDescent="0.3">
      <c r="A4377" t="s">
        <v>305</v>
      </c>
      <c r="B4377">
        <v>60</v>
      </c>
      <c r="C4377">
        <v>0.3</v>
      </c>
      <c r="D4377">
        <v>2</v>
      </c>
      <c r="E4377">
        <v>0.7</v>
      </c>
      <c r="F4377" t="s">
        <v>337</v>
      </c>
      <c r="G4377">
        <v>5</v>
      </c>
      <c r="H4377">
        <v>2057.6606761605999</v>
      </c>
      <c r="I4377" t="s">
        <v>12</v>
      </c>
      <c r="J4377">
        <v>4</v>
      </c>
      <c r="K4377">
        <v>9</v>
      </c>
      <c r="L4377">
        <v>3.3333333333333299</v>
      </c>
      <c r="M4377">
        <v>14.9968926000001</v>
      </c>
      <c r="N4377" t="s">
        <v>305</v>
      </c>
      <c r="O4377">
        <v>60</v>
      </c>
      <c r="P4377">
        <v>0.3</v>
      </c>
      <c r="Q4377">
        <v>2</v>
      </c>
      <c r="R4377">
        <v>0.7</v>
      </c>
      <c r="S4377" t="s">
        <v>337</v>
      </c>
      <c r="T4377">
        <v>5</v>
      </c>
      <c r="U4377" t="s">
        <v>355</v>
      </c>
      <c r="V4377">
        <v>2376.2686949426602</v>
      </c>
      <c r="W4377">
        <v>2376.2686949426602</v>
      </c>
      <c r="X4377">
        <v>90000000000</v>
      </c>
      <c r="Y4377">
        <v>1509.7323194999899</v>
      </c>
      <c r="Z4377">
        <f t="shared" si="136"/>
        <v>-0.13407912138056777</v>
      </c>
      <c r="AA4377">
        <f t="shared" si="137"/>
        <v>9.9334778796859435E-3</v>
      </c>
    </row>
    <row r="4378" spans="1:27" x14ac:dyDescent="0.3">
      <c r="A4378" t="s">
        <v>135</v>
      </c>
      <c r="B4378">
        <v>20</v>
      </c>
      <c r="C4378">
        <v>0.7</v>
      </c>
      <c r="D4378">
        <v>4</v>
      </c>
      <c r="E4378">
        <v>0.3</v>
      </c>
      <c r="F4378" t="s">
        <v>337</v>
      </c>
      <c r="G4378">
        <v>5</v>
      </c>
      <c r="H4378">
        <v>1733.4638353965599</v>
      </c>
      <c r="I4378" t="s">
        <v>2</v>
      </c>
      <c r="J4378">
        <v>0</v>
      </c>
      <c r="K4378">
        <v>7</v>
      </c>
      <c r="L4378">
        <v>6.6666666666666599</v>
      </c>
      <c r="M4378">
        <v>0.393400499999984</v>
      </c>
      <c r="N4378" t="s">
        <v>135</v>
      </c>
      <c r="O4378">
        <v>20</v>
      </c>
      <c r="P4378">
        <v>0.7</v>
      </c>
      <c r="Q4378">
        <v>4</v>
      </c>
      <c r="R4378">
        <v>0.3</v>
      </c>
      <c r="S4378" t="s">
        <v>337</v>
      </c>
      <c r="T4378">
        <v>5</v>
      </c>
      <c r="U4378" t="s">
        <v>355</v>
      </c>
      <c r="V4378">
        <v>2002.6163475138701</v>
      </c>
      <c r="W4378">
        <v>2002.6163475138701</v>
      </c>
      <c r="X4378">
        <v>2002.6163475138701</v>
      </c>
      <c r="Y4378">
        <v>208.23337489999901</v>
      </c>
      <c r="Z4378">
        <f t="shared" si="136"/>
        <v>-0.13440043693413722</v>
      </c>
      <c r="AA4378">
        <f t="shared" si="137"/>
        <v>1.8892288529103885E-3</v>
      </c>
    </row>
    <row r="4379" spans="1:27" x14ac:dyDescent="0.3">
      <c r="A4379" t="s">
        <v>135</v>
      </c>
      <c r="B4379">
        <v>20</v>
      </c>
      <c r="C4379">
        <v>0.7</v>
      </c>
      <c r="D4379">
        <v>4</v>
      </c>
      <c r="E4379">
        <v>0.3</v>
      </c>
      <c r="F4379" t="s">
        <v>337</v>
      </c>
      <c r="G4379">
        <v>5</v>
      </c>
      <c r="H4379">
        <v>1733.4638353965599</v>
      </c>
      <c r="I4379" t="s">
        <v>6</v>
      </c>
      <c r="J4379">
        <v>3</v>
      </c>
      <c r="K4379">
        <v>7</v>
      </c>
      <c r="L4379">
        <v>6.6666666666666599</v>
      </c>
      <c r="M4379">
        <v>0.39006979999999197</v>
      </c>
      <c r="N4379" t="s">
        <v>135</v>
      </c>
      <c r="O4379">
        <v>20</v>
      </c>
      <c r="P4379">
        <v>0.7</v>
      </c>
      <c r="Q4379">
        <v>4</v>
      </c>
      <c r="R4379">
        <v>0.3</v>
      </c>
      <c r="S4379" t="s">
        <v>337</v>
      </c>
      <c r="T4379">
        <v>5</v>
      </c>
      <c r="U4379" t="s">
        <v>355</v>
      </c>
      <c r="V4379">
        <v>2002.6163475138701</v>
      </c>
      <c r="W4379">
        <v>2002.6163475138701</v>
      </c>
      <c r="X4379">
        <v>2002.6163475138701</v>
      </c>
      <c r="Y4379">
        <v>208.23337489999901</v>
      </c>
      <c r="Z4379">
        <f t="shared" si="136"/>
        <v>-0.13440043693413722</v>
      </c>
      <c r="AA4379">
        <f t="shared" si="137"/>
        <v>1.8732338184852318E-3</v>
      </c>
    </row>
    <row r="4380" spans="1:27" x14ac:dyDescent="0.3">
      <c r="A4380" t="s">
        <v>135</v>
      </c>
      <c r="B4380">
        <v>20</v>
      </c>
      <c r="C4380">
        <v>0.7</v>
      </c>
      <c r="D4380">
        <v>4</v>
      </c>
      <c r="E4380">
        <v>0.3</v>
      </c>
      <c r="F4380" t="s">
        <v>337</v>
      </c>
      <c r="G4380">
        <v>5</v>
      </c>
      <c r="H4380">
        <v>1733.4638353965599</v>
      </c>
      <c r="I4380" t="s">
        <v>10</v>
      </c>
      <c r="J4380">
        <v>4</v>
      </c>
      <c r="K4380">
        <v>7</v>
      </c>
      <c r="L4380">
        <v>6.6666666666666599</v>
      </c>
      <c r="M4380">
        <v>0.41319390000000999</v>
      </c>
      <c r="N4380" t="s">
        <v>135</v>
      </c>
      <c r="O4380">
        <v>20</v>
      </c>
      <c r="P4380">
        <v>0.7</v>
      </c>
      <c r="Q4380">
        <v>4</v>
      </c>
      <c r="R4380">
        <v>0.3</v>
      </c>
      <c r="S4380" t="s">
        <v>337</v>
      </c>
      <c r="T4380">
        <v>5</v>
      </c>
      <c r="U4380" t="s">
        <v>355</v>
      </c>
      <c r="V4380">
        <v>2002.6163475138701</v>
      </c>
      <c r="W4380">
        <v>2002.6163475138701</v>
      </c>
      <c r="X4380">
        <v>2002.6163475138701</v>
      </c>
      <c r="Y4380">
        <v>208.23337489999901</v>
      </c>
      <c r="Z4380">
        <f t="shared" si="136"/>
        <v>-0.13440043693413722</v>
      </c>
      <c r="AA4380">
        <f t="shared" si="137"/>
        <v>1.9842827798302758E-3</v>
      </c>
    </row>
    <row r="4381" spans="1:27" x14ac:dyDescent="0.3">
      <c r="A4381" t="s">
        <v>135</v>
      </c>
      <c r="B4381">
        <v>20</v>
      </c>
      <c r="C4381">
        <v>0.7</v>
      </c>
      <c r="D4381">
        <v>4</v>
      </c>
      <c r="E4381">
        <v>0.3</v>
      </c>
      <c r="F4381" t="s">
        <v>337</v>
      </c>
      <c r="G4381">
        <v>5</v>
      </c>
      <c r="H4381">
        <v>1733.4638353965599</v>
      </c>
      <c r="I4381" t="s">
        <v>14</v>
      </c>
      <c r="J4381">
        <v>5</v>
      </c>
      <c r="K4381">
        <v>7</v>
      </c>
      <c r="L4381">
        <v>6.6666666666666599</v>
      </c>
      <c r="M4381">
        <v>0.40408049999996298</v>
      </c>
      <c r="N4381" t="s">
        <v>135</v>
      </c>
      <c r="O4381">
        <v>20</v>
      </c>
      <c r="P4381">
        <v>0.7</v>
      </c>
      <c r="Q4381">
        <v>4</v>
      </c>
      <c r="R4381">
        <v>0.3</v>
      </c>
      <c r="S4381" t="s">
        <v>337</v>
      </c>
      <c r="T4381">
        <v>5</v>
      </c>
      <c r="U4381" t="s">
        <v>355</v>
      </c>
      <c r="V4381">
        <v>2002.6163475138701</v>
      </c>
      <c r="W4381">
        <v>2002.6163475138701</v>
      </c>
      <c r="X4381">
        <v>2002.6163475138701</v>
      </c>
      <c r="Y4381">
        <v>208.23337489999901</v>
      </c>
      <c r="Z4381">
        <f t="shared" si="136"/>
        <v>-0.13440043693413722</v>
      </c>
      <c r="AA4381">
        <f t="shared" si="137"/>
        <v>1.9405174612091682E-3</v>
      </c>
    </row>
    <row r="4382" spans="1:27" x14ac:dyDescent="0.3">
      <c r="A4382" t="s">
        <v>262</v>
      </c>
      <c r="B4382">
        <v>60</v>
      </c>
      <c r="C4382">
        <v>0.3</v>
      </c>
      <c r="D4382">
        <v>2</v>
      </c>
      <c r="E4382">
        <v>0.3</v>
      </c>
      <c r="F4382" t="s">
        <v>337</v>
      </c>
      <c r="G4382">
        <v>2</v>
      </c>
      <c r="H4382">
        <v>1339.68266167048</v>
      </c>
      <c r="I4382" t="s">
        <v>16</v>
      </c>
      <c r="J4382">
        <v>5</v>
      </c>
      <c r="K4382">
        <v>9</v>
      </c>
      <c r="L4382">
        <v>3.3333333333333299</v>
      </c>
      <c r="M4382">
        <v>17.721786400000301</v>
      </c>
      <c r="N4382" t="s">
        <v>262</v>
      </c>
      <c r="O4382">
        <v>60</v>
      </c>
      <c r="P4382">
        <v>0.3</v>
      </c>
      <c r="Q4382">
        <v>2</v>
      </c>
      <c r="R4382">
        <v>0.3</v>
      </c>
      <c r="S4382" t="s">
        <v>337</v>
      </c>
      <c r="T4382">
        <v>2</v>
      </c>
      <c r="U4382" t="s">
        <v>355</v>
      </c>
      <c r="V4382">
        <v>1547.7905604007999</v>
      </c>
      <c r="W4382">
        <v>1547.7905604007999</v>
      </c>
      <c r="X4382">
        <v>90000000000</v>
      </c>
      <c r="Y4382">
        <v>1506.6018532999899</v>
      </c>
      <c r="Z4382">
        <f t="shared" si="136"/>
        <v>-0.13445481840671675</v>
      </c>
      <c r="AA4382">
        <f t="shared" si="137"/>
        <v>1.1762753617475866E-2</v>
      </c>
    </row>
    <row r="4383" spans="1:27" x14ac:dyDescent="0.3">
      <c r="A4383" t="s">
        <v>47</v>
      </c>
      <c r="B4383">
        <v>10</v>
      </c>
      <c r="C4383">
        <v>0.7</v>
      </c>
      <c r="D4383">
        <v>4</v>
      </c>
      <c r="E4383">
        <v>0.3</v>
      </c>
      <c r="F4383" t="s">
        <v>336</v>
      </c>
      <c r="G4383">
        <v>2</v>
      </c>
      <c r="H4383">
        <v>2012.3395708856799</v>
      </c>
      <c r="I4383" t="s">
        <v>16</v>
      </c>
      <c r="J4383">
        <v>5</v>
      </c>
      <c r="K4383">
        <v>9</v>
      </c>
      <c r="L4383">
        <v>6.6666666666666599</v>
      </c>
      <c r="M4383">
        <v>0.104816600000006</v>
      </c>
      <c r="N4383" t="s">
        <v>47</v>
      </c>
      <c r="O4383">
        <v>10</v>
      </c>
      <c r="P4383">
        <v>0.7</v>
      </c>
      <c r="Q4383">
        <v>4</v>
      </c>
      <c r="R4383">
        <v>0.3</v>
      </c>
      <c r="S4383" t="s">
        <v>336</v>
      </c>
      <c r="T4383">
        <v>2</v>
      </c>
      <c r="U4383" t="s">
        <v>355</v>
      </c>
      <c r="V4383">
        <v>2325.2077949341701</v>
      </c>
      <c r="W4383">
        <v>2331.7015479885699</v>
      </c>
      <c r="X4383">
        <v>2371.2696222959698</v>
      </c>
      <c r="Y4383">
        <v>57.908084599999697</v>
      </c>
      <c r="Z4383">
        <f t="shared" si="136"/>
        <v>-0.13455495234882781</v>
      </c>
      <c r="AA4383">
        <f t="shared" si="137"/>
        <v>1.8100512341934127E-3</v>
      </c>
    </row>
    <row r="4384" spans="1:27" x14ac:dyDescent="0.3">
      <c r="A4384" t="s">
        <v>165</v>
      </c>
      <c r="B4384">
        <v>20</v>
      </c>
      <c r="C4384">
        <v>0.3</v>
      </c>
      <c r="D4384">
        <v>4</v>
      </c>
      <c r="E4384">
        <v>0.7</v>
      </c>
      <c r="F4384" t="s">
        <v>337</v>
      </c>
      <c r="G4384">
        <v>5</v>
      </c>
      <c r="H4384">
        <v>1436.02672634488</v>
      </c>
      <c r="I4384" t="s">
        <v>2</v>
      </c>
      <c r="J4384">
        <v>0</v>
      </c>
      <c r="K4384">
        <v>7</v>
      </c>
      <c r="L4384">
        <v>6.6666666666666599</v>
      </c>
      <c r="M4384">
        <v>0.40843100000000698</v>
      </c>
      <c r="N4384" t="s">
        <v>165</v>
      </c>
      <c r="O4384">
        <v>20</v>
      </c>
      <c r="P4384">
        <v>0.3</v>
      </c>
      <c r="Q4384">
        <v>4</v>
      </c>
      <c r="R4384">
        <v>0.7</v>
      </c>
      <c r="S4384" t="s">
        <v>337</v>
      </c>
      <c r="T4384">
        <v>5</v>
      </c>
      <c r="U4384" t="s">
        <v>355</v>
      </c>
      <c r="V4384">
        <v>1659.3052225551601</v>
      </c>
      <c r="W4384">
        <v>1681.1890350106501</v>
      </c>
      <c r="X4384">
        <v>1753.99772849685</v>
      </c>
      <c r="Y4384">
        <v>216.30418569999799</v>
      </c>
      <c r="Z4384">
        <f t="shared" si="136"/>
        <v>-0.13456143762776451</v>
      </c>
      <c r="AA4384">
        <f t="shared" si="137"/>
        <v>1.8882251338699395E-3</v>
      </c>
    </row>
    <row r="4385" spans="1:27" x14ac:dyDescent="0.3">
      <c r="A4385" t="s">
        <v>165</v>
      </c>
      <c r="B4385">
        <v>20</v>
      </c>
      <c r="C4385">
        <v>0.3</v>
      </c>
      <c r="D4385">
        <v>4</v>
      </c>
      <c r="E4385">
        <v>0.7</v>
      </c>
      <c r="F4385" t="s">
        <v>337</v>
      </c>
      <c r="G4385">
        <v>5</v>
      </c>
      <c r="H4385">
        <v>1436.02672634488</v>
      </c>
      <c r="I4385" t="s">
        <v>6</v>
      </c>
      <c r="J4385">
        <v>3</v>
      </c>
      <c r="K4385">
        <v>7</v>
      </c>
      <c r="L4385">
        <v>6.6666666666666599</v>
      </c>
      <c r="M4385">
        <v>0.44716549999998201</v>
      </c>
      <c r="N4385" t="s">
        <v>165</v>
      </c>
      <c r="O4385">
        <v>20</v>
      </c>
      <c r="P4385">
        <v>0.3</v>
      </c>
      <c r="Q4385">
        <v>4</v>
      </c>
      <c r="R4385">
        <v>0.7</v>
      </c>
      <c r="S4385" t="s">
        <v>337</v>
      </c>
      <c r="T4385">
        <v>5</v>
      </c>
      <c r="U4385" t="s">
        <v>355</v>
      </c>
      <c r="V4385">
        <v>1659.3052225551601</v>
      </c>
      <c r="W4385">
        <v>1681.1890350106501</v>
      </c>
      <c r="X4385">
        <v>1753.99772849685</v>
      </c>
      <c r="Y4385">
        <v>216.30418569999799</v>
      </c>
      <c r="Z4385">
        <f t="shared" si="136"/>
        <v>-0.13456143762776451</v>
      </c>
      <c r="AA4385">
        <f t="shared" si="137"/>
        <v>2.0672993384426501E-3</v>
      </c>
    </row>
    <row r="4386" spans="1:27" x14ac:dyDescent="0.3">
      <c r="A4386" t="s">
        <v>165</v>
      </c>
      <c r="B4386">
        <v>20</v>
      </c>
      <c r="C4386">
        <v>0.3</v>
      </c>
      <c r="D4386">
        <v>4</v>
      </c>
      <c r="E4386">
        <v>0.7</v>
      </c>
      <c r="F4386" t="s">
        <v>337</v>
      </c>
      <c r="G4386">
        <v>5</v>
      </c>
      <c r="H4386">
        <v>1436.02672634488</v>
      </c>
      <c r="I4386" t="s">
        <v>10</v>
      </c>
      <c r="J4386">
        <v>4</v>
      </c>
      <c r="K4386">
        <v>7</v>
      </c>
      <c r="L4386">
        <v>6.6666666666666599</v>
      </c>
      <c r="M4386">
        <v>0.41790709999997899</v>
      </c>
      <c r="N4386" t="s">
        <v>165</v>
      </c>
      <c r="O4386">
        <v>20</v>
      </c>
      <c r="P4386">
        <v>0.3</v>
      </c>
      <c r="Q4386">
        <v>4</v>
      </c>
      <c r="R4386">
        <v>0.7</v>
      </c>
      <c r="S4386" t="s">
        <v>337</v>
      </c>
      <c r="T4386">
        <v>5</v>
      </c>
      <c r="U4386" t="s">
        <v>355</v>
      </c>
      <c r="V4386">
        <v>1659.3052225551601</v>
      </c>
      <c r="W4386">
        <v>1681.1890350106501</v>
      </c>
      <c r="X4386">
        <v>1753.99772849685</v>
      </c>
      <c r="Y4386">
        <v>216.30418569999799</v>
      </c>
      <c r="Z4386">
        <f t="shared" si="136"/>
        <v>-0.13456143762776451</v>
      </c>
      <c r="AA4386">
        <f t="shared" si="137"/>
        <v>1.9320342722336089E-3</v>
      </c>
    </row>
    <row r="4387" spans="1:27" x14ac:dyDescent="0.3">
      <c r="A4387" t="s">
        <v>165</v>
      </c>
      <c r="B4387">
        <v>20</v>
      </c>
      <c r="C4387">
        <v>0.3</v>
      </c>
      <c r="D4387">
        <v>4</v>
      </c>
      <c r="E4387">
        <v>0.7</v>
      </c>
      <c r="F4387" t="s">
        <v>337</v>
      </c>
      <c r="G4387">
        <v>5</v>
      </c>
      <c r="H4387">
        <v>1436.02672634488</v>
      </c>
      <c r="I4387" t="s">
        <v>14</v>
      </c>
      <c r="J4387">
        <v>5</v>
      </c>
      <c r="K4387">
        <v>7</v>
      </c>
      <c r="L4387">
        <v>6.6666666666666599</v>
      </c>
      <c r="M4387">
        <v>0.41992219999997299</v>
      </c>
      <c r="N4387" t="s">
        <v>165</v>
      </c>
      <c r="O4387">
        <v>20</v>
      </c>
      <c r="P4387">
        <v>0.3</v>
      </c>
      <c r="Q4387">
        <v>4</v>
      </c>
      <c r="R4387">
        <v>0.7</v>
      </c>
      <c r="S4387" t="s">
        <v>337</v>
      </c>
      <c r="T4387">
        <v>5</v>
      </c>
      <c r="U4387" t="s">
        <v>355</v>
      </c>
      <c r="V4387">
        <v>1659.3052225551601</v>
      </c>
      <c r="W4387">
        <v>1681.1890350106501</v>
      </c>
      <c r="X4387">
        <v>1753.99772849685</v>
      </c>
      <c r="Y4387">
        <v>216.30418569999799</v>
      </c>
      <c r="Z4387">
        <f t="shared" si="136"/>
        <v>-0.13456143762776451</v>
      </c>
      <c r="AA4387">
        <f t="shared" si="137"/>
        <v>1.9413503194172211E-3</v>
      </c>
    </row>
    <row r="4388" spans="1:27" x14ac:dyDescent="0.3">
      <c r="A4388" t="s">
        <v>97</v>
      </c>
      <c r="B4388">
        <v>20</v>
      </c>
      <c r="C4388">
        <v>0.3</v>
      </c>
      <c r="D4388">
        <v>2</v>
      </c>
      <c r="E4388">
        <v>0.3</v>
      </c>
      <c r="F4388" t="s">
        <v>336</v>
      </c>
      <c r="G4388">
        <v>2</v>
      </c>
      <c r="H4388">
        <v>1615.47260273392</v>
      </c>
      <c r="I4388" t="s">
        <v>16</v>
      </c>
      <c r="J4388">
        <v>5</v>
      </c>
      <c r="K4388">
        <v>9</v>
      </c>
      <c r="L4388">
        <v>3.3333333333333299</v>
      </c>
      <c r="M4388">
        <v>0.57084049999999897</v>
      </c>
      <c r="N4388" t="s">
        <v>97</v>
      </c>
      <c r="O4388">
        <v>20</v>
      </c>
      <c r="P4388">
        <v>0.3</v>
      </c>
      <c r="Q4388">
        <v>2</v>
      </c>
      <c r="R4388">
        <v>0.3</v>
      </c>
      <c r="S4388" t="s">
        <v>336</v>
      </c>
      <c r="T4388">
        <v>2</v>
      </c>
      <c r="U4388" t="s">
        <v>355</v>
      </c>
      <c r="V4388">
        <v>1866.79475078574</v>
      </c>
      <c r="W4388">
        <v>1866.79475078574</v>
      </c>
      <c r="X4388">
        <v>1866.79475078574</v>
      </c>
      <c r="Y4388">
        <v>308.614520999999</v>
      </c>
      <c r="Z4388">
        <f t="shared" si="136"/>
        <v>-0.13462762735219697</v>
      </c>
      <c r="AA4388">
        <f t="shared" si="137"/>
        <v>1.8496877533510513E-3</v>
      </c>
    </row>
    <row r="4389" spans="1:27" x14ac:dyDescent="0.3">
      <c r="A4389" t="s">
        <v>86</v>
      </c>
      <c r="B4389">
        <v>10</v>
      </c>
      <c r="C4389">
        <v>0.7</v>
      </c>
      <c r="D4389">
        <v>4</v>
      </c>
      <c r="E4389">
        <v>0.7</v>
      </c>
      <c r="F4389" t="s">
        <v>336</v>
      </c>
      <c r="G4389">
        <v>1</v>
      </c>
      <c r="H4389">
        <v>2052.2791117767201</v>
      </c>
      <c r="I4389" t="s">
        <v>371</v>
      </c>
      <c r="J4389">
        <v>10</v>
      </c>
      <c r="K4389">
        <v>6</v>
      </c>
      <c r="L4389">
        <v>6.6666666666666599</v>
      </c>
      <c r="M4389">
        <v>5.7439800000000901E-2</v>
      </c>
      <c r="N4389" t="s">
        <v>95</v>
      </c>
      <c r="O4389">
        <v>10</v>
      </c>
      <c r="P4389">
        <v>0.7</v>
      </c>
      <c r="Q4389">
        <v>4</v>
      </c>
      <c r="R4389">
        <v>0.7</v>
      </c>
      <c r="S4389" t="s">
        <v>337</v>
      </c>
      <c r="T4389">
        <v>5</v>
      </c>
      <c r="U4389" t="s">
        <v>355</v>
      </c>
      <c r="V4389">
        <v>2371.5970088899498</v>
      </c>
      <c r="W4389">
        <v>2391.1885726075302</v>
      </c>
      <c r="X4389">
        <v>2793.4936916484899</v>
      </c>
      <c r="Y4389">
        <v>78.380739100000895</v>
      </c>
      <c r="Z4389">
        <f t="shared" si="136"/>
        <v>-0.13464256191767154</v>
      </c>
      <c r="AA4389">
        <f t="shared" si="137"/>
        <v>7.3283054816205792E-4</v>
      </c>
    </row>
    <row r="4390" spans="1:27" x14ac:dyDescent="0.3">
      <c r="A4390" t="s">
        <v>84</v>
      </c>
      <c r="B4390">
        <v>10</v>
      </c>
      <c r="C4390">
        <v>0.3</v>
      </c>
      <c r="D4390">
        <v>4</v>
      </c>
      <c r="E4390">
        <v>0.7</v>
      </c>
      <c r="F4390" t="s">
        <v>337</v>
      </c>
      <c r="G4390">
        <v>4</v>
      </c>
      <c r="H4390">
        <v>913.88303426134303</v>
      </c>
      <c r="I4390" t="s">
        <v>8</v>
      </c>
      <c r="J4390">
        <v>3</v>
      </c>
      <c r="K4390">
        <v>9</v>
      </c>
      <c r="L4390">
        <v>6.6666666666666599</v>
      </c>
      <c r="M4390">
        <v>1.6350400000000299E-2</v>
      </c>
      <c r="N4390" t="s">
        <v>84</v>
      </c>
      <c r="O4390">
        <v>10</v>
      </c>
      <c r="P4390">
        <v>0.3</v>
      </c>
      <c r="Q4390">
        <v>4</v>
      </c>
      <c r="R4390">
        <v>0.7</v>
      </c>
      <c r="S4390" t="s">
        <v>337</v>
      </c>
      <c r="T4390">
        <v>4</v>
      </c>
      <c r="U4390" t="s">
        <v>355</v>
      </c>
      <c r="V4390">
        <v>1056.10148270492</v>
      </c>
      <c r="W4390">
        <v>1077.1572769060899</v>
      </c>
      <c r="X4390">
        <v>1102.8508107463099</v>
      </c>
      <c r="Y4390">
        <v>10.660569199999999</v>
      </c>
      <c r="Z4390">
        <f t="shared" si="136"/>
        <v>-0.13466361971135832</v>
      </c>
      <c r="AA4390">
        <f t="shared" si="137"/>
        <v>1.5337267357169164E-3</v>
      </c>
    </row>
    <row r="4391" spans="1:27" x14ac:dyDescent="0.3">
      <c r="A4391" t="s">
        <v>195</v>
      </c>
      <c r="B4391">
        <v>30</v>
      </c>
      <c r="C4391">
        <v>0.7</v>
      </c>
      <c r="D4391">
        <v>2</v>
      </c>
      <c r="E4391">
        <v>0.3</v>
      </c>
      <c r="F4391" t="s">
        <v>337</v>
      </c>
      <c r="G4391">
        <v>5</v>
      </c>
      <c r="H4391">
        <v>1961.5948169810999</v>
      </c>
      <c r="I4391" t="s">
        <v>372</v>
      </c>
      <c r="J4391">
        <v>10</v>
      </c>
      <c r="K4391">
        <v>7</v>
      </c>
      <c r="L4391">
        <v>3.3333333333333299</v>
      </c>
      <c r="M4391">
        <v>2.37443180000002</v>
      </c>
      <c r="N4391" t="s">
        <v>235</v>
      </c>
      <c r="O4391">
        <v>30</v>
      </c>
      <c r="P4391">
        <v>0.7</v>
      </c>
      <c r="Q4391">
        <v>2</v>
      </c>
      <c r="R4391">
        <v>0.7</v>
      </c>
      <c r="S4391" t="s">
        <v>337</v>
      </c>
      <c r="T4391">
        <v>5</v>
      </c>
      <c r="U4391" t="s">
        <v>355</v>
      </c>
      <c r="V4391">
        <v>2266.9551096239702</v>
      </c>
      <c r="W4391">
        <v>2266.9551096239702</v>
      </c>
      <c r="X4391">
        <v>2266.9551096239702</v>
      </c>
      <c r="Y4391">
        <v>563.567204499995</v>
      </c>
      <c r="Z4391">
        <f t="shared" si="136"/>
        <v>-0.13470063493825501</v>
      </c>
      <c r="AA4391">
        <f t="shared" si="137"/>
        <v>4.2132185496965716E-3</v>
      </c>
    </row>
    <row r="4392" spans="1:27" x14ac:dyDescent="0.3">
      <c r="A4392" t="s">
        <v>121</v>
      </c>
      <c r="B4392">
        <v>20</v>
      </c>
      <c r="C4392">
        <v>0.3</v>
      </c>
      <c r="D4392">
        <v>4</v>
      </c>
      <c r="E4392">
        <v>0.3</v>
      </c>
      <c r="F4392" t="s">
        <v>337</v>
      </c>
      <c r="G4392">
        <v>1</v>
      </c>
      <c r="H4392">
        <v>1224.1644385080499</v>
      </c>
      <c r="I4392" t="s">
        <v>2</v>
      </c>
      <c r="J4392">
        <v>0</v>
      </c>
      <c r="K4392">
        <v>7</v>
      </c>
      <c r="L4392">
        <v>6.6666666666666599</v>
      </c>
      <c r="M4392">
        <v>0.76516079999998898</v>
      </c>
      <c r="N4392" t="s">
        <v>121</v>
      </c>
      <c r="O4392">
        <v>20</v>
      </c>
      <c r="P4392">
        <v>0.3</v>
      </c>
      <c r="Q4392">
        <v>4</v>
      </c>
      <c r="R4392">
        <v>0.3</v>
      </c>
      <c r="S4392" t="s">
        <v>337</v>
      </c>
      <c r="T4392">
        <v>1</v>
      </c>
      <c r="U4392" t="s">
        <v>355</v>
      </c>
      <c r="V4392">
        <v>1414.7339794336599</v>
      </c>
      <c r="W4392">
        <v>1415.50081763549</v>
      </c>
      <c r="X4392">
        <v>1419.8896066422899</v>
      </c>
      <c r="Y4392">
        <v>397.28278809999898</v>
      </c>
      <c r="Z4392">
        <f t="shared" si="136"/>
        <v>-0.1347034450970761</v>
      </c>
      <c r="AA4392">
        <f t="shared" si="137"/>
        <v>1.9259852752729685E-3</v>
      </c>
    </row>
    <row r="4393" spans="1:27" x14ac:dyDescent="0.3">
      <c r="A4393" t="s">
        <v>121</v>
      </c>
      <c r="B4393">
        <v>20</v>
      </c>
      <c r="C4393">
        <v>0.3</v>
      </c>
      <c r="D4393">
        <v>4</v>
      </c>
      <c r="E4393">
        <v>0.3</v>
      </c>
      <c r="F4393" t="s">
        <v>337</v>
      </c>
      <c r="G4393">
        <v>1</v>
      </c>
      <c r="H4393">
        <v>1224.1644385080499</v>
      </c>
      <c r="I4393" t="s">
        <v>6</v>
      </c>
      <c r="J4393">
        <v>3</v>
      </c>
      <c r="K4393">
        <v>7</v>
      </c>
      <c r="L4393">
        <v>6.6666666666666599</v>
      </c>
      <c r="M4393">
        <v>0.76856000000003599</v>
      </c>
      <c r="N4393" t="s">
        <v>121</v>
      </c>
      <c r="O4393">
        <v>20</v>
      </c>
      <c r="P4393">
        <v>0.3</v>
      </c>
      <c r="Q4393">
        <v>4</v>
      </c>
      <c r="R4393">
        <v>0.3</v>
      </c>
      <c r="S4393" t="s">
        <v>337</v>
      </c>
      <c r="T4393">
        <v>1</v>
      </c>
      <c r="U4393" t="s">
        <v>355</v>
      </c>
      <c r="V4393">
        <v>1414.7339794336599</v>
      </c>
      <c r="W4393">
        <v>1415.50081763549</v>
      </c>
      <c r="X4393">
        <v>1419.8896066422899</v>
      </c>
      <c r="Y4393">
        <v>397.28278809999898</v>
      </c>
      <c r="Z4393">
        <f t="shared" si="136"/>
        <v>-0.1347034450970761</v>
      </c>
      <c r="AA4393">
        <f t="shared" si="137"/>
        <v>1.9345413972643179E-3</v>
      </c>
    </row>
    <row r="4394" spans="1:27" x14ac:dyDescent="0.3">
      <c r="A4394" t="s">
        <v>121</v>
      </c>
      <c r="B4394">
        <v>20</v>
      </c>
      <c r="C4394">
        <v>0.3</v>
      </c>
      <c r="D4394">
        <v>4</v>
      </c>
      <c r="E4394">
        <v>0.3</v>
      </c>
      <c r="F4394" t="s">
        <v>337</v>
      </c>
      <c r="G4394">
        <v>1</v>
      </c>
      <c r="H4394">
        <v>1224.1644385080499</v>
      </c>
      <c r="I4394" t="s">
        <v>10</v>
      </c>
      <c r="J4394">
        <v>4</v>
      </c>
      <c r="K4394">
        <v>7</v>
      </c>
      <c r="L4394">
        <v>6.6666666666666599</v>
      </c>
      <c r="M4394">
        <v>0.96478600000000303</v>
      </c>
      <c r="N4394" t="s">
        <v>121</v>
      </c>
      <c r="O4394">
        <v>20</v>
      </c>
      <c r="P4394">
        <v>0.3</v>
      </c>
      <c r="Q4394">
        <v>4</v>
      </c>
      <c r="R4394">
        <v>0.3</v>
      </c>
      <c r="S4394" t="s">
        <v>337</v>
      </c>
      <c r="T4394">
        <v>1</v>
      </c>
      <c r="U4394" t="s">
        <v>355</v>
      </c>
      <c r="V4394">
        <v>1414.7339794336599</v>
      </c>
      <c r="W4394">
        <v>1415.50081763549</v>
      </c>
      <c r="X4394">
        <v>1419.8896066422899</v>
      </c>
      <c r="Y4394">
        <v>397.28278809999898</v>
      </c>
      <c r="Z4394">
        <f t="shared" si="136"/>
        <v>-0.1347034450970761</v>
      </c>
      <c r="AA4394">
        <f t="shared" si="137"/>
        <v>2.428461611976906E-3</v>
      </c>
    </row>
    <row r="4395" spans="1:27" x14ac:dyDescent="0.3">
      <c r="A4395" t="s">
        <v>121</v>
      </c>
      <c r="B4395">
        <v>20</v>
      </c>
      <c r="C4395">
        <v>0.3</v>
      </c>
      <c r="D4395">
        <v>4</v>
      </c>
      <c r="E4395">
        <v>0.3</v>
      </c>
      <c r="F4395" t="s">
        <v>337</v>
      </c>
      <c r="G4395">
        <v>1</v>
      </c>
      <c r="H4395">
        <v>1224.1644385080499</v>
      </c>
      <c r="I4395" t="s">
        <v>14</v>
      </c>
      <c r="J4395">
        <v>5</v>
      </c>
      <c r="K4395">
        <v>7</v>
      </c>
      <c r="L4395">
        <v>6.6666666666666599</v>
      </c>
      <c r="M4395">
        <v>0.82100199999996404</v>
      </c>
      <c r="N4395" t="s">
        <v>121</v>
      </c>
      <c r="O4395">
        <v>20</v>
      </c>
      <c r="P4395">
        <v>0.3</v>
      </c>
      <c r="Q4395">
        <v>4</v>
      </c>
      <c r="R4395">
        <v>0.3</v>
      </c>
      <c r="S4395" t="s">
        <v>337</v>
      </c>
      <c r="T4395">
        <v>1</v>
      </c>
      <c r="U4395" t="s">
        <v>355</v>
      </c>
      <c r="V4395">
        <v>1414.7339794336599</v>
      </c>
      <c r="W4395">
        <v>1415.50081763549</v>
      </c>
      <c r="X4395">
        <v>1419.8896066422899</v>
      </c>
      <c r="Y4395">
        <v>397.28278809999898</v>
      </c>
      <c r="Z4395">
        <f t="shared" si="136"/>
        <v>-0.1347034450970761</v>
      </c>
      <c r="AA4395">
        <f t="shared" si="137"/>
        <v>2.0665430886809819E-3</v>
      </c>
    </row>
    <row r="4396" spans="1:27" x14ac:dyDescent="0.3">
      <c r="A4396" t="s">
        <v>158</v>
      </c>
      <c r="B4396">
        <v>20</v>
      </c>
      <c r="C4396">
        <v>0.3</v>
      </c>
      <c r="D4396">
        <v>4</v>
      </c>
      <c r="E4396">
        <v>0.7</v>
      </c>
      <c r="F4396" t="s">
        <v>336</v>
      </c>
      <c r="G4396">
        <v>3</v>
      </c>
      <c r="H4396">
        <v>2305.0465299562602</v>
      </c>
      <c r="I4396" t="s">
        <v>14</v>
      </c>
      <c r="J4396">
        <v>5</v>
      </c>
      <c r="K4396">
        <v>7</v>
      </c>
      <c r="L4396">
        <v>6.6666666666666599</v>
      </c>
      <c r="M4396">
        <v>0.86160579999994902</v>
      </c>
      <c r="N4396" t="s">
        <v>158</v>
      </c>
      <c r="O4396">
        <v>20</v>
      </c>
      <c r="P4396">
        <v>0.3</v>
      </c>
      <c r="Q4396">
        <v>4</v>
      </c>
      <c r="R4396">
        <v>0.7</v>
      </c>
      <c r="S4396" t="s">
        <v>336</v>
      </c>
      <c r="T4396">
        <v>3</v>
      </c>
      <c r="U4396" t="s">
        <v>355</v>
      </c>
      <c r="V4396">
        <v>2664.1358900956998</v>
      </c>
      <c r="W4396">
        <v>2692.4778146011799</v>
      </c>
      <c r="X4396">
        <v>2734.3907355761198</v>
      </c>
      <c r="Y4396">
        <v>426.24061599999902</v>
      </c>
      <c r="Z4396">
        <f t="shared" si="136"/>
        <v>-0.13478642792749604</v>
      </c>
      <c r="AA4396">
        <f t="shared" si="137"/>
        <v>2.0214070824258359E-3</v>
      </c>
    </row>
    <row r="4397" spans="1:27" x14ac:dyDescent="0.3">
      <c r="A4397" t="s">
        <v>94</v>
      </c>
      <c r="B4397">
        <v>10</v>
      </c>
      <c r="C4397">
        <v>0.7</v>
      </c>
      <c r="D4397">
        <v>4</v>
      </c>
      <c r="E4397">
        <v>0.7</v>
      </c>
      <c r="F4397" t="s">
        <v>337</v>
      </c>
      <c r="G4397">
        <v>4</v>
      </c>
      <c r="H4397">
        <v>1502.4907579570499</v>
      </c>
      <c r="I4397" t="s">
        <v>8</v>
      </c>
      <c r="J4397">
        <v>3</v>
      </c>
      <c r="K4397">
        <v>9</v>
      </c>
      <c r="L4397">
        <v>6.6666666666666599</v>
      </c>
      <c r="M4397">
        <v>2.14547000000067E-2</v>
      </c>
      <c r="N4397" t="s">
        <v>94</v>
      </c>
      <c r="O4397">
        <v>10</v>
      </c>
      <c r="P4397">
        <v>0.7</v>
      </c>
      <c r="Q4397">
        <v>4</v>
      </c>
      <c r="R4397">
        <v>0.7</v>
      </c>
      <c r="S4397" t="s">
        <v>337</v>
      </c>
      <c r="T4397">
        <v>4</v>
      </c>
      <c r="U4397" t="s">
        <v>355</v>
      </c>
      <c r="V4397">
        <v>1736.64838175048</v>
      </c>
      <c r="W4397">
        <v>1789.2662916091699</v>
      </c>
      <c r="X4397">
        <v>90000000000</v>
      </c>
      <c r="Y4397">
        <v>11.3183467999988</v>
      </c>
      <c r="Z4397">
        <f t="shared" si="136"/>
        <v>-0.13483306480118185</v>
      </c>
      <c r="AA4397">
        <f t="shared" si="137"/>
        <v>1.8955683527923863E-3</v>
      </c>
    </row>
    <row r="4398" spans="1:27" x14ac:dyDescent="0.3">
      <c r="A4398" t="s">
        <v>72</v>
      </c>
      <c r="B4398">
        <v>10</v>
      </c>
      <c r="C4398">
        <v>0.7</v>
      </c>
      <c r="D4398">
        <v>2</v>
      </c>
      <c r="E4398">
        <v>0.7</v>
      </c>
      <c r="F4398" t="s">
        <v>337</v>
      </c>
      <c r="G4398">
        <v>2</v>
      </c>
      <c r="H4398">
        <v>1603.0917863296499</v>
      </c>
      <c r="I4398" t="s">
        <v>1</v>
      </c>
      <c r="J4398">
        <v>0</v>
      </c>
      <c r="K4398">
        <v>6</v>
      </c>
      <c r="L4398">
        <v>3.3333333333333299</v>
      </c>
      <c r="M4398">
        <v>7.3543700000001794E-2</v>
      </c>
      <c r="N4398" t="s">
        <v>72</v>
      </c>
      <c r="O4398">
        <v>10</v>
      </c>
      <c r="P4398">
        <v>0.7</v>
      </c>
      <c r="Q4398">
        <v>2</v>
      </c>
      <c r="R4398">
        <v>0.7</v>
      </c>
      <c r="S4398" t="s">
        <v>337</v>
      </c>
      <c r="T4398">
        <v>2</v>
      </c>
      <c r="U4398" t="s">
        <v>355</v>
      </c>
      <c r="V4398">
        <v>1852.9512619044899</v>
      </c>
      <c r="W4398">
        <v>1852.9512619044899</v>
      </c>
      <c r="X4398">
        <v>1852.9512619044899</v>
      </c>
      <c r="Y4398">
        <v>34.763994799999999</v>
      </c>
      <c r="Z4398">
        <f t="shared" si="136"/>
        <v>-0.13484406239483646</v>
      </c>
      <c r="AA4398">
        <f t="shared" si="137"/>
        <v>2.1155134909869966E-3</v>
      </c>
    </row>
    <row r="4399" spans="1:27" x14ac:dyDescent="0.3">
      <c r="A4399" t="s">
        <v>72</v>
      </c>
      <c r="B4399">
        <v>10</v>
      </c>
      <c r="C4399">
        <v>0.7</v>
      </c>
      <c r="D4399">
        <v>2</v>
      </c>
      <c r="E4399">
        <v>0.7</v>
      </c>
      <c r="F4399" t="s">
        <v>337</v>
      </c>
      <c r="G4399">
        <v>2</v>
      </c>
      <c r="H4399">
        <v>1603.0917863296499</v>
      </c>
      <c r="I4399" t="s">
        <v>5</v>
      </c>
      <c r="J4399">
        <v>3</v>
      </c>
      <c r="K4399">
        <v>6</v>
      </c>
      <c r="L4399">
        <v>3.3333333333333299</v>
      </c>
      <c r="M4399">
        <v>7.4822999999994894E-2</v>
      </c>
      <c r="N4399" t="s">
        <v>72</v>
      </c>
      <c r="O4399">
        <v>10</v>
      </c>
      <c r="P4399">
        <v>0.7</v>
      </c>
      <c r="Q4399">
        <v>2</v>
      </c>
      <c r="R4399">
        <v>0.7</v>
      </c>
      <c r="S4399" t="s">
        <v>337</v>
      </c>
      <c r="T4399">
        <v>2</v>
      </c>
      <c r="U4399" t="s">
        <v>355</v>
      </c>
      <c r="V4399">
        <v>1852.9512619044899</v>
      </c>
      <c r="W4399">
        <v>1852.9512619044899</v>
      </c>
      <c r="X4399">
        <v>1852.9512619044899</v>
      </c>
      <c r="Y4399">
        <v>34.763994799999999</v>
      </c>
      <c r="Z4399">
        <f t="shared" si="136"/>
        <v>-0.13484406239483646</v>
      </c>
      <c r="AA4399">
        <f t="shared" si="137"/>
        <v>2.1523130592573585E-3</v>
      </c>
    </row>
    <row r="4400" spans="1:27" x14ac:dyDescent="0.3">
      <c r="A4400" t="s">
        <v>72</v>
      </c>
      <c r="B4400">
        <v>10</v>
      </c>
      <c r="C4400">
        <v>0.7</v>
      </c>
      <c r="D4400">
        <v>2</v>
      </c>
      <c r="E4400">
        <v>0.7</v>
      </c>
      <c r="F4400" t="s">
        <v>337</v>
      </c>
      <c r="G4400">
        <v>2</v>
      </c>
      <c r="H4400">
        <v>1603.0917863296499</v>
      </c>
      <c r="I4400" t="s">
        <v>9</v>
      </c>
      <c r="J4400">
        <v>4</v>
      </c>
      <c r="K4400">
        <v>6</v>
      </c>
      <c r="L4400">
        <v>3.3333333333333299</v>
      </c>
      <c r="M4400">
        <v>7.4964699999995305E-2</v>
      </c>
      <c r="N4400" t="s">
        <v>72</v>
      </c>
      <c r="O4400">
        <v>10</v>
      </c>
      <c r="P4400">
        <v>0.7</v>
      </c>
      <c r="Q4400">
        <v>2</v>
      </c>
      <c r="R4400">
        <v>0.7</v>
      </c>
      <c r="S4400" t="s">
        <v>337</v>
      </c>
      <c r="T4400">
        <v>2</v>
      </c>
      <c r="U4400" t="s">
        <v>355</v>
      </c>
      <c r="V4400">
        <v>1852.9512619044899</v>
      </c>
      <c r="W4400">
        <v>1852.9512619044899</v>
      </c>
      <c r="X4400">
        <v>1852.9512619044899</v>
      </c>
      <c r="Y4400">
        <v>34.763994799999999</v>
      </c>
      <c r="Z4400">
        <f t="shared" si="136"/>
        <v>-0.13484406239483646</v>
      </c>
      <c r="AA4400">
        <f t="shared" si="137"/>
        <v>2.1563891155568608E-3</v>
      </c>
    </row>
    <row r="4401" spans="1:27" x14ac:dyDescent="0.3">
      <c r="A4401" t="s">
        <v>72</v>
      </c>
      <c r="B4401">
        <v>10</v>
      </c>
      <c r="C4401">
        <v>0.7</v>
      </c>
      <c r="D4401">
        <v>2</v>
      </c>
      <c r="E4401">
        <v>0.7</v>
      </c>
      <c r="F4401" t="s">
        <v>337</v>
      </c>
      <c r="G4401">
        <v>2</v>
      </c>
      <c r="H4401">
        <v>1603.0917863296499</v>
      </c>
      <c r="I4401" t="s">
        <v>13</v>
      </c>
      <c r="J4401">
        <v>5</v>
      </c>
      <c r="K4401">
        <v>6</v>
      </c>
      <c r="L4401">
        <v>3.3333333333333299</v>
      </c>
      <c r="M4401">
        <v>7.5100699999992998E-2</v>
      </c>
      <c r="N4401" t="s">
        <v>72</v>
      </c>
      <c r="O4401">
        <v>10</v>
      </c>
      <c r="P4401">
        <v>0.7</v>
      </c>
      <c r="Q4401">
        <v>2</v>
      </c>
      <c r="R4401">
        <v>0.7</v>
      </c>
      <c r="S4401" t="s">
        <v>337</v>
      </c>
      <c r="T4401">
        <v>2</v>
      </c>
      <c r="U4401" t="s">
        <v>355</v>
      </c>
      <c r="V4401">
        <v>1852.9512619044899</v>
      </c>
      <c r="W4401">
        <v>1852.9512619044899</v>
      </c>
      <c r="X4401">
        <v>1852.9512619044899</v>
      </c>
      <c r="Y4401">
        <v>34.763994799999999</v>
      </c>
      <c r="Z4401">
        <f t="shared" si="136"/>
        <v>-0.13484406239483646</v>
      </c>
      <c r="AA4401">
        <f t="shared" si="137"/>
        <v>2.1603012091117044E-3</v>
      </c>
    </row>
    <row r="4402" spans="1:27" x14ac:dyDescent="0.3">
      <c r="A4402" t="s">
        <v>108</v>
      </c>
      <c r="B4402">
        <v>20</v>
      </c>
      <c r="C4402">
        <v>0.7</v>
      </c>
      <c r="D4402">
        <v>2</v>
      </c>
      <c r="E4402">
        <v>0.3</v>
      </c>
      <c r="F4402" t="s">
        <v>336</v>
      </c>
      <c r="G4402">
        <v>3</v>
      </c>
      <c r="H4402">
        <v>2033.1723567537799</v>
      </c>
      <c r="I4402" t="s">
        <v>373</v>
      </c>
      <c r="J4402">
        <v>10</v>
      </c>
      <c r="K4402">
        <v>8</v>
      </c>
      <c r="L4402">
        <v>3.3333333333333299</v>
      </c>
      <c r="M4402">
        <v>0.52353070000000901</v>
      </c>
      <c r="N4402" t="s">
        <v>109</v>
      </c>
      <c r="O4402">
        <v>20</v>
      </c>
      <c r="P4402">
        <v>0.7</v>
      </c>
      <c r="Q4402">
        <v>2</v>
      </c>
      <c r="R4402">
        <v>0.3</v>
      </c>
      <c r="S4402" t="s">
        <v>336</v>
      </c>
      <c r="T4402">
        <v>4</v>
      </c>
      <c r="U4402" t="s">
        <v>355</v>
      </c>
      <c r="V4402">
        <v>2350.0926730542101</v>
      </c>
      <c r="W4402">
        <v>2350.0926730542101</v>
      </c>
      <c r="X4402">
        <v>2350.0926730542101</v>
      </c>
      <c r="Y4402">
        <v>422.34701610000002</v>
      </c>
      <c r="Z4402">
        <f t="shared" si="136"/>
        <v>-0.13485439103495289</v>
      </c>
      <c r="AA4402">
        <f t="shared" si="137"/>
        <v>1.2395747573508405E-3</v>
      </c>
    </row>
    <row r="4403" spans="1:27" x14ac:dyDescent="0.3">
      <c r="A4403" t="s">
        <v>155</v>
      </c>
      <c r="B4403">
        <v>20</v>
      </c>
      <c r="C4403">
        <v>0.7</v>
      </c>
      <c r="D4403">
        <v>2</v>
      </c>
      <c r="E4403">
        <v>0.7</v>
      </c>
      <c r="F4403" t="s">
        <v>337</v>
      </c>
      <c r="G4403">
        <v>5</v>
      </c>
      <c r="H4403">
        <v>2550.2682397225399</v>
      </c>
      <c r="I4403" t="s">
        <v>1</v>
      </c>
      <c r="J4403">
        <v>0</v>
      </c>
      <c r="K4403">
        <v>6</v>
      </c>
      <c r="L4403">
        <v>3.3333333333333299</v>
      </c>
      <c r="M4403">
        <v>0.81586970000000703</v>
      </c>
      <c r="N4403" t="s">
        <v>155</v>
      </c>
      <c r="O4403">
        <v>20</v>
      </c>
      <c r="P4403">
        <v>0.7</v>
      </c>
      <c r="Q4403">
        <v>2</v>
      </c>
      <c r="R4403">
        <v>0.7</v>
      </c>
      <c r="S4403" t="s">
        <v>337</v>
      </c>
      <c r="T4403">
        <v>5</v>
      </c>
      <c r="U4403" t="s">
        <v>355</v>
      </c>
      <c r="V4403">
        <v>2948.0607806652001</v>
      </c>
      <c r="W4403">
        <v>2950.2606056725299</v>
      </c>
      <c r="X4403">
        <v>3139.5937855911502</v>
      </c>
      <c r="Y4403">
        <v>428.22069919999899</v>
      </c>
      <c r="Z4403">
        <f t="shared" si="136"/>
        <v>-0.13493362943924866</v>
      </c>
      <c r="AA4403">
        <f t="shared" si="137"/>
        <v>1.9052551675437762E-3</v>
      </c>
    </row>
    <row r="4404" spans="1:27" x14ac:dyDescent="0.3">
      <c r="A4404" t="s">
        <v>155</v>
      </c>
      <c r="B4404">
        <v>20</v>
      </c>
      <c r="C4404">
        <v>0.7</v>
      </c>
      <c r="D4404">
        <v>2</v>
      </c>
      <c r="E4404">
        <v>0.7</v>
      </c>
      <c r="F4404" t="s">
        <v>337</v>
      </c>
      <c r="G4404">
        <v>5</v>
      </c>
      <c r="H4404">
        <v>2550.2682397225399</v>
      </c>
      <c r="I4404" t="s">
        <v>5</v>
      </c>
      <c r="J4404">
        <v>3</v>
      </c>
      <c r="K4404">
        <v>6</v>
      </c>
      <c r="L4404">
        <v>3.3333333333333299</v>
      </c>
      <c r="M4404">
        <v>0.838712099999952</v>
      </c>
      <c r="N4404" t="s">
        <v>155</v>
      </c>
      <c r="O4404">
        <v>20</v>
      </c>
      <c r="P4404">
        <v>0.7</v>
      </c>
      <c r="Q4404">
        <v>2</v>
      </c>
      <c r="R4404">
        <v>0.7</v>
      </c>
      <c r="S4404" t="s">
        <v>337</v>
      </c>
      <c r="T4404">
        <v>5</v>
      </c>
      <c r="U4404" t="s">
        <v>355</v>
      </c>
      <c r="V4404">
        <v>2948.0607806652001</v>
      </c>
      <c r="W4404">
        <v>2950.2606056725299</v>
      </c>
      <c r="X4404">
        <v>3139.5937855911502</v>
      </c>
      <c r="Y4404">
        <v>428.22069919999899</v>
      </c>
      <c r="Z4404">
        <f t="shared" si="136"/>
        <v>-0.13493362943924866</v>
      </c>
      <c r="AA4404">
        <f t="shared" si="137"/>
        <v>1.9585977547718551E-3</v>
      </c>
    </row>
    <row r="4405" spans="1:27" x14ac:dyDescent="0.3">
      <c r="A4405" t="s">
        <v>155</v>
      </c>
      <c r="B4405">
        <v>20</v>
      </c>
      <c r="C4405">
        <v>0.7</v>
      </c>
      <c r="D4405">
        <v>2</v>
      </c>
      <c r="E4405">
        <v>0.7</v>
      </c>
      <c r="F4405" t="s">
        <v>337</v>
      </c>
      <c r="G4405">
        <v>5</v>
      </c>
      <c r="H4405">
        <v>2550.2682397225399</v>
      </c>
      <c r="I4405" t="s">
        <v>9</v>
      </c>
      <c r="J4405">
        <v>4</v>
      </c>
      <c r="K4405">
        <v>6</v>
      </c>
      <c r="L4405">
        <v>3.3333333333333299</v>
      </c>
      <c r="M4405">
        <v>0.85200040000006505</v>
      </c>
      <c r="N4405" t="s">
        <v>155</v>
      </c>
      <c r="O4405">
        <v>20</v>
      </c>
      <c r="P4405">
        <v>0.7</v>
      </c>
      <c r="Q4405">
        <v>2</v>
      </c>
      <c r="R4405">
        <v>0.7</v>
      </c>
      <c r="S4405" t="s">
        <v>337</v>
      </c>
      <c r="T4405">
        <v>5</v>
      </c>
      <c r="U4405" t="s">
        <v>355</v>
      </c>
      <c r="V4405">
        <v>2948.0607806652001</v>
      </c>
      <c r="W4405">
        <v>2950.2606056725299</v>
      </c>
      <c r="X4405">
        <v>3139.5937855911502</v>
      </c>
      <c r="Y4405">
        <v>428.22069919999899</v>
      </c>
      <c r="Z4405">
        <f t="shared" si="136"/>
        <v>-0.13493362943924866</v>
      </c>
      <c r="AA4405">
        <f t="shared" si="137"/>
        <v>1.9896291832500633E-3</v>
      </c>
    </row>
    <row r="4406" spans="1:27" x14ac:dyDescent="0.3">
      <c r="A4406" t="s">
        <v>155</v>
      </c>
      <c r="B4406">
        <v>20</v>
      </c>
      <c r="C4406">
        <v>0.7</v>
      </c>
      <c r="D4406">
        <v>2</v>
      </c>
      <c r="E4406">
        <v>0.7</v>
      </c>
      <c r="F4406" t="s">
        <v>337</v>
      </c>
      <c r="G4406">
        <v>5</v>
      </c>
      <c r="H4406">
        <v>2550.2682397225399</v>
      </c>
      <c r="I4406" t="s">
        <v>13</v>
      </c>
      <c r="J4406">
        <v>5</v>
      </c>
      <c r="K4406">
        <v>6</v>
      </c>
      <c r="L4406">
        <v>3.3333333333333299</v>
      </c>
      <c r="M4406">
        <v>0.81737250000003303</v>
      </c>
      <c r="N4406" t="s">
        <v>155</v>
      </c>
      <c r="O4406">
        <v>20</v>
      </c>
      <c r="P4406">
        <v>0.7</v>
      </c>
      <c r="Q4406">
        <v>2</v>
      </c>
      <c r="R4406">
        <v>0.7</v>
      </c>
      <c r="S4406" t="s">
        <v>337</v>
      </c>
      <c r="T4406">
        <v>5</v>
      </c>
      <c r="U4406" t="s">
        <v>355</v>
      </c>
      <c r="V4406">
        <v>2948.0607806652001</v>
      </c>
      <c r="W4406">
        <v>2950.2606056725299</v>
      </c>
      <c r="X4406">
        <v>3139.5937855911502</v>
      </c>
      <c r="Y4406">
        <v>428.22069919999899</v>
      </c>
      <c r="Z4406">
        <f t="shared" si="136"/>
        <v>-0.13493362943924866</v>
      </c>
      <c r="AA4406">
        <f t="shared" si="137"/>
        <v>1.9087645728640549E-3</v>
      </c>
    </row>
    <row r="4407" spans="1:27" x14ac:dyDescent="0.3">
      <c r="A4407" t="s">
        <v>155</v>
      </c>
      <c r="B4407">
        <v>20</v>
      </c>
      <c r="C4407">
        <v>0.7</v>
      </c>
      <c r="D4407">
        <v>2</v>
      </c>
      <c r="E4407">
        <v>0.7</v>
      </c>
      <c r="F4407" t="s">
        <v>337</v>
      </c>
      <c r="G4407">
        <v>5</v>
      </c>
      <c r="H4407">
        <v>2550.2682397225399</v>
      </c>
      <c r="I4407" t="s">
        <v>2</v>
      </c>
      <c r="J4407">
        <v>0</v>
      </c>
      <c r="K4407">
        <v>7</v>
      </c>
      <c r="L4407">
        <v>3.3333333333333299</v>
      </c>
      <c r="M4407">
        <v>0.78831980000006696</v>
      </c>
      <c r="N4407" t="s">
        <v>155</v>
      </c>
      <c r="O4407">
        <v>20</v>
      </c>
      <c r="P4407">
        <v>0.7</v>
      </c>
      <c r="Q4407">
        <v>2</v>
      </c>
      <c r="R4407">
        <v>0.7</v>
      </c>
      <c r="S4407" t="s">
        <v>337</v>
      </c>
      <c r="T4407">
        <v>5</v>
      </c>
      <c r="U4407" t="s">
        <v>355</v>
      </c>
      <c r="V4407">
        <v>2948.0607806652001</v>
      </c>
      <c r="W4407">
        <v>2950.2606056725299</v>
      </c>
      <c r="X4407">
        <v>3139.5937855911502</v>
      </c>
      <c r="Y4407">
        <v>428.22069919999899</v>
      </c>
      <c r="Z4407">
        <f t="shared" si="136"/>
        <v>-0.13493362943924866</v>
      </c>
      <c r="AA4407">
        <f t="shared" si="137"/>
        <v>1.8409194171902581E-3</v>
      </c>
    </row>
    <row r="4408" spans="1:27" x14ac:dyDescent="0.3">
      <c r="A4408" t="s">
        <v>155</v>
      </c>
      <c r="B4408">
        <v>20</v>
      </c>
      <c r="C4408">
        <v>0.7</v>
      </c>
      <c r="D4408">
        <v>2</v>
      </c>
      <c r="E4408">
        <v>0.7</v>
      </c>
      <c r="F4408" t="s">
        <v>337</v>
      </c>
      <c r="G4408">
        <v>5</v>
      </c>
      <c r="H4408">
        <v>2550.2682397225399</v>
      </c>
      <c r="I4408" t="s">
        <v>6</v>
      </c>
      <c r="J4408">
        <v>3</v>
      </c>
      <c r="K4408">
        <v>7</v>
      </c>
      <c r="L4408">
        <v>3.3333333333333299</v>
      </c>
      <c r="M4408">
        <v>0.78928430000007599</v>
      </c>
      <c r="N4408" t="s">
        <v>155</v>
      </c>
      <c r="O4408">
        <v>20</v>
      </c>
      <c r="P4408">
        <v>0.7</v>
      </c>
      <c r="Q4408">
        <v>2</v>
      </c>
      <c r="R4408">
        <v>0.7</v>
      </c>
      <c r="S4408" t="s">
        <v>337</v>
      </c>
      <c r="T4408">
        <v>5</v>
      </c>
      <c r="U4408" t="s">
        <v>355</v>
      </c>
      <c r="V4408">
        <v>2948.0607806652001</v>
      </c>
      <c r="W4408">
        <v>2950.2606056725299</v>
      </c>
      <c r="X4408">
        <v>3139.5937855911502</v>
      </c>
      <c r="Y4408">
        <v>428.22069919999899</v>
      </c>
      <c r="Z4408">
        <f t="shared" si="136"/>
        <v>-0.13493362943924866</v>
      </c>
      <c r="AA4408">
        <f t="shared" si="137"/>
        <v>1.8431717604371187E-3</v>
      </c>
    </row>
    <row r="4409" spans="1:27" x14ac:dyDescent="0.3">
      <c r="A4409" t="s">
        <v>155</v>
      </c>
      <c r="B4409">
        <v>20</v>
      </c>
      <c r="C4409">
        <v>0.7</v>
      </c>
      <c r="D4409">
        <v>2</v>
      </c>
      <c r="E4409">
        <v>0.7</v>
      </c>
      <c r="F4409" t="s">
        <v>337</v>
      </c>
      <c r="G4409">
        <v>5</v>
      </c>
      <c r="H4409">
        <v>2550.2682397225399</v>
      </c>
      <c r="I4409" t="s">
        <v>10</v>
      </c>
      <c r="J4409">
        <v>4</v>
      </c>
      <c r="K4409">
        <v>7</v>
      </c>
      <c r="L4409">
        <v>3.3333333333333299</v>
      </c>
      <c r="M4409">
        <v>0.91675380000003703</v>
      </c>
      <c r="N4409" t="s">
        <v>155</v>
      </c>
      <c r="O4409">
        <v>20</v>
      </c>
      <c r="P4409">
        <v>0.7</v>
      </c>
      <c r="Q4409">
        <v>2</v>
      </c>
      <c r="R4409">
        <v>0.7</v>
      </c>
      <c r="S4409" t="s">
        <v>337</v>
      </c>
      <c r="T4409">
        <v>5</v>
      </c>
      <c r="U4409" t="s">
        <v>355</v>
      </c>
      <c r="V4409">
        <v>2948.0607806652001</v>
      </c>
      <c r="W4409">
        <v>2950.2606056725299</v>
      </c>
      <c r="X4409">
        <v>3139.5937855911502</v>
      </c>
      <c r="Y4409">
        <v>428.22069919999899</v>
      </c>
      <c r="Z4409">
        <f t="shared" si="136"/>
        <v>-0.13493362943924866</v>
      </c>
      <c r="AA4409">
        <f t="shared" si="137"/>
        <v>2.1408441995277539E-3</v>
      </c>
    </row>
    <row r="4410" spans="1:27" x14ac:dyDescent="0.3">
      <c r="A4410" t="s">
        <v>155</v>
      </c>
      <c r="B4410">
        <v>20</v>
      </c>
      <c r="C4410">
        <v>0.7</v>
      </c>
      <c r="D4410">
        <v>2</v>
      </c>
      <c r="E4410">
        <v>0.7</v>
      </c>
      <c r="F4410" t="s">
        <v>337</v>
      </c>
      <c r="G4410">
        <v>5</v>
      </c>
      <c r="H4410">
        <v>2550.2682397225399</v>
      </c>
      <c r="I4410" t="s">
        <v>14</v>
      </c>
      <c r="J4410">
        <v>5</v>
      </c>
      <c r="K4410">
        <v>7</v>
      </c>
      <c r="L4410">
        <v>3.3333333333333299</v>
      </c>
      <c r="M4410">
        <v>0.86968860000001702</v>
      </c>
      <c r="N4410" t="s">
        <v>155</v>
      </c>
      <c r="O4410">
        <v>20</v>
      </c>
      <c r="P4410">
        <v>0.7</v>
      </c>
      <c r="Q4410">
        <v>2</v>
      </c>
      <c r="R4410">
        <v>0.7</v>
      </c>
      <c r="S4410" t="s">
        <v>337</v>
      </c>
      <c r="T4410">
        <v>5</v>
      </c>
      <c r="U4410" t="s">
        <v>355</v>
      </c>
      <c r="V4410">
        <v>2948.0607806652001</v>
      </c>
      <c r="W4410">
        <v>2950.2606056725299</v>
      </c>
      <c r="X4410">
        <v>3139.5937855911502</v>
      </c>
      <c r="Y4410">
        <v>428.22069919999899</v>
      </c>
      <c r="Z4410">
        <f t="shared" si="136"/>
        <v>-0.13493362943924866</v>
      </c>
      <c r="AA4410">
        <f t="shared" si="137"/>
        <v>2.0309354536685578E-3</v>
      </c>
    </row>
    <row r="4411" spans="1:27" x14ac:dyDescent="0.3">
      <c r="A4411" t="s">
        <v>68</v>
      </c>
      <c r="B4411">
        <v>10</v>
      </c>
      <c r="C4411">
        <v>0.7</v>
      </c>
      <c r="D4411">
        <v>2</v>
      </c>
      <c r="E4411">
        <v>0.7</v>
      </c>
      <c r="F4411" t="s">
        <v>336</v>
      </c>
      <c r="G4411">
        <v>3</v>
      </c>
      <c r="H4411">
        <v>2567.79361855259</v>
      </c>
      <c r="I4411" t="s">
        <v>2</v>
      </c>
      <c r="J4411">
        <v>0</v>
      </c>
      <c r="K4411">
        <v>7</v>
      </c>
      <c r="L4411">
        <v>3.3333333333333299</v>
      </c>
      <c r="M4411">
        <v>5.1287099999996102E-2</v>
      </c>
      <c r="N4411" t="s">
        <v>68</v>
      </c>
      <c r="O4411">
        <v>10</v>
      </c>
      <c r="P4411">
        <v>0.7</v>
      </c>
      <c r="Q4411">
        <v>2</v>
      </c>
      <c r="R4411">
        <v>0.7</v>
      </c>
      <c r="S4411" t="s">
        <v>336</v>
      </c>
      <c r="T4411">
        <v>3</v>
      </c>
      <c r="U4411" t="s">
        <v>355</v>
      </c>
      <c r="V4411">
        <v>2968.3819716174298</v>
      </c>
      <c r="W4411">
        <v>2986.4686484010899</v>
      </c>
      <c r="X4411">
        <v>2989.8725753238</v>
      </c>
      <c r="Y4411">
        <v>28.684911899999999</v>
      </c>
      <c r="Z4411">
        <f t="shared" si="136"/>
        <v>-0.13495175381575464</v>
      </c>
      <c r="AA4411">
        <f t="shared" si="137"/>
        <v>1.7879469241108635E-3</v>
      </c>
    </row>
    <row r="4412" spans="1:27" x14ac:dyDescent="0.3">
      <c r="A4412" t="s">
        <v>68</v>
      </c>
      <c r="B4412">
        <v>10</v>
      </c>
      <c r="C4412">
        <v>0.7</v>
      </c>
      <c r="D4412">
        <v>2</v>
      </c>
      <c r="E4412">
        <v>0.7</v>
      </c>
      <c r="F4412" t="s">
        <v>336</v>
      </c>
      <c r="G4412">
        <v>3</v>
      </c>
      <c r="H4412">
        <v>2567.79361855259</v>
      </c>
      <c r="I4412" t="s">
        <v>10</v>
      </c>
      <c r="J4412">
        <v>4</v>
      </c>
      <c r="K4412">
        <v>7</v>
      </c>
      <c r="L4412">
        <v>3.3333333333333299</v>
      </c>
      <c r="M4412">
        <v>6.32254999999943E-2</v>
      </c>
      <c r="N4412" t="s">
        <v>68</v>
      </c>
      <c r="O4412">
        <v>10</v>
      </c>
      <c r="P4412">
        <v>0.7</v>
      </c>
      <c r="Q4412">
        <v>2</v>
      </c>
      <c r="R4412">
        <v>0.7</v>
      </c>
      <c r="S4412" t="s">
        <v>336</v>
      </c>
      <c r="T4412">
        <v>3</v>
      </c>
      <c r="U4412" t="s">
        <v>355</v>
      </c>
      <c r="V4412">
        <v>2968.3819716174298</v>
      </c>
      <c r="W4412">
        <v>2986.4686484010899</v>
      </c>
      <c r="X4412">
        <v>2989.8725753238</v>
      </c>
      <c r="Y4412">
        <v>28.684911899999999</v>
      </c>
      <c r="Z4412">
        <f t="shared" si="136"/>
        <v>-0.13495175381575464</v>
      </c>
      <c r="AA4412">
        <f t="shared" si="137"/>
        <v>2.204137848511025E-3</v>
      </c>
    </row>
    <row r="4413" spans="1:27" x14ac:dyDescent="0.3">
      <c r="A4413" t="s">
        <v>68</v>
      </c>
      <c r="B4413">
        <v>10</v>
      </c>
      <c r="C4413">
        <v>0.7</v>
      </c>
      <c r="D4413">
        <v>2</v>
      </c>
      <c r="E4413">
        <v>0.7</v>
      </c>
      <c r="F4413" t="s">
        <v>336</v>
      </c>
      <c r="G4413">
        <v>3</v>
      </c>
      <c r="H4413">
        <v>2567.79361855259</v>
      </c>
      <c r="I4413" t="s">
        <v>14</v>
      </c>
      <c r="J4413">
        <v>5</v>
      </c>
      <c r="K4413">
        <v>7</v>
      </c>
      <c r="L4413">
        <v>3.3333333333333299</v>
      </c>
      <c r="M4413">
        <v>5.8446600000003401E-2</v>
      </c>
      <c r="N4413" t="s">
        <v>68</v>
      </c>
      <c r="O4413">
        <v>10</v>
      </c>
      <c r="P4413">
        <v>0.7</v>
      </c>
      <c r="Q4413">
        <v>2</v>
      </c>
      <c r="R4413">
        <v>0.7</v>
      </c>
      <c r="S4413" t="s">
        <v>336</v>
      </c>
      <c r="T4413">
        <v>3</v>
      </c>
      <c r="U4413" t="s">
        <v>355</v>
      </c>
      <c r="V4413">
        <v>2968.3819716174298</v>
      </c>
      <c r="W4413">
        <v>2986.4686484010899</v>
      </c>
      <c r="X4413">
        <v>2989.8725753238</v>
      </c>
      <c r="Y4413">
        <v>28.684911899999999</v>
      </c>
      <c r="Z4413">
        <f t="shared" si="136"/>
        <v>-0.13495175381575464</v>
      </c>
      <c r="AA4413">
        <f t="shared" si="137"/>
        <v>2.0375380689247784E-3</v>
      </c>
    </row>
    <row r="4414" spans="1:27" x14ac:dyDescent="0.3">
      <c r="A4414" t="s">
        <v>60</v>
      </c>
      <c r="B4414">
        <v>10</v>
      </c>
      <c r="C4414">
        <v>0.3</v>
      </c>
      <c r="D4414">
        <v>2</v>
      </c>
      <c r="E4414">
        <v>0.7</v>
      </c>
      <c r="F4414" t="s">
        <v>336</v>
      </c>
      <c r="G4414">
        <v>5</v>
      </c>
      <c r="H4414">
        <v>1873.8779233376699</v>
      </c>
      <c r="I4414" t="s">
        <v>16</v>
      </c>
      <c r="J4414">
        <v>5</v>
      </c>
      <c r="K4414">
        <v>9</v>
      </c>
      <c r="L4414">
        <v>3.3333333333333299</v>
      </c>
      <c r="M4414">
        <v>3.4720000000000001E-2</v>
      </c>
      <c r="N4414" t="s">
        <v>60</v>
      </c>
      <c r="O4414">
        <v>10</v>
      </c>
      <c r="P4414">
        <v>0.3</v>
      </c>
      <c r="Q4414">
        <v>2</v>
      </c>
      <c r="R4414">
        <v>0.7</v>
      </c>
      <c r="S4414" t="s">
        <v>336</v>
      </c>
      <c r="T4414">
        <v>5</v>
      </c>
      <c r="U4414" t="s">
        <v>355</v>
      </c>
      <c r="V4414">
        <v>2166.3237595188698</v>
      </c>
      <c r="W4414">
        <v>2166.3237595188698</v>
      </c>
      <c r="X4414">
        <v>2201.13500758292</v>
      </c>
      <c r="Y4414">
        <v>15.1398693000001</v>
      </c>
      <c r="Z4414">
        <f t="shared" si="136"/>
        <v>-0.13499636649239849</v>
      </c>
      <c r="AA4414">
        <f t="shared" si="137"/>
        <v>2.2932826771496482E-3</v>
      </c>
    </row>
    <row r="4415" spans="1:27" x14ac:dyDescent="0.3">
      <c r="A4415" t="s">
        <v>284</v>
      </c>
      <c r="B4415">
        <v>60</v>
      </c>
      <c r="C4415">
        <v>0.3</v>
      </c>
      <c r="D4415">
        <v>4</v>
      </c>
      <c r="E4415">
        <v>0.3</v>
      </c>
      <c r="F4415" t="s">
        <v>337</v>
      </c>
      <c r="G4415">
        <v>4</v>
      </c>
      <c r="H4415">
        <v>1594.7780123176101</v>
      </c>
      <c r="I4415" t="s">
        <v>8</v>
      </c>
      <c r="J4415">
        <v>3</v>
      </c>
      <c r="K4415">
        <v>9</v>
      </c>
      <c r="L4415">
        <v>6.6666666666666599</v>
      </c>
      <c r="M4415">
        <v>16.696172500000099</v>
      </c>
      <c r="N4415" t="s">
        <v>284</v>
      </c>
      <c r="O4415">
        <v>60</v>
      </c>
      <c r="P4415">
        <v>0.3</v>
      </c>
      <c r="Q4415">
        <v>4</v>
      </c>
      <c r="R4415">
        <v>0.3</v>
      </c>
      <c r="S4415" t="s">
        <v>337</v>
      </c>
      <c r="T4415">
        <v>4</v>
      </c>
      <c r="U4415" t="s">
        <v>355</v>
      </c>
      <c r="V4415">
        <v>1843.7040311328301</v>
      </c>
      <c r="W4415">
        <v>1843.7040311328301</v>
      </c>
      <c r="X4415">
        <v>90000000000</v>
      </c>
      <c r="Y4415">
        <v>1500.7959928999901</v>
      </c>
      <c r="Z4415">
        <f t="shared" si="136"/>
        <v>-0.13501408827656139</v>
      </c>
      <c r="AA4415">
        <f t="shared" si="137"/>
        <v>1.1124878117336963E-2</v>
      </c>
    </row>
    <row r="4416" spans="1:27" x14ac:dyDescent="0.3">
      <c r="A4416" t="s">
        <v>158</v>
      </c>
      <c r="B4416">
        <v>20</v>
      </c>
      <c r="C4416">
        <v>0.3</v>
      </c>
      <c r="D4416">
        <v>4</v>
      </c>
      <c r="E4416">
        <v>0.7</v>
      </c>
      <c r="F4416" t="s">
        <v>336</v>
      </c>
      <c r="G4416">
        <v>3</v>
      </c>
      <c r="H4416">
        <v>2304.3084782320402</v>
      </c>
      <c r="I4416" t="s">
        <v>6</v>
      </c>
      <c r="J4416">
        <v>3</v>
      </c>
      <c r="K4416">
        <v>7</v>
      </c>
      <c r="L4416">
        <v>6.6666666666666599</v>
      </c>
      <c r="M4416">
        <v>1.10993479999996</v>
      </c>
      <c r="N4416" t="s">
        <v>158</v>
      </c>
      <c r="O4416">
        <v>20</v>
      </c>
      <c r="P4416">
        <v>0.3</v>
      </c>
      <c r="Q4416">
        <v>4</v>
      </c>
      <c r="R4416">
        <v>0.7</v>
      </c>
      <c r="S4416" t="s">
        <v>336</v>
      </c>
      <c r="T4416">
        <v>3</v>
      </c>
      <c r="U4416" t="s">
        <v>355</v>
      </c>
      <c r="V4416">
        <v>2664.1358900956998</v>
      </c>
      <c r="W4416">
        <v>2692.4778146011799</v>
      </c>
      <c r="X4416">
        <v>2734.3907355761198</v>
      </c>
      <c r="Y4416">
        <v>426.24061599999902</v>
      </c>
      <c r="Z4416">
        <f t="shared" si="136"/>
        <v>-0.13506346023915997</v>
      </c>
      <c r="AA4416">
        <f t="shared" si="137"/>
        <v>2.6040099378984629E-3</v>
      </c>
    </row>
    <row r="4417" spans="1:27" x14ac:dyDescent="0.3">
      <c r="A4417" t="s">
        <v>158</v>
      </c>
      <c r="B4417">
        <v>20</v>
      </c>
      <c r="C4417">
        <v>0.3</v>
      </c>
      <c r="D4417">
        <v>4</v>
      </c>
      <c r="E4417">
        <v>0.7</v>
      </c>
      <c r="F4417" t="s">
        <v>336</v>
      </c>
      <c r="G4417">
        <v>3</v>
      </c>
      <c r="H4417">
        <v>2304.2325413932899</v>
      </c>
      <c r="I4417" t="s">
        <v>10</v>
      </c>
      <c r="J4417">
        <v>4</v>
      </c>
      <c r="K4417">
        <v>7</v>
      </c>
      <c r="L4417">
        <v>6.6666666666666599</v>
      </c>
      <c r="M4417">
        <v>1.0337111000000001</v>
      </c>
      <c r="N4417" t="s">
        <v>158</v>
      </c>
      <c r="O4417">
        <v>20</v>
      </c>
      <c r="P4417">
        <v>0.3</v>
      </c>
      <c r="Q4417">
        <v>4</v>
      </c>
      <c r="R4417">
        <v>0.7</v>
      </c>
      <c r="S4417" t="s">
        <v>336</v>
      </c>
      <c r="T4417">
        <v>3</v>
      </c>
      <c r="U4417" t="s">
        <v>355</v>
      </c>
      <c r="V4417">
        <v>2664.1358900956998</v>
      </c>
      <c r="W4417">
        <v>2692.4778146011799</v>
      </c>
      <c r="X4417">
        <v>2734.3907355761198</v>
      </c>
      <c r="Y4417">
        <v>426.24061599999902</v>
      </c>
      <c r="Z4417">
        <f t="shared" si="136"/>
        <v>-0.13509196360455983</v>
      </c>
      <c r="AA4417">
        <f t="shared" si="137"/>
        <v>2.4251820713397302E-3</v>
      </c>
    </row>
    <row r="4418" spans="1:27" x14ac:dyDescent="0.3">
      <c r="A4418" t="s">
        <v>158</v>
      </c>
      <c r="B4418">
        <v>20</v>
      </c>
      <c r="C4418">
        <v>0.3</v>
      </c>
      <c r="D4418">
        <v>4</v>
      </c>
      <c r="E4418">
        <v>0.7</v>
      </c>
      <c r="F4418" t="s">
        <v>336</v>
      </c>
      <c r="G4418">
        <v>3</v>
      </c>
      <c r="H4418">
        <v>2304.2216717066299</v>
      </c>
      <c r="I4418" t="s">
        <v>2</v>
      </c>
      <c r="J4418">
        <v>0</v>
      </c>
      <c r="K4418">
        <v>7</v>
      </c>
      <c r="L4418">
        <v>6.6666666666666599</v>
      </c>
      <c r="M4418">
        <v>1.2077487999999901</v>
      </c>
      <c r="N4418" t="s">
        <v>158</v>
      </c>
      <c r="O4418">
        <v>20</v>
      </c>
      <c r="P4418">
        <v>0.3</v>
      </c>
      <c r="Q4418">
        <v>4</v>
      </c>
      <c r="R4418">
        <v>0.7</v>
      </c>
      <c r="S4418" t="s">
        <v>336</v>
      </c>
      <c r="T4418">
        <v>3</v>
      </c>
      <c r="U4418" t="s">
        <v>355</v>
      </c>
      <c r="V4418">
        <v>2664.1358900956998</v>
      </c>
      <c r="W4418">
        <v>2692.4778146011799</v>
      </c>
      <c r="X4418">
        <v>2734.3907355761198</v>
      </c>
      <c r="Y4418">
        <v>426.24061599999902</v>
      </c>
      <c r="Z4418">
        <f t="shared" ref="Z4418:Z4481" si="138">(H4418-V4418)/V4418</f>
        <v>-0.13509604360914984</v>
      </c>
      <c r="AA4418">
        <f t="shared" ref="AA4418:AA4481" si="139">M4418/Y4418</f>
        <v>2.8334906497976551E-3</v>
      </c>
    </row>
    <row r="4419" spans="1:27" x14ac:dyDescent="0.3">
      <c r="A4419" t="s">
        <v>284</v>
      </c>
      <c r="B4419">
        <v>60</v>
      </c>
      <c r="C4419">
        <v>0.3</v>
      </c>
      <c r="D4419">
        <v>4</v>
      </c>
      <c r="E4419">
        <v>0.3</v>
      </c>
      <c r="F4419" t="s">
        <v>337</v>
      </c>
      <c r="G4419">
        <v>4</v>
      </c>
      <c r="H4419">
        <v>1594.35279636324</v>
      </c>
      <c r="I4419" t="s">
        <v>16</v>
      </c>
      <c r="J4419">
        <v>5</v>
      </c>
      <c r="K4419">
        <v>9</v>
      </c>
      <c r="L4419">
        <v>6.6666666666666599</v>
      </c>
      <c r="M4419">
        <v>17.933423200000099</v>
      </c>
      <c r="N4419" t="s">
        <v>284</v>
      </c>
      <c r="O4419">
        <v>60</v>
      </c>
      <c r="P4419">
        <v>0.3</v>
      </c>
      <c r="Q4419">
        <v>4</v>
      </c>
      <c r="R4419">
        <v>0.3</v>
      </c>
      <c r="S4419" t="s">
        <v>337</v>
      </c>
      <c r="T4419">
        <v>4</v>
      </c>
      <c r="U4419" t="s">
        <v>355</v>
      </c>
      <c r="V4419">
        <v>1843.7040311328301</v>
      </c>
      <c r="W4419">
        <v>1843.7040311328301</v>
      </c>
      <c r="X4419">
        <v>90000000000</v>
      </c>
      <c r="Y4419">
        <v>1500.7959928999901</v>
      </c>
      <c r="Z4419">
        <f t="shared" si="138"/>
        <v>-0.13524471962909404</v>
      </c>
      <c r="AA4419">
        <f t="shared" si="139"/>
        <v>1.1949274441589707E-2</v>
      </c>
    </row>
    <row r="4420" spans="1:27" x14ac:dyDescent="0.3">
      <c r="A4420" t="s">
        <v>261</v>
      </c>
      <c r="B4420">
        <v>60</v>
      </c>
      <c r="C4420">
        <v>0.3</v>
      </c>
      <c r="D4420">
        <v>2</v>
      </c>
      <c r="E4420">
        <v>0.3</v>
      </c>
      <c r="F4420" t="s">
        <v>337</v>
      </c>
      <c r="G4420">
        <v>1</v>
      </c>
      <c r="H4420">
        <v>1413.0408747159299</v>
      </c>
      <c r="I4420" t="s">
        <v>2</v>
      </c>
      <c r="J4420">
        <v>0</v>
      </c>
      <c r="K4420">
        <v>7</v>
      </c>
      <c r="L4420">
        <v>3.3333333333333299</v>
      </c>
      <c r="M4420">
        <v>15.2648570000001</v>
      </c>
      <c r="N4420" t="s">
        <v>261</v>
      </c>
      <c r="O4420">
        <v>60</v>
      </c>
      <c r="P4420">
        <v>0.3</v>
      </c>
      <c r="Q4420">
        <v>2</v>
      </c>
      <c r="R4420">
        <v>0.3</v>
      </c>
      <c r="S4420" t="s">
        <v>337</v>
      </c>
      <c r="T4420">
        <v>1</v>
      </c>
      <c r="U4420" t="s">
        <v>355</v>
      </c>
      <c r="V4420">
        <v>1634.04669567471</v>
      </c>
      <c r="W4420">
        <v>1634.04669567471</v>
      </c>
      <c r="X4420">
        <v>90000000000</v>
      </c>
      <c r="Y4420">
        <v>1502.4659154000001</v>
      </c>
      <c r="Z4420">
        <f t="shared" si="138"/>
        <v>-0.13525061526318569</v>
      </c>
      <c r="AA4420">
        <f t="shared" si="139"/>
        <v>1.0159869081579899E-2</v>
      </c>
    </row>
    <row r="4421" spans="1:27" x14ac:dyDescent="0.3">
      <c r="A4421" t="s">
        <v>261</v>
      </c>
      <c r="B4421">
        <v>60</v>
      </c>
      <c r="C4421">
        <v>0.3</v>
      </c>
      <c r="D4421">
        <v>2</v>
      </c>
      <c r="E4421">
        <v>0.3</v>
      </c>
      <c r="F4421" t="s">
        <v>337</v>
      </c>
      <c r="G4421">
        <v>1</v>
      </c>
      <c r="H4421">
        <v>1413.0408747159299</v>
      </c>
      <c r="I4421" t="s">
        <v>6</v>
      </c>
      <c r="J4421">
        <v>3</v>
      </c>
      <c r="K4421">
        <v>7</v>
      </c>
      <c r="L4421">
        <v>3.3333333333333299</v>
      </c>
      <c r="M4421">
        <v>15.7447147000002</v>
      </c>
      <c r="N4421" t="s">
        <v>261</v>
      </c>
      <c r="O4421">
        <v>60</v>
      </c>
      <c r="P4421">
        <v>0.3</v>
      </c>
      <c r="Q4421">
        <v>2</v>
      </c>
      <c r="R4421">
        <v>0.3</v>
      </c>
      <c r="S4421" t="s">
        <v>337</v>
      </c>
      <c r="T4421">
        <v>1</v>
      </c>
      <c r="U4421" t="s">
        <v>355</v>
      </c>
      <c r="V4421">
        <v>1634.04669567471</v>
      </c>
      <c r="W4421">
        <v>1634.04669567471</v>
      </c>
      <c r="X4421">
        <v>90000000000</v>
      </c>
      <c r="Y4421">
        <v>1502.4659154000001</v>
      </c>
      <c r="Z4421">
        <f t="shared" si="138"/>
        <v>-0.13525061526318569</v>
      </c>
      <c r="AA4421">
        <f t="shared" si="139"/>
        <v>1.047924917205759E-2</v>
      </c>
    </row>
    <row r="4422" spans="1:27" x14ac:dyDescent="0.3">
      <c r="A4422" t="s">
        <v>261</v>
      </c>
      <c r="B4422">
        <v>60</v>
      </c>
      <c r="C4422">
        <v>0.3</v>
      </c>
      <c r="D4422">
        <v>2</v>
      </c>
      <c r="E4422">
        <v>0.3</v>
      </c>
      <c r="F4422" t="s">
        <v>337</v>
      </c>
      <c r="G4422">
        <v>1</v>
      </c>
      <c r="H4422">
        <v>1413.0408747159299</v>
      </c>
      <c r="I4422" t="s">
        <v>10</v>
      </c>
      <c r="J4422">
        <v>4</v>
      </c>
      <c r="K4422">
        <v>7</v>
      </c>
      <c r="L4422">
        <v>3.3333333333333299</v>
      </c>
      <c r="M4422">
        <v>17.270578600000501</v>
      </c>
      <c r="N4422" t="s">
        <v>261</v>
      </c>
      <c r="O4422">
        <v>60</v>
      </c>
      <c r="P4422">
        <v>0.3</v>
      </c>
      <c r="Q4422">
        <v>2</v>
      </c>
      <c r="R4422">
        <v>0.3</v>
      </c>
      <c r="S4422" t="s">
        <v>337</v>
      </c>
      <c r="T4422">
        <v>1</v>
      </c>
      <c r="U4422" t="s">
        <v>355</v>
      </c>
      <c r="V4422">
        <v>1634.04669567471</v>
      </c>
      <c r="W4422">
        <v>1634.04669567471</v>
      </c>
      <c r="X4422">
        <v>90000000000</v>
      </c>
      <c r="Y4422">
        <v>1502.4659154000001</v>
      </c>
      <c r="Z4422">
        <f t="shared" si="138"/>
        <v>-0.13525061526318569</v>
      </c>
      <c r="AA4422">
        <f t="shared" si="139"/>
        <v>1.1494822227233402E-2</v>
      </c>
    </row>
    <row r="4423" spans="1:27" x14ac:dyDescent="0.3">
      <c r="A4423" t="s">
        <v>261</v>
      </c>
      <c r="B4423">
        <v>60</v>
      </c>
      <c r="C4423">
        <v>0.3</v>
      </c>
      <c r="D4423">
        <v>2</v>
      </c>
      <c r="E4423">
        <v>0.3</v>
      </c>
      <c r="F4423" t="s">
        <v>337</v>
      </c>
      <c r="G4423">
        <v>1</v>
      </c>
      <c r="H4423">
        <v>1413.0408747159299</v>
      </c>
      <c r="I4423" t="s">
        <v>14</v>
      </c>
      <c r="J4423">
        <v>5</v>
      </c>
      <c r="K4423">
        <v>7</v>
      </c>
      <c r="L4423">
        <v>3.3333333333333299</v>
      </c>
      <c r="M4423">
        <v>19.879161599999801</v>
      </c>
      <c r="N4423" t="s">
        <v>261</v>
      </c>
      <c r="O4423">
        <v>60</v>
      </c>
      <c r="P4423">
        <v>0.3</v>
      </c>
      <c r="Q4423">
        <v>2</v>
      </c>
      <c r="R4423">
        <v>0.3</v>
      </c>
      <c r="S4423" t="s">
        <v>337</v>
      </c>
      <c r="T4423">
        <v>1</v>
      </c>
      <c r="U4423" t="s">
        <v>355</v>
      </c>
      <c r="V4423">
        <v>1634.04669567471</v>
      </c>
      <c r="W4423">
        <v>1634.04669567471</v>
      </c>
      <c r="X4423">
        <v>90000000000</v>
      </c>
      <c r="Y4423">
        <v>1502.4659154000001</v>
      </c>
      <c r="Z4423">
        <f t="shared" si="138"/>
        <v>-0.13525061526318569</v>
      </c>
      <c r="AA4423">
        <f t="shared" si="139"/>
        <v>1.323102334385229E-2</v>
      </c>
    </row>
    <row r="4424" spans="1:27" x14ac:dyDescent="0.3">
      <c r="A4424" t="s">
        <v>316</v>
      </c>
      <c r="B4424">
        <v>60</v>
      </c>
      <c r="C4424">
        <v>0.3</v>
      </c>
      <c r="D4424">
        <v>4</v>
      </c>
      <c r="E4424">
        <v>0.7</v>
      </c>
      <c r="F4424" t="s">
        <v>336</v>
      </c>
      <c r="G4424">
        <v>1</v>
      </c>
      <c r="H4424">
        <v>3179.4214017490499</v>
      </c>
      <c r="I4424" t="s">
        <v>8</v>
      </c>
      <c r="J4424">
        <v>3</v>
      </c>
      <c r="K4424">
        <v>9</v>
      </c>
      <c r="L4424">
        <v>6.6666666666666599</v>
      </c>
      <c r="M4424">
        <v>21.369977700000099</v>
      </c>
      <c r="N4424" t="s">
        <v>316</v>
      </c>
      <c r="O4424">
        <v>60</v>
      </c>
      <c r="P4424">
        <v>0.3</v>
      </c>
      <c r="Q4424">
        <v>4</v>
      </c>
      <c r="R4424">
        <v>0.7</v>
      </c>
      <c r="S4424" t="s">
        <v>336</v>
      </c>
      <c r="T4424">
        <v>1</v>
      </c>
      <c r="U4424" t="s">
        <v>355</v>
      </c>
      <c r="V4424">
        <v>3676.7635807246202</v>
      </c>
      <c r="W4424">
        <v>3711.3467185162299</v>
      </c>
      <c r="X4424">
        <v>90000000000</v>
      </c>
      <c r="Y4424">
        <v>1503.834828</v>
      </c>
      <c r="Z4424">
        <f t="shared" si="138"/>
        <v>-0.13526629277522206</v>
      </c>
      <c r="AA4424">
        <f t="shared" si="139"/>
        <v>1.4210322371919491E-2</v>
      </c>
    </row>
    <row r="4425" spans="1:27" x14ac:dyDescent="0.3">
      <c r="A4425" t="s">
        <v>230</v>
      </c>
      <c r="B4425">
        <v>30</v>
      </c>
      <c r="C4425">
        <v>0.7</v>
      </c>
      <c r="D4425">
        <v>2</v>
      </c>
      <c r="E4425">
        <v>0.7</v>
      </c>
      <c r="F4425" t="s">
        <v>336</v>
      </c>
      <c r="G4425">
        <v>5</v>
      </c>
      <c r="H4425">
        <v>3469.1514811861598</v>
      </c>
      <c r="I4425" t="s">
        <v>1</v>
      </c>
      <c r="J4425">
        <v>0</v>
      </c>
      <c r="K4425">
        <v>6</v>
      </c>
      <c r="L4425">
        <v>3.3333333333333299</v>
      </c>
      <c r="M4425">
        <v>2.1523003999996</v>
      </c>
      <c r="N4425" t="s">
        <v>230</v>
      </c>
      <c r="O4425">
        <v>30</v>
      </c>
      <c r="P4425">
        <v>0.7</v>
      </c>
      <c r="Q4425">
        <v>2</v>
      </c>
      <c r="R4425">
        <v>0.7</v>
      </c>
      <c r="S4425" t="s">
        <v>336</v>
      </c>
      <c r="T4425">
        <v>5</v>
      </c>
      <c r="U4425" t="s">
        <v>355</v>
      </c>
      <c r="V4425">
        <v>4012.2697096848101</v>
      </c>
      <c r="W4425">
        <v>4012.2697096848101</v>
      </c>
      <c r="X4425">
        <v>4012.2697096848101</v>
      </c>
      <c r="Y4425">
        <v>1138.9946762</v>
      </c>
      <c r="Z4425">
        <f t="shared" si="138"/>
        <v>-0.13536433684596835</v>
      </c>
      <c r="AA4425">
        <f t="shared" si="139"/>
        <v>1.8896492187130032E-3</v>
      </c>
    </row>
    <row r="4426" spans="1:27" x14ac:dyDescent="0.3">
      <c r="A4426" t="s">
        <v>230</v>
      </c>
      <c r="B4426">
        <v>30</v>
      </c>
      <c r="C4426">
        <v>0.7</v>
      </c>
      <c r="D4426">
        <v>2</v>
      </c>
      <c r="E4426">
        <v>0.7</v>
      </c>
      <c r="F4426" t="s">
        <v>336</v>
      </c>
      <c r="G4426">
        <v>5</v>
      </c>
      <c r="H4426">
        <v>3469.1514811861598</v>
      </c>
      <c r="I4426" t="s">
        <v>5</v>
      </c>
      <c r="J4426">
        <v>3</v>
      </c>
      <c r="K4426">
        <v>6</v>
      </c>
      <c r="L4426">
        <v>3.3333333333333299</v>
      </c>
      <c r="M4426">
        <v>2.0748250999999902</v>
      </c>
      <c r="N4426" t="s">
        <v>230</v>
      </c>
      <c r="O4426">
        <v>30</v>
      </c>
      <c r="P4426">
        <v>0.7</v>
      </c>
      <c r="Q4426">
        <v>2</v>
      </c>
      <c r="R4426">
        <v>0.7</v>
      </c>
      <c r="S4426" t="s">
        <v>336</v>
      </c>
      <c r="T4426">
        <v>5</v>
      </c>
      <c r="U4426" t="s">
        <v>355</v>
      </c>
      <c r="V4426">
        <v>4012.2697096848101</v>
      </c>
      <c r="W4426">
        <v>4012.2697096848101</v>
      </c>
      <c r="X4426">
        <v>4012.2697096848101</v>
      </c>
      <c r="Y4426">
        <v>1138.9946762</v>
      </c>
      <c r="Z4426">
        <f t="shared" si="138"/>
        <v>-0.13536433684596835</v>
      </c>
      <c r="AA4426">
        <f t="shared" si="139"/>
        <v>1.8216284442366126E-3</v>
      </c>
    </row>
    <row r="4427" spans="1:27" x14ac:dyDescent="0.3">
      <c r="A4427" t="s">
        <v>230</v>
      </c>
      <c r="B4427">
        <v>30</v>
      </c>
      <c r="C4427">
        <v>0.7</v>
      </c>
      <c r="D4427">
        <v>2</v>
      </c>
      <c r="E4427">
        <v>0.7</v>
      </c>
      <c r="F4427" t="s">
        <v>336</v>
      </c>
      <c r="G4427">
        <v>5</v>
      </c>
      <c r="H4427">
        <v>3469.1514811861598</v>
      </c>
      <c r="I4427" t="s">
        <v>9</v>
      </c>
      <c r="J4427">
        <v>4</v>
      </c>
      <c r="K4427">
        <v>6</v>
      </c>
      <c r="L4427">
        <v>3.3333333333333299</v>
      </c>
      <c r="M4427">
        <v>2.31417800000008</v>
      </c>
      <c r="N4427" t="s">
        <v>230</v>
      </c>
      <c r="O4427">
        <v>30</v>
      </c>
      <c r="P4427">
        <v>0.7</v>
      </c>
      <c r="Q4427">
        <v>2</v>
      </c>
      <c r="R4427">
        <v>0.7</v>
      </c>
      <c r="S4427" t="s">
        <v>336</v>
      </c>
      <c r="T4427">
        <v>5</v>
      </c>
      <c r="U4427" t="s">
        <v>355</v>
      </c>
      <c r="V4427">
        <v>4012.2697096848101</v>
      </c>
      <c r="W4427">
        <v>4012.2697096848101</v>
      </c>
      <c r="X4427">
        <v>4012.2697096848101</v>
      </c>
      <c r="Y4427">
        <v>1138.9946762</v>
      </c>
      <c r="Z4427">
        <f t="shared" si="138"/>
        <v>-0.13536433684596835</v>
      </c>
      <c r="AA4427">
        <f t="shared" si="139"/>
        <v>2.0317724466639435E-3</v>
      </c>
    </row>
    <row r="4428" spans="1:27" x14ac:dyDescent="0.3">
      <c r="A4428" t="s">
        <v>230</v>
      </c>
      <c r="B4428">
        <v>30</v>
      </c>
      <c r="C4428">
        <v>0.7</v>
      </c>
      <c r="D4428">
        <v>2</v>
      </c>
      <c r="E4428">
        <v>0.7</v>
      </c>
      <c r="F4428" t="s">
        <v>336</v>
      </c>
      <c r="G4428">
        <v>5</v>
      </c>
      <c r="H4428">
        <v>3469.1514811861598</v>
      </c>
      <c r="I4428" t="s">
        <v>13</v>
      </c>
      <c r="J4428">
        <v>5</v>
      </c>
      <c r="K4428">
        <v>6</v>
      </c>
      <c r="L4428">
        <v>3.3333333333333299</v>
      </c>
      <c r="M4428">
        <v>2.5218228000003302</v>
      </c>
      <c r="N4428" t="s">
        <v>230</v>
      </c>
      <c r="O4428">
        <v>30</v>
      </c>
      <c r="P4428">
        <v>0.7</v>
      </c>
      <c r="Q4428">
        <v>2</v>
      </c>
      <c r="R4428">
        <v>0.7</v>
      </c>
      <c r="S4428" t="s">
        <v>336</v>
      </c>
      <c r="T4428">
        <v>5</v>
      </c>
      <c r="U4428" t="s">
        <v>355</v>
      </c>
      <c r="V4428">
        <v>4012.2697096848101</v>
      </c>
      <c r="W4428">
        <v>4012.2697096848101</v>
      </c>
      <c r="X4428">
        <v>4012.2697096848101</v>
      </c>
      <c r="Y4428">
        <v>1138.9946762</v>
      </c>
      <c r="Z4428">
        <f t="shared" si="138"/>
        <v>-0.13536433684596835</v>
      </c>
      <c r="AA4428">
        <f t="shared" si="139"/>
        <v>2.214077776389461E-3</v>
      </c>
    </row>
    <row r="4429" spans="1:27" x14ac:dyDescent="0.3">
      <c r="A4429" t="s">
        <v>230</v>
      </c>
      <c r="B4429">
        <v>30</v>
      </c>
      <c r="C4429">
        <v>0.7</v>
      </c>
      <c r="D4429">
        <v>2</v>
      </c>
      <c r="E4429">
        <v>0.7</v>
      </c>
      <c r="F4429" t="s">
        <v>336</v>
      </c>
      <c r="G4429">
        <v>5</v>
      </c>
      <c r="H4429">
        <v>3469.1514811861598</v>
      </c>
      <c r="I4429" t="s">
        <v>2</v>
      </c>
      <c r="J4429">
        <v>0</v>
      </c>
      <c r="K4429">
        <v>7</v>
      </c>
      <c r="L4429">
        <v>3.3333333333333299</v>
      </c>
      <c r="M4429">
        <v>2.1104063999996399</v>
      </c>
      <c r="N4429" t="s">
        <v>230</v>
      </c>
      <c r="O4429">
        <v>30</v>
      </c>
      <c r="P4429">
        <v>0.7</v>
      </c>
      <c r="Q4429">
        <v>2</v>
      </c>
      <c r="R4429">
        <v>0.7</v>
      </c>
      <c r="S4429" t="s">
        <v>336</v>
      </c>
      <c r="T4429">
        <v>5</v>
      </c>
      <c r="U4429" t="s">
        <v>355</v>
      </c>
      <c r="V4429">
        <v>4012.2697096848101</v>
      </c>
      <c r="W4429">
        <v>4012.2697096848101</v>
      </c>
      <c r="X4429">
        <v>4012.2697096848101</v>
      </c>
      <c r="Y4429">
        <v>1138.9946762</v>
      </c>
      <c r="Z4429">
        <f t="shared" si="138"/>
        <v>-0.13536433684596835</v>
      </c>
      <c r="AA4429">
        <f t="shared" si="139"/>
        <v>1.8528676596106112E-3</v>
      </c>
    </row>
    <row r="4430" spans="1:27" x14ac:dyDescent="0.3">
      <c r="A4430" t="s">
        <v>230</v>
      </c>
      <c r="B4430">
        <v>30</v>
      </c>
      <c r="C4430">
        <v>0.7</v>
      </c>
      <c r="D4430">
        <v>2</v>
      </c>
      <c r="E4430">
        <v>0.7</v>
      </c>
      <c r="F4430" t="s">
        <v>336</v>
      </c>
      <c r="G4430">
        <v>5</v>
      </c>
      <c r="H4430">
        <v>3469.1514811861598</v>
      </c>
      <c r="I4430" t="s">
        <v>6</v>
      </c>
      <c r="J4430">
        <v>3</v>
      </c>
      <c r="K4430">
        <v>7</v>
      </c>
      <c r="L4430">
        <v>3.3333333333333299</v>
      </c>
      <c r="M4430">
        <v>2.0769865000002001</v>
      </c>
      <c r="N4430" t="s">
        <v>230</v>
      </c>
      <c r="O4430">
        <v>30</v>
      </c>
      <c r="P4430">
        <v>0.7</v>
      </c>
      <c r="Q4430">
        <v>2</v>
      </c>
      <c r="R4430">
        <v>0.7</v>
      </c>
      <c r="S4430" t="s">
        <v>336</v>
      </c>
      <c r="T4430">
        <v>5</v>
      </c>
      <c r="U4430" t="s">
        <v>355</v>
      </c>
      <c r="V4430">
        <v>4012.2697096848101</v>
      </c>
      <c r="W4430">
        <v>4012.2697096848101</v>
      </c>
      <c r="X4430">
        <v>4012.2697096848101</v>
      </c>
      <c r="Y4430">
        <v>1138.9946762</v>
      </c>
      <c r="Z4430">
        <f t="shared" si="138"/>
        <v>-0.13536433684596835</v>
      </c>
      <c r="AA4430">
        <f t="shared" si="139"/>
        <v>1.8235260826061095E-3</v>
      </c>
    </row>
    <row r="4431" spans="1:27" x14ac:dyDescent="0.3">
      <c r="A4431" t="s">
        <v>230</v>
      </c>
      <c r="B4431">
        <v>30</v>
      </c>
      <c r="C4431">
        <v>0.7</v>
      </c>
      <c r="D4431">
        <v>2</v>
      </c>
      <c r="E4431">
        <v>0.7</v>
      </c>
      <c r="F4431" t="s">
        <v>336</v>
      </c>
      <c r="G4431">
        <v>5</v>
      </c>
      <c r="H4431">
        <v>3469.1514811861598</v>
      </c>
      <c r="I4431" t="s">
        <v>10</v>
      </c>
      <c r="J4431">
        <v>4</v>
      </c>
      <c r="K4431">
        <v>7</v>
      </c>
      <c r="L4431">
        <v>3.3333333333333299</v>
      </c>
      <c r="M4431">
        <v>2.2878829000001102</v>
      </c>
      <c r="N4431" t="s">
        <v>230</v>
      </c>
      <c r="O4431">
        <v>30</v>
      </c>
      <c r="P4431">
        <v>0.7</v>
      </c>
      <c r="Q4431">
        <v>2</v>
      </c>
      <c r="R4431">
        <v>0.7</v>
      </c>
      <c r="S4431" t="s">
        <v>336</v>
      </c>
      <c r="T4431">
        <v>5</v>
      </c>
      <c r="U4431" t="s">
        <v>355</v>
      </c>
      <c r="V4431">
        <v>4012.2697096848101</v>
      </c>
      <c r="W4431">
        <v>4012.2697096848101</v>
      </c>
      <c r="X4431">
        <v>4012.2697096848101</v>
      </c>
      <c r="Y4431">
        <v>1138.9946762</v>
      </c>
      <c r="Z4431">
        <f t="shared" si="138"/>
        <v>-0.13536433684596835</v>
      </c>
      <c r="AA4431">
        <f t="shared" si="139"/>
        <v>2.0086862105739753E-3</v>
      </c>
    </row>
    <row r="4432" spans="1:27" x14ac:dyDescent="0.3">
      <c r="A4432" t="s">
        <v>230</v>
      </c>
      <c r="B4432">
        <v>30</v>
      </c>
      <c r="C4432">
        <v>0.7</v>
      </c>
      <c r="D4432">
        <v>2</v>
      </c>
      <c r="E4432">
        <v>0.7</v>
      </c>
      <c r="F4432" t="s">
        <v>336</v>
      </c>
      <c r="G4432">
        <v>5</v>
      </c>
      <c r="H4432">
        <v>3469.1514811861598</v>
      </c>
      <c r="I4432" t="s">
        <v>14</v>
      </c>
      <c r="J4432">
        <v>5</v>
      </c>
      <c r="K4432">
        <v>7</v>
      </c>
      <c r="L4432">
        <v>3.3333333333333299</v>
      </c>
      <c r="M4432">
        <v>2.5278748999999099</v>
      </c>
      <c r="N4432" t="s">
        <v>230</v>
      </c>
      <c r="O4432">
        <v>30</v>
      </c>
      <c r="P4432">
        <v>0.7</v>
      </c>
      <c r="Q4432">
        <v>2</v>
      </c>
      <c r="R4432">
        <v>0.7</v>
      </c>
      <c r="S4432" t="s">
        <v>336</v>
      </c>
      <c r="T4432">
        <v>5</v>
      </c>
      <c r="U4432" t="s">
        <v>355</v>
      </c>
      <c r="V4432">
        <v>4012.2697096848101</v>
      </c>
      <c r="W4432">
        <v>4012.2697096848101</v>
      </c>
      <c r="X4432">
        <v>4012.2697096848101</v>
      </c>
      <c r="Y4432">
        <v>1138.9946762</v>
      </c>
      <c r="Z4432">
        <f t="shared" si="138"/>
        <v>-0.13536433684596835</v>
      </c>
      <c r="AA4432">
        <f t="shared" si="139"/>
        <v>2.2193913218572689E-3</v>
      </c>
    </row>
    <row r="4433" spans="1:27" x14ac:dyDescent="0.3">
      <c r="A4433" t="s">
        <v>245</v>
      </c>
      <c r="B4433">
        <v>30</v>
      </c>
      <c r="C4433">
        <v>0.3</v>
      </c>
      <c r="D4433">
        <v>4</v>
      </c>
      <c r="E4433">
        <v>0.7</v>
      </c>
      <c r="F4433" t="s">
        <v>337</v>
      </c>
      <c r="G4433">
        <v>5</v>
      </c>
      <c r="H4433">
        <v>1639.5614787269999</v>
      </c>
      <c r="I4433" t="s">
        <v>1</v>
      </c>
      <c r="J4433">
        <v>0</v>
      </c>
      <c r="K4433">
        <v>6</v>
      </c>
      <c r="L4433">
        <v>6.6666666666666599</v>
      </c>
      <c r="M4433">
        <v>1.7029351000001001</v>
      </c>
      <c r="N4433" t="s">
        <v>245</v>
      </c>
      <c r="O4433">
        <v>30</v>
      </c>
      <c r="P4433">
        <v>0.3</v>
      </c>
      <c r="Q4433">
        <v>4</v>
      </c>
      <c r="R4433">
        <v>0.7</v>
      </c>
      <c r="S4433" t="s">
        <v>337</v>
      </c>
      <c r="T4433">
        <v>5</v>
      </c>
      <c r="U4433" t="s">
        <v>355</v>
      </c>
      <c r="V4433">
        <v>1896.37575445536</v>
      </c>
      <c r="W4433">
        <v>1931.6075047776501</v>
      </c>
      <c r="X4433">
        <v>2007.13349238401</v>
      </c>
      <c r="Y4433">
        <v>931.39922329999501</v>
      </c>
      <c r="Z4433">
        <f t="shared" si="138"/>
        <v>-0.13542372872306485</v>
      </c>
      <c r="AA4433">
        <f t="shared" si="139"/>
        <v>1.8283621645791307E-3</v>
      </c>
    </row>
    <row r="4434" spans="1:27" x14ac:dyDescent="0.3">
      <c r="A4434" t="s">
        <v>245</v>
      </c>
      <c r="B4434">
        <v>30</v>
      </c>
      <c r="C4434">
        <v>0.3</v>
      </c>
      <c r="D4434">
        <v>4</v>
      </c>
      <c r="E4434">
        <v>0.7</v>
      </c>
      <c r="F4434" t="s">
        <v>337</v>
      </c>
      <c r="G4434">
        <v>5</v>
      </c>
      <c r="H4434">
        <v>1639.5614787269999</v>
      </c>
      <c r="I4434" t="s">
        <v>5</v>
      </c>
      <c r="J4434">
        <v>3</v>
      </c>
      <c r="K4434">
        <v>6</v>
      </c>
      <c r="L4434">
        <v>6.6666666666666599</v>
      </c>
      <c r="M4434">
        <v>1.7230782000001399</v>
      </c>
      <c r="N4434" t="s">
        <v>245</v>
      </c>
      <c r="O4434">
        <v>30</v>
      </c>
      <c r="P4434">
        <v>0.3</v>
      </c>
      <c r="Q4434">
        <v>4</v>
      </c>
      <c r="R4434">
        <v>0.7</v>
      </c>
      <c r="S4434" t="s">
        <v>337</v>
      </c>
      <c r="T4434">
        <v>5</v>
      </c>
      <c r="U4434" t="s">
        <v>355</v>
      </c>
      <c r="V4434">
        <v>1896.37575445536</v>
      </c>
      <c r="W4434">
        <v>1931.6075047776501</v>
      </c>
      <c r="X4434">
        <v>2007.13349238401</v>
      </c>
      <c r="Y4434">
        <v>931.39922329999501</v>
      </c>
      <c r="Z4434">
        <f t="shared" si="138"/>
        <v>-0.13542372872306485</v>
      </c>
      <c r="AA4434">
        <f t="shared" si="139"/>
        <v>1.8499888736166065E-3</v>
      </c>
    </row>
    <row r="4435" spans="1:27" x14ac:dyDescent="0.3">
      <c r="A4435" t="s">
        <v>245</v>
      </c>
      <c r="B4435">
        <v>30</v>
      </c>
      <c r="C4435">
        <v>0.3</v>
      </c>
      <c r="D4435">
        <v>4</v>
      </c>
      <c r="E4435">
        <v>0.7</v>
      </c>
      <c r="F4435" t="s">
        <v>337</v>
      </c>
      <c r="G4435">
        <v>5</v>
      </c>
      <c r="H4435">
        <v>1639.5614787269999</v>
      </c>
      <c r="I4435" t="s">
        <v>9</v>
      </c>
      <c r="J4435">
        <v>4</v>
      </c>
      <c r="K4435">
        <v>6</v>
      </c>
      <c r="L4435">
        <v>6.6666666666666599</v>
      </c>
      <c r="M4435">
        <v>1.7939860999999799</v>
      </c>
      <c r="N4435" t="s">
        <v>245</v>
      </c>
      <c r="O4435">
        <v>30</v>
      </c>
      <c r="P4435">
        <v>0.3</v>
      </c>
      <c r="Q4435">
        <v>4</v>
      </c>
      <c r="R4435">
        <v>0.7</v>
      </c>
      <c r="S4435" t="s">
        <v>337</v>
      </c>
      <c r="T4435">
        <v>5</v>
      </c>
      <c r="U4435" t="s">
        <v>355</v>
      </c>
      <c r="V4435">
        <v>1896.37575445536</v>
      </c>
      <c r="W4435">
        <v>1931.6075047776501</v>
      </c>
      <c r="X4435">
        <v>2007.13349238401</v>
      </c>
      <c r="Y4435">
        <v>931.39922329999501</v>
      </c>
      <c r="Z4435">
        <f t="shared" si="138"/>
        <v>-0.13542372872306485</v>
      </c>
      <c r="AA4435">
        <f t="shared" si="139"/>
        <v>1.9261193858888946E-3</v>
      </c>
    </row>
    <row r="4436" spans="1:27" x14ac:dyDescent="0.3">
      <c r="A4436" t="s">
        <v>245</v>
      </c>
      <c r="B4436">
        <v>30</v>
      </c>
      <c r="C4436">
        <v>0.3</v>
      </c>
      <c r="D4436">
        <v>4</v>
      </c>
      <c r="E4436">
        <v>0.7</v>
      </c>
      <c r="F4436" t="s">
        <v>337</v>
      </c>
      <c r="G4436">
        <v>5</v>
      </c>
      <c r="H4436">
        <v>1639.5614787269999</v>
      </c>
      <c r="I4436" t="s">
        <v>13</v>
      </c>
      <c r="J4436">
        <v>5</v>
      </c>
      <c r="K4436">
        <v>6</v>
      </c>
      <c r="L4436">
        <v>6.6666666666666599</v>
      </c>
      <c r="M4436">
        <v>2.1021718000001699</v>
      </c>
      <c r="N4436" t="s">
        <v>245</v>
      </c>
      <c r="O4436">
        <v>30</v>
      </c>
      <c r="P4436">
        <v>0.3</v>
      </c>
      <c r="Q4436">
        <v>4</v>
      </c>
      <c r="R4436">
        <v>0.7</v>
      </c>
      <c r="S4436" t="s">
        <v>337</v>
      </c>
      <c r="T4436">
        <v>5</v>
      </c>
      <c r="U4436" t="s">
        <v>355</v>
      </c>
      <c r="V4436">
        <v>1896.37575445536</v>
      </c>
      <c r="W4436">
        <v>1931.6075047776501</v>
      </c>
      <c r="X4436">
        <v>2007.13349238401</v>
      </c>
      <c r="Y4436">
        <v>931.39922329999501</v>
      </c>
      <c r="Z4436">
        <f t="shared" si="138"/>
        <v>-0.13542372872306485</v>
      </c>
      <c r="AA4436">
        <f t="shared" si="139"/>
        <v>2.2570040294344115E-3</v>
      </c>
    </row>
    <row r="4437" spans="1:27" x14ac:dyDescent="0.3">
      <c r="A4437" t="s">
        <v>183</v>
      </c>
      <c r="B4437">
        <v>30</v>
      </c>
      <c r="C4437">
        <v>0.3</v>
      </c>
      <c r="D4437">
        <v>2</v>
      </c>
      <c r="E4437">
        <v>0.3</v>
      </c>
      <c r="F4437" t="s">
        <v>337</v>
      </c>
      <c r="G4437">
        <v>3</v>
      </c>
      <c r="H4437">
        <v>1424.2976685538599</v>
      </c>
      <c r="I4437" t="s">
        <v>373</v>
      </c>
      <c r="J4437">
        <v>10</v>
      </c>
      <c r="K4437">
        <v>8</v>
      </c>
      <c r="L4437">
        <v>3.3333333333333299</v>
      </c>
      <c r="M4437">
        <v>1.7846251000000199</v>
      </c>
      <c r="N4437" t="s">
        <v>222</v>
      </c>
      <c r="O4437">
        <v>30</v>
      </c>
      <c r="P4437">
        <v>0.3</v>
      </c>
      <c r="Q4437">
        <v>2</v>
      </c>
      <c r="R4437">
        <v>0.7</v>
      </c>
      <c r="S4437" t="s">
        <v>337</v>
      </c>
      <c r="T4437">
        <v>2</v>
      </c>
      <c r="U4437" t="s">
        <v>355</v>
      </c>
      <c r="V4437">
        <v>1647.4146459630699</v>
      </c>
      <c r="W4437">
        <v>1647.63976142002</v>
      </c>
      <c r="X4437">
        <v>1648.00094666428</v>
      </c>
      <c r="Y4437">
        <v>638.87736090000499</v>
      </c>
      <c r="Z4437">
        <f t="shared" si="138"/>
        <v>-0.1354346205164256</v>
      </c>
      <c r="AA4437">
        <f t="shared" si="139"/>
        <v>2.793376646632097E-3</v>
      </c>
    </row>
    <row r="4438" spans="1:27" x14ac:dyDescent="0.3">
      <c r="A4438" t="s">
        <v>36</v>
      </c>
      <c r="B4438">
        <v>10</v>
      </c>
      <c r="C4438">
        <v>0.3</v>
      </c>
      <c r="D4438">
        <v>4</v>
      </c>
      <c r="E4438">
        <v>0.3</v>
      </c>
      <c r="F4438" t="s">
        <v>336</v>
      </c>
      <c r="G4438">
        <v>1</v>
      </c>
      <c r="H4438">
        <v>1411.36692056112</v>
      </c>
      <c r="I4438" t="s">
        <v>8</v>
      </c>
      <c r="J4438">
        <v>3</v>
      </c>
      <c r="K4438">
        <v>9</v>
      </c>
      <c r="L4438">
        <v>6.6666666666666599</v>
      </c>
      <c r="M4438">
        <v>0.136525599999999</v>
      </c>
      <c r="N4438" t="s">
        <v>36</v>
      </c>
      <c r="O4438">
        <v>10</v>
      </c>
      <c r="P4438">
        <v>0.3</v>
      </c>
      <c r="Q4438">
        <v>4</v>
      </c>
      <c r="R4438">
        <v>0.3</v>
      </c>
      <c r="S4438" t="s">
        <v>336</v>
      </c>
      <c r="T4438">
        <v>1</v>
      </c>
      <c r="U4438" t="s">
        <v>355</v>
      </c>
      <c r="V4438">
        <v>1633.19913571094</v>
      </c>
      <c r="W4438">
        <v>1696.4233979366099</v>
      </c>
      <c r="X4438">
        <v>1849.2385484233901</v>
      </c>
      <c r="Y4438">
        <v>71.923085499999999</v>
      </c>
      <c r="Z4438">
        <f t="shared" si="138"/>
        <v>-0.13582680170428535</v>
      </c>
      <c r="AA4438">
        <f t="shared" si="139"/>
        <v>1.8982166720308321E-3</v>
      </c>
    </row>
    <row r="4439" spans="1:27" x14ac:dyDescent="0.3">
      <c r="A4439" t="s">
        <v>237</v>
      </c>
      <c r="B4439">
        <v>30</v>
      </c>
      <c r="C4439">
        <v>0.3</v>
      </c>
      <c r="D4439">
        <v>4</v>
      </c>
      <c r="E4439">
        <v>0.7</v>
      </c>
      <c r="F4439" t="s">
        <v>336</v>
      </c>
      <c r="G4439">
        <v>2</v>
      </c>
      <c r="H4439">
        <v>3430.86366021195</v>
      </c>
      <c r="I4439" t="s">
        <v>16</v>
      </c>
      <c r="J4439">
        <v>5</v>
      </c>
      <c r="K4439">
        <v>9</v>
      </c>
      <c r="L4439">
        <v>6.6666666666666599</v>
      </c>
      <c r="M4439">
        <v>2.7789508000000702</v>
      </c>
      <c r="N4439" t="s">
        <v>237</v>
      </c>
      <c r="O4439">
        <v>30</v>
      </c>
      <c r="P4439">
        <v>0.3</v>
      </c>
      <c r="Q4439">
        <v>4</v>
      </c>
      <c r="R4439">
        <v>0.7</v>
      </c>
      <c r="S4439" t="s">
        <v>336</v>
      </c>
      <c r="T4439">
        <v>2</v>
      </c>
      <c r="U4439" t="s">
        <v>355</v>
      </c>
      <c r="V4439">
        <v>3970.5341289090502</v>
      </c>
      <c r="W4439">
        <v>4127.4131176028504</v>
      </c>
      <c r="X4439">
        <v>4127.4131176028504</v>
      </c>
      <c r="Y4439">
        <v>1360.47906239999</v>
      </c>
      <c r="Z4439">
        <f t="shared" si="138"/>
        <v>-0.13591885906931642</v>
      </c>
      <c r="AA4439">
        <f t="shared" si="139"/>
        <v>2.0426266576258709E-3</v>
      </c>
    </row>
    <row r="4440" spans="1:27" x14ac:dyDescent="0.3">
      <c r="A4440" t="s">
        <v>87</v>
      </c>
      <c r="B4440">
        <v>10</v>
      </c>
      <c r="C4440">
        <v>0.7</v>
      </c>
      <c r="D4440">
        <v>4</v>
      </c>
      <c r="E4440">
        <v>0.7</v>
      </c>
      <c r="F4440" t="s">
        <v>336</v>
      </c>
      <c r="G4440">
        <v>2</v>
      </c>
      <c r="H4440">
        <v>3229.2890076508802</v>
      </c>
      <c r="I4440" t="s">
        <v>8</v>
      </c>
      <c r="J4440">
        <v>3</v>
      </c>
      <c r="K4440">
        <v>9</v>
      </c>
      <c r="L4440">
        <v>6.6666666666666599</v>
      </c>
      <c r="M4440">
        <v>0.16526139999999101</v>
      </c>
      <c r="N4440" t="s">
        <v>87</v>
      </c>
      <c r="O4440">
        <v>10</v>
      </c>
      <c r="P4440">
        <v>0.7</v>
      </c>
      <c r="Q4440">
        <v>4</v>
      </c>
      <c r="R4440">
        <v>0.7</v>
      </c>
      <c r="S4440" t="s">
        <v>336</v>
      </c>
      <c r="T4440">
        <v>2</v>
      </c>
      <c r="U4440" t="s">
        <v>355</v>
      </c>
      <c r="V4440">
        <v>3738.1498713432602</v>
      </c>
      <c r="W4440">
        <v>3764.6253267604202</v>
      </c>
      <c r="X4440">
        <v>4011.89048217052</v>
      </c>
      <c r="Y4440">
        <v>88.045331299999802</v>
      </c>
      <c r="Z4440">
        <f t="shared" si="138"/>
        <v>-0.13612639439454224</v>
      </c>
      <c r="AA4440">
        <f t="shared" si="139"/>
        <v>1.8770035566893412E-3</v>
      </c>
    </row>
    <row r="4441" spans="1:27" x14ac:dyDescent="0.3">
      <c r="A4441" t="s">
        <v>300</v>
      </c>
      <c r="B4441">
        <v>60</v>
      </c>
      <c r="C4441">
        <v>0.3</v>
      </c>
      <c r="D4441">
        <v>2</v>
      </c>
      <c r="E4441">
        <v>0.7</v>
      </c>
      <c r="F4441" t="s">
        <v>336</v>
      </c>
      <c r="G4441">
        <v>5</v>
      </c>
      <c r="H4441">
        <v>2808.8681806238801</v>
      </c>
      <c r="I4441" t="s">
        <v>16</v>
      </c>
      <c r="J4441">
        <v>5</v>
      </c>
      <c r="K4441">
        <v>9</v>
      </c>
      <c r="L4441">
        <v>3.3333333333333299</v>
      </c>
      <c r="M4441">
        <v>17.4037772000001</v>
      </c>
      <c r="N4441" t="s">
        <v>300</v>
      </c>
      <c r="O4441">
        <v>60</v>
      </c>
      <c r="P4441">
        <v>0.3</v>
      </c>
      <c r="Q4441">
        <v>2</v>
      </c>
      <c r="R4441">
        <v>0.7</v>
      </c>
      <c r="S4441" t="s">
        <v>336</v>
      </c>
      <c r="T4441">
        <v>5</v>
      </c>
      <c r="U4441" t="s">
        <v>355</v>
      </c>
      <c r="V4441">
        <v>3252.6189272460601</v>
      </c>
      <c r="W4441">
        <v>3252.6189272460601</v>
      </c>
      <c r="X4441">
        <v>90000000000</v>
      </c>
      <c r="Y4441">
        <v>1512.7236392999901</v>
      </c>
      <c r="Z4441">
        <f t="shared" si="138"/>
        <v>-0.1364287537359615</v>
      </c>
      <c r="AA4441">
        <f t="shared" si="139"/>
        <v>1.1504928427015039E-2</v>
      </c>
    </row>
    <row r="4442" spans="1:27" x14ac:dyDescent="0.3">
      <c r="A4442" t="s">
        <v>305</v>
      </c>
      <c r="B4442">
        <v>60</v>
      </c>
      <c r="C4442">
        <v>0.3</v>
      </c>
      <c r="D4442">
        <v>2</v>
      </c>
      <c r="E4442">
        <v>0.7</v>
      </c>
      <c r="F4442" t="s">
        <v>337</v>
      </c>
      <c r="G4442">
        <v>5</v>
      </c>
      <c r="H4442">
        <v>2051.8702863088602</v>
      </c>
      <c r="I4442" t="s">
        <v>16</v>
      </c>
      <c r="J4442">
        <v>5</v>
      </c>
      <c r="K4442">
        <v>9</v>
      </c>
      <c r="L4442">
        <v>3.3333333333333299</v>
      </c>
      <c r="M4442">
        <v>15.6118344000005</v>
      </c>
      <c r="N4442" t="s">
        <v>305</v>
      </c>
      <c r="O4442">
        <v>60</v>
      </c>
      <c r="P4442">
        <v>0.3</v>
      </c>
      <c r="Q4442">
        <v>2</v>
      </c>
      <c r="R4442">
        <v>0.7</v>
      </c>
      <c r="S4442" t="s">
        <v>337</v>
      </c>
      <c r="T4442">
        <v>5</v>
      </c>
      <c r="U4442" t="s">
        <v>355</v>
      </c>
      <c r="V4442">
        <v>2376.2686949426602</v>
      </c>
      <c r="W4442">
        <v>2376.2686949426602</v>
      </c>
      <c r="X4442">
        <v>90000000000</v>
      </c>
      <c r="Y4442">
        <v>1509.7323194999899</v>
      </c>
      <c r="Z4442">
        <f t="shared" si="138"/>
        <v>-0.13651587858065345</v>
      </c>
      <c r="AA4442">
        <f t="shared" si="139"/>
        <v>1.0340796310945375E-2</v>
      </c>
    </row>
    <row r="4443" spans="1:27" x14ac:dyDescent="0.3">
      <c r="A4443" t="s">
        <v>277</v>
      </c>
      <c r="B4443">
        <v>60</v>
      </c>
      <c r="C4443">
        <v>0.3</v>
      </c>
      <c r="D4443">
        <v>4</v>
      </c>
      <c r="E4443">
        <v>0.3</v>
      </c>
      <c r="F4443" t="s">
        <v>336</v>
      </c>
      <c r="G4443">
        <v>2</v>
      </c>
      <c r="H4443">
        <v>1790.5686787370901</v>
      </c>
      <c r="I4443" t="s">
        <v>2</v>
      </c>
      <c r="J4443">
        <v>0</v>
      </c>
      <c r="K4443">
        <v>7</v>
      </c>
      <c r="L4443">
        <v>6.6666666666666599</v>
      </c>
      <c r="M4443">
        <v>18.573622100000598</v>
      </c>
      <c r="N4443" t="s">
        <v>277</v>
      </c>
      <c r="O4443">
        <v>60</v>
      </c>
      <c r="P4443">
        <v>0.3</v>
      </c>
      <c r="Q4443">
        <v>4</v>
      </c>
      <c r="R4443">
        <v>0.3</v>
      </c>
      <c r="S4443" t="s">
        <v>336</v>
      </c>
      <c r="T4443">
        <v>2</v>
      </c>
      <c r="U4443" t="s">
        <v>355</v>
      </c>
      <c r="V4443">
        <v>2074.5048331707599</v>
      </c>
      <c r="W4443">
        <v>2074.5048331707599</v>
      </c>
      <c r="X4443">
        <v>90000000000</v>
      </c>
      <c r="Y4443">
        <v>1504.69717379999</v>
      </c>
      <c r="Z4443">
        <f t="shared" si="138"/>
        <v>-0.13686936269976768</v>
      </c>
      <c r="AA4443">
        <f t="shared" si="139"/>
        <v>1.2343760873222372E-2</v>
      </c>
    </row>
    <row r="4444" spans="1:27" x14ac:dyDescent="0.3">
      <c r="A4444" t="s">
        <v>277</v>
      </c>
      <c r="B4444">
        <v>60</v>
      </c>
      <c r="C4444">
        <v>0.3</v>
      </c>
      <c r="D4444">
        <v>4</v>
      </c>
      <c r="E4444">
        <v>0.3</v>
      </c>
      <c r="F4444" t="s">
        <v>336</v>
      </c>
      <c r="G4444">
        <v>2</v>
      </c>
      <c r="H4444">
        <v>1790.5686787370901</v>
      </c>
      <c r="I4444" t="s">
        <v>6</v>
      </c>
      <c r="J4444">
        <v>3</v>
      </c>
      <c r="K4444">
        <v>7</v>
      </c>
      <c r="L4444">
        <v>6.6666666666666599</v>
      </c>
      <c r="M4444">
        <v>17.073880799998701</v>
      </c>
      <c r="N4444" t="s">
        <v>277</v>
      </c>
      <c r="O4444">
        <v>60</v>
      </c>
      <c r="P4444">
        <v>0.3</v>
      </c>
      <c r="Q4444">
        <v>4</v>
      </c>
      <c r="R4444">
        <v>0.3</v>
      </c>
      <c r="S4444" t="s">
        <v>336</v>
      </c>
      <c r="T4444">
        <v>2</v>
      </c>
      <c r="U4444" t="s">
        <v>355</v>
      </c>
      <c r="V4444">
        <v>2074.5048331707599</v>
      </c>
      <c r="W4444">
        <v>2074.5048331707599</v>
      </c>
      <c r="X4444">
        <v>90000000000</v>
      </c>
      <c r="Y4444">
        <v>1504.69717379999</v>
      </c>
      <c r="Z4444">
        <f t="shared" si="138"/>
        <v>-0.13686936269976768</v>
      </c>
      <c r="AA4444">
        <f t="shared" si="139"/>
        <v>1.1347054475340049E-2</v>
      </c>
    </row>
    <row r="4445" spans="1:27" x14ac:dyDescent="0.3">
      <c r="A4445" t="s">
        <v>277</v>
      </c>
      <c r="B4445">
        <v>60</v>
      </c>
      <c r="C4445">
        <v>0.3</v>
      </c>
      <c r="D4445">
        <v>4</v>
      </c>
      <c r="E4445">
        <v>0.3</v>
      </c>
      <c r="F4445" t="s">
        <v>336</v>
      </c>
      <c r="G4445">
        <v>2</v>
      </c>
      <c r="H4445">
        <v>1790.5686787370901</v>
      </c>
      <c r="I4445" t="s">
        <v>10</v>
      </c>
      <c r="J4445">
        <v>4</v>
      </c>
      <c r="K4445">
        <v>7</v>
      </c>
      <c r="L4445">
        <v>6.6666666666666599</v>
      </c>
      <c r="M4445">
        <v>18.673233899999101</v>
      </c>
      <c r="N4445" t="s">
        <v>277</v>
      </c>
      <c r="O4445">
        <v>60</v>
      </c>
      <c r="P4445">
        <v>0.3</v>
      </c>
      <c r="Q4445">
        <v>4</v>
      </c>
      <c r="R4445">
        <v>0.3</v>
      </c>
      <c r="S4445" t="s">
        <v>336</v>
      </c>
      <c r="T4445">
        <v>2</v>
      </c>
      <c r="U4445" t="s">
        <v>355</v>
      </c>
      <c r="V4445">
        <v>2074.5048331707599</v>
      </c>
      <c r="W4445">
        <v>2074.5048331707599</v>
      </c>
      <c r="X4445">
        <v>90000000000</v>
      </c>
      <c r="Y4445">
        <v>1504.69717379999</v>
      </c>
      <c r="Z4445">
        <f t="shared" si="138"/>
        <v>-0.13686936269976768</v>
      </c>
      <c r="AA4445">
        <f t="shared" si="139"/>
        <v>1.2409961436188102E-2</v>
      </c>
    </row>
    <row r="4446" spans="1:27" x14ac:dyDescent="0.3">
      <c r="A4446" t="s">
        <v>277</v>
      </c>
      <c r="B4446">
        <v>60</v>
      </c>
      <c r="C4446">
        <v>0.3</v>
      </c>
      <c r="D4446">
        <v>4</v>
      </c>
      <c r="E4446">
        <v>0.3</v>
      </c>
      <c r="F4446" t="s">
        <v>336</v>
      </c>
      <c r="G4446">
        <v>2</v>
      </c>
      <c r="H4446">
        <v>1790.5686787370901</v>
      </c>
      <c r="I4446" t="s">
        <v>14</v>
      </c>
      <c r="J4446">
        <v>5</v>
      </c>
      <c r="K4446">
        <v>7</v>
      </c>
      <c r="L4446">
        <v>6.6666666666666599</v>
      </c>
      <c r="M4446">
        <v>17.045920899999999</v>
      </c>
      <c r="N4446" t="s">
        <v>277</v>
      </c>
      <c r="O4446">
        <v>60</v>
      </c>
      <c r="P4446">
        <v>0.3</v>
      </c>
      <c r="Q4446">
        <v>4</v>
      </c>
      <c r="R4446">
        <v>0.3</v>
      </c>
      <c r="S4446" t="s">
        <v>336</v>
      </c>
      <c r="T4446">
        <v>2</v>
      </c>
      <c r="U4446" t="s">
        <v>355</v>
      </c>
      <c r="V4446">
        <v>2074.5048331707599</v>
      </c>
      <c r="W4446">
        <v>2074.5048331707599</v>
      </c>
      <c r="X4446">
        <v>90000000000</v>
      </c>
      <c r="Y4446">
        <v>1504.69717379999</v>
      </c>
      <c r="Z4446">
        <f t="shared" si="138"/>
        <v>-0.13686936269976768</v>
      </c>
      <c r="AA4446">
        <f t="shared" si="139"/>
        <v>1.1328472729799787E-2</v>
      </c>
    </row>
    <row r="4447" spans="1:27" x14ac:dyDescent="0.3">
      <c r="A4447" t="s">
        <v>143</v>
      </c>
      <c r="B4447">
        <v>20</v>
      </c>
      <c r="C4447">
        <v>0.3</v>
      </c>
      <c r="D4447">
        <v>2</v>
      </c>
      <c r="E4447">
        <v>0.7</v>
      </c>
      <c r="F4447" t="s">
        <v>337</v>
      </c>
      <c r="G4447">
        <v>3</v>
      </c>
      <c r="H4447">
        <v>2162.2973594366499</v>
      </c>
      <c r="I4447" t="s">
        <v>9</v>
      </c>
      <c r="J4447">
        <v>4</v>
      </c>
      <c r="K4447">
        <v>6</v>
      </c>
      <c r="L4447">
        <v>3.3333333333333299</v>
      </c>
      <c r="M4447">
        <v>1.01811520000001</v>
      </c>
      <c r="N4447" t="s">
        <v>143</v>
      </c>
      <c r="O4447">
        <v>20</v>
      </c>
      <c r="P4447">
        <v>0.3</v>
      </c>
      <c r="Q4447">
        <v>2</v>
      </c>
      <c r="R4447">
        <v>0.7</v>
      </c>
      <c r="S4447" t="s">
        <v>337</v>
      </c>
      <c r="T4447">
        <v>3</v>
      </c>
      <c r="U4447" t="s">
        <v>355</v>
      </c>
      <c r="V4447">
        <v>2505.2501466888798</v>
      </c>
      <c r="W4447">
        <v>2524.3257772247498</v>
      </c>
      <c r="X4447">
        <v>90000000000</v>
      </c>
      <c r="Y4447">
        <v>458.26614810000098</v>
      </c>
      <c r="Z4447">
        <f t="shared" si="138"/>
        <v>-0.13689363024506801</v>
      </c>
      <c r="AA4447">
        <f t="shared" si="139"/>
        <v>2.2216679198783871E-3</v>
      </c>
    </row>
    <row r="4448" spans="1:27" x14ac:dyDescent="0.3">
      <c r="A4448" t="s">
        <v>143</v>
      </c>
      <c r="B4448">
        <v>20</v>
      </c>
      <c r="C4448">
        <v>0.3</v>
      </c>
      <c r="D4448">
        <v>2</v>
      </c>
      <c r="E4448">
        <v>0.7</v>
      </c>
      <c r="F4448" t="s">
        <v>337</v>
      </c>
      <c r="G4448">
        <v>3</v>
      </c>
      <c r="H4448">
        <v>2162.2973594366499</v>
      </c>
      <c r="I4448" t="s">
        <v>10</v>
      </c>
      <c r="J4448">
        <v>4</v>
      </c>
      <c r="K4448">
        <v>7</v>
      </c>
      <c r="L4448">
        <v>3.3333333333333299</v>
      </c>
      <c r="M4448">
        <v>0.99767810000000101</v>
      </c>
      <c r="N4448" t="s">
        <v>143</v>
      </c>
      <c r="O4448">
        <v>20</v>
      </c>
      <c r="P4448">
        <v>0.3</v>
      </c>
      <c r="Q4448">
        <v>2</v>
      </c>
      <c r="R4448">
        <v>0.7</v>
      </c>
      <c r="S4448" t="s">
        <v>337</v>
      </c>
      <c r="T4448">
        <v>3</v>
      </c>
      <c r="U4448" t="s">
        <v>355</v>
      </c>
      <c r="V4448">
        <v>2505.2501466888798</v>
      </c>
      <c r="W4448">
        <v>2524.3257772247498</v>
      </c>
      <c r="X4448">
        <v>90000000000</v>
      </c>
      <c r="Y4448">
        <v>458.26614810000098</v>
      </c>
      <c r="Z4448">
        <f t="shared" si="138"/>
        <v>-0.13689363024506801</v>
      </c>
      <c r="AA4448">
        <f t="shared" si="139"/>
        <v>2.1770713462830158E-3</v>
      </c>
    </row>
    <row r="4449" spans="1:27" x14ac:dyDescent="0.3">
      <c r="A4449" t="s">
        <v>41</v>
      </c>
      <c r="B4449">
        <v>10</v>
      </c>
      <c r="C4449">
        <v>0.3</v>
      </c>
      <c r="D4449">
        <v>4</v>
      </c>
      <c r="E4449">
        <v>0.3</v>
      </c>
      <c r="F4449" t="s">
        <v>337</v>
      </c>
      <c r="G4449">
        <v>1</v>
      </c>
      <c r="H4449">
        <v>659.56541551164298</v>
      </c>
      <c r="I4449" t="s">
        <v>2</v>
      </c>
      <c r="J4449">
        <v>0</v>
      </c>
      <c r="K4449">
        <v>7</v>
      </c>
      <c r="L4449">
        <v>6.6666666666666599</v>
      </c>
      <c r="M4449">
        <v>2.01413999999999E-2</v>
      </c>
      <c r="N4449" t="s">
        <v>41</v>
      </c>
      <c r="O4449">
        <v>10</v>
      </c>
      <c r="P4449">
        <v>0.3</v>
      </c>
      <c r="Q4449">
        <v>4</v>
      </c>
      <c r="R4449">
        <v>0.3</v>
      </c>
      <c r="S4449" t="s">
        <v>337</v>
      </c>
      <c r="T4449">
        <v>1</v>
      </c>
      <c r="U4449" t="s">
        <v>355</v>
      </c>
      <c r="V4449">
        <v>764.19337440516904</v>
      </c>
      <c r="W4449">
        <v>764.75319660856303</v>
      </c>
      <c r="X4449">
        <v>796.983374405169</v>
      </c>
      <c r="Y4449">
        <v>11.858718699999899</v>
      </c>
      <c r="Z4449">
        <f t="shared" si="138"/>
        <v>-0.13691293643440197</v>
      </c>
      <c r="AA4449">
        <f t="shared" si="139"/>
        <v>1.6984465615159647E-3</v>
      </c>
    </row>
    <row r="4450" spans="1:27" x14ac:dyDescent="0.3">
      <c r="A4450" t="s">
        <v>41</v>
      </c>
      <c r="B4450">
        <v>10</v>
      </c>
      <c r="C4450">
        <v>0.3</v>
      </c>
      <c r="D4450">
        <v>4</v>
      </c>
      <c r="E4450">
        <v>0.3</v>
      </c>
      <c r="F4450" t="s">
        <v>337</v>
      </c>
      <c r="G4450">
        <v>1</v>
      </c>
      <c r="H4450">
        <v>659.56541551164298</v>
      </c>
      <c r="I4450" t="s">
        <v>6</v>
      </c>
      <c r="J4450">
        <v>3</v>
      </c>
      <c r="K4450">
        <v>7</v>
      </c>
      <c r="L4450">
        <v>6.6666666666666599</v>
      </c>
      <c r="M4450">
        <v>2.3523199999999599E-2</v>
      </c>
      <c r="N4450" t="s">
        <v>41</v>
      </c>
      <c r="O4450">
        <v>10</v>
      </c>
      <c r="P4450">
        <v>0.3</v>
      </c>
      <c r="Q4450">
        <v>4</v>
      </c>
      <c r="R4450">
        <v>0.3</v>
      </c>
      <c r="S4450" t="s">
        <v>337</v>
      </c>
      <c r="T4450">
        <v>1</v>
      </c>
      <c r="U4450" t="s">
        <v>355</v>
      </c>
      <c r="V4450">
        <v>764.19337440516904</v>
      </c>
      <c r="W4450">
        <v>764.75319660856303</v>
      </c>
      <c r="X4450">
        <v>796.983374405169</v>
      </c>
      <c r="Y4450">
        <v>11.858718699999899</v>
      </c>
      <c r="Z4450">
        <f t="shared" si="138"/>
        <v>-0.13691293643440197</v>
      </c>
      <c r="AA4450">
        <f t="shared" si="139"/>
        <v>1.9836207093772954E-3</v>
      </c>
    </row>
    <row r="4451" spans="1:27" x14ac:dyDescent="0.3">
      <c r="A4451" t="s">
        <v>41</v>
      </c>
      <c r="B4451">
        <v>10</v>
      </c>
      <c r="C4451">
        <v>0.3</v>
      </c>
      <c r="D4451">
        <v>4</v>
      </c>
      <c r="E4451">
        <v>0.3</v>
      </c>
      <c r="F4451" t="s">
        <v>337</v>
      </c>
      <c r="G4451">
        <v>1</v>
      </c>
      <c r="H4451">
        <v>659.56541551164298</v>
      </c>
      <c r="I4451" t="s">
        <v>10</v>
      </c>
      <c r="J4451">
        <v>4</v>
      </c>
      <c r="K4451">
        <v>7</v>
      </c>
      <c r="L4451">
        <v>6.6666666666666599</v>
      </c>
      <c r="M4451">
        <v>2.4328000000000499E-2</v>
      </c>
      <c r="N4451" t="s">
        <v>41</v>
      </c>
      <c r="O4451">
        <v>10</v>
      </c>
      <c r="P4451">
        <v>0.3</v>
      </c>
      <c r="Q4451">
        <v>4</v>
      </c>
      <c r="R4451">
        <v>0.3</v>
      </c>
      <c r="S4451" t="s">
        <v>337</v>
      </c>
      <c r="T4451">
        <v>1</v>
      </c>
      <c r="U4451" t="s">
        <v>355</v>
      </c>
      <c r="V4451">
        <v>764.19337440516904</v>
      </c>
      <c r="W4451">
        <v>764.75319660856303</v>
      </c>
      <c r="X4451">
        <v>796.983374405169</v>
      </c>
      <c r="Y4451">
        <v>11.858718699999899</v>
      </c>
      <c r="Z4451">
        <f t="shared" si="138"/>
        <v>-0.13691293643440197</v>
      </c>
      <c r="AA4451">
        <f t="shared" si="139"/>
        <v>2.0514863886602441E-3</v>
      </c>
    </row>
    <row r="4452" spans="1:27" x14ac:dyDescent="0.3">
      <c r="A4452" t="s">
        <v>41</v>
      </c>
      <c r="B4452">
        <v>10</v>
      </c>
      <c r="C4452">
        <v>0.3</v>
      </c>
      <c r="D4452">
        <v>4</v>
      </c>
      <c r="E4452">
        <v>0.3</v>
      </c>
      <c r="F4452" t="s">
        <v>337</v>
      </c>
      <c r="G4452">
        <v>1</v>
      </c>
      <c r="H4452">
        <v>659.56541551164298</v>
      </c>
      <c r="I4452" t="s">
        <v>14</v>
      </c>
      <c r="J4452">
        <v>5</v>
      </c>
      <c r="K4452">
        <v>7</v>
      </c>
      <c r="L4452">
        <v>6.6666666666666599</v>
      </c>
      <c r="M4452">
        <v>2.36368999999996E-2</v>
      </c>
      <c r="N4452" t="s">
        <v>41</v>
      </c>
      <c r="O4452">
        <v>10</v>
      </c>
      <c r="P4452">
        <v>0.3</v>
      </c>
      <c r="Q4452">
        <v>4</v>
      </c>
      <c r="R4452">
        <v>0.3</v>
      </c>
      <c r="S4452" t="s">
        <v>337</v>
      </c>
      <c r="T4452">
        <v>1</v>
      </c>
      <c r="U4452" t="s">
        <v>355</v>
      </c>
      <c r="V4452">
        <v>764.19337440516904</v>
      </c>
      <c r="W4452">
        <v>764.75319660856303</v>
      </c>
      <c r="X4452">
        <v>796.983374405169</v>
      </c>
      <c r="Y4452">
        <v>11.858718699999899</v>
      </c>
      <c r="Z4452">
        <f t="shared" si="138"/>
        <v>-0.13691293643440197</v>
      </c>
      <c r="AA4452">
        <f t="shared" si="139"/>
        <v>1.993208591751131E-3</v>
      </c>
    </row>
    <row r="4453" spans="1:27" x14ac:dyDescent="0.3">
      <c r="A4453" t="s">
        <v>319</v>
      </c>
      <c r="B4453">
        <v>60</v>
      </c>
      <c r="C4453">
        <v>0.3</v>
      </c>
      <c r="D4453">
        <v>4</v>
      </c>
      <c r="E4453">
        <v>0.7</v>
      </c>
      <c r="F4453" t="s">
        <v>336</v>
      </c>
      <c r="G4453">
        <v>4</v>
      </c>
      <c r="H4453">
        <v>3209.75907720949</v>
      </c>
      <c r="I4453" t="s">
        <v>4</v>
      </c>
      <c r="J4453">
        <v>0</v>
      </c>
      <c r="K4453">
        <v>9</v>
      </c>
      <c r="L4453">
        <v>6.6666666666666599</v>
      </c>
      <c r="M4453">
        <v>20.070236399998901</v>
      </c>
      <c r="N4453" t="s">
        <v>319</v>
      </c>
      <c r="O4453">
        <v>60</v>
      </c>
      <c r="P4453">
        <v>0.3</v>
      </c>
      <c r="Q4453">
        <v>4</v>
      </c>
      <c r="R4453">
        <v>0.7</v>
      </c>
      <c r="S4453" t="s">
        <v>336</v>
      </c>
      <c r="T4453">
        <v>4</v>
      </c>
      <c r="U4453" t="s">
        <v>355</v>
      </c>
      <c r="V4453">
        <v>3719.08156700979</v>
      </c>
      <c r="W4453">
        <v>3748.3079668402502</v>
      </c>
      <c r="X4453">
        <v>90000000000</v>
      </c>
      <c r="Y4453">
        <v>1517.1791585999999</v>
      </c>
      <c r="Z4453">
        <f t="shared" si="138"/>
        <v>-0.1369484590814728</v>
      </c>
      <c r="AA4453">
        <f t="shared" si="139"/>
        <v>1.3228652849752442E-2</v>
      </c>
    </row>
    <row r="4454" spans="1:27" x14ac:dyDescent="0.3">
      <c r="A4454" t="s">
        <v>244</v>
      </c>
      <c r="B4454">
        <v>30</v>
      </c>
      <c r="C4454">
        <v>0.3</v>
      </c>
      <c r="D4454">
        <v>4</v>
      </c>
      <c r="E4454">
        <v>0.7</v>
      </c>
      <c r="F4454" t="s">
        <v>337</v>
      </c>
      <c r="G4454">
        <v>4</v>
      </c>
      <c r="H4454">
        <v>1879.5745294451001</v>
      </c>
      <c r="I4454" t="s">
        <v>8</v>
      </c>
      <c r="J4454">
        <v>3</v>
      </c>
      <c r="K4454">
        <v>9</v>
      </c>
      <c r="L4454">
        <v>6.6666666666666599</v>
      </c>
      <c r="M4454">
        <v>1.5698421000001801</v>
      </c>
      <c r="N4454" t="s">
        <v>244</v>
      </c>
      <c r="O4454">
        <v>30</v>
      </c>
      <c r="P4454">
        <v>0.3</v>
      </c>
      <c r="Q4454">
        <v>4</v>
      </c>
      <c r="R4454">
        <v>0.7</v>
      </c>
      <c r="S4454" t="s">
        <v>337</v>
      </c>
      <c r="T4454">
        <v>4</v>
      </c>
      <c r="U4454" t="s">
        <v>355</v>
      </c>
      <c r="V4454">
        <v>2178.1510967921499</v>
      </c>
      <c r="W4454">
        <v>2205.18687386082</v>
      </c>
      <c r="X4454">
        <v>2257.56005497758</v>
      </c>
      <c r="Y4454">
        <v>848.12856240000099</v>
      </c>
      <c r="Z4454">
        <f t="shared" si="138"/>
        <v>-0.13707798682413513</v>
      </c>
      <c r="AA4454">
        <f t="shared" si="139"/>
        <v>1.8509482755278308E-3</v>
      </c>
    </row>
    <row r="4455" spans="1:27" x14ac:dyDescent="0.3">
      <c r="A4455" t="s">
        <v>250</v>
      </c>
      <c r="B4455">
        <v>30</v>
      </c>
      <c r="C4455">
        <v>0.7</v>
      </c>
      <c r="D4455">
        <v>4</v>
      </c>
      <c r="E4455">
        <v>0.7</v>
      </c>
      <c r="F4455" t="s">
        <v>336</v>
      </c>
      <c r="G4455">
        <v>5</v>
      </c>
      <c r="H4455">
        <v>3087.3667774637202</v>
      </c>
      <c r="I4455" t="s">
        <v>1</v>
      </c>
      <c r="J4455">
        <v>0</v>
      </c>
      <c r="K4455">
        <v>6</v>
      </c>
      <c r="L4455">
        <v>6.6666666666666599</v>
      </c>
      <c r="M4455">
        <v>1.75767519999999</v>
      </c>
      <c r="N4455" t="s">
        <v>250</v>
      </c>
      <c r="O4455">
        <v>30</v>
      </c>
      <c r="P4455">
        <v>0.7</v>
      </c>
      <c r="Q4455">
        <v>4</v>
      </c>
      <c r="R4455">
        <v>0.7</v>
      </c>
      <c r="S4455" t="s">
        <v>336</v>
      </c>
      <c r="T4455">
        <v>5</v>
      </c>
      <c r="U4455" t="s">
        <v>355</v>
      </c>
      <c r="V4455">
        <v>3577.8122708218102</v>
      </c>
      <c r="W4455">
        <v>3582.6188182833498</v>
      </c>
      <c r="X4455">
        <v>3597.7914240223599</v>
      </c>
      <c r="Y4455">
        <v>1036.47368739999</v>
      </c>
      <c r="Z4455">
        <f t="shared" si="138"/>
        <v>-0.13707971694262108</v>
      </c>
      <c r="AA4455">
        <f t="shared" si="139"/>
        <v>1.6958223072783883E-3</v>
      </c>
    </row>
    <row r="4456" spans="1:27" x14ac:dyDescent="0.3">
      <c r="A4456" t="s">
        <v>250</v>
      </c>
      <c r="B4456">
        <v>30</v>
      </c>
      <c r="C4456">
        <v>0.7</v>
      </c>
      <c r="D4456">
        <v>4</v>
      </c>
      <c r="E4456">
        <v>0.7</v>
      </c>
      <c r="F4456" t="s">
        <v>336</v>
      </c>
      <c r="G4456">
        <v>5</v>
      </c>
      <c r="H4456">
        <v>3087.3667774637202</v>
      </c>
      <c r="I4456" t="s">
        <v>371</v>
      </c>
      <c r="J4456">
        <v>10</v>
      </c>
      <c r="K4456">
        <v>6</v>
      </c>
      <c r="L4456">
        <v>6.6666666666666599</v>
      </c>
      <c r="M4456">
        <v>2.0700562000000602</v>
      </c>
      <c r="N4456" t="s">
        <v>250</v>
      </c>
      <c r="O4456">
        <v>30</v>
      </c>
      <c r="P4456">
        <v>0.7</v>
      </c>
      <c r="Q4456">
        <v>4</v>
      </c>
      <c r="R4456">
        <v>0.7</v>
      </c>
      <c r="S4456" t="s">
        <v>336</v>
      </c>
      <c r="T4456">
        <v>5</v>
      </c>
      <c r="U4456" t="s">
        <v>355</v>
      </c>
      <c r="V4456">
        <v>3577.8122708218102</v>
      </c>
      <c r="W4456">
        <v>3582.6188182833498</v>
      </c>
      <c r="X4456">
        <v>3597.7914240223599</v>
      </c>
      <c r="Y4456">
        <v>1036.47368739999</v>
      </c>
      <c r="Z4456">
        <f t="shared" si="138"/>
        <v>-0.13707971694262108</v>
      </c>
      <c r="AA4456">
        <f t="shared" si="139"/>
        <v>1.997210566138758E-3</v>
      </c>
    </row>
    <row r="4457" spans="1:27" x14ac:dyDescent="0.3">
      <c r="A4457" t="s">
        <v>250</v>
      </c>
      <c r="B4457">
        <v>30</v>
      </c>
      <c r="C4457">
        <v>0.7</v>
      </c>
      <c r="D4457">
        <v>4</v>
      </c>
      <c r="E4457">
        <v>0.7</v>
      </c>
      <c r="F4457" t="s">
        <v>336</v>
      </c>
      <c r="G4457">
        <v>5</v>
      </c>
      <c r="H4457">
        <v>3087.3667774637202</v>
      </c>
      <c r="I4457" t="s">
        <v>5</v>
      </c>
      <c r="J4457">
        <v>3</v>
      </c>
      <c r="K4457">
        <v>6</v>
      </c>
      <c r="L4457">
        <v>6.6666666666666599</v>
      </c>
      <c r="M4457">
        <v>1.72044389999973</v>
      </c>
      <c r="N4457" t="s">
        <v>250</v>
      </c>
      <c r="O4457">
        <v>30</v>
      </c>
      <c r="P4457">
        <v>0.7</v>
      </c>
      <c r="Q4457">
        <v>4</v>
      </c>
      <c r="R4457">
        <v>0.7</v>
      </c>
      <c r="S4457" t="s">
        <v>336</v>
      </c>
      <c r="T4457">
        <v>5</v>
      </c>
      <c r="U4457" t="s">
        <v>355</v>
      </c>
      <c r="V4457">
        <v>3577.8122708218102</v>
      </c>
      <c r="W4457">
        <v>3582.6188182833498</v>
      </c>
      <c r="X4457">
        <v>3597.7914240223599</v>
      </c>
      <c r="Y4457">
        <v>1036.47368739999</v>
      </c>
      <c r="Z4457">
        <f t="shared" si="138"/>
        <v>-0.13707971694262108</v>
      </c>
      <c r="AA4457">
        <f t="shared" si="139"/>
        <v>1.6599011831313244E-3</v>
      </c>
    </row>
    <row r="4458" spans="1:27" x14ac:dyDescent="0.3">
      <c r="A4458" t="s">
        <v>250</v>
      </c>
      <c r="B4458">
        <v>30</v>
      </c>
      <c r="C4458">
        <v>0.7</v>
      </c>
      <c r="D4458">
        <v>4</v>
      </c>
      <c r="E4458">
        <v>0.7</v>
      </c>
      <c r="F4458" t="s">
        <v>336</v>
      </c>
      <c r="G4458">
        <v>5</v>
      </c>
      <c r="H4458">
        <v>3087.3667774637202</v>
      </c>
      <c r="I4458" t="s">
        <v>9</v>
      </c>
      <c r="J4458">
        <v>4</v>
      </c>
      <c r="K4458">
        <v>6</v>
      </c>
      <c r="L4458">
        <v>6.6666666666666599</v>
      </c>
      <c r="M4458">
        <v>1.86311819999991</v>
      </c>
      <c r="N4458" t="s">
        <v>250</v>
      </c>
      <c r="O4458">
        <v>30</v>
      </c>
      <c r="P4458">
        <v>0.7</v>
      </c>
      <c r="Q4458">
        <v>4</v>
      </c>
      <c r="R4458">
        <v>0.7</v>
      </c>
      <c r="S4458" t="s">
        <v>336</v>
      </c>
      <c r="T4458">
        <v>5</v>
      </c>
      <c r="U4458" t="s">
        <v>355</v>
      </c>
      <c r="V4458">
        <v>3577.8122708218102</v>
      </c>
      <c r="W4458">
        <v>3582.6188182833498</v>
      </c>
      <c r="X4458">
        <v>3597.7914240223599</v>
      </c>
      <c r="Y4458">
        <v>1036.47368739999</v>
      </c>
      <c r="Z4458">
        <f t="shared" si="138"/>
        <v>-0.13707971694262108</v>
      </c>
      <c r="AA4458">
        <f t="shared" si="139"/>
        <v>1.7975547499653082E-3</v>
      </c>
    </row>
    <row r="4459" spans="1:27" x14ac:dyDescent="0.3">
      <c r="A4459" t="s">
        <v>250</v>
      </c>
      <c r="B4459">
        <v>30</v>
      </c>
      <c r="C4459">
        <v>0.7</v>
      </c>
      <c r="D4459">
        <v>4</v>
      </c>
      <c r="E4459">
        <v>0.7</v>
      </c>
      <c r="F4459" t="s">
        <v>336</v>
      </c>
      <c r="G4459">
        <v>5</v>
      </c>
      <c r="H4459">
        <v>3087.3667774637202</v>
      </c>
      <c r="I4459" t="s">
        <v>13</v>
      </c>
      <c r="J4459">
        <v>5</v>
      </c>
      <c r="K4459">
        <v>6</v>
      </c>
      <c r="L4459">
        <v>6.6666666666666599</v>
      </c>
      <c r="M4459">
        <v>1.7638953000000499</v>
      </c>
      <c r="N4459" t="s">
        <v>250</v>
      </c>
      <c r="O4459">
        <v>30</v>
      </c>
      <c r="P4459">
        <v>0.7</v>
      </c>
      <c r="Q4459">
        <v>4</v>
      </c>
      <c r="R4459">
        <v>0.7</v>
      </c>
      <c r="S4459" t="s">
        <v>336</v>
      </c>
      <c r="T4459">
        <v>5</v>
      </c>
      <c r="U4459" t="s">
        <v>355</v>
      </c>
      <c r="V4459">
        <v>3577.8122708218102</v>
      </c>
      <c r="W4459">
        <v>3582.6188182833498</v>
      </c>
      <c r="X4459">
        <v>3597.7914240223599</v>
      </c>
      <c r="Y4459">
        <v>1036.47368739999</v>
      </c>
      <c r="Z4459">
        <f t="shared" si="138"/>
        <v>-0.13707971694262108</v>
      </c>
      <c r="AA4459">
        <f t="shared" si="139"/>
        <v>1.7018235208891873E-3</v>
      </c>
    </row>
    <row r="4460" spans="1:27" x14ac:dyDescent="0.3">
      <c r="A4460" t="s">
        <v>319</v>
      </c>
      <c r="B4460">
        <v>60</v>
      </c>
      <c r="C4460">
        <v>0.3</v>
      </c>
      <c r="D4460">
        <v>4</v>
      </c>
      <c r="E4460">
        <v>0.7</v>
      </c>
      <c r="F4460" t="s">
        <v>336</v>
      </c>
      <c r="G4460">
        <v>4</v>
      </c>
      <c r="H4460">
        <v>3209.1772624076398</v>
      </c>
      <c r="I4460" t="s">
        <v>12</v>
      </c>
      <c r="J4460">
        <v>4</v>
      </c>
      <c r="K4460">
        <v>9</v>
      </c>
      <c r="L4460">
        <v>6.6666666666666599</v>
      </c>
      <c r="M4460">
        <v>22.107743300000902</v>
      </c>
      <c r="N4460" t="s">
        <v>319</v>
      </c>
      <c r="O4460">
        <v>60</v>
      </c>
      <c r="P4460">
        <v>0.3</v>
      </c>
      <c r="Q4460">
        <v>4</v>
      </c>
      <c r="R4460">
        <v>0.7</v>
      </c>
      <c r="S4460" t="s">
        <v>336</v>
      </c>
      <c r="T4460">
        <v>4</v>
      </c>
      <c r="U4460" t="s">
        <v>355</v>
      </c>
      <c r="V4460">
        <v>3719.08156700979</v>
      </c>
      <c r="W4460">
        <v>3748.3079668402502</v>
      </c>
      <c r="X4460">
        <v>90000000000</v>
      </c>
      <c r="Y4460">
        <v>1517.1791585999999</v>
      </c>
      <c r="Z4460">
        <f t="shared" si="138"/>
        <v>-0.1371048995336025</v>
      </c>
      <c r="AA4460">
        <f t="shared" si="139"/>
        <v>1.4571610198232065E-2</v>
      </c>
    </row>
    <row r="4461" spans="1:27" x14ac:dyDescent="0.3">
      <c r="A4461" t="s">
        <v>50</v>
      </c>
      <c r="B4461">
        <v>10</v>
      </c>
      <c r="C4461">
        <v>0.7</v>
      </c>
      <c r="D4461">
        <v>4</v>
      </c>
      <c r="E4461">
        <v>0.3</v>
      </c>
      <c r="F4461" t="s">
        <v>336</v>
      </c>
      <c r="G4461">
        <v>5</v>
      </c>
      <c r="H4461">
        <v>1076.7910590229801</v>
      </c>
      <c r="I4461" t="s">
        <v>2</v>
      </c>
      <c r="J4461">
        <v>0</v>
      </c>
      <c r="K4461">
        <v>7</v>
      </c>
      <c r="L4461">
        <v>6.6666666666666599</v>
      </c>
      <c r="M4461">
        <v>1.9423099999997299E-2</v>
      </c>
      <c r="N4461" t="s">
        <v>50</v>
      </c>
      <c r="O4461">
        <v>10</v>
      </c>
      <c r="P4461">
        <v>0.7</v>
      </c>
      <c r="Q4461">
        <v>4</v>
      </c>
      <c r="R4461">
        <v>0.3</v>
      </c>
      <c r="S4461" t="s">
        <v>336</v>
      </c>
      <c r="T4461">
        <v>5</v>
      </c>
      <c r="U4461" t="s">
        <v>355</v>
      </c>
      <c r="V4461">
        <v>1247.9061770671699</v>
      </c>
      <c r="W4461">
        <v>1259.93083848681</v>
      </c>
      <c r="X4461">
        <v>1313.11757069655</v>
      </c>
      <c r="Y4461">
        <v>11.020594300000001</v>
      </c>
      <c r="Z4461">
        <f t="shared" si="138"/>
        <v>-0.13712178141977363</v>
      </c>
      <c r="AA4461">
        <f t="shared" si="139"/>
        <v>1.7624367135987665E-3</v>
      </c>
    </row>
    <row r="4462" spans="1:27" x14ac:dyDescent="0.3">
      <c r="A4462" t="s">
        <v>50</v>
      </c>
      <c r="B4462">
        <v>10</v>
      </c>
      <c r="C4462">
        <v>0.7</v>
      </c>
      <c r="D4462">
        <v>4</v>
      </c>
      <c r="E4462">
        <v>0.3</v>
      </c>
      <c r="F4462" t="s">
        <v>336</v>
      </c>
      <c r="G4462">
        <v>5</v>
      </c>
      <c r="H4462">
        <v>1076.7910590229801</v>
      </c>
      <c r="I4462" t="s">
        <v>372</v>
      </c>
      <c r="J4462">
        <v>10</v>
      </c>
      <c r="K4462">
        <v>7</v>
      </c>
      <c r="L4462">
        <v>6.6666666666666599</v>
      </c>
      <c r="M4462">
        <v>2.53239E-2</v>
      </c>
      <c r="N4462" t="s">
        <v>50</v>
      </c>
      <c r="O4462">
        <v>10</v>
      </c>
      <c r="P4462">
        <v>0.7</v>
      </c>
      <c r="Q4462">
        <v>4</v>
      </c>
      <c r="R4462">
        <v>0.3</v>
      </c>
      <c r="S4462" t="s">
        <v>336</v>
      </c>
      <c r="T4462">
        <v>5</v>
      </c>
      <c r="U4462" t="s">
        <v>355</v>
      </c>
      <c r="V4462">
        <v>1247.9061770671699</v>
      </c>
      <c r="W4462">
        <v>1259.93083848681</v>
      </c>
      <c r="X4462">
        <v>1313.11757069655</v>
      </c>
      <c r="Y4462">
        <v>11.020594300000001</v>
      </c>
      <c r="Z4462">
        <f t="shared" si="138"/>
        <v>-0.13712178141977363</v>
      </c>
      <c r="AA4462">
        <f t="shared" si="139"/>
        <v>2.2978706329839214E-3</v>
      </c>
    </row>
    <row r="4463" spans="1:27" x14ac:dyDescent="0.3">
      <c r="A4463" t="s">
        <v>50</v>
      </c>
      <c r="B4463">
        <v>10</v>
      </c>
      <c r="C4463">
        <v>0.7</v>
      </c>
      <c r="D4463">
        <v>4</v>
      </c>
      <c r="E4463">
        <v>0.3</v>
      </c>
      <c r="F4463" t="s">
        <v>336</v>
      </c>
      <c r="G4463">
        <v>5</v>
      </c>
      <c r="H4463">
        <v>1076.7910590229801</v>
      </c>
      <c r="I4463" t="s">
        <v>6</v>
      </c>
      <c r="J4463">
        <v>3</v>
      </c>
      <c r="K4463">
        <v>7</v>
      </c>
      <c r="L4463">
        <v>6.6666666666666599</v>
      </c>
      <c r="M4463">
        <v>2.27840000000014E-2</v>
      </c>
      <c r="N4463" t="s">
        <v>50</v>
      </c>
      <c r="O4463">
        <v>10</v>
      </c>
      <c r="P4463">
        <v>0.7</v>
      </c>
      <c r="Q4463">
        <v>4</v>
      </c>
      <c r="R4463">
        <v>0.3</v>
      </c>
      <c r="S4463" t="s">
        <v>336</v>
      </c>
      <c r="T4463">
        <v>5</v>
      </c>
      <c r="U4463" t="s">
        <v>355</v>
      </c>
      <c r="V4463">
        <v>1247.9061770671699</v>
      </c>
      <c r="W4463">
        <v>1259.93083848681</v>
      </c>
      <c r="X4463">
        <v>1313.11757069655</v>
      </c>
      <c r="Y4463">
        <v>11.020594300000001</v>
      </c>
      <c r="Z4463">
        <f t="shared" si="138"/>
        <v>-0.13712178141977363</v>
      </c>
      <c r="AA4463">
        <f t="shared" si="139"/>
        <v>2.0674021182325347E-3</v>
      </c>
    </row>
    <row r="4464" spans="1:27" x14ac:dyDescent="0.3">
      <c r="A4464" t="s">
        <v>50</v>
      </c>
      <c r="B4464">
        <v>10</v>
      </c>
      <c r="C4464">
        <v>0.7</v>
      </c>
      <c r="D4464">
        <v>4</v>
      </c>
      <c r="E4464">
        <v>0.3</v>
      </c>
      <c r="F4464" t="s">
        <v>336</v>
      </c>
      <c r="G4464">
        <v>5</v>
      </c>
      <c r="H4464">
        <v>1076.7910590229801</v>
      </c>
      <c r="I4464" t="s">
        <v>10</v>
      </c>
      <c r="J4464">
        <v>4</v>
      </c>
      <c r="K4464">
        <v>7</v>
      </c>
      <c r="L4464">
        <v>6.6666666666666599</v>
      </c>
      <c r="M4464">
        <v>1.9179699999995099E-2</v>
      </c>
      <c r="N4464" t="s">
        <v>50</v>
      </c>
      <c r="O4464">
        <v>10</v>
      </c>
      <c r="P4464">
        <v>0.7</v>
      </c>
      <c r="Q4464">
        <v>4</v>
      </c>
      <c r="R4464">
        <v>0.3</v>
      </c>
      <c r="S4464" t="s">
        <v>336</v>
      </c>
      <c r="T4464">
        <v>5</v>
      </c>
      <c r="U4464" t="s">
        <v>355</v>
      </c>
      <c r="V4464">
        <v>1247.9061770671699</v>
      </c>
      <c r="W4464">
        <v>1259.93083848681</v>
      </c>
      <c r="X4464">
        <v>1313.11757069655</v>
      </c>
      <c r="Y4464">
        <v>11.020594300000001</v>
      </c>
      <c r="Z4464">
        <f t="shared" si="138"/>
        <v>-0.13712178141977363</v>
      </c>
      <c r="AA4464">
        <f t="shared" si="139"/>
        <v>1.7403507903376043E-3</v>
      </c>
    </row>
    <row r="4465" spans="1:27" x14ac:dyDescent="0.3">
      <c r="A4465" t="s">
        <v>50</v>
      </c>
      <c r="B4465">
        <v>10</v>
      </c>
      <c r="C4465">
        <v>0.7</v>
      </c>
      <c r="D4465">
        <v>4</v>
      </c>
      <c r="E4465">
        <v>0.3</v>
      </c>
      <c r="F4465" t="s">
        <v>336</v>
      </c>
      <c r="G4465">
        <v>5</v>
      </c>
      <c r="H4465">
        <v>1076.7910590229801</v>
      </c>
      <c r="I4465" t="s">
        <v>14</v>
      </c>
      <c r="J4465">
        <v>5</v>
      </c>
      <c r="K4465">
        <v>7</v>
      </c>
      <c r="L4465">
        <v>6.6666666666666599</v>
      </c>
      <c r="M4465">
        <v>2.32027999999928E-2</v>
      </c>
      <c r="N4465" t="s">
        <v>50</v>
      </c>
      <c r="O4465">
        <v>10</v>
      </c>
      <c r="P4465">
        <v>0.7</v>
      </c>
      <c r="Q4465">
        <v>4</v>
      </c>
      <c r="R4465">
        <v>0.3</v>
      </c>
      <c r="S4465" t="s">
        <v>336</v>
      </c>
      <c r="T4465">
        <v>5</v>
      </c>
      <c r="U4465" t="s">
        <v>355</v>
      </c>
      <c r="V4465">
        <v>1247.9061770671699</v>
      </c>
      <c r="W4465">
        <v>1259.93083848681</v>
      </c>
      <c r="X4465">
        <v>1313.11757069655</v>
      </c>
      <c r="Y4465">
        <v>11.020594300000001</v>
      </c>
      <c r="Z4465">
        <f t="shared" si="138"/>
        <v>-0.13712178141977363</v>
      </c>
      <c r="AA4465">
        <f t="shared" si="139"/>
        <v>2.1054036986002467E-3</v>
      </c>
    </row>
    <row r="4466" spans="1:27" x14ac:dyDescent="0.3">
      <c r="A4466" t="s">
        <v>284</v>
      </c>
      <c r="B4466">
        <v>60</v>
      </c>
      <c r="C4466">
        <v>0.3</v>
      </c>
      <c r="D4466">
        <v>4</v>
      </c>
      <c r="E4466">
        <v>0.3</v>
      </c>
      <c r="F4466" t="s">
        <v>337</v>
      </c>
      <c r="G4466">
        <v>4</v>
      </c>
      <c r="H4466">
        <v>1590.8542533012101</v>
      </c>
      <c r="I4466" t="s">
        <v>4</v>
      </c>
      <c r="J4466">
        <v>0</v>
      </c>
      <c r="K4466">
        <v>9</v>
      </c>
      <c r="L4466">
        <v>6.6666666666666599</v>
      </c>
      <c r="M4466">
        <v>16.481170799999699</v>
      </c>
      <c r="N4466" t="s">
        <v>284</v>
      </c>
      <c r="O4466">
        <v>60</v>
      </c>
      <c r="P4466">
        <v>0.3</v>
      </c>
      <c r="Q4466">
        <v>4</v>
      </c>
      <c r="R4466">
        <v>0.3</v>
      </c>
      <c r="S4466" t="s">
        <v>337</v>
      </c>
      <c r="T4466">
        <v>4</v>
      </c>
      <c r="U4466" t="s">
        <v>355</v>
      </c>
      <c r="V4466">
        <v>1843.7040311328301</v>
      </c>
      <c r="W4466">
        <v>1843.7040311328301</v>
      </c>
      <c r="X4466">
        <v>90000000000</v>
      </c>
      <c r="Y4466">
        <v>1500.7959928999901</v>
      </c>
      <c r="Z4466">
        <f t="shared" si="138"/>
        <v>-0.13714228182072213</v>
      </c>
      <c r="AA4466">
        <f t="shared" si="139"/>
        <v>1.0981619672473346E-2</v>
      </c>
    </row>
    <row r="4467" spans="1:27" x14ac:dyDescent="0.3">
      <c r="A4467" t="s">
        <v>307</v>
      </c>
      <c r="B4467">
        <v>60</v>
      </c>
      <c r="C4467">
        <v>0.7</v>
      </c>
      <c r="D4467">
        <v>2</v>
      </c>
      <c r="E4467">
        <v>0.7</v>
      </c>
      <c r="F4467" t="s">
        <v>336</v>
      </c>
      <c r="G4467">
        <v>2</v>
      </c>
      <c r="H4467">
        <v>3649.9974719523998</v>
      </c>
      <c r="I4467" t="s">
        <v>8</v>
      </c>
      <c r="J4467">
        <v>3</v>
      </c>
      <c r="K4467">
        <v>9</v>
      </c>
      <c r="L4467">
        <v>3.3333333333333299</v>
      </c>
      <c r="M4467">
        <v>20.8418867</v>
      </c>
      <c r="N4467" t="s">
        <v>307</v>
      </c>
      <c r="O4467">
        <v>60</v>
      </c>
      <c r="P4467">
        <v>0.7</v>
      </c>
      <c r="Q4467">
        <v>2</v>
      </c>
      <c r="R4467">
        <v>0.7</v>
      </c>
      <c r="S4467" t="s">
        <v>336</v>
      </c>
      <c r="T4467">
        <v>2</v>
      </c>
      <c r="U4467" t="s">
        <v>355</v>
      </c>
      <c r="V4467">
        <v>4230.4454343771804</v>
      </c>
      <c r="W4467">
        <v>4230.4454343771804</v>
      </c>
      <c r="X4467">
        <v>90000000000</v>
      </c>
      <c r="Y4467">
        <v>1512.8462050999899</v>
      </c>
      <c r="Z4467">
        <f t="shared" si="138"/>
        <v>-0.13720729209930962</v>
      </c>
      <c r="AA4467">
        <f t="shared" si="139"/>
        <v>1.3776606392467024E-2</v>
      </c>
    </row>
    <row r="4468" spans="1:27" x14ac:dyDescent="0.3">
      <c r="A4468" t="s">
        <v>261</v>
      </c>
      <c r="B4468">
        <v>60</v>
      </c>
      <c r="C4468">
        <v>0.3</v>
      </c>
      <c r="D4468">
        <v>2</v>
      </c>
      <c r="E4468">
        <v>0.3</v>
      </c>
      <c r="F4468" t="s">
        <v>337</v>
      </c>
      <c r="G4468">
        <v>1</v>
      </c>
      <c r="H4468">
        <v>1409.7258930627099</v>
      </c>
      <c r="I4468" t="s">
        <v>1</v>
      </c>
      <c r="J4468">
        <v>0</v>
      </c>
      <c r="K4468">
        <v>6</v>
      </c>
      <c r="L4468">
        <v>3.3333333333333299</v>
      </c>
      <c r="M4468">
        <v>15.344572900000401</v>
      </c>
      <c r="N4468" t="s">
        <v>261</v>
      </c>
      <c r="O4468">
        <v>60</v>
      </c>
      <c r="P4468">
        <v>0.3</v>
      </c>
      <c r="Q4468">
        <v>2</v>
      </c>
      <c r="R4468">
        <v>0.3</v>
      </c>
      <c r="S4468" t="s">
        <v>337</v>
      </c>
      <c r="T4468">
        <v>1</v>
      </c>
      <c r="U4468" t="s">
        <v>355</v>
      </c>
      <c r="V4468">
        <v>1634.04669567471</v>
      </c>
      <c r="W4468">
        <v>1634.04669567471</v>
      </c>
      <c r="X4468">
        <v>90000000000</v>
      </c>
      <c r="Y4468">
        <v>1502.4659154000001</v>
      </c>
      <c r="Z4468">
        <f t="shared" si="138"/>
        <v>-0.13727930982986772</v>
      </c>
      <c r="AA4468">
        <f t="shared" si="139"/>
        <v>1.0212925792672793E-2</v>
      </c>
    </row>
    <row r="4469" spans="1:27" x14ac:dyDescent="0.3">
      <c r="A4469" t="s">
        <v>261</v>
      </c>
      <c r="B4469">
        <v>60</v>
      </c>
      <c r="C4469">
        <v>0.3</v>
      </c>
      <c r="D4469">
        <v>2</v>
      </c>
      <c r="E4469">
        <v>0.3</v>
      </c>
      <c r="F4469" t="s">
        <v>337</v>
      </c>
      <c r="G4469">
        <v>1</v>
      </c>
      <c r="H4469">
        <v>1409.7258930627099</v>
      </c>
      <c r="I4469" t="s">
        <v>5</v>
      </c>
      <c r="J4469">
        <v>3</v>
      </c>
      <c r="K4469">
        <v>6</v>
      </c>
      <c r="L4469">
        <v>3.3333333333333299</v>
      </c>
      <c r="M4469">
        <v>15.8390919000003</v>
      </c>
      <c r="N4469" t="s">
        <v>261</v>
      </c>
      <c r="O4469">
        <v>60</v>
      </c>
      <c r="P4469">
        <v>0.3</v>
      </c>
      <c r="Q4469">
        <v>2</v>
      </c>
      <c r="R4469">
        <v>0.3</v>
      </c>
      <c r="S4469" t="s">
        <v>337</v>
      </c>
      <c r="T4469">
        <v>1</v>
      </c>
      <c r="U4469" t="s">
        <v>355</v>
      </c>
      <c r="V4469">
        <v>1634.04669567471</v>
      </c>
      <c r="W4469">
        <v>1634.04669567471</v>
      </c>
      <c r="X4469">
        <v>90000000000</v>
      </c>
      <c r="Y4469">
        <v>1502.4659154000001</v>
      </c>
      <c r="Z4469">
        <f t="shared" si="138"/>
        <v>-0.13727930982986772</v>
      </c>
      <c r="AA4469">
        <f t="shared" si="139"/>
        <v>1.0542064041288733E-2</v>
      </c>
    </row>
    <row r="4470" spans="1:27" x14ac:dyDescent="0.3">
      <c r="A4470" t="s">
        <v>261</v>
      </c>
      <c r="B4470">
        <v>60</v>
      </c>
      <c r="C4470">
        <v>0.3</v>
      </c>
      <c r="D4470">
        <v>2</v>
      </c>
      <c r="E4470">
        <v>0.3</v>
      </c>
      <c r="F4470" t="s">
        <v>337</v>
      </c>
      <c r="G4470">
        <v>1</v>
      </c>
      <c r="H4470">
        <v>1409.7258930627099</v>
      </c>
      <c r="I4470" t="s">
        <v>9</v>
      </c>
      <c r="J4470">
        <v>4</v>
      </c>
      <c r="K4470">
        <v>6</v>
      </c>
      <c r="L4470">
        <v>3.3333333333333299</v>
      </c>
      <c r="M4470">
        <v>16.989148799999299</v>
      </c>
      <c r="N4470" t="s">
        <v>261</v>
      </c>
      <c r="O4470">
        <v>60</v>
      </c>
      <c r="P4470">
        <v>0.3</v>
      </c>
      <c r="Q4470">
        <v>2</v>
      </c>
      <c r="R4470">
        <v>0.3</v>
      </c>
      <c r="S4470" t="s">
        <v>337</v>
      </c>
      <c r="T4470">
        <v>1</v>
      </c>
      <c r="U4470" t="s">
        <v>355</v>
      </c>
      <c r="V4470">
        <v>1634.04669567471</v>
      </c>
      <c r="W4470">
        <v>1634.04669567471</v>
      </c>
      <c r="X4470">
        <v>90000000000</v>
      </c>
      <c r="Y4470">
        <v>1502.4659154000001</v>
      </c>
      <c r="Z4470">
        <f t="shared" si="138"/>
        <v>-0.13727930982986772</v>
      </c>
      <c r="AA4470">
        <f t="shared" si="139"/>
        <v>1.1307510290824996E-2</v>
      </c>
    </row>
    <row r="4471" spans="1:27" x14ac:dyDescent="0.3">
      <c r="A4471" t="s">
        <v>261</v>
      </c>
      <c r="B4471">
        <v>60</v>
      </c>
      <c r="C4471">
        <v>0.3</v>
      </c>
      <c r="D4471">
        <v>2</v>
      </c>
      <c r="E4471">
        <v>0.3</v>
      </c>
      <c r="F4471" t="s">
        <v>337</v>
      </c>
      <c r="G4471">
        <v>1</v>
      </c>
      <c r="H4471">
        <v>1409.7258930627099</v>
      </c>
      <c r="I4471" t="s">
        <v>13</v>
      </c>
      <c r="J4471">
        <v>5</v>
      </c>
      <c r="K4471">
        <v>6</v>
      </c>
      <c r="L4471">
        <v>3.3333333333333299</v>
      </c>
      <c r="M4471">
        <v>21.9512493000002</v>
      </c>
      <c r="N4471" t="s">
        <v>261</v>
      </c>
      <c r="O4471">
        <v>60</v>
      </c>
      <c r="P4471">
        <v>0.3</v>
      </c>
      <c r="Q4471">
        <v>2</v>
      </c>
      <c r="R4471">
        <v>0.3</v>
      </c>
      <c r="S4471" t="s">
        <v>337</v>
      </c>
      <c r="T4471">
        <v>1</v>
      </c>
      <c r="U4471" t="s">
        <v>355</v>
      </c>
      <c r="V4471">
        <v>1634.04669567471</v>
      </c>
      <c r="W4471">
        <v>1634.04669567471</v>
      </c>
      <c r="X4471">
        <v>90000000000</v>
      </c>
      <c r="Y4471">
        <v>1502.4659154000001</v>
      </c>
      <c r="Z4471">
        <f t="shared" si="138"/>
        <v>-0.13727930982986772</v>
      </c>
      <c r="AA4471">
        <f t="shared" si="139"/>
        <v>1.4610147940797805E-2</v>
      </c>
    </row>
    <row r="4472" spans="1:27" x14ac:dyDescent="0.3">
      <c r="A4472" t="s">
        <v>69</v>
      </c>
      <c r="B4472">
        <v>10</v>
      </c>
      <c r="C4472">
        <v>0.7</v>
      </c>
      <c r="D4472">
        <v>2</v>
      </c>
      <c r="E4472">
        <v>0.7</v>
      </c>
      <c r="F4472" t="s">
        <v>336</v>
      </c>
      <c r="G4472">
        <v>4</v>
      </c>
      <c r="H4472">
        <v>2259.3972356788599</v>
      </c>
      <c r="I4472" t="s">
        <v>4</v>
      </c>
      <c r="J4472">
        <v>0</v>
      </c>
      <c r="K4472">
        <v>9</v>
      </c>
      <c r="L4472">
        <v>3.3333333333333299</v>
      </c>
      <c r="M4472">
        <v>8.3192300000000302E-2</v>
      </c>
      <c r="N4472" t="s">
        <v>69</v>
      </c>
      <c r="O4472">
        <v>10</v>
      </c>
      <c r="P4472">
        <v>0.7</v>
      </c>
      <c r="Q4472">
        <v>2</v>
      </c>
      <c r="R4472">
        <v>0.7</v>
      </c>
      <c r="S4472" t="s">
        <v>336</v>
      </c>
      <c r="T4472">
        <v>4</v>
      </c>
      <c r="U4472" t="s">
        <v>355</v>
      </c>
      <c r="V4472">
        <v>2619.04881867001</v>
      </c>
      <c r="W4472">
        <v>2623.59046815288</v>
      </c>
      <c r="X4472">
        <v>2644.46525155261</v>
      </c>
      <c r="Y4472">
        <v>37.247275199999798</v>
      </c>
      <c r="Z4472">
        <f t="shared" si="138"/>
        <v>-0.13732145060731865</v>
      </c>
      <c r="AA4472">
        <f t="shared" si="139"/>
        <v>2.2335137148502275E-3</v>
      </c>
    </row>
    <row r="4473" spans="1:27" x14ac:dyDescent="0.3">
      <c r="A4473" t="s">
        <v>215</v>
      </c>
      <c r="B4473">
        <v>30</v>
      </c>
      <c r="C4473">
        <v>0.7</v>
      </c>
      <c r="D4473">
        <v>4</v>
      </c>
      <c r="E4473">
        <v>0.3</v>
      </c>
      <c r="F4473" t="s">
        <v>337</v>
      </c>
      <c r="G4473">
        <v>5</v>
      </c>
      <c r="H4473">
        <v>2419.79594088262</v>
      </c>
      <c r="I4473" t="s">
        <v>371</v>
      </c>
      <c r="J4473">
        <v>10</v>
      </c>
      <c r="K4473">
        <v>6</v>
      </c>
      <c r="L4473">
        <v>6.6666666666666599</v>
      </c>
      <c r="M4473">
        <v>2.2808158999999901</v>
      </c>
      <c r="N4473" t="s">
        <v>255</v>
      </c>
      <c r="O4473">
        <v>30</v>
      </c>
      <c r="P4473">
        <v>0.7</v>
      </c>
      <c r="Q4473">
        <v>4</v>
      </c>
      <c r="R4473">
        <v>0.7</v>
      </c>
      <c r="S4473" t="s">
        <v>337</v>
      </c>
      <c r="T4473">
        <v>5</v>
      </c>
      <c r="U4473" t="s">
        <v>355</v>
      </c>
      <c r="V4473">
        <v>2804.9980065239301</v>
      </c>
      <c r="W4473">
        <v>2818.511514931</v>
      </c>
      <c r="X4473">
        <v>2939.6546896139498</v>
      </c>
      <c r="Y4473">
        <v>885.46812070000999</v>
      </c>
      <c r="Z4473">
        <f t="shared" si="138"/>
        <v>-0.13732703721906331</v>
      </c>
      <c r="AA4473">
        <f t="shared" si="139"/>
        <v>2.575830621882675E-3</v>
      </c>
    </row>
    <row r="4474" spans="1:27" x14ac:dyDescent="0.3">
      <c r="A4474" t="s">
        <v>239</v>
      </c>
      <c r="B4474">
        <v>30</v>
      </c>
      <c r="C4474">
        <v>0.3</v>
      </c>
      <c r="D4474">
        <v>4</v>
      </c>
      <c r="E4474">
        <v>0.7</v>
      </c>
      <c r="F4474" t="s">
        <v>336</v>
      </c>
      <c r="G4474">
        <v>4</v>
      </c>
      <c r="H4474">
        <v>2519.7227909370299</v>
      </c>
      <c r="I4474" t="s">
        <v>12</v>
      </c>
      <c r="J4474">
        <v>4</v>
      </c>
      <c r="K4474">
        <v>9</v>
      </c>
      <c r="L4474">
        <v>6.6666666666666599</v>
      </c>
      <c r="M4474">
        <v>1.4577033000000399</v>
      </c>
      <c r="N4474" t="s">
        <v>239</v>
      </c>
      <c r="O4474">
        <v>30</v>
      </c>
      <c r="P4474">
        <v>0.3</v>
      </c>
      <c r="Q4474">
        <v>4</v>
      </c>
      <c r="R4474">
        <v>0.7</v>
      </c>
      <c r="S4474" t="s">
        <v>336</v>
      </c>
      <c r="T4474">
        <v>4</v>
      </c>
      <c r="U4474" t="s">
        <v>355</v>
      </c>
      <c r="V4474">
        <v>2921.09095365441</v>
      </c>
      <c r="W4474">
        <v>2928.4285311133299</v>
      </c>
      <c r="X4474">
        <v>3108.5252710465902</v>
      </c>
      <c r="Y4474">
        <v>750.292550799997</v>
      </c>
      <c r="Z4474">
        <f t="shared" si="138"/>
        <v>-0.13740351433263359</v>
      </c>
      <c r="AA4474">
        <f t="shared" si="139"/>
        <v>1.9428465582468711E-3</v>
      </c>
    </row>
    <row r="4475" spans="1:27" x14ac:dyDescent="0.3">
      <c r="A4475" t="s">
        <v>316</v>
      </c>
      <c r="B4475">
        <v>60</v>
      </c>
      <c r="C4475">
        <v>0.3</v>
      </c>
      <c r="D4475">
        <v>4</v>
      </c>
      <c r="E4475">
        <v>0.7</v>
      </c>
      <c r="F4475" t="s">
        <v>336</v>
      </c>
      <c r="G4475">
        <v>1</v>
      </c>
      <c r="H4475">
        <v>3171.4673358714999</v>
      </c>
      <c r="I4475" t="s">
        <v>16</v>
      </c>
      <c r="J4475">
        <v>5</v>
      </c>
      <c r="K4475">
        <v>9</v>
      </c>
      <c r="L4475">
        <v>6.6666666666666599</v>
      </c>
      <c r="M4475">
        <v>24.019242799999098</v>
      </c>
      <c r="N4475" t="s">
        <v>316</v>
      </c>
      <c r="O4475">
        <v>60</v>
      </c>
      <c r="P4475">
        <v>0.3</v>
      </c>
      <c r="Q4475">
        <v>4</v>
      </c>
      <c r="R4475">
        <v>0.7</v>
      </c>
      <c r="S4475" t="s">
        <v>336</v>
      </c>
      <c r="T4475">
        <v>1</v>
      </c>
      <c r="U4475" t="s">
        <v>355</v>
      </c>
      <c r="V4475">
        <v>3676.7635807246202</v>
      </c>
      <c r="W4475">
        <v>3711.3467185162299</v>
      </c>
      <c r="X4475">
        <v>90000000000</v>
      </c>
      <c r="Y4475">
        <v>1503.834828</v>
      </c>
      <c r="Z4475">
        <f t="shared" si="138"/>
        <v>-0.13742962628930738</v>
      </c>
      <c r="AA4475">
        <f t="shared" si="139"/>
        <v>1.5971995296812674E-2</v>
      </c>
    </row>
    <row r="4476" spans="1:27" x14ac:dyDescent="0.3">
      <c r="A4476" t="s">
        <v>79</v>
      </c>
      <c r="B4476">
        <v>10</v>
      </c>
      <c r="C4476">
        <v>0.3</v>
      </c>
      <c r="D4476">
        <v>4</v>
      </c>
      <c r="E4476">
        <v>0.7</v>
      </c>
      <c r="F4476" t="s">
        <v>336</v>
      </c>
      <c r="G4476">
        <v>4</v>
      </c>
      <c r="H4476">
        <v>2173.3272627679098</v>
      </c>
      <c r="I4476" t="s">
        <v>8</v>
      </c>
      <c r="J4476">
        <v>3</v>
      </c>
      <c r="K4476">
        <v>9</v>
      </c>
      <c r="L4476">
        <v>6.6666666666666599</v>
      </c>
      <c r="M4476">
        <v>6.1018900000000501E-2</v>
      </c>
      <c r="N4476" t="s">
        <v>79</v>
      </c>
      <c r="O4476">
        <v>10</v>
      </c>
      <c r="P4476">
        <v>0.3</v>
      </c>
      <c r="Q4476">
        <v>4</v>
      </c>
      <c r="R4476">
        <v>0.7</v>
      </c>
      <c r="S4476" t="s">
        <v>336</v>
      </c>
      <c r="T4476">
        <v>4</v>
      </c>
      <c r="U4476" t="s">
        <v>355</v>
      </c>
      <c r="V4476">
        <v>2520.09842092188</v>
      </c>
      <c r="W4476">
        <v>2775.6753464042599</v>
      </c>
      <c r="X4476">
        <v>90000000000</v>
      </c>
      <c r="Y4476">
        <v>30.382898600000001</v>
      </c>
      <c r="Z4476">
        <f t="shared" si="138"/>
        <v>-0.13760222826024288</v>
      </c>
      <c r="AA4476">
        <f t="shared" si="139"/>
        <v>2.0083304362540477E-3</v>
      </c>
    </row>
    <row r="4477" spans="1:27" x14ac:dyDescent="0.3">
      <c r="A4477" t="s">
        <v>226</v>
      </c>
      <c r="B4477">
        <v>30</v>
      </c>
      <c r="C4477">
        <v>0.7</v>
      </c>
      <c r="D4477">
        <v>2</v>
      </c>
      <c r="E4477">
        <v>0.7</v>
      </c>
      <c r="F4477" t="s">
        <v>336</v>
      </c>
      <c r="G4477">
        <v>1</v>
      </c>
      <c r="H4477">
        <v>3170.0189591512199</v>
      </c>
      <c r="I4477" t="s">
        <v>374</v>
      </c>
      <c r="J4477">
        <v>10</v>
      </c>
      <c r="K4477">
        <v>9</v>
      </c>
      <c r="L4477">
        <v>3.3333333333333299</v>
      </c>
      <c r="M4477">
        <v>2.16149470000004</v>
      </c>
      <c r="N4477" t="s">
        <v>227</v>
      </c>
      <c r="O4477">
        <v>30</v>
      </c>
      <c r="P4477">
        <v>0.7</v>
      </c>
      <c r="Q4477">
        <v>2</v>
      </c>
      <c r="R4477">
        <v>0.7</v>
      </c>
      <c r="S4477" t="s">
        <v>336</v>
      </c>
      <c r="T4477">
        <v>2</v>
      </c>
      <c r="U4477" t="s">
        <v>355</v>
      </c>
      <c r="V4477">
        <v>3677.3541861980998</v>
      </c>
      <c r="W4477">
        <v>3683.4481439585302</v>
      </c>
      <c r="X4477">
        <v>3692.2148188408501</v>
      </c>
      <c r="Y4477">
        <v>995.39602629998899</v>
      </c>
      <c r="Z4477">
        <f t="shared" si="138"/>
        <v>-0.13796202415068368</v>
      </c>
      <c r="AA4477">
        <f t="shared" si="139"/>
        <v>2.1714921929461431E-3</v>
      </c>
    </row>
    <row r="4478" spans="1:27" x14ac:dyDescent="0.3">
      <c r="A4478" t="s">
        <v>60</v>
      </c>
      <c r="B4478">
        <v>10</v>
      </c>
      <c r="C4478">
        <v>0.3</v>
      </c>
      <c r="D4478">
        <v>2</v>
      </c>
      <c r="E4478">
        <v>0.7</v>
      </c>
      <c r="F4478" t="s">
        <v>336</v>
      </c>
      <c r="G4478">
        <v>5</v>
      </c>
      <c r="H4478">
        <v>1867.2380510789601</v>
      </c>
      <c r="I4478" t="s">
        <v>4</v>
      </c>
      <c r="J4478">
        <v>0</v>
      </c>
      <c r="K4478">
        <v>9</v>
      </c>
      <c r="L4478">
        <v>3.3333333333333299</v>
      </c>
      <c r="M4478">
        <v>4.1270300000000697E-2</v>
      </c>
      <c r="N4478" t="s">
        <v>60</v>
      </c>
      <c r="O4478">
        <v>10</v>
      </c>
      <c r="P4478">
        <v>0.3</v>
      </c>
      <c r="Q4478">
        <v>2</v>
      </c>
      <c r="R4478">
        <v>0.7</v>
      </c>
      <c r="S4478" t="s">
        <v>336</v>
      </c>
      <c r="T4478">
        <v>5</v>
      </c>
      <c r="U4478" t="s">
        <v>355</v>
      </c>
      <c r="V4478">
        <v>2166.3237595188698</v>
      </c>
      <c r="W4478">
        <v>2166.3237595188698</v>
      </c>
      <c r="X4478">
        <v>2201.13500758292</v>
      </c>
      <c r="Y4478">
        <v>15.1398693000001</v>
      </c>
      <c r="Z4478">
        <f t="shared" si="138"/>
        <v>-0.13806140800779251</v>
      </c>
      <c r="AA4478">
        <f t="shared" si="139"/>
        <v>2.725935025079802E-3</v>
      </c>
    </row>
    <row r="4479" spans="1:27" x14ac:dyDescent="0.3">
      <c r="A4479" t="s">
        <v>223</v>
      </c>
      <c r="B4479">
        <v>30</v>
      </c>
      <c r="C4479">
        <v>0.3</v>
      </c>
      <c r="D4479">
        <v>2</v>
      </c>
      <c r="E4479">
        <v>0.7</v>
      </c>
      <c r="F4479" t="s">
        <v>337</v>
      </c>
      <c r="G4479">
        <v>3</v>
      </c>
      <c r="H4479">
        <v>2290.6573842420898</v>
      </c>
      <c r="I4479" t="s">
        <v>13</v>
      </c>
      <c r="J4479">
        <v>5</v>
      </c>
      <c r="K4479">
        <v>6</v>
      </c>
      <c r="L4479">
        <v>3.3333333333333299</v>
      </c>
      <c r="M4479">
        <v>2.8358054000000199</v>
      </c>
      <c r="N4479" t="s">
        <v>223</v>
      </c>
      <c r="O4479">
        <v>30</v>
      </c>
      <c r="P4479">
        <v>0.3</v>
      </c>
      <c r="Q4479">
        <v>2</v>
      </c>
      <c r="R4479">
        <v>0.7</v>
      </c>
      <c r="S4479" t="s">
        <v>337</v>
      </c>
      <c r="T4479">
        <v>3</v>
      </c>
      <c r="U4479" t="s">
        <v>355</v>
      </c>
      <c r="V4479">
        <v>2657.6862660297202</v>
      </c>
      <c r="W4479">
        <v>2686.4873958133699</v>
      </c>
      <c r="X4479">
        <v>2788.50501511222</v>
      </c>
      <c r="Y4479">
        <v>1446.9639787000001</v>
      </c>
      <c r="Z4479">
        <f t="shared" si="138"/>
        <v>-0.13810090622017984</v>
      </c>
      <c r="AA4479">
        <f t="shared" si="139"/>
        <v>1.9598313722694054E-3</v>
      </c>
    </row>
    <row r="4480" spans="1:27" x14ac:dyDescent="0.3">
      <c r="A4480" t="s">
        <v>253</v>
      </c>
      <c r="B4480">
        <v>30</v>
      </c>
      <c r="C4480">
        <v>0.7</v>
      </c>
      <c r="D4480">
        <v>4</v>
      </c>
      <c r="E4480">
        <v>0.7</v>
      </c>
      <c r="F4480" t="s">
        <v>337</v>
      </c>
      <c r="G4480">
        <v>3</v>
      </c>
      <c r="H4480">
        <v>2272.7766308379901</v>
      </c>
      <c r="I4480" t="s">
        <v>2</v>
      </c>
      <c r="J4480">
        <v>0</v>
      </c>
      <c r="K4480">
        <v>7</v>
      </c>
      <c r="L4480">
        <v>6.6666666666666599</v>
      </c>
      <c r="M4480">
        <v>1.7879769000001</v>
      </c>
      <c r="N4480" t="s">
        <v>253</v>
      </c>
      <c r="O4480">
        <v>30</v>
      </c>
      <c r="P4480">
        <v>0.7</v>
      </c>
      <c r="Q4480">
        <v>4</v>
      </c>
      <c r="R4480">
        <v>0.7</v>
      </c>
      <c r="S4480" t="s">
        <v>337</v>
      </c>
      <c r="T4480">
        <v>3</v>
      </c>
      <c r="U4480" t="s">
        <v>355</v>
      </c>
      <c r="V4480">
        <v>2637.4862124944402</v>
      </c>
      <c r="W4480">
        <v>2643.6248567306102</v>
      </c>
      <c r="X4480">
        <v>2698.2591606733999</v>
      </c>
      <c r="Y4480">
        <v>929.93999409998605</v>
      </c>
      <c r="Z4480">
        <f t="shared" si="138"/>
        <v>-0.1382792372254795</v>
      </c>
      <c r="AA4480">
        <f t="shared" si="139"/>
        <v>1.9226798625114933E-3</v>
      </c>
    </row>
    <row r="4481" spans="1:27" x14ac:dyDescent="0.3">
      <c r="A4481" t="s">
        <v>253</v>
      </c>
      <c r="B4481">
        <v>30</v>
      </c>
      <c r="C4481">
        <v>0.7</v>
      </c>
      <c r="D4481">
        <v>4</v>
      </c>
      <c r="E4481">
        <v>0.7</v>
      </c>
      <c r="F4481" t="s">
        <v>337</v>
      </c>
      <c r="G4481">
        <v>3</v>
      </c>
      <c r="H4481">
        <v>2272.7766308379901</v>
      </c>
      <c r="I4481" t="s">
        <v>6</v>
      </c>
      <c r="J4481">
        <v>3</v>
      </c>
      <c r="K4481">
        <v>7</v>
      </c>
      <c r="L4481">
        <v>6.6666666666666599</v>
      </c>
      <c r="M4481">
        <v>2.0844654000002198</v>
      </c>
      <c r="N4481" t="s">
        <v>253</v>
      </c>
      <c r="O4481">
        <v>30</v>
      </c>
      <c r="P4481">
        <v>0.7</v>
      </c>
      <c r="Q4481">
        <v>4</v>
      </c>
      <c r="R4481">
        <v>0.7</v>
      </c>
      <c r="S4481" t="s">
        <v>337</v>
      </c>
      <c r="T4481">
        <v>3</v>
      </c>
      <c r="U4481" t="s">
        <v>355</v>
      </c>
      <c r="V4481">
        <v>2637.4862124944402</v>
      </c>
      <c r="W4481">
        <v>2643.6248567306102</v>
      </c>
      <c r="X4481">
        <v>2698.2591606733999</v>
      </c>
      <c r="Y4481">
        <v>929.93999409998605</v>
      </c>
      <c r="Z4481">
        <f t="shared" si="138"/>
        <v>-0.1382792372254795</v>
      </c>
      <c r="AA4481">
        <f t="shared" si="139"/>
        <v>2.2415052726252578E-3</v>
      </c>
    </row>
    <row r="4482" spans="1:27" x14ac:dyDescent="0.3">
      <c r="A4482" t="s">
        <v>253</v>
      </c>
      <c r="B4482">
        <v>30</v>
      </c>
      <c r="C4482">
        <v>0.7</v>
      </c>
      <c r="D4482">
        <v>4</v>
      </c>
      <c r="E4482">
        <v>0.7</v>
      </c>
      <c r="F4482" t="s">
        <v>337</v>
      </c>
      <c r="G4482">
        <v>3</v>
      </c>
      <c r="H4482">
        <v>2272.7766308379901</v>
      </c>
      <c r="I4482" t="s">
        <v>10</v>
      </c>
      <c r="J4482">
        <v>4</v>
      </c>
      <c r="K4482">
        <v>7</v>
      </c>
      <c r="L4482">
        <v>6.6666666666666599</v>
      </c>
      <c r="M4482">
        <v>2.27200469999979</v>
      </c>
      <c r="N4482" t="s">
        <v>253</v>
      </c>
      <c r="O4482">
        <v>30</v>
      </c>
      <c r="P4482">
        <v>0.7</v>
      </c>
      <c r="Q4482">
        <v>4</v>
      </c>
      <c r="R4482">
        <v>0.7</v>
      </c>
      <c r="S4482" t="s">
        <v>337</v>
      </c>
      <c r="T4482">
        <v>3</v>
      </c>
      <c r="U4482" t="s">
        <v>355</v>
      </c>
      <c r="V4482">
        <v>2637.4862124944402</v>
      </c>
      <c r="W4482">
        <v>2643.6248567306102</v>
      </c>
      <c r="X4482">
        <v>2698.2591606733999</v>
      </c>
      <c r="Y4482">
        <v>929.93999409998605</v>
      </c>
      <c r="Z4482">
        <f t="shared" ref="Z4482:Z4545" si="140">(H4482-V4482)/V4482</f>
        <v>-0.1382792372254795</v>
      </c>
      <c r="AA4482">
        <f t="shared" ref="AA4482:AA4545" si="141">M4482/Y4482</f>
        <v>2.4431734460444196E-3</v>
      </c>
    </row>
    <row r="4483" spans="1:27" x14ac:dyDescent="0.3">
      <c r="A4483" t="s">
        <v>253</v>
      </c>
      <c r="B4483">
        <v>30</v>
      </c>
      <c r="C4483">
        <v>0.7</v>
      </c>
      <c r="D4483">
        <v>4</v>
      </c>
      <c r="E4483">
        <v>0.7</v>
      </c>
      <c r="F4483" t="s">
        <v>337</v>
      </c>
      <c r="G4483">
        <v>3</v>
      </c>
      <c r="H4483">
        <v>2272.7766308379901</v>
      </c>
      <c r="I4483" t="s">
        <v>14</v>
      </c>
      <c r="J4483">
        <v>5</v>
      </c>
      <c r="K4483">
        <v>7</v>
      </c>
      <c r="L4483">
        <v>6.6666666666666599</v>
      </c>
      <c r="M4483">
        <v>2.3514789999999199</v>
      </c>
      <c r="N4483" t="s">
        <v>253</v>
      </c>
      <c r="O4483">
        <v>30</v>
      </c>
      <c r="P4483">
        <v>0.7</v>
      </c>
      <c r="Q4483">
        <v>4</v>
      </c>
      <c r="R4483">
        <v>0.7</v>
      </c>
      <c r="S4483" t="s">
        <v>337</v>
      </c>
      <c r="T4483">
        <v>3</v>
      </c>
      <c r="U4483" t="s">
        <v>355</v>
      </c>
      <c r="V4483">
        <v>2637.4862124944402</v>
      </c>
      <c r="W4483">
        <v>2643.6248567306102</v>
      </c>
      <c r="X4483">
        <v>2698.2591606733999</v>
      </c>
      <c r="Y4483">
        <v>929.93999409998605</v>
      </c>
      <c r="Z4483">
        <f t="shared" si="140"/>
        <v>-0.1382792372254795</v>
      </c>
      <c r="AA4483">
        <f t="shared" si="141"/>
        <v>2.5286351968072164E-3</v>
      </c>
    </row>
    <row r="4484" spans="1:27" x14ac:dyDescent="0.3">
      <c r="A4484" t="s">
        <v>218</v>
      </c>
      <c r="B4484">
        <v>30</v>
      </c>
      <c r="C4484">
        <v>0.3</v>
      </c>
      <c r="D4484">
        <v>2</v>
      </c>
      <c r="E4484">
        <v>0.7</v>
      </c>
      <c r="F4484" t="s">
        <v>336</v>
      </c>
      <c r="G4484">
        <v>3</v>
      </c>
      <c r="H4484">
        <v>2515.4059432619902</v>
      </c>
      <c r="I4484" t="s">
        <v>14</v>
      </c>
      <c r="J4484">
        <v>5</v>
      </c>
      <c r="K4484">
        <v>7</v>
      </c>
      <c r="L4484">
        <v>3.3333333333333299</v>
      </c>
      <c r="M4484">
        <v>2.15793929999995</v>
      </c>
      <c r="N4484" t="s">
        <v>218</v>
      </c>
      <c r="O4484">
        <v>30</v>
      </c>
      <c r="P4484">
        <v>0.3</v>
      </c>
      <c r="Q4484">
        <v>2</v>
      </c>
      <c r="R4484">
        <v>0.7</v>
      </c>
      <c r="S4484" t="s">
        <v>336</v>
      </c>
      <c r="T4484">
        <v>3</v>
      </c>
      <c r="U4484" t="s">
        <v>355</v>
      </c>
      <c r="V4484">
        <v>2919.10000708394</v>
      </c>
      <c r="W4484">
        <v>2919.3132106581502</v>
      </c>
      <c r="X4484">
        <v>2919.9308410466101</v>
      </c>
      <c r="Y4484">
        <v>1070.48574139999</v>
      </c>
      <c r="Z4484">
        <f t="shared" si="140"/>
        <v>-0.13829401625236659</v>
      </c>
      <c r="AA4484">
        <f t="shared" si="141"/>
        <v>2.0158505774937078E-3</v>
      </c>
    </row>
    <row r="4485" spans="1:27" x14ac:dyDescent="0.3">
      <c r="A4485" t="s">
        <v>223</v>
      </c>
      <c r="B4485">
        <v>30</v>
      </c>
      <c r="C4485">
        <v>0.3</v>
      </c>
      <c r="D4485">
        <v>2</v>
      </c>
      <c r="E4485">
        <v>0.7</v>
      </c>
      <c r="F4485" t="s">
        <v>337</v>
      </c>
      <c r="G4485">
        <v>3</v>
      </c>
      <c r="H4485">
        <v>2290.0919058539198</v>
      </c>
      <c r="I4485" t="s">
        <v>5</v>
      </c>
      <c r="J4485">
        <v>3</v>
      </c>
      <c r="K4485">
        <v>6</v>
      </c>
      <c r="L4485">
        <v>3.3333333333333299</v>
      </c>
      <c r="M4485">
        <v>2.8481323999999399</v>
      </c>
      <c r="N4485" t="s">
        <v>223</v>
      </c>
      <c r="O4485">
        <v>30</v>
      </c>
      <c r="P4485">
        <v>0.3</v>
      </c>
      <c r="Q4485">
        <v>2</v>
      </c>
      <c r="R4485">
        <v>0.7</v>
      </c>
      <c r="S4485" t="s">
        <v>337</v>
      </c>
      <c r="T4485">
        <v>3</v>
      </c>
      <c r="U4485" t="s">
        <v>355</v>
      </c>
      <c r="V4485">
        <v>2657.6862660297202</v>
      </c>
      <c r="W4485">
        <v>2686.4873958133699</v>
      </c>
      <c r="X4485">
        <v>2788.50501511222</v>
      </c>
      <c r="Y4485">
        <v>1446.9639787000001</v>
      </c>
      <c r="Z4485">
        <f t="shared" si="140"/>
        <v>-0.13831367715382914</v>
      </c>
      <c r="AA4485">
        <f t="shared" si="141"/>
        <v>1.9683505891824587E-3</v>
      </c>
    </row>
    <row r="4486" spans="1:27" x14ac:dyDescent="0.3">
      <c r="A4486" t="s">
        <v>223</v>
      </c>
      <c r="B4486">
        <v>30</v>
      </c>
      <c r="C4486">
        <v>0.3</v>
      </c>
      <c r="D4486">
        <v>2</v>
      </c>
      <c r="E4486">
        <v>0.7</v>
      </c>
      <c r="F4486" t="s">
        <v>337</v>
      </c>
      <c r="G4486">
        <v>3</v>
      </c>
      <c r="H4486">
        <v>2289.7664030456599</v>
      </c>
      <c r="I4486" t="s">
        <v>1</v>
      </c>
      <c r="J4486">
        <v>0</v>
      </c>
      <c r="K4486">
        <v>6</v>
      </c>
      <c r="L4486">
        <v>3.3333333333333299</v>
      </c>
      <c r="M4486">
        <v>2.9179467999999802</v>
      </c>
      <c r="N4486" t="s">
        <v>223</v>
      </c>
      <c r="O4486">
        <v>30</v>
      </c>
      <c r="P4486">
        <v>0.3</v>
      </c>
      <c r="Q4486">
        <v>2</v>
      </c>
      <c r="R4486">
        <v>0.7</v>
      </c>
      <c r="S4486" t="s">
        <v>337</v>
      </c>
      <c r="T4486">
        <v>3</v>
      </c>
      <c r="U4486" t="s">
        <v>355</v>
      </c>
      <c r="V4486">
        <v>2657.6862660297202</v>
      </c>
      <c r="W4486">
        <v>2686.4873958133699</v>
      </c>
      <c r="X4486">
        <v>2788.50501511222</v>
      </c>
      <c r="Y4486">
        <v>1446.9639787000001</v>
      </c>
      <c r="Z4486">
        <f t="shared" si="140"/>
        <v>-0.13843615316328911</v>
      </c>
      <c r="AA4486">
        <f t="shared" si="141"/>
        <v>2.0165994751448887E-3</v>
      </c>
    </row>
    <row r="4487" spans="1:27" x14ac:dyDescent="0.3">
      <c r="A4487" t="s">
        <v>219</v>
      </c>
      <c r="B4487">
        <v>30</v>
      </c>
      <c r="C4487">
        <v>0.3</v>
      </c>
      <c r="D4487">
        <v>2</v>
      </c>
      <c r="E4487">
        <v>0.7</v>
      </c>
      <c r="F4487" t="s">
        <v>336</v>
      </c>
      <c r="G4487">
        <v>4</v>
      </c>
      <c r="H4487">
        <v>3172.6688135564</v>
      </c>
      <c r="I4487" t="s">
        <v>12</v>
      </c>
      <c r="J4487">
        <v>4</v>
      </c>
      <c r="K4487">
        <v>9</v>
      </c>
      <c r="L4487">
        <v>3.3333333333333299</v>
      </c>
      <c r="M4487">
        <v>2.4194632999999599</v>
      </c>
      <c r="N4487" t="s">
        <v>219</v>
      </c>
      <c r="O4487">
        <v>30</v>
      </c>
      <c r="P4487">
        <v>0.3</v>
      </c>
      <c r="Q4487">
        <v>2</v>
      </c>
      <c r="R4487">
        <v>0.7</v>
      </c>
      <c r="S4487" t="s">
        <v>336</v>
      </c>
      <c r="T4487">
        <v>4</v>
      </c>
      <c r="U4487" t="s">
        <v>355</v>
      </c>
      <c r="V4487">
        <v>3682.5009218506002</v>
      </c>
      <c r="W4487">
        <v>3717.6199595528501</v>
      </c>
      <c r="X4487">
        <v>3771.7273856525399</v>
      </c>
      <c r="Y4487">
        <v>1047.3952624999999</v>
      </c>
      <c r="Z4487">
        <f t="shared" si="140"/>
        <v>-0.13844724525906968</v>
      </c>
      <c r="AA4487">
        <f t="shared" si="141"/>
        <v>2.309981137612755E-3</v>
      </c>
    </row>
    <row r="4488" spans="1:27" x14ac:dyDescent="0.3">
      <c r="A4488" t="s">
        <v>46</v>
      </c>
      <c r="B4488">
        <v>10</v>
      </c>
      <c r="C4488">
        <v>0.7</v>
      </c>
      <c r="D4488">
        <v>4</v>
      </c>
      <c r="E4488">
        <v>0.3</v>
      </c>
      <c r="F4488" t="s">
        <v>336</v>
      </c>
      <c r="G4488">
        <v>1</v>
      </c>
      <c r="H4488">
        <v>2002.88566202519</v>
      </c>
      <c r="I4488" t="s">
        <v>373</v>
      </c>
      <c r="J4488">
        <v>10</v>
      </c>
      <c r="K4488">
        <v>8</v>
      </c>
      <c r="L4488">
        <v>6.6666666666666599</v>
      </c>
      <c r="M4488">
        <v>0.15645609999999899</v>
      </c>
      <c r="N4488" t="s">
        <v>47</v>
      </c>
      <c r="O4488">
        <v>10</v>
      </c>
      <c r="P4488">
        <v>0.7</v>
      </c>
      <c r="Q4488">
        <v>4</v>
      </c>
      <c r="R4488">
        <v>0.3</v>
      </c>
      <c r="S4488" t="s">
        <v>336</v>
      </c>
      <c r="T4488">
        <v>2</v>
      </c>
      <c r="U4488" t="s">
        <v>355</v>
      </c>
      <c r="V4488">
        <v>2325.2077949341701</v>
      </c>
      <c r="W4488">
        <v>2331.7015479885699</v>
      </c>
      <c r="X4488">
        <v>2371.2696222959698</v>
      </c>
      <c r="Y4488">
        <v>57.908084599999697</v>
      </c>
      <c r="Z4488">
        <f t="shared" si="140"/>
        <v>-0.13862078632766048</v>
      </c>
      <c r="AA4488">
        <f t="shared" si="141"/>
        <v>2.7018006394222854E-3</v>
      </c>
    </row>
    <row r="4489" spans="1:27" x14ac:dyDescent="0.3">
      <c r="A4489" t="s">
        <v>249</v>
      </c>
      <c r="B4489">
        <v>30</v>
      </c>
      <c r="C4489">
        <v>0.7</v>
      </c>
      <c r="D4489">
        <v>4</v>
      </c>
      <c r="E4489">
        <v>0.7</v>
      </c>
      <c r="F4489" t="s">
        <v>336</v>
      </c>
      <c r="G4489">
        <v>4</v>
      </c>
      <c r="H4489">
        <v>3207.67887705458</v>
      </c>
      <c r="I4489" t="s">
        <v>1</v>
      </c>
      <c r="J4489">
        <v>0</v>
      </c>
      <c r="K4489">
        <v>6</v>
      </c>
      <c r="L4489">
        <v>6.6666666666666599</v>
      </c>
      <c r="M4489">
        <v>2.0509472999997298</v>
      </c>
      <c r="N4489" t="s">
        <v>249</v>
      </c>
      <c r="O4489">
        <v>30</v>
      </c>
      <c r="P4489">
        <v>0.7</v>
      </c>
      <c r="Q4489">
        <v>4</v>
      </c>
      <c r="R4489">
        <v>0.7</v>
      </c>
      <c r="S4489" t="s">
        <v>336</v>
      </c>
      <c r="T4489">
        <v>4</v>
      </c>
      <c r="U4489" t="s">
        <v>355</v>
      </c>
      <c r="V4489">
        <v>3724.9098261956801</v>
      </c>
      <c r="W4489">
        <v>3725.2781303526599</v>
      </c>
      <c r="X4489">
        <v>3787.1121694765502</v>
      </c>
      <c r="Y4489">
        <v>1351.79671189999</v>
      </c>
      <c r="Z4489">
        <f t="shared" si="140"/>
        <v>-0.13885730749873151</v>
      </c>
      <c r="AA4489">
        <f t="shared" si="141"/>
        <v>1.517200982917811E-3</v>
      </c>
    </row>
    <row r="4490" spans="1:27" x14ac:dyDescent="0.3">
      <c r="A4490" t="s">
        <v>249</v>
      </c>
      <c r="B4490">
        <v>30</v>
      </c>
      <c r="C4490">
        <v>0.7</v>
      </c>
      <c r="D4490">
        <v>4</v>
      </c>
      <c r="E4490">
        <v>0.7</v>
      </c>
      <c r="F4490" t="s">
        <v>336</v>
      </c>
      <c r="G4490">
        <v>4</v>
      </c>
      <c r="H4490">
        <v>3207.67887705458</v>
      </c>
      <c r="I4490" t="s">
        <v>371</v>
      </c>
      <c r="J4490">
        <v>10</v>
      </c>
      <c r="K4490">
        <v>6</v>
      </c>
      <c r="L4490">
        <v>6.6666666666666599</v>
      </c>
      <c r="M4490">
        <v>2.31211999999993</v>
      </c>
      <c r="N4490" t="s">
        <v>249</v>
      </c>
      <c r="O4490">
        <v>30</v>
      </c>
      <c r="P4490">
        <v>0.7</v>
      </c>
      <c r="Q4490">
        <v>4</v>
      </c>
      <c r="R4490">
        <v>0.7</v>
      </c>
      <c r="S4490" t="s">
        <v>336</v>
      </c>
      <c r="T4490">
        <v>4</v>
      </c>
      <c r="U4490" t="s">
        <v>355</v>
      </c>
      <c r="V4490">
        <v>3724.9098261956801</v>
      </c>
      <c r="W4490">
        <v>3725.2781303526599</v>
      </c>
      <c r="X4490">
        <v>3787.1121694765502</v>
      </c>
      <c r="Y4490">
        <v>1351.79671189999</v>
      </c>
      <c r="Z4490">
        <f t="shared" si="140"/>
        <v>-0.13885730749873151</v>
      </c>
      <c r="AA4490">
        <f t="shared" si="141"/>
        <v>1.7104051072517978E-3</v>
      </c>
    </row>
    <row r="4491" spans="1:27" x14ac:dyDescent="0.3">
      <c r="A4491" t="s">
        <v>249</v>
      </c>
      <c r="B4491">
        <v>30</v>
      </c>
      <c r="C4491">
        <v>0.7</v>
      </c>
      <c r="D4491">
        <v>4</v>
      </c>
      <c r="E4491">
        <v>0.7</v>
      </c>
      <c r="F4491" t="s">
        <v>336</v>
      </c>
      <c r="G4491">
        <v>4</v>
      </c>
      <c r="H4491">
        <v>3207.67887705458</v>
      </c>
      <c r="I4491" t="s">
        <v>5</v>
      </c>
      <c r="J4491">
        <v>3</v>
      </c>
      <c r="K4491">
        <v>6</v>
      </c>
      <c r="L4491">
        <v>6.6666666666666599</v>
      </c>
      <c r="M4491">
        <v>2.1110417999998301</v>
      </c>
      <c r="N4491" t="s">
        <v>249</v>
      </c>
      <c r="O4491">
        <v>30</v>
      </c>
      <c r="P4491">
        <v>0.7</v>
      </c>
      <c r="Q4491">
        <v>4</v>
      </c>
      <c r="R4491">
        <v>0.7</v>
      </c>
      <c r="S4491" t="s">
        <v>336</v>
      </c>
      <c r="T4491">
        <v>4</v>
      </c>
      <c r="U4491" t="s">
        <v>355</v>
      </c>
      <c r="V4491">
        <v>3724.9098261956801</v>
      </c>
      <c r="W4491">
        <v>3725.2781303526599</v>
      </c>
      <c r="X4491">
        <v>3787.1121694765502</v>
      </c>
      <c r="Y4491">
        <v>1351.79671189999</v>
      </c>
      <c r="Z4491">
        <f t="shared" si="140"/>
        <v>-0.13885730749873151</v>
      </c>
      <c r="AA4491">
        <f t="shared" si="141"/>
        <v>1.5616562619335706E-3</v>
      </c>
    </row>
    <row r="4492" spans="1:27" x14ac:dyDescent="0.3">
      <c r="A4492" t="s">
        <v>249</v>
      </c>
      <c r="B4492">
        <v>30</v>
      </c>
      <c r="C4492">
        <v>0.7</v>
      </c>
      <c r="D4492">
        <v>4</v>
      </c>
      <c r="E4492">
        <v>0.7</v>
      </c>
      <c r="F4492" t="s">
        <v>336</v>
      </c>
      <c r="G4492">
        <v>4</v>
      </c>
      <c r="H4492">
        <v>3207.67887705458</v>
      </c>
      <c r="I4492" t="s">
        <v>9</v>
      </c>
      <c r="J4492">
        <v>4</v>
      </c>
      <c r="K4492">
        <v>6</v>
      </c>
      <c r="L4492">
        <v>6.6666666666666599</v>
      </c>
      <c r="M4492">
        <v>2.20037989999991</v>
      </c>
      <c r="N4492" t="s">
        <v>249</v>
      </c>
      <c r="O4492">
        <v>30</v>
      </c>
      <c r="P4492">
        <v>0.7</v>
      </c>
      <c r="Q4492">
        <v>4</v>
      </c>
      <c r="R4492">
        <v>0.7</v>
      </c>
      <c r="S4492" t="s">
        <v>336</v>
      </c>
      <c r="T4492">
        <v>4</v>
      </c>
      <c r="U4492" t="s">
        <v>355</v>
      </c>
      <c r="V4492">
        <v>3724.9098261956801</v>
      </c>
      <c r="W4492">
        <v>3725.2781303526599</v>
      </c>
      <c r="X4492">
        <v>3787.1121694765502</v>
      </c>
      <c r="Y4492">
        <v>1351.79671189999</v>
      </c>
      <c r="Z4492">
        <f t="shared" si="140"/>
        <v>-0.13885730749873151</v>
      </c>
      <c r="AA4492">
        <f t="shared" si="141"/>
        <v>1.6277446753862948E-3</v>
      </c>
    </row>
    <row r="4493" spans="1:27" x14ac:dyDescent="0.3">
      <c r="A4493" t="s">
        <v>249</v>
      </c>
      <c r="B4493">
        <v>30</v>
      </c>
      <c r="C4493">
        <v>0.7</v>
      </c>
      <c r="D4493">
        <v>4</v>
      </c>
      <c r="E4493">
        <v>0.7</v>
      </c>
      <c r="F4493" t="s">
        <v>336</v>
      </c>
      <c r="G4493">
        <v>4</v>
      </c>
      <c r="H4493">
        <v>3207.67887705458</v>
      </c>
      <c r="I4493" t="s">
        <v>13</v>
      </c>
      <c r="J4493">
        <v>5</v>
      </c>
      <c r="K4493">
        <v>6</v>
      </c>
      <c r="L4493">
        <v>6.6666666666666599</v>
      </c>
      <c r="M4493">
        <v>2.1050582000002498</v>
      </c>
      <c r="N4493" t="s">
        <v>249</v>
      </c>
      <c r="O4493">
        <v>30</v>
      </c>
      <c r="P4493">
        <v>0.7</v>
      </c>
      <c r="Q4493">
        <v>4</v>
      </c>
      <c r="R4493">
        <v>0.7</v>
      </c>
      <c r="S4493" t="s">
        <v>336</v>
      </c>
      <c r="T4493">
        <v>4</v>
      </c>
      <c r="U4493" t="s">
        <v>355</v>
      </c>
      <c r="V4493">
        <v>3724.9098261956801</v>
      </c>
      <c r="W4493">
        <v>3725.2781303526599</v>
      </c>
      <c r="X4493">
        <v>3787.1121694765502</v>
      </c>
      <c r="Y4493">
        <v>1351.79671189999</v>
      </c>
      <c r="Z4493">
        <f t="shared" si="140"/>
        <v>-0.13885730749873151</v>
      </c>
      <c r="AA4493">
        <f t="shared" si="141"/>
        <v>1.5572298567301059E-3</v>
      </c>
    </row>
    <row r="4494" spans="1:27" x14ac:dyDescent="0.3">
      <c r="A4494" t="s">
        <v>207</v>
      </c>
      <c r="B4494">
        <v>30</v>
      </c>
      <c r="C4494">
        <v>0.7</v>
      </c>
      <c r="D4494">
        <v>4</v>
      </c>
      <c r="E4494">
        <v>0.3</v>
      </c>
      <c r="F4494" t="s">
        <v>336</v>
      </c>
      <c r="G4494">
        <v>2</v>
      </c>
      <c r="H4494">
        <v>2311.4589192598301</v>
      </c>
      <c r="I4494" t="s">
        <v>2</v>
      </c>
      <c r="J4494">
        <v>0</v>
      </c>
      <c r="K4494">
        <v>7</v>
      </c>
      <c r="L4494">
        <v>6.6666666666666599</v>
      </c>
      <c r="M4494">
        <v>1.99624829999993</v>
      </c>
      <c r="N4494" t="s">
        <v>207</v>
      </c>
      <c r="O4494">
        <v>30</v>
      </c>
      <c r="P4494">
        <v>0.7</v>
      </c>
      <c r="Q4494">
        <v>4</v>
      </c>
      <c r="R4494">
        <v>0.3</v>
      </c>
      <c r="S4494" t="s">
        <v>336</v>
      </c>
      <c r="T4494">
        <v>2</v>
      </c>
      <c r="U4494" t="s">
        <v>355</v>
      </c>
      <c r="V4494">
        <v>2684.5359268120801</v>
      </c>
      <c r="W4494">
        <v>2684.5359268120801</v>
      </c>
      <c r="X4494">
        <v>2684.5359268120801</v>
      </c>
      <c r="Y4494">
        <v>781.87252319999902</v>
      </c>
      <c r="Z4494">
        <f t="shared" si="140"/>
        <v>-0.13897262607890803</v>
      </c>
      <c r="AA4494">
        <f t="shared" si="141"/>
        <v>2.5531633875939389E-3</v>
      </c>
    </row>
    <row r="4495" spans="1:27" x14ac:dyDescent="0.3">
      <c r="A4495" t="s">
        <v>207</v>
      </c>
      <c r="B4495">
        <v>30</v>
      </c>
      <c r="C4495">
        <v>0.7</v>
      </c>
      <c r="D4495">
        <v>4</v>
      </c>
      <c r="E4495">
        <v>0.3</v>
      </c>
      <c r="F4495" t="s">
        <v>336</v>
      </c>
      <c r="G4495">
        <v>2</v>
      </c>
      <c r="H4495">
        <v>2311.4589192598301</v>
      </c>
      <c r="I4495" t="s">
        <v>6</v>
      </c>
      <c r="J4495">
        <v>3</v>
      </c>
      <c r="K4495">
        <v>7</v>
      </c>
      <c r="L4495">
        <v>6.6666666666666599</v>
      </c>
      <c r="M4495">
        <v>1.5532219000001499</v>
      </c>
      <c r="N4495" t="s">
        <v>207</v>
      </c>
      <c r="O4495">
        <v>30</v>
      </c>
      <c r="P4495">
        <v>0.7</v>
      </c>
      <c r="Q4495">
        <v>4</v>
      </c>
      <c r="R4495">
        <v>0.3</v>
      </c>
      <c r="S4495" t="s">
        <v>336</v>
      </c>
      <c r="T4495">
        <v>2</v>
      </c>
      <c r="U4495" t="s">
        <v>355</v>
      </c>
      <c r="V4495">
        <v>2684.5359268120801</v>
      </c>
      <c r="W4495">
        <v>2684.5359268120801</v>
      </c>
      <c r="X4495">
        <v>2684.5359268120801</v>
      </c>
      <c r="Y4495">
        <v>781.87252319999902</v>
      </c>
      <c r="Z4495">
        <f t="shared" si="140"/>
        <v>-0.13897262607890803</v>
      </c>
      <c r="AA4495">
        <f t="shared" si="141"/>
        <v>1.9865410970617311E-3</v>
      </c>
    </row>
    <row r="4496" spans="1:27" x14ac:dyDescent="0.3">
      <c r="A4496" t="s">
        <v>207</v>
      </c>
      <c r="B4496">
        <v>30</v>
      </c>
      <c r="C4496">
        <v>0.7</v>
      </c>
      <c r="D4496">
        <v>4</v>
      </c>
      <c r="E4496">
        <v>0.3</v>
      </c>
      <c r="F4496" t="s">
        <v>336</v>
      </c>
      <c r="G4496">
        <v>2</v>
      </c>
      <c r="H4496">
        <v>2311.4589192598301</v>
      </c>
      <c r="I4496" t="s">
        <v>10</v>
      </c>
      <c r="J4496">
        <v>4</v>
      </c>
      <c r="K4496">
        <v>7</v>
      </c>
      <c r="L4496">
        <v>6.6666666666666599</v>
      </c>
      <c r="M4496">
        <v>1.6613613000003999</v>
      </c>
      <c r="N4496" t="s">
        <v>207</v>
      </c>
      <c r="O4496">
        <v>30</v>
      </c>
      <c r="P4496">
        <v>0.7</v>
      </c>
      <c r="Q4496">
        <v>4</v>
      </c>
      <c r="R4496">
        <v>0.3</v>
      </c>
      <c r="S4496" t="s">
        <v>336</v>
      </c>
      <c r="T4496">
        <v>2</v>
      </c>
      <c r="U4496" t="s">
        <v>355</v>
      </c>
      <c r="V4496">
        <v>2684.5359268120801</v>
      </c>
      <c r="W4496">
        <v>2684.5359268120801</v>
      </c>
      <c r="X4496">
        <v>2684.5359268120801</v>
      </c>
      <c r="Y4496">
        <v>781.87252319999902</v>
      </c>
      <c r="Z4496">
        <f t="shared" si="140"/>
        <v>-0.13897262607890803</v>
      </c>
      <c r="AA4496">
        <f t="shared" si="141"/>
        <v>2.1248493209620467E-3</v>
      </c>
    </row>
    <row r="4497" spans="1:27" x14ac:dyDescent="0.3">
      <c r="A4497" t="s">
        <v>207</v>
      </c>
      <c r="B4497">
        <v>30</v>
      </c>
      <c r="C4497">
        <v>0.7</v>
      </c>
      <c r="D4497">
        <v>4</v>
      </c>
      <c r="E4497">
        <v>0.3</v>
      </c>
      <c r="F4497" t="s">
        <v>336</v>
      </c>
      <c r="G4497">
        <v>2</v>
      </c>
      <c r="H4497">
        <v>2311.4589192598301</v>
      </c>
      <c r="I4497" t="s">
        <v>14</v>
      </c>
      <c r="J4497">
        <v>5</v>
      </c>
      <c r="K4497">
        <v>7</v>
      </c>
      <c r="L4497">
        <v>6.6666666666666599</v>
      </c>
      <c r="M4497">
        <v>1.64419140000018</v>
      </c>
      <c r="N4497" t="s">
        <v>207</v>
      </c>
      <c r="O4497">
        <v>30</v>
      </c>
      <c r="P4497">
        <v>0.7</v>
      </c>
      <c r="Q4497">
        <v>4</v>
      </c>
      <c r="R4497">
        <v>0.3</v>
      </c>
      <c r="S4497" t="s">
        <v>336</v>
      </c>
      <c r="T4497">
        <v>2</v>
      </c>
      <c r="U4497" t="s">
        <v>355</v>
      </c>
      <c r="V4497">
        <v>2684.5359268120801</v>
      </c>
      <c r="W4497">
        <v>2684.5359268120801</v>
      </c>
      <c r="X4497">
        <v>2684.5359268120801</v>
      </c>
      <c r="Y4497">
        <v>781.87252319999902</v>
      </c>
      <c r="Z4497">
        <f t="shared" si="140"/>
        <v>-0.13897262607890803</v>
      </c>
      <c r="AA4497">
        <f t="shared" si="141"/>
        <v>2.1028893473208857E-3</v>
      </c>
    </row>
    <row r="4498" spans="1:27" x14ac:dyDescent="0.3">
      <c r="A4498" t="s">
        <v>237</v>
      </c>
      <c r="B4498">
        <v>30</v>
      </c>
      <c r="C4498">
        <v>0.3</v>
      </c>
      <c r="D4498">
        <v>4</v>
      </c>
      <c r="E4498">
        <v>0.7</v>
      </c>
      <c r="F4498" t="s">
        <v>336</v>
      </c>
      <c r="G4498">
        <v>2</v>
      </c>
      <c r="H4498">
        <v>3418.6179188301398</v>
      </c>
      <c r="I4498" t="s">
        <v>12</v>
      </c>
      <c r="J4498">
        <v>4</v>
      </c>
      <c r="K4498">
        <v>9</v>
      </c>
      <c r="L4498">
        <v>6.6666666666666599</v>
      </c>
      <c r="M4498">
        <v>2.7132248999998798</v>
      </c>
      <c r="N4498" t="s">
        <v>237</v>
      </c>
      <c r="O4498">
        <v>30</v>
      </c>
      <c r="P4498">
        <v>0.3</v>
      </c>
      <c r="Q4498">
        <v>4</v>
      </c>
      <c r="R4498">
        <v>0.7</v>
      </c>
      <c r="S4498" t="s">
        <v>336</v>
      </c>
      <c r="T4498">
        <v>2</v>
      </c>
      <c r="U4498" t="s">
        <v>355</v>
      </c>
      <c r="V4498">
        <v>3970.5341289090502</v>
      </c>
      <c r="W4498">
        <v>4127.4131176028504</v>
      </c>
      <c r="X4498">
        <v>4127.4131176028504</v>
      </c>
      <c r="Y4498">
        <v>1360.47906239999</v>
      </c>
      <c r="Z4498">
        <f t="shared" si="140"/>
        <v>-0.13900301374076229</v>
      </c>
      <c r="AA4498">
        <f t="shared" si="141"/>
        <v>1.9943158075608615E-3</v>
      </c>
    </row>
    <row r="4499" spans="1:27" x14ac:dyDescent="0.3">
      <c r="A4499" t="s">
        <v>231</v>
      </c>
      <c r="B4499">
        <v>30</v>
      </c>
      <c r="C4499">
        <v>0.7</v>
      </c>
      <c r="D4499">
        <v>2</v>
      </c>
      <c r="E4499">
        <v>0.7</v>
      </c>
      <c r="F4499" t="s">
        <v>337</v>
      </c>
      <c r="G4499">
        <v>1</v>
      </c>
      <c r="H4499">
        <v>2663.1599256027298</v>
      </c>
      <c r="I4499" t="s">
        <v>1</v>
      </c>
      <c r="J4499">
        <v>0</v>
      </c>
      <c r="K4499">
        <v>6</v>
      </c>
      <c r="L4499">
        <v>3.3333333333333299</v>
      </c>
      <c r="M4499">
        <v>3.28384689999984</v>
      </c>
      <c r="N4499" t="s">
        <v>231</v>
      </c>
      <c r="O4499">
        <v>30</v>
      </c>
      <c r="P4499">
        <v>0.7</v>
      </c>
      <c r="Q4499">
        <v>2</v>
      </c>
      <c r="R4499">
        <v>0.7</v>
      </c>
      <c r="S4499" t="s">
        <v>337</v>
      </c>
      <c r="T4499">
        <v>1</v>
      </c>
      <c r="U4499" t="s">
        <v>355</v>
      </c>
      <c r="V4499">
        <v>3093.7495609472699</v>
      </c>
      <c r="W4499">
        <v>3093.7495609472699</v>
      </c>
      <c r="X4499">
        <v>3093.7495609472699</v>
      </c>
      <c r="Y4499">
        <v>1416.2800731999901</v>
      </c>
      <c r="Z4499">
        <f t="shared" si="140"/>
        <v>-0.13918050794412026</v>
      </c>
      <c r="AA4499">
        <f t="shared" si="141"/>
        <v>2.3186423096246832E-3</v>
      </c>
    </row>
    <row r="4500" spans="1:27" x14ac:dyDescent="0.3">
      <c r="A4500" t="s">
        <v>231</v>
      </c>
      <c r="B4500">
        <v>30</v>
      </c>
      <c r="C4500">
        <v>0.7</v>
      </c>
      <c r="D4500">
        <v>2</v>
      </c>
      <c r="E4500">
        <v>0.7</v>
      </c>
      <c r="F4500" t="s">
        <v>337</v>
      </c>
      <c r="G4500">
        <v>1</v>
      </c>
      <c r="H4500">
        <v>2663.1599256027298</v>
      </c>
      <c r="I4500" t="s">
        <v>5</v>
      </c>
      <c r="J4500">
        <v>3</v>
      </c>
      <c r="K4500">
        <v>6</v>
      </c>
      <c r="L4500">
        <v>3.3333333333333299</v>
      </c>
      <c r="M4500">
        <v>3.0740229000002701</v>
      </c>
      <c r="N4500" t="s">
        <v>231</v>
      </c>
      <c r="O4500">
        <v>30</v>
      </c>
      <c r="P4500">
        <v>0.7</v>
      </c>
      <c r="Q4500">
        <v>2</v>
      </c>
      <c r="R4500">
        <v>0.7</v>
      </c>
      <c r="S4500" t="s">
        <v>337</v>
      </c>
      <c r="T4500">
        <v>1</v>
      </c>
      <c r="U4500" t="s">
        <v>355</v>
      </c>
      <c r="V4500">
        <v>3093.7495609472699</v>
      </c>
      <c r="W4500">
        <v>3093.7495609472699</v>
      </c>
      <c r="X4500">
        <v>3093.7495609472699</v>
      </c>
      <c r="Y4500">
        <v>1416.2800731999901</v>
      </c>
      <c r="Z4500">
        <f t="shared" si="140"/>
        <v>-0.13918050794412026</v>
      </c>
      <c r="AA4500">
        <f t="shared" si="141"/>
        <v>2.1704908218151521E-3</v>
      </c>
    </row>
    <row r="4501" spans="1:27" x14ac:dyDescent="0.3">
      <c r="A4501" t="s">
        <v>231</v>
      </c>
      <c r="B4501">
        <v>30</v>
      </c>
      <c r="C4501">
        <v>0.7</v>
      </c>
      <c r="D4501">
        <v>2</v>
      </c>
      <c r="E4501">
        <v>0.7</v>
      </c>
      <c r="F4501" t="s">
        <v>337</v>
      </c>
      <c r="G4501">
        <v>1</v>
      </c>
      <c r="H4501">
        <v>2663.1599256027298</v>
      </c>
      <c r="I4501" t="s">
        <v>9</v>
      </c>
      <c r="J4501">
        <v>4</v>
      </c>
      <c r="K4501">
        <v>6</v>
      </c>
      <c r="L4501">
        <v>3.3333333333333299</v>
      </c>
      <c r="M4501">
        <v>3.41382190000013</v>
      </c>
      <c r="N4501" t="s">
        <v>231</v>
      </c>
      <c r="O4501">
        <v>30</v>
      </c>
      <c r="P4501">
        <v>0.7</v>
      </c>
      <c r="Q4501">
        <v>2</v>
      </c>
      <c r="R4501">
        <v>0.7</v>
      </c>
      <c r="S4501" t="s">
        <v>337</v>
      </c>
      <c r="T4501">
        <v>1</v>
      </c>
      <c r="U4501" t="s">
        <v>355</v>
      </c>
      <c r="V4501">
        <v>3093.7495609472699</v>
      </c>
      <c r="W4501">
        <v>3093.7495609472699</v>
      </c>
      <c r="X4501">
        <v>3093.7495609472699</v>
      </c>
      <c r="Y4501">
        <v>1416.2800731999901</v>
      </c>
      <c r="Z4501">
        <f t="shared" si="140"/>
        <v>-0.13918050794412026</v>
      </c>
      <c r="AA4501">
        <f t="shared" si="141"/>
        <v>2.410414412092114E-3</v>
      </c>
    </row>
    <row r="4502" spans="1:27" x14ac:dyDescent="0.3">
      <c r="A4502" t="s">
        <v>231</v>
      </c>
      <c r="B4502">
        <v>30</v>
      </c>
      <c r="C4502">
        <v>0.7</v>
      </c>
      <c r="D4502">
        <v>2</v>
      </c>
      <c r="E4502">
        <v>0.7</v>
      </c>
      <c r="F4502" t="s">
        <v>337</v>
      </c>
      <c r="G4502">
        <v>1</v>
      </c>
      <c r="H4502">
        <v>2663.1599256027298</v>
      </c>
      <c r="I4502" t="s">
        <v>13</v>
      </c>
      <c r="J4502">
        <v>5</v>
      </c>
      <c r="K4502">
        <v>6</v>
      </c>
      <c r="L4502">
        <v>3.3333333333333299</v>
      </c>
      <c r="M4502">
        <v>3.1166594999999599</v>
      </c>
      <c r="N4502" t="s">
        <v>231</v>
      </c>
      <c r="O4502">
        <v>30</v>
      </c>
      <c r="P4502">
        <v>0.7</v>
      </c>
      <c r="Q4502">
        <v>2</v>
      </c>
      <c r="R4502">
        <v>0.7</v>
      </c>
      <c r="S4502" t="s">
        <v>337</v>
      </c>
      <c r="T4502">
        <v>1</v>
      </c>
      <c r="U4502" t="s">
        <v>355</v>
      </c>
      <c r="V4502">
        <v>3093.7495609472699</v>
      </c>
      <c r="W4502">
        <v>3093.7495609472699</v>
      </c>
      <c r="X4502">
        <v>3093.7495609472699</v>
      </c>
      <c r="Y4502">
        <v>1416.2800731999901</v>
      </c>
      <c r="Z4502">
        <f t="shared" si="140"/>
        <v>-0.13918050794412026</v>
      </c>
      <c r="AA4502">
        <f t="shared" si="141"/>
        <v>2.2005954605843437E-3</v>
      </c>
    </row>
    <row r="4503" spans="1:27" x14ac:dyDescent="0.3">
      <c r="A4503" t="s">
        <v>284</v>
      </c>
      <c r="B4503">
        <v>60</v>
      </c>
      <c r="C4503">
        <v>0.3</v>
      </c>
      <c r="D4503">
        <v>4</v>
      </c>
      <c r="E4503">
        <v>0.3</v>
      </c>
      <c r="F4503" t="s">
        <v>337</v>
      </c>
      <c r="G4503">
        <v>4</v>
      </c>
      <c r="H4503">
        <v>1689.339219186</v>
      </c>
      <c r="I4503" t="s">
        <v>373</v>
      </c>
      <c r="J4503">
        <v>10</v>
      </c>
      <c r="K4503">
        <v>8</v>
      </c>
      <c r="L4503">
        <v>6.6666666666666599</v>
      </c>
      <c r="M4503">
        <v>17.385846699999998</v>
      </c>
      <c r="N4503" t="s">
        <v>81</v>
      </c>
      <c r="O4503">
        <v>10</v>
      </c>
      <c r="P4503">
        <v>0.3</v>
      </c>
      <c r="Q4503">
        <v>4</v>
      </c>
      <c r="R4503">
        <v>0.7</v>
      </c>
      <c r="S4503" t="s">
        <v>337</v>
      </c>
      <c r="T4503">
        <v>1</v>
      </c>
      <c r="U4503" t="s">
        <v>355</v>
      </c>
      <c r="V4503">
        <v>1962.5354535937199</v>
      </c>
      <c r="W4503">
        <v>1985.6344472005901</v>
      </c>
      <c r="X4503">
        <v>90000000000</v>
      </c>
      <c r="Y4503">
        <v>29.0668682999999</v>
      </c>
      <c r="Z4503">
        <f t="shared" si="140"/>
        <v>-0.13920575748450983</v>
      </c>
      <c r="AA4503">
        <f t="shared" si="141"/>
        <v>0.5981327785491104</v>
      </c>
    </row>
    <row r="4504" spans="1:27" x14ac:dyDescent="0.3">
      <c r="A4504" t="s">
        <v>223</v>
      </c>
      <c r="B4504">
        <v>30</v>
      </c>
      <c r="C4504">
        <v>0.3</v>
      </c>
      <c r="D4504">
        <v>2</v>
      </c>
      <c r="E4504">
        <v>0.7</v>
      </c>
      <c r="F4504" t="s">
        <v>337</v>
      </c>
      <c r="G4504">
        <v>3</v>
      </c>
      <c r="H4504">
        <v>2287.6791980644002</v>
      </c>
      <c r="I4504" t="s">
        <v>9</v>
      </c>
      <c r="J4504">
        <v>4</v>
      </c>
      <c r="K4504">
        <v>6</v>
      </c>
      <c r="L4504">
        <v>3.3333333333333299</v>
      </c>
      <c r="M4504">
        <v>2.88087589999986</v>
      </c>
      <c r="N4504" t="s">
        <v>223</v>
      </c>
      <c r="O4504">
        <v>30</v>
      </c>
      <c r="P4504">
        <v>0.3</v>
      </c>
      <c r="Q4504">
        <v>2</v>
      </c>
      <c r="R4504">
        <v>0.7</v>
      </c>
      <c r="S4504" t="s">
        <v>337</v>
      </c>
      <c r="T4504">
        <v>3</v>
      </c>
      <c r="U4504" t="s">
        <v>355</v>
      </c>
      <c r="V4504">
        <v>2657.6862660297202</v>
      </c>
      <c r="W4504">
        <v>2686.4873958133699</v>
      </c>
      <c r="X4504">
        <v>2788.50501511222</v>
      </c>
      <c r="Y4504">
        <v>1446.9639787000001</v>
      </c>
      <c r="Z4504">
        <f t="shared" si="140"/>
        <v>-0.13922149980406387</v>
      </c>
      <c r="AA4504">
        <f t="shared" si="141"/>
        <v>1.9909796943170166E-3</v>
      </c>
    </row>
    <row r="4505" spans="1:27" x14ac:dyDescent="0.3">
      <c r="A4505" t="s">
        <v>259</v>
      </c>
      <c r="B4505">
        <v>60</v>
      </c>
      <c r="C4505">
        <v>0.3</v>
      </c>
      <c r="D4505">
        <v>2</v>
      </c>
      <c r="E4505">
        <v>0.3</v>
      </c>
      <c r="F4505" t="s">
        <v>336</v>
      </c>
      <c r="G4505">
        <v>4</v>
      </c>
      <c r="H4505">
        <v>1891.83557237883</v>
      </c>
      <c r="I4505" t="s">
        <v>374</v>
      </c>
      <c r="J4505">
        <v>10</v>
      </c>
      <c r="K4505">
        <v>9</v>
      </c>
      <c r="L4505">
        <v>3.3333333333333299</v>
      </c>
      <c r="M4505">
        <v>18.664707399999902</v>
      </c>
      <c r="N4505" t="s">
        <v>76</v>
      </c>
      <c r="O4505">
        <v>10</v>
      </c>
      <c r="P4505">
        <v>0.3</v>
      </c>
      <c r="Q4505">
        <v>4</v>
      </c>
      <c r="R4505">
        <v>0.7</v>
      </c>
      <c r="S4505" t="s">
        <v>336</v>
      </c>
      <c r="T4505">
        <v>1</v>
      </c>
      <c r="U4505" t="s">
        <v>355</v>
      </c>
      <c r="V4505">
        <v>2198.03190458367</v>
      </c>
      <c r="W4505">
        <v>2222.6847918255198</v>
      </c>
      <c r="X4505">
        <v>2275.29397515655</v>
      </c>
      <c r="Y4505">
        <v>25.9979420999999</v>
      </c>
      <c r="Z4505">
        <f t="shared" si="140"/>
        <v>-0.13930477149413206</v>
      </c>
      <c r="AA4505">
        <f t="shared" si="141"/>
        <v>0.71793018571265965</v>
      </c>
    </row>
    <row r="4506" spans="1:27" x14ac:dyDescent="0.3">
      <c r="A4506" t="s">
        <v>246</v>
      </c>
      <c r="B4506">
        <v>30</v>
      </c>
      <c r="C4506">
        <v>0.7</v>
      </c>
      <c r="D4506">
        <v>4</v>
      </c>
      <c r="E4506">
        <v>0.7</v>
      </c>
      <c r="F4506" t="s">
        <v>336</v>
      </c>
      <c r="G4506">
        <v>1</v>
      </c>
      <c r="H4506">
        <v>2622.6148260773698</v>
      </c>
      <c r="I4506" t="s">
        <v>1</v>
      </c>
      <c r="J4506">
        <v>0</v>
      </c>
      <c r="K4506">
        <v>6</v>
      </c>
      <c r="L4506">
        <v>6.6666666666666599</v>
      </c>
      <c r="M4506">
        <v>2.0086701999998602</v>
      </c>
      <c r="N4506" t="s">
        <v>246</v>
      </c>
      <c r="O4506">
        <v>30</v>
      </c>
      <c r="P4506">
        <v>0.7</v>
      </c>
      <c r="Q4506">
        <v>4</v>
      </c>
      <c r="R4506">
        <v>0.7</v>
      </c>
      <c r="S4506" t="s">
        <v>336</v>
      </c>
      <c r="T4506">
        <v>1</v>
      </c>
      <c r="U4506" t="s">
        <v>355</v>
      </c>
      <c r="V4506">
        <v>3047.1862852612098</v>
      </c>
      <c r="W4506">
        <v>3054.32480264573</v>
      </c>
      <c r="X4506">
        <v>3127.1933741887401</v>
      </c>
      <c r="Y4506">
        <v>895.26107899999897</v>
      </c>
      <c r="Z4506">
        <f t="shared" si="140"/>
        <v>-0.13933229525133711</v>
      </c>
      <c r="AA4506">
        <f t="shared" si="141"/>
        <v>2.2436697485425506E-3</v>
      </c>
    </row>
    <row r="4507" spans="1:27" x14ac:dyDescent="0.3">
      <c r="A4507" t="s">
        <v>246</v>
      </c>
      <c r="B4507">
        <v>30</v>
      </c>
      <c r="C4507">
        <v>0.7</v>
      </c>
      <c r="D4507">
        <v>4</v>
      </c>
      <c r="E4507">
        <v>0.7</v>
      </c>
      <c r="F4507" t="s">
        <v>336</v>
      </c>
      <c r="G4507">
        <v>1</v>
      </c>
      <c r="H4507">
        <v>2622.6148260773698</v>
      </c>
      <c r="I4507" t="s">
        <v>5</v>
      </c>
      <c r="J4507">
        <v>3</v>
      </c>
      <c r="K4507">
        <v>6</v>
      </c>
      <c r="L4507">
        <v>6.6666666666666599</v>
      </c>
      <c r="M4507">
        <v>1.8720613999998901</v>
      </c>
      <c r="N4507" t="s">
        <v>246</v>
      </c>
      <c r="O4507">
        <v>30</v>
      </c>
      <c r="P4507">
        <v>0.7</v>
      </c>
      <c r="Q4507">
        <v>4</v>
      </c>
      <c r="R4507">
        <v>0.7</v>
      </c>
      <c r="S4507" t="s">
        <v>336</v>
      </c>
      <c r="T4507">
        <v>1</v>
      </c>
      <c r="U4507" t="s">
        <v>355</v>
      </c>
      <c r="V4507">
        <v>3047.1862852612098</v>
      </c>
      <c r="W4507">
        <v>3054.32480264573</v>
      </c>
      <c r="X4507">
        <v>3127.1933741887401</v>
      </c>
      <c r="Y4507">
        <v>895.26107899999897</v>
      </c>
      <c r="Z4507">
        <f t="shared" si="140"/>
        <v>-0.13933229525133711</v>
      </c>
      <c r="AA4507">
        <f t="shared" si="141"/>
        <v>2.0910787298951618E-3</v>
      </c>
    </row>
    <row r="4508" spans="1:27" x14ac:dyDescent="0.3">
      <c r="A4508" t="s">
        <v>246</v>
      </c>
      <c r="B4508">
        <v>30</v>
      </c>
      <c r="C4508">
        <v>0.7</v>
      </c>
      <c r="D4508">
        <v>4</v>
      </c>
      <c r="E4508">
        <v>0.7</v>
      </c>
      <c r="F4508" t="s">
        <v>336</v>
      </c>
      <c r="G4508">
        <v>1</v>
      </c>
      <c r="H4508">
        <v>2622.6148260773698</v>
      </c>
      <c r="I4508" t="s">
        <v>9</v>
      </c>
      <c r="J4508">
        <v>4</v>
      </c>
      <c r="K4508">
        <v>6</v>
      </c>
      <c r="L4508">
        <v>6.6666666666666599</v>
      </c>
      <c r="M4508">
        <v>2.0338680999998302</v>
      </c>
      <c r="N4508" t="s">
        <v>246</v>
      </c>
      <c r="O4508">
        <v>30</v>
      </c>
      <c r="P4508">
        <v>0.7</v>
      </c>
      <c r="Q4508">
        <v>4</v>
      </c>
      <c r="R4508">
        <v>0.7</v>
      </c>
      <c r="S4508" t="s">
        <v>336</v>
      </c>
      <c r="T4508">
        <v>1</v>
      </c>
      <c r="U4508" t="s">
        <v>355</v>
      </c>
      <c r="V4508">
        <v>3047.1862852612098</v>
      </c>
      <c r="W4508">
        <v>3054.32480264573</v>
      </c>
      <c r="X4508">
        <v>3127.1933741887401</v>
      </c>
      <c r="Y4508">
        <v>895.26107899999897</v>
      </c>
      <c r="Z4508">
        <f t="shared" si="140"/>
        <v>-0.13933229525133711</v>
      </c>
      <c r="AA4508">
        <f t="shared" si="141"/>
        <v>2.2718156163693032E-3</v>
      </c>
    </row>
    <row r="4509" spans="1:27" x14ac:dyDescent="0.3">
      <c r="A4509" t="s">
        <v>246</v>
      </c>
      <c r="B4509">
        <v>30</v>
      </c>
      <c r="C4509">
        <v>0.7</v>
      </c>
      <c r="D4509">
        <v>4</v>
      </c>
      <c r="E4509">
        <v>0.7</v>
      </c>
      <c r="F4509" t="s">
        <v>336</v>
      </c>
      <c r="G4509">
        <v>1</v>
      </c>
      <c r="H4509">
        <v>2622.6148260773698</v>
      </c>
      <c r="I4509" t="s">
        <v>13</v>
      </c>
      <c r="J4509">
        <v>5</v>
      </c>
      <c r="K4509">
        <v>6</v>
      </c>
      <c r="L4509">
        <v>6.6666666666666599</v>
      </c>
      <c r="M4509">
        <v>1.78533779999997</v>
      </c>
      <c r="N4509" t="s">
        <v>246</v>
      </c>
      <c r="O4509">
        <v>30</v>
      </c>
      <c r="P4509">
        <v>0.7</v>
      </c>
      <c r="Q4509">
        <v>4</v>
      </c>
      <c r="R4509">
        <v>0.7</v>
      </c>
      <c r="S4509" t="s">
        <v>336</v>
      </c>
      <c r="T4509">
        <v>1</v>
      </c>
      <c r="U4509" t="s">
        <v>355</v>
      </c>
      <c r="V4509">
        <v>3047.1862852612098</v>
      </c>
      <c r="W4509">
        <v>3054.32480264573</v>
      </c>
      <c r="X4509">
        <v>3127.1933741887401</v>
      </c>
      <c r="Y4509">
        <v>895.26107899999897</v>
      </c>
      <c r="Z4509">
        <f t="shared" si="140"/>
        <v>-0.13933229525133711</v>
      </c>
      <c r="AA4509">
        <f t="shared" si="141"/>
        <v>1.9942091104800191E-3</v>
      </c>
    </row>
    <row r="4510" spans="1:27" x14ac:dyDescent="0.3">
      <c r="A4510" t="s">
        <v>328</v>
      </c>
      <c r="B4510">
        <v>60</v>
      </c>
      <c r="C4510">
        <v>0.7</v>
      </c>
      <c r="D4510">
        <v>4</v>
      </c>
      <c r="E4510">
        <v>0.7</v>
      </c>
      <c r="F4510" t="s">
        <v>336</v>
      </c>
      <c r="G4510">
        <v>3</v>
      </c>
      <c r="H4510">
        <v>3277.79778249942</v>
      </c>
      <c r="I4510" t="s">
        <v>2</v>
      </c>
      <c r="J4510">
        <v>0</v>
      </c>
      <c r="K4510">
        <v>7</v>
      </c>
      <c r="L4510">
        <v>6.6666666666666599</v>
      </c>
      <c r="M4510">
        <v>18.713857700000499</v>
      </c>
      <c r="N4510" t="s">
        <v>328</v>
      </c>
      <c r="O4510">
        <v>60</v>
      </c>
      <c r="P4510">
        <v>0.7</v>
      </c>
      <c r="Q4510">
        <v>4</v>
      </c>
      <c r="R4510">
        <v>0.7</v>
      </c>
      <c r="S4510" t="s">
        <v>336</v>
      </c>
      <c r="T4510">
        <v>3</v>
      </c>
      <c r="U4510" t="s">
        <v>355</v>
      </c>
      <c r="V4510">
        <v>3809.1112990640299</v>
      </c>
      <c r="W4510">
        <v>3809.1112990640299</v>
      </c>
      <c r="X4510">
        <v>90000000000</v>
      </c>
      <c r="Y4510">
        <v>1511.4184588000001</v>
      </c>
      <c r="Z4510">
        <f t="shared" si="140"/>
        <v>-0.13948490208074613</v>
      </c>
      <c r="AA4510">
        <f t="shared" si="141"/>
        <v>1.2381652209579656E-2</v>
      </c>
    </row>
    <row r="4511" spans="1:27" x14ac:dyDescent="0.3">
      <c r="A4511" t="s">
        <v>328</v>
      </c>
      <c r="B4511">
        <v>60</v>
      </c>
      <c r="C4511">
        <v>0.7</v>
      </c>
      <c r="D4511">
        <v>4</v>
      </c>
      <c r="E4511">
        <v>0.7</v>
      </c>
      <c r="F4511" t="s">
        <v>336</v>
      </c>
      <c r="G4511">
        <v>3</v>
      </c>
      <c r="H4511">
        <v>3277.79778249942</v>
      </c>
      <c r="I4511" t="s">
        <v>6</v>
      </c>
      <c r="J4511">
        <v>3</v>
      </c>
      <c r="K4511">
        <v>7</v>
      </c>
      <c r="L4511">
        <v>6.6666666666666599</v>
      </c>
      <c r="M4511">
        <v>15.1836317000015</v>
      </c>
      <c r="N4511" t="s">
        <v>328</v>
      </c>
      <c r="O4511">
        <v>60</v>
      </c>
      <c r="P4511">
        <v>0.7</v>
      </c>
      <c r="Q4511">
        <v>4</v>
      </c>
      <c r="R4511">
        <v>0.7</v>
      </c>
      <c r="S4511" t="s">
        <v>336</v>
      </c>
      <c r="T4511">
        <v>3</v>
      </c>
      <c r="U4511" t="s">
        <v>355</v>
      </c>
      <c r="V4511">
        <v>3809.1112990640299</v>
      </c>
      <c r="W4511">
        <v>3809.1112990640299</v>
      </c>
      <c r="X4511">
        <v>90000000000</v>
      </c>
      <c r="Y4511">
        <v>1511.4184588000001</v>
      </c>
      <c r="Z4511">
        <f t="shared" si="140"/>
        <v>-0.13948490208074613</v>
      </c>
      <c r="AA4511">
        <f t="shared" si="141"/>
        <v>1.0045948302137741E-2</v>
      </c>
    </row>
    <row r="4512" spans="1:27" x14ac:dyDescent="0.3">
      <c r="A4512" t="s">
        <v>328</v>
      </c>
      <c r="B4512">
        <v>60</v>
      </c>
      <c r="C4512">
        <v>0.7</v>
      </c>
      <c r="D4512">
        <v>4</v>
      </c>
      <c r="E4512">
        <v>0.7</v>
      </c>
      <c r="F4512" t="s">
        <v>336</v>
      </c>
      <c r="G4512">
        <v>3</v>
      </c>
      <c r="H4512">
        <v>3277.79778249942</v>
      </c>
      <c r="I4512" t="s">
        <v>10</v>
      </c>
      <c r="J4512">
        <v>4</v>
      </c>
      <c r="K4512">
        <v>7</v>
      </c>
      <c r="L4512">
        <v>6.6666666666666599</v>
      </c>
      <c r="M4512">
        <v>17.282245300000699</v>
      </c>
      <c r="N4512" t="s">
        <v>328</v>
      </c>
      <c r="O4512">
        <v>60</v>
      </c>
      <c r="P4512">
        <v>0.7</v>
      </c>
      <c r="Q4512">
        <v>4</v>
      </c>
      <c r="R4512">
        <v>0.7</v>
      </c>
      <c r="S4512" t="s">
        <v>336</v>
      </c>
      <c r="T4512">
        <v>3</v>
      </c>
      <c r="U4512" t="s">
        <v>355</v>
      </c>
      <c r="V4512">
        <v>3809.1112990640299</v>
      </c>
      <c r="W4512">
        <v>3809.1112990640299</v>
      </c>
      <c r="X4512">
        <v>90000000000</v>
      </c>
      <c r="Y4512">
        <v>1511.4184588000001</v>
      </c>
      <c r="Z4512">
        <f t="shared" si="140"/>
        <v>-0.13948490208074613</v>
      </c>
      <c r="AA4512">
        <f t="shared" si="141"/>
        <v>1.1434454303093561E-2</v>
      </c>
    </row>
    <row r="4513" spans="1:27" x14ac:dyDescent="0.3">
      <c r="A4513" t="s">
        <v>328</v>
      </c>
      <c r="B4513">
        <v>60</v>
      </c>
      <c r="C4513">
        <v>0.7</v>
      </c>
      <c r="D4513">
        <v>4</v>
      </c>
      <c r="E4513">
        <v>0.7</v>
      </c>
      <c r="F4513" t="s">
        <v>336</v>
      </c>
      <c r="G4513">
        <v>3</v>
      </c>
      <c r="H4513">
        <v>3277.79778249942</v>
      </c>
      <c r="I4513" t="s">
        <v>14</v>
      </c>
      <c r="J4513">
        <v>5</v>
      </c>
      <c r="K4513">
        <v>7</v>
      </c>
      <c r="L4513">
        <v>6.6666666666666599</v>
      </c>
      <c r="M4513">
        <v>14.023539699999599</v>
      </c>
      <c r="N4513" t="s">
        <v>328</v>
      </c>
      <c r="O4513">
        <v>60</v>
      </c>
      <c r="P4513">
        <v>0.7</v>
      </c>
      <c r="Q4513">
        <v>4</v>
      </c>
      <c r="R4513">
        <v>0.7</v>
      </c>
      <c r="S4513" t="s">
        <v>336</v>
      </c>
      <c r="T4513">
        <v>3</v>
      </c>
      <c r="U4513" t="s">
        <v>355</v>
      </c>
      <c r="V4513">
        <v>3809.1112990640299</v>
      </c>
      <c r="W4513">
        <v>3809.1112990640299</v>
      </c>
      <c r="X4513">
        <v>90000000000</v>
      </c>
      <c r="Y4513">
        <v>1511.4184588000001</v>
      </c>
      <c r="Z4513">
        <f t="shared" si="140"/>
        <v>-0.13948490208074613</v>
      </c>
      <c r="AA4513">
        <f t="shared" si="141"/>
        <v>9.278396474748412E-3</v>
      </c>
    </row>
    <row r="4514" spans="1:27" x14ac:dyDescent="0.3">
      <c r="A4514" t="s">
        <v>68</v>
      </c>
      <c r="B4514">
        <v>10</v>
      </c>
      <c r="C4514">
        <v>0.7</v>
      </c>
      <c r="D4514">
        <v>2</v>
      </c>
      <c r="E4514">
        <v>0.7</v>
      </c>
      <c r="F4514" t="s">
        <v>336</v>
      </c>
      <c r="G4514">
        <v>3</v>
      </c>
      <c r="H4514">
        <v>2553.6322188051499</v>
      </c>
      <c r="I4514" t="s">
        <v>6</v>
      </c>
      <c r="J4514">
        <v>3</v>
      </c>
      <c r="K4514">
        <v>7</v>
      </c>
      <c r="L4514">
        <v>3.3333333333333299</v>
      </c>
      <c r="M4514">
        <v>5.8806500000002801E-2</v>
      </c>
      <c r="N4514" t="s">
        <v>68</v>
      </c>
      <c r="O4514">
        <v>10</v>
      </c>
      <c r="P4514">
        <v>0.7</v>
      </c>
      <c r="Q4514">
        <v>2</v>
      </c>
      <c r="R4514">
        <v>0.7</v>
      </c>
      <c r="S4514" t="s">
        <v>336</v>
      </c>
      <c r="T4514">
        <v>3</v>
      </c>
      <c r="U4514" t="s">
        <v>355</v>
      </c>
      <c r="V4514">
        <v>2968.3819716174298</v>
      </c>
      <c r="W4514">
        <v>2986.4686484010899</v>
      </c>
      <c r="X4514">
        <v>2989.8725753238</v>
      </c>
      <c r="Y4514">
        <v>28.684911899999999</v>
      </c>
      <c r="Z4514">
        <f t="shared" si="140"/>
        <v>-0.13972250093753552</v>
      </c>
      <c r="AA4514">
        <f t="shared" si="141"/>
        <v>2.0500847346162777E-3</v>
      </c>
    </row>
    <row r="4515" spans="1:27" x14ac:dyDescent="0.3">
      <c r="A4515" t="s">
        <v>69</v>
      </c>
      <c r="B4515">
        <v>10</v>
      </c>
      <c r="C4515">
        <v>0.7</v>
      </c>
      <c r="D4515">
        <v>2</v>
      </c>
      <c r="E4515">
        <v>0.7</v>
      </c>
      <c r="F4515" t="s">
        <v>336</v>
      </c>
      <c r="G4515">
        <v>4</v>
      </c>
      <c r="H4515">
        <v>2604.5243152306598</v>
      </c>
      <c r="I4515" t="s">
        <v>373</v>
      </c>
      <c r="J4515">
        <v>10</v>
      </c>
      <c r="K4515">
        <v>8</v>
      </c>
      <c r="L4515">
        <v>3.3333333333333299</v>
      </c>
      <c r="M4515">
        <v>8.8644800000000801E-2</v>
      </c>
      <c r="N4515" t="s">
        <v>271</v>
      </c>
      <c r="O4515">
        <v>60</v>
      </c>
      <c r="P4515">
        <v>0.7</v>
      </c>
      <c r="Q4515">
        <v>2</v>
      </c>
      <c r="R4515">
        <v>0.3</v>
      </c>
      <c r="S4515" t="s">
        <v>337</v>
      </c>
      <c r="T4515">
        <v>1</v>
      </c>
      <c r="U4515" t="s">
        <v>355</v>
      </c>
      <c r="V4515">
        <v>3027.7112803418599</v>
      </c>
      <c r="W4515">
        <v>3027.7112803418599</v>
      </c>
      <c r="X4515">
        <v>90000000000</v>
      </c>
      <c r="Y4515">
        <v>1506.07068249999</v>
      </c>
      <c r="Z4515">
        <f t="shared" si="140"/>
        <v>-0.13977124168306365</v>
      </c>
      <c r="AA4515">
        <f t="shared" si="141"/>
        <v>5.8858326524792032E-5</v>
      </c>
    </row>
    <row r="4516" spans="1:27" x14ac:dyDescent="0.3">
      <c r="A4516" t="s">
        <v>209</v>
      </c>
      <c r="B4516">
        <v>30</v>
      </c>
      <c r="C4516">
        <v>0.7</v>
      </c>
      <c r="D4516">
        <v>4</v>
      </c>
      <c r="E4516">
        <v>0.3</v>
      </c>
      <c r="F4516" t="s">
        <v>336</v>
      </c>
      <c r="G4516">
        <v>4</v>
      </c>
      <c r="H4516">
        <v>2284.8737538041401</v>
      </c>
      <c r="I4516" t="s">
        <v>1</v>
      </c>
      <c r="J4516">
        <v>0</v>
      </c>
      <c r="K4516">
        <v>6</v>
      </c>
      <c r="L4516">
        <v>6.6666666666666599</v>
      </c>
      <c r="M4516">
        <v>2.0741953000001501</v>
      </c>
      <c r="N4516" t="s">
        <v>209</v>
      </c>
      <c r="O4516">
        <v>30</v>
      </c>
      <c r="P4516">
        <v>0.7</v>
      </c>
      <c r="Q4516">
        <v>4</v>
      </c>
      <c r="R4516">
        <v>0.3</v>
      </c>
      <c r="S4516" t="s">
        <v>336</v>
      </c>
      <c r="T4516">
        <v>4</v>
      </c>
      <c r="U4516" t="s">
        <v>355</v>
      </c>
      <c r="V4516">
        <v>2656.22084275814</v>
      </c>
      <c r="W4516">
        <v>2656.22084275814</v>
      </c>
      <c r="X4516">
        <v>2656.22084275814</v>
      </c>
      <c r="Y4516">
        <v>956.95193070000096</v>
      </c>
      <c r="Z4516">
        <f t="shared" si="140"/>
        <v>-0.13980279161140993</v>
      </c>
      <c r="AA4516">
        <f t="shared" si="141"/>
        <v>2.1675020797365407E-3</v>
      </c>
    </row>
    <row r="4517" spans="1:27" x14ac:dyDescent="0.3">
      <c r="A4517" t="s">
        <v>209</v>
      </c>
      <c r="B4517">
        <v>30</v>
      </c>
      <c r="C4517">
        <v>0.7</v>
      </c>
      <c r="D4517">
        <v>4</v>
      </c>
      <c r="E4517">
        <v>0.3</v>
      </c>
      <c r="F4517" t="s">
        <v>336</v>
      </c>
      <c r="G4517">
        <v>4</v>
      </c>
      <c r="H4517">
        <v>2284.8737538041401</v>
      </c>
      <c r="I4517" t="s">
        <v>5</v>
      </c>
      <c r="J4517">
        <v>3</v>
      </c>
      <c r="K4517">
        <v>6</v>
      </c>
      <c r="L4517">
        <v>6.6666666666666599</v>
      </c>
      <c r="M4517">
        <v>2.1924284000001499</v>
      </c>
      <c r="N4517" t="s">
        <v>209</v>
      </c>
      <c r="O4517">
        <v>30</v>
      </c>
      <c r="P4517">
        <v>0.7</v>
      </c>
      <c r="Q4517">
        <v>4</v>
      </c>
      <c r="R4517">
        <v>0.3</v>
      </c>
      <c r="S4517" t="s">
        <v>336</v>
      </c>
      <c r="T4517">
        <v>4</v>
      </c>
      <c r="U4517" t="s">
        <v>355</v>
      </c>
      <c r="V4517">
        <v>2656.22084275814</v>
      </c>
      <c r="W4517">
        <v>2656.22084275814</v>
      </c>
      <c r="X4517">
        <v>2656.22084275814</v>
      </c>
      <c r="Y4517">
        <v>956.95193070000096</v>
      </c>
      <c r="Z4517">
        <f t="shared" si="140"/>
        <v>-0.13980279161140993</v>
      </c>
      <c r="AA4517">
        <f t="shared" si="141"/>
        <v>2.2910538446757824E-3</v>
      </c>
    </row>
    <row r="4518" spans="1:27" x14ac:dyDescent="0.3">
      <c r="A4518" t="s">
        <v>209</v>
      </c>
      <c r="B4518">
        <v>30</v>
      </c>
      <c r="C4518">
        <v>0.7</v>
      </c>
      <c r="D4518">
        <v>4</v>
      </c>
      <c r="E4518">
        <v>0.3</v>
      </c>
      <c r="F4518" t="s">
        <v>336</v>
      </c>
      <c r="G4518">
        <v>4</v>
      </c>
      <c r="H4518">
        <v>2284.8737538041401</v>
      </c>
      <c r="I4518" t="s">
        <v>9</v>
      </c>
      <c r="J4518">
        <v>4</v>
      </c>
      <c r="K4518">
        <v>6</v>
      </c>
      <c r="L4518">
        <v>6.6666666666666599</v>
      </c>
      <c r="M4518">
        <v>2.3579085000001201</v>
      </c>
      <c r="N4518" t="s">
        <v>209</v>
      </c>
      <c r="O4518">
        <v>30</v>
      </c>
      <c r="P4518">
        <v>0.7</v>
      </c>
      <c r="Q4518">
        <v>4</v>
      </c>
      <c r="R4518">
        <v>0.3</v>
      </c>
      <c r="S4518" t="s">
        <v>336</v>
      </c>
      <c r="T4518">
        <v>4</v>
      </c>
      <c r="U4518" t="s">
        <v>355</v>
      </c>
      <c r="V4518">
        <v>2656.22084275814</v>
      </c>
      <c r="W4518">
        <v>2656.22084275814</v>
      </c>
      <c r="X4518">
        <v>2656.22084275814</v>
      </c>
      <c r="Y4518">
        <v>956.95193070000096</v>
      </c>
      <c r="Z4518">
        <f t="shared" si="140"/>
        <v>-0.13980279161140993</v>
      </c>
      <c r="AA4518">
        <f t="shared" si="141"/>
        <v>2.4639779955042602E-3</v>
      </c>
    </row>
    <row r="4519" spans="1:27" x14ac:dyDescent="0.3">
      <c r="A4519" t="s">
        <v>209</v>
      </c>
      <c r="B4519">
        <v>30</v>
      </c>
      <c r="C4519">
        <v>0.7</v>
      </c>
      <c r="D4519">
        <v>4</v>
      </c>
      <c r="E4519">
        <v>0.3</v>
      </c>
      <c r="F4519" t="s">
        <v>336</v>
      </c>
      <c r="G4519">
        <v>4</v>
      </c>
      <c r="H4519">
        <v>2284.8737538041401</v>
      </c>
      <c r="I4519" t="s">
        <v>13</v>
      </c>
      <c r="J4519">
        <v>5</v>
      </c>
      <c r="K4519">
        <v>6</v>
      </c>
      <c r="L4519">
        <v>6.6666666666666599</v>
      </c>
      <c r="M4519">
        <v>2.4056738999997802</v>
      </c>
      <c r="N4519" t="s">
        <v>209</v>
      </c>
      <c r="O4519">
        <v>30</v>
      </c>
      <c r="P4519">
        <v>0.7</v>
      </c>
      <c r="Q4519">
        <v>4</v>
      </c>
      <c r="R4519">
        <v>0.3</v>
      </c>
      <c r="S4519" t="s">
        <v>336</v>
      </c>
      <c r="T4519">
        <v>4</v>
      </c>
      <c r="U4519" t="s">
        <v>355</v>
      </c>
      <c r="V4519">
        <v>2656.22084275814</v>
      </c>
      <c r="W4519">
        <v>2656.22084275814</v>
      </c>
      <c r="X4519">
        <v>2656.22084275814</v>
      </c>
      <c r="Y4519">
        <v>956.95193070000096</v>
      </c>
      <c r="Z4519">
        <f t="shared" si="140"/>
        <v>-0.13980279161140993</v>
      </c>
      <c r="AA4519">
        <f t="shared" si="141"/>
        <v>2.5138921013932781E-3</v>
      </c>
    </row>
    <row r="4520" spans="1:27" x14ac:dyDescent="0.3">
      <c r="A4520" t="s">
        <v>209</v>
      </c>
      <c r="B4520">
        <v>30</v>
      </c>
      <c r="C4520">
        <v>0.7</v>
      </c>
      <c r="D4520">
        <v>4</v>
      </c>
      <c r="E4520">
        <v>0.3</v>
      </c>
      <c r="F4520" t="s">
        <v>336</v>
      </c>
      <c r="G4520">
        <v>4</v>
      </c>
      <c r="H4520">
        <v>2284.8737538041401</v>
      </c>
      <c r="I4520" t="s">
        <v>2</v>
      </c>
      <c r="J4520">
        <v>0</v>
      </c>
      <c r="K4520">
        <v>7</v>
      </c>
      <c r="L4520">
        <v>6.6666666666666599</v>
      </c>
      <c r="M4520">
        <v>2.3113007999995698</v>
      </c>
      <c r="N4520" t="s">
        <v>209</v>
      </c>
      <c r="O4520">
        <v>30</v>
      </c>
      <c r="P4520">
        <v>0.7</v>
      </c>
      <c r="Q4520">
        <v>4</v>
      </c>
      <c r="R4520">
        <v>0.3</v>
      </c>
      <c r="S4520" t="s">
        <v>336</v>
      </c>
      <c r="T4520">
        <v>4</v>
      </c>
      <c r="U4520" t="s">
        <v>355</v>
      </c>
      <c r="V4520">
        <v>2656.22084275814</v>
      </c>
      <c r="W4520">
        <v>2656.22084275814</v>
      </c>
      <c r="X4520">
        <v>2656.22084275814</v>
      </c>
      <c r="Y4520">
        <v>956.95193070000096</v>
      </c>
      <c r="Z4520">
        <f t="shared" si="140"/>
        <v>-0.13980279161140993</v>
      </c>
      <c r="AA4520">
        <f t="shared" si="141"/>
        <v>2.4152736682488073E-3</v>
      </c>
    </row>
    <row r="4521" spans="1:27" x14ac:dyDescent="0.3">
      <c r="A4521" t="s">
        <v>209</v>
      </c>
      <c r="B4521">
        <v>30</v>
      </c>
      <c r="C4521">
        <v>0.7</v>
      </c>
      <c r="D4521">
        <v>4</v>
      </c>
      <c r="E4521">
        <v>0.3</v>
      </c>
      <c r="F4521" t="s">
        <v>336</v>
      </c>
      <c r="G4521">
        <v>4</v>
      </c>
      <c r="H4521">
        <v>2284.8737538041401</v>
      </c>
      <c r="I4521" t="s">
        <v>6</v>
      </c>
      <c r="J4521">
        <v>3</v>
      </c>
      <c r="K4521">
        <v>7</v>
      </c>
      <c r="L4521">
        <v>6.6666666666666599</v>
      </c>
      <c r="M4521">
        <v>2.25233769999977</v>
      </c>
      <c r="N4521" t="s">
        <v>209</v>
      </c>
      <c r="O4521">
        <v>30</v>
      </c>
      <c r="P4521">
        <v>0.7</v>
      </c>
      <c r="Q4521">
        <v>4</v>
      </c>
      <c r="R4521">
        <v>0.3</v>
      </c>
      <c r="S4521" t="s">
        <v>336</v>
      </c>
      <c r="T4521">
        <v>4</v>
      </c>
      <c r="U4521" t="s">
        <v>355</v>
      </c>
      <c r="V4521">
        <v>2656.22084275814</v>
      </c>
      <c r="W4521">
        <v>2656.22084275814</v>
      </c>
      <c r="X4521">
        <v>2656.22084275814</v>
      </c>
      <c r="Y4521">
        <v>956.95193070000096</v>
      </c>
      <c r="Z4521">
        <f t="shared" si="140"/>
        <v>-0.13980279161140993</v>
      </c>
      <c r="AA4521">
        <f t="shared" si="141"/>
        <v>2.3536581386613712E-3</v>
      </c>
    </row>
    <row r="4522" spans="1:27" x14ac:dyDescent="0.3">
      <c r="A4522" t="s">
        <v>209</v>
      </c>
      <c r="B4522">
        <v>30</v>
      </c>
      <c r="C4522">
        <v>0.7</v>
      </c>
      <c r="D4522">
        <v>4</v>
      </c>
      <c r="E4522">
        <v>0.3</v>
      </c>
      <c r="F4522" t="s">
        <v>336</v>
      </c>
      <c r="G4522">
        <v>4</v>
      </c>
      <c r="H4522">
        <v>2284.8737538041401</v>
      </c>
      <c r="I4522" t="s">
        <v>10</v>
      </c>
      <c r="J4522">
        <v>4</v>
      </c>
      <c r="K4522">
        <v>7</v>
      </c>
      <c r="L4522">
        <v>6.6666666666666599</v>
      </c>
      <c r="M4522">
        <v>2.4606671000001299</v>
      </c>
      <c r="N4522" t="s">
        <v>209</v>
      </c>
      <c r="O4522">
        <v>30</v>
      </c>
      <c r="P4522">
        <v>0.7</v>
      </c>
      <c r="Q4522">
        <v>4</v>
      </c>
      <c r="R4522">
        <v>0.3</v>
      </c>
      <c r="S4522" t="s">
        <v>336</v>
      </c>
      <c r="T4522">
        <v>4</v>
      </c>
      <c r="U4522" t="s">
        <v>355</v>
      </c>
      <c r="V4522">
        <v>2656.22084275814</v>
      </c>
      <c r="W4522">
        <v>2656.22084275814</v>
      </c>
      <c r="X4522">
        <v>2656.22084275814</v>
      </c>
      <c r="Y4522">
        <v>956.95193070000096</v>
      </c>
      <c r="Z4522">
        <f t="shared" si="140"/>
        <v>-0.13980279161140993</v>
      </c>
      <c r="AA4522">
        <f t="shared" si="141"/>
        <v>2.571359146744368E-3</v>
      </c>
    </row>
    <row r="4523" spans="1:27" x14ac:dyDescent="0.3">
      <c r="A4523" t="s">
        <v>209</v>
      </c>
      <c r="B4523">
        <v>30</v>
      </c>
      <c r="C4523">
        <v>0.7</v>
      </c>
      <c r="D4523">
        <v>4</v>
      </c>
      <c r="E4523">
        <v>0.3</v>
      </c>
      <c r="F4523" t="s">
        <v>336</v>
      </c>
      <c r="G4523">
        <v>4</v>
      </c>
      <c r="H4523">
        <v>2284.8737538041401</v>
      </c>
      <c r="I4523" t="s">
        <v>14</v>
      </c>
      <c r="J4523">
        <v>5</v>
      </c>
      <c r="K4523">
        <v>7</v>
      </c>
      <c r="L4523">
        <v>6.6666666666666599</v>
      </c>
      <c r="M4523">
        <v>1.9518490999998901</v>
      </c>
      <c r="N4523" t="s">
        <v>209</v>
      </c>
      <c r="O4523">
        <v>30</v>
      </c>
      <c r="P4523">
        <v>0.7</v>
      </c>
      <c r="Q4523">
        <v>4</v>
      </c>
      <c r="R4523">
        <v>0.3</v>
      </c>
      <c r="S4523" t="s">
        <v>336</v>
      </c>
      <c r="T4523">
        <v>4</v>
      </c>
      <c r="U4523" t="s">
        <v>355</v>
      </c>
      <c r="V4523">
        <v>2656.22084275814</v>
      </c>
      <c r="W4523">
        <v>2656.22084275814</v>
      </c>
      <c r="X4523">
        <v>2656.22084275814</v>
      </c>
      <c r="Y4523">
        <v>956.95193070000096</v>
      </c>
      <c r="Z4523">
        <f t="shared" si="140"/>
        <v>-0.13980279161140993</v>
      </c>
      <c r="AA4523">
        <f t="shared" si="141"/>
        <v>2.039652188769954E-3</v>
      </c>
    </row>
    <row r="4524" spans="1:27" x14ac:dyDescent="0.3">
      <c r="A4524" t="s">
        <v>300</v>
      </c>
      <c r="B4524">
        <v>60</v>
      </c>
      <c r="C4524">
        <v>0.3</v>
      </c>
      <c r="D4524">
        <v>2</v>
      </c>
      <c r="E4524">
        <v>0.7</v>
      </c>
      <c r="F4524" t="s">
        <v>336</v>
      </c>
      <c r="G4524">
        <v>5</v>
      </c>
      <c r="H4524">
        <v>2797.6384510840999</v>
      </c>
      <c r="I4524" t="s">
        <v>12</v>
      </c>
      <c r="J4524">
        <v>4</v>
      </c>
      <c r="K4524">
        <v>9</v>
      </c>
      <c r="L4524">
        <v>3.3333333333333299</v>
      </c>
      <c r="M4524">
        <v>18.036356499999702</v>
      </c>
      <c r="N4524" t="s">
        <v>300</v>
      </c>
      <c r="O4524">
        <v>60</v>
      </c>
      <c r="P4524">
        <v>0.3</v>
      </c>
      <c r="Q4524">
        <v>2</v>
      </c>
      <c r="R4524">
        <v>0.7</v>
      </c>
      <c r="S4524" t="s">
        <v>336</v>
      </c>
      <c r="T4524">
        <v>5</v>
      </c>
      <c r="U4524" t="s">
        <v>355</v>
      </c>
      <c r="V4524">
        <v>3252.6189272460601</v>
      </c>
      <c r="W4524">
        <v>3252.6189272460601</v>
      </c>
      <c r="X4524">
        <v>90000000000</v>
      </c>
      <c r="Y4524">
        <v>1512.7236392999901</v>
      </c>
      <c r="Z4524">
        <f t="shared" si="140"/>
        <v>-0.13988127301072581</v>
      </c>
      <c r="AA4524">
        <f t="shared" si="141"/>
        <v>1.1923100843684833E-2</v>
      </c>
    </row>
    <row r="4525" spans="1:27" x14ac:dyDescent="0.3">
      <c r="A4525" t="s">
        <v>218</v>
      </c>
      <c r="B4525">
        <v>30</v>
      </c>
      <c r="C4525">
        <v>0.3</v>
      </c>
      <c r="D4525">
        <v>2</v>
      </c>
      <c r="E4525">
        <v>0.7</v>
      </c>
      <c r="F4525" t="s">
        <v>336</v>
      </c>
      <c r="G4525">
        <v>3</v>
      </c>
      <c r="H4525">
        <v>2510.3058364342301</v>
      </c>
      <c r="I4525" t="s">
        <v>2</v>
      </c>
      <c r="J4525">
        <v>0</v>
      </c>
      <c r="K4525">
        <v>7</v>
      </c>
      <c r="L4525">
        <v>3.3333333333333299</v>
      </c>
      <c r="M4525">
        <v>1.9810888000001701</v>
      </c>
      <c r="N4525" t="s">
        <v>218</v>
      </c>
      <c r="O4525">
        <v>30</v>
      </c>
      <c r="P4525">
        <v>0.3</v>
      </c>
      <c r="Q4525">
        <v>2</v>
      </c>
      <c r="R4525">
        <v>0.7</v>
      </c>
      <c r="S4525" t="s">
        <v>336</v>
      </c>
      <c r="T4525">
        <v>3</v>
      </c>
      <c r="U4525" t="s">
        <v>355</v>
      </c>
      <c r="V4525">
        <v>2919.10000708394</v>
      </c>
      <c r="W4525">
        <v>2919.3132106581502</v>
      </c>
      <c r="X4525">
        <v>2919.9308410466101</v>
      </c>
      <c r="Y4525">
        <v>1070.48574139999</v>
      </c>
      <c r="Z4525">
        <f t="shared" si="140"/>
        <v>-0.14004116668071212</v>
      </c>
      <c r="AA4525">
        <f t="shared" si="141"/>
        <v>1.8506447338656616E-3</v>
      </c>
    </row>
    <row r="4526" spans="1:27" x14ac:dyDescent="0.3">
      <c r="A4526" t="s">
        <v>130</v>
      </c>
      <c r="B4526">
        <v>20</v>
      </c>
      <c r="C4526">
        <v>0.7</v>
      </c>
      <c r="D4526">
        <v>4</v>
      </c>
      <c r="E4526">
        <v>0.3</v>
      </c>
      <c r="F4526" t="s">
        <v>336</v>
      </c>
      <c r="G4526">
        <v>5</v>
      </c>
      <c r="H4526">
        <v>1910.7752194841</v>
      </c>
      <c r="I4526" t="s">
        <v>8</v>
      </c>
      <c r="J4526">
        <v>3</v>
      </c>
      <c r="K4526">
        <v>9</v>
      </c>
      <c r="L4526">
        <v>6.6666666666666599</v>
      </c>
      <c r="M4526">
        <v>0.44812769999998597</v>
      </c>
      <c r="N4526" t="s">
        <v>130</v>
      </c>
      <c r="O4526">
        <v>20</v>
      </c>
      <c r="P4526">
        <v>0.7</v>
      </c>
      <c r="Q4526">
        <v>4</v>
      </c>
      <c r="R4526">
        <v>0.3</v>
      </c>
      <c r="S4526" t="s">
        <v>336</v>
      </c>
      <c r="T4526">
        <v>5</v>
      </c>
      <c r="U4526" t="s">
        <v>355</v>
      </c>
      <c r="V4526">
        <v>2221.9634339640902</v>
      </c>
      <c r="W4526">
        <v>2221.9634339640902</v>
      </c>
      <c r="X4526">
        <v>2221.9634339640902</v>
      </c>
      <c r="Y4526">
        <v>239.385605300001</v>
      </c>
      <c r="Z4526">
        <f t="shared" si="140"/>
        <v>-0.14005100611616067</v>
      </c>
      <c r="AA4526">
        <f t="shared" si="141"/>
        <v>1.8719910056345568E-3</v>
      </c>
    </row>
    <row r="4527" spans="1:27" x14ac:dyDescent="0.3">
      <c r="A4527" t="s">
        <v>210</v>
      </c>
      <c r="B4527">
        <v>30</v>
      </c>
      <c r="C4527">
        <v>0.7</v>
      </c>
      <c r="D4527">
        <v>4</v>
      </c>
      <c r="E4527">
        <v>0.3</v>
      </c>
      <c r="F4527" t="s">
        <v>336</v>
      </c>
      <c r="G4527">
        <v>5</v>
      </c>
      <c r="H4527">
        <v>1954.0332767938201</v>
      </c>
      <c r="I4527" t="s">
        <v>2</v>
      </c>
      <c r="J4527">
        <v>0</v>
      </c>
      <c r="K4527">
        <v>7</v>
      </c>
      <c r="L4527">
        <v>6.6666666666666599</v>
      </c>
      <c r="M4527">
        <v>2.0545950999999101</v>
      </c>
      <c r="N4527" t="s">
        <v>210</v>
      </c>
      <c r="O4527">
        <v>30</v>
      </c>
      <c r="P4527">
        <v>0.7</v>
      </c>
      <c r="Q4527">
        <v>4</v>
      </c>
      <c r="R4527">
        <v>0.3</v>
      </c>
      <c r="S4527" t="s">
        <v>336</v>
      </c>
      <c r="T4527">
        <v>5</v>
      </c>
      <c r="U4527" t="s">
        <v>355</v>
      </c>
      <c r="V4527">
        <v>2272.31395086981</v>
      </c>
      <c r="W4527">
        <v>2272.31395086981</v>
      </c>
      <c r="X4527">
        <v>2272.31395086981</v>
      </c>
      <c r="Y4527">
        <v>954.91934710000305</v>
      </c>
      <c r="Z4527">
        <f t="shared" si="140"/>
        <v>-0.14006896976280789</v>
      </c>
      <c r="AA4527">
        <f t="shared" si="141"/>
        <v>2.1515901905637528E-3</v>
      </c>
    </row>
    <row r="4528" spans="1:27" x14ac:dyDescent="0.3">
      <c r="A4528" t="s">
        <v>210</v>
      </c>
      <c r="B4528">
        <v>30</v>
      </c>
      <c r="C4528">
        <v>0.7</v>
      </c>
      <c r="D4528">
        <v>4</v>
      </c>
      <c r="E4528">
        <v>0.3</v>
      </c>
      <c r="F4528" t="s">
        <v>336</v>
      </c>
      <c r="G4528">
        <v>5</v>
      </c>
      <c r="H4528">
        <v>1954.0332767938201</v>
      </c>
      <c r="I4528" t="s">
        <v>6</v>
      </c>
      <c r="J4528">
        <v>3</v>
      </c>
      <c r="K4528">
        <v>7</v>
      </c>
      <c r="L4528">
        <v>6.6666666666666599</v>
      </c>
      <c r="M4528">
        <v>2.0901231999996499</v>
      </c>
      <c r="N4528" t="s">
        <v>210</v>
      </c>
      <c r="O4528">
        <v>30</v>
      </c>
      <c r="P4528">
        <v>0.7</v>
      </c>
      <c r="Q4528">
        <v>4</v>
      </c>
      <c r="R4528">
        <v>0.3</v>
      </c>
      <c r="S4528" t="s">
        <v>336</v>
      </c>
      <c r="T4528">
        <v>5</v>
      </c>
      <c r="U4528" t="s">
        <v>355</v>
      </c>
      <c r="V4528">
        <v>2272.31395086981</v>
      </c>
      <c r="W4528">
        <v>2272.31395086981</v>
      </c>
      <c r="X4528">
        <v>2272.31395086981</v>
      </c>
      <c r="Y4528">
        <v>954.91934710000305</v>
      </c>
      <c r="Z4528">
        <f t="shared" si="140"/>
        <v>-0.14006896976280789</v>
      </c>
      <c r="AA4528">
        <f t="shared" si="141"/>
        <v>2.1887955316301322E-3</v>
      </c>
    </row>
    <row r="4529" spans="1:27" x14ac:dyDescent="0.3">
      <c r="A4529" t="s">
        <v>210</v>
      </c>
      <c r="B4529">
        <v>30</v>
      </c>
      <c r="C4529">
        <v>0.7</v>
      </c>
      <c r="D4529">
        <v>4</v>
      </c>
      <c r="E4529">
        <v>0.3</v>
      </c>
      <c r="F4529" t="s">
        <v>336</v>
      </c>
      <c r="G4529">
        <v>5</v>
      </c>
      <c r="H4529">
        <v>1954.0332767938201</v>
      </c>
      <c r="I4529" t="s">
        <v>10</v>
      </c>
      <c r="J4529">
        <v>4</v>
      </c>
      <c r="K4529">
        <v>7</v>
      </c>
      <c r="L4529">
        <v>6.6666666666666599</v>
      </c>
      <c r="M4529">
        <v>2.2106108999996601</v>
      </c>
      <c r="N4529" t="s">
        <v>210</v>
      </c>
      <c r="O4529">
        <v>30</v>
      </c>
      <c r="P4529">
        <v>0.7</v>
      </c>
      <c r="Q4529">
        <v>4</v>
      </c>
      <c r="R4529">
        <v>0.3</v>
      </c>
      <c r="S4529" t="s">
        <v>336</v>
      </c>
      <c r="T4529">
        <v>5</v>
      </c>
      <c r="U4529" t="s">
        <v>355</v>
      </c>
      <c r="V4529">
        <v>2272.31395086981</v>
      </c>
      <c r="W4529">
        <v>2272.31395086981</v>
      </c>
      <c r="X4529">
        <v>2272.31395086981</v>
      </c>
      <c r="Y4529">
        <v>954.91934710000305</v>
      </c>
      <c r="Z4529">
        <f t="shared" si="140"/>
        <v>-0.14006896976280789</v>
      </c>
      <c r="AA4529">
        <f t="shared" si="141"/>
        <v>2.3149713184815765E-3</v>
      </c>
    </row>
    <row r="4530" spans="1:27" x14ac:dyDescent="0.3">
      <c r="A4530" t="s">
        <v>210</v>
      </c>
      <c r="B4530">
        <v>30</v>
      </c>
      <c r="C4530">
        <v>0.7</v>
      </c>
      <c r="D4530">
        <v>4</v>
      </c>
      <c r="E4530">
        <v>0.3</v>
      </c>
      <c r="F4530" t="s">
        <v>336</v>
      </c>
      <c r="G4530">
        <v>5</v>
      </c>
      <c r="H4530">
        <v>1954.0332767938201</v>
      </c>
      <c r="I4530" t="s">
        <v>14</v>
      </c>
      <c r="J4530">
        <v>5</v>
      </c>
      <c r="K4530">
        <v>7</v>
      </c>
      <c r="L4530">
        <v>6.6666666666666599</v>
      </c>
      <c r="M4530">
        <v>2.0063024000000902</v>
      </c>
      <c r="N4530" t="s">
        <v>210</v>
      </c>
      <c r="O4530">
        <v>30</v>
      </c>
      <c r="P4530">
        <v>0.7</v>
      </c>
      <c r="Q4530">
        <v>4</v>
      </c>
      <c r="R4530">
        <v>0.3</v>
      </c>
      <c r="S4530" t="s">
        <v>336</v>
      </c>
      <c r="T4530">
        <v>5</v>
      </c>
      <c r="U4530" t="s">
        <v>355</v>
      </c>
      <c r="V4530">
        <v>2272.31395086981</v>
      </c>
      <c r="W4530">
        <v>2272.31395086981</v>
      </c>
      <c r="X4530">
        <v>2272.31395086981</v>
      </c>
      <c r="Y4530">
        <v>954.91934710000305</v>
      </c>
      <c r="Z4530">
        <f t="shared" si="140"/>
        <v>-0.14006896976280789</v>
      </c>
      <c r="AA4530">
        <f t="shared" si="141"/>
        <v>2.1010176472945436E-3</v>
      </c>
    </row>
    <row r="4531" spans="1:27" x14ac:dyDescent="0.3">
      <c r="A4531" t="s">
        <v>125</v>
      </c>
      <c r="B4531">
        <v>20</v>
      </c>
      <c r="C4531">
        <v>0.3</v>
      </c>
      <c r="D4531">
        <v>4</v>
      </c>
      <c r="E4531">
        <v>0.3</v>
      </c>
      <c r="F4531" t="s">
        <v>337</v>
      </c>
      <c r="G4531">
        <v>5</v>
      </c>
      <c r="H4531">
        <v>1112.99402106913</v>
      </c>
      <c r="I4531" t="s">
        <v>2</v>
      </c>
      <c r="J4531">
        <v>0</v>
      </c>
      <c r="K4531">
        <v>7</v>
      </c>
      <c r="L4531">
        <v>6.6666666666666599</v>
      </c>
      <c r="M4531">
        <v>0.86843690000000595</v>
      </c>
      <c r="N4531" t="s">
        <v>125</v>
      </c>
      <c r="O4531">
        <v>20</v>
      </c>
      <c r="P4531">
        <v>0.3</v>
      </c>
      <c r="Q4531">
        <v>4</v>
      </c>
      <c r="R4531">
        <v>0.3</v>
      </c>
      <c r="S4531" t="s">
        <v>337</v>
      </c>
      <c r="T4531">
        <v>5</v>
      </c>
      <c r="U4531" t="s">
        <v>355</v>
      </c>
      <c r="V4531">
        <v>1294.33177599691</v>
      </c>
      <c r="W4531">
        <v>1294.33177599691</v>
      </c>
      <c r="X4531">
        <v>1294.33177599691</v>
      </c>
      <c r="Y4531">
        <v>377.94157789999701</v>
      </c>
      <c r="Z4531">
        <f t="shared" si="140"/>
        <v>-0.14010144716420292</v>
      </c>
      <c r="AA4531">
        <f t="shared" si="141"/>
        <v>2.2978072558870288E-3</v>
      </c>
    </row>
    <row r="4532" spans="1:27" x14ac:dyDescent="0.3">
      <c r="A4532" t="s">
        <v>125</v>
      </c>
      <c r="B4532">
        <v>20</v>
      </c>
      <c r="C4532">
        <v>0.3</v>
      </c>
      <c r="D4532">
        <v>4</v>
      </c>
      <c r="E4532">
        <v>0.3</v>
      </c>
      <c r="F4532" t="s">
        <v>337</v>
      </c>
      <c r="G4532">
        <v>5</v>
      </c>
      <c r="H4532">
        <v>1112.99402106913</v>
      </c>
      <c r="I4532" t="s">
        <v>6</v>
      </c>
      <c r="J4532">
        <v>3</v>
      </c>
      <c r="K4532">
        <v>7</v>
      </c>
      <c r="L4532">
        <v>6.6666666666666599</v>
      </c>
      <c r="M4532">
        <v>0.96747740000000704</v>
      </c>
      <c r="N4532" t="s">
        <v>125</v>
      </c>
      <c r="O4532">
        <v>20</v>
      </c>
      <c r="P4532">
        <v>0.3</v>
      </c>
      <c r="Q4532">
        <v>4</v>
      </c>
      <c r="R4532">
        <v>0.3</v>
      </c>
      <c r="S4532" t="s">
        <v>337</v>
      </c>
      <c r="T4532">
        <v>5</v>
      </c>
      <c r="U4532" t="s">
        <v>355</v>
      </c>
      <c r="V4532">
        <v>1294.33177599691</v>
      </c>
      <c r="W4532">
        <v>1294.33177599691</v>
      </c>
      <c r="X4532">
        <v>1294.33177599691</v>
      </c>
      <c r="Y4532">
        <v>377.94157789999701</v>
      </c>
      <c r="Z4532">
        <f t="shared" si="140"/>
        <v>-0.14010144716420292</v>
      </c>
      <c r="AA4532">
        <f t="shared" si="141"/>
        <v>2.5598596623735339E-3</v>
      </c>
    </row>
    <row r="4533" spans="1:27" x14ac:dyDescent="0.3">
      <c r="A4533" t="s">
        <v>125</v>
      </c>
      <c r="B4533">
        <v>20</v>
      </c>
      <c r="C4533">
        <v>0.3</v>
      </c>
      <c r="D4533">
        <v>4</v>
      </c>
      <c r="E4533">
        <v>0.3</v>
      </c>
      <c r="F4533" t="s">
        <v>337</v>
      </c>
      <c r="G4533">
        <v>5</v>
      </c>
      <c r="H4533">
        <v>1112.99402106913</v>
      </c>
      <c r="I4533" t="s">
        <v>10</v>
      </c>
      <c r="J4533">
        <v>4</v>
      </c>
      <c r="K4533">
        <v>7</v>
      </c>
      <c r="L4533">
        <v>6.6666666666666599</v>
      </c>
      <c r="M4533">
        <v>1.12747379999996</v>
      </c>
      <c r="N4533" t="s">
        <v>125</v>
      </c>
      <c r="O4533">
        <v>20</v>
      </c>
      <c r="P4533">
        <v>0.3</v>
      </c>
      <c r="Q4533">
        <v>4</v>
      </c>
      <c r="R4533">
        <v>0.3</v>
      </c>
      <c r="S4533" t="s">
        <v>337</v>
      </c>
      <c r="T4533">
        <v>5</v>
      </c>
      <c r="U4533" t="s">
        <v>355</v>
      </c>
      <c r="V4533">
        <v>1294.33177599691</v>
      </c>
      <c r="W4533">
        <v>1294.33177599691</v>
      </c>
      <c r="X4533">
        <v>1294.33177599691</v>
      </c>
      <c r="Y4533">
        <v>377.94157789999701</v>
      </c>
      <c r="Z4533">
        <f t="shared" si="140"/>
        <v>-0.14010144716420292</v>
      </c>
      <c r="AA4533">
        <f t="shared" si="141"/>
        <v>2.9831959909377543E-3</v>
      </c>
    </row>
    <row r="4534" spans="1:27" x14ac:dyDescent="0.3">
      <c r="A4534" t="s">
        <v>125</v>
      </c>
      <c r="B4534">
        <v>20</v>
      </c>
      <c r="C4534">
        <v>0.3</v>
      </c>
      <c r="D4534">
        <v>4</v>
      </c>
      <c r="E4534">
        <v>0.3</v>
      </c>
      <c r="F4534" t="s">
        <v>337</v>
      </c>
      <c r="G4534">
        <v>5</v>
      </c>
      <c r="H4534">
        <v>1112.99402106913</v>
      </c>
      <c r="I4534" t="s">
        <v>14</v>
      </c>
      <c r="J4534">
        <v>5</v>
      </c>
      <c r="K4534">
        <v>7</v>
      </c>
      <c r="L4534">
        <v>6.6666666666666599</v>
      </c>
      <c r="M4534">
        <v>0.72158389999998396</v>
      </c>
      <c r="N4534" t="s">
        <v>125</v>
      </c>
      <c r="O4534">
        <v>20</v>
      </c>
      <c r="P4534">
        <v>0.3</v>
      </c>
      <c r="Q4534">
        <v>4</v>
      </c>
      <c r="R4534">
        <v>0.3</v>
      </c>
      <c r="S4534" t="s">
        <v>337</v>
      </c>
      <c r="T4534">
        <v>5</v>
      </c>
      <c r="U4534" t="s">
        <v>355</v>
      </c>
      <c r="V4534">
        <v>1294.33177599691</v>
      </c>
      <c r="W4534">
        <v>1294.33177599691</v>
      </c>
      <c r="X4534">
        <v>1294.33177599691</v>
      </c>
      <c r="Y4534">
        <v>377.94157789999701</v>
      </c>
      <c r="Z4534">
        <f t="shared" si="140"/>
        <v>-0.14010144716420292</v>
      </c>
      <c r="AA4534">
        <f t="shared" si="141"/>
        <v>1.9092472016691278E-3</v>
      </c>
    </row>
    <row r="4535" spans="1:27" x14ac:dyDescent="0.3">
      <c r="A4535" t="s">
        <v>244</v>
      </c>
      <c r="B4535">
        <v>30</v>
      </c>
      <c r="C4535">
        <v>0.3</v>
      </c>
      <c r="D4535">
        <v>4</v>
      </c>
      <c r="E4535">
        <v>0.7</v>
      </c>
      <c r="F4535" t="s">
        <v>337</v>
      </c>
      <c r="G4535">
        <v>4</v>
      </c>
      <c r="H4535">
        <v>1872.88966123662</v>
      </c>
      <c r="I4535" t="s">
        <v>16</v>
      </c>
      <c r="J4535">
        <v>5</v>
      </c>
      <c r="K4535">
        <v>9</v>
      </c>
      <c r="L4535">
        <v>6.6666666666666599</v>
      </c>
      <c r="M4535">
        <v>1.6163681000002701</v>
      </c>
      <c r="N4535" t="s">
        <v>244</v>
      </c>
      <c r="O4535">
        <v>30</v>
      </c>
      <c r="P4535">
        <v>0.3</v>
      </c>
      <c r="Q4535">
        <v>4</v>
      </c>
      <c r="R4535">
        <v>0.7</v>
      </c>
      <c r="S4535" t="s">
        <v>337</v>
      </c>
      <c r="T4535">
        <v>4</v>
      </c>
      <c r="U4535" t="s">
        <v>355</v>
      </c>
      <c r="V4535">
        <v>2178.1510967921499</v>
      </c>
      <c r="W4535">
        <v>2205.18687386082</v>
      </c>
      <c r="X4535">
        <v>2257.56005497758</v>
      </c>
      <c r="Y4535">
        <v>848.12856240000099</v>
      </c>
      <c r="Z4535">
        <f t="shared" si="140"/>
        <v>-0.14014704306101658</v>
      </c>
      <c r="AA4535">
        <f t="shared" si="141"/>
        <v>1.9058055248444114E-3</v>
      </c>
    </row>
    <row r="4536" spans="1:27" x14ac:dyDescent="0.3">
      <c r="A4536" t="s">
        <v>74</v>
      </c>
      <c r="B4536">
        <v>10</v>
      </c>
      <c r="C4536">
        <v>0.7</v>
      </c>
      <c r="D4536">
        <v>2</v>
      </c>
      <c r="E4536">
        <v>0.7</v>
      </c>
      <c r="F4536" t="s">
        <v>337</v>
      </c>
      <c r="G4536">
        <v>4</v>
      </c>
      <c r="H4536">
        <v>1887.7834567852599</v>
      </c>
      <c r="I4536" t="s">
        <v>16</v>
      </c>
      <c r="J4536">
        <v>5</v>
      </c>
      <c r="K4536">
        <v>9</v>
      </c>
      <c r="L4536">
        <v>3.3333333333333299</v>
      </c>
      <c r="M4536">
        <v>5.2149900000003399E-2</v>
      </c>
      <c r="N4536" t="s">
        <v>74</v>
      </c>
      <c r="O4536">
        <v>10</v>
      </c>
      <c r="P4536">
        <v>0.7</v>
      </c>
      <c r="Q4536">
        <v>2</v>
      </c>
      <c r="R4536">
        <v>0.7</v>
      </c>
      <c r="S4536" t="s">
        <v>337</v>
      </c>
      <c r="T4536">
        <v>4</v>
      </c>
      <c r="U4536" t="s">
        <v>355</v>
      </c>
      <c r="V4536">
        <v>2195.65061708443</v>
      </c>
      <c r="W4536">
        <v>2195.65061708443</v>
      </c>
      <c r="X4536">
        <v>2195.65061708443</v>
      </c>
      <c r="Y4536">
        <v>26.915084799999899</v>
      </c>
      <c r="Z4536">
        <f t="shared" si="140"/>
        <v>-0.1402168258937217</v>
      </c>
      <c r="AA4536">
        <f t="shared" si="141"/>
        <v>1.937571454354236E-3</v>
      </c>
    </row>
    <row r="4537" spans="1:27" x14ac:dyDescent="0.3">
      <c r="A4537" t="s">
        <v>218</v>
      </c>
      <c r="B4537">
        <v>30</v>
      </c>
      <c r="C4537">
        <v>0.3</v>
      </c>
      <c r="D4537">
        <v>2</v>
      </c>
      <c r="E4537">
        <v>0.7</v>
      </c>
      <c r="F4537" t="s">
        <v>336</v>
      </c>
      <c r="G4537">
        <v>3</v>
      </c>
      <c r="H4537">
        <v>2509.4932754146698</v>
      </c>
      <c r="I4537" t="s">
        <v>10</v>
      </c>
      <c r="J4537">
        <v>4</v>
      </c>
      <c r="K4537">
        <v>7</v>
      </c>
      <c r="L4537">
        <v>3.3333333333333299</v>
      </c>
      <c r="M4537">
        <v>2.3901629000001701</v>
      </c>
      <c r="N4537" t="s">
        <v>218</v>
      </c>
      <c r="O4537">
        <v>30</v>
      </c>
      <c r="P4537">
        <v>0.3</v>
      </c>
      <c r="Q4537">
        <v>2</v>
      </c>
      <c r="R4537">
        <v>0.7</v>
      </c>
      <c r="S4537" t="s">
        <v>336</v>
      </c>
      <c r="T4537">
        <v>3</v>
      </c>
      <c r="U4537" t="s">
        <v>355</v>
      </c>
      <c r="V4537">
        <v>2919.10000708394</v>
      </c>
      <c r="W4537">
        <v>2919.3132106581502</v>
      </c>
      <c r="X4537">
        <v>2919.9308410466101</v>
      </c>
      <c r="Y4537">
        <v>1070.48574139999</v>
      </c>
      <c r="Z4537">
        <f t="shared" si="140"/>
        <v>-0.14031952679773049</v>
      </c>
      <c r="AA4537">
        <f t="shared" si="141"/>
        <v>2.2327834996422233E-3</v>
      </c>
    </row>
    <row r="4538" spans="1:27" x14ac:dyDescent="0.3">
      <c r="A4538" t="s">
        <v>195</v>
      </c>
      <c r="B4538">
        <v>30</v>
      </c>
      <c r="C4538">
        <v>0.7</v>
      </c>
      <c r="D4538">
        <v>2</v>
      </c>
      <c r="E4538">
        <v>0.3</v>
      </c>
      <c r="F4538" t="s">
        <v>337</v>
      </c>
      <c r="G4538">
        <v>5</v>
      </c>
      <c r="H4538">
        <v>1948.8543614540399</v>
      </c>
      <c r="I4538" t="s">
        <v>371</v>
      </c>
      <c r="J4538">
        <v>10</v>
      </c>
      <c r="K4538">
        <v>6</v>
      </c>
      <c r="L4538">
        <v>3.3333333333333299</v>
      </c>
      <c r="M4538">
        <v>2.3498177999999799</v>
      </c>
      <c r="N4538" t="s">
        <v>235</v>
      </c>
      <c r="O4538">
        <v>30</v>
      </c>
      <c r="P4538">
        <v>0.7</v>
      </c>
      <c r="Q4538">
        <v>2</v>
      </c>
      <c r="R4538">
        <v>0.7</v>
      </c>
      <c r="S4538" t="s">
        <v>337</v>
      </c>
      <c r="T4538">
        <v>5</v>
      </c>
      <c r="U4538" t="s">
        <v>355</v>
      </c>
      <c r="V4538">
        <v>2266.9551096239702</v>
      </c>
      <c r="W4538">
        <v>2266.9551096239702</v>
      </c>
      <c r="X4538">
        <v>2266.9551096239702</v>
      </c>
      <c r="Y4538">
        <v>563.567204499995</v>
      </c>
      <c r="Z4538">
        <f t="shared" si="140"/>
        <v>-0.14032070896308796</v>
      </c>
      <c r="AA4538">
        <f t="shared" si="141"/>
        <v>4.1695431906559792E-3</v>
      </c>
    </row>
    <row r="4539" spans="1:27" x14ac:dyDescent="0.3">
      <c r="A4539" t="s">
        <v>142</v>
      </c>
      <c r="B4539">
        <v>20</v>
      </c>
      <c r="C4539">
        <v>0.3</v>
      </c>
      <c r="D4539">
        <v>2</v>
      </c>
      <c r="E4539">
        <v>0.7</v>
      </c>
      <c r="F4539" t="s">
        <v>337</v>
      </c>
      <c r="G4539">
        <v>2</v>
      </c>
      <c r="H4539">
        <v>2357.73623039725</v>
      </c>
      <c r="I4539" t="s">
        <v>373</v>
      </c>
      <c r="J4539">
        <v>10</v>
      </c>
      <c r="K4539">
        <v>8</v>
      </c>
      <c r="L4539">
        <v>3.3333333333333299</v>
      </c>
      <c r="M4539">
        <v>0.487112500000009</v>
      </c>
      <c r="N4539" t="s">
        <v>140</v>
      </c>
      <c r="O4539">
        <v>20</v>
      </c>
      <c r="P4539">
        <v>0.3</v>
      </c>
      <c r="Q4539">
        <v>2</v>
      </c>
      <c r="R4539">
        <v>0.7</v>
      </c>
      <c r="S4539" t="s">
        <v>336</v>
      </c>
      <c r="T4539">
        <v>5</v>
      </c>
      <c r="U4539" t="s">
        <v>355</v>
      </c>
      <c r="V4539">
        <v>2742.7035440098098</v>
      </c>
      <c r="W4539">
        <v>2750.7550839912901</v>
      </c>
      <c r="X4539">
        <v>2753.3924450474301</v>
      </c>
      <c r="Y4539">
        <v>300.32454919999998</v>
      </c>
      <c r="Z4539">
        <f t="shared" si="140"/>
        <v>-0.14036052655174711</v>
      </c>
      <c r="AA4539">
        <f t="shared" si="141"/>
        <v>1.621953654130413E-3</v>
      </c>
    </row>
    <row r="4540" spans="1:27" x14ac:dyDescent="0.3">
      <c r="A4540" t="s">
        <v>319</v>
      </c>
      <c r="B4540">
        <v>60</v>
      </c>
      <c r="C4540">
        <v>0.3</v>
      </c>
      <c r="D4540">
        <v>4</v>
      </c>
      <c r="E4540">
        <v>0.7</v>
      </c>
      <c r="F4540" t="s">
        <v>336</v>
      </c>
      <c r="G4540">
        <v>4</v>
      </c>
      <c r="H4540">
        <v>3196.82527883888</v>
      </c>
      <c r="I4540" t="s">
        <v>8</v>
      </c>
      <c r="J4540">
        <v>3</v>
      </c>
      <c r="K4540">
        <v>9</v>
      </c>
      <c r="L4540">
        <v>6.6666666666666599</v>
      </c>
      <c r="M4540">
        <v>21.0159807</v>
      </c>
      <c r="N4540" t="s">
        <v>319</v>
      </c>
      <c r="O4540">
        <v>60</v>
      </c>
      <c r="P4540">
        <v>0.3</v>
      </c>
      <c r="Q4540">
        <v>4</v>
      </c>
      <c r="R4540">
        <v>0.7</v>
      </c>
      <c r="S4540" t="s">
        <v>336</v>
      </c>
      <c r="T4540">
        <v>4</v>
      </c>
      <c r="U4540" t="s">
        <v>355</v>
      </c>
      <c r="V4540">
        <v>3719.08156700979</v>
      </c>
      <c r="W4540">
        <v>3748.3079668402502</v>
      </c>
      <c r="X4540">
        <v>90000000000</v>
      </c>
      <c r="Y4540">
        <v>1517.1791585999999</v>
      </c>
      <c r="Z4540">
        <f t="shared" si="140"/>
        <v>-0.14042614520842941</v>
      </c>
      <c r="AA4540">
        <f t="shared" si="141"/>
        <v>1.3852009883521478E-2</v>
      </c>
    </row>
    <row r="4541" spans="1:27" x14ac:dyDescent="0.3">
      <c r="A4541" t="s">
        <v>46</v>
      </c>
      <c r="B4541">
        <v>10</v>
      </c>
      <c r="C4541">
        <v>0.7</v>
      </c>
      <c r="D4541">
        <v>4</v>
      </c>
      <c r="E4541">
        <v>0.3</v>
      </c>
      <c r="F4541" t="s">
        <v>336</v>
      </c>
      <c r="G4541">
        <v>1</v>
      </c>
      <c r="H4541">
        <v>1784.41345136832</v>
      </c>
      <c r="I4541" t="s">
        <v>12</v>
      </c>
      <c r="J4541">
        <v>4</v>
      </c>
      <c r="K4541">
        <v>9</v>
      </c>
      <c r="L4541">
        <v>6.6666666666666599</v>
      </c>
      <c r="M4541">
        <v>0.1423489</v>
      </c>
      <c r="N4541" t="s">
        <v>46</v>
      </c>
      <c r="O4541">
        <v>10</v>
      </c>
      <c r="P4541">
        <v>0.7</v>
      </c>
      <c r="Q4541">
        <v>4</v>
      </c>
      <c r="R4541">
        <v>0.3</v>
      </c>
      <c r="S4541" t="s">
        <v>336</v>
      </c>
      <c r="T4541">
        <v>1</v>
      </c>
      <c r="U4541" t="s">
        <v>355</v>
      </c>
      <c r="V4541">
        <v>2076.2274711309701</v>
      </c>
      <c r="W4541">
        <v>2076.2274711309701</v>
      </c>
      <c r="X4541">
        <v>2076.2274711309701</v>
      </c>
      <c r="Y4541">
        <v>68.607551999999998</v>
      </c>
      <c r="Z4541">
        <f t="shared" si="140"/>
        <v>-0.14055011978224724</v>
      </c>
      <c r="AA4541">
        <f t="shared" si="141"/>
        <v>2.0748284387118198E-3</v>
      </c>
    </row>
    <row r="4542" spans="1:27" x14ac:dyDescent="0.3">
      <c r="A4542" t="s">
        <v>26</v>
      </c>
      <c r="B4542">
        <v>10</v>
      </c>
      <c r="C4542">
        <v>0.7</v>
      </c>
      <c r="D4542">
        <v>2</v>
      </c>
      <c r="E4542">
        <v>0.3</v>
      </c>
      <c r="F4542" t="s">
        <v>336</v>
      </c>
      <c r="G4542">
        <v>1</v>
      </c>
      <c r="H4542">
        <v>1410.9231796143299</v>
      </c>
      <c r="I4542" t="s">
        <v>1</v>
      </c>
      <c r="J4542">
        <v>0</v>
      </c>
      <c r="K4542">
        <v>6</v>
      </c>
      <c r="L4542">
        <v>3.3333333333333299</v>
      </c>
      <c r="M4542">
        <v>7.5592899999998395E-2</v>
      </c>
      <c r="N4542" t="s">
        <v>26</v>
      </c>
      <c r="O4542">
        <v>10</v>
      </c>
      <c r="P4542">
        <v>0.7</v>
      </c>
      <c r="Q4542">
        <v>2</v>
      </c>
      <c r="R4542">
        <v>0.3</v>
      </c>
      <c r="S4542" t="s">
        <v>336</v>
      </c>
      <c r="T4542">
        <v>1</v>
      </c>
      <c r="U4542" t="s">
        <v>355</v>
      </c>
      <c r="V4542">
        <v>1641.84529825496</v>
      </c>
      <c r="W4542">
        <v>1641.84529825496</v>
      </c>
      <c r="X4542">
        <v>1641.84529825496</v>
      </c>
      <c r="Y4542">
        <v>36.646611299999897</v>
      </c>
      <c r="Z4542">
        <f t="shared" si="140"/>
        <v>-0.14064791541935548</v>
      </c>
      <c r="AA4542">
        <f t="shared" si="141"/>
        <v>2.0627527981011058E-3</v>
      </c>
    </row>
    <row r="4543" spans="1:27" x14ac:dyDescent="0.3">
      <c r="A4543" t="s">
        <v>26</v>
      </c>
      <c r="B4543">
        <v>10</v>
      </c>
      <c r="C4543">
        <v>0.7</v>
      </c>
      <c r="D4543">
        <v>2</v>
      </c>
      <c r="E4543">
        <v>0.3</v>
      </c>
      <c r="F4543" t="s">
        <v>336</v>
      </c>
      <c r="G4543">
        <v>1</v>
      </c>
      <c r="H4543">
        <v>1410.9231796143299</v>
      </c>
      <c r="I4543" t="s">
        <v>5</v>
      </c>
      <c r="J4543">
        <v>3</v>
      </c>
      <c r="K4543">
        <v>6</v>
      </c>
      <c r="L4543">
        <v>3.3333333333333299</v>
      </c>
      <c r="M4543">
        <v>7.2543299999999505E-2</v>
      </c>
      <c r="N4543" t="s">
        <v>26</v>
      </c>
      <c r="O4543">
        <v>10</v>
      </c>
      <c r="P4543">
        <v>0.7</v>
      </c>
      <c r="Q4543">
        <v>2</v>
      </c>
      <c r="R4543">
        <v>0.3</v>
      </c>
      <c r="S4543" t="s">
        <v>336</v>
      </c>
      <c r="T4543">
        <v>1</v>
      </c>
      <c r="U4543" t="s">
        <v>355</v>
      </c>
      <c r="V4543">
        <v>1641.84529825496</v>
      </c>
      <c r="W4543">
        <v>1641.84529825496</v>
      </c>
      <c r="X4543">
        <v>1641.84529825496</v>
      </c>
      <c r="Y4543">
        <v>36.646611299999897</v>
      </c>
      <c r="Z4543">
        <f t="shared" si="140"/>
        <v>-0.14064791541935548</v>
      </c>
      <c r="AA4543">
        <f t="shared" si="141"/>
        <v>1.9795363725758652E-3</v>
      </c>
    </row>
    <row r="4544" spans="1:27" x14ac:dyDescent="0.3">
      <c r="A4544" t="s">
        <v>26</v>
      </c>
      <c r="B4544">
        <v>10</v>
      </c>
      <c r="C4544">
        <v>0.7</v>
      </c>
      <c r="D4544">
        <v>2</v>
      </c>
      <c r="E4544">
        <v>0.3</v>
      </c>
      <c r="F4544" t="s">
        <v>336</v>
      </c>
      <c r="G4544">
        <v>1</v>
      </c>
      <c r="H4544">
        <v>1410.9231796143299</v>
      </c>
      <c r="I4544" t="s">
        <v>9</v>
      </c>
      <c r="J4544">
        <v>4</v>
      </c>
      <c r="K4544">
        <v>6</v>
      </c>
      <c r="L4544">
        <v>3.3333333333333299</v>
      </c>
      <c r="M4544">
        <v>7.9763800000000204E-2</v>
      </c>
      <c r="N4544" t="s">
        <v>26</v>
      </c>
      <c r="O4544">
        <v>10</v>
      </c>
      <c r="P4544">
        <v>0.7</v>
      </c>
      <c r="Q4544">
        <v>2</v>
      </c>
      <c r="R4544">
        <v>0.3</v>
      </c>
      <c r="S4544" t="s">
        <v>336</v>
      </c>
      <c r="T4544">
        <v>1</v>
      </c>
      <c r="U4544" t="s">
        <v>355</v>
      </c>
      <c r="V4544">
        <v>1641.84529825496</v>
      </c>
      <c r="W4544">
        <v>1641.84529825496</v>
      </c>
      <c r="X4544">
        <v>1641.84529825496</v>
      </c>
      <c r="Y4544">
        <v>36.646611299999897</v>
      </c>
      <c r="Z4544">
        <f t="shared" si="140"/>
        <v>-0.14064791541935548</v>
      </c>
      <c r="AA4544">
        <f t="shared" si="141"/>
        <v>2.1765668685442799E-3</v>
      </c>
    </row>
    <row r="4545" spans="1:27" x14ac:dyDescent="0.3">
      <c r="A4545" t="s">
        <v>26</v>
      </c>
      <c r="B4545">
        <v>10</v>
      </c>
      <c r="C4545">
        <v>0.7</v>
      </c>
      <c r="D4545">
        <v>2</v>
      </c>
      <c r="E4545">
        <v>0.3</v>
      </c>
      <c r="F4545" t="s">
        <v>336</v>
      </c>
      <c r="G4545">
        <v>1</v>
      </c>
      <c r="H4545">
        <v>1410.9231796143299</v>
      </c>
      <c r="I4545" t="s">
        <v>13</v>
      </c>
      <c r="J4545">
        <v>5</v>
      </c>
      <c r="K4545">
        <v>6</v>
      </c>
      <c r="L4545">
        <v>3.3333333333333299</v>
      </c>
      <c r="M4545">
        <v>7.5788199999999806E-2</v>
      </c>
      <c r="N4545" t="s">
        <v>26</v>
      </c>
      <c r="O4545">
        <v>10</v>
      </c>
      <c r="P4545">
        <v>0.7</v>
      </c>
      <c r="Q4545">
        <v>2</v>
      </c>
      <c r="R4545">
        <v>0.3</v>
      </c>
      <c r="S4545" t="s">
        <v>336</v>
      </c>
      <c r="T4545">
        <v>1</v>
      </c>
      <c r="U4545" t="s">
        <v>355</v>
      </c>
      <c r="V4545">
        <v>1641.84529825496</v>
      </c>
      <c r="W4545">
        <v>1641.84529825496</v>
      </c>
      <c r="X4545">
        <v>1641.84529825496</v>
      </c>
      <c r="Y4545">
        <v>36.646611299999897</v>
      </c>
      <c r="Z4545">
        <f t="shared" si="140"/>
        <v>-0.14064791541935548</v>
      </c>
      <c r="AA4545">
        <f t="shared" si="141"/>
        <v>2.0680820766639349E-3</v>
      </c>
    </row>
    <row r="4546" spans="1:27" x14ac:dyDescent="0.3">
      <c r="A4546" t="s">
        <v>211</v>
      </c>
      <c r="B4546">
        <v>30</v>
      </c>
      <c r="C4546">
        <v>0.7</v>
      </c>
      <c r="D4546">
        <v>4</v>
      </c>
      <c r="E4546">
        <v>0.3</v>
      </c>
      <c r="F4546" t="s">
        <v>337</v>
      </c>
      <c r="G4546">
        <v>1</v>
      </c>
      <c r="H4546">
        <v>2268.4708416917001</v>
      </c>
      <c r="I4546" t="s">
        <v>374</v>
      </c>
      <c r="J4546">
        <v>10</v>
      </c>
      <c r="K4546">
        <v>9</v>
      </c>
      <c r="L4546">
        <v>6.6666666666666599</v>
      </c>
      <c r="M4546">
        <v>2.31606759999999</v>
      </c>
      <c r="N4546" t="s">
        <v>252</v>
      </c>
      <c r="O4546">
        <v>30</v>
      </c>
      <c r="P4546">
        <v>0.7</v>
      </c>
      <c r="Q4546">
        <v>4</v>
      </c>
      <c r="R4546">
        <v>0.7</v>
      </c>
      <c r="S4546" t="s">
        <v>337</v>
      </c>
      <c r="T4546">
        <v>2</v>
      </c>
      <c r="U4546" t="s">
        <v>355</v>
      </c>
      <c r="V4546">
        <v>2640.5370476860599</v>
      </c>
      <c r="W4546">
        <v>2640.5370476860599</v>
      </c>
      <c r="X4546">
        <v>2640.5370476860599</v>
      </c>
      <c r="Y4546">
        <v>728.41583909999395</v>
      </c>
      <c r="Z4546">
        <f t="shared" ref="Z4546:Z4609" si="142">(H4546-V4546)/V4546</f>
        <v>-0.14090550493143303</v>
      </c>
      <c r="AA4546">
        <f t="shared" ref="AA4546:AA4609" si="143">M4546/Y4546</f>
        <v>3.1795953295876227E-3</v>
      </c>
    </row>
    <row r="4547" spans="1:27" x14ac:dyDescent="0.3">
      <c r="A4547" t="s">
        <v>46</v>
      </c>
      <c r="B4547">
        <v>10</v>
      </c>
      <c r="C4547">
        <v>0.7</v>
      </c>
      <c r="D4547">
        <v>4</v>
      </c>
      <c r="E4547">
        <v>0.3</v>
      </c>
      <c r="F4547" t="s">
        <v>336</v>
      </c>
      <c r="G4547">
        <v>1</v>
      </c>
      <c r="H4547">
        <v>1783.64479864175</v>
      </c>
      <c r="I4547" t="s">
        <v>16</v>
      </c>
      <c r="J4547">
        <v>5</v>
      </c>
      <c r="K4547">
        <v>9</v>
      </c>
      <c r="L4547">
        <v>6.6666666666666599</v>
      </c>
      <c r="M4547">
        <v>0.13900709999999999</v>
      </c>
      <c r="N4547" t="s">
        <v>46</v>
      </c>
      <c r="O4547">
        <v>10</v>
      </c>
      <c r="P4547">
        <v>0.7</v>
      </c>
      <c r="Q4547">
        <v>4</v>
      </c>
      <c r="R4547">
        <v>0.3</v>
      </c>
      <c r="S4547" t="s">
        <v>336</v>
      </c>
      <c r="T4547">
        <v>1</v>
      </c>
      <c r="U4547" t="s">
        <v>355</v>
      </c>
      <c r="V4547">
        <v>2076.2274711309701</v>
      </c>
      <c r="W4547">
        <v>2076.2274711309701</v>
      </c>
      <c r="X4547">
        <v>2076.2274711309701</v>
      </c>
      <c r="Y4547">
        <v>68.607551999999998</v>
      </c>
      <c r="Z4547">
        <f t="shared" si="142"/>
        <v>-0.14092033582902333</v>
      </c>
      <c r="AA4547">
        <f t="shared" si="143"/>
        <v>2.0261195152393718E-3</v>
      </c>
    </row>
    <row r="4548" spans="1:27" x14ac:dyDescent="0.3">
      <c r="A4548" t="s">
        <v>135</v>
      </c>
      <c r="B4548">
        <v>20</v>
      </c>
      <c r="C4548">
        <v>0.7</v>
      </c>
      <c r="D4548">
        <v>4</v>
      </c>
      <c r="E4548">
        <v>0.3</v>
      </c>
      <c r="F4548" t="s">
        <v>337</v>
      </c>
      <c r="G4548">
        <v>5</v>
      </c>
      <c r="H4548">
        <v>1720.18635117893</v>
      </c>
      <c r="I4548" t="s">
        <v>1</v>
      </c>
      <c r="J4548">
        <v>0</v>
      </c>
      <c r="K4548">
        <v>6</v>
      </c>
      <c r="L4548">
        <v>6.6666666666666599</v>
      </c>
      <c r="M4548">
        <v>0.40815579999991702</v>
      </c>
      <c r="N4548" t="s">
        <v>135</v>
      </c>
      <c r="O4548">
        <v>20</v>
      </c>
      <c r="P4548">
        <v>0.7</v>
      </c>
      <c r="Q4548">
        <v>4</v>
      </c>
      <c r="R4548">
        <v>0.3</v>
      </c>
      <c r="S4548" t="s">
        <v>337</v>
      </c>
      <c r="T4548">
        <v>5</v>
      </c>
      <c r="U4548" t="s">
        <v>355</v>
      </c>
      <c r="V4548">
        <v>2002.6163475138701</v>
      </c>
      <c r="W4548">
        <v>2002.6163475138701</v>
      </c>
      <c r="X4548">
        <v>2002.6163475138701</v>
      </c>
      <c r="Y4548">
        <v>208.23337489999901</v>
      </c>
      <c r="Z4548">
        <f t="shared" si="142"/>
        <v>-0.14103050576090637</v>
      </c>
      <c r="AA4548">
        <f t="shared" si="143"/>
        <v>1.9600882913026205E-3</v>
      </c>
    </row>
    <row r="4549" spans="1:27" x14ac:dyDescent="0.3">
      <c r="A4549" t="s">
        <v>135</v>
      </c>
      <c r="B4549">
        <v>20</v>
      </c>
      <c r="C4549">
        <v>0.7</v>
      </c>
      <c r="D4549">
        <v>4</v>
      </c>
      <c r="E4549">
        <v>0.3</v>
      </c>
      <c r="F4549" t="s">
        <v>337</v>
      </c>
      <c r="G4549">
        <v>5</v>
      </c>
      <c r="H4549">
        <v>1720.18635117893</v>
      </c>
      <c r="I4549" t="s">
        <v>5</v>
      </c>
      <c r="J4549">
        <v>3</v>
      </c>
      <c r="K4549">
        <v>6</v>
      </c>
      <c r="L4549">
        <v>6.6666666666666599</v>
      </c>
      <c r="M4549">
        <v>0.38838479999992598</v>
      </c>
      <c r="N4549" t="s">
        <v>135</v>
      </c>
      <c r="O4549">
        <v>20</v>
      </c>
      <c r="P4549">
        <v>0.7</v>
      </c>
      <c r="Q4549">
        <v>4</v>
      </c>
      <c r="R4549">
        <v>0.3</v>
      </c>
      <c r="S4549" t="s">
        <v>337</v>
      </c>
      <c r="T4549">
        <v>5</v>
      </c>
      <c r="U4549" t="s">
        <v>355</v>
      </c>
      <c r="V4549">
        <v>2002.6163475138701</v>
      </c>
      <c r="W4549">
        <v>2002.6163475138701</v>
      </c>
      <c r="X4549">
        <v>2002.6163475138701</v>
      </c>
      <c r="Y4549">
        <v>208.23337489999901</v>
      </c>
      <c r="Z4549">
        <f t="shared" si="142"/>
        <v>-0.14103050576090637</v>
      </c>
      <c r="AA4549">
        <f t="shared" si="143"/>
        <v>1.8651419359958126E-3</v>
      </c>
    </row>
    <row r="4550" spans="1:27" x14ac:dyDescent="0.3">
      <c r="A4550" t="s">
        <v>135</v>
      </c>
      <c r="B4550">
        <v>20</v>
      </c>
      <c r="C4550">
        <v>0.7</v>
      </c>
      <c r="D4550">
        <v>4</v>
      </c>
      <c r="E4550">
        <v>0.3</v>
      </c>
      <c r="F4550" t="s">
        <v>337</v>
      </c>
      <c r="G4550">
        <v>5</v>
      </c>
      <c r="H4550">
        <v>1720.18635117893</v>
      </c>
      <c r="I4550" t="s">
        <v>9</v>
      </c>
      <c r="J4550">
        <v>4</v>
      </c>
      <c r="K4550">
        <v>6</v>
      </c>
      <c r="L4550">
        <v>6.6666666666666599</v>
      </c>
      <c r="M4550">
        <v>0.42053379999993001</v>
      </c>
      <c r="N4550" t="s">
        <v>135</v>
      </c>
      <c r="O4550">
        <v>20</v>
      </c>
      <c r="P4550">
        <v>0.7</v>
      </c>
      <c r="Q4550">
        <v>4</v>
      </c>
      <c r="R4550">
        <v>0.3</v>
      </c>
      <c r="S4550" t="s">
        <v>337</v>
      </c>
      <c r="T4550">
        <v>5</v>
      </c>
      <c r="U4550" t="s">
        <v>355</v>
      </c>
      <c r="V4550">
        <v>2002.6163475138701</v>
      </c>
      <c r="W4550">
        <v>2002.6163475138701</v>
      </c>
      <c r="X4550">
        <v>2002.6163475138701</v>
      </c>
      <c r="Y4550">
        <v>208.23337489999901</v>
      </c>
      <c r="Z4550">
        <f t="shared" si="142"/>
        <v>-0.14103050576090637</v>
      </c>
      <c r="AA4550">
        <f t="shared" si="143"/>
        <v>2.0195312120445878E-3</v>
      </c>
    </row>
    <row r="4551" spans="1:27" x14ac:dyDescent="0.3">
      <c r="A4551" t="s">
        <v>135</v>
      </c>
      <c r="B4551">
        <v>20</v>
      </c>
      <c r="C4551">
        <v>0.7</v>
      </c>
      <c r="D4551">
        <v>4</v>
      </c>
      <c r="E4551">
        <v>0.3</v>
      </c>
      <c r="F4551" t="s">
        <v>337</v>
      </c>
      <c r="G4551">
        <v>5</v>
      </c>
      <c r="H4551">
        <v>1720.18635117893</v>
      </c>
      <c r="I4551" t="s">
        <v>13</v>
      </c>
      <c r="J4551">
        <v>5</v>
      </c>
      <c r="K4551">
        <v>6</v>
      </c>
      <c r="L4551">
        <v>6.6666666666666599</v>
      </c>
      <c r="M4551">
        <v>0.40923970000005699</v>
      </c>
      <c r="N4551" t="s">
        <v>135</v>
      </c>
      <c r="O4551">
        <v>20</v>
      </c>
      <c r="P4551">
        <v>0.7</v>
      </c>
      <c r="Q4551">
        <v>4</v>
      </c>
      <c r="R4551">
        <v>0.3</v>
      </c>
      <c r="S4551" t="s">
        <v>337</v>
      </c>
      <c r="T4551">
        <v>5</v>
      </c>
      <c r="U4551" t="s">
        <v>355</v>
      </c>
      <c r="V4551">
        <v>2002.6163475138701</v>
      </c>
      <c r="W4551">
        <v>2002.6163475138701</v>
      </c>
      <c r="X4551">
        <v>2002.6163475138701</v>
      </c>
      <c r="Y4551">
        <v>208.23337489999901</v>
      </c>
      <c r="Z4551">
        <f t="shared" si="142"/>
        <v>-0.14103050576090637</v>
      </c>
      <c r="AA4551">
        <f t="shared" si="143"/>
        <v>1.9652935087691313E-3</v>
      </c>
    </row>
    <row r="4552" spans="1:27" x14ac:dyDescent="0.3">
      <c r="A4552" t="s">
        <v>48</v>
      </c>
      <c r="B4552">
        <v>10</v>
      </c>
      <c r="C4552">
        <v>0.7</v>
      </c>
      <c r="D4552">
        <v>4</v>
      </c>
      <c r="E4552">
        <v>0.3</v>
      </c>
      <c r="F4552" t="s">
        <v>336</v>
      </c>
      <c r="G4552">
        <v>3</v>
      </c>
      <c r="H4552">
        <v>1619.59439363205</v>
      </c>
      <c r="I4552" t="s">
        <v>2</v>
      </c>
      <c r="J4552">
        <v>0</v>
      </c>
      <c r="K4552">
        <v>7</v>
      </c>
      <c r="L4552">
        <v>6.6666666666666599</v>
      </c>
      <c r="M4552">
        <v>8.1560800000005401E-2</v>
      </c>
      <c r="N4552" t="s">
        <v>48</v>
      </c>
      <c r="O4552">
        <v>10</v>
      </c>
      <c r="P4552">
        <v>0.7</v>
      </c>
      <c r="Q4552">
        <v>4</v>
      </c>
      <c r="R4552">
        <v>0.3</v>
      </c>
      <c r="S4552" t="s">
        <v>336</v>
      </c>
      <c r="T4552">
        <v>3</v>
      </c>
      <c r="U4552" t="s">
        <v>355</v>
      </c>
      <c r="V4552">
        <v>1885.5145934703901</v>
      </c>
      <c r="W4552">
        <v>1885.5145934703901</v>
      </c>
      <c r="X4552">
        <v>1885.5145934703901</v>
      </c>
      <c r="Y4552">
        <v>47.9324206000001</v>
      </c>
      <c r="Z4552">
        <f t="shared" si="142"/>
        <v>-0.14103322284496339</v>
      </c>
      <c r="AA4552">
        <f t="shared" si="143"/>
        <v>1.7015789934882869E-3</v>
      </c>
    </row>
    <row r="4553" spans="1:27" x14ac:dyDescent="0.3">
      <c r="A4553" t="s">
        <v>48</v>
      </c>
      <c r="B4553">
        <v>10</v>
      </c>
      <c r="C4553">
        <v>0.7</v>
      </c>
      <c r="D4553">
        <v>4</v>
      </c>
      <c r="E4553">
        <v>0.3</v>
      </c>
      <c r="F4553" t="s">
        <v>336</v>
      </c>
      <c r="G4553">
        <v>3</v>
      </c>
      <c r="H4553">
        <v>1619.59439363205</v>
      </c>
      <c r="I4553" t="s">
        <v>372</v>
      </c>
      <c r="J4553">
        <v>10</v>
      </c>
      <c r="K4553">
        <v>7</v>
      </c>
      <c r="L4553">
        <v>6.6666666666666599</v>
      </c>
      <c r="M4553">
        <v>0.107738600000001</v>
      </c>
      <c r="N4553" t="s">
        <v>48</v>
      </c>
      <c r="O4553">
        <v>10</v>
      </c>
      <c r="P4553">
        <v>0.7</v>
      </c>
      <c r="Q4553">
        <v>4</v>
      </c>
      <c r="R4553">
        <v>0.3</v>
      </c>
      <c r="S4553" t="s">
        <v>336</v>
      </c>
      <c r="T4553">
        <v>3</v>
      </c>
      <c r="U4553" t="s">
        <v>355</v>
      </c>
      <c r="V4553">
        <v>1885.5145934703901</v>
      </c>
      <c r="W4553">
        <v>1885.5145934703901</v>
      </c>
      <c r="X4553">
        <v>1885.5145934703901</v>
      </c>
      <c r="Y4553">
        <v>47.9324206000001</v>
      </c>
      <c r="Z4553">
        <f t="shared" si="142"/>
        <v>-0.14103322284496339</v>
      </c>
      <c r="AA4553">
        <f t="shared" si="143"/>
        <v>2.2477187392451609E-3</v>
      </c>
    </row>
    <row r="4554" spans="1:27" x14ac:dyDescent="0.3">
      <c r="A4554" t="s">
        <v>48</v>
      </c>
      <c r="B4554">
        <v>10</v>
      </c>
      <c r="C4554">
        <v>0.7</v>
      </c>
      <c r="D4554">
        <v>4</v>
      </c>
      <c r="E4554">
        <v>0.3</v>
      </c>
      <c r="F4554" t="s">
        <v>336</v>
      </c>
      <c r="G4554">
        <v>3</v>
      </c>
      <c r="H4554">
        <v>1619.59439363205</v>
      </c>
      <c r="I4554" t="s">
        <v>6</v>
      </c>
      <c r="J4554">
        <v>3</v>
      </c>
      <c r="K4554">
        <v>7</v>
      </c>
      <c r="L4554">
        <v>6.6666666666666599</v>
      </c>
      <c r="M4554">
        <v>8.6228300000001895E-2</v>
      </c>
      <c r="N4554" t="s">
        <v>48</v>
      </c>
      <c r="O4554">
        <v>10</v>
      </c>
      <c r="P4554">
        <v>0.7</v>
      </c>
      <c r="Q4554">
        <v>4</v>
      </c>
      <c r="R4554">
        <v>0.3</v>
      </c>
      <c r="S4554" t="s">
        <v>336</v>
      </c>
      <c r="T4554">
        <v>3</v>
      </c>
      <c r="U4554" t="s">
        <v>355</v>
      </c>
      <c r="V4554">
        <v>1885.5145934703901</v>
      </c>
      <c r="W4554">
        <v>1885.5145934703901</v>
      </c>
      <c r="X4554">
        <v>1885.5145934703901</v>
      </c>
      <c r="Y4554">
        <v>47.9324206000001</v>
      </c>
      <c r="Z4554">
        <f t="shared" si="142"/>
        <v>-0.14103322284496339</v>
      </c>
      <c r="AA4554">
        <f t="shared" si="143"/>
        <v>1.7989556738555723E-3</v>
      </c>
    </row>
    <row r="4555" spans="1:27" x14ac:dyDescent="0.3">
      <c r="A4555" t="s">
        <v>48</v>
      </c>
      <c r="B4555">
        <v>10</v>
      </c>
      <c r="C4555">
        <v>0.7</v>
      </c>
      <c r="D4555">
        <v>4</v>
      </c>
      <c r="E4555">
        <v>0.3</v>
      </c>
      <c r="F4555" t="s">
        <v>336</v>
      </c>
      <c r="G4555">
        <v>3</v>
      </c>
      <c r="H4555">
        <v>1619.59439363205</v>
      </c>
      <c r="I4555" t="s">
        <v>10</v>
      </c>
      <c r="J4555">
        <v>4</v>
      </c>
      <c r="K4555">
        <v>7</v>
      </c>
      <c r="L4555">
        <v>6.6666666666666599</v>
      </c>
      <c r="M4555">
        <v>7.7625900000000997E-2</v>
      </c>
      <c r="N4555" t="s">
        <v>48</v>
      </c>
      <c r="O4555">
        <v>10</v>
      </c>
      <c r="P4555">
        <v>0.7</v>
      </c>
      <c r="Q4555">
        <v>4</v>
      </c>
      <c r="R4555">
        <v>0.3</v>
      </c>
      <c r="S4555" t="s">
        <v>336</v>
      </c>
      <c r="T4555">
        <v>3</v>
      </c>
      <c r="U4555" t="s">
        <v>355</v>
      </c>
      <c r="V4555">
        <v>1885.5145934703901</v>
      </c>
      <c r="W4555">
        <v>1885.5145934703901</v>
      </c>
      <c r="X4555">
        <v>1885.5145934703901</v>
      </c>
      <c r="Y4555">
        <v>47.9324206000001</v>
      </c>
      <c r="Z4555">
        <f t="shared" si="142"/>
        <v>-0.14103322284496339</v>
      </c>
      <c r="AA4555">
        <f t="shared" si="143"/>
        <v>1.619486331554072E-3</v>
      </c>
    </row>
    <row r="4556" spans="1:27" x14ac:dyDescent="0.3">
      <c r="A4556" t="s">
        <v>48</v>
      </c>
      <c r="B4556">
        <v>10</v>
      </c>
      <c r="C4556">
        <v>0.7</v>
      </c>
      <c r="D4556">
        <v>4</v>
      </c>
      <c r="E4556">
        <v>0.3</v>
      </c>
      <c r="F4556" t="s">
        <v>336</v>
      </c>
      <c r="G4556">
        <v>3</v>
      </c>
      <c r="H4556">
        <v>1619.59439363205</v>
      </c>
      <c r="I4556" t="s">
        <v>14</v>
      </c>
      <c r="J4556">
        <v>5</v>
      </c>
      <c r="K4556">
        <v>7</v>
      </c>
      <c r="L4556">
        <v>6.6666666666666599</v>
      </c>
      <c r="M4556">
        <v>8.4373600000006294E-2</v>
      </c>
      <c r="N4556" t="s">
        <v>48</v>
      </c>
      <c r="O4556">
        <v>10</v>
      </c>
      <c r="P4556">
        <v>0.7</v>
      </c>
      <c r="Q4556">
        <v>4</v>
      </c>
      <c r="R4556">
        <v>0.3</v>
      </c>
      <c r="S4556" t="s">
        <v>336</v>
      </c>
      <c r="T4556">
        <v>3</v>
      </c>
      <c r="U4556" t="s">
        <v>355</v>
      </c>
      <c r="V4556">
        <v>1885.5145934703901</v>
      </c>
      <c r="W4556">
        <v>1885.5145934703901</v>
      </c>
      <c r="X4556">
        <v>1885.5145934703901</v>
      </c>
      <c r="Y4556">
        <v>47.9324206000001</v>
      </c>
      <c r="Z4556">
        <f t="shared" si="142"/>
        <v>-0.14103322284496339</v>
      </c>
      <c r="AA4556">
        <f t="shared" si="143"/>
        <v>1.7602616129928168E-3</v>
      </c>
    </row>
    <row r="4557" spans="1:27" x14ac:dyDescent="0.3">
      <c r="A4557" t="s">
        <v>244</v>
      </c>
      <c r="B4557">
        <v>30</v>
      </c>
      <c r="C4557">
        <v>0.3</v>
      </c>
      <c r="D4557">
        <v>4</v>
      </c>
      <c r="E4557">
        <v>0.7</v>
      </c>
      <c r="F4557" t="s">
        <v>337</v>
      </c>
      <c r="G4557">
        <v>4</v>
      </c>
      <c r="H4557">
        <v>1870.7509223399099</v>
      </c>
      <c r="I4557" t="s">
        <v>12</v>
      </c>
      <c r="J4557">
        <v>4</v>
      </c>
      <c r="K4557">
        <v>9</v>
      </c>
      <c r="L4557">
        <v>6.6666666666666599</v>
      </c>
      <c r="M4557">
        <v>1.66298249999999</v>
      </c>
      <c r="N4557" t="s">
        <v>244</v>
      </c>
      <c r="O4557">
        <v>30</v>
      </c>
      <c r="P4557">
        <v>0.3</v>
      </c>
      <c r="Q4557">
        <v>4</v>
      </c>
      <c r="R4557">
        <v>0.7</v>
      </c>
      <c r="S4557" t="s">
        <v>337</v>
      </c>
      <c r="T4557">
        <v>4</v>
      </c>
      <c r="U4557" t="s">
        <v>355</v>
      </c>
      <c r="V4557">
        <v>2178.1510967921499</v>
      </c>
      <c r="W4557">
        <v>2205.18687386082</v>
      </c>
      <c r="X4557">
        <v>2257.56005497758</v>
      </c>
      <c r="Y4557">
        <v>848.12856240000099</v>
      </c>
      <c r="Z4557">
        <f t="shared" si="142"/>
        <v>-0.14112894872397075</v>
      </c>
      <c r="AA4557">
        <f t="shared" si="143"/>
        <v>1.9607670036416972E-3</v>
      </c>
    </row>
    <row r="4558" spans="1:27" x14ac:dyDescent="0.3">
      <c r="A4558" t="s">
        <v>300</v>
      </c>
      <c r="B4558">
        <v>60</v>
      </c>
      <c r="C4558">
        <v>0.3</v>
      </c>
      <c r="D4558">
        <v>2</v>
      </c>
      <c r="E4558">
        <v>0.7</v>
      </c>
      <c r="F4558" t="s">
        <v>336</v>
      </c>
      <c r="G4558">
        <v>5</v>
      </c>
      <c r="H4558">
        <v>2793.1020069994102</v>
      </c>
      <c r="I4558" t="s">
        <v>8</v>
      </c>
      <c r="J4558">
        <v>3</v>
      </c>
      <c r="K4558">
        <v>9</v>
      </c>
      <c r="L4558">
        <v>3.3333333333333299</v>
      </c>
      <c r="M4558">
        <v>17.141330400000601</v>
      </c>
      <c r="N4558" t="s">
        <v>300</v>
      </c>
      <c r="O4558">
        <v>60</v>
      </c>
      <c r="P4558">
        <v>0.3</v>
      </c>
      <c r="Q4558">
        <v>2</v>
      </c>
      <c r="R4558">
        <v>0.7</v>
      </c>
      <c r="S4558" t="s">
        <v>336</v>
      </c>
      <c r="T4558">
        <v>5</v>
      </c>
      <c r="U4558" t="s">
        <v>355</v>
      </c>
      <c r="V4558">
        <v>3252.6189272460601</v>
      </c>
      <c r="W4558">
        <v>3252.6189272460601</v>
      </c>
      <c r="X4558">
        <v>90000000000</v>
      </c>
      <c r="Y4558">
        <v>1512.7236392999901</v>
      </c>
      <c r="Z4558">
        <f t="shared" si="142"/>
        <v>-0.14127597807337225</v>
      </c>
      <c r="AA4558">
        <f t="shared" si="143"/>
        <v>1.1331435534340377E-2</v>
      </c>
    </row>
    <row r="4559" spans="1:27" x14ac:dyDescent="0.3">
      <c r="A4559" t="s">
        <v>218</v>
      </c>
      <c r="B4559">
        <v>30</v>
      </c>
      <c r="C4559">
        <v>0.3</v>
      </c>
      <c r="D4559">
        <v>2</v>
      </c>
      <c r="E4559">
        <v>0.7</v>
      </c>
      <c r="F4559" t="s">
        <v>336</v>
      </c>
      <c r="G4559">
        <v>3</v>
      </c>
      <c r="H4559">
        <v>2505.7026792209199</v>
      </c>
      <c r="I4559" t="s">
        <v>6</v>
      </c>
      <c r="J4559">
        <v>3</v>
      </c>
      <c r="K4559">
        <v>7</v>
      </c>
      <c r="L4559">
        <v>3.3333333333333299</v>
      </c>
      <c r="M4559">
        <v>2.4487334000000298</v>
      </c>
      <c r="N4559" t="s">
        <v>218</v>
      </c>
      <c r="O4559">
        <v>30</v>
      </c>
      <c r="P4559">
        <v>0.3</v>
      </c>
      <c r="Q4559">
        <v>2</v>
      </c>
      <c r="R4559">
        <v>0.7</v>
      </c>
      <c r="S4559" t="s">
        <v>336</v>
      </c>
      <c r="T4559">
        <v>3</v>
      </c>
      <c r="U4559" t="s">
        <v>355</v>
      </c>
      <c r="V4559">
        <v>2919.10000708394</v>
      </c>
      <c r="W4559">
        <v>2919.3132106581502</v>
      </c>
      <c r="X4559">
        <v>2919.9308410466101</v>
      </c>
      <c r="Y4559">
        <v>1070.48574139999</v>
      </c>
      <c r="Z4559">
        <f t="shared" si="142"/>
        <v>-0.14161807641389682</v>
      </c>
      <c r="AA4559">
        <f t="shared" si="143"/>
        <v>2.2874974465307272E-3</v>
      </c>
    </row>
    <row r="4560" spans="1:27" x14ac:dyDescent="0.3">
      <c r="A4560" t="s">
        <v>304</v>
      </c>
      <c r="B4560">
        <v>60</v>
      </c>
      <c r="C4560">
        <v>0.3</v>
      </c>
      <c r="D4560">
        <v>2</v>
      </c>
      <c r="E4560">
        <v>0.7</v>
      </c>
      <c r="F4560" t="s">
        <v>337</v>
      </c>
      <c r="G4560">
        <v>4</v>
      </c>
      <c r="H4560">
        <v>1940.0827903342199</v>
      </c>
      <c r="I4560" t="s">
        <v>1</v>
      </c>
      <c r="J4560">
        <v>0</v>
      </c>
      <c r="K4560">
        <v>6</v>
      </c>
      <c r="L4560">
        <v>3.3333333333333299</v>
      </c>
      <c r="M4560">
        <v>14.6736032999997</v>
      </c>
      <c r="N4560" t="s">
        <v>304</v>
      </c>
      <c r="O4560">
        <v>60</v>
      </c>
      <c r="P4560">
        <v>0.3</v>
      </c>
      <c r="Q4560">
        <v>2</v>
      </c>
      <c r="R4560">
        <v>0.7</v>
      </c>
      <c r="S4560" t="s">
        <v>337</v>
      </c>
      <c r="T4560">
        <v>4</v>
      </c>
      <c r="U4560" t="s">
        <v>355</v>
      </c>
      <c r="V4560">
        <v>2260.5020856762499</v>
      </c>
      <c r="W4560">
        <v>2269.22024866424</v>
      </c>
      <c r="X4560">
        <v>90000000000</v>
      </c>
      <c r="Y4560">
        <v>1504.6367430999901</v>
      </c>
      <c r="Z4560">
        <f t="shared" si="142"/>
        <v>-0.14174695850642119</v>
      </c>
      <c r="AA4560">
        <f t="shared" si="143"/>
        <v>9.752256394967334E-3</v>
      </c>
    </row>
    <row r="4561" spans="1:27" x14ac:dyDescent="0.3">
      <c r="A4561" t="s">
        <v>304</v>
      </c>
      <c r="B4561">
        <v>60</v>
      </c>
      <c r="C4561">
        <v>0.3</v>
      </c>
      <c r="D4561">
        <v>2</v>
      </c>
      <c r="E4561">
        <v>0.7</v>
      </c>
      <c r="F4561" t="s">
        <v>337</v>
      </c>
      <c r="G4561">
        <v>4</v>
      </c>
      <c r="H4561">
        <v>1940.0827903342199</v>
      </c>
      <c r="I4561" t="s">
        <v>5</v>
      </c>
      <c r="J4561">
        <v>3</v>
      </c>
      <c r="K4561">
        <v>6</v>
      </c>
      <c r="L4561">
        <v>3.3333333333333299</v>
      </c>
      <c r="M4561">
        <v>16.130026000000701</v>
      </c>
      <c r="N4561" t="s">
        <v>304</v>
      </c>
      <c r="O4561">
        <v>60</v>
      </c>
      <c r="P4561">
        <v>0.3</v>
      </c>
      <c r="Q4561">
        <v>2</v>
      </c>
      <c r="R4561">
        <v>0.7</v>
      </c>
      <c r="S4561" t="s">
        <v>337</v>
      </c>
      <c r="T4561">
        <v>4</v>
      </c>
      <c r="U4561" t="s">
        <v>355</v>
      </c>
      <c r="V4561">
        <v>2260.5020856762499</v>
      </c>
      <c r="W4561">
        <v>2269.22024866424</v>
      </c>
      <c r="X4561">
        <v>90000000000</v>
      </c>
      <c r="Y4561">
        <v>1504.6367430999901</v>
      </c>
      <c r="Z4561">
        <f t="shared" si="142"/>
        <v>-0.14174695850642119</v>
      </c>
      <c r="AA4561">
        <f t="shared" si="143"/>
        <v>1.0720212751662669E-2</v>
      </c>
    </row>
    <row r="4562" spans="1:27" x14ac:dyDescent="0.3">
      <c r="A4562" t="s">
        <v>304</v>
      </c>
      <c r="B4562">
        <v>60</v>
      </c>
      <c r="C4562">
        <v>0.3</v>
      </c>
      <c r="D4562">
        <v>2</v>
      </c>
      <c r="E4562">
        <v>0.7</v>
      </c>
      <c r="F4562" t="s">
        <v>337</v>
      </c>
      <c r="G4562">
        <v>4</v>
      </c>
      <c r="H4562">
        <v>1940.0827903342199</v>
      </c>
      <c r="I4562" t="s">
        <v>9</v>
      </c>
      <c r="J4562">
        <v>4</v>
      </c>
      <c r="K4562">
        <v>6</v>
      </c>
      <c r="L4562">
        <v>3.3333333333333299</v>
      </c>
      <c r="M4562">
        <v>17.013290200000402</v>
      </c>
      <c r="N4562" t="s">
        <v>304</v>
      </c>
      <c r="O4562">
        <v>60</v>
      </c>
      <c r="P4562">
        <v>0.3</v>
      </c>
      <c r="Q4562">
        <v>2</v>
      </c>
      <c r="R4562">
        <v>0.7</v>
      </c>
      <c r="S4562" t="s">
        <v>337</v>
      </c>
      <c r="T4562">
        <v>4</v>
      </c>
      <c r="U4562" t="s">
        <v>355</v>
      </c>
      <c r="V4562">
        <v>2260.5020856762499</v>
      </c>
      <c r="W4562">
        <v>2269.22024866424</v>
      </c>
      <c r="X4562">
        <v>90000000000</v>
      </c>
      <c r="Y4562">
        <v>1504.6367430999901</v>
      </c>
      <c r="Z4562">
        <f t="shared" si="142"/>
        <v>-0.14174695850642119</v>
      </c>
      <c r="AA4562">
        <f t="shared" si="143"/>
        <v>1.1307240952356424E-2</v>
      </c>
    </row>
    <row r="4563" spans="1:27" x14ac:dyDescent="0.3">
      <c r="A4563" t="s">
        <v>304</v>
      </c>
      <c r="B4563">
        <v>60</v>
      </c>
      <c r="C4563">
        <v>0.3</v>
      </c>
      <c r="D4563">
        <v>2</v>
      </c>
      <c r="E4563">
        <v>0.7</v>
      </c>
      <c r="F4563" t="s">
        <v>337</v>
      </c>
      <c r="G4563">
        <v>4</v>
      </c>
      <c r="H4563">
        <v>1940.0827903342199</v>
      </c>
      <c r="I4563" t="s">
        <v>13</v>
      </c>
      <c r="J4563">
        <v>5</v>
      </c>
      <c r="K4563">
        <v>6</v>
      </c>
      <c r="L4563">
        <v>3.3333333333333299</v>
      </c>
      <c r="M4563">
        <v>16.680386099998898</v>
      </c>
      <c r="N4563" t="s">
        <v>304</v>
      </c>
      <c r="O4563">
        <v>60</v>
      </c>
      <c r="P4563">
        <v>0.3</v>
      </c>
      <c r="Q4563">
        <v>2</v>
      </c>
      <c r="R4563">
        <v>0.7</v>
      </c>
      <c r="S4563" t="s">
        <v>337</v>
      </c>
      <c r="T4563">
        <v>4</v>
      </c>
      <c r="U4563" t="s">
        <v>355</v>
      </c>
      <c r="V4563">
        <v>2260.5020856762499</v>
      </c>
      <c r="W4563">
        <v>2269.22024866424</v>
      </c>
      <c r="X4563">
        <v>90000000000</v>
      </c>
      <c r="Y4563">
        <v>1504.6367430999901</v>
      </c>
      <c r="Z4563">
        <f t="shared" si="142"/>
        <v>-0.14174695850642119</v>
      </c>
      <c r="AA4563">
        <f t="shared" si="143"/>
        <v>1.1085988811912464E-2</v>
      </c>
    </row>
    <row r="4564" spans="1:27" x14ac:dyDescent="0.3">
      <c r="A4564" t="s">
        <v>316</v>
      </c>
      <c r="B4564">
        <v>60</v>
      </c>
      <c r="C4564">
        <v>0.3</v>
      </c>
      <c r="D4564">
        <v>4</v>
      </c>
      <c r="E4564">
        <v>0.7</v>
      </c>
      <c r="F4564" t="s">
        <v>336</v>
      </c>
      <c r="G4564">
        <v>1</v>
      </c>
      <c r="H4564">
        <v>3154.9015458971799</v>
      </c>
      <c r="I4564" t="s">
        <v>12</v>
      </c>
      <c r="J4564">
        <v>4</v>
      </c>
      <c r="K4564">
        <v>9</v>
      </c>
      <c r="L4564">
        <v>6.6666666666666599</v>
      </c>
      <c r="M4564">
        <v>23.017810799999999</v>
      </c>
      <c r="N4564" t="s">
        <v>316</v>
      </c>
      <c r="O4564">
        <v>60</v>
      </c>
      <c r="P4564">
        <v>0.3</v>
      </c>
      <c r="Q4564">
        <v>4</v>
      </c>
      <c r="R4564">
        <v>0.7</v>
      </c>
      <c r="S4564" t="s">
        <v>336</v>
      </c>
      <c r="T4564">
        <v>1</v>
      </c>
      <c r="U4564" t="s">
        <v>355</v>
      </c>
      <c r="V4564">
        <v>3676.7635807246202</v>
      </c>
      <c r="W4564">
        <v>3711.3467185162299</v>
      </c>
      <c r="X4564">
        <v>90000000000</v>
      </c>
      <c r="Y4564">
        <v>1503.834828</v>
      </c>
      <c r="Z4564">
        <f t="shared" si="142"/>
        <v>-0.14193516209834497</v>
      </c>
      <c r="AA4564">
        <f t="shared" si="143"/>
        <v>1.530607641971702E-2</v>
      </c>
    </row>
    <row r="4565" spans="1:27" x14ac:dyDescent="0.3">
      <c r="A4565" t="s">
        <v>36</v>
      </c>
      <c r="B4565">
        <v>10</v>
      </c>
      <c r="C4565">
        <v>0.3</v>
      </c>
      <c r="D4565">
        <v>4</v>
      </c>
      <c r="E4565">
        <v>0.3</v>
      </c>
      <c r="F4565" t="s">
        <v>336</v>
      </c>
      <c r="G4565">
        <v>1</v>
      </c>
      <c r="H4565">
        <v>1401.378900749</v>
      </c>
      <c r="I4565" t="s">
        <v>16</v>
      </c>
      <c r="J4565">
        <v>5</v>
      </c>
      <c r="K4565">
        <v>9</v>
      </c>
      <c r="L4565">
        <v>6.6666666666666599</v>
      </c>
      <c r="M4565">
        <v>0.14034050000000001</v>
      </c>
      <c r="N4565" t="s">
        <v>36</v>
      </c>
      <c r="O4565">
        <v>10</v>
      </c>
      <c r="P4565">
        <v>0.3</v>
      </c>
      <c r="Q4565">
        <v>4</v>
      </c>
      <c r="R4565">
        <v>0.3</v>
      </c>
      <c r="S4565" t="s">
        <v>336</v>
      </c>
      <c r="T4565">
        <v>1</v>
      </c>
      <c r="U4565" t="s">
        <v>355</v>
      </c>
      <c r="V4565">
        <v>1633.19913571094</v>
      </c>
      <c r="W4565">
        <v>1696.4233979366099</v>
      </c>
      <c r="X4565">
        <v>1849.2385484233901</v>
      </c>
      <c r="Y4565">
        <v>71.923085499999999</v>
      </c>
      <c r="Z4565">
        <f t="shared" si="142"/>
        <v>-0.14194241834510127</v>
      </c>
      <c r="AA4565">
        <f t="shared" si="143"/>
        <v>1.9512580560799217E-3</v>
      </c>
    </row>
    <row r="4566" spans="1:27" x14ac:dyDescent="0.3">
      <c r="A4566" t="s">
        <v>46</v>
      </c>
      <c r="B4566">
        <v>10</v>
      </c>
      <c r="C4566">
        <v>0.7</v>
      </c>
      <c r="D4566">
        <v>4</v>
      </c>
      <c r="E4566">
        <v>0.3</v>
      </c>
      <c r="F4566" t="s">
        <v>336</v>
      </c>
      <c r="G4566">
        <v>1</v>
      </c>
      <c r="H4566">
        <v>1781.49077318937</v>
      </c>
      <c r="I4566" t="s">
        <v>8</v>
      </c>
      <c r="J4566">
        <v>3</v>
      </c>
      <c r="K4566">
        <v>9</v>
      </c>
      <c r="L4566">
        <v>6.6666666666666599</v>
      </c>
      <c r="M4566">
        <v>0.13197719999999899</v>
      </c>
      <c r="N4566" t="s">
        <v>46</v>
      </c>
      <c r="O4566">
        <v>10</v>
      </c>
      <c r="P4566">
        <v>0.7</v>
      </c>
      <c r="Q4566">
        <v>4</v>
      </c>
      <c r="R4566">
        <v>0.3</v>
      </c>
      <c r="S4566" t="s">
        <v>336</v>
      </c>
      <c r="T4566">
        <v>1</v>
      </c>
      <c r="U4566" t="s">
        <v>355</v>
      </c>
      <c r="V4566">
        <v>2076.2274711309701</v>
      </c>
      <c r="W4566">
        <v>2076.2274711309701</v>
      </c>
      <c r="X4566">
        <v>2076.2274711309701</v>
      </c>
      <c r="Y4566">
        <v>68.607551999999998</v>
      </c>
      <c r="Z4566">
        <f t="shared" si="142"/>
        <v>-0.14195780666607311</v>
      </c>
      <c r="AA4566">
        <f t="shared" si="143"/>
        <v>1.9236541190100907E-3</v>
      </c>
    </row>
    <row r="4567" spans="1:27" x14ac:dyDescent="0.3">
      <c r="A4567" t="s">
        <v>280</v>
      </c>
      <c r="B4567">
        <v>60</v>
      </c>
      <c r="C4567">
        <v>0.3</v>
      </c>
      <c r="D4567">
        <v>4</v>
      </c>
      <c r="E4567">
        <v>0.3</v>
      </c>
      <c r="F4567" t="s">
        <v>336</v>
      </c>
      <c r="G4567">
        <v>5</v>
      </c>
      <c r="H4567">
        <v>1784.50925457887</v>
      </c>
      <c r="I4567" t="s">
        <v>2</v>
      </c>
      <c r="J4567">
        <v>0</v>
      </c>
      <c r="K4567">
        <v>7</v>
      </c>
      <c r="L4567">
        <v>6.6666666666666599</v>
      </c>
      <c r="M4567">
        <v>17.624011800000499</v>
      </c>
      <c r="N4567" t="s">
        <v>280</v>
      </c>
      <c r="O4567">
        <v>60</v>
      </c>
      <c r="P4567">
        <v>0.3</v>
      </c>
      <c r="Q4567">
        <v>4</v>
      </c>
      <c r="R4567">
        <v>0.3</v>
      </c>
      <c r="S4567" t="s">
        <v>336</v>
      </c>
      <c r="T4567">
        <v>5</v>
      </c>
      <c r="U4567" t="s">
        <v>355</v>
      </c>
      <c r="V4567">
        <v>2080.0115620757301</v>
      </c>
      <c r="W4567">
        <v>2080.0115620757301</v>
      </c>
      <c r="X4567">
        <v>90000000000</v>
      </c>
      <c r="Y4567">
        <v>1513.8275527000001</v>
      </c>
      <c r="Z4567">
        <f t="shared" si="142"/>
        <v>-0.14206762735586242</v>
      </c>
      <c r="AA4567">
        <f t="shared" si="143"/>
        <v>1.1642020762911232E-2</v>
      </c>
    </row>
    <row r="4568" spans="1:27" x14ac:dyDescent="0.3">
      <c r="A4568" t="s">
        <v>280</v>
      </c>
      <c r="B4568">
        <v>60</v>
      </c>
      <c r="C4568">
        <v>0.3</v>
      </c>
      <c r="D4568">
        <v>4</v>
      </c>
      <c r="E4568">
        <v>0.3</v>
      </c>
      <c r="F4568" t="s">
        <v>336</v>
      </c>
      <c r="G4568">
        <v>5</v>
      </c>
      <c r="H4568">
        <v>1784.50925457887</v>
      </c>
      <c r="I4568" t="s">
        <v>6</v>
      </c>
      <c r="J4568">
        <v>3</v>
      </c>
      <c r="K4568">
        <v>7</v>
      </c>
      <c r="L4568">
        <v>6.6666666666666599</v>
      </c>
      <c r="M4568">
        <v>16.716108799999301</v>
      </c>
      <c r="N4568" t="s">
        <v>280</v>
      </c>
      <c r="O4568">
        <v>60</v>
      </c>
      <c r="P4568">
        <v>0.3</v>
      </c>
      <c r="Q4568">
        <v>4</v>
      </c>
      <c r="R4568">
        <v>0.3</v>
      </c>
      <c r="S4568" t="s">
        <v>336</v>
      </c>
      <c r="T4568">
        <v>5</v>
      </c>
      <c r="U4568" t="s">
        <v>355</v>
      </c>
      <c r="V4568">
        <v>2080.0115620757301</v>
      </c>
      <c r="W4568">
        <v>2080.0115620757301</v>
      </c>
      <c r="X4568">
        <v>90000000000</v>
      </c>
      <c r="Y4568">
        <v>1513.8275527000001</v>
      </c>
      <c r="Z4568">
        <f t="shared" si="142"/>
        <v>-0.14206762735586242</v>
      </c>
      <c r="AA4568">
        <f t="shared" si="143"/>
        <v>1.1042280720934919E-2</v>
      </c>
    </row>
    <row r="4569" spans="1:27" x14ac:dyDescent="0.3">
      <c r="A4569" t="s">
        <v>280</v>
      </c>
      <c r="B4569">
        <v>60</v>
      </c>
      <c r="C4569">
        <v>0.3</v>
      </c>
      <c r="D4569">
        <v>4</v>
      </c>
      <c r="E4569">
        <v>0.3</v>
      </c>
      <c r="F4569" t="s">
        <v>336</v>
      </c>
      <c r="G4569">
        <v>5</v>
      </c>
      <c r="H4569">
        <v>1784.50925457887</v>
      </c>
      <c r="I4569" t="s">
        <v>10</v>
      </c>
      <c r="J4569">
        <v>4</v>
      </c>
      <c r="K4569">
        <v>7</v>
      </c>
      <c r="L4569">
        <v>6.6666666666666599</v>
      </c>
      <c r="M4569">
        <v>17.583709500000602</v>
      </c>
      <c r="N4569" t="s">
        <v>280</v>
      </c>
      <c r="O4569">
        <v>60</v>
      </c>
      <c r="P4569">
        <v>0.3</v>
      </c>
      <c r="Q4569">
        <v>4</v>
      </c>
      <c r="R4569">
        <v>0.3</v>
      </c>
      <c r="S4569" t="s">
        <v>336</v>
      </c>
      <c r="T4569">
        <v>5</v>
      </c>
      <c r="U4569" t="s">
        <v>355</v>
      </c>
      <c r="V4569">
        <v>2080.0115620757301</v>
      </c>
      <c r="W4569">
        <v>2080.0115620757301</v>
      </c>
      <c r="X4569">
        <v>90000000000</v>
      </c>
      <c r="Y4569">
        <v>1513.8275527000001</v>
      </c>
      <c r="Z4569">
        <f t="shared" si="142"/>
        <v>-0.14206762735586242</v>
      </c>
      <c r="AA4569">
        <f t="shared" si="143"/>
        <v>1.1615397981519775E-2</v>
      </c>
    </row>
    <row r="4570" spans="1:27" x14ac:dyDescent="0.3">
      <c r="A4570" t="s">
        <v>280</v>
      </c>
      <c r="B4570">
        <v>60</v>
      </c>
      <c r="C4570">
        <v>0.3</v>
      </c>
      <c r="D4570">
        <v>4</v>
      </c>
      <c r="E4570">
        <v>0.3</v>
      </c>
      <c r="F4570" t="s">
        <v>336</v>
      </c>
      <c r="G4570">
        <v>5</v>
      </c>
      <c r="H4570">
        <v>1784.50925457887</v>
      </c>
      <c r="I4570" t="s">
        <v>14</v>
      </c>
      <c r="J4570">
        <v>5</v>
      </c>
      <c r="K4570">
        <v>7</v>
      </c>
      <c r="L4570">
        <v>6.6666666666666599</v>
      </c>
      <c r="M4570">
        <v>16.844643099999299</v>
      </c>
      <c r="N4570" t="s">
        <v>280</v>
      </c>
      <c r="O4570">
        <v>60</v>
      </c>
      <c r="P4570">
        <v>0.3</v>
      </c>
      <c r="Q4570">
        <v>4</v>
      </c>
      <c r="R4570">
        <v>0.3</v>
      </c>
      <c r="S4570" t="s">
        <v>336</v>
      </c>
      <c r="T4570">
        <v>5</v>
      </c>
      <c r="U4570" t="s">
        <v>355</v>
      </c>
      <c r="V4570">
        <v>2080.0115620757301</v>
      </c>
      <c r="W4570">
        <v>2080.0115620757301</v>
      </c>
      <c r="X4570">
        <v>90000000000</v>
      </c>
      <c r="Y4570">
        <v>1513.8275527000001</v>
      </c>
      <c r="Z4570">
        <f t="shared" si="142"/>
        <v>-0.14206762735586242</v>
      </c>
      <c r="AA4570">
        <f t="shared" si="143"/>
        <v>1.1127187551815854E-2</v>
      </c>
    </row>
    <row r="4571" spans="1:27" x14ac:dyDescent="0.3">
      <c r="A4571" t="s">
        <v>322</v>
      </c>
      <c r="B4571">
        <v>60</v>
      </c>
      <c r="C4571">
        <v>0.3</v>
      </c>
      <c r="D4571">
        <v>4</v>
      </c>
      <c r="E4571">
        <v>0.7</v>
      </c>
      <c r="F4571" t="s">
        <v>337</v>
      </c>
      <c r="G4571">
        <v>2</v>
      </c>
      <c r="H4571">
        <v>2502.4583872971002</v>
      </c>
      <c r="I4571" t="s">
        <v>374</v>
      </c>
      <c r="J4571">
        <v>10</v>
      </c>
      <c r="K4571">
        <v>9</v>
      </c>
      <c r="L4571">
        <v>6.6666666666666599</v>
      </c>
      <c r="M4571">
        <v>21.986718200000201</v>
      </c>
      <c r="N4571" t="s">
        <v>325</v>
      </c>
      <c r="O4571">
        <v>60</v>
      </c>
      <c r="P4571">
        <v>0.3</v>
      </c>
      <c r="Q4571">
        <v>4</v>
      </c>
      <c r="R4571">
        <v>0.7</v>
      </c>
      <c r="S4571" t="s">
        <v>337</v>
      </c>
      <c r="T4571">
        <v>5</v>
      </c>
      <c r="U4571" t="s">
        <v>355</v>
      </c>
      <c r="V4571">
        <v>2917.0981773425401</v>
      </c>
      <c r="W4571">
        <v>2927.6556658976101</v>
      </c>
      <c r="X4571">
        <v>90000000000</v>
      </c>
      <c r="Y4571">
        <v>1512.2830676999999</v>
      </c>
      <c r="Z4571">
        <f t="shared" si="142"/>
        <v>-0.14214118443664259</v>
      </c>
      <c r="AA4571">
        <f t="shared" si="143"/>
        <v>1.4538758430615339E-2</v>
      </c>
    </row>
    <row r="4572" spans="1:27" x14ac:dyDescent="0.3">
      <c r="A4572" t="s">
        <v>63</v>
      </c>
      <c r="B4572">
        <v>10</v>
      </c>
      <c r="C4572">
        <v>0.3</v>
      </c>
      <c r="D4572">
        <v>2</v>
      </c>
      <c r="E4572">
        <v>0.7</v>
      </c>
      <c r="F4572" t="s">
        <v>337</v>
      </c>
      <c r="G4572">
        <v>3</v>
      </c>
      <c r="H4572">
        <v>1423.4968018895099</v>
      </c>
      <c r="I4572" t="s">
        <v>1</v>
      </c>
      <c r="J4572">
        <v>0</v>
      </c>
      <c r="K4572">
        <v>6</v>
      </c>
      <c r="L4572">
        <v>3.3333333333333299</v>
      </c>
      <c r="M4572">
        <v>4.9376999999999699E-2</v>
      </c>
      <c r="N4572" t="s">
        <v>63</v>
      </c>
      <c r="O4572">
        <v>10</v>
      </c>
      <c r="P4572">
        <v>0.3</v>
      </c>
      <c r="Q4572">
        <v>2</v>
      </c>
      <c r="R4572">
        <v>0.7</v>
      </c>
      <c r="S4572" t="s">
        <v>337</v>
      </c>
      <c r="T4572">
        <v>3</v>
      </c>
      <c r="U4572" t="s">
        <v>355</v>
      </c>
      <c r="V4572">
        <v>1659.5117185100901</v>
      </c>
      <c r="W4572">
        <v>1919.5555812775401</v>
      </c>
      <c r="X4572">
        <v>90000000000</v>
      </c>
      <c r="Y4572">
        <v>31.213195299999999</v>
      </c>
      <c r="Z4572">
        <f t="shared" si="142"/>
        <v>-0.14221949383549662</v>
      </c>
      <c r="AA4572">
        <f t="shared" si="143"/>
        <v>1.5819271152927973E-3</v>
      </c>
    </row>
    <row r="4573" spans="1:27" x14ac:dyDescent="0.3">
      <c r="A4573" t="s">
        <v>97</v>
      </c>
      <c r="B4573">
        <v>20</v>
      </c>
      <c r="C4573">
        <v>0.3</v>
      </c>
      <c r="D4573">
        <v>2</v>
      </c>
      <c r="E4573">
        <v>0.3</v>
      </c>
      <c r="F4573" t="s">
        <v>336</v>
      </c>
      <c r="G4573">
        <v>2</v>
      </c>
      <c r="H4573">
        <v>1601.1812826575499</v>
      </c>
      <c r="I4573" t="s">
        <v>12</v>
      </c>
      <c r="J4573">
        <v>4</v>
      </c>
      <c r="K4573">
        <v>9</v>
      </c>
      <c r="L4573">
        <v>3.3333333333333299</v>
      </c>
      <c r="M4573">
        <v>0.59423879999999896</v>
      </c>
      <c r="N4573" t="s">
        <v>97</v>
      </c>
      <c r="O4573">
        <v>20</v>
      </c>
      <c r="P4573">
        <v>0.3</v>
      </c>
      <c r="Q4573">
        <v>2</v>
      </c>
      <c r="R4573">
        <v>0.3</v>
      </c>
      <c r="S4573" t="s">
        <v>336</v>
      </c>
      <c r="T4573">
        <v>2</v>
      </c>
      <c r="U4573" t="s">
        <v>355</v>
      </c>
      <c r="V4573">
        <v>1866.79475078574</v>
      </c>
      <c r="W4573">
        <v>1866.79475078574</v>
      </c>
      <c r="X4573">
        <v>1866.79475078574</v>
      </c>
      <c r="Y4573">
        <v>308.614520999999</v>
      </c>
      <c r="Z4573">
        <f t="shared" si="142"/>
        <v>-0.14228316638258839</v>
      </c>
      <c r="AA4573">
        <f t="shared" si="143"/>
        <v>1.9255049894428035E-3</v>
      </c>
    </row>
    <row r="4574" spans="1:27" x14ac:dyDescent="0.3">
      <c r="A4574" t="s">
        <v>319</v>
      </c>
      <c r="B4574">
        <v>60</v>
      </c>
      <c r="C4574">
        <v>0.3</v>
      </c>
      <c r="D4574">
        <v>4</v>
      </c>
      <c r="E4574">
        <v>0.7</v>
      </c>
      <c r="F4574" t="s">
        <v>336</v>
      </c>
      <c r="G4574">
        <v>4</v>
      </c>
      <c r="H4574">
        <v>3189.8390305969701</v>
      </c>
      <c r="I4574" t="s">
        <v>16</v>
      </c>
      <c r="J4574">
        <v>5</v>
      </c>
      <c r="K4574">
        <v>9</v>
      </c>
      <c r="L4574">
        <v>6.6666666666666599</v>
      </c>
      <c r="M4574">
        <v>21.253929000000401</v>
      </c>
      <c r="N4574" t="s">
        <v>319</v>
      </c>
      <c r="O4574">
        <v>60</v>
      </c>
      <c r="P4574">
        <v>0.3</v>
      </c>
      <c r="Q4574">
        <v>4</v>
      </c>
      <c r="R4574">
        <v>0.7</v>
      </c>
      <c r="S4574" t="s">
        <v>336</v>
      </c>
      <c r="T4574">
        <v>4</v>
      </c>
      <c r="U4574" t="s">
        <v>355</v>
      </c>
      <c r="V4574">
        <v>3719.08156700979</v>
      </c>
      <c r="W4574">
        <v>3748.3079668402502</v>
      </c>
      <c r="X4574">
        <v>90000000000</v>
      </c>
      <c r="Y4574">
        <v>1517.1791585999999</v>
      </c>
      <c r="Z4574">
        <f t="shared" si="142"/>
        <v>-0.14230463271025826</v>
      </c>
      <c r="AA4574">
        <f t="shared" si="143"/>
        <v>1.4008845876589016E-2</v>
      </c>
    </row>
    <row r="4575" spans="1:27" x14ac:dyDescent="0.3">
      <c r="A4575" t="s">
        <v>156</v>
      </c>
      <c r="B4575">
        <v>20</v>
      </c>
      <c r="C4575">
        <v>0.3</v>
      </c>
      <c r="D4575">
        <v>4</v>
      </c>
      <c r="E4575">
        <v>0.7</v>
      </c>
      <c r="F4575" t="s">
        <v>336</v>
      </c>
      <c r="G4575">
        <v>1</v>
      </c>
      <c r="H4575">
        <v>2838.8893543786999</v>
      </c>
      <c r="I4575" t="s">
        <v>374</v>
      </c>
      <c r="J4575">
        <v>10</v>
      </c>
      <c r="K4575">
        <v>9</v>
      </c>
      <c r="L4575">
        <v>6.6666666666666599</v>
      </c>
      <c r="M4575">
        <v>0.77566390000001195</v>
      </c>
      <c r="N4575" t="s">
        <v>251</v>
      </c>
      <c r="O4575">
        <v>30</v>
      </c>
      <c r="P4575">
        <v>0.7</v>
      </c>
      <c r="Q4575">
        <v>4</v>
      </c>
      <c r="R4575">
        <v>0.7</v>
      </c>
      <c r="S4575" t="s">
        <v>337</v>
      </c>
      <c r="T4575">
        <v>1</v>
      </c>
      <c r="U4575" t="s">
        <v>355</v>
      </c>
      <c r="V4575">
        <v>3310.0625258536602</v>
      </c>
      <c r="W4575">
        <v>3312.1412816696802</v>
      </c>
      <c r="X4575">
        <v>3410.8693430029298</v>
      </c>
      <c r="Y4575">
        <v>1333.1420450000001</v>
      </c>
      <c r="Z4575">
        <f t="shared" si="142"/>
        <v>-0.14234570126539994</v>
      </c>
      <c r="AA4575">
        <f t="shared" si="143"/>
        <v>5.8183139816883644E-4</v>
      </c>
    </row>
    <row r="4576" spans="1:27" x14ac:dyDescent="0.3">
      <c r="A4576" t="s">
        <v>166</v>
      </c>
      <c r="B4576">
        <v>20</v>
      </c>
      <c r="C4576">
        <v>0.7</v>
      </c>
      <c r="D4576">
        <v>4</v>
      </c>
      <c r="E4576">
        <v>0.7</v>
      </c>
      <c r="F4576" t="s">
        <v>336</v>
      </c>
      <c r="G4576">
        <v>1</v>
      </c>
      <c r="H4576">
        <v>3573.92193650029</v>
      </c>
      <c r="I4576" t="s">
        <v>8</v>
      </c>
      <c r="J4576">
        <v>3</v>
      </c>
      <c r="K4576">
        <v>9</v>
      </c>
      <c r="L4576">
        <v>6.6666666666666599</v>
      </c>
      <c r="M4576">
        <v>0.97662439999999096</v>
      </c>
      <c r="N4576" t="s">
        <v>166</v>
      </c>
      <c r="O4576">
        <v>20</v>
      </c>
      <c r="P4576">
        <v>0.7</v>
      </c>
      <c r="Q4576">
        <v>4</v>
      </c>
      <c r="R4576">
        <v>0.7</v>
      </c>
      <c r="S4576" t="s">
        <v>336</v>
      </c>
      <c r="T4576">
        <v>1</v>
      </c>
      <c r="U4576" t="s">
        <v>355</v>
      </c>
      <c r="V4576">
        <v>4167.3535580792304</v>
      </c>
      <c r="W4576">
        <v>4175.52228950061</v>
      </c>
      <c r="X4576">
        <v>4346.5306455379896</v>
      </c>
      <c r="Y4576">
        <v>493.5942488</v>
      </c>
      <c r="Z4576">
        <f t="shared" si="142"/>
        <v>-0.14240011395924329</v>
      </c>
      <c r="AA4576">
        <f t="shared" si="143"/>
        <v>1.9785976080035537E-3</v>
      </c>
    </row>
    <row r="4577" spans="1:27" x14ac:dyDescent="0.3">
      <c r="A4577" t="s">
        <v>61</v>
      </c>
      <c r="B4577">
        <v>10</v>
      </c>
      <c r="C4577">
        <v>0.3</v>
      </c>
      <c r="D4577">
        <v>2</v>
      </c>
      <c r="E4577">
        <v>0.7</v>
      </c>
      <c r="F4577" t="s">
        <v>337</v>
      </c>
      <c r="G4577">
        <v>1</v>
      </c>
      <c r="H4577">
        <v>2019.44511920985</v>
      </c>
      <c r="I4577" t="s">
        <v>373</v>
      </c>
      <c r="J4577">
        <v>10</v>
      </c>
      <c r="K4577">
        <v>8</v>
      </c>
      <c r="L4577">
        <v>3.3333333333333299</v>
      </c>
      <c r="M4577">
        <v>7.2430400000000006E-2</v>
      </c>
      <c r="N4577" t="s">
        <v>59</v>
      </c>
      <c r="O4577">
        <v>10</v>
      </c>
      <c r="P4577">
        <v>0.3</v>
      </c>
      <c r="Q4577">
        <v>2</v>
      </c>
      <c r="R4577">
        <v>0.7</v>
      </c>
      <c r="S4577" t="s">
        <v>336</v>
      </c>
      <c r="T4577">
        <v>4</v>
      </c>
      <c r="U4577" t="s">
        <v>355</v>
      </c>
      <c r="V4577">
        <v>2355.4745774652702</v>
      </c>
      <c r="W4577">
        <v>2357.0084478577301</v>
      </c>
      <c r="X4577">
        <v>2525.2220354721599</v>
      </c>
      <c r="Y4577">
        <v>35.464511999999999</v>
      </c>
      <c r="Z4577">
        <f t="shared" si="142"/>
        <v>-0.142658919552858</v>
      </c>
      <c r="AA4577">
        <f t="shared" si="143"/>
        <v>2.0423346019818349E-3</v>
      </c>
    </row>
    <row r="4578" spans="1:27" x14ac:dyDescent="0.3">
      <c r="A4578" t="s">
        <v>137</v>
      </c>
      <c r="B4578">
        <v>20</v>
      </c>
      <c r="C4578">
        <v>0.3</v>
      </c>
      <c r="D4578">
        <v>2</v>
      </c>
      <c r="E4578">
        <v>0.7</v>
      </c>
      <c r="F4578" t="s">
        <v>336</v>
      </c>
      <c r="G4578">
        <v>2</v>
      </c>
      <c r="H4578">
        <v>1904.49317830064</v>
      </c>
      <c r="I4578" t="s">
        <v>1</v>
      </c>
      <c r="J4578">
        <v>0</v>
      </c>
      <c r="K4578">
        <v>6</v>
      </c>
      <c r="L4578">
        <v>3.3333333333333299</v>
      </c>
      <c r="M4578">
        <v>0.420010400000009</v>
      </c>
      <c r="N4578" t="s">
        <v>137</v>
      </c>
      <c r="O4578">
        <v>20</v>
      </c>
      <c r="P4578">
        <v>0.3</v>
      </c>
      <c r="Q4578">
        <v>2</v>
      </c>
      <c r="R4578">
        <v>0.7</v>
      </c>
      <c r="S4578" t="s">
        <v>336</v>
      </c>
      <c r="T4578">
        <v>2</v>
      </c>
      <c r="U4578" t="s">
        <v>355</v>
      </c>
      <c r="V4578">
        <v>2221.4605839001802</v>
      </c>
      <c r="W4578">
        <v>2221.4605839001802</v>
      </c>
      <c r="X4578">
        <v>2221.4605839001802</v>
      </c>
      <c r="Y4578">
        <v>227.47475809999901</v>
      </c>
      <c r="Z4578">
        <f t="shared" si="142"/>
        <v>-0.14268423572163766</v>
      </c>
      <c r="AA4578">
        <f t="shared" si="143"/>
        <v>1.8464044253005442E-3</v>
      </c>
    </row>
    <row r="4579" spans="1:27" x14ac:dyDescent="0.3">
      <c r="A4579" t="s">
        <v>137</v>
      </c>
      <c r="B4579">
        <v>20</v>
      </c>
      <c r="C4579">
        <v>0.3</v>
      </c>
      <c r="D4579">
        <v>2</v>
      </c>
      <c r="E4579">
        <v>0.7</v>
      </c>
      <c r="F4579" t="s">
        <v>336</v>
      </c>
      <c r="G4579">
        <v>2</v>
      </c>
      <c r="H4579">
        <v>1904.49317830064</v>
      </c>
      <c r="I4579" t="s">
        <v>9</v>
      </c>
      <c r="J4579">
        <v>4</v>
      </c>
      <c r="K4579">
        <v>6</v>
      </c>
      <c r="L4579">
        <v>3.3333333333333299</v>
      </c>
      <c r="M4579">
        <v>0.493942500000002</v>
      </c>
      <c r="N4579" t="s">
        <v>137</v>
      </c>
      <c r="O4579">
        <v>20</v>
      </c>
      <c r="P4579">
        <v>0.3</v>
      </c>
      <c r="Q4579">
        <v>2</v>
      </c>
      <c r="R4579">
        <v>0.7</v>
      </c>
      <c r="S4579" t="s">
        <v>336</v>
      </c>
      <c r="T4579">
        <v>2</v>
      </c>
      <c r="U4579" t="s">
        <v>355</v>
      </c>
      <c r="V4579">
        <v>2221.4605839001802</v>
      </c>
      <c r="W4579">
        <v>2221.4605839001802</v>
      </c>
      <c r="X4579">
        <v>2221.4605839001802</v>
      </c>
      <c r="Y4579">
        <v>227.47475809999901</v>
      </c>
      <c r="Z4579">
        <f t="shared" si="142"/>
        <v>-0.14268423572163766</v>
      </c>
      <c r="AA4579">
        <f t="shared" si="143"/>
        <v>2.1714167502614179E-3</v>
      </c>
    </row>
    <row r="4580" spans="1:27" x14ac:dyDescent="0.3">
      <c r="A4580" t="s">
        <v>109</v>
      </c>
      <c r="B4580">
        <v>20</v>
      </c>
      <c r="C4580">
        <v>0.7</v>
      </c>
      <c r="D4580">
        <v>2</v>
      </c>
      <c r="E4580">
        <v>0.3</v>
      </c>
      <c r="F4580" t="s">
        <v>336</v>
      </c>
      <c r="G4580">
        <v>4</v>
      </c>
      <c r="H4580">
        <v>2014.75821776415</v>
      </c>
      <c r="I4580" t="s">
        <v>1</v>
      </c>
      <c r="J4580">
        <v>0</v>
      </c>
      <c r="K4580">
        <v>6</v>
      </c>
      <c r="L4580">
        <v>3.3333333333333299</v>
      </c>
      <c r="M4580">
        <v>0.84916540000000396</v>
      </c>
      <c r="N4580" t="s">
        <v>109</v>
      </c>
      <c r="O4580">
        <v>20</v>
      </c>
      <c r="P4580">
        <v>0.7</v>
      </c>
      <c r="Q4580">
        <v>2</v>
      </c>
      <c r="R4580">
        <v>0.3</v>
      </c>
      <c r="S4580" t="s">
        <v>336</v>
      </c>
      <c r="T4580">
        <v>4</v>
      </c>
      <c r="U4580" t="s">
        <v>355</v>
      </c>
      <c r="V4580">
        <v>2350.0926730542101</v>
      </c>
      <c r="W4580">
        <v>2350.0926730542101</v>
      </c>
      <c r="X4580">
        <v>2350.0926730542101</v>
      </c>
      <c r="Y4580">
        <v>422.34701610000002</v>
      </c>
      <c r="Z4580">
        <f t="shared" si="142"/>
        <v>-0.14268988586490727</v>
      </c>
      <c r="AA4580">
        <f t="shared" si="143"/>
        <v>2.0105869525048219E-3</v>
      </c>
    </row>
    <row r="4581" spans="1:27" x14ac:dyDescent="0.3">
      <c r="A4581" t="s">
        <v>109</v>
      </c>
      <c r="B4581">
        <v>20</v>
      </c>
      <c r="C4581">
        <v>0.7</v>
      </c>
      <c r="D4581">
        <v>2</v>
      </c>
      <c r="E4581">
        <v>0.3</v>
      </c>
      <c r="F4581" t="s">
        <v>336</v>
      </c>
      <c r="G4581">
        <v>4</v>
      </c>
      <c r="H4581">
        <v>2014.75821776415</v>
      </c>
      <c r="I4581" t="s">
        <v>5</v>
      </c>
      <c r="J4581">
        <v>3</v>
      </c>
      <c r="K4581">
        <v>6</v>
      </c>
      <c r="L4581">
        <v>3.3333333333333299</v>
      </c>
      <c r="M4581">
        <v>0.77712659999997402</v>
      </c>
      <c r="N4581" t="s">
        <v>109</v>
      </c>
      <c r="O4581">
        <v>20</v>
      </c>
      <c r="P4581">
        <v>0.7</v>
      </c>
      <c r="Q4581">
        <v>2</v>
      </c>
      <c r="R4581">
        <v>0.3</v>
      </c>
      <c r="S4581" t="s">
        <v>336</v>
      </c>
      <c r="T4581">
        <v>4</v>
      </c>
      <c r="U4581" t="s">
        <v>355</v>
      </c>
      <c r="V4581">
        <v>2350.0926730542101</v>
      </c>
      <c r="W4581">
        <v>2350.0926730542101</v>
      </c>
      <c r="X4581">
        <v>2350.0926730542101</v>
      </c>
      <c r="Y4581">
        <v>422.34701610000002</v>
      </c>
      <c r="Z4581">
        <f t="shared" si="142"/>
        <v>-0.14268988586490727</v>
      </c>
      <c r="AA4581">
        <f t="shared" si="143"/>
        <v>1.8400191557550205E-3</v>
      </c>
    </row>
    <row r="4582" spans="1:27" x14ac:dyDescent="0.3">
      <c r="A4582" t="s">
        <v>109</v>
      </c>
      <c r="B4582">
        <v>20</v>
      </c>
      <c r="C4582">
        <v>0.7</v>
      </c>
      <c r="D4582">
        <v>2</v>
      </c>
      <c r="E4582">
        <v>0.3</v>
      </c>
      <c r="F4582" t="s">
        <v>336</v>
      </c>
      <c r="G4582">
        <v>4</v>
      </c>
      <c r="H4582">
        <v>2014.75821776415</v>
      </c>
      <c r="I4582" t="s">
        <v>9</v>
      </c>
      <c r="J4582">
        <v>4</v>
      </c>
      <c r="K4582">
        <v>6</v>
      </c>
      <c r="L4582">
        <v>3.3333333333333299</v>
      </c>
      <c r="M4582">
        <v>0.82475060000001499</v>
      </c>
      <c r="N4582" t="s">
        <v>109</v>
      </c>
      <c r="O4582">
        <v>20</v>
      </c>
      <c r="P4582">
        <v>0.7</v>
      </c>
      <c r="Q4582">
        <v>2</v>
      </c>
      <c r="R4582">
        <v>0.3</v>
      </c>
      <c r="S4582" t="s">
        <v>336</v>
      </c>
      <c r="T4582">
        <v>4</v>
      </c>
      <c r="U4582" t="s">
        <v>355</v>
      </c>
      <c r="V4582">
        <v>2350.0926730542101</v>
      </c>
      <c r="W4582">
        <v>2350.0926730542101</v>
      </c>
      <c r="X4582">
        <v>2350.0926730542101</v>
      </c>
      <c r="Y4582">
        <v>422.34701610000002</v>
      </c>
      <c r="Z4582">
        <f t="shared" si="142"/>
        <v>-0.14268988586490727</v>
      </c>
      <c r="AA4582">
        <f t="shared" si="143"/>
        <v>1.9527795120132612E-3</v>
      </c>
    </row>
    <row r="4583" spans="1:27" x14ac:dyDescent="0.3">
      <c r="A4583" t="s">
        <v>109</v>
      </c>
      <c r="B4583">
        <v>20</v>
      </c>
      <c r="C4583">
        <v>0.7</v>
      </c>
      <c r="D4583">
        <v>2</v>
      </c>
      <c r="E4583">
        <v>0.3</v>
      </c>
      <c r="F4583" t="s">
        <v>336</v>
      </c>
      <c r="G4583">
        <v>4</v>
      </c>
      <c r="H4583">
        <v>2014.75821776415</v>
      </c>
      <c r="I4583" t="s">
        <v>13</v>
      </c>
      <c r="J4583">
        <v>5</v>
      </c>
      <c r="K4583">
        <v>6</v>
      </c>
      <c r="L4583">
        <v>3.3333333333333299</v>
      </c>
      <c r="M4583">
        <v>0.77611910000001605</v>
      </c>
      <c r="N4583" t="s">
        <v>109</v>
      </c>
      <c r="O4583">
        <v>20</v>
      </c>
      <c r="P4583">
        <v>0.7</v>
      </c>
      <c r="Q4583">
        <v>2</v>
      </c>
      <c r="R4583">
        <v>0.3</v>
      </c>
      <c r="S4583" t="s">
        <v>336</v>
      </c>
      <c r="T4583">
        <v>4</v>
      </c>
      <c r="U4583" t="s">
        <v>355</v>
      </c>
      <c r="V4583">
        <v>2350.0926730542101</v>
      </c>
      <c r="W4583">
        <v>2350.0926730542101</v>
      </c>
      <c r="X4583">
        <v>2350.0926730542101</v>
      </c>
      <c r="Y4583">
        <v>422.34701610000002</v>
      </c>
      <c r="Z4583">
        <f t="shared" si="142"/>
        <v>-0.14268988586490727</v>
      </c>
      <c r="AA4583">
        <f t="shared" si="143"/>
        <v>1.8376336766074196E-3</v>
      </c>
    </row>
    <row r="4584" spans="1:27" x14ac:dyDescent="0.3">
      <c r="A4584" t="s">
        <v>137</v>
      </c>
      <c r="B4584">
        <v>20</v>
      </c>
      <c r="C4584">
        <v>0.3</v>
      </c>
      <c r="D4584">
        <v>2</v>
      </c>
      <c r="E4584">
        <v>0.7</v>
      </c>
      <c r="F4584" t="s">
        <v>336</v>
      </c>
      <c r="G4584">
        <v>2</v>
      </c>
      <c r="H4584">
        <v>1904.2289526281199</v>
      </c>
      <c r="I4584" t="s">
        <v>13</v>
      </c>
      <c r="J4584">
        <v>5</v>
      </c>
      <c r="K4584">
        <v>6</v>
      </c>
      <c r="L4584">
        <v>3.3333333333333299</v>
      </c>
      <c r="M4584">
        <v>0.59828740000000302</v>
      </c>
      <c r="N4584" t="s">
        <v>137</v>
      </c>
      <c r="O4584">
        <v>20</v>
      </c>
      <c r="P4584">
        <v>0.3</v>
      </c>
      <c r="Q4584">
        <v>2</v>
      </c>
      <c r="R4584">
        <v>0.7</v>
      </c>
      <c r="S4584" t="s">
        <v>336</v>
      </c>
      <c r="T4584">
        <v>2</v>
      </c>
      <c r="U4584" t="s">
        <v>355</v>
      </c>
      <c r="V4584">
        <v>2221.4605839001802</v>
      </c>
      <c r="W4584">
        <v>2221.4605839001802</v>
      </c>
      <c r="X4584">
        <v>2221.4605839001802</v>
      </c>
      <c r="Y4584">
        <v>227.47475809999901</v>
      </c>
      <c r="Z4584">
        <f t="shared" si="142"/>
        <v>-0.14280317804023426</v>
      </c>
      <c r="AA4584">
        <f t="shared" si="143"/>
        <v>2.6301265467748866E-3</v>
      </c>
    </row>
    <row r="4585" spans="1:27" x14ac:dyDescent="0.3">
      <c r="A4585" t="s">
        <v>137</v>
      </c>
      <c r="B4585">
        <v>20</v>
      </c>
      <c r="C4585">
        <v>0.3</v>
      </c>
      <c r="D4585">
        <v>2</v>
      </c>
      <c r="E4585">
        <v>0.7</v>
      </c>
      <c r="F4585" t="s">
        <v>336</v>
      </c>
      <c r="G4585">
        <v>2</v>
      </c>
      <c r="H4585">
        <v>1904.1846446864299</v>
      </c>
      <c r="I4585" t="s">
        <v>5</v>
      </c>
      <c r="J4585">
        <v>3</v>
      </c>
      <c r="K4585">
        <v>6</v>
      </c>
      <c r="L4585">
        <v>3.3333333333333299</v>
      </c>
      <c r="M4585">
        <v>0.72082900000000905</v>
      </c>
      <c r="N4585" t="s">
        <v>137</v>
      </c>
      <c r="O4585">
        <v>20</v>
      </c>
      <c r="P4585">
        <v>0.3</v>
      </c>
      <c r="Q4585">
        <v>2</v>
      </c>
      <c r="R4585">
        <v>0.7</v>
      </c>
      <c r="S4585" t="s">
        <v>336</v>
      </c>
      <c r="T4585">
        <v>2</v>
      </c>
      <c r="U4585" t="s">
        <v>355</v>
      </c>
      <c r="V4585">
        <v>2221.4605839001802</v>
      </c>
      <c r="W4585">
        <v>2221.4605839001802</v>
      </c>
      <c r="X4585">
        <v>2221.4605839001802</v>
      </c>
      <c r="Y4585">
        <v>227.47475809999901</v>
      </c>
      <c r="Z4585">
        <f t="shared" si="142"/>
        <v>-0.14282312345002959</v>
      </c>
      <c r="AA4585">
        <f t="shared" si="143"/>
        <v>3.1688307134417485E-3</v>
      </c>
    </row>
    <row r="4586" spans="1:27" x14ac:dyDescent="0.3">
      <c r="A4586" t="s">
        <v>150</v>
      </c>
      <c r="B4586">
        <v>20</v>
      </c>
      <c r="C4586">
        <v>0.7</v>
      </c>
      <c r="D4586">
        <v>2</v>
      </c>
      <c r="E4586">
        <v>0.7</v>
      </c>
      <c r="F4586" t="s">
        <v>336</v>
      </c>
      <c r="G4586">
        <v>5</v>
      </c>
      <c r="H4586">
        <v>2942.8754956949901</v>
      </c>
      <c r="I4586" t="s">
        <v>2</v>
      </c>
      <c r="J4586">
        <v>0</v>
      </c>
      <c r="K4586">
        <v>7</v>
      </c>
      <c r="L4586">
        <v>3.3333333333333299</v>
      </c>
      <c r="M4586">
        <v>0.54127019999998505</v>
      </c>
      <c r="N4586" t="s">
        <v>150</v>
      </c>
      <c r="O4586">
        <v>20</v>
      </c>
      <c r="P4586">
        <v>0.7</v>
      </c>
      <c r="Q4586">
        <v>2</v>
      </c>
      <c r="R4586">
        <v>0.7</v>
      </c>
      <c r="S4586" t="s">
        <v>336</v>
      </c>
      <c r="T4586">
        <v>5</v>
      </c>
      <c r="U4586" t="s">
        <v>355</v>
      </c>
      <c r="V4586">
        <v>3433.9477853765602</v>
      </c>
      <c r="W4586">
        <v>3433.9477853765602</v>
      </c>
      <c r="X4586">
        <v>3433.9477853765602</v>
      </c>
      <c r="Y4586">
        <v>290.38506219999903</v>
      </c>
      <c r="Z4586">
        <f t="shared" si="142"/>
        <v>-0.14300517083363865</v>
      </c>
      <c r="AA4586">
        <f t="shared" si="143"/>
        <v>1.8639739795816082E-3</v>
      </c>
    </row>
    <row r="4587" spans="1:27" x14ac:dyDescent="0.3">
      <c r="A4587" t="s">
        <v>150</v>
      </c>
      <c r="B4587">
        <v>20</v>
      </c>
      <c r="C4587">
        <v>0.7</v>
      </c>
      <c r="D4587">
        <v>2</v>
      </c>
      <c r="E4587">
        <v>0.7</v>
      </c>
      <c r="F4587" t="s">
        <v>336</v>
      </c>
      <c r="G4587">
        <v>5</v>
      </c>
      <c r="H4587">
        <v>2942.8754956949901</v>
      </c>
      <c r="I4587" t="s">
        <v>6</v>
      </c>
      <c r="J4587">
        <v>3</v>
      </c>
      <c r="K4587">
        <v>7</v>
      </c>
      <c r="L4587">
        <v>3.3333333333333299</v>
      </c>
      <c r="M4587">
        <v>0.55346159999999101</v>
      </c>
      <c r="N4587" t="s">
        <v>150</v>
      </c>
      <c r="O4587">
        <v>20</v>
      </c>
      <c r="P4587">
        <v>0.7</v>
      </c>
      <c r="Q4587">
        <v>2</v>
      </c>
      <c r="R4587">
        <v>0.7</v>
      </c>
      <c r="S4587" t="s">
        <v>336</v>
      </c>
      <c r="T4587">
        <v>5</v>
      </c>
      <c r="U4587" t="s">
        <v>355</v>
      </c>
      <c r="V4587">
        <v>3433.9477853765602</v>
      </c>
      <c r="W4587">
        <v>3433.9477853765602</v>
      </c>
      <c r="X4587">
        <v>3433.9477853765602</v>
      </c>
      <c r="Y4587">
        <v>290.38506219999903</v>
      </c>
      <c r="Z4587">
        <f t="shared" si="142"/>
        <v>-0.14300517083363865</v>
      </c>
      <c r="AA4587">
        <f t="shared" si="143"/>
        <v>1.9059575441205076E-3</v>
      </c>
    </row>
    <row r="4588" spans="1:27" x14ac:dyDescent="0.3">
      <c r="A4588" t="s">
        <v>150</v>
      </c>
      <c r="B4588">
        <v>20</v>
      </c>
      <c r="C4588">
        <v>0.7</v>
      </c>
      <c r="D4588">
        <v>2</v>
      </c>
      <c r="E4588">
        <v>0.7</v>
      </c>
      <c r="F4588" t="s">
        <v>336</v>
      </c>
      <c r="G4588">
        <v>5</v>
      </c>
      <c r="H4588">
        <v>2942.8754956949901</v>
      </c>
      <c r="I4588" t="s">
        <v>10</v>
      </c>
      <c r="J4588">
        <v>4</v>
      </c>
      <c r="K4588">
        <v>7</v>
      </c>
      <c r="L4588">
        <v>3.3333333333333299</v>
      </c>
      <c r="M4588">
        <v>0.57519219999994597</v>
      </c>
      <c r="N4588" t="s">
        <v>150</v>
      </c>
      <c r="O4588">
        <v>20</v>
      </c>
      <c r="P4588">
        <v>0.7</v>
      </c>
      <c r="Q4588">
        <v>2</v>
      </c>
      <c r="R4588">
        <v>0.7</v>
      </c>
      <c r="S4588" t="s">
        <v>336</v>
      </c>
      <c r="T4588">
        <v>5</v>
      </c>
      <c r="U4588" t="s">
        <v>355</v>
      </c>
      <c r="V4588">
        <v>3433.9477853765602</v>
      </c>
      <c r="W4588">
        <v>3433.9477853765602</v>
      </c>
      <c r="X4588">
        <v>3433.9477853765602</v>
      </c>
      <c r="Y4588">
        <v>290.38506219999903</v>
      </c>
      <c r="Z4588">
        <f t="shared" si="142"/>
        <v>-0.14300517083363865</v>
      </c>
      <c r="AA4588">
        <f t="shared" si="143"/>
        <v>1.9807912832781657E-3</v>
      </c>
    </row>
    <row r="4589" spans="1:27" x14ac:dyDescent="0.3">
      <c r="A4589" t="s">
        <v>150</v>
      </c>
      <c r="B4589">
        <v>20</v>
      </c>
      <c r="C4589">
        <v>0.7</v>
      </c>
      <c r="D4589">
        <v>2</v>
      </c>
      <c r="E4589">
        <v>0.7</v>
      </c>
      <c r="F4589" t="s">
        <v>336</v>
      </c>
      <c r="G4589">
        <v>5</v>
      </c>
      <c r="H4589">
        <v>2942.8754956949901</v>
      </c>
      <c r="I4589" t="s">
        <v>14</v>
      </c>
      <c r="J4589">
        <v>5</v>
      </c>
      <c r="K4589">
        <v>7</v>
      </c>
      <c r="L4589">
        <v>3.3333333333333299</v>
      </c>
      <c r="M4589">
        <v>0.55004650000000699</v>
      </c>
      <c r="N4589" t="s">
        <v>150</v>
      </c>
      <c r="O4589">
        <v>20</v>
      </c>
      <c r="P4589">
        <v>0.7</v>
      </c>
      <c r="Q4589">
        <v>2</v>
      </c>
      <c r="R4589">
        <v>0.7</v>
      </c>
      <c r="S4589" t="s">
        <v>336</v>
      </c>
      <c r="T4589">
        <v>5</v>
      </c>
      <c r="U4589" t="s">
        <v>355</v>
      </c>
      <c r="V4589">
        <v>3433.9477853765602</v>
      </c>
      <c r="W4589">
        <v>3433.9477853765602</v>
      </c>
      <c r="X4589">
        <v>3433.9477853765602</v>
      </c>
      <c r="Y4589">
        <v>290.38506219999903</v>
      </c>
      <c r="Z4589">
        <f t="shared" si="142"/>
        <v>-0.14300517083363865</v>
      </c>
      <c r="AA4589">
        <f t="shared" si="143"/>
        <v>1.8941969529450845E-3</v>
      </c>
    </row>
    <row r="4590" spans="1:27" x14ac:dyDescent="0.3">
      <c r="A4590" t="s">
        <v>126</v>
      </c>
      <c r="B4590">
        <v>20</v>
      </c>
      <c r="C4590">
        <v>0.7</v>
      </c>
      <c r="D4590">
        <v>4</v>
      </c>
      <c r="E4590">
        <v>0.3</v>
      </c>
      <c r="F4590" t="s">
        <v>336</v>
      </c>
      <c r="G4590">
        <v>1</v>
      </c>
      <c r="H4590">
        <v>2249.0273585711702</v>
      </c>
      <c r="I4590" t="s">
        <v>4</v>
      </c>
      <c r="J4590">
        <v>0</v>
      </c>
      <c r="K4590">
        <v>9</v>
      </c>
      <c r="L4590">
        <v>6.6666666666666599</v>
      </c>
      <c r="M4590">
        <v>0.54932820000010396</v>
      </c>
      <c r="N4590" t="s">
        <v>126</v>
      </c>
      <c r="O4590">
        <v>20</v>
      </c>
      <c r="P4590">
        <v>0.7</v>
      </c>
      <c r="Q4590">
        <v>4</v>
      </c>
      <c r="R4590">
        <v>0.3</v>
      </c>
      <c r="S4590" t="s">
        <v>336</v>
      </c>
      <c r="T4590">
        <v>1</v>
      </c>
      <c r="U4590" t="s">
        <v>355</v>
      </c>
      <c r="V4590">
        <v>2624.5978878846599</v>
      </c>
      <c r="W4590">
        <v>2624.5978878846599</v>
      </c>
      <c r="X4590">
        <v>2624.5978878846599</v>
      </c>
      <c r="Y4590">
        <v>239.91327860000001</v>
      </c>
      <c r="Z4590">
        <f t="shared" si="142"/>
        <v>-0.14309640766197038</v>
      </c>
      <c r="AA4590">
        <f t="shared" si="143"/>
        <v>2.2896948564317772E-3</v>
      </c>
    </row>
    <row r="4591" spans="1:27" x14ac:dyDescent="0.3">
      <c r="A4591" t="s">
        <v>137</v>
      </c>
      <c r="B4591">
        <v>20</v>
      </c>
      <c r="C4591">
        <v>0.3</v>
      </c>
      <c r="D4591">
        <v>2</v>
      </c>
      <c r="E4591">
        <v>0.7</v>
      </c>
      <c r="F4591" t="s">
        <v>336</v>
      </c>
      <c r="G4591">
        <v>2</v>
      </c>
      <c r="H4591">
        <v>1902.71741743643</v>
      </c>
      <c r="I4591" t="s">
        <v>371</v>
      </c>
      <c r="J4591">
        <v>10</v>
      </c>
      <c r="K4591">
        <v>6</v>
      </c>
      <c r="L4591">
        <v>3.3333333333333299</v>
      </c>
      <c r="M4591">
        <v>0.46490330000000302</v>
      </c>
      <c r="N4591" t="s">
        <v>137</v>
      </c>
      <c r="O4591">
        <v>20</v>
      </c>
      <c r="P4591">
        <v>0.3</v>
      </c>
      <c r="Q4591">
        <v>2</v>
      </c>
      <c r="R4591">
        <v>0.7</v>
      </c>
      <c r="S4591" t="s">
        <v>336</v>
      </c>
      <c r="T4591">
        <v>2</v>
      </c>
      <c r="U4591" t="s">
        <v>355</v>
      </c>
      <c r="V4591">
        <v>2221.4605839001802</v>
      </c>
      <c r="W4591">
        <v>2221.4605839001802</v>
      </c>
      <c r="X4591">
        <v>2221.4605839001802</v>
      </c>
      <c r="Y4591">
        <v>227.47475809999901</v>
      </c>
      <c r="Z4591">
        <f t="shared" si="142"/>
        <v>-0.14348360208315661</v>
      </c>
      <c r="AA4591">
        <f t="shared" si="143"/>
        <v>2.0437577508957247E-3</v>
      </c>
    </row>
    <row r="4592" spans="1:27" x14ac:dyDescent="0.3">
      <c r="A4592" t="s">
        <v>196</v>
      </c>
      <c r="B4592">
        <v>30</v>
      </c>
      <c r="C4592">
        <v>0.3</v>
      </c>
      <c r="D4592">
        <v>4</v>
      </c>
      <c r="E4592">
        <v>0.3</v>
      </c>
      <c r="F4592" t="s">
        <v>336</v>
      </c>
      <c r="G4592">
        <v>1</v>
      </c>
      <c r="H4592">
        <v>1191.7241484271599</v>
      </c>
      <c r="I4592" t="s">
        <v>2</v>
      </c>
      <c r="J4592">
        <v>0</v>
      </c>
      <c r="K4592">
        <v>7</v>
      </c>
      <c r="L4592">
        <v>6.6666666666666599</v>
      </c>
      <c r="M4592">
        <v>1.0138859999999501</v>
      </c>
      <c r="N4592" t="s">
        <v>196</v>
      </c>
      <c r="O4592">
        <v>30</v>
      </c>
      <c r="P4592">
        <v>0.3</v>
      </c>
      <c r="Q4592">
        <v>4</v>
      </c>
      <c r="R4592">
        <v>0.3</v>
      </c>
      <c r="S4592" t="s">
        <v>336</v>
      </c>
      <c r="T4592">
        <v>1</v>
      </c>
      <c r="U4592" t="s">
        <v>355</v>
      </c>
      <c r="V4592">
        <v>1391.39241930395</v>
      </c>
      <c r="W4592">
        <v>1391.39241930395</v>
      </c>
      <c r="X4592">
        <v>1391.39241930395</v>
      </c>
      <c r="Y4592">
        <v>518.95230549999997</v>
      </c>
      <c r="Z4592">
        <f t="shared" si="142"/>
        <v>-0.1435024857880676</v>
      </c>
      <c r="AA4592">
        <f t="shared" si="143"/>
        <v>1.9537171128338887E-3</v>
      </c>
    </row>
    <row r="4593" spans="1:27" x14ac:dyDescent="0.3">
      <c r="A4593" t="s">
        <v>196</v>
      </c>
      <c r="B4593">
        <v>30</v>
      </c>
      <c r="C4593">
        <v>0.3</v>
      </c>
      <c r="D4593">
        <v>4</v>
      </c>
      <c r="E4593">
        <v>0.3</v>
      </c>
      <c r="F4593" t="s">
        <v>336</v>
      </c>
      <c r="G4593">
        <v>1</v>
      </c>
      <c r="H4593">
        <v>1191.7241484271599</v>
      </c>
      <c r="I4593" t="s">
        <v>6</v>
      </c>
      <c r="J4593">
        <v>3</v>
      </c>
      <c r="K4593">
        <v>7</v>
      </c>
      <c r="L4593">
        <v>6.6666666666666599</v>
      </c>
      <c r="M4593">
        <v>1.09436879999998</v>
      </c>
      <c r="N4593" t="s">
        <v>196</v>
      </c>
      <c r="O4593">
        <v>30</v>
      </c>
      <c r="P4593">
        <v>0.3</v>
      </c>
      <c r="Q4593">
        <v>4</v>
      </c>
      <c r="R4593">
        <v>0.3</v>
      </c>
      <c r="S4593" t="s">
        <v>336</v>
      </c>
      <c r="T4593">
        <v>1</v>
      </c>
      <c r="U4593" t="s">
        <v>355</v>
      </c>
      <c r="V4593">
        <v>1391.39241930395</v>
      </c>
      <c r="W4593">
        <v>1391.39241930395</v>
      </c>
      <c r="X4593">
        <v>1391.39241930395</v>
      </c>
      <c r="Y4593">
        <v>518.95230549999997</v>
      </c>
      <c r="Z4593">
        <f t="shared" si="142"/>
        <v>-0.1435024857880676</v>
      </c>
      <c r="AA4593">
        <f t="shared" si="143"/>
        <v>2.1088041972288341E-3</v>
      </c>
    </row>
    <row r="4594" spans="1:27" x14ac:dyDescent="0.3">
      <c r="A4594" t="s">
        <v>196</v>
      </c>
      <c r="B4594">
        <v>30</v>
      </c>
      <c r="C4594">
        <v>0.3</v>
      </c>
      <c r="D4594">
        <v>4</v>
      </c>
      <c r="E4594">
        <v>0.3</v>
      </c>
      <c r="F4594" t="s">
        <v>336</v>
      </c>
      <c r="G4594">
        <v>1</v>
      </c>
      <c r="H4594">
        <v>1191.7241484271599</v>
      </c>
      <c r="I4594" t="s">
        <v>10</v>
      </c>
      <c r="J4594">
        <v>4</v>
      </c>
      <c r="K4594">
        <v>7</v>
      </c>
      <c r="L4594">
        <v>6.6666666666666599</v>
      </c>
      <c r="M4594">
        <v>1.21279439999989</v>
      </c>
      <c r="N4594" t="s">
        <v>196</v>
      </c>
      <c r="O4594">
        <v>30</v>
      </c>
      <c r="P4594">
        <v>0.3</v>
      </c>
      <c r="Q4594">
        <v>4</v>
      </c>
      <c r="R4594">
        <v>0.3</v>
      </c>
      <c r="S4594" t="s">
        <v>336</v>
      </c>
      <c r="T4594">
        <v>1</v>
      </c>
      <c r="U4594" t="s">
        <v>355</v>
      </c>
      <c r="V4594">
        <v>1391.39241930395</v>
      </c>
      <c r="W4594">
        <v>1391.39241930395</v>
      </c>
      <c r="X4594">
        <v>1391.39241930395</v>
      </c>
      <c r="Y4594">
        <v>518.95230549999997</v>
      </c>
      <c r="Z4594">
        <f t="shared" si="142"/>
        <v>-0.1435024857880676</v>
      </c>
      <c r="AA4594">
        <f t="shared" si="143"/>
        <v>2.3370055150470667E-3</v>
      </c>
    </row>
    <row r="4595" spans="1:27" x14ac:dyDescent="0.3">
      <c r="A4595" t="s">
        <v>196</v>
      </c>
      <c r="B4595">
        <v>30</v>
      </c>
      <c r="C4595">
        <v>0.3</v>
      </c>
      <c r="D4595">
        <v>4</v>
      </c>
      <c r="E4595">
        <v>0.3</v>
      </c>
      <c r="F4595" t="s">
        <v>336</v>
      </c>
      <c r="G4595">
        <v>1</v>
      </c>
      <c r="H4595">
        <v>1191.7241484271599</v>
      </c>
      <c r="I4595" t="s">
        <v>14</v>
      </c>
      <c r="J4595">
        <v>5</v>
      </c>
      <c r="K4595">
        <v>7</v>
      </c>
      <c r="L4595">
        <v>6.6666666666666599</v>
      </c>
      <c r="M4595">
        <v>1.02098690000002</v>
      </c>
      <c r="N4595" t="s">
        <v>196</v>
      </c>
      <c r="O4595">
        <v>30</v>
      </c>
      <c r="P4595">
        <v>0.3</v>
      </c>
      <c r="Q4595">
        <v>4</v>
      </c>
      <c r="R4595">
        <v>0.3</v>
      </c>
      <c r="S4595" t="s">
        <v>336</v>
      </c>
      <c r="T4595">
        <v>1</v>
      </c>
      <c r="U4595" t="s">
        <v>355</v>
      </c>
      <c r="V4595">
        <v>1391.39241930395</v>
      </c>
      <c r="W4595">
        <v>1391.39241930395</v>
      </c>
      <c r="X4595">
        <v>1391.39241930395</v>
      </c>
      <c r="Y4595">
        <v>518.95230549999997</v>
      </c>
      <c r="Z4595">
        <f t="shared" si="142"/>
        <v>-0.1435024857880676</v>
      </c>
      <c r="AA4595">
        <f t="shared" si="143"/>
        <v>1.9674002585195571E-3</v>
      </c>
    </row>
    <row r="4596" spans="1:27" x14ac:dyDescent="0.3">
      <c r="A4596" t="s">
        <v>285</v>
      </c>
      <c r="B4596">
        <v>60</v>
      </c>
      <c r="C4596">
        <v>0.3</v>
      </c>
      <c r="D4596">
        <v>4</v>
      </c>
      <c r="E4596">
        <v>0.3</v>
      </c>
      <c r="F4596" t="s">
        <v>337</v>
      </c>
      <c r="G4596">
        <v>5</v>
      </c>
      <c r="H4596">
        <v>1392.1363489088501</v>
      </c>
      <c r="I4596" t="s">
        <v>2</v>
      </c>
      <c r="J4596">
        <v>0</v>
      </c>
      <c r="K4596">
        <v>7</v>
      </c>
      <c r="L4596">
        <v>6.6666666666666599</v>
      </c>
      <c r="M4596">
        <v>22.8327749</v>
      </c>
      <c r="N4596" t="s">
        <v>285</v>
      </c>
      <c r="O4596">
        <v>60</v>
      </c>
      <c r="P4596">
        <v>0.3</v>
      </c>
      <c r="Q4596">
        <v>4</v>
      </c>
      <c r="R4596">
        <v>0.3</v>
      </c>
      <c r="S4596" t="s">
        <v>337</v>
      </c>
      <c r="T4596">
        <v>5</v>
      </c>
      <c r="U4596" t="s">
        <v>355</v>
      </c>
      <c r="V4596">
        <v>1625.62662320709</v>
      </c>
      <c r="W4596">
        <v>1625.62662320709</v>
      </c>
      <c r="X4596">
        <v>90000000000</v>
      </c>
      <c r="Y4596">
        <v>1511.7391997</v>
      </c>
      <c r="Z4596">
        <f t="shared" si="142"/>
        <v>-0.14363093650472</v>
      </c>
      <c r="AA4596">
        <f t="shared" si="143"/>
        <v>1.5103646782812204E-2</v>
      </c>
    </row>
    <row r="4597" spans="1:27" x14ac:dyDescent="0.3">
      <c r="A4597" t="s">
        <v>285</v>
      </c>
      <c r="B4597">
        <v>60</v>
      </c>
      <c r="C4597">
        <v>0.3</v>
      </c>
      <c r="D4597">
        <v>4</v>
      </c>
      <c r="E4597">
        <v>0.3</v>
      </c>
      <c r="F4597" t="s">
        <v>337</v>
      </c>
      <c r="G4597">
        <v>5</v>
      </c>
      <c r="H4597">
        <v>1392.1363489088501</v>
      </c>
      <c r="I4597" t="s">
        <v>6</v>
      </c>
      <c r="J4597">
        <v>3</v>
      </c>
      <c r="K4597">
        <v>7</v>
      </c>
      <c r="L4597">
        <v>6.6666666666666599</v>
      </c>
      <c r="M4597">
        <v>20.134514200000901</v>
      </c>
      <c r="N4597" t="s">
        <v>285</v>
      </c>
      <c r="O4597">
        <v>60</v>
      </c>
      <c r="P4597">
        <v>0.3</v>
      </c>
      <c r="Q4597">
        <v>4</v>
      </c>
      <c r="R4597">
        <v>0.3</v>
      </c>
      <c r="S4597" t="s">
        <v>337</v>
      </c>
      <c r="T4597">
        <v>5</v>
      </c>
      <c r="U4597" t="s">
        <v>355</v>
      </c>
      <c r="V4597">
        <v>1625.62662320709</v>
      </c>
      <c r="W4597">
        <v>1625.62662320709</v>
      </c>
      <c r="X4597">
        <v>90000000000</v>
      </c>
      <c r="Y4597">
        <v>1511.7391997</v>
      </c>
      <c r="Z4597">
        <f t="shared" si="142"/>
        <v>-0.14363093650472</v>
      </c>
      <c r="AA4597">
        <f t="shared" si="143"/>
        <v>1.3318774960652296E-2</v>
      </c>
    </row>
    <row r="4598" spans="1:27" x14ac:dyDescent="0.3">
      <c r="A4598" t="s">
        <v>285</v>
      </c>
      <c r="B4598">
        <v>60</v>
      </c>
      <c r="C4598">
        <v>0.3</v>
      </c>
      <c r="D4598">
        <v>4</v>
      </c>
      <c r="E4598">
        <v>0.3</v>
      </c>
      <c r="F4598" t="s">
        <v>337</v>
      </c>
      <c r="G4598">
        <v>5</v>
      </c>
      <c r="H4598">
        <v>1392.1363489088501</v>
      </c>
      <c r="I4598" t="s">
        <v>10</v>
      </c>
      <c r="J4598">
        <v>4</v>
      </c>
      <c r="K4598">
        <v>7</v>
      </c>
      <c r="L4598">
        <v>6.6666666666666599</v>
      </c>
      <c r="M4598">
        <v>21.725594100000301</v>
      </c>
      <c r="N4598" t="s">
        <v>285</v>
      </c>
      <c r="O4598">
        <v>60</v>
      </c>
      <c r="P4598">
        <v>0.3</v>
      </c>
      <c r="Q4598">
        <v>4</v>
      </c>
      <c r="R4598">
        <v>0.3</v>
      </c>
      <c r="S4598" t="s">
        <v>337</v>
      </c>
      <c r="T4598">
        <v>5</v>
      </c>
      <c r="U4598" t="s">
        <v>355</v>
      </c>
      <c r="V4598">
        <v>1625.62662320709</v>
      </c>
      <c r="W4598">
        <v>1625.62662320709</v>
      </c>
      <c r="X4598">
        <v>90000000000</v>
      </c>
      <c r="Y4598">
        <v>1511.7391997</v>
      </c>
      <c r="Z4598">
        <f t="shared" si="142"/>
        <v>-0.14363093650472</v>
      </c>
      <c r="AA4598">
        <f t="shared" si="143"/>
        <v>1.4371258021430997E-2</v>
      </c>
    </row>
    <row r="4599" spans="1:27" x14ac:dyDescent="0.3">
      <c r="A4599" t="s">
        <v>285</v>
      </c>
      <c r="B4599">
        <v>60</v>
      </c>
      <c r="C4599">
        <v>0.3</v>
      </c>
      <c r="D4599">
        <v>4</v>
      </c>
      <c r="E4599">
        <v>0.3</v>
      </c>
      <c r="F4599" t="s">
        <v>337</v>
      </c>
      <c r="G4599">
        <v>5</v>
      </c>
      <c r="H4599">
        <v>1392.1363489088501</v>
      </c>
      <c r="I4599" t="s">
        <v>14</v>
      </c>
      <c r="J4599">
        <v>5</v>
      </c>
      <c r="K4599">
        <v>7</v>
      </c>
      <c r="L4599">
        <v>6.6666666666666599</v>
      </c>
      <c r="M4599">
        <v>23.181093900000601</v>
      </c>
      <c r="N4599" t="s">
        <v>285</v>
      </c>
      <c r="O4599">
        <v>60</v>
      </c>
      <c r="P4599">
        <v>0.3</v>
      </c>
      <c r="Q4599">
        <v>4</v>
      </c>
      <c r="R4599">
        <v>0.3</v>
      </c>
      <c r="S4599" t="s">
        <v>337</v>
      </c>
      <c r="T4599">
        <v>5</v>
      </c>
      <c r="U4599" t="s">
        <v>355</v>
      </c>
      <c r="V4599">
        <v>1625.62662320709</v>
      </c>
      <c r="W4599">
        <v>1625.62662320709</v>
      </c>
      <c r="X4599">
        <v>90000000000</v>
      </c>
      <c r="Y4599">
        <v>1511.7391997</v>
      </c>
      <c r="Z4599">
        <f t="shared" si="142"/>
        <v>-0.14363093650472</v>
      </c>
      <c r="AA4599">
        <f t="shared" si="143"/>
        <v>1.5334056234435687E-2</v>
      </c>
    </row>
    <row r="4600" spans="1:27" x14ac:dyDescent="0.3">
      <c r="A4600" t="s">
        <v>34</v>
      </c>
      <c r="B4600">
        <v>10</v>
      </c>
      <c r="C4600">
        <v>0.7</v>
      </c>
      <c r="D4600">
        <v>2</v>
      </c>
      <c r="E4600">
        <v>0.3</v>
      </c>
      <c r="F4600" t="s">
        <v>337</v>
      </c>
      <c r="G4600">
        <v>4</v>
      </c>
      <c r="H4600">
        <v>1277.2997964046399</v>
      </c>
      <c r="I4600" t="s">
        <v>2</v>
      </c>
      <c r="J4600">
        <v>0</v>
      </c>
      <c r="K4600">
        <v>7</v>
      </c>
      <c r="L4600">
        <v>3.3333333333333299</v>
      </c>
      <c r="M4600">
        <v>8.1829999999996503E-2</v>
      </c>
      <c r="N4600" t="s">
        <v>34</v>
      </c>
      <c r="O4600">
        <v>10</v>
      </c>
      <c r="P4600">
        <v>0.7</v>
      </c>
      <c r="Q4600">
        <v>2</v>
      </c>
      <c r="R4600">
        <v>0.3</v>
      </c>
      <c r="S4600" t="s">
        <v>337</v>
      </c>
      <c r="T4600">
        <v>4</v>
      </c>
      <c r="U4600" t="s">
        <v>355</v>
      </c>
      <c r="V4600">
        <v>1491.6112663010399</v>
      </c>
      <c r="W4600">
        <v>1491.6112663010399</v>
      </c>
      <c r="X4600">
        <v>1491.6112663010399</v>
      </c>
      <c r="Y4600">
        <v>39.463361999999897</v>
      </c>
      <c r="Z4600">
        <f t="shared" si="142"/>
        <v>-0.14367782996695819</v>
      </c>
      <c r="AA4600">
        <f t="shared" si="143"/>
        <v>2.0735688966387789E-3</v>
      </c>
    </row>
    <row r="4601" spans="1:27" x14ac:dyDescent="0.3">
      <c r="A4601" t="s">
        <v>34</v>
      </c>
      <c r="B4601">
        <v>10</v>
      </c>
      <c r="C4601">
        <v>0.7</v>
      </c>
      <c r="D4601">
        <v>2</v>
      </c>
      <c r="E4601">
        <v>0.3</v>
      </c>
      <c r="F4601" t="s">
        <v>337</v>
      </c>
      <c r="G4601">
        <v>4</v>
      </c>
      <c r="H4601">
        <v>1277.2997964046399</v>
      </c>
      <c r="I4601" t="s">
        <v>6</v>
      </c>
      <c r="J4601">
        <v>3</v>
      </c>
      <c r="K4601">
        <v>7</v>
      </c>
      <c r="L4601">
        <v>3.3333333333333299</v>
      </c>
      <c r="M4601">
        <v>8.9936000000001501E-2</v>
      </c>
      <c r="N4601" t="s">
        <v>34</v>
      </c>
      <c r="O4601">
        <v>10</v>
      </c>
      <c r="P4601">
        <v>0.7</v>
      </c>
      <c r="Q4601">
        <v>2</v>
      </c>
      <c r="R4601">
        <v>0.3</v>
      </c>
      <c r="S4601" t="s">
        <v>337</v>
      </c>
      <c r="T4601">
        <v>4</v>
      </c>
      <c r="U4601" t="s">
        <v>355</v>
      </c>
      <c r="V4601">
        <v>1491.6112663010399</v>
      </c>
      <c r="W4601">
        <v>1491.6112663010399</v>
      </c>
      <c r="X4601">
        <v>1491.6112663010399</v>
      </c>
      <c r="Y4601">
        <v>39.463361999999897</v>
      </c>
      <c r="Z4601">
        <f t="shared" si="142"/>
        <v>-0.14367782996695819</v>
      </c>
      <c r="AA4601">
        <f t="shared" si="143"/>
        <v>2.278974609411173E-3</v>
      </c>
    </row>
    <row r="4602" spans="1:27" x14ac:dyDescent="0.3">
      <c r="A4602" t="s">
        <v>34</v>
      </c>
      <c r="B4602">
        <v>10</v>
      </c>
      <c r="C4602">
        <v>0.7</v>
      </c>
      <c r="D4602">
        <v>2</v>
      </c>
      <c r="E4602">
        <v>0.3</v>
      </c>
      <c r="F4602" t="s">
        <v>337</v>
      </c>
      <c r="G4602">
        <v>4</v>
      </c>
      <c r="H4602">
        <v>1277.2997964046399</v>
      </c>
      <c r="I4602" t="s">
        <v>10</v>
      </c>
      <c r="J4602">
        <v>4</v>
      </c>
      <c r="K4602">
        <v>7</v>
      </c>
      <c r="L4602">
        <v>3.3333333333333299</v>
      </c>
      <c r="M4602">
        <v>7.5979799999998904E-2</v>
      </c>
      <c r="N4602" t="s">
        <v>34</v>
      </c>
      <c r="O4602">
        <v>10</v>
      </c>
      <c r="P4602">
        <v>0.7</v>
      </c>
      <c r="Q4602">
        <v>2</v>
      </c>
      <c r="R4602">
        <v>0.3</v>
      </c>
      <c r="S4602" t="s">
        <v>337</v>
      </c>
      <c r="T4602">
        <v>4</v>
      </c>
      <c r="U4602" t="s">
        <v>355</v>
      </c>
      <c r="V4602">
        <v>1491.6112663010399</v>
      </c>
      <c r="W4602">
        <v>1491.6112663010399</v>
      </c>
      <c r="X4602">
        <v>1491.6112663010399</v>
      </c>
      <c r="Y4602">
        <v>39.463361999999897</v>
      </c>
      <c r="Z4602">
        <f t="shared" si="142"/>
        <v>-0.14367782996695819</v>
      </c>
      <c r="AA4602">
        <f t="shared" si="143"/>
        <v>1.925325064803123E-3</v>
      </c>
    </row>
    <row r="4603" spans="1:27" x14ac:dyDescent="0.3">
      <c r="A4603" t="s">
        <v>34</v>
      </c>
      <c r="B4603">
        <v>10</v>
      </c>
      <c r="C4603">
        <v>0.7</v>
      </c>
      <c r="D4603">
        <v>2</v>
      </c>
      <c r="E4603">
        <v>0.3</v>
      </c>
      <c r="F4603" t="s">
        <v>337</v>
      </c>
      <c r="G4603">
        <v>4</v>
      </c>
      <c r="H4603">
        <v>1277.2997964046399</v>
      </c>
      <c r="I4603" t="s">
        <v>14</v>
      </c>
      <c r="J4603">
        <v>5</v>
      </c>
      <c r="K4603">
        <v>7</v>
      </c>
      <c r="L4603">
        <v>3.3333333333333299</v>
      </c>
      <c r="M4603">
        <v>7.8788000000002897E-2</v>
      </c>
      <c r="N4603" t="s">
        <v>34</v>
      </c>
      <c r="O4603">
        <v>10</v>
      </c>
      <c r="P4603">
        <v>0.7</v>
      </c>
      <c r="Q4603">
        <v>2</v>
      </c>
      <c r="R4603">
        <v>0.3</v>
      </c>
      <c r="S4603" t="s">
        <v>337</v>
      </c>
      <c r="T4603">
        <v>4</v>
      </c>
      <c r="U4603" t="s">
        <v>355</v>
      </c>
      <c r="V4603">
        <v>1491.6112663010399</v>
      </c>
      <c r="W4603">
        <v>1491.6112663010399</v>
      </c>
      <c r="X4603">
        <v>1491.6112663010399</v>
      </c>
      <c r="Y4603">
        <v>39.463361999999897</v>
      </c>
      <c r="Z4603">
        <f t="shared" si="142"/>
        <v>-0.14367782996695819</v>
      </c>
      <c r="AA4603">
        <f t="shared" si="143"/>
        <v>1.9964847394401699E-3</v>
      </c>
    </row>
    <row r="4604" spans="1:27" x14ac:dyDescent="0.3">
      <c r="A4604" t="s">
        <v>141</v>
      </c>
      <c r="B4604">
        <v>20</v>
      </c>
      <c r="C4604">
        <v>0.3</v>
      </c>
      <c r="D4604">
        <v>2</v>
      </c>
      <c r="E4604">
        <v>0.7</v>
      </c>
      <c r="F4604" t="s">
        <v>337</v>
      </c>
      <c r="G4604">
        <v>1</v>
      </c>
      <c r="H4604">
        <v>1627.1082187990301</v>
      </c>
      <c r="I4604" t="s">
        <v>4</v>
      </c>
      <c r="J4604">
        <v>0</v>
      </c>
      <c r="K4604">
        <v>9</v>
      </c>
      <c r="L4604">
        <v>3.3333333333333299</v>
      </c>
      <c r="M4604">
        <v>0.51359909999999298</v>
      </c>
      <c r="N4604" t="s">
        <v>141</v>
      </c>
      <c r="O4604">
        <v>20</v>
      </c>
      <c r="P4604">
        <v>0.3</v>
      </c>
      <c r="Q4604">
        <v>2</v>
      </c>
      <c r="R4604">
        <v>0.7</v>
      </c>
      <c r="S4604" t="s">
        <v>337</v>
      </c>
      <c r="T4604">
        <v>1</v>
      </c>
      <c r="U4604" t="s">
        <v>355</v>
      </c>
      <c r="V4604">
        <v>1901.4160706382299</v>
      </c>
      <c r="W4604">
        <v>1910.2068749790999</v>
      </c>
      <c r="X4604">
        <v>1936.32749941517</v>
      </c>
      <c r="Y4604">
        <v>276.50591219999899</v>
      </c>
      <c r="Z4604">
        <f t="shared" si="142"/>
        <v>-0.14426503282215639</v>
      </c>
      <c r="AA4604">
        <f t="shared" si="143"/>
        <v>1.8574615490626564E-3</v>
      </c>
    </row>
    <row r="4605" spans="1:27" x14ac:dyDescent="0.3">
      <c r="A4605" t="s">
        <v>94</v>
      </c>
      <c r="B4605">
        <v>10</v>
      </c>
      <c r="C4605">
        <v>0.7</v>
      </c>
      <c r="D4605">
        <v>4</v>
      </c>
      <c r="E4605">
        <v>0.7</v>
      </c>
      <c r="F4605" t="s">
        <v>337</v>
      </c>
      <c r="G4605">
        <v>4</v>
      </c>
      <c r="H4605">
        <v>1485.6598530357401</v>
      </c>
      <c r="I4605" t="s">
        <v>12</v>
      </c>
      <c r="J4605">
        <v>4</v>
      </c>
      <c r="K4605">
        <v>9</v>
      </c>
      <c r="L4605">
        <v>6.6666666666666599</v>
      </c>
      <c r="M4605">
        <v>3.0309899999991698E-2</v>
      </c>
      <c r="N4605" t="s">
        <v>94</v>
      </c>
      <c r="O4605">
        <v>10</v>
      </c>
      <c r="P4605">
        <v>0.7</v>
      </c>
      <c r="Q4605">
        <v>4</v>
      </c>
      <c r="R4605">
        <v>0.7</v>
      </c>
      <c r="S4605" t="s">
        <v>337</v>
      </c>
      <c r="T4605">
        <v>4</v>
      </c>
      <c r="U4605" t="s">
        <v>355</v>
      </c>
      <c r="V4605">
        <v>1736.64838175048</v>
      </c>
      <c r="W4605">
        <v>1789.2662916091699</v>
      </c>
      <c r="X4605">
        <v>90000000000</v>
      </c>
      <c r="Y4605">
        <v>11.3183467999988</v>
      </c>
      <c r="Z4605">
        <f t="shared" si="142"/>
        <v>-0.14452466679625289</v>
      </c>
      <c r="AA4605">
        <f t="shared" si="143"/>
        <v>2.6779440969236703E-3</v>
      </c>
    </row>
    <row r="4606" spans="1:27" x14ac:dyDescent="0.3">
      <c r="A4606" t="s">
        <v>122</v>
      </c>
      <c r="B4606">
        <v>20</v>
      </c>
      <c r="C4606">
        <v>0.3</v>
      </c>
      <c r="D4606">
        <v>4</v>
      </c>
      <c r="E4606">
        <v>0.3</v>
      </c>
      <c r="F4606" t="s">
        <v>337</v>
      </c>
      <c r="G4606">
        <v>2</v>
      </c>
      <c r="H4606">
        <v>969.28300892336495</v>
      </c>
      <c r="I4606" t="s">
        <v>1</v>
      </c>
      <c r="J4606">
        <v>0</v>
      </c>
      <c r="K4606">
        <v>6</v>
      </c>
      <c r="L4606">
        <v>6.6666666666666599</v>
      </c>
      <c r="M4606">
        <v>0.58778610000001597</v>
      </c>
      <c r="N4606" t="s">
        <v>122</v>
      </c>
      <c r="O4606">
        <v>20</v>
      </c>
      <c r="P4606">
        <v>0.3</v>
      </c>
      <c r="Q4606">
        <v>4</v>
      </c>
      <c r="R4606">
        <v>0.3</v>
      </c>
      <c r="S4606" t="s">
        <v>337</v>
      </c>
      <c r="T4606">
        <v>2</v>
      </c>
      <c r="U4606" t="s">
        <v>355</v>
      </c>
      <c r="V4606">
        <v>1133.6261974394599</v>
      </c>
      <c r="W4606">
        <v>1133.6261974394599</v>
      </c>
      <c r="X4606">
        <v>1133.6261974394599</v>
      </c>
      <c r="Y4606">
        <v>301.89416609999898</v>
      </c>
      <c r="Z4606">
        <f t="shared" si="142"/>
        <v>-0.14497123380467003</v>
      </c>
      <c r="AA4606">
        <f t="shared" si="143"/>
        <v>1.9469939005224716E-3</v>
      </c>
    </row>
    <row r="4607" spans="1:27" x14ac:dyDescent="0.3">
      <c r="A4607" t="s">
        <v>122</v>
      </c>
      <c r="B4607">
        <v>20</v>
      </c>
      <c r="C4607">
        <v>0.3</v>
      </c>
      <c r="D4607">
        <v>4</v>
      </c>
      <c r="E4607">
        <v>0.3</v>
      </c>
      <c r="F4607" t="s">
        <v>337</v>
      </c>
      <c r="G4607">
        <v>2</v>
      </c>
      <c r="H4607">
        <v>969.28300892336495</v>
      </c>
      <c r="I4607" t="s">
        <v>5</v>
      </c>
      <c r="J4607">
        <v>3</v>
      </c>
      <c r="K4607">
        <v>6</v>
      </c>
      <c r="L4607">
        <v>6.6666666666666599</v>
      </c>
      <c r="M4607">
        <v>0.62430540000002499</v>
      </c>
      <c r="N4607" t="s">
        <v>122</v>
      </c>
      <c r="O4607">
        <v>20</v>
      </c>
      <c r="P4607">
        <v>0.3</v>
      </c>
      <c r="Q4607">
        <v>4</v>
      </c>
      <c r="R4607">
        <v>0.3</v>
      </c>
      <c r="S4607" t="s">
        <v>337</v>
      </c>
      <c r="T4607">
        <v>2</v>
      </c>
      <c r="U4607" t="s">
        <v>355</v>
      </c>
      <c r="V4607">
        <v>1133.6261974394599</v>
      </c>
      <c r="W4607">
        <v>1133.6261974394599</v>
      </c>
      <c r="X4607">
        <v>1133.6261974394599</v>
      </c>
      <c r="Y4607">
        <v>301.89416609999898</v>
      </c>
      <c r="Z4607">
        <f t="shared" si="142"/>
        <v>-0.14497123380467003</v>
      </c>
      <c r="AA4607">
        <f t="shared" si="143"/>
        <v>2.0679611271230427E-3</v>
      </c>
    </row>
    <row r="4608" spans="1:27" x14ac:dyDescent="0.3">
      <c r="A4608" t="s">
        <v>122</v>
      </c>
      <c r="B4608">
        <v>20</v>
      </c>
      <c r="C4608">
        <v>0.3</v>
      </c>
      <c r="D4608">
        <v>4</v>
      </c>
      <c r="E4608">
        <v>0.3</v>
      </c>
      <c r="F4608" t="s">
        <v>337</v>
      </c>
      <c r="G4608">
        <v>2</v>
      </c>
      <c r="H4608">
        <v>969.28300892336495</v>
      </c>
      <c r="I4608" t="s">
        <v>9</v>
      </c>
      <c r="J4608">
        <v>4</v>
      </c>
      <c r="K4608">
        <v>6</v>
      </c>
      <c r="L4608">
        <v>6.6666666666666599</v>
      </c>
      <c r="M4608">
        <v>0.63006319999999505</v>
      </c>
      <c r="N4608" t="s">
        <v>122</v>
      </c>
      <c r="O4608">
        <v>20</v>
      </c>
      <c r="P4608">
        <v>0.3</v>
      </c>
      <c r="Q4608">
        <v>4</v>
      </c>
      <c r="R4608">
        <v>0.3</v>
      </c>
      <c r="S4608" t="s">
        <v>337</v>
      </c>
      <c r="T4608">
        <v>2</v>
      </c>
      <c r="U4608" t="s">
        <v>355</v>
      </c>
      <c r="V4608">
        <v>1133.6261974394599</v>
      </c>
      <c r="W4608">
        <v>1133.6261974394599</v>
      </c>
      <c r="X4608">
        <v>1133.6261974394599</v>
      </c>
      <c r="Y4608">
        <v>301.89416609999898</v>
      </c>
      <c r="Z4608">
        <f t="shared" si="142"/>
        <v>-0.14497123380467003</v>
      </c>
      <c r="AA4608">
        <f t="shared" si="143"/>
        <v>2.0870333737793853E-3</v>
      </c>
    </row>
    <row r="4609" spans="1:27" x14ac:dyDescent="0.3">
      <c r="A4609" t="s">
        <v>122</v>
      </c>
      <c r="B4609">
        <v>20</v>
      </c>
      <c r="C4609">
        <v>0.3</v>
      </c>
      <c r="D4609">
        <v>4</v>
      </c>
      <c r="E4609">
        <v>0.3</v>
      </c>
      <c r="F4609" t="s">
        <v>337</v>
      </c>
      <c r="G4609">
        <v>2</v>
      </c>
      <c r="H4609">
        <v>969.28300892336495</v>
      </c>
      <c r="I4609" t="s">
        <v>13</v>
      </c>
      <c r="J4609">
        <v>5</v>
      </c>
      <c r="K4609">
        <v>6</v>
      </c>
      <c r="L4609">
        <v>6.6666666666666599</v>
      </c>
      <c r="M4609">
        <v>0.66106400000000998</v>
      </c>
      <c r="N4609" t="s">
        <v>122</v>
      </c>
      <c r="O4609">
        <v>20</v>
      </c>
      <c r="P4609">
        <v>0.3</v>
      </c>
      <c r="Q4609">
        <v>4</v>
      </c>
      <c r="R4609">
        <v>0.3</v>
      </c>
      <c r="S4609" t="s">
        <v>337</v>
      </c>
      <c r="T4609">
        <v>2</v>
      </c>
      <c r="U4609" t="s">
        <v>355</v>
      </c>
      <c r="V4609">
        <v>1133.6261974394599</v>
      </c>
      <c r="W4609">
        <v>1133.6261974394599</v>
      </c>
      <c r="X4609">
        <v>1133.6261974394599</v>
      </c>
      <c r="Y4609">
        <v>301.89416609999898</v>
      </c>
      <c r="Z4609">
        <f t="shared" si="142"/>
        <v>-0.14497123380467003</v>
      </c>
      <c r="AA4609">
        <f t="shared" si="143"/>
        <v>2.189721015612604E-3</v>
      </c>
    </row>
    <row r="4610" spans="1:27" x14ac:dyDescent="0.3">
      <c r="A4610" t="s">
        <v>216</v>
      </c>
      <c r="B4610">
        <v>30</v>
      </c>
      <c r="C4610">
        <v>0.3</v>
      </c>
      <c r="D4610">
        <v>2</v>
      </c>
      <c r="E4610">
        <v>0.7</v>
      </c>
      <c r="F4610" t="s">
        <v>336</v>
      </c>
      <c r="G4610">
        <v>1</v>
      </c>
      <c r="H4610">
        <v>2550.3063095703601</v>
      </c>
      <c r="I4610" t="s">
        <v>2</v>
      </c>
      <c r="J4610">
        <v>0</v>
      </c>
      <c r="K4610">
        <v>7</v>
      </c>
      <c r="L4610">
        <v>3.3333333333333299</v>
      </c>
      <c r="M4610">
        <v>2.0474672000000198</v>
      </c>
      <c r="N4610" t="s">
        <v>216</v>
      </c>
      <c r="O4610">
        <v>30</v>
      </c>
      <c r="P4610">
        <v>0.3</v>
      </c>
      <c r="Q4610">
        <v>2</v>
      </c>
      <c r="R4610">
        <v>0.7</v>
      </c>
      <c r="S4610" t="s">
        <v>336</v>
      </c>
      <c r="T4610">
        <v>1</v>
      </c>
      <c r="U4610" t="s">
        <v>355</v>
      </c>
      <c r="V4610">
        <v>2983.7554277156501</v>
      </c>
      <c r="W4610">
        <v>2983.7554277156501</v>
      </c>
      <c r="X4610">
        <v>2983.77950322059</v>
      </c>
      <c r="Y4610">
        <v>969.72060689999796</v>
      </c>
      <c r="Z4610">
        <f t="shared" ref="Z4610:Z4673" si="144">(H4610-V4610)/V4610</f>
        <v>-0.1452696538459711</v>
      </c>
      <c r="AA4610">
        <f t="shared" ref="AA4610:AA4673" si="145">M4610/Y4610</f>
        <v>2.1113990828197011E-3</v>
      </c>
    </row>
    <row r="4611" spans="1:27" x14ac:dyDescent="0.3">
      <c r="A4611" t="s">
        <v>216</v>
      </c>
      <c r="B4611">
        <v>30</v>
      </c>
      <c r="C4611">
        <v>0.3</v>
      </c>
      <c r="D4611">
        <v>2</v>
      </c>
      <c r="E4611">
        <v>0.7</v>
      </c>
      <c r="F4611" t="s">
        <v>336</v>
      </c>
      <c r="G4611">
        <v>1</v>
      </c>
      <c r="H4611">
        <v>2550.3063095703601</v>
      </c>
      <c r="I4611" t="s">
        <v>6</v>
      </c>
      <c r="J4611">
        <v>3</v>
      </c>
      <c r="K4611">
        <v>7</v>
      </c>
      <c r="L4611">
        <v>3.3333333333333299</v>
      </c>
      <c r="M4611">
        <v>2.2900612000000802</v>
      </c>
      <c r="N4611" t="s">
        <v>216</v>
      </c>
      <c r="O4611">
        <v>30</v>
      </c>
      <c r="P4611">
        <v>0.3</v>
      </c>
      <c r="Q4611">
        <v>2</v>
      </c>
      <c r="R4611">
        <v>0.7</v>
      </c>
      <c r="S4611" t="s">
        <v>336</v>
      </c>
      <c r="T4611">
        <v>1</v>
      </c>
      <c r="U4611" t="s">
        <v>355</v>
      </c>
      <c r="V4611">
        <v>2983.7554277156501</v>
      </c>
      <c r="W4611">
        <v>2983.7554277156501</v>
      </c>
      <c r="X4611">
        <v>2983.77950322059</v>
      </c>
      <c r="Y4611">
        <v>969.72060689999796</v>
      </c>
      <c r="Z4611">
        <f t="shared" si="144"/>
        <v>-0.1452696538459711</v>
      </c>
      <c r="AA4611">
        <f t="shared" si="145"/>
        <v>2.3615680472347041E-3</v>
      </c>
    </row>
    <row r="4612" spans="1:27" x14ac:dyDescent="0.3">
      <c r="A4612" t="s">
        <v>216</v>
      </c>
      <c r="B4612">
        <v>30</v>
      </c>
      <c r="C4612">
        <v>0.3</v>
      </c>
      <c r="D4612">
        <v>2</v>
      </c>
      <c r="E4612">
        <v>0.7</v>
      </c>
      <c r="F4612" t="s">
        <v>336</v>
      </c>
      <c r="G4612">
        <v>1</v>
      </c>
      <c r="H4612">
        <v>2550.3063095703601</v>
      </c>
      <c r="I4612" t="s">
        <v>10</v>
      </c>
      <c r="J4612">
        <v>4</v>
      </c>
      <c r="K4612">
        <v>7</v>
      </c>
      <c r="L4612">
        <v>3.3333333333333299</v>
      </c>
      <c r="M4612">
        <v>2.1230907999999999</v>
      </c>
      <c r="N4612" t="s">
        <v>216</v>
      </c>
      <c r="O4612">
        <v>30</v>
      </c>
      <c r="P4612">
        <v>0.3</v>
      </c>
      <c r="Q4612">
        <v>2</v>
      </c>
      <c r="R4612">
        <v>0.7</v>
      </c>
      <c r="S4612" t="s">
        <v>336</v>
      </c>
      <c r="T4612">
        <v>1</v>
      </c>
      <c r="U4612" t="s">
        <v>355</v>
      </c>
      <c r="V4612">
        <v>2983.7554277156501</v>
      </c>
      <c r="W4612">
        <v>2983.7554277156501</v>
      </c>
      <c r="X4612">
        <v>2983.77950322059</v>
      </c>
      <c r="Y4612">
        <v>969.72060689999796</v>
      </c>
      <c r="Z4612">
        <f t="shared" si="144"/>
        <v>-0.1452696538459711</v>
      </c>
      <c r="AA4612">
        <f t="shared" si="145"/>
        <v>2.1893840193693468E-3</v>
      </c>
    </row>
    <row r="4613" spans="1:27" x14ac:dyDescent="0.3">
      <c r="A4613" t="s">
        <v>216</v>
      </c>
      <c r="B4613">
        <v>30</v>
      </c>
      <c r="C4613">
        <v>0.3</v>
      </c>
      <c r="D4613">
        <v>2</v>
      </c>
      <c r="E4613">
        <v>0.7</v>
      </c>
      <c r="F4613" t="s">
        <v>336</v>
      </c>
      <c r="G4613">
        <v>1</v>
      </c>
      <c r="H4613">
        <v>2550.3063095703601</v>
      </c>
      <c r="I4613" t="s">
        <v>14</v>
      </c>
      <c r="J4613">
        <v>5</v>
      </c>
      <c r="K4613">
        <v>7</v>
      </c>
      <c r="L4613">
        <v>3.3333333333333299</v>
      </c>
      <c r="M4613">
        <v>1.9167383000001299</v>
      </c>
      <c r="N4613" t="s">
        <v>216</v>
      </c>
      <c r="O4613">
        <v>30</v>
      </c>
      <c r="P4613">
        <v>0.3</v>
      </c>
      <c r="Q4613">
        <v>2</v>
      </c>
      <c r="R4613">
        <v>0.7</v>
      </c>
      <c r="S4613" t="s">
        <v>336</v>
      </c>
      <c r="T4613">
        <v>1</v>
      </c>
      <c r="U4613" t="s">
        <v>355</v>
      </c>
      <c r="V4613">
        <v>2983.7554277156501</v>
      </c>
      <c r="W4613">
        <v>2983.7554277156501</v>
      </c>
      <c r="X4613">
        <v>2983.77950322059</v>
      </c>
      <c r="Y4613">
        <v>969.72060689999796</v>
      </c>
      <c r="Z4613">
        <f t="shared" si="144"/>
        <v>-0.1452696538459711</v>
      </c>
      <c r="AA4613">
        <f t="shared" si="145"/>
        <v>1.9765881908270027E-3</v>
      </c>
    </row>
    <row r="4614" spans="1:27" x14ac:dyDescent="0.3">
      <c r="A4614" t="s">
        <v>130</v>
      </c>
      <c r="B4614">
        <v>20</v>
      </c>
      <c r="C4614">
        <v>0.7</v>
      </c>
      <c r="D4614">
        <v>4</v>
      </c>
      <c r="E4614">
        <v>0.3</v>
      </c>
      <c r="F4614" t="s">
        <v>336</v>
      </c>
      <c r="G4614">
        <v>5</v>
      </c>
      <c r="H4614">
        <v>1899.0410452067299</v>
      </c>
      <c r="I4614" t="s">
        <v>16</v>
      </c>
      <c r="J4614">
        <v>5</v>
      </c>
      <c r="K4614">
        <v>9</v>
      </c>
      <c r="L4614">
        <v>6.6666666666666599</v>
      </c>
      <c r="M4614">
        <v>0.45806709999999301</v>
      </c>
      <c r="N4614" t="s">
        <v>130</v>
      </c>
      <c r="O4614">
        <v>20</v>
      </c>
      <c r="P4614">
        <v>0.7</v>
      </c>
      <c r="Q4614">
        <v>4</v>
      </c>
      <c r="R4614">
        <v>0.3</v>
      </c>
      <c r="S4614" t="s">
        <v>336</v>
      </c>
      <c r="T4614">
        <v>5</v>
      </c>
      <c r="U4614" t="s">
        <v>355</v>
      </c>
      <c r="V4614">
        <v>2221.9634339640902</v>
      </c>
      <c r="W4614">
        <v>2221.9634339640902</v>
      </c>
      <c r="X4614">
        <v>2221.9634339640902</v>
      </c>
      <c r="Y4614">
        <v>239.385605300001</v>
      </c>
      <c r="Z4614">
        <f t="shared" si="144"/>
        <v>-0.14533199953756715</v>
      </c>
      <c r="AA4614">
        <f t="shared" si="145"/>
        <v>1.9135114637571363E-3</v>
      </c>
    </row>
    <row r="4615" spans="1:27" x14ac:dyDescent="0.3">
      <c r="A4615" t="s">
        <v>239</v>
      </c>
      <c r="B4615">
        <v>30</v>
      </c>
      <c r="C4615">
        <v>0.3</v>
      </c>
      <c r="D4615">
        <v>4</v>
      </c>
      <c r="E4615">
        <v>0.7</v>
      </c>
      <c r="F4615" t="s">
        <v>336</v>
      </c>
      <c r="G4615">
        <v>4</v>
      </c>
      <c r="H4615">
        <v>2496.5170485733802</v>
      </c>
      <c r="I4615" t="s">
        <v>16</v>
      </c>
      <c r="J4615">
        <v>5</v>
      </c>
      <c r="K4615">
        <v>9</v>
      </c>
      <c r="L4615">
        <v>6.6666666666666599</v>
      </c>
      <c r="M4615">
        <v>1.4276175999998399</v>
      </c>
      <c r="N4615" t="s">
        <v>239</v>
      </c>
      <c r="O4615">
        <v>30</v>
      </c>
      <c r="P4615">
        <v>0.3</v>
      </c>
      <c r="Q4615">
        <v>4</v>
      </c>
      <c r="R4615">
        <v>0.7</v>
      </c>
      <c r="S4615" t="s">
        <v>336</v>
      </c>
      <c r="T4615">
        <v>4</v>
      </c>
      <c r="U4615" t="s">
        <v>355</v>
      </c>
      <c r="V4615">
        <v>2921.09095365441</v>
      </c>
      <c r="W4615">
        <v>2928.4285311133299</v>
      </c>
      <c r="X4615">
        <v>3108.5252710465902</v>
      </c>
      <c r="Y4615">
        <v>750.292550799997</v>
      </c>
      <c r="Z4615">
        <f t="shared" si="144"/>
        <v>-0.14534771830704882</v>
      </c>
      <c r="AA4615">
        <f t="shared" si="145"/>
        <v>1.9027479327598912E-3</v>
      </c>
    </row>
    <row r="4616" spans="1:27" x14ac:dyDescent="0.3">
      <c r="A4616" t="s">
        <v>257</v>
      </c>
      <c r="B4616">
        <v>60</v>
      </c>
      <c r="C4616">
        <v>0.3</v>
      </c>
      <c r="D4616">
        <v>2</v>
      </c>
      <c r="E4616">
        <v>0.3</v>
      </c>
      <c r="F4616" t="s">
        <v>336</v>
      </c>
      <c r="G4616">
        <v>2</v>
      </c>
      <c r="H4616">
        <v>1486.89460627894</v>
      </c>
      <c r="I4616" t="s">
        <v>1</v>
      </c>
      <c r="J4616">
        <v>0</v>
      </c>
      <c r="K4616">
        <v>6</v>
      </c>
      <c r="L4616">
        <v>3.3333333333333299</v>
      </c>
      <c r="M4616">
        <v>13.0985063999996</v>
      </c>
      <c r="N4616" t="s">
        <v>257</v>
      </c>
      <c r="O4616">
        <v>60</v>
      </c>
      <c r="P4616">
        <v>0.3</v>
      </c>
      <c r="Q4616">
        <v>2</v>
      </c>
      <c r="R4616">
        <v>0.3</v>
      </c>
      <c r="S4616" t="s">
        <v>336</v>
      </c>
      <c r="T4616">
        <v>2</v>
      </c>
      <c r="U4616" t="s">
        <v>355</v>
      </c>
      <c r="V4616">
        <v>1739.92298031721</v>
      </c>
      <c r="W4616">
        <v>1739.92298031721</v>
      </c>
      <c r="X4616">
        <v>90000000000</v>
      </c>
      <c r="Y4616">
        <v>1504.2178343999999</v>
      </c>
      <c r="Z4616">
        <f t="shared" si="144"/>
        <v>-0.14542504289019717</v>
      </c>
      <c r="AA4616">
        <f t="shared" si="145"/>
        <v>8.7078520812940048E-3</v>
      </c>
    </row>
    <row r="4617" spans="1:27" x14ac:dyDescent="0.3">
      <c r="A4617" t="s">
        <v>257</v>
      </c>
      <c r="B4617">
        <v>60</v>
      </c>
      <c r="C4617">
        <v>0.3</v>
      </c>
      <c r="D4617">
        <v>2</v>
      </c>
      <c r="E4617">
        <v>0.3</v>
      </c>
      <c r="F4617" t="s">
        <v>336</v>
      </c>
      <c r="G4617">
        <v>2</v>
      </c>
      <c r="H4617">
        <v>1486.89460627894</v>
      </c>
      <c r="I4617" t="s">
        <v>5</v>
      </c>
      <c r="J4617">
        <v>3</v>
      </c>
      <c r="K4617">
        <v>6</v>
      </c>
      <c r="L4617">
        <v>3.3333333333333299</v>
      </c>
      <c r="M4617">
        <v>14.169362999999899</v>
      </c>
      <c r="N4617" t="s">
        <v>257</v>
      </c>
      <c r="O4617">
        <v>60</v>
      </c>
      <c r="P4617">
        <v>0.3</v>
      </c>
      <c r="Q4617">
        <v>2</v>
      </c>
      <c r="R4617">
        <v>0.3</v>
      </c>
      <c r="S4617" t="s">
        <v>336</v>
      </c>
      <c r="T4617">
        <v>2</v>
      </c>
      <c r="U4617" t="s">
        <v>355</v>
      </c>
      <c r="V4617">
        <v>1739.92298031721</v>
      </c>
      <c r="W4617">
        <v>1739.92298031721</v>
      </c>
      <c r="X4617">
        <v>90000000000</v>
      </c>
      <c r="Y4617">
        <v>1504.2178343999999</v>
      </c>
      <c r="Z4617">
        <f t="shared" si="144"/>
        <v>-0.14542504289019717</v>
      </c>
      <c r="AA4617">
        <f t="shared" si="145"/>
        <v>9.4197546897532656E-3</v>
      </c>
    </row>
    <row r="4618" spans="1:27" x14ac:dyDescent="0.3">
      <c r="A4618" t="s">
        <v>257</v>
      </c>
      <c r="B4618">
        <v>60</v>
      </c>
      <c r="C4618">
        <v>0.3</v>
      </c>
      <c r="D4618">
        <v>2</v>
      </c>
      <c r="E4618">
        <v>0.3</v>
      </c>
      <c r="F4618" t="s">
        <v>336</v>
      </c>
      <c r="G4618">
        <v>2</v>
      </c>
      <c r="H4618">
        <v>1486.89460627894</v>
      </c>
      <c r="I4618" t="s">
        <v>9</v>
      </c>
      <c r="J4618">
        <v>4</v>
      </c>
      <c r="K4618">
        <v>6</v>
      </c>
      <c r="L4618">
        <v>3.3333333333333299</v>
      </c>
      <c r="M4618">
        <v>14.597775800000299</v>
      </c>
      <c r="N4618" t="s">
        <v>257</v>
      </c>
      <c r="O4618">
        <v>60</v>
      </c>
      <c r="P4618">
        <v>0.3</v>
      </c>
      <c r="Q4618">
        <v>2</v>
      </c>
      <c r="R4618">
        <v>0.3</v>
      </c>
      <c r="S4618" t="s">
        <v>336</v>
      </c>
      <c r="T4618">
        <v>2</v>
      </c>
      <c r="U4618" t="s">
        <v>355</v>
      </c>
      <c r="V4618">
        <v>1739.92298031721</v>
      </c>
      <c r="W4618">
        <v>1739.92298031721</v>
      </c>
      <c r="X4618">
        <v>90000000000</v>
      </c>
      <c r="Y4618">
        <v>1504.2178343999999</v>
      </c>
      <c r="Z4618">
        <f t="shared" si="144"/>
        <v>-0.14542504289019717</v>
      </c>
      <c r="AA4618">
        <f t="shared" si="145"/>
        <v>9.7045623753178253E-3</v>
      </c>
    </row>
    <row r="4619" spans="1:27" x14ac:dyDescent="0.3">
      <c r="A4619" t="s">
        <v>257</v>
      </c>
      <c r="B4619">
        <v>60</v>
      </c>
      <c r="C4619">
        <v>0.3</v>
      </c>
      <c r="D4619">
        <v>2</v>
      </c>
      <c r="E4619">
        <v>0.3</v>
      </c>
      <c r="F4619" t="s">
        <v>336</v>
      </c>
      <c r="G4619">
        <v>2</v>
      </c>
      <c r="H4619">
        <v>1486.89460627894</v>
      </c>
      <c r="I4619" t="s">
        <v>13</v>
      </c>
      <c r="J4619">
        <v>5</v>
      </c>
      <c r="K4619">
        <v>6</v>
      </c>
      <c r="L4619">
        <v>3.3333333333333299</v>
      </c>
      <c r="M4619">
        <v>14.426389000000199</v>
      </c>
      <c r="N4619" t="s">
        <v>257</v>
      </c>
      <c r="O4619">
        <v>60</v>
      </c>
      <c r="P4619">
        <v>0.3</v>
      </c>
      <c r="Q4619">
        <v>2</v>
      </c>
      <c r="R4619">
        <v>0.3</v>
      </c>
      <c r="S4619" t="s">
        <v>336</v>
      </c>
      <c r="T4619">
        <v>2</v>
      </c>
      <c r="U4619" t="s">
        <v>355</v>
      </c>
      <c r="V4619">
        <v>1739.92298031721</v>
      </c>
      <c r="W4619">
        <v>1739.92298031721</v>
      </c>
      <c r="X4619">
        <v>90000000000</v>
      </c>
      <c r="Y4619">
        <v>1504.2178343999999</v>
      </c>
      <c r="Z4619">
        <f t="shared" si="144"/>
        <v>-0.14542504289019717</v>
      </c>
      <c r="AA4619">
        <f t="shared" si="145"/>
        <v>9.5906248882859282E-3</v>
      </c>
    </row>
    <row r="4620" spans="1:27" x14ac:dyDescent="0.3">
      <c r="A4620" t="s">
        <v>281</v>
      </c>
      <c r="B4620">
        <v>60</v>
      </c>
      <c r="C4620">
        <v>0.3</v>
      </c>
      <c r="D4620">
        <v>4</v>
      </c>
      <c r="E4620">
        <v>0.3</v>
      </c>
      <c r="F4620" t="s">
        <v>337</v>
      </c>
      <c r="G4620">
        <v>1</v>
      </c>
      <c r="H4620">
        <v>1772.7591296815699</v>
      </c>
      <c r="I4620" t="s">
        <v>374</v>
      </c>
      <c r="J4620">
        <v>10</v>
      </c>
      <c r="K4620">
        <v>9</v>
      </c>
      <c r="L4620">
        <v>6.6666666666666599</v>
      </c>
      <c r="M4620">
        <v>22.8764046000001</v>
      </c>
      <c r="N4620" t="s">
        <v>277</v>
      </c>
      <c r="O4620">
        <v>60</v>
      </c>
      <c r="P4620">
        <v>0.3</v>
      </c>
      <c r="Q4620">
        <v>4</v>
      </c>
      <c r="R4620">
        <v>0.3</v>
      </c>
      <c r="S4620" t="s">
        <v>336</v>
      </c>
      <c r="T4620">
        <v>2</v>
      </c>
      <c r="U4620" t="s">
        <v>355</v>
      </c>
      <c r="V4620">
        <v>2074.5048331707599</v>
      </c>
      <c r="W4620">
        <v>2074.5048331707599</v>
      </c>
      <c r="X4620">
        <v>90000000000</v>
      </c>
      <c r="Y4620">
        <v>1504.69717379999</v>
      </c>
      <c r="Z4620">
        <f t="shared" si="144"/>
        <v>-0.14545432657680976</v>
      </c>
      <c r="AA4620">
        <f t="shared" si="145"/>
        <v>1.5203327950851138E-2</v>
      </c>
    </row>
    <row r="4621" spans="1:27" x14ac:dyDescent="0.3">
      <c r="A4621" t="s">
        <v>307</v>
      </c>
      <c r="B4621">
        <v>60</v>
      </c>
      <c r="C4621">
        <v>0.7</v>
      </c>
      <c r="D4621">
        <v>2</v>
      </c>
      <c r="E4621">
        <v>0.7</v>
      </c>
      <c r="F4621" t="s">
        <v>336</v>
      </c>
      <c r="G4621">
        <v>2</v>
      </c>
      <c r="H4621">
        <v>3614.2313710103999</v>
      </c>
      <c r="I4621" t="s">
        <v>16</v>
      </c>
      <c r="J4621">
        <v>5</v>
      </c>
      <c r="K4621">
        <v>9</v>
      </c>
      <c r="L4621">
        <v>3.3333333333333299</v>
      </c>
      <c r="M4621">
        <v>20.040860500001099</v>
      </c>
      <c r="N4621" t="s">
        <v>307</v>
      </c>
      <c r="O4621">
        <v>60</v>
      </c>
      <c r="P4621">
        <v>0.7</v>
      </c>
      <c r="Q4621">
        <v>2</v>
      </c>
      <c r="R4621">
        <v>0.7</v>
      </c>
      <c r="S4621" t="s">
        <v>336</v>
      </c>
      <c r="T4621">
        <v>2</v>
      </c>
      <c r="U4621" t="s">
        <v>355</v>
      </c>
      <c r="V4621">
        <v>4230.4454343771804</v>
      </c>
      <c r="W4621">
        <v>4230.4454343771804</v>
      </c>
      <c r="X4621">
        <v>90000000000</v>
      </c>
      <c r="Y4621">
        <v>1512.8462050999899</v>
      </c>
      <c r="Z4621">
        <f t="shared" si="144"/>
        <v>-0.14566174482699631</v>
      </c>
      <c r="AA4621">
        <f t="shared" si="145"/>
        <v>1.324712348977768E-2</v>
      </c>
    </row>
    <row r="4622" spans="1:27" x14ac:dyDescent="0.3">
      <c r="A4622" t="s">
        <v>171</v>
      </c>
      <c r="B4622">
        <v>20</v>
      </c>
      <c r="C4622">
        <v>0.7</v>
      </c>
      <c r="D4622">
        <v>4</v>
      </c>
      <c r="E4622">
        <v>0.7</v>
      </c>
      <c r="F4622" t="s">
        <v>337</v>
      </c>
      <c r="G4622">
        <v>1</v>
      </c>
      <c r="H4622">
        <v>2918.9544129923702</v>
      </c>
      <c r="I4622" t="s">
        <v>2</v>
      </c>
      <c r="J4622">
        <v>0</v>
      </c>
      <c r="K4622">
        <v>7</v>
      </c>
      <c r="L4622">
        <v>6.6666666666666599</v>
      </c>
      <c r="M4622">
        <v>1.1277765999999401</v>
      </c>
      <c r="N4622" t="s">
        <v>171</v>
      </c>
      <c r="O4622">
        <v>20</v>
      </c>
      <c r="P4622">
        <v>0.7</v>
      </c>
      <c r="Q4622">
        <v>4</v>
      </c>
      <c r="R4622">
        <v>0.7</v>
      </c>
      <c r="S4622" t="s">
        <v>337</v>
      </c>
      <c r="T4622">
        <v>1</v>
      </c>
      <c r="U4622" t="s">
        <v>355</v>
      </c>
      <c r="V4622">
        <v>3416.8281779025401</v>
      </c>
      <c r="W4622">
        <v>3432.41885508105</v>
      </c>
      <c r="X4622">
        <v>3608.63846649474</v>
      </c>
      <c r="Y4622">
        <v>603.91460970000003</v>
      </c>
      <c r="Z4622">
        <f t="shared" si="144"/>
        <v>-0.14571226265635503</v>
      </c>
      <c r="AA4622">
        <f t="shared" si="145"/>
        <v>1.8674438105747652E-3</v>
      </c>
    </row>
    <row r="4623" spans="1:27" x14ac:dyDescent="0.3">
      <c r="A4623" t="s">
        <v>171</v>
      </c>
      <c r="B4623">
        <v>20</v>
      </c>
      <c r="C4623">
        <v>0.7</v>
      </c>
      <c r="D4623">
        <v>4</v>
      </c>
      <c r="E4623">
        <v>0.7</v>
      </c>
      <c r="F4623" t="s">
        <v>337</v>
      </c>
      <c r="G4623">
        <v>1</v>
      </c>
      <c r="H4623">
        <v>2918.9544129923702</v>
      </c>
      <c r="I4623" t="s">
        <v>6</v>
      </c>
      <c r="J4623">
        <v>3</v>
      </c>
      <c r="K4623">
        <v>7</v>
      </c>
      <c r="L4623">
        <v>6.6666666666666599</v>
      </c>
      <c r="M4623">
        <v>1.1258810000000401</v>
      </c>
      <c r="N4623" t="s">
        <v>171</v>
      </c>
      <c r="O4623">
        <v>20</v>
      </c>
      <c r="P4623">
        <v>0.7</v>
      </c>
      <c r="Q4623">
        <v>4</v>
      </c>
      <c r="R4623">
        <v>0.7</v>
      </c>
      <c r="S4623" t="s">
        <v>337</v>
      </c>
      <c r="T4623">
        <v>1</v>
      </c>
      <c r="U4623" t="s">
        <v>355</v>
      </c>
      <c r="V4623">
        <v>3416.8281779025401</v>
      </c>
      <c r="W4623">
        <v>3432.41885508105</v>
      </c>
      <c r="X4623">
        <v>3608.63846649474</v>
      </c>
      <c r="Y4623">
        <v>603.91460970000003</v>
      </c>
      <c r="Z4623">
        <f t="shared" si="144"/>
        <v>-0.14571226265635503</v>
      </c>
      <c r="AA4623">
        <f t="shared" si="145"/>
        <v>1.8643049562244098E-3</v>
      </c>
    </row>
    <row r="4624" spans="1:27" x14ac:dyDescent="0.3">
      <c r="A4624" t="s">
        <v>171</v>
      </c>
      <c r="B4624">
        <v>20</v>
      </c>
      <c r="C4624">
        <v>0.7</v>
      </c>
      <c r="D4624">
        <v>4</v>
      </c>
      <c r="E4624">
        <v>0.7</v>
      </c>
      <c r="F4624" t="s">
        <v>337</v>
      </c>
      <c r="G4624">
        <v>1</v>
      </c>
      <c r="H4624">
        <v>2918.9544129923702</v>
      </c>
      <c r="I4624" t="s">
        <v>10</v>
      </c>
      <c r="J4624">
        <v>4</v>
      </c>
      <c r="K4624">
        <v>7</v>
      </c>
      <c r="L4624">
        <v>6.6666666666666599</v>
      </c>
      <c r="M4624">
        <v>1.33814370000004</v>
      </c>
      <c r="N4624" t="s">
        <v>171</v>
      </c>
      <c r="O4624">
        <v>20</v>
      </c>
      <c r="P4624">
        <v>0.7</v>
      </c>
      <c r="Q4624">
        <v>4</v>
      </c>
      <c r="R4624">
        <v>0.7</v>
      </c>
      <c r="S4624" t="s">
        <v>337</v>
      </c>
      <c r="T4624">
        <v>1</v>
      </c>
      <c r="U4624" t="s">
        <v>355</v>
      </c>
      <c r="V4624">
        <v>3416.8281779025401</v>
      </c>
      <c r="W4624">
        <v>3432.41885508105</v>
      </c>
      <c r="X4624">
        <v>3608.63846649474</v>
      </c>
      <c r="Y4624">
        <v>603.91460970000003</v>
      </c>
      <c r="Z4624">
        <f t="shared" si="144"/>
        <v>-0.14571226265635503</v>
      </c>
      <c r="AA4624">
        <f t="shared" si="145"/>
        <v>2.2157829575687443E-3</v>
      </c>
    </row>
    <row r="4625" spans="1:27" x14ac:dyDescent="0.3">
      <c r="A4625" t="s">
        <v>171</v>
      </c>
      <c r="B4625">
        <v>20</v>
      </c>
      <c r="C4625">
        <v>0.7</v>
      </c>
      <c r="D4625">
        <v>4</v>
      </c>
      <c r="E4625">
        <v>0.7</v>
      </c>
      <c r="F4625" t="s">
        <v>337</v>
      </c>
      <c r="G4625">
        <v>1</v>
      </c>
      <c r="H4625">
        <v>2918.9544129923702</v>
      </c>
      <c r="I4625" t="s">
        <v>14</v>
      </c>
      <c r="J4625">
        <v>5</v>
      </c>
      <c r="K4625">
        <v>7</v>
      </c>
      <c r="L4625">
        <v>6.6666666666666599</v>
      </c>
      <c r="M4625">
        <v>1.1981961000000101</v>
      </c>
      <c r="N4625" t="s">
        <v>171</v>
      </c>
      <c r="O4625">
        <v>20</v>
      </c>
      <c r="P4625">
        <v>0.7</v>
      </c>
      <c r="Q4625">
        <v>4</v>
      </c>
      <c r="R4625">
        <v>0.7</v>
      </c>
      <c r="S4625" t="s">
        <v>337</v>
      </c>
      <c r="T4625">
        <v>1</v>
      </c>
      <c r="U4625" t="s">
        <v>355</v>
      </c>
      <c r="V4625">
        <v>3416.8281779025401</v>
      </c>
      <c r="W4625">
        <v>3432.41885508105</v>
      </c>
      <c r="X4625">
        <v>3608.63846649474</v>
      </c>
      <c r="Y4625">
        <v>603.91460970000003</v>
      </c>
      <c r="Z4625">
        <f t="shared" si="144"/>
        <v>-0.14571226265635503</v>
      </c>
      <c r="AA4625">
        <f t="shared" si="145"/>
        <v>1.9840488717357322E-3</v>
      </c>
    </row>
    <row r="4626" spans="1:27" x14ac:dyDescent="0.3">
      <c r="A4626" t="s">
        <v>70</v>
      </c>
      <c r="B4626">
        <v>10</v>
      </c>
      <c r="C4626">
        <v>0.7</v>
      </c>
      <c r="D4626">
        <v>2</v>
      </c>
      <c r="E4626">
        <v>0.7</v>
      </c>
      <c r="F4626" t="s">
        <v>336</v>
      </c>
      <c r="G4626">
        <v>5</v>
      </c>
      <c r="H4626">
        <v>3888.9958834741301</v>
      </c>
      <c r="I4626" t="s">
        <v>12</v>
      </c>
      <c r="J4626">
        <v>4</v>
      </c>
      <c r="K4626">
        <v>9</v>
      </c>
      <c r="L4626">
        <v>3.3333333333333299</v>
      </c>
      <c r="M4626">
        <v>0.19739679999999199</v>
      </c>
      <c r="N4626" t="s">
        <v>70</v>
      </c>
      <c r="O4626">
        <v>10</v>
      </c>
      <c r="P4626">
        <v>0.7</v>
      </c>
      <c r="Q4626">
        <v>2</v>
      </c>
      <c r="R4626">
        <v>0.7</v>
      </c>
      <c r="S4626" t="s">
        <v>336</v>
      </c>
      <c r="T4626">
        <v>5</v>
      </c>
      <c r="U4626" t="s">
        <v>355</v>
      </c>
      <c r="V4626">
        <v>4552.5751370096305</v>
      </c>
      <c r="W4626">
        <v>4552.9304173793698</v>
      </c>
      <c r="X4626">
        <v>4552.9304173793698</v>
      </c>
      <c r="Y4626">
        <v>104.046540199999</v>
      </c>
      <c r="Z4626">
        <f t="shared" si="144"/>
        <v>-0.14575909975455648</v>
      </c>
      <c r="AA4626">
        <f t="shared" si="145"/>
        <v>1.8971971544710132E-3</v>
      </c>
    </row>
    <row r="4627" spans="1:27" x14ac:dyDescent="0.3">
      <c r="A4627" t="s">
        <v>216</v>
      </c>
      <c r="B4627">
        <v>30</v>
      </c>
      <c r="C4627">
        <v>0.3</v>
      </c>
      <c r="D4627">
        <v>2</v>
      </c>
      <c r="E4627">
        <v>0.7</v>
      </c>
      <c r="F4627" t="s">
        <v>336</v>
      </c>
      <c r="G4627">
        <v>1</v>
      </c>
      <c r="H4627">
        <v>2548.0253178409698</v>
      </c>
      <c r="I4627" t="s">
        <v>1</v>
      </c>
      <c r="J4627">
        <v>0</v>
      </c>
      <c r="K4627">
        <v>6</v>
      </c>
      <c r="L4627">
        <v>3.3333333333333299</v>
      </c>
      <c r="M4627">
        <v>2.17048669999985</v>
      </c>
      <c r="N4627" t="s">
        <v>216</v>
      </c>
      <c r="O4627">
        <v>30</v>
      </c>
      <c r="P4627">
        <v>0.3</v>
      </c>
      <c r="Q4627">
        <v>2</v>
      </c>
      <c r="R4627">
        <v>0.7</v>
      </c>
      <c r="S4627" t="s">
        <v>336</v>
      </c>
      <c r="T4627">
        <v>1</v>
      </c>
      <c r="U4627" t="s">
        <v>355</v>
      </c>
      <c r="V4627">
        <v>2983.7554277156501</v>
      </c>
      <c r="W4627">
        <v>2983.7554277156501</v>
      </c>
      <c r="X4627">
        <v>2983.77950322059</v>
      </c>
      <c r="Y4627">
        <v>969.72060689999796</v>
      </c>
      <c r="Z4627">
        <f t="shared" si="144"/>
        <v>-0.14603412391888745</v>
      </c>
      <c r="AA4627">
        <f t="shared" si="145"/>
        <v>2.2382598498535159E-3</v>
      </c>
    </row>
    <row r="4628" spans="1:27" x14ac:dyDescent="0.3">
      <c r="A4628" t="s">
        <v>216</v>
      </c>
      <c r="B4628">
        <v>30</v>
      </c>
      <c r="C4628">
        <v>0.3</v>
      </c>
      <c r="D4628">
        <v>2</v>
      </c>
      <c r="E4628">
        <v>0.7</v>
      </c>
      <c r="F4628" t="s">
        <v>336</v>
      </c>
      <c r="G4628">
        <v>1</v>
      </c>
      <c r="H4628">
        <v>2548.0253178409698</v>
      </c>
      <c r="I4628" t="s">
        <v>5</v>
      </c>
      <c r="J4628">
        <v>3</v>
      </c>
      <c r="K4628">
        <v>6</v>
      </c>
      <c r="L4628">
        <v>3.3333333333333299</v>
      </c>
      <c r="M4628">
        <v>2.1186735999999602</v>
      </c>
      <c r="N4628" t="s">
        <v>216</v>
      </c>
      <c r="O4628">
        <v>30</v>
      </c>
      <c r="P4628">
        <v>0.3</v>
      </c>
      <c r="Q4628">
        <v>2</v>
      </c>
      <c r="R4628">
        <v>0.7</v>
      </c>
      <c r="S4628" t="s">
        <v>336</v>
      </c>
      <c r="T4628">
        <v>1</v>
      </c>
      <c r="U4628" t="s">
        <v>355</v>
      </c>
      <c r="V4628">
        <v>2983.7554277156501</v>
      </c>
      <c r="W4628">
        <v>2983.7554277156501</v>
      </c>
      <c r="X4628">
        <v>2983.77950322059</v>
      </c>
      <c r="Y4628">
        <v>969.72060689999796</v>
      </c>
      <c r="Z4628">
        <f t="shared" si="144"/>
        <v>-0.14603412391888745</v>
      </c>
      <c r="AA4628">
        <f t="shared" si="145"/>
        <v>2.1848288929044563E-3</v>
      </c>
    </row>
    <row r="4629" spans="1:27" x14ac:dyDescent="0.3">
      <c r="A4629" t="s">
        <v>216</v>
      </c>
      <c r="B4629">
        <v>30</v>
      </c>
      <c r="C4629">
        <v>0.3</v>
      </c>
      <c r="D4629">
        <v>2</v>
      </c>
      <c r="E4629">
        <v>0.7</v>
      </c>
      <c r="F4629" t="s">
        <v>336</v>
      </c>
      <c r="G4629">
        <v>1</v>
      </c>
      <c r="H4629">
        <v>2548.0253178409698</v>
      </c>
      <c r="I4629" t="s">
        <v>9</v>
      </c>
      <c r="J4629">
        <v>4</v>
      </c>
      <c r="K4629">
        <v>6</v>
      </c>
      <c r="L4629">
        <v>3.3333333333333299</v>
      </c>
      <c r="M4629">
        <v>1.93482019999987</v>
      </c>
      <c r="N4629" t="s">
        <v>216</v>
      </c>
      <c r="O4629">
        <v>30</v>
      </c>
      <c r="P4629">
        <v>0.3</v>
      </c>
      <c r="Q4629">
        <v>2</v>
      </c>
      <c r="R4629">
        <v>0.7</v>
      </c>
      <c r="S4629" t="s">
        <v>336</v>
      </c>
      <c r="T4629">
        <v>1</v>
      </c>
      <c r="U4629" t="s">
        <v>355</v>
      </c>
      <c r="V4629">
        <v>2983.7554277156501</v>
      </c>
      <c r="W4629">
        <v>2983.7554277156501</v>
      </c>
      <c r="X4629">
        <v>2983.77950322059</v>
      </c>
      <c r="Y4629">
        <v>969.72060689999796</v>
      </c>
      <c r="Z4629">
        <f t="shared" si="144"/>
        <v>-0.14603412391888745</v>
      </c>
      <c r="AA4629">
        <f t="shared" si="145"/>
        <v>1.9952346956770379E-3</v>
      </c>
    </row>
    <row r="4630" spans="1:27" x14ac:dyDescent="0.3">
      <c r="A4630" t="s">
        <v>216</v>
      </c>
      <c r="B4630">
        <v>30</v>
      </c>
      <c r="C4630">
        <v>0.3</v>
      </c>
      <c r="D4630">
        <v>2</v>
      </c>
      <c r="E4630">
        <v>0.7</v>
      </c>
      <c r="F4630" t="s">
        <v>336</v>
      </c>
      <c r="G4630">
        <v>1</v>
      </c>
      <c r="H4630">
        <v>2548.0253178409698</v>
      </c>
      <c r="I4630" t="s">
        <v>13</v>
      </c>
      <c r="J4630">
        <v>5</v>
      </c>
      <c r="K4630">
        <v>6</v>
      </c>
      <c r="L4630">
        <v>3.3333333333333299</v>
      </c>
      <c r="M4630">
        <v>1.8716561999999599</v>
      </c>
      <c r="N4630" t="s">
        <v>216</v>
      </c>
      <c r="O4630">
        <v>30</v>
      </c>
      <c r="P4630">
        <v>0.3</v>
      </c>
      <c r="Q4630">
        <v>2</v>
      </c>
      <c r="R4630">
        <v>0.7</v>
      </c>
      <c r="S4630" t="s">
        <v>336</v>
      </c>
      <c r="T4630">
        <v>1</v>
      </c>
      <c r="U4630" t="s">
        <v>355</v>
      </c>
      <c r="V4630">
        <v>2983.7554277156501</v>
      </c>
      <c r="W4630">
        <v>2983.7554277156501</v>
      </c>
      <c r="X4630">
        <v>2983.77950322059</v>
      </c>
      <c r="Y4630">
        <v>969.72060689999796</v>
      </c>
      <c r="Z4630">
        <f t="shared" si="144"/>
        <v>-0.14603412391888745</v>
      </c>
      <c r="AA4630">
        <f t="shared" si="145"/>
        <v>1.9300984084305159E-3</v>
      </c>
    </row>
    <row r="4631" spans="1:27" x14ac:dyDescent="0.3">
      <c r="A4631" t="s">
        <v>141</v>
      </c>
      <c r="B4631">
        <v>20</v>
      </c>
      <c r="C4631">
        <v>0.3</v>
      </c>
      <c r="D4631">
        <v>2</v>
      </c>
      <c r="E4631">
        <v>0.7</v>
      </c>
      <c r="F4631" t="s">
        <v>337</v>
      </c>
      <c r="G4631">
        <v>1</v>
      </c>
      <c r="H4631">
        <v>1623.4039576090299</v>
      </c>
      <c r="I4631" t="s">
        <v>12</v>
      </c>
      <c r="J4631">
        <v>4</v>
      </c>
      <c r="K4631">
        <v>9</v>
      </c>
      <c r="L4631">
        <v>3.3333333333333299</v>
      </c>
      <c r="M4631">
        <v>0.58042249999999695</v>
      </c>
      <c r="N4631" t="s">
        <v>141</v>
      </c>
      <c r="O4631">
        <v>20</v>
      </c>
      <c r="P4631">
        <v>0.3</v>
      </c>
      <c r="Q4631">
        <v>2</v>
      </c>
      <c r="R4631">
        <v>0.7</v>
      </c>
      <c r="S4631" t="s">
        <v>337</v>
      </c>
      <c r="T4631">
        <v>1</v>
      </c>
      <c r="U4631" t="s">
        <v>355</v>
      </c>
      <c r="V4631">
        <v>1901.4160706382299</v>
      </c>
      <c r="W4631">
        <v>1910.2068749790999</v>
      </c>
      <c r="X4631">
        <v>1936.32749941517</v>
      </c>
      <c r="Y4631">
        <v>276.50591219999899</v>
      </c>
      <c r="Z4631">
        <f t="shared" si="144"/>
        <v>-0.14621319201109012</v>
      </c>
      <c r="AA4631">
        <f t="shared" si="145"/>
        <v>2.0991323309578012E-3</v>
      </c>
    </row>
    <row r="4632" spans="1:27" x14ac:dyDescent="0.3">
      <c r="A4632" t="s">
        <v>56</v>
      </c>
      <c r="B4632">
        <v>10</v>
      </c>
      <c r="C4632">
        <v>0.3</v>
      </c>
      <c r="D4632">
        <v>2</v>
      </c>
      <c r="E4632">
        <v>0.7</v>
      </c>
      <c r="F4632" t="s">
        <v>336</v>
      </c>
      <c r="G4632">
        <v>1</v>
      </c>
      <c r="H4632">
        <v>2155.7900010298899</v>
      </c>
      <c r="I4632" t="s">
        <v>6</v>
      </c>
      <c r="J4632">
        <v>3</v>
      </c>
      <c r="K4632">
        <v>7</v>
      </c>
      <c r="L4632">
        <v>3.3333333333333299</v>
      </c>
      <c r="M4632">
        <v>6.74431000000002E-2</v>
      </c>
      <c r="N4632" t="s">
        <v>56</v>
      </c>
      <c r="O4632">
        <v>10</v>
      </c>
      <c r="P4632">
        <v>0.3</v>
      </c>
      <c r="Q4632">
        <v>2</v>
      </c>
      <c r="R4632">
        <v>0.7</v>
      </c>
      <c r="S4632" t="s">
        <v>336</v>
      </c>
      <c r="T4632">
        <v>1</v>
      </c>
      <c r="U4632" t="s">
        <v>355</v>
      </c>
      <c r="V4632">
        <v>2526.2111464437298</v>
      </c>
      <c r="W4632">
        <v>2529.7016811567501</v>
      </c>
      <c r="X4632">
        <v>90000000000</v>
      </c>
      <c r="Y4632">
        <v>36.979139699999998</v>
      </c>
      <c r="Z4632">
        <f t="shared" si="144"/>
        <v>-0.14663111036276588</v>
      </c>
      <c r="AA4632">
        <f t="shared" si="145"/>
        <v>1.8238147384483422E-3</v>
      </c>
    </row>
    <row r="4633" spans="1:27" x14ac:dyDescent="0.3">
      <c r="A4633" t="s">
        <v>88</v>
      </c>
      <c r="B4633">
        <v>10</v>
      </c>
      <c r="C4633">
        <v>0.7</v>
      </c>
      <c r="D4633">
        <v>4</v>
      </c>
      <c r="E4633">
        <v>0.7</v>
      </c>
      <c r="F4633" t="s">
        <v>336</v>
      </c>
      <c r="G4633">
        <v>3</v>
      </c>
      <c r="H4633">
        <v>2547.423249171</v>
      </c>
      <c r="I4633" t="s">
        <v>374</v>
      </c>
      <c r="J4633">
        <v>10</v>
      </c>
      <c r="K4633">
        <v>9</v>
      </c>
      <c r="L4633">
        <v>6.6666666666666599</v>
      </c>
      <c r="M4633">
        <v>0.11456490000000399</v>
      </c>
      <c r="N4633" t="s">
        <v>88</v>
      </c>
      <c r="O4633">
        <v>10</v>
      </c>
      <c r="P4633">
        <v>0.7</v>
      </c>
      <c r="Q4633">
        <v>4</v>
      </c>
      <c r="R4633">
        <v>0.7</v>
      </c>
      <c r="S4633" t="s">
        <v>336</v>
      </c>
      <c r="T4633">
        <v>3</v>
      </c>
      <c r="U4633" t="s">
        <v>355</v>
      </c>
      <c r="V4633">
        <v>2985.4770952477902</v>
      </c>
      <c r="W4633">
        <v>2992.7675245042601</v>
      </c>
      <c r="X4633">
        <v>3162.7516919520599</v>
      </c>
      <c r="Y4633">
        <v>42.139205300001699</v>
      </c>
      <c r="Z4633">
        <f t="shared" si="144"/>
        <v>-0.14672825551871549</v>
      </c>
      <c r="AA4633">
        <f t="shared" si="145"/>
        <v>2.7187247406395528E-3</v>
      </c>
    </row>
    <row r="4634" spans="1:27" x14ac:dyDescent="0.3">
      <c r="A4634" t="s">
        <v>85</v>
      </c>
      <c r="B4634">
        <v>10</v>
      </c>
      <c r="C4634">
        <v>0.3</v>
      </c>
      <c r="D4634">
        <v>4</v>
      </c>
      <c r="E4634">
        <v>0.7</v>
      </c>
      <c r="F4634" t="s">
        <v>337</v>
      </c>
      <c r="G4634">
        <v>5</v>
      </c>
      <c r="H4634">
        <v>1436.35416392365</v>
      </c>
      <c r="I4634" t="s">
        <v>2</v>
      </c>
      <c r="J4634">
        <v>0</v>
      </c>
      <c r="K4634">
        <v>7</v>
      </c>
      <c r="L4634">
        <v>6.6666666666666599</v>
      </c>
      <c r="M4634">
        <v>5.3440299999998303E-2</v>
      </c>
      <c r="N4634" t="s">
        <v>85</v>
      </c>
      <c r="O4634">
        <v>10</v>
      </c>
      <c r="P4634">
        <v>0.3</v>
      </c>
      <c r="Q4634">
        <v>4</v>
      </c>
      <c r="R4634">
        <v>0.7</v>
      </c>
      <c r="S4634" t="s">
        <v>337</v>
      </c>
      <c r="T4634">
        <v>5</v>
      </c>
      <c r="U4634" t="s">
        <v>355</v>
      </c>
      <c r="V4634">
        <v>1683.3878895584501</v>
      </c>
      <c r="W4634">
        <v>1717.8344041298701</v>
      </c>
      <c r="X4634">
        <v>1880.39905451704</v>
      </c>
      <c r="Y4634">
        <v>27.9121135</v>
      </c>
      <c r="Z4634">
        <f t="shared" si="144"/>
        <v>-0.14674795224979109</v>
      </c>
      <c r="AA4634">
        <f t="shared" si="145"/>
        <v>1.9145916700287961E-3</v>
      </c>
    </row>
    <row r="4635" spans="1:27" x14ac:dyDescent="0.3">
      <c r="A4635" t="s">
        <v>85</v>
      </c>
      <c r="B4635">
        <v>10</v>
      </c>
      <c r="C4635">
        <v>0.3</v>
      </c>
      <c r="D4635">
        <v>4</v>
      </c>
      <c r="E4635">
        <v>0.7</v>
      </c>
      <c r="F4635" t="s">
        <v>337</v>
      </c>
      <c r="G4635">
        <v>5</v>
      </c>
      <c r="H4635">
        <v>1436.35416392365</v>
      </c>
      <c r="I4635" t="s">
        <v>6</v>
      </c>
      <c r="J4635">
        <v>3</v>
      </c>
      <c r="K4635">
        <v>7</v>
      </c>
      <c r="L4635">
        <v>6.6666666666666599</v>
      </c>
      <c r="M4635">
        <v>5.6653599999997001E-2</v>
      </c>
      <c r="N4635" t="s">
        <v>85</v>
      </c>
      <c r="O4635">
        <v>10</v>
      </c>
      <c r="P4635">
        <v>0.3</v>
      </c>
      <c r="Q4635">
        <v>4</v>
      </c>
      <c r="R4635">
        <v>0.7</v>
      </c>
      <c r="S4635" t="s">
        <v>337</v>
      </c>
      <c r="T4635">
        <v>5</v>
      </c>
      <c r="U4635" t="s">
        <v>355</v>
      </c>
      <c r="V4635">
        <v>1683.3878895584501</v>
      </c>
      <c r="W4635">
        <v>1717.8344041298701</v>
      </c>
      <c r="X4635">
        <v>1880.39905451704</v>
      </c>
      <c r="Y4635">
        <v>27.9121135</v>
      </c>
      <c r="Z4635">
        <f t="shared" si="144"/>
        <v>-0.14674795224979109</v>
      </c>
      <c r="AA4635">
        <f t="shared" si="145"/>
        <v>2.0297137298469713E-3</v>
      </c>
    </row>
    <row r="4636" spans="1:27" x14ac:dyDescent="0.3">
      <c r="A4636" t="s">
        <v>85</v>
      </c>
      <c r="B4636">
        <v>10</v>
      </c>
      <c r="C4636">
        <v>0.3</v>
      </c>
      <c r="D4636">
        <v>4</v>
      </c>
      <c r="E4636">
        <v>0.7</v>
      </c>
      <c r="F4636" t="s">
        <v>337</v>
      </c>
      <c r="G4636">
        <v>5</v>
      </c>
      <c r="H4636">
        <v>1436.35416392365</v>
      </c>
      <c r="I4636" t="s">
        <v>10</v>
      </c>
      <c r="J4636">
        <v>4</v>
      </c>
      <c r="K4636">
        <v>7</v>
      </c>
      <c r="L4636">
        <v>6.6666666666666599</v>
      </c>
      <c r="M4636">
        <v>5.9336900000005202E-2</v>
      </c>
      <c r="N4636" t="s">
        <v>85</v>
      </c>
      <c r="O4636">
        <v>10</v>
      </c>
      <c r="P4636">
        <v>0.3</v>
      </c>
      <c r="Q4636">
        <v>4</v>
      </c>
      <c r="R4636">
        <v>0.7</v>
      </c>
      <c r="S4636" t="s">
        <v>337</v>
      </c>
      <c r="T4636">
        <v>5</v>
      </c>
      <c r="U4636" t="s">
        <v>355</v>
      </c>
      <c r="V4636">
        <v>1683.3878895584501</v>
      </c>
      <c r="W4636">
        <v>1717.8344041298701</v>
      </c>
      <c r="X4636">
        <v>1880.39905451704</v>
      </c>
      <c r="Y4636">
        <v>27.9121135</v>
      </c>
      <c r="Z4636">
        <f t="shared" si="144"/>
        <v>-0.14674795224979109</v>
      </c>
      <c r="AA4636">
        <f t="shared" si="145"/>
        <v>2.125847618096179E-3</v>
      </c>
    </row>
    <row r="4637" spans="1:27" x14ac:dyDescent="0.3">
      <c r="A4637" t="s">
        <v>85</v>
      </c>
      <c r="B4637">
        <v>10</v>
      </c>
      <c r="C4637">
        <v>0.3</v>
      </c>
      <c r="D4637">
        <v>4</v>
      </c>
      <c r="E4637">
        <v>0.7</v>
      </c>
      <c r="F4637" t="s">
        <v>337</v>
      </c>
      <c r="G4637">
        <v>5</v>
      </c>
      <c r="H4637">
        <v>1436.35416392365</v>
      </c>
      <c r="I4637" t="s">
        <v>14</v>
      </c>
      <c r="J4637">
        <v>5</v>
      </c>
      <c r="K4637">
        <v>7</v>
      </c>
      <c r="L4637">
        <v>6.6666666666666599</v>
      </c>
      <c r="M4637">
        <v>5.91460999999995E-2</v>
      </c>
      <c r="N4637" t="s">
        <v>85</v>
      </c>
      <c r="O4637">
        <v>10</v>
      </c>
      <c r="P4637">
        <v>0.3</v>
      </c>
      <c r="Q4637">
        <v>4</v>
      </c>
      <c r="R4637">
        <v>0.7</v>
      </c>
      <c r="S4637" t="s">
        <v>337</v>
      </c>
      <c r="T4637">
        <v>5</v>
      </c>
      <c r="U4637" t="s">
        <v>355</v>
      </c>
      <c r="V4637">
        <v>1683.3878895584501</v>
      </c>
      <c r="W4637">
        <v>1717.8344041298701</v>
      </c>
      <c r="X4637">
        <v>1880.39905451704</v>
      </c>
      <c r="Y4637">
        <v>27.9121135</v>
      </c>
      <c r="Z4637">
        <f t="shared" si="144"/>
        <v>-0.14674795224979109</v>
      </c>
      <c r="AA4637">
        <f t="shared" si="145"/>
        <v>2.1190118763310239E-3</v>
      </c>
    </row>
    <row r="4638" spans="1:27" x14ac:dyDescent="0.3">
      <c r="A4638" t="s">
        <v>328</v>
      </c>
      <c r="B4638">
        <v>60</v>
      </c>
      <c r="C4638">
        <v>0.7</v>
      </c>
      <c r="D4638">
        <v>4</v>
      </c>
      <c r="E4638">
        <v>0.7</v>
      </c>
      <c r="F4638" t="s">
        <v>336</v>
      </c>
      <c r="G4638">
        <v>3</v>
      </c>
      <c r="H4638">
        <v>3249.0537750219601</v>
      </c>
      <c r="I4638" t="s">
        <v>1</v>
      </c>
      <c r="J4638">
        <v>0</v>
      </c>
      <c r="K4638">
        <v>6</v>
      </c>
      <c r="L4638">
        <v>6.6666666666666599</v>
      </c>
      <c r="M4638">
        <v>17.258681300001601</v>
      </c>
      <c r="N4638" t="s">
        <v>328</v>
      </c>
      <c r="O4638">
        <v>60</v>
      </c>
      <c r="P4638">
        <v>0.7</v>
      </c>
      <c r="Q4638">
        <v>4</v>
      </c>
      <c r="R4638">
        <v>0.7</v>
      </c>
      <c r="S4638" t="s">
        <v>336</v>
      </c>
      <c r="T4638">
        <v>3</v>
      </c>
      <c r="U4638" t="s">
        <v>355</v>
      </c>
      <c r="V4638">
        <v>3809.1112990640299</v>
      </c>
      <c r="W4638">
        <v>3809.1112990640299</v>
      </c>
      <c r="X4638">
        <v>90000000000</v>
      </c>
      <c r="Y4638">
        <v>1511.4184588000001</v>
      </c>
      <c r="Z4638">
        <f t="shared" si="144"/>
        <v>-0.14703102116750605</v>
      </c>
      <c r="AA4638">
        <f t="shared" si="145"/>
        <v>1.141886365057645E-2</v>
      </c>
    </row>
    <row r="4639" spans="1:27" x14ac:dyDescent="0.3">
      <c r="A4639" t="s">
        <v>328</v>
      </c>
      <c r="B4639">
        <v>60</v>
      </c>
      <c r="C4639">
        <v>0.7</v>
      </c>
      <c r="D4639">
        <v>4</v>
      </c>
      <c r="E4639">
        <v>0.7</v>
      </c>
      <c r="F4639" t="s">
        <v>336</v>
      </c>
      <c r="G4639">
        <v>3</v>
      </c>
      <c r="H4639">
        <v>3249.0537750219601</v>
      </c>
      <c r="I4639" t="s">
        <v>5</v>
      </c>
      <c r="J4639">
        <v>3</v>
      </c>
      <c r="K4639">
        <v>6</v>
      </c>
      <c r="L4639">
        <v>6.6666666666666599</v>
      </c>
      <c r="M4639">
        <v>17.934868500000398</v>
      </c>
      <c r="N4639" t="s">
        <v>328</v>
      </c>
      <c r="O4639">
        <v>60</v>
      </c>
      <c r="P4639">
        <v>0.7</v>
      </c>
      <c r="Q4639">
        <v>4</v>
      </c>
      <c r="R4639">
        <v>0.7</v>
      </c>
      <c r="S4639" t="s">
        <v>336</v>
      </c>
      <c r="T4639">
        <v>3</v>
      </c>
      <c r="U4639" t="s">
        <v>355</v>
      </c>
      <c r="V4639">
        <v>3809.1112990640299</v>
      </c>
      <c r="W4639">
        <v>3809.1112990640299</v>
      </c>
      <c r="X4639">
        <v>90000000000</v>
      </c>
      <c r="Y4639">
        <v>1511.4184588000001</v>
      </c>
      <c r="Z4639">
        <f t="shared" si="144"/>
        <v>-0.14703102116750605</v>
      </c>
      <c r="AA4639">
        <f t="shared" si="145"/>
        <v>1.1866249479472348E-2</v>
      </c>
    </row>
    <row r="4640" spans="1:27" x14ac:dyDescent="0.3">
      <c r="A4640" t="s">
        <v>328</v>
      </c>
      <c r="B4640">
        <v>60</v>
      </c>
      <c r="C4640">
        <v>0.7</v>
      </c>
      <c r="D4640">
        <v>4</v>
      </c>
      <c r="E4640">
        <v>0.7</v>
      </c>
      <c r="F4640" t="s">
        <v>336</v>
      </c>
      <c r="G4640">
        <v>3</v>
      </c>
      <c r="H4640">
        <v>3249.0537750219601</v>
      </c>
      <c r="I4640" t="s">
        <v>9</v>
      </c>
      <c r="J4640">
        <v>4</v>
      </c>
      <c r="K4640">
        <v>6</v>
      </c>
      <c r="L4640">
        <v>6.6666666666666599</v>
      </c>
      <c r="M4640">
        <v>18.076222799998501</v>
      </c>
      <c r="N4640" t="s">
        <v>328</v>
      </c>
      <c r="O4640">
        <v>60</v>
      </c>
      <c r="P4640">
        <v>0.7</v>
      </c>
      <c r="Q4640">
        <v>4</v>
      </c>
      <c r="R4640">
        <v>0.7</v>
      </c>
      <c r="S4640" t="s">
        <v>336</v>
      </c>
      <c r="T4640">
        <v>3</v>
      </c>
      <c r="U4640" t="s">
        <v>355</v>
      </c>
      <c r="V4640">
        <v>3809.1112990640299</v>
      </c>
      <c r="W4640">
        <v>3809.1112990640299</v>
      </c>
      <c r="X4640">
        <v>90000000000</v>
      </c>
      <c r="Y4640">
        <v>1511.4184588000001</v>
      </c>
      <c r="Z4640">
        <f t="shared" si="144"/>
        <v>-0.14703102116750605</v>
      </c>
      <c r="AA4640">
        <f t="shared" si="145"/>
        <v>1.1959773744162308E-2</v>
      </c>
    </row>
    <row r="4641" spans="1:27" x14ac:dyDescent="0.3">
      <c r="A4641" t="s">
        <v>328</v>
      </c>
      <c r="B4641">
        <v>60</v>
      </c>
      <c r="C4641">
        <v>0.7</v>
      </c>
      <c r="D4641">
        <v>4</v>
      </c>
      <c r="E4641">
        <v>0.7</v>
      </c>
      <c r="F4641" t="s">
        <v>336</v>
      </c>
      <c r="G4641">
        <v>3</v>
      </c>
      <c r="H4641">
        <v>3249.0537750219601</v>
      </c>
      <c r="I4641" t="s">
        <v>13</v>
      </c>
      <c r="J4641">
        <v>5</v>
      </c>
      <c r="K4641">
        <v>6</v>
      </c>
      <c r="L4641">
        <v>6.6666666666666599</v>
      </c>
      <c r="M4641">
        <v>13.884065400001401</v>
      </c>
      <c r="N4641" t="s">
        <v>328</v>
      </c>
      <c r="O4641">
        <v>60</v>
      </c>
      <c r="P4641">
        <v>0.7</v>
      </c>
      <c r="Q4641">
        <v>4</v>
      </c>
      <c r="R4641">
        <v>0.7</v>
      </c>
      <c r="S4641" t="s">
        <v>336</v>
      </c>
      <c r="T4641">
        <v>3</v>
      </c>
      <c r="U4641" t="s">
        <v>355</v>
      </c>
      <c r="V4641">
        <v>3809.1112990640299</v>
      </c>
      <c r="W4641">
        <v>3809.1112990640299</v>
      </c>
      <c r="X4641">
        <v>90000000000</v>
      </c>
      <c r="Y4641">
        <v>1511.4184588000001</v>
      </c>
      <c r="Z4641">
        <f t="shared" si="144"/>
        <v>-0.14703102116750605</v>
      </c>
      <c r="AA4641">
        <f t="shared" si="145"/>
        <v>9.1861160747135108E-3</v>
      </c>
    </row>
    <row r="4642" spans="1:27" x14ac:dyDescent="0.3">
      <c r="A4642" t="s">
        <v>239</v>
      </c>
      <c r="B4642">
        <v>30</v>
      </c>
      <c r="C4642">
        <v>0.3</v>
      </c>
      <c r="D4642">
        <v>4</v>
      </c>
      <c r="E4642">
        <v>0.7</v>
      </c>
      <c r="F4642" t="s">
        <v>336</v>
      </c>
      <c r="G4642">
        <v>4</v>
      </c>
      <c r="H4642">
        <v>2491.5636409758099</v>
      </c>
      <c r="I4642" t="s">
        <v>8</v>
      </c>
      <c r="J4642">
        <v>3</v>
      </c>
      <c r="K4642">
        <v>9</v>
      </c>
      <c r="L4642">
        <v>6.6666666666666599</v>
      </c>
      <c r="M4642">
        <v>1.4520772000000699</v>
      </c>
      <c r="N4642" t="s">
        <v>239</v>
      </c>
      <c r="O4642">
        <v>30</v>
      </c>
      <c r="P4642">
        <v>0.3</v>
      </c>
      <c r="Q4642">
        <v>4</v>
      </c>
      <c r="R4642">
        <v>0.7</v>
      </c>
      <c r="S4642" t="s">
        <v>336</v>
      </c>
      <c r="T4642">
        <v>4</v>
      </c>
      <c r="U4642" t="s">
        <v>355</v>
      </c>
      <c r="V4642">
        <v>2921.09095365441</v>
      </c>
      <c r="W4642">
        <v>2928.4285311133299</v>
      </c>
      <c r="X4642">
        <v>3108.5252710465902</v>
      </c>
      <c r="Y4642">
        <v>750.292550799997</v>
      </c>
      <c r="Z4642">
        <f t="shared" si="144"/>
        <v>-0.14704345721972231</v>
      </c>
      <c r="AA4642">
        <f t="shared" si="145"/>
        <v>1.9353480165194194E-3</v>
      </c>
    </row>
    <row r="4643" spans="1:27" x14ac:dyDescent="0.3">
      <c r="A4643" t="s">
        <v>56</v>
      </c>
      <c r="B4643">
        <v>10</v>
      </c>
      <c r="C4643">
        <v>0.3</v>
      </c>
      <c r="D4643">
        <v>2</v>
      </c>
      <c r="E4643">
        <v>0.7</v>
      </c>
      <c r="F4643" t="s">
        <v>336</v>
      </c>
      <c r="G4643">
        <v>1</v>
      </c>
      <c r="H4643">
        <v>2154.6133716007698</v>
      </c>
      <c r="I4643" t="s">
        <v>2</v>
      </c>
      <c r="J4643">
        <v>0</v>
      </c>
      <c r="K4643">
        <v>7</v>
      </c>
      <c r="L4643">
        <v>3.3333333333333299</v>
      </c>
      <c r="M4643">
        <v>6.5945800000000096E-2</v>
      </c>
      <c r="N4643" t="s">
        <v>56</v>
      </c>
      <c r="O4643">
        <v>10</v>
      </c>
      <c r="P4643">
        <v>0.3</v>
      </c>
      <c r="Q4643">
        <v>2</v>
      </c>
      <c r="R4643">
        <v>0.7</v>
      </c>
      <c r="S4643" t="s">
        <v>336</v>
      </c>
      <c r="T4643">
        <v>1</v>
      </c>
      <c r="U4643" t="s">
        <v>355</v>
      </c>
      <c r="V4643">
        <v>2526.2111464437298</v>
      </c>
      <c r="W4643">
        <v>2529.7016811567501</v>
      </c>
      <c r="X4643">
        <v>90000000000</v>
      </c>
      <c r="Y4643">
        <v>36.979139699999998</v>
      </c>
      <c r="Z4643">
        <f t="shared" si="144"/>
        <v>-0.14709687880448008</v>
      </c>
      <c r="AA4643">
        <f t="shared" si="145"/>
        <v>1.7833243427239629E-3</v>
      </c>
    </row>
    <row r="4644" spans="1:27" x14ac:dyDescent="0.3">
      <c r="A4644" t="s">
        <v>41</v>
      </c>
      <c r="B4644">
        <v>10</v>
      </c>
      <c r="C4644">
        <v>0.3</v>
      </c>
      <c r="D4644">
        <v>4</v>
      </c>
      <c r="E4644">
        <v>0.3</v>
      </c>
      <c r="F4644" t="s">
        <v>337</v>
      </c>
      <c r="G4644">
        <v>1</v>
      </c>
      <c r="H4644">
        <v>651.76235613606798</v>
      </c>
      <c r="I4644" t="s">
        <v>1</v>
      </c>
      <c r="J4644">
        <v>0</v>
      </c>
      <c r="K4644">
        <v>6</v>
      </c>
      <c r="L4644">
        <v>6.6666666666666599</v>
      </c>
      <c r="M4644">
        <v>2.3736899999999301E-2</v>
      </c>
      <c r="N4644" t="s">
        <v>41</v>
      </c>
      <c r="O4644">
        <v>10</v>
      </c>
      <c r="P4644">
        <v>0.3</v>
      </c>
      <c r="Q4644">
        <v>4</v>
      </c>
      <c r="R4644">
        <v>0.3</v>
      </c>
      <c r="S4644" t="s">
        <v>337</v>
      </c>
      <c r="T4644">
        <v>1</v>
      </c>
      <c r="U4644" t="s">
        <v>355</v>
      </c>
      <c r="V4644">
        <v>764.19337440516904</v>
      </c>
      <c r="W4644">
        <v>764.75319660856303</v>
      </c>
      <c r="X4644">
        <v>796.983374405169</v>
      </c>
      <c r="Y4644">
        <v>11.858718699999899</v>
      </c>
      <c r="Z4644">
        <f t="shared" si="144"/>
        <v>-0.14712378049157368</v>
      </c>
      <c r="AA4644">
        <f t="shared" si="145"/>
        <v>2.0016412059761148E-3</v>
      </c>
    </row>
    <row r="4645" spans="1:27" x14ac:dyDescent="0.3">
      <c r="A4645" t="s">
        <v>41</v>
      </c>
      <c r="B4645">
        <v>10</v>
      </c>
      <c r="C4645">
        <v>0.3</v>
      </c>
      <c r="D4645">
        <v>4</v>
      </c>
      <c r="E4645">
        <v>0.3</v>
      </c>
      <c r="F4645" t="s">
        <v>337</v>
      </c>
      <c r="G4645">
        <v>1</v>
      </c>
      <c r="H4645">
        <v>651.76235613606798</v>
      </c>
      <c r="I4645" t="s">
        <v>5</v>
      </c>
      <c r="J4645">
        <v>3</v>
      </c>
      <c r="K4645">
        <v>6</v>
      </c>
      <c r="L4645">
        <v>6.6666666666666599</v>
      </c>
      <c r="M4645">
        <v>2.64241000000007E-2</v>
      </c>
      <c r="N4645" t="s">
        <v>41</v>
      </c>
      <c r="O4645">
        <v>10</v>
      </c>
      <c r="P4645">
        <v>0.3</v>
      </c>
      <c r="Q4645">
        <v>4</v>
      </c>
      <c r="R4645">
        <v>0.3</v>
      </c>
      <c r="S4645" t="s">
        <v>337</v>
      </c>
      <c r="T4645">
        <v>1</v>
      </c>
      <c r="U4645" t="s">
        <v>355</v>
      </c>
      <c r="V4645">
        <v>764.19337440516904</v>
      </c>
      <c r="W4645">
        <v>764.75319660856303</v>
      </c>
      <c r="X4645">
        <v>796.983374405169</v>
      </c>
      <c r="Y4645">
        <v>11.858718699999899</v>
      </c>
      <c r="Z4645">
        <f t="shared" si="144"/>
        <v>-0.14712378049157368</v>
      </c>
      <c r="AA4645">
        <f t="shared" si="145"/>
        <v>2.2282424154306756E-3</v>
      </c>
    </row>
    <row r="4646" spans="1:27" x14ac:dyDescent="0.3">
      <c r="A4646" t="s">
        <v>41</v>
      </c>
      <c r="B4646">
        <v>10</v>
      </c>
      <c r="C4646">
        <v>0.3</v>
      </c>
      <c r="D4646">
        <v>4</v>
      </c>
      <c r="E4646">
        <v>0.3</v>
      </c>
      <c r="F4646" t="s">
        <v>337</v>
      </c>
      <c r="G4646">
        <v>1</v>
      </c>
      <c r="H4646">
        <v>651.76235613606798</v>
      </c>
      <c r="I4646" t="s">
        <v>9</v>
      </c>
      <c r="J4646">
        <v>4</v>
      </c>
      <c r="K4646">
        <v>6</v>
      </c>
      <c r="L4646">
        <v>6.6666666666666599</v>
      </c>
      <c r="M4646">
        <v>2.2589199999999601E-2</v>
      </c>
      <c r="N4646" t="s">
        <v>41</v>
      </c>
      <c r="O4646">
        <v>10</v>
      </c>
      <c r="P4646">
        <v>0.3</v>
      </c>
      <c r="Q4646">
        <v>4</v>
      </c>
      <c r="R4646">
        <v>0.3</v>
      </c>
      <c r="S4646" t="s">
        <v>337</v>
      </c>
      <c r="T4646">
        <v>1</v>
      </c>
      <c r="U4646" t="s">
        <v>355</v>
      </c>
      <c r="V4646">
        <v>764.19337440516904</v>
      </c>
      <c r="W4646">
        <v>764.75319660856303</v>
      </c>
      <c r="X4646">
        <v>796.983374405169</v>
      </c>
      <c r="Y4646">
        <v>11.858718699999899</v>
      </c>
      <c r="Z4646">
        <f t="shared" si="144"/>
        <v>-0.14712378049157368</v>
      </c>
      <c r="AA4646">
        <f t="shared" si="145"/>
        <v>1.904860092515711E-3</v>
      </c>
    </row>
    <row r="4647" spans="1:27" x14ac:dyDescent="0.3">
      <c r="A4647" t="s">
        <v>41</v>
      </c>
      <c r="B4647">
        <v>10</v>
      </c>
      <c r="C4647">
        <v>0.3</v>
      </c>
      <c r="D4647">
        <v>4</v>
      </c>
      <c r="E4647">
        <v>0.3</v>
      </c>
      <c r="F4647" t="s">
        <v>337</v>
      </c>
      <c r="G4647">
        <v>1</v>
      </c>
      <c r="H4647">
        <v>651.76235613606798</v>
      </c>
      <c r="I4647" t="s">
        <v>13</v>
      </c>
      <c r="J4647">
        <v>5</v>
      </c>
      <c r="K4647">
        <v>6</v>
      </c>
      <c r="L4647">
        <v>6.6666666666666599</v>
      </c>
      <c r="M4647">
        <v>2.2506899999999701E-2</v>
      </c>
      <c r="N4647" t="s">
        <v>41</v>
      </c>
      <c r="O4647">
        <v>10</v>
      </c>
      <c r="P4647">
        <v>0.3</v>
      </c>
      <c r="Q4647">
        <v>4</v>
      </c>
      <c r="R4647">
        <v>0.3</v>
      </c>
      <c r="S4647" t="s">
        <v>337</v>
      </c>
      <c r="T4647">
        <v>1</v>
      </c>
      <c r="U4647" t="s">
        <v>355</v>
      </c>
      <c r="V4647">
        <v>764.19337440516904</v>
      </c>
      <c r="W4647">
        <v>764.75319660856303</v>
      </c>
      <c r="X4647">
        <v>796.983374405169</v>
      </c>
      <c r="Y4647">
        <v>11.858718699999899</v>
      </c>
      <c r="Z4647">
        <f t="shared" si="144"/>
        <v>-0.14712378049157368</v>
      </c>
      <c r="AA4647">
        <f t="shared" si="145"/>
        <v>1.897920051008537E-3</v>
      </c>
    </row>
    <row r="4648" spans="1:27" x14ac:dyDescent="0.3">
      <c r="A4648" t="s">
        <v>56</v>
      </c>
      <c r="B4648">
        <v>10</v>
      </c>
      <c r="C4648">
        <v>0.3</v>
      </c>
      <c r="D4648">
        <v>2</v>
      </c>
      <c r="E4648">
        <v>0.7</v>
      </c>
      <c r="F4648" t="s">
        <v>336</v>
      </c>
      <c r="G4648">
        <v>1</v>
      </c>
      <c r="H4648">
        <v>2154.39755768655</v>
      </c>
      <c r="I4648" t="s">
        <v>14</v>
      </c>
      <c r="J4648">
        <v>5</v>
      </c>
      <c r="K4648">
        <v>7</v>
      </c>
      <c r="L4648">
        <v>3.3333333333333299</v>
      </c>
      <c r="M4648">
        <v>7.0455600000000201E-2</v>
      </c>
      <c r="N4648" t="s">
        <v>56</v>
      </c>
      <c r="O4648">
        <v>10</v>
      </c>
      <c r="P4648">
        <v>0.3</v>
      </c>
      <c r="Q4648">
        <v>2</v>
      </c>
      <c r="R4648">
        <v>0.7</v>
      </c>
      <c r="S4648" t="s">
        <v>336</v>
      </c>
      <c r="T4648">
        <v>1</v>
      </c>
      <c r="U4648" t="s">
        <v>355</v>
      </c>
      <c r="V4648">
        <v>2526.2111464437298</v>
      </c>
      <c r="W4648">
        <v>2529.7016811567501</v>
      </c>
      <c r="X4648">
        <v>90000000000</v>
      </c>
      <c r="Y4648">
        <v>36.979139699999998</v>
      </c>
      <c r="Z4648">
        <f t="shared" si="144"/>
        <v>-0.14718230868413348</v>
      </c>
      <c r="AA4648">
        <f t="shared" si="145"/>
        <v>1.9052795865881166E-3</v>
      </c>
    </row>
    <row r="4649" spans="1:27" x14ac:dyDescent="0.3">
      <c r="A4649" t="s">
        <v>130</v>
      </c>
      <c r="B4649">
        <v>20</v>
      </c>
      <c r="C4649">
        <v>0.7</v>
      </c>
      <c r="D4649">
        <v>4</v>
      </c>
      <c r="E4649">
        <v>0.3</v>
      </c>
      <c r="F4649" t="s">
        <v>336</v>
      </c>
      <c r="G4649">
        <v>5</v>
      </c>
      <c r="H4649">
        <v>1894.2448475424001</v>
      </c>
      <c r="I4649" t="s">
        <v>12</v>
      </c>
      <c r="J4649">
        <v>4</v>
      </c>
      <c r="K4649">
        <v>9</v>
      </c>
      <c r="L4649">
        <v>6.6666666666666599</v>
      </c>
      <c r="M4649">
        <v>0.48076419999995301</v>
      </c>
      <c r="N4649" t="s">
        <v>130</v>
      </c>
      <c r="O4649">
        <v>20</v>
      </c>
      <c r="P4649">
        <v>0.7</v>
      </c>
      <c r="Q4649">
        <v>4</v>
      </c>
      <c r="R4649">
        <v>0.3</v>
      </c>
      <c r="S4649" t="s">
        <v>336</v>
      </c>
      <c r="T4649">
        <v>5</v>
      </c>
      <c r="U4649" t="s">
        <v>355</v>
      </c>
      <c r="V4649">
        <v>2221.9634339640902</v>
      </c>
      <c r="W4649">
        <v>2221.9634339640902</v>
      </c>
      <c r="X4649">
        <v>2221.9634339640902</v>
      </c>
      <c r="Y4649">
        <v>239.385605300001</v>
      </c>
      <c r="Z4649">
        <f t="shared" si="144"/>
        <v>-0.14749053985871602</v>
      </c>
      <c r="AA4649">
        <f t="shared" si="145"/>
        <v>2.0083254354306447E-3</v>
      </c>
    </row>
    <row r="4650" spans="1:27" x14ac:dyDescent="0.3">
      <c r="A4650" t="s">
        <v>70</v>
      </c>
      <c r="B4650">
        <v>10</v>
      </c>
      <c r="C4650">
        <v>0.7</v>
      </c>
      <c r="D4650">
        <v>2</v>
      </c>
      <c r="E4650">
        <v>0.7</v>
      </c>
      <c r="F4650" t="s">
        <v>336</v>
      </c>
      <c r="G4650">
        <v>5</v>
      </c>
      <c r="H4650">
        <v>3880.5655308065798</v>
      </c>
      <c r="I4650" t="s">
        <v>4</v>
      </c>
      <c r="J4650">
        <v>0</v>
      </c>
      <c r="K4650">
        <v>9</v>
      </c>
      <c r="L4650">
        <v>3.3333333333333299</v>
      </c>
      <c r="M4650">
        <v>0.19143549999999701</v>
      </c>
      <c r="N4650" t="s">
        <v>70</v>
      </c>
      <c r="O4650">
        <v>10</v>
      </c>
      <c r="P4650">
        <v>0.7</v>
      </c>
      <c r="Q4650">
        <v>2</v>
      </c>
      <c r="R4650">
        <v>0.7</v>
      </c>
      <c r="S4650" t="s">
        <v>336</v>
      </c>
      <c r="T4650">
        <v>5</v>
      </c>
      <c r="U4650" t="s">
        <v>355</v>
      </c>
      <c r="V4650">
        <v>4552.5751370096305</v>
      </c>
      <c r="W4650">
        <v>4552.9304173793698</v>
      </c>
      <c r="X4650">
        <v>4552.9304173793698</v>
      </c>
      <c r="Y4650">
        <v>104.046540199999</v>
      </c>
      <c r="Z4650">
        <f t="shared" si="144"/>
        <v>-0.14761087647736479</v>
      </c>
      <c r="AA4650">
        <f t="shared" si="145"/>
        <v>1.8399026015859666E-3</v>
      </c>
    </row>
    <row r="4651" spans="1:27" x14ac:dyDescent="0.3">
      <c r="A4651" t="s">
        <v>329</v>
      </c>
      <c r="B4651">
        <v>60</v>
      </c>
      <c r="C4651">
        <v>0.7</v>
      </c>
      <c r="D4651">
        <v>4</v>
      </c>
      <c r="E4651">
        <v>0.7</v>
      </c>
      <c r="F4651" t="s">
        <v>336</v>
      </c>
      <c r="G4651">
        <v>4</v>
      </c>
      <c r="H4651">
        <v>4196.0802484125097</v>
      </c>
      <c r="I4651" t="s">
        <v>16</v>
      </c>
      <c r="J4651">
        <v>5</v>
      </c>
      <c r="K4651">
        <v>9</v>
      </c>
      <c r="L4651">
        <v>6.6666666666666599</v>
      </c>
      <c r="M4651">
        <v>21.444778499997401</v>
      </c>
      <c r="N4651" t="s">
        <v>329</v>
      </c>
      <c r="O4651">
        <v>60</v>
      </c>
      <c r="P4651">
        <v>0.7</v>
      </c>
      <c r="Q4651">
        <v>4</v>
      </c>
      <c r="R4651">
        <v>0.7</v>
      </c>
      <c r="S4651" t="s">
        <v>336</v>
      </c>
      <c r="T4651">
        <v>4</v>
      </c>
      <c r="U4651" t="s">
        <v>355</v>
      </c>
      <c r="V4651">
        <v>4923.3110537359098</v>
      </c>
      <c r="W4651">
        <v>4948.7410741775402</v>
      </c>
      <c r="X4651">
        <v>90000000000</v>
      </c>
      <c r="Y4651">
        <v>1517.9493508999999</v>
      </c>
      <c r="Z4651">
        <f t="shared" si="144"/>
        <v>-0.14771173248774569</v>
      </c>
      <c r="AA4651">
        <f t="shared" si="145"/>
        <v>1.4127466431790154E-2</v>
      </c>
    </row>
    <row r="4652" spans="1:27" x14ac:dyDescent="0.3">
      <c r="A4652" t="s">
        <v>56</v>
      </c>
      <c r="B4652">
        <v>10</v>
      </c>
      <c r="C4652">
        <v>0.3</v>
      </c>
      <c r="D4652">
        <v>2</v>
      </c>
      <c r="E4652">
        <v>0.7</v>
      </c>
      <c r="F4652" t="s">
        <v>336</v>
      </c>
      <c r="G4652">
        <v>1</v>
      </c>
      <c r="H4652">
        <v>2152.9626915520098</v>
      </c>
      <c r="I4652" t="s">
        <v>10</v>
      </c>
      <c r="J4652">
        <v>4</v>
      </c>
      <c r="K4652">
        <v>7</v>
      </c>
      <c r="L4652">
        <v>3.3333333333333299</v>
      </c>
      <c r="M4652">
        <v>9.9261500000000294E-2</v>
      </c>
      <c r="N4652" t="s">
        <v>56</v>
      </c>
      <c r="O4652">
        <v>10</v>
      </c>
      <c r="P4652">
        <v>0.3</v>
      </c>
      <c r="Q4652">
        <v>2</v>
      </c>
      <c r="R4652">
        <v>0.7</v>
      </c>
      <c r="S4652" t="s">
        <v>336</v>
      </c>
      <c r="T4652">
        <v>1</v>
      </c>
      <c r="U4652" t="s">
        <v>355</v>
      </c>
      <c r="V4652">
        <v>2526.2111464437298</v>
      </c>
      <c r="W4652">
        <v>2529.7016811567501</v>
      </c>
      <c r="X4652">
        <v>90000000000</v>
      </c>
      <c r="Y4652">
        <v>36.979139699999998</v>
      </c>
      <c r="Z4652">
        <f t="shared" si="144"/>
        <v>-0.1477503000559395</v>
      </c>
      <c r="AA4652">
        <f t="shared" si="145"/>
        <v>2.6842566053531065E-3</v>
      </c>
    </row>
    <row r="4653" spans="1:27" x14ac:dyDescent="0.3">
      <c r="A4653" t="s">
        <v>64</v>
      </c>
      <c r="B4653">
        <v>10</v>
      </c>
      <c r="C4653">
        <v>0.3</v>
      </c>
      <c r="D4653">
        <v>2</v>
      </c>
      <c r="E4653">
        <v>0.7</v>
      </c>
      <c r="F4653" t="s">
        <v>337</v>
      </c>
      <c r="G4653">
        <v>4</v>
      </c>
      <c r="H4653">
        <v>1259.4531607184199</v>
      </c>
      <c r="I4653" t="s">
        <v>12</v>
      </c>
      <c r="J4653">
        <v>4</v>
      </c>
      <c r="K4653">
        <v>9</v>
      </c>
      <c r="L4653">
        <v>3.3333333333333299</v>
      </c>
      <c r="M4653">
        <v>2.7832599999999898E-2</v>
      </c>
      <c r="N4653" t="s">
        <v>64</v>
      </c>
      <c r="O4653">
        <v>10</v>
      </c>
      <c r="P4653">
        <v>0.3</v>
      </c>
      <c r="Q4653">
        <v>2</v>
      </c>
      <c r="R4653">
        <v>0.7</v>
      </c>
      <c r="S4653" t="s">
        <v>337</v>
      </c>
      <c r="T4653">
        <v>4</v>
      </c>
      <c r="U4653" t="s">
        <v>355</v>
      </c>
      <c r="V4653">
        <v>1477.86178323165</v>
      </c>
      <c r="W4653">
        <v>1479.6064373295601</v>
      </c>
      <c r="X4653">
        <v>1517.3958599883999</v>
      </c>
      <c r="Y4653">
        <v>15.3735581999999</v>
      </c>
      <c r="Z4653">
        <f t="shared" si="144"/>
        <v>-0.14778690740323125</v>
      </c>
      <c r="AA4653">
        <f t="shared" si="145"/>
        <v>1.8104201797603419E-3</v>
      </c>
    </row>
    <row r="4654" spans="1:27" x14ac:dyDescent="0.3">
      <c r="A4654" t="s">
        <v>198</v>
      </c>
      <c r="B4654">
        <v>30</v>
      </c>
      <c r="C4654">
        <v>0.3</v>
      </c>
      <c r="D4654">
        <v>4</v>
      </c>
      <c r="E4654">
        <v>0.3</v>
      </c>
      <c r="F4654" t="s">
        <v>336</v>
      </c>
      <c r="G4654">
        <v>3</v>
      </c>
      <c r="H4654">
        <v>1717.1744096884499</v>
      </c>
      <c r="I4654" t="s">
        <v>2</v>
      </c>
      <c r="J4654">
        <v>0</v>
      </c>
      <c r="K4654">
        <v>7</v>
      </c>
      <c r="L4654">
        <v>6.6666666666666599</v>
      </c>
      <c r="M4654">
        <v>1.8461942999999701</v>
      </c>
      <c r="N4654" t="s">
        <v>198</v>
      </c>
      <c r="O4654">
        <v>30</v>
      </c>
      <c r="P4654">
        <v>0.3</v>
      </c>
      <c r="Q4654">
        <v>4</v>
      </c>
      <c r="R4654">
        <v>0.3</v>
      </c>
      <c r="S4654" t="s">
        <v>336</v>
      </c>
      <c r="T4654">
        <v>3</v>
      </c>
      <c r="U4654" t="s">
        <v>355</v>
      </c>
      <c r="V4654">
        <v>2015.11713767073</v>
      </c>
      <c r="W4654">
        <v>2020.03871059068</v>
      </c>
      <c r="X4654">
        <v>2116.51480198942</v>
      </c>
      <c r="Y4654">
        <v>876.49362549999898</v>
      </c>
      <c r="Z4654">
        <f t="shared" si="144"/>
        <v>-0.1478538008597711</v>
      </c>
      <c r="AA4654">
        <f t="shared" si="145"/>
        <v>2.1063408178773712E-3</v>
      </c>
    </row>
    <row r="4655" spans="1:27" x14ac:dyDescent="0.3">
      <c r="A4655" t="s">
        <v>198</v>
      </c>
      <c r="B4655">
        <v>30</v>
      </c>
      <c r="C4655">
        <v>0.3</v>
      </c>
      <c r="D4655">
        <v>4</v>
      </c>
      <c r="E4655">
        <v>0.3</v>
      </c>
      <c r="F4655" t="s">
        <v>336</v>
      </c>
      <c r="G4655">
        <v>3</v>
      </c>
      <c r="H4655">
        <v>1717.1744096884499</v>
      </c>
      <c r="I4655" t="s">
        <v>6</v>
      </c>
      <c r="J4655">
        <v>3</v>
      </c>
      <c r="K4655">
        <v>7</v>
      </c>
      <c r="L4655">
        <v>6.6666666666666599</v>
      </c>
      <c r="M4655">
        <v>1.8691612</v>
      </c>
      <c r="N4655" t="s">
        <v>198</v>
      </c>
      <c r="O4655">
        <v>30</v>
      </c>
      <c r="P4655">
        <v>0.3</v>
      </c>
      <c r="Q4655">
        <v>4</v>
      </c>
      <c r="R4655">
        <v>0.3</v>
      </c>
      <c r="S4655" t="s">
        <v>336</v>
      </c>
      <c r="T4655">
        <v>3</v>
      </c>
      <c r="U4655" t="s">
        <v>355</v>
      </c>
      <c r="V4655">
        <v>2015.11713767073</v>
      </c>
      <c r="W4655">
        <v>2020.03871059068</v>
      </c>
      <c r="X4655">
        <v>2116.51480198942</v>
      </c>
      <c r="Y4655">
        <v>876.49362549999898</v>
      </c>
      <c r="Z4655">
        <f t="shared" si="144"/>
        <v>-0.1478538008597711</v>
      </c>
      <c r="AA4655">
        <f t="shared" si="145"/>
        <v>2.1325439747878717E-3</v>
      </c>
    </row>
    <row r="4656" spans="1:27" x14ac:dyDescent="0.3">
      <c r="A4656" t="s">
        <v>198</v>
      </c>
      <c r="B4656">
        <v>30</v>
      </c>
      <c r="C4656">
        <v>0.3</v>
      </c>
      <c r="D4656">
        <v>4</v>
      </c>
      <c r="E4656">
        <v>0.3</v>
      </c>
      <c r="F4656" t="s">
        <v>336</v>
      </c>
      <c r="G4656">
        <v>3</v>
      </c>
      <c r="H4656">
        <v>1717.1744096884499</v>
      </c>
      <c r="I4656" t="s">
        <v>10</v>
      </c>
      <c r="J4656">
        <v>4</v>
      </c>
      <c r="K4656">
        <v>7</v>
      </c>
      <c r="L4656">
        <v>6.6666666666666599</v>
      </c>
      <c r="M4656">
        <v>1.86609739999994</v>
      </c>
      <c r="N4656" t="s">
        <v>198</v>
      </c>
      <c r="O4656">
        <v>30</v>
      </c>
      <c r="P4656">
        <v>0.3</v>
      </c>
      <c r="Q4656">
        <v>4</v>
      </c>
      <c r="R4656">
        <v>0.3</v>
      </c>
      <c r="S4656" t="s">
        <v>336</v>
      </c>
      <c r="T4656">
        <v>3</v>
      </c>
      <c r="U4656" t="s">
        <v>355</v>
      </c>
      <c r="V4656">
        <v>2015.11713767073</v>
      </c>
      <c r="W4656">
        <v>2020.03871059068</v>
      </c>
      <c r="X4656">
        <v>2116.51480198942</v>
      </c>
      <c r="Y4656">
        <v>876.49362549999898</v>
      </c>
      <c r="Z4656">
        <f t="shared" si="144"/>
        <v>-0.1478538008597711</v>
      </c>
      <c r="AA4656">
        <f t="shared" si="145"/>
        <v>2.1290484559262114E-3</v>
      </c>
    </row>
    <row r="4657" spans="1:27" x14ac:dyDescent="0.3">
      <c r="A4657" t="s">
        <v>198</v>
      </c>
      <c r="B4657">
        <v>30</v>
      </c>
      <c r="C4657">
        <v>0.3</v>
      </c>
      <c r="D4657">
        <v>4</v>
      </c>
      <c r="E4657">
        <v>0.3</v>
      </c>
      <c r="F4657" t="s">
        <v>336</v>
      </c>
      <c r="G4657">
        <v>3</v>
      </c>
      <c r="H4657">
        <v>1717.1744096884499</v>
      </c>
      <c r="I4657" t="s">
        <v>14</v>
      </c>
      <c r="J4657">
        <v>5</v>
      </c>
      <c r="K4657">
        <v>7</v>
      </c>
      <c r="L4657">
        <v>6.6666666666666599</v>
      </c>
      <c r="M4657">
        <v>1.9813980999999701</v>
      </c>
      <c r="N4657" t="s">
        <v>198</v>
      </c>
      <c r="O4657">
        <v>30</v>
      </c>
      <c r="P4657">
        <v>0.3</v>
      </c>
      <c r="Q4657">
        <v>4</v>
      </c>
      <c r="R4657">
        <v>0.3</v>
      </c>
      <c r="S4657" t="s">
        <v>336</v>
      </c>
      <c r="T4657">
        <v>3</v>
      </c>
      <c r="U4657" t="s">
        <v>355</v>
      </c>
      <c r="V4657">
        <v>2015.11713767073</v>
      </c>
      <c r="W4657">
        <v>2020.03871059068</v>
      </c>
      <c r="X4657">
        <v>2116.51480198942</v>
      </c>
      <c r="Y4657">
        <v>876.49362549999898</v>
      </c>
      <c r="Z4657">
        <f t="shared" si="144"/>
        <v>-0.1478538008597711</v>
      </c>
      <c r="AA4657">
        <f t="shared" si="145"/>
        <v>2.2605961325385272E-3</v>
      </c>
    </row>
    <row r="4658" spans="1:27" x14ac:dyDescent="0.3">
      <c r="A4658" t="s">
        <v>28</v>
      </c>
      <c r="B4658">
        <v>10</v>
      </c>
      <c r="C4658">
        <v>0.7</v>
      </c>
      <c r="D4658">
        <v>2</v>
      </c>
      <c r="E4658">
        <v>0.3</v>
      </c>
      <c r="F4658" t="s">
        <v>336</v>
      </c>
      <c r="G4658">
        <v>3</v>
      </c>
      <c r="H4658">
        <v>2118.5256808591898</v>
      </c>
      <c r="I4658" t="s">
        <v>4</v>
      </c>
      <c r="J4658">
        <v>0</v>
      </c>
      <c r="K4658">
        <v>9</v>
      </c>
      <c r="L4658">
        <v>3.3333333333333299</v>
      </c>
      <c r="M4658">
        <v>0.108057700000003</v>
      </c>
      <c r="N4658" t="s">
        <v>28</v>
      </c>
      <c r="O4658">
        <v>10</v>
      </c>
      <c r="P4658">
        <v>0.7</v>
      </c>
      <c r="Q4658">
        <v>2</v>
      </c>
      <c r="R4658">
        <v>0.3</v>
      </c>
      <c r="S4658" t="s">
        <v>336</v>
      </c>
      <c r="T4658">
        <v>3</v>
      </c>
      <c r="U4658" t="s">
        <v>355</v>
      </c>
      <c r="V4658">
        <v>2486.31251591213</v>
      </c>
      <c r="W4658">
        <v>2486.31251591213</v>
      </c>
      <c r="X4658">
        <v>2486.31251591213</v>
      </c>
      <c r="Y4658">
        <v>60.061875499999999</v>
      </c>
      <c r="Z4658">
        <f t="shared" si="144"/>
        <v>-0.14792462037621756</v>
      </c>
      <c r="AA4658">
        <f t="shared" si="145"/>
        <v>1.7991063232782832E-3</v>
      </c>
    </row>
    <row r="4659" spans="1:27" x14ac:dyDescent="0.3">
      <c r="A4659" t="s">
        <v>329</v>
      </c>
      <c r="B4659">
        <v>60</v>
      </c>
      <c r="C4659">
        <v>0.7</v>
      </c>
      <c r="D4659">
        <v>4</v>
      </c>
      <c r="E4659">
        <v>0.7</v>
      </c>
      <c r="F4659" t="s">
        <v>336</v>
      </c>
      <c r="G4659">
        <v>4</v>
      </c>
      <c r="H4659">
        <v>4195.0121689370499</v>
      </c>
      <c r="I4659" t="s">
        <v>12</v>
      </c>
      <c r="J4659">
        <v>4</v>
      </c>
      <c r="K4659">
        <v>9</v>
      </c>
      <c r="L4659">
        <v>6.6666666666666599</v>
      </c>
      <c r="M4659">
        <v>22.464579100000201</v>
      </c>
      <c r="N4659" t="s">
        <v>329</v>
      </c>
      <c r="O4659">
        <v>60</v>
      </c>
      <c r="P4659">
        <v>0.7</v>
      </c>
      <c r="Q4659">
        <v>4</v>
      </c>
      <c r="R4659">
        <v>0.7</v>
      </c>
      <c r="S4659" t="s">
        <v>336</v>
      </c>
      <c r="T4659">
        <v>4</v>
      </c>
      <c r="U4659" t="s">
        <v>355</v>
      </c>
      <c r="V4659">
        <v>4923.3110537359098</v>
      </c>
      <c r="W4659">
        <v>4948.7410741775402</v>
      </c>
      <c r="X4659">
        <v>90000000000</v>
      </c>
      <c r="Y4659">
        <v>1517.9493508999999</v>
      </c>
      <c r="Z4659">
        <f t="shared" si="144"/>
        <v>-0.1479286758138533</v>
      </c>
      <c r="AA4659">
        <f t="shared" si="145"/>
        <v>1.4799294249627523E-2</v>
      </c>
    </row>
    <row r="4660" spans="1:27" x14ac:dyDescent="0.3">
      <c r="A4660" t="s">
        <v>39</v>
      </c>
      <c r="B4660">
        <v>10</v>
      </c>
      <c r="C4660">
        <v>0.3</v>
      </c>
      <c r="D4660">
        <v>4</v>
      </c>
      <c r="E4660">
        <v>0.3</v>
      </c>
      <c r="F4660" t="s">
        <v>336</v>
      </c>
      <c r="G4660">
        <v>4</v>
      </c>
      <c r="H4660">
        <v>1532.4840007682201</v>
      </c>
      <c r="I4660" t="s">
        <v>12</v>
      </c>
      <c r="J4660">
        <v>4</v>
      </c>
      <c r="K4660">
        <v>9</v>
      </c>
      <c r="L4660">
        <v>6.6666666666666599</v>
      </c>
      <c r="M4660">
        <v>7.3191699999998805E-2</v>
      </c>
      <c r="N4660" t="s">
        <v>39</v>
      </c>
      <c r="O4660">
        <v>10</v>
      </c>
      <c r="P4660">
        <v>0.3</v>
      </c>
      <c r="Q4660">
        <v>4</v>
      </c>
      <c r="R4660">
        <v>0.3</v>
      </c>
      <c r="S4660" t="s">
        <v>336</v>
      </c>
      <c r="T4660">
        <v>4</v>
      </c>
      <c r="U4660" t="s">
        <v>355</v>
      </c>
      <c r="V4660">
        <v>1799.32526637306</v>
      </c>
      <c r="W4660">
        <v>1803.10982923755</v>
      </c>
      <c r="X4660">
        <v>1909.6197443271201</v>
      </c>
      <c r="Y4660">
        <v>34.5938362999999</v>
      </c>
      <c r="Z4660">
        <f t="shared" si="144"/>
        <v>-0.14830073838885049</v>
      </c>
      <c r="AA4660">
        <f t="shared" si="145"/>
        <v>2.1157439540753975E-3</v>
      </c>
    </row>
    <row r="4661" spans="1:27" x14ac:dyDescent="0.3">
      <c r="A4661" t="s">
        <v>74</v>
      </c>
      <c r="B4661">
        <v>10</v>
      </c>
      <c r="C4661">
        <v>0.7</v>
      </c>
      <c r="D4661">
        <v>2</v>
      </c>
      <c r="E4661">
        <v>0.7</v>
      </c>
      <c r="F4661" t="s">
        <v>337</v>
      </c>
      <c r="G4661">
        <v>4</v>
      </c>
      <c r="H4661">
        <v>1869.91816210043</v>
      </c>
      <c r="I4661" t="s">
        <v>8</v>
      </c>
      <c r="J4661">
        <v>3</v>
      </c>
      <c r="K4661">
        <v>9</v>
      </c>
      <c r="L4661">
        <v>3.3333333333333299</v>
      </c>
      <c r="M4661">
        <v>4.9344099999999003E-2</v>
      </c>
      <c r="N4661" t="s">
        <v>74</v>
      </c>
      <c r="O4661">
        <v>10</v>
      </c>
      <c r="P4661">
        <v>0.7</v>
      </c>
      <c r="Q4661">
        <v>2</v>
      </c>
      <c r="R4661">
        <v>0.7</v>
      </c>
      <c r="S4661" t="s">
        <v>337</v>
      </c>
      <c r="T4661">
        <v>4</v>
      </c>
      <c r="U4661" t="s">
        <v>355</v>
      </c>
      <c r="V4661">
        <v>2195.65061708443</v>
      </c>
      <c r="W4661">
        <v>2195.65061708443</v>
      </c>
      <c r="X4661">
        <v>2195.65061708443</v>
      </c>
      <c r="Y4661">
        <v>26.915084799999899</v>
      </c>
      <c r="Z4661">
        <f t="shared" si="144"/>
        <v>-0.14835350052939436</v>
      </c>
      <c r="AA4661">
        <f t="shared" si="145"/>
        <v>1.8333250802166964E-3</v>
      </c>
    </row>
    <row r="4662" spans="1:27" x14ac:dyDescent="0.3">
      <c r="A4662" t="s">
        <v>210</v>
      </c>
      <c r="B4662">
        <v>30</v>
      </c>
      <c r="C4662">
        <v>0.7</v>
      </c>
      <c r="D4662">
        <v>4</v>
      </c>
      <c r="E4662">
        <v>0.3</v>
      </c>
      <c r="F4662" t="s">
        <v>336</v>
      </c>
      <c r="G4662">
        <v>5</v>
      </c>
      <c r="H4662">
        <v>1935.18627435197</v>
      </c>
      <c r="I4662" t="s">
        <v>1</v>
      </c>
      <c r="J4662">
        <v>0</v>
      </c>
      <c r="K4662">
        <v>6</v>
      </c>
      <c r="L4662">
        <v>6.6666666666666599</v>
      </c>
      <c r="M4662">
        <v>1.9230116000003299</v>
      </c>
      <c r="N4662" t="s">
        <v>210</v>
      </c>
      <c r="O4662">
        <v>30</v>
      </c>
      <c r="P4662">
        <v>0.7</v>
      </c>
      <c r="Q4662">
        <v>4</v>
      </c>
      <c r="R4662">
        <v>0.3</v>
      </c>
      <c r="S4662" t="s">
        <v>336</v>
      </c>
      <c r="T4662">
        <v>5</v>
      </c>
      <c r="U4662" t="s">
        <v>355</v>
      </c>
      <c r="V4662">
        <v>2272.31395086981</v>
      </c>
      <c r="W4662">
        <v>2272.31395086981</v>
      </c>
      <c r="X4662">
        <v>2272.31395086981</v>
      </c>
      <c r="Y4662">
        <v>954.91934710000305</v>
      </c>
      <c r="Z4662">
        <f t="shared" si="144"/>
        <v>-0.1483631592319328</v>
      </c>
      <c r="AA4662">
        <f t="shared" si="145"/>
        <v>2.0137947836540633E-3</v>
      </c>
    </row>
    <row r="4663" spans="1:27" x14ac:dyDescent="0.3">
      <c r="A4663" t="s">
        <v>210</v>
      </c>
      <c r="B4663">
        <v>30</v>
      </c>
      <c r="C4663">
        <v>0.7</v>
      </c>
      <c r="D4663">
        <v>4</v>
      </c>
      <c r="E4663">
        <v>0.3</v>
      </c>
      <c r="F4663" t="s">
        <v>336</v>
      </c>
      <c r="G4663">
        <v>5</v>
      </c>
      <c r="H4663">
        <v>1935.18627435197</v>
      </c>
      <c r="I4663" t="s">
        <v>5</v>
      </c>
      <c r="J4663">
        <v>3</v>
      </c>
      <c r="K4663">
        <v>6</v>
      </c>
      <c r="L4663">
        <v>6.6666666666666599</v>
      </c>
      <c r="M4663">
        <v>1.96916079999982</v>
      </c>
      <c r="N4663" t="s">
        <v>210</v>
      </c>
      <c r="O4663">
        <v>30</v>
      </c>
      <c r="P4663">
        <v>0.7</v>
      </c>
      <c r="Q4663">
        <v>4</v>
      </c>
      <c r="R4663">
        <v>0.3</v>
      </c>
      <c r="S4663" t="s">
        <v>336</v>
      </c>
      <c r="T4663">
        <v>5</v>
      </c>
      <c r="U4663" t="s">
        <v>355</v>
      </c>
      <c r="V4663">
        <v>2272.31395086981</v>
      </c>
      <c r="W4663">
        <v>2272.31395086981</v>
      </c>
      <c r="X4663">
        <v>2272.31395086981</v>
      </c>
      <c r="Y4663">
        <v>954.91934710000305</v>
      </c>
      <c r="Z4663">
        <f t="shared" si="144"/>
        <v>-0.1483631592319328</v>
      </c>
      <c r="AA4663">
        <f t="shared" si="145"/>
        <v>2.0621226347334667E-3</v>
      </c>
    </row>
    <row r="4664" spans="1:27" x14ac:dyDescent="0.3">
      <c r="A4664" t="s">
        <v>210</v>
      </c>
      <c r="B4664">
        <v>30</v>
      </c>
      <c r="C4664">
        <v>0.7</v>
      </c>
      <c r="D4664">
        <v>4</v>
      </c>
      <c r="E4664">
        <v>0.3</v>
      </c>
      <c r="F4664" t="s">
        <v>336</v>
      </c>
      <c r="G4664">
        <v>5</v>
      </c>
      <c r="H4664">
        <v>1935.18627435197</v>
      </c>
      <c r="I4664" t="s">
        <v>9</v>
      </c>
      <c r="J4664">
        <v>4</v>
      </c>
      <c r="K4664">
        <v>6</v>
      </c>
      <c r="L4664">
        <v>6.6666666666666599</v>
      </c>
      <c r="M4664">
        <v>2.4193012999999102</v>
      </c>
      <c r="N4664" t="s">
        <v>210</v>
      </c>
      <c r="O4664">
        <v>30</v>
      </c>
      <c r="P4664">
        <v>0.7</v>
      </c>
      <c r="Q4664">
        <v>4</v>
      </c>
      <c r="R4664">
        <v>0.3</v>
      </c>
      <c r="S4664" t="s">
        <v>336</v>
      </c>
      <c r="T4664">
        <v>5</v>
      </c>
      <c r="U4664" t="s">
        <v>355</v>
      </c>
      <c r="V4664">
        <v>2272.31395086981</v>
      </c>
      <c r="W4664">
        <v>2272.31395086981</v>
      </c>
      <c r="X4664">
        <v>2272.31395086981</v>
      </c>
      <c r="Y4664">
        <v>954.91934710000305</v>
      </c>
      <c r="Z4664">
        <f t="shared" si="144"/>
        <v>-0.1483631592319328</v>
      </c>
      <c r="AA4664">
        <f t="shared" si="145"/>
        <v>2.5335137541689697E-3</v>
      </c>
    </row>
    <row r="4665" spans="1:27" x14ac:dyDescent="0.3">
      <c r="A4665" t="s">
        <v>210</v>
      </c>
      <c r="B4665">
        <v>30</v>
      </c>
      <c r="C4665">
        <v>0.7</v>
      </c>
      <c r="D4665">
        <v>4</v>
      </c>
      <c r="E4665">
        <v>0.3</v>
      </c>
      <c r="F4665" t="s">
        <v>336</v>
      </c>
      <c r="G4665">
        <v>5</v>
      </c>
      <c r="H4665">
        <v>1935.18627435197</v>
      </c>
      <c r="I4665" t="s">
        <v>13</v>
      </c>
      <c r="J4665">
        <v>5</v>
      </c>
      <c r="K4665">
        <v>6</v>
      </c>
      <c r="L4665">
        <v>6.6666666666666599</v>
      </c>
      <c r="M4665">
        <v>1.92154100000016</v>
      </c>
      <c r="N4665" t="s">
        <v>210</v>
      </c>
      <c r="O4665">
        <v>30</v>
      </c>
      <c r="P4665">
        <v>0.7</v>
      </c>
      <c r="Q4665">
        <v>4</v>
      </c>
      <c r="R4665">
        <v>0.3</v>
      </c>
      <c r="S4665" t="s">
        <v>336</v>
      </c>
      <c r="T4665">
        <v>5</v>
      </c>
      <c r="U4665" t="s">
        <v>355</v>
      </c>
      <c r="V4665">
        <v>2272.31395086981</v>
      </c>
      <c r="W4665">
        <v>2272.31395086981</v>
      </c>
      <c r="X4665">
        <v>2272.31395086981</v>
      </c>
      <c r="Y4665">
        <v>954.91934710000305</v>
      </c>
      <c r="Z4665">
        <f t="shared" si="144"/>
        <v>-0.1483631592319328</v>
      </c>
      <c r="AA4665">
        <f t="shared" si="145"/>
        <v>2.0122547583057071E-3</v>
      </c>
    </row>
    <row r="4666" spans="1:27" x14ac:dyDescent="0.3">
      <c r="A4666" t="s">
        <v>68</v>
      </c>
      <c r="B4666">
        <v>10</v>
      </c>
      <c r="C4666">
        <v>0.7</v>
      </c>
      <c r="D4666">
        <v>2</v>
      </c>
      <c r="E4666">
        <v>0.7</v>
      </c>
      <c r="F4666" t="s">
        <v>336</v>
      </c>
      <c r="G4666">
        <v>3</v>
      </c>
      <c r="H4666">
        <v>2527.8447918837701</v>
      </c>
      <c r="I4666" t="s">
        <v>1</v>
      </c>
      <c r="J4666">
        <v>0</v>
      </c>
      <c r="K4666">
        <v>6</v>
      </c>
      <c r="L4666">
        <v>3.3333333333333299</v>
      </c>
      <c r="M4666">
        <v>5.3164000000002397E-2</v>
      </c>
      <c r="N4666" t="s">
        <v>68</v>
      </c>
      <c r="O4666">
        <v>10</v>
      </c>
      <c r="P4666">
        <v>0.7</v>
      </c>
      <c r="Q4666">
        <v>2</v>
      </c>
      <c r="R4666">
        <v>0.7</v>
      </c>
      <c r="S4666" t="s">
        <v>336</v>
      </c>
      <c r="T4666">
        <v>3</v>
      </c>
      <c r="U4666" t="s">
        <v>355</v>
      </c>
      <c r="V4666">
        <v>2968.3819716174298</v>
      </c>
      <c r="W4666">
        <v>2986.4686484010899</v>
      </c>
      <c r="X4666">
        <v>2989.8725753238</v>
      </c>
      <c r="Y4666">
        <v>28.684911899999999</v>
      </c>
      <c r="Z4666">
        <f t="shared" si="144"/>
        <v>-0.14840986906197157</v>
      </c>
      <c r="AA4666">
        <f t="shared" si="145"/>
        <v>1.8533785352153164E-3</v>
      </c>
    </row>
    <row r="4667" spans="1:27" x14ac:dyDescent="0.3">
      <c r="A4667" t="s">
        <v>68</v>
      </c>
      <c r="B4667">
        <v>10</v>
      </c>
      <c r="C4667">
        <v>0.7</v>
      </c>
      <c r="D4667">
        <v>2</v>
      </c>
      <c r="E4667">
        <v>0.7</v>
      </c>
      <c r="F4667" t="s">
        <v>336</v>
      </c>
      <c r="G4667">
        <v>3</v>
      </c>
      <c r="H4667">
        <v>2527.8447918837701</v>
      </c>
      <c r="I4667" t="s">
        <v>5</v>
      </c>
      <c r="J4667">
        <v>3</v>
      </c>
      <c r="K4667">
        <v>6</v>
      </c>
      <c r="L4667">
        <v>3.3333333333333299</v>
      </c>
      <c r="M4667">
        <v>6.4615600000003298E-2</v>
      </c>
      <c r="N4667" t="s">
        <v>68</v>
      </c>
      <c r="O4667">
        <v>10</v>
      </c>
      <c r="P4667">
        <v>0.7</v>
      </c>
      <c r="Q4667">
        <v>2</v>
      </c>
      <c r="R4667">
        <v>0.7</v>
      </c>
      <c r="S4667" t="s">
        <v>336</v>
      </c>
      <c r="T4667">
        <v>3</v>
      </c>
      <c r="U4667" t="s">
        <v>355</v>
      </c>
      <c r="V4667">
        <v>2968.3819716174298</v>
      </c>
      <c r="W4667">
        <v>2986.4686484010899</v>
      </c>
      <c r="X4667">
        <v>2989.8725753238</v>
      </c>
      <c r="Y4667">
        <v>28.684911899999999</v>
      </c>
      <c r="Z4667">
        <f t="shared" si="144"/>
        <v>-0.14840986906197157</v>
      </c>
      <c r="AA4667">
        <f t="shared" si="145"/>
        <v>2.2525988653987567E-3</v>
      </c>
    </row>
    <row r="4668" spans="1:27" x14ac:dyDescent="0.3">
      <c r="A4668" t="s">
        <v>68</v>
      </c>
      <c r="B4668">
        <v>10</v>
      </c>
      <c r="C4668">
        <v>0.7</v>
      </c>
      <c r="D4668">
        <v>2</v>
      </c>
      <c r="E4668">
        <v>0.7</v>
      </c>
      <c r="F4668" t="s">
        <v>336</v>
      </c>
      <c r="G4668">
        <v>3</v>
      </c>
      <c r="H4668">
        <v>2527.8447918837701</v>
      </c>
      <c r="I4668" t="s">
        <v>9</v>
      </c>
      <c r="J4668">
        <v>4</v>
      </c>
      <c r="K4668">
        <v>6</v>
      </c>
      <c r="L4668">
        <v>3.3333333333333299</v>
      </c>
      <c r="M4668">
        <v>6.8264700000000206E-2</v>
      </c>
      <c r="N4668" t="s">
        <v>68</v>
      </c>
      <c r="O4668">
        <v>10</v>
      </c>
      <c r="P4668">
        <v>0.7</v>
      </c>
      <c r="Q4668">
        <v>2</v>
      </c>
      <c r="R4668">
        <v>0.7</v>
      </c>
      <c r="S4668" t="s">
        <v>336</v>
      </c>
      <c r="T4668">
        <v>3</v>
      </c>
      <c r="U4668" t="s">
        <v>355</v>
      </c>
      <c r="V4668">
        <v>2968.3819716174298</v>
      </c>
      <c r="W4668">
        <v>2986.4686484010899</v>
      </c>
      <c r="X4668">
        <v>2989.8725753238</v>
      </c>
      <c r="Y4668">
        <v>28.684911899999999</v>
      </c>
      <c r="Z4668">
        <f t="shared" si="144"/>
        <v>-0.14840986906197157</v>
      </c>
      <c r="AA4668">
        <f t="shared" si="145"/>
        <v>2.3798120851122504E-3</v>
      </c>
    </row>
    <row r="4669" spans="1:27" x14ac:dyDescent="0.3">
      <c r="A4669" t="s">
        <v>68</v>
      </c>
      <c r="B4669">
        <v>10</v>
      </c>
      <c r="C4669">
        <v>0.7</v>
      </c>
      <c r="D4669">
        <v>2</v>
      </c>
      <c r="E4669">
        <v>0.7</v>
      </c>
      <c r="F4669" t="s">
        <v>336</v>
      </c>
      <c r="G4669">
        <v>3</v>
      </c>
      <c r="H4669">
        <v>2527.8447918837701</v>
      </c>
      <c r="I4669" t="s">
        <v>13</v>
      </c>
      <c r="J4669">
        <v>5</v>
      </c>
      <c r="K4669">
        <v>6</v>
      </c>
      <c r="L4669">
        <v>3.3333333333333299</v>
      </c>
      <c r="M4669">
        <v>6.6508100000000001E-2</v>
      </c>
      <c r="N4669" t="s">
        <v>68</v>
      </c>
      <c r="O4669">
        <v>10</v>
      </c>
      <c r="P4669">
        <v>0.7</v>
      </c>
      <c r="Q4669">
        <v>2</v>
      </c>
      <c r="R4669">
        <v>0.7</v>
      </c>
      <c r="S4669" t="s">
        <v>336</v>
      </c>
      <c r="T4669">
        <v>3</v>
      </c>
      <c r="U4669" t="s">
        <v>355</v>
      </c>
      <c r="V4669">
        <v>2968.3819716174298</v>
      </c>
      <c r="W4669">
        <v>2986.4686484010899</v>
      </c>
      <c r="X4669">
        <v>2989.8725753238</v>
      </c>
      <c r="Y4669">
        <v>28.684911899999999</v>
      </c>
      <c r="Z4669">
        <f t="shared" si="144"/>
        <v>-0.14840986906197157</v>
      </c>
      <c r="AA4669">
        <f t="shared" si="145"/>
        <v>2.3185743164161506E-3</v>
      </c>
    </row>
    <row r="4670" spans="1:27" x14ac:dyDescent="0.3">
      <c r="A4670" t="s">
        <v>64</v>
      </c>
      <c r="B4670">
        <v>10</v>
      </c>
      <c r="C4670">
        <v>0.3</v>
      </c>
      <c r="D4670">
        <v>2</v>
      </c>
      <c r="E4670">
        <v>0.7</v>
      </c>
      <c r="F4670" t="s">
        <v>337</v>
      </c>
      <c r="G4670">
        <v>4</v>
      </c>
      <c r="H4670">
        <v>1258.2195197994699</v>
      </c>
      <c r="I4670" t="s">
        <v>8</v>
      </c>
      <c r="J4670">
        <v>3</v>
      </c>
      <c r="K4670">
        <v>9</v>
      </c>
      <c r="L4670">
        <v>3.3333333333333299</v>
      </c>
      <c r="M4670">
        <v>3.2710399999999099E-2</v>
      </c>
      <c r="N4670" t="s">
        <v>64</v>
      </c>
      <c r="O4670">
        <v>10</v>
      </c>
      <c r="P4670">
        <v>0.3</v>
      </c>
      <c r="Q4670">
        <v>2</v>
      </c>
      <c r="R4670">
        <v>0.7</v>
      </c>
      <c r="S4670" t="s">
        <v>337</v>
      </c>
      <c r="T4670">
        <v>4</v>
      </c>
      <c r="U4670" t="s">
        <v>355</v>
      </c>
      <c r="V4670">
        <v>1477.86178323165</v>
      </c>
      <c r="W4670">
        <v>1479.6064373295601</v>
      </c>
      <c r="X4670">
        <v>1517.3958599883999</v>
      </c>
      <c r="Y4670">
        <v>15.3735581999999</v>
      </c>
      <c r="Z4670">
        <f t="shared" si="144"/>
        <v>-0.14862165455817314</v>
      </c>
      <c r="AA4670">
        <f t="shared" si="145"/>
        <v>2.1277052179110565E-3</v>
      </c>
    </row>
    <row r="4671" spans="1:27" x14ac:dyDescent="0.3">
      <c r="A4671" t="s">
        <v>133</v>
      </c>
      <c r="B4671">
        <v>20</v>
      </c>
      <c r="C4671">
        <v>0.7</v>
      </c>
      <c r="D4671">
        <v>4</v>
      </c>
      <c r="E4671">
        <v>0.3</v>
      </c>
      <c r="F4671" t="s">
        <v>337</v>
      </c>
      <c r="G4671">
        <v>3</v>
      </c>
      <c r="H4671">
        <v>1785.5261411926001</v>
      </c>
      <c r="I4671" t="s">
        <v>372</v>
      </c>
      <c r="J4671">
        <v>10</v>
      </c>
      <c r="K4671">
        <v>7</v>
      </c>
      <c r="L4671">
        <v>6.6666666666666599</v>
      </c>
      <c r="M4671">
        <v>1.1411165999999699</v>
      </c>
      <c r="N4671" t="s">
        <v>175</v>
      </c>
      <c r="O4671">
        <v>20</v>
      </c>
      <c r="P4671">
        <v>0.7</v>
      </c>
      <c r="Q4671">
        <v>4</v>
      </c>
      <c r="R4671">
        <v>0.7</v>
      </c>
      <c r="S4671" t="s">
        <v>337</v>
      </c>
      <c r="T4671">
        <v>5</v>
      </c>
      <c r="U4671" t="s">
        <v>355</v>
      </c>
      <c r="V4671">
        <v>2097.3848436793901</v>
      </c>
      <c r="W4671">
        <v>2113.3877557825199</v>
      </c>
      <c r="X4671">
        <v>2199.2187117222002</v>
      </c>
      <c r="Y4671">
        <v>155.742300599999</v>
      </c>
      <c r="Z4671">
        <f t="shared" si="144"/>
        <v>-0.14868930870106986</v>
      </c>
      <c r="AA4671">
        <f t="shared" si="145"/>
        <v>7.3269535354480138E-3</v>
      </c>
    </row>
    <row r="4672" spans="1:27" x14ac:dyDescent="0.3">
      <c r="A4672" t="s">
        <v>76</v>
      </c>
      <c r="B4672">
        <v>10</v>
      </c>
      <c r="C4672">
        <v>0.3</v>
      </c>
      <c r="D4672">
        <v>4</v>
      </c>
      <c r="E4672">
        <v>0.7</v>
      </c>
      <c r="F4672" t="s">
        <v>336</v>
      </c>
      <c r="G4672">
        <v>1</v>
      </c>
      <c r="H4672">
        <v>1870.61596868182</v>
      </c>
      <c r="I4672" t="s">
        <v>4</v>
      </c>
      <c r="J4672">
        <v>0</v>
      </c>
      <c r="K4672">
        <v>9</v>
      </c>
      <c r="L4672">
        <v>6.6666666666666599</v>
      </c>
      <c r="M4672">
        <v>4.6546900000000002E-2</v>
      </c>
      <c r="N4672" t="s">
        <v>76</v>
      </c>
      <c r="O4672">
        <v>10</v>
      </c>
      <c r="P4672">
        <v>0.3</v>
      </c>
      <c r="Q4672">
        <v>4</v>
      </c>
      <c r="R4672">
        <v>0.7</v>
      </c>
      <c r="S4672" t="s">
        <v>336</v>
      </c>
      <c r="T4672">
        <v>1</v>
      </c>
      <c r="U4672" t="s">
        <v>355</v>
      </c>
      <c r="V4672">
        <v>2198.03190458367</v>
      </c>
      <c r="W4672">
        <v>2222.6847918255198</v>
      </c>
      <c r="X4672">
        <v>2275.29397515655</v>
      </c>
      <c r="Y4672">
        <v>25.9979420999999</v>
      </c>
      <c r="Z4672">
        <f t="shared" si="144"/>
        <v>-0.14895868218248903</v>
      </c>
      <c r="AA4672">
        <f t="shared" si="145"/>
        <v>1.7904070953369876E-3</v>
      </c>
    </row>
    <row r="4673" spans="1:27" x14ac:dyDescent="0.3">
      <c r="A4673" t="s">
        <v>70</v>
      </c>
      <c r="B4673">
        <v>10</v>
      </c>
      <c r="C4673">
        <v>0.7</v>
      </c>
      <c r="D4673">
        <v>2</v>
      </c>
      <c r="E4673">
        <v>0.7</v>
      </c>
      <c r="F4673" t="s">
        <v>336</v>
      </c>
      <c r="G4673">
        <v>5</v>
      </c>
      <c r="H4673">
        <v>3874.12934570883</v>
      </c>
      <c r="I4673" t="s">
        <v>8</v>
      </c>
      <c r="J4673">
        <v>3</v>
      </c>
      <c r="K4673">
        <v>9</v>
      </c>
      <c r="L4673">
        <v>3.3333333333333299</v>
      </c>
      <c r="M4673">
        <v>0.18749170000000201</v>
      </c>
      <c r="N4673" t="s">
        <v>70</v>
      </c>
      <c r="O4673">
        <v>10</v>
      </c>
      <c r="P4673">
        <v>0.7</v>
      </c>
      <c r="Q4673">
        <v>2</v>
      </c>
      <c r="R4673">
        <v>0.7</v>
      </c>
      <c r="S4673" t="s">
        <v>336</v>
      </c>
      <c r="T4673">
        <v>5</v>
      </c>
      <c r="U4673" t="s">
        <v>355</v>
      </c>
      <c r="V4673">
        <v>4552.5751370096305</v>
      </c>
      <c r="W4673">
        <v>4552.9304173793698</v>
      </c>
      <c r="X4673">
        <v>4552.9304173793698</v>
      </c>
      <c r="Y4673">
        <v>104.046540199999</v>
      </c>
      <c r="Z4673">
        <f t="shared" si="144"/>
        <v>-0.14902462252307586</v>
      </c>
      <c r="AA4673">
        <f t="shared" si="145"/>
        <v>1.8019984099385154E-3</v>
      </c>
    </row>
    <row r="4674" spans="1:27" x14ac:dyDescent="0.3">
      <c r="A4674" t="s">
        <v>140</v>
      </c>
      <c r="B4674">
        <v>20</v>
      </c>
      <c r="C4674">
        <v>0.3</v>
      </c>
      <c r="D4674">
        <v>2</v>
      </c>
      <c r="E4674">
        <v>0.7</v>
      </c>
      <c r="F4674" t="s">
        <v>336</v>
      </c>
      <c r="G4674">
        <v>5</v>
      </c>
      <c r="H4674">
        <v>2332.2416329020198</v>
      </c>
      <c r="I4674" t="s">
        <v>9</v>
      </c>
      <c r="J4674">
        <v>4</v>
      </c>
      <c r="K4674">
        <v>6</v>
      </c>
      <c r="L4674">
        <v>3.3333333333333299</v>
      </c>
      <c r="M4674">
        <v>0.58415920000001598</v>
      </c>
      <c r="N4674" t="s">
        <v>140</v>
      </c>
      <c r="O4674">
        <v>20</v>
      </c>
      <c r="P4674">
        <v>0.3</v>
      </c>
      <c r="Q4674">
        <v>2</v>
      </c>
      <c r="R4674">
        <v>0.7</v>
      </c>
      <c r="S4674" t="s">
        <v>336</v>
      </c>
      <c r="T4674">
        <v>5</v>
      </c>
      <c r="U4674" t="s">
        <v>355</v>
      </c>
      <c r="V4674">
        <v>2742.7035440098098</v>
      </c>
      <c r="W4674">
        <v>2750.7550839912901</v>
      </c>
      <c r="X4674">
        <v>2753.3924450474301</v>
      </c>
      <c r="Y4674">
        <v>300.32454919999998</v>
      </c>
      <c r="Z4674">
        <f t="shared" ref="Z4674:Z4737" si="146">(H4674-V4674)/V4674</f>
        <v>-0.14965595242849256</v>
      </c>
      <c r="AA4674">
        <f t="shared" ref="AA4674:AA4737" si="147">M4674/Y4674</f>
        <v>1.9450930719985778E-3</v>
      </c>
    </row>
    <row r="4675" spans="1:27" x14ac:dyDescent="0.3">
      <c r="A4675" t="s">
        <v>140</v>
      </c>
      <c r="B4675">
        <v>20</v>
      </c>
      <c r="C4675">
        <v>0.3</v>
      </c>
      <c r="D4675">
        <v>2</v>
      </c>
      <c r="E4675">
        <v>0.7</v>
      </c>
      <c r="F4675" t="s">
        <v>336</v>
      </c>
      <c r="G4675">
        <v>5</v>
      </c>
      <c r="H4675">
        <v>2332.2416329020102</v>
      </c>
      <c r="I4675" t="s">
        <v>1</v>
      </c>
      <c r="J4675">
        <v>0</v>
      </c>
      <c r="K4675">
        <v>6</v>
      </c>
      <c r="L4675">
        <v>3.3333333333333299</v>
      </c>
      <c r="M4675">
        <v>0.54213860000001501</v>
      </c>
      <c r="N4675" t="s">
        <v>140</v>
      </c>
      <c r="O4675">
        <v>20</v>
      </c>
      <c r="P4675">
        <v>0.3</v>
      </c>
      <c r="Q4675">
        <v>2</v>
      </c>
      <c r="R4675">
        <v>0.7</v>
      </c>
      <c r="S4675" t="s">
        <v>336</v>
      </c>
      <c r="T4675">
        <v>5</v>
      </c>
      <c r="U4675" t="s">
        <v>355</v>
      </c>
      <c r="V4675">
        <v>2742.7035440098098</v>
      </c>
      <c r="W4675">
        <v>2750.7550839912901</v>
      </c>
      <c r="X4675">
        <v>2753.3924450474301</v>
      </c>
      <c r="Y4675">
        <v>300.32454919999998</v>
      </c>
      <c r="Z4675">
        <f t="shared" si="146"/>
        <v>-0.14965595242849603</v>
      </c>
      <c r="AA4675">
        <f t="shared" si="147"/>
        <v>1.8051757721576731E-3</v>
      </c>
    </row>
    <row r="4676" spans="1:27" x14ac:dyDescent="0.3">
      <c r="A4676" t="s">
        <v>140</v>
      </c>
      <c r="B4676">
        <v>20</v>
      </c>
      <c r="C4676">
        <v>0.3</v>
      </c>
      <c r="D4676">
        <v>2</v>
      </c>
      <c r="E4676">
        <v>0.7</v>
      </c>
      <c r="F4676" t="s">
        <v>336</v>
      </c>
      <c r="G4676">
        <v>5</v>
      </c>
      <c r="H4676">
        <v>2332.2416329020102</v>
      </c>
      <c r="I4676" t="s">
        <v>5</v>
      </c>
      <c r="J4676">
        <v>3</v>
      </c>
      <c r="K4676">
        <v>6</v>
      </c>
      <c r="L4676">
        <v>3.3333333333333299</v>
      </c>
      <c r="M4676">
        <v>0.56033829999998297</v>
      </c>
      <c r="N4676" t="s">
        <v>140</v>
      </c>
      <c r="O4676">
        <v>20</v>
      </c>
      <c r="P4676">
        <v>0.3</v>
      </c>
      <c r="Q4676">
        <v>2</v>
      </c>
      <c r="R4676">
        <v>0.7</v>
      </c>
      <c r="S4676" t="s">
        <v>336</v>
      </c>
      <c r="T4676">
        <v>5</v>
      </c>
      <c r="U4676" t="s">
        <v>355</v>
      </c>
      <c r="V4676">
        <v>2742.7035440098098</v>
      </c>
      <c r="W4676">
        <v>2750.7550839912901</v>
      </c>
      <c r="X4676">
        <v>2753.3924450474301</v>
      </c>
      <c r="Y4676">
        <v>300.32454919999998</v>
      </c>
      <c r="Z4676">
        <f t="shared" si="146"/>
        <v>-0.14965595242849603</v>
      </c>
      <c r="AA4676">
        <f t="shared" si="147"/>
        <v>1.8657758797694152E-3</v>
      </c>
    </row>
    <row r="4677" spans="1:27" x14ac:dyDescent="0.3">
      <c r="A4677" t="s">
        <v>140</v>
      </c>
      <c r="B4677">
        <v>20</v>
      </c>
      <c r="C4677">
        <v>0.3</v>
      </c>
      <c r="D4677">
        <v>2</v>
      </c>
      <c r="E4677">
        <v>0.7</v>
      </c>
      <c r="F4677" t="s">
        <v>336</v>
      </c>
      <c r="G4677">
        <v>5</v>
      </c>
      <c r="H4677">
        <v>2332.2416329020102</v>
      </c>
      <c r="I4677" t="s">
        <v>13</v>
      </c>
      <c r="J4677">
        <v>5</v>
      </c>
      <c r="K4677">
        <v>6</v>
      </c>
      <c r="L4677">
        <v>3.3333333333333299</v>
      </c>
      <c r="M4677">
        <v>0.56100899999998399</v>
      </c>
      <c r="N4677" t="s">
        <v>140</v>
      </c>
      <c r="O4677">
        <v>20</v>
      </c>
      <c r="P4677">
        <v>0.3</v>
      </c>
      <c r="Q4677">
        <v>2</v>
      </c>
      <c r="R4677">
        <v>0.7</v>
      </c>
      <c r="S4677" t="s">
        <v>336</v>
      </c>
      <c r="T4677">
        <v>5</v>
      </c>
      <c r="U4677" t="s">
        <v>355</v>
      </c>
      <c r="V4677">
        <v>2742.7035440098098</v>
      </c>
      <c r="W4677">
        <v>2750.7550839912901</v>
      </c>
      <c r="X4677">
        <v>2753.3924450474301</v>
      </c>
      <c r="Y4677">
        <v>300.32454919999998</v>
      </c>
      <c r="Z4677">
        <f t="shared" si="146"/>
        <v>-0.14965595242849603</v>
      </c>
      <c r="AA4677">
        <f t="shared" si="147"/>
        <v>1.8680091304370268E-3</v>
      </c>
    </row>
    <row r="4678" spans="1:27" x14ac:dyDescent="0.3">
      <c r="A4678" t="s">
        <v>74</v>
      </c>
      <c r="B4678">
        <v>10</v>
      </c>
      <c r="C4678">
        <v>0.7</v>
      </c>
      <c r="D4678">
        <v>2</v>
      </c>
      <c r="E4678">
        <v>0.7</v>
      </c>
      <c r="F4678" t="s">
        <v>337</v>
      </c>
      <c r="G4678">
        <v>4</v>
      </c>
      <c r="H4678">
        <v>1866.5976116117799</v>
      </c>
      <c r="I4678" t="s">
        <v>4</v>
      </c>
      <c r="J4678">
        <v>0</v>
      </c>
      <c r="K4678">
        <v>9</v>
      </c>
      <c r="L4678">
        <v>3.3333333333333299</v>
      </c>
      <c r="M4678">
        <v>4.84462999999948E-2</v>
      </c>
      <c r="N4678" t="s">
        <v>74</v>
      </c>
      <c r="O4678">
        <v>10</v>
      </c>
      <c r="P4678">
        <v>0.7</v>
      </c>
      <c r="Q4678">
        <v>2</v>
      </c>
      <c r="R4678">
        <v>0.7</v>
      </c>
      <c r="S4678" t="s">
        <v>337</v>
      </c>
      <c r="T4678">
        <v>4</v>
      </c>
      <c r="U4678" t="s">
        <v>355</v>
      </c>
      <c r="V4678">
        <v>2195.65061708443</v>
      </c>
      <c r="W4678">
        <v>2195.65061708443</v>
      </c>
      <c r="X4678">
        <v>2195.65061708443</v>
      </c>
      <c r="Y4678">
        <v>26.915084799999899</v>
      </c>
      <c r="Z4678">
        <f t="shared" si="146"/>
        <v>-0.14986583152723743</v>
      </c>
      <c r="AA4678">
        <f t="shared" si="147"/>
        <v>1.7999683211102119E-3</v>
      </c>
    </row>
    <row r="4679" spans="1:27" x14ac:dyDescent="0.3">
      <c r="A4679" t="s">
        <v>119</v>
      </c>
      <c r="B4679">
        <v>20</v>
      </c>
      <c r="C4679">
        <v>0.3</v>
      </c>
      <c r="D4679">
        <v>4</v>
      </c>
      <c r="E4679">
        <v>0.3</v>
      </c>
      <c r="F4679" t="s">
        <v>336</v>
      </c>
      <c r="G4679">
        <v>4</v>
      </c>
      <c r="H4679">
        <v>1358.0303908239</v>
      </c>
      <c r="I4679" t="s">
        <v>8</v>
      </c>
      <c r="J4679">
        <v>3</v>
      </c>
      <c r="K4679">
        <v>9</v>
      </c>
      <c r="L4679">
        <v>6.6666666666666599</v>
      </c>
      <c r="M4679">
        <v>0.58000490000000504</v>
      </c>
      <c r="N4679" t="s">
        <v>119</v>
      </c>
      <c r="O4679">
        <v>20</v>
      </c>
      <c r="P4679">
        <v>0.3</v>
      </c>
      <c r="Q4679">
        <v>4</v>
      </c>
      <c r="R4679">
        <v>0.3</v>
      </c>
      <c r="S4679" t="s">
        <v>336</v>
      </c>
      <c r="T4679">
        <v>4</v>
      </c>
      <c r="U4679" t="s">
        <v>355</v>
      </c>
      <c r="V4679">
        <v>1597.9965836865599</v>
      </c>
      <c r="W4679">
        <v>1598.0844226847801</v>
      </c>
      <c r="X4679">
        <v>1769.3039174078001</v>
      </c>
      <c r="Y4679">
        <v>264.427099</v>
      </c>
      <c r="Z4679">
        <f t="shared" si="146"/>
        <v>-0.1501668997996608</v>
      </c>
      <c r="AA4679">
        <f t="shared" si="147"/>
        <v>2.1934397124706386E-3</v>
      </c>
    </row>
    <row r="4680" spans="1:27" x14ac:dyDescent="0.3">
      <c r="A4680" t="s">
        <v>126</v>
      </c>
      <c r="B4680">
        <v>20</v>
      </c>
      <c r="C4680">
        <v>0.7</v>
      </c>
      <c r="D4680">
        <v>4</v>
      </c>
      <c r="E4680">
        <v>0.3</v>
      </c>
      <c r="F4680" t="s">
        <v>336</v>
      </c>
      <c r="G4680">
        <v>1</v>
      </c>
      <c r="H4680">
        <v>2230.2093155586599</v>
      </c>
      <c r="I4680" t="s">
        <v>8</v>
      </c>
      <c r="J4680">
        <v>3</v>
      </c>
      <c r="K4680">
        <v>9</v>
      </c>
      <c r="L4680">
        <v>6.6666666666666599</v>
      </c>
      <c r="M4680">
        <v>0.52132890000007104</v>
      </c>
      <c r="N4680" t="s">
        <v>126</v>
      </c>
      <c r="O4680">
        <v>20</v>
      </c>
      <c r="P4680">
        <v>0.7</v>
      </c>
      <c r="Q4680">
        <v>4</v>
      </c>
      <c r="R4680">
        <v>0.3</v>
      </c>
      <c r="S4680" t="s">
        <v>336</v>
      </c>
      <c r="T4680">
        <v>1</v>
      </c>
      <c r="U4680" t="s">
        <v>355</v>
      </c>
      <c r="V4680">
        <v>2624.5978878846599</v>
      </c>
      <c r="W4680">
        <v>2624.5978878846599</v>
      </c>
      <c r="X4680">
        <v>2624.5978878846599</v>
      </c>
      <c r="Y4680">
        <v>239.91327860000001</v>
      </c>
      <c r="Z4680">
        <f t="shared" si="146"/>
        <v>-0.15026628427407002</v>
      </c>
      <c r="AA4680">
        <f t="shared" si="147"/>
        <v>2.1729889360116101E-3</v>
      </c>
    </row>
    <row r="4681" spans="1:27" x14ac:dyDescent="0.3">
      <c r="A4681" t="s">
        <v>167</v>
      </c>
      <c r="B4681">
        <v>20</v>
      </c>
      <c r="C4681">
        <v>0.7</v>
      </c>
      <c r="D4681">
        <v>4</v>
      </c>
      <c r="E4681">
        <v>0.7</v>
      </c>
      <c r="F4681" t="s">
        <v>336</v>
      </c>
      <c r="G4681">
        <v>2</v>
      </c>
      <c r="H4681">
        <v>3209.1876310436401</v>
      </c>
      <c r="I4681" t="s">
        <v>374</v>
      </c>
      <c r="J4681">
        <v>10</v>
      </c>
      <c r="K4681">
        <v>9</v>
      </c>
      <c r="L4681">
        <v>6.6666666666666599</v>
      </c>
      <c r="M4681">
        <v>0.58576959999999101</v>
      </c>
      <c r="N4681" t="s">
        <v>169</v>
      </c>
      <c r="O4681">
        <v>20</v>
      </c>
      <c r="P4681">
        <v>0.7</v>
      </c>
      <c r="Q4681">
        <v>4</v>
      </c>
      <c r="R4681">
        <v>0.7</v>
      </c>
      <c r="S4681" t="s">
        <v>336</v>
      </c>
      <c r="T4681">
        <v>4</v>
      </c>
      <c r="U4681" t="s">
        <v>355</v>
      </c>
      <c r="V4681">
        <v>3777.6805068374101</v>
      </c>
      <c r="W4681">
        <v>3785.53019141098</v>
      </c>
      <c r="X4681">
        <v>3793.9182375530099</v>
      </c>
      <c r="Y4681">
        <v>238.020914</v>
      </c>
      <c r="Z4681">
        <f t="shared" si="146"/>
        <v>-0.15048728307352272</v>
      </c>
      <c r="AA4681">
        <f t="shared" si="147"/>
        <v>2.4610005488845026E-3</v>
      </c>
    </row>
    <row r="4682" spans="1:27" x14ac:dyDescent="0.3">
      <c r="A4682" t="s">
        <v>126</v>
      </c>
      <c r="B4682">
        <v>20</v>
      </c>
      <c r="C4682">
        <v>0.7</v>
      </c>
      <c r="D4682">
        <v>4</v>
      </c>
      <c r="E4682">
        <v>0.3</v>
      </c>
      <c r="F4682" t="s">
        <v>336</v>
      </c>
      <c r="G4682">
        <v>1</v>
      </c>
      <c r="H4682">
        <v>2229.4747992587199</v>
      </c>
      <c r="I4682" t="s">
        <v>16</v>
      </c>
      <c r="J4682">
        <v>5</v>
      </c>
      <c r="K4682">
        <v>9</v>
      </c>
      <c r="L4682">
        <v>6.6666666666666599</v>
      </c>
      <c r="M4682">
        <v>0.48085400000002199</v>
      </c>
      <c r="N4682" t="s">
        <v>126</v>
      </c>
      <c r="O4682">
        <v>20</v>
      </c>
      <c r="P4682">
        <v>0.7</v>
      </c>
      <c r="Q4682">
        <v>4</v>
      </c>
      <c r="R4682">
        <v>0.3</v>
      </c>
      <c r="S4682" t="s">
        <v>336</v>
      </c>
      <c r="T4682">
        <v>1</v>
      </c>
      <c r="U4682" t="s">
        <v>355</v>
      </c>
      <c r="V4682">
        <v>2624.5978878846599</v>
      </c>
      <c r="W4682">
        <v>2624.5978878846599</v>
      </c>
      <c r="X4682">
        <v>2624.5978878846599</v>
      </c>
      <c r="Y4682">
        <v>239.91327860000001</v>
      </c>
      <c r="Z4682">
        <f t="shared" si="146"/>
        <v>-0.15054614287767956</v>
      </c>
      <c r="AA4682">
        <f t="shared" si="147"/>
        <v>2.0042825591231029E-3</v>
      </c>
    </row>
    <row r="4683" spans="1:27" x14ac:dyDescent="0.3">
      <c r="A4683" t="s">
        <v>329</v>
      </c>
      <c r="B4683">
        <v>60</v>
      </c>
      <c r="C4683">
        <v>0.7</v>
      </c>
      <c r="D4683">
        <v>4</v>
      </c>
      <c r="E4683">
        <v>0.7</v>
      </c>
      <c r="F4683" t="s">
        <v>336</v>
      </c>
      <c r="G4683">
        <v>4</v>
      </c>
      <c r="H4683">
        <v>4182.077723466</v>
      </c>
      <c r="I4683" t="s">
        <v>4</v>
      </c>
      <c r="J4683">
        <v>0</v>
      </c>
      <c r="K4683">
        <v>9</v>
      </c>
      <c r="L4683">
        <v>6.6666666666666599</v>
      </c>
      <c r="M4683">
        <v>20.400230900002398</v>
      </c>
      <c r="N4683" t="s">
        <v>329</v>
      </c>
      <c r="O4683">
        <v>60</v>
      </c>
      <c r="P4683">
        <v>0.7</v>
      </c>
      <c r="Q4683">
        <v>4</v>
      </c>
      <c r="R4683">
        <v>0.7</v>
      </c>
      <c r="S4683" t="s">
        <v>336</v>
      </c>
      <c r="T4683">
        <v>4</v>
      </c>
      <c r="U4683" t="s">
        <v>355</v>
      </c>
      <c r="V4683">
        <v>4923.3110537359098</v>
      </c>
      <c r="W4683">
        <v>4948.7410741775402</v>
      </c>
      <c r="X4683">
        <v>90000000000</v>
      </c>
      <c r="Y4683">
        <v>1517.9493508999999</v>
      </c>
      <c r="Z4683">
        <f t="shared" si="146"/>
        <v>-0.15055586010708114</v>
      </c>
      <c r="AA4683">
        <f t="shared" si="147"/>
        <v>1.3439335698458579E-2</v>
      </c>
    </row>
    <row r="4684" spans="1:27" x14ac:dyDescent="0.3">
      <c r="A4684" t="s">
        <v>64</v>
      </c>
      <c r="B4684">
        <v>10</v>
      </c>
      <c r="C4684">
        <v>0.3</v>
      </c>
      <c r="D4684">
        <v>2</v>
      </c>
      <c r="E4684">
        <v>0.7</v>
      </c>
      <c r="F4684" t="s">
        <v>337</v>
      </c>
      <c r="G4684">
        <v>4</v>
      </c>
      <c r="H4684">
        <v>1255.2651831482699</v>
      </c>
      <c r="I4684" t="s">
        <v>4</v>
      </c>
      <c r="J4684">
        <v>0</v>
      </c>
      <c r="K4684">
        <v>9</v>
      </c>
      <c r="L4684">
        <v>3.3333333333333299</v>
      </c>
      <c r="M4684">
        <v>2.4516099999999499E-2</v>
      </c>
      <c r="N4684" t="s">
        <v>64</v>
      </c>
      <c r="O4684">
        <v>10</v>
      </c>
      <c r="P4684">
        <v>0.3</v>
      </c>
      <c r="Q4684">
        <v>2</v>
      </c>
      <c r="R4684">
        <v>0.7</v>
      </c>
      <c r="S4684" t="s">
        <v>337</v>
      </c>
      <c r="T4684">
        <v>4</v>
      </c>
      <c r="U4684" t="s">
        <v>355</v>
      </c>
      <c r="V4684">
        <v>1477.86178323165</v>
      </c>
      <c r="W4684">
        <v>1479.6064373295601</v>
      </c>
      <c r="X4684">
        <v>1517.3958599883999</v>
      </c>
      <c r="Y4684">
        <v>15.3735581999999</v>
      </c>
      <c r="Z4684">
        <f t="shared" si="146"/>
        <v>-0.15062071609743274</v>
      </c>
      <c r="AA4684">
        <f t="shared" si="147"/>
        <v>1.5946926327048776E-3</v>
      </c>
    </row>
    <row r="4685" spans="1:27" x14ac:dyDescent="0.3">
      <c r="A4685" t="s">
        <v>119</v>
      </c>
      <c r="B4685">
        <v>20</v>
      </c>
      <c r="C4685">
        <v>0.3</v>
      </c>
      <c r="D4685">
        <v>4</v>
      </c>
      <c r="E4685">
        <v>0.3</v>
      </c>
      <c r="F4685" t="s">
        <v>336</v>
      </c>
      <c r="G4685">
        <v>4</v>
      </c>
      <c r="H4685">
        <v>1356.7918776880399</v>
      </c>
      <c r="I4685" t="s">
        <v>16</v>
      </c>
      <c r="J4685">
        <v>5</v>
      </c>
      <c r="K4685">
        <v>9</v>
      </c>
      <c r="L4685">
        <v>6.6666666666666599</v>
      </c>
      <c r="M4685">
        <v>0.53450270000001798</v>
      </c>
      <c r="N4685" t="s">
        <v>119</v>
      </c>
      <c r="O4685">
        <v>20</v>
      </c>
      <c r="P4685">
        <v>0.3</v>
      </c>
      <c r="Q4685">
        <v>4</v>
      </c>
      <c r="R4685">
        <v>0.3</v>
      </c>
      <c r="S4685" t="s">
        <v>336</v>
      </c>
      <c r="T4685">
        <v>4</v>
      </c>
      <c r="U4685" t="s">
        <v>355</v>
      </c>
      <c r="V4685">
        <v>1597.9965836865599</v>
      </c>
      <c r="W4685">
        <v>1598.0844226847801</v>
      </c>
      <c r="X4685">
        <v>1769.3039174078001</v>
      </c>
      <c r="Y4685">
        <v>264.427099</v>
      </c>
      <c r="Z4685">
        <f t="shared" si="146"/>
        <v>-0.15094194096589586</v>
      </c>
      <c r="AA4685">
        <f t="shared" si="147"/>
        <v>2.021361282642283E-3</v>
      </c>
    </row>
    <row r="4686" spans="1:27" x14ac:dyDescent="0.3">
      <c r="A4686" t="s">
        <v>303</v>
      </c>
      <c r="B4686">
        <v>60</v>
      </c>
      <c r="C4686">
        <v>0.3</v>
      </c>
      <c r="D4686">
        <v>2</v>
      </c>
      <c r="E4686">
        <v>0.7</v>
      </c>
      <c r="F4686" t="s">
        <v>337</v>
      </c>
      <c r="G4686">
        <v>3</v>
      </c>
      <c r="H4686">
        <v>1778.68052897588</v>
      </c>
      <c r="I4686" t="s">
        <v>2</v>
      </c>
      <c r="J4686">
        <v>0</v>
      </c>
      <c r="K4686">
        <v>7</v>
      </c>
      <c r="L4686">
        <v>3.3333333333333299</v>
      </c>
      <c r="M4686">
        <v>14.1501117000007</v>
      </c>
      <c r="N4686" t="s">
        <v>303</v>
      </c>
      <c r="O4686">
        <v>60</v>
      </c>
      <c r="P4686">
        <v>0.3</v>
      </c>
      <c r="Q4686">
        <v>2</v>
      </c>
      <c r="R4686">
        <v>0.7</v>
      </c>
      <c r="S4686" t="s">
        <v>337</v>
      </c>
      <c r="T4686">
        <v>3</v>
      </c>
      <c r="U4686" t="s">
        <v>355</v>
      </c>
      <c r="V4686">
        <v>2094.96624618032</v>
      </c>
      <c r="W4686">
        <v>2094.96624618032</v>
      </c>
      <c r="X4686">
        <v>90000000000</v>
      </c>
      <c r="Y4686">
        <v>1503.0686576999899</v>
      </c>
      <c r="Z4686">
        <f t="shared" si="146"/>
        <v>-0.15097413515903321</v>
      </c>
      <c r="AA4686">
        <f t="shared" si="147"/>
        <v>9.4141486002730819E-3</v>
      </c>
    </row>
    <row r="4687" spans="1:27" x14ac:dyDescent="0.3">
      <c r="A4687" t="s">
        <v>303</v>
      </c>
      <c r="B4687">
        <v>60</v>
      </c>
      <c r="C4687">
        <v>0.3</v>
      </c>
      <c r="D4687">
        <v>2</v>
      </c>
      <c r="E4687">
        <v>0.7</v>
      </c>
      <c r="F4687" t="s">
        <v>337</v>
      </c>
      <c r="G4687">
        <v>3</v>
      </c>
      <c r="H4687">
        <v>1778.68052897588</v>
      </c>
      <c r="I4687" t="s">
        <v>6</v>
      </c>
      <c r="J4687">
        <v>3</v>
      </c>
      <c r="K4687">
        <v>7</v>
      </c>
      <c r="L4687">
        <v>3.3333333333333299</v>
      </c>
      <c r="M4687">
        <v>14.096247400000699</v>
      </c>
      <c r="N4687" t="s">
        <v>303</v>
      </c>
      <c r="O4687">
        <v>60</v>
      </c>
      <c r="P4687">
        <v>0.3</v>
      </c>
      <c r="Q4687">
        <v>2</v>
      </c>
      <c r="R4687">
        <v>0.7</v>
      </c>
      <c r="S4687" t="s">
        <v>337</v>
      </c>
      <c r="T4687">
        <v>3</v>
      </c>
      <c r="U4687" t="s">
        <v>355</v>
      </c>
      <c r="V4687">
        <v>2094.96624618032</v>
      </c>
      <c r="W4687">
        <v>2094.96624618032</v>
      </c>
      <c r="X4687">
        <v>90000000000</v>
      </c>
      <c r="Y4687">
        <v>1503.0686576999899</v>
      </c>
      <c r="Z4687">
        <f t="shared" si="146"/>
        <v>-0.15097413515903321</v>
      </c>
      <c r="AA4687">
        <f t="shared" si="147"/>
        <v>9.3783123796692784E-3</v>
      </c>
    </row>
    <row r="4688" spans="1:27" x14ac:dyDescent="0.3">
      <c r="A4688" t="s">
        <v>303</v>
      </c>
      <c r="B4688">
        <v>60</v>
      </c>
      <c r="C4688">
        <v>0.3</v>
      </c>
      <c r="D4688">
        <v>2</v>
      </c>
      <c r="E4688">
        <v>0.7</v>
      </c>
      <c r="F4688" t="s">
        <v>337</v>
      </c>
      <c r="G4688">
        <v>3</v>
      </c>
      <c r="H4688">
        <v>1778.68052897588</v>
      </c>
      <c r="I4688" t="s">
        <v>10</v>
      </c>
      <c r="J4688">
        <v>4</v>
      </c>
      <c r="K4688">
        <v>7</v>
      </c>
      <c r="L4688">
        <v>3.3333333333333299</v>
      </c>
      <c r="M4688">
        <v>14.5839519000001</v>
      </c>
      <c r="N4688" t="s">
        <v>303</v>
      </c>
      <c r="O4688">
        <v>60</v>
      </c>
      <c r="P4688">
        <v>0.3</v>
      </c>
      <c r="Q4688">
        <v>2</v>
      </c>
      <c r="R4688">
        <v>0.7</v>
      </c>
      <c r="S4688" t="s">
        <v>337</v>
      </c>
      <c r="T4688">
        <v>3</v>
      </c>
      <c r="U4688" t="s">
        <v>355</v>
      </c>
      <c r="V4688">
        <v>2094.96624618032</v>
      </c>
      <c r="W4688">
        <v>2094.96624618032</v>
      </c>
      <c r="X4688">
        <v>90000000000</v>
      </c>
      <c r="Y4688">
        <v>1503.0686576999899</v>
      </c>
      <c r="Z4688">
        <f t="shared" si="146"/>
        <v>-0.15097413515903321</v>
      </c>
      <c r="AA4688">
        <f t="shared" si="147"/>
        <v>9.7027849162370297E-3</v>
      </c>
    </row>
    <row r="4689" spans="1:27" x14ac:dyDescent="0.3">
      <c r="A4689" t="s">
        <v>303</v>
      </c>
      <c r="B4689">
        <v>60</v>
      </c>
      <c r="C4689">
        <v>0.3</v>
      </c>
      <c r="D4689">
        <v>2</v>
      </c>
      <c r="E4689">
        <v>0.7</v>
      </c>
      <c r="F4689" t="s">
        <v>337</v>
      </c>
      <c r="G4689">
        <v>3</v>
      </c>
      <c r="H4689">
        <v>1778.68052897588</v>
      </c>
      <c r="I4689" t="s">
        <v>14</v>
      </c>
      <c r="J4689">
        <v>5</v>
      </c>
      <c r="K4689">
        <v>7</v>
      </c>
      <c r="L4689">
        <v>3.3333333333333299</v>
      </c>
      <c r="M4689">
        <v>14.7113226000001</v>
      </c>
      <c r="N4689" t="s">
        <v>303</v>
      </c>
      <c r="O4689">
        <v>60</v>
      </c>
      <c r="P4689">
        <v>0.3</v>
      </c>
      <c r="Q4689">
        <v>2</v>
      </c>
      <c r="R4689">
        <v>0.7</v>
      </c>
      <c r="S4689" t="s">
        <v>337</v>
      </c>
      <c r="T4689">
        <v>3</v>
      </c>
      <c r="U4689" t="s">
        <v>355</v>
      </c>
      <c r="V4689">
        <v>2094.96624618032</v>
      </c>
      <c r="W4689">
        <v>2094.96624618032</v>
      </c>
      <c r="X4689">
        <v>90000000000</v>
      </c>
      <c r="Y4689">
        <v>1503.0686576999899</v>
      </c>
      <c r="Z4689">
        <f t="shared" si="146"/>
        <v>-0.15097413515903321</v>
      </c>
      <c r="AA4689">
        <f t="shared" si="147"/>
        <v>9.7875253566337469E-3</v>
      </c>
    </row>
    <row r="4690" spans="1:27" x14ac:dyDescent="0.3">
      <c r="A4690" t="s">
        <v>96</v>
      </c>
      <c r="B4690">
        <v>20</v>
      </c>
      <c r="C4690">
        <v>0.3</v>
      </c>
      <c r="D4690">
        <v>2</v>
      </c>
      <c r="E4690">
        <v>0.3</v>
      </c>
      <c r="F4690" t="s">
        <v>336</v>
      </c>
      <c r="G4690">
        <v>1</v>
      </c>
      <c r="H4690">
        <v>1725.1937327278899</v>
      </c>
      <c r="I4690" t="s">
        <v>8</v>
      </c>
      <c r="J4690">
        <v>3</v>
      </c>
      <c r="K4690">
        <v>9</v>
      </c>
      <c r="L4690">
        <v>3.3333333333333299</v>
      </c>
      <c r="M4690">
        <v>0.67338319999999996</v>
      </c>
      <c r="N4690" t="s">
        <v>96</v>
      </c>
      <c r="O4690">
        <v>20</v>
      </c>
      <c r="P4690">
        <v>0.3</v>
      </c>
      <c r="Q4690">
        <v>2</v>
      </c>
      <c r="R4690">
        <v>0.3</v>
      </c>
      <c r="S4690" t="s">
        <v>336</v>
      </c>
      <c r="T4690">
        <v>1</v>
      </c>
      <c r="U4690" t="s">
        <v>355</v>
      </c>
      <c r="V4690">
        <v>2032.1659382069399</v>
      </c>
      <c r="W4690">
        <v>2032.1659382069399</v>
      </c>
      <c r="X4690">
        <v>2032.1659382069399</v>
      </c>
      <c r="Y4690">
        <v>338.56593359999999</v>
      </c>
      <c r="Z4690">
        <f t="shared" si="146"/>
        <v>-0.15105666309410917</v>
      </c>
      <c r="AA4690">
        <f t="shared" si="147"/>
        <v>1.9889278074727125E-3</v>
      </c>
    </row>
    <row r="4691" spans="1:27" x14ac:dyDescent="0.3">
      <c r="A4691" t="s">
        <v>326</v>
      </c>
      <c r="B4691">
        <v>60</v>
      </c>
      <c r="C4691">
        <v>0.7</v>
      </c>
      <c r="D4691">
        <v>4</v>
      </c>
      <c r="E4691">
        <v>0.7</v>
      </c>
      <c r="F4691" t="s">
        <v>336</v>
      </c>
      <c r="G4691">
        <v>1</v>
      </c>
      <c r="H4691">
        <v>3406.4608571782001</v>
      </c>
      <c r="I4691" t="s">
        <v>372</v>
      </c>
      <c r="J4691">
        <v>10</v>
      </c>
      <c r="K4691">
        <v>7</v>
      </c>
      <c r="L4691">
        <v>6.6666666666666599</v>
      </c>
      <c r="M4691">
        <v>16.080226</v>
      </c>
      <c r="N4691" t="s">
        <v>332</v>
      </c>
      <c r="O4691">
        <v>60</v>
      </c>
      <c r="P4691">
        <v>0.7</v>
      </c>
      <c r="Q4691">
        <v>4</v>
      </c>
      <c r="R4691">
        <v>0.7</v>
      </c>
      <c r="S4691" t="s">
        <v>337</v>
      </c>
      <c r="T4691">
        <v>2</v>
      </c>
      <c r="U4691" t="s">
        <v>355</v>
      </c>
      <c r="V4691">
        <v>4012.7064453477101</v>
      </c>
      <c r="W4691">
        <v>4012.7064453477101</v>
      </c>
      <c r="X4691">
        <v>90000000000</v>
      </c>
      <c r="Y4691">
        <v>1511.9365759999901</v>
      </c>
      <c r="Z4691">
        <f t="shared" si="146"/>
        <v>-0.15108146993219124</v>
      </c>
      <c r="AA4691">
        <f t="shared" si="147"/>
        <v>1.0635516234776309E-2</v>
      </c>
    </row>
    <row r="4692" spans="1:27" x14ac:dyDescent="0.3">
      <c r="A4692" t="s">
        <v>69</v>
      </c>
      <c r="B4692">
        <v>10</v>
      </c>
      <c r="C4692">
        <v>0.7</v>
      </c>
      <c r="D4692">
        <v>2</v>
      </c>
      <c r="E4692">
        <v>0.7</v>
      </c>
      <c r="F4692" t="s">
        <v>336</v>
      </c>
      <c r="G4692">
        <v>4</v>
      </c>
      <c r="H4692">
        <v>2223.12560575214</v>
      </c>
      <c r="I4692" t="s">
        <v>2</v>
      </c>
      <c r="J4692">
        <v>0</v>
      </c>
      <c r="K4692">
        <v>7</v>
      </c>
      <c r="L4692">
        <v>3.3333333333333299</v>
      </c>
      <c r="M4692">
        <v>6.8818300000003704E-2</v>
      </c>
      <c r="N4692" t="s">
        <v>69</v>
      </c>
      <c r="O4692">
        <v>10</v>
      </c>
      <c r="P4692">
        <v>0.7</v>
      </c>
      <c r="Q4692">
        <v>2</v>
      </c>
      <c r="R4692">
        <v>0.7</v>
      </c>
      <c r="S4692" t="s">
        <v>336</v>
      </c>
      <c r="T4692">
        <v>4</v>
      </c>
      <c r="U4692" t="s">
        <v>355</v>
      </c>
      <c r="V4692">
        <v>2619.04881867001</v>
      </c>
      <c r="W4692">
        <v>2623.59046815288</v>
      </c>
      <c r="X4692">
        <v>2644.46525155261</v>
      </c>
      <c r="Y4692">
        <v>37.247275199999798</v>
      </c>
      <c r="Z4692">
        <f t="shared" si="146"/>
        <v>-0.15117061205408358</v>
      </c>
      <c r="AA4692">
        <f t="shared" si="147"/>
        <v>1.8476062914799221E-3</v>
      </c>
    </row>
    <row r="4693" spans="1:27" x14ac:dyDescent="0.3">
      <c r="A4693" t="s">
        <v>69</v>
      </c>
      <c r="B4693">
        <v>10</v>
      </c>
      <c r="C4693">
        <v>0.7</v>
      </c>
      <c r="D4693">
        <v>2</v>
      </c>
      <c r="E4693">
        <v>0.7</v>
      </c>
      <c r="F4693" t="s">
        <v>336</v>
      </c>
      <c r="G4693">
        <v>4</v>
      </c>
      <c r="H4693">
        <v>2223.12560575214</v>
      </c>
      <c r="I4693" t="s">
        <v>10</v>
      </c>
      <c r="J4693">
        <v>4</v>
      </c>
      <c r="K4693">
        <v>7</v>
      </c>
      <c r="L4693">
        <v>3.3333333333333299</v>
      </c>
      <c r="M4693">
        <v>8.3540200000001605E-2</v>
      </c>
      <c r="N4693" t="s">
        <v>69</v>
      </c>
      <c r="O4693">
        <v>10</v>
      </c>
      <c r="P4693">
        <v>0.7</v>
      </c>
      <c r="Q4693">
        <v>2</v>
      </c>
      <c r="R4693">
        <v>0.7</v>
      </c>
      <c r="S4693" t="s">
        <v>336</v>
      </c>
      <c r="T4693">
        <v>4</v>
      </c>
      <c r="U4693" t="s">
        <v>355</v>
      </c>
      <c r="V4693">
        <v>2619.04881867001</v>
      </c>
      <c r="W4693">
        <v>2623.59046815288</v>
      </c>
      <c r="X4693">
        <v>2644.46525155261</v>
      </c>
      <c r="Y4693">
        <v>37.247275199999798</v>
      </c>
      <c r="Z4693">
        <f t="shared" si="146"/>
        <v>-0.15117061205408358</v>
      </c>
      <c r="AA4693">
        <f t="shared" si="147"/>
        <v>2.2428539953978179E-3</v>
      </c>
    </row>
    <row r="4694" spans="1:27" x14ac:dyDescent="0.3">
      <c r="A4694" t="s">
        <v>69</v>
      </c>
      <c r="B4694">
        <v>10</v>
      </c>
      <c r="C4694">
        <v>0.7</v>
      </c>
      <c r="D4694">
        <v>2</v>
      </c>
      <c r="E4694">
        <v>0.7</v>
      </c>
      <c r="F4694" t="s">
        <v>336</v>
      </c>
      <c r="G4694">
        <v>4</v>
      </c>
      <c r="H4694">
        <v>2223.12560575214</v>
      </c>
      <c r="I4694" t="s">
        <v>14</v>
      </c>
      <c r="J4694">
        <v>5</v>
      </c>
      <c r="K4694">
        <v>7</v>
      </c>
      <c r="L4694">
        <v>3.3333333333333299</v>
      </c>
      <c r="M4694">
        <v>7.2453899999999294E-2</v>
      </c>
      <c r="N4694" t="s">
        <v>69</v>
      </c>
      <c r="O4694">
        <v>10</v>
      </c>
      <c r="P4694">
        <v>0.7</v>
      </c>
      <c r="Q4694">
        <v>2</v>
      </c>
      <c r="R4694">
        <v>0.7</v>
      </c>
      <c r="S4694" t="s">
        <v>336</v>
      </c>
      <c r="T4694">
        <v>4</v>
      </c>
      <c r="U4694" t="s">
        <v>355</v>
      </c>
      <c r="V4694">
        <v>2619.04881867001</v>
      </c>
      <c r="W4694">
        <v>2623.59046815288</v>
      </c>
      <c r="X4694">
        <v>2644.46525155261</v>
      </c>
      <c r="Y4694">
        <v>37.247275199999798</v>
      </c>
      <c r="Z4694">
        <f t="shared" si="146"/>
        <v>-0.15117061205408358</v>
      </c>
      <c r="AA4694">
        <f t="shared" si="147"/>
        <v>1.9452134313438232E-3</v>
      </c>
    </row>
    <row r="4695" spans="1:27" x14ac:dyDescent="0.3">
      <c r="A4695" t="s">
        <v>74</v>
      </c>
      <c r="B4695">
        <v>10</v>
      </c>
      <c r="C4695">
        <v>0.7</v>
      </c>
      <c r="D4695">
        <v>2</v>
      </c>
      <c r="E4695">
        <v>0.7</v>
      </c>
      <c r="F4695" t="s">
        <v>337</v>
      </c>
      <c r="G4695">
        <v>4</v>
      </c>
      <c r="H4695">
        <v>1863.6092832387701</v>
      </c>
      <c r="I4695" t="s">
        <v>12</v>
      </c>
      <c r="J4695">
        <v>4</v>
      </c>
      <c r="K4695">
        <v>9</v>
      </c>
      <c r="L4695">
        <v>3.3333333333333299</v>
      </c>
      <c r="M4695">
        <v>5.24070999999963E-2</v>
      </c>
      <c r="N4695" t="s">
        <v>74</v>
      </c>
      <c r="O4695">
        <v>10</v>
      </c>
      <c r="P4695">
        <v>0.7</v>
      </c>
      <c r="Q4695">
        <v>2</v>
      </c>
      <c r="R4695">
        <v>0.7</v>
      </c>
      <c r="S4695" t="s">
        <v>337</v>
      </c>
      <c r="T4695">
        <v>4</v>
      </c>
      <c r="U4695" t="s">
        <v>355</v>
      </c>
      <c r="V4695">
        <v>2195.65061708443</v>
      </c>
      <c r="W4695">
        <v>2195.65061708443</v>
      </c>
      <c r="X4695">
        <v>2195.65061708443</v>
      </c>
      <c r="Y4695">
        <v>26.915084799999899</v>
      </c>
      <c r="Z4695">
        <f t="shared" si="146"/>
        <v>-0.15122685333542382</v>
      </c>
      <c r="AA4695">
        <f t="shared" si="147"/>
        <v>1.9471274339063756E-3</v>
      </c>
    </row>
    <row r="4696" spans="1:27" x14ac:dyDescent="0.3">
      <c r="A4696" t="s">
        <v>69</v>
      </c>
      <c r="B4696">
        <v>10</v>
      </c>
      <c r="C4696">
        <v>0.7</v>
      </c>
      <c r="D4696">
        <v>2</v>
      </c>
      <c r="E4696">
        <v>0.7</v>
      </c>
      <c r="F4696" t="s">
        <v>336</v>
      </c>
      <c r="G4696">
        <v>4</v>
      </c>
      <c r="H4696">
        <v>2222.40281427524</v>
      </c>
      <c r="I4696" t="s">
        <v>6</v>
      </c>
      <c r="J4696">
        <v>3</v>
      </c>
      <c r="K4696">
        <v>7</v>
      </c>
      <c r="L4696">
        <v>3.3333333333333299</v>
      </c>
      <c r="M4696">
        <v>6.8589199999998102E-2</v>
      </c>
      <c r="N4696" t="s">
        <v>69</v>
      </c>
      <c r="O4696">
        <v>10</v>
      </c>
      <c r="P4696">
        <v>0.7</v>
      </c>
      <c r="Q4696">
        <v>2</v>
      </c>
      <c r="R4696">
        <v>0.7</v>
      </c>
      <c r="S4696" t="s">
        <v>336</v>
      </c>
      <c r="T4696">
        <v>4</v>
      </c>
      <c r="U4696" t="s">
        <v>355</v>
      </c>
      <c r="V4696">
        <v>2619.04881867001</v>
      </c>
      <c r="W4696">
        <v>2623.59046815288</v>
      </c>
      <c r="X4696">
        <v>2644.46525155261</v>
      </c>
      <c r="Y4696">
        <v>37.247275199999798</v>
      </c>
      <c r="Z4696">
        <f t="shared" si="146"/>
        <v>-0.15144658685522039</v>
      </c>
      <c r="AA4696">
        <f t="shared" si="147"/>
        <v>1.841455505985535E-3</v>
      </c>
    </row>
    <row r="4697" spans="1:27" x14ac:dyDescent="0.3">
      <c r="A4697" t="s">
        <v>67</v>
      </c>
      <c r="B4697">
        <v>10</v>
      </c>
      <c r="C4697">
        <v>0.7</v>
      </c>
      <c r="D4697">
        <v>2</v>
      </c>
      <c r="E4697">
        <v>0.7</v>
      </c>
      <c r="F4697" t="s">
        <v>336</v>
      </c>
      <c r="G4697">
        <v>2</v>
      </c>
      <c r="H4697">
        <v>2007.42540020813</v>
      </c>
      <c r="I4697" t="s">
        <v>10</v>
      </c>
      <c r="J4697">
        <v>4</v>
      </c>
      <c r="K4697">
        <v>7</v>
      </c>
      <c r="L4697">
        <v>3.3333333333333299</v>
      </c>
      <c r="M4697">
        <v>5.8283399999999902E-2</v>
      </c>
      <c r="N4697" t="s">
        <v>67</v>
      </c>
      <c r="O4697">
        <v>10</v>
      </c>
      <c r="P4697">
        <v>0.7</v>
      </c>
      <c r="Q4697">
        <v>2</v>
      </c>
      <c r="R4697">
        <v>0.7</v>
      </c>
      <c r="S4697" t="s">
        <v>336</v>
      </c>
      <c r="T4697">
        <v>2</v>
      </c>
      <c r="U4697" t="s">
        <v>355</v>
      </c>
      <c r="V4697">
        <v>2365.9107996713701</v>
      </c>
      <c r="W4697">
        <v>2468.3684933126001</v>
      </c>
      <c r="X4697">
        <v>2479.8386607964098</v>
      </c>
      <c r="Y4697">
        <v>30.883243799999999</v>
      </c>
      <c r="Z4697">
        <f t="shared" si="146"/>
        <v>-0.15152109687019244</v>
      </c>
      <c r="AA4697">
        <f t="shared" si="147"/>
        <v>1.8872175597046546E-3</v>
      </c>
    </row>
    <row r="4698" spans="1:27" x14ac:dyDescent="0.3">
      <c r="A4698" t="s">
        <v>256</v>
      </c>
      <c r="B4698">
        <v>60</v>
      </c>
      <c r="C4698">
        <v>0.3</v>
      </c>
      <c r="D4698">
        <v>2</v>
      </c>
      <c r="E4698">
        <v>0.3</v>
      </c>
      <c r="F4698" t="s">
        <v>336</v>
      </c>
      <c r="G4698">
        <v>1</v>
      </c>
      <c r="H4698">
        <v>1476.05726144712</v>
      </c>
      <c r="I4698" t="s">
        <v>372</v>
      </c>
      <c r="J4698">
        <v>10</v>
      </c>
      <c r="K4698">
        <v>7</v>
      </c>
      <c r="L4698">
        <v>3.3333333333333299</v>
      </c>
      <c r="M4698">
        <v>14.8278725</v>
      </c>
      <c r="N4698" t="s">
        <v>257</v>
      </c>
      <c r="O4698">
        <v>60</v>
      </c>
      <c r="P4698">
        <v>0.3</v>
      </c>
      <c r="Q4698">
        <v>2</v>
      </c>
      <c r="R4698">
        <v>0.3</v>
      </c>
      <c r="S4698" t="s">
        <v>336</v>
      </c>
      <c r="T4698">
        <v>2</v>
      </c>
      <c r="U4698" t="s">
        <v>355</v>
      </c>
      <c r="V4698">
        <v>1739.92298031721</v>
      </c>
      <c r="W4698">
        <v>1739.92298031721</v>
      </c>
      <c r="X4698">
        <v>90000000000</v>
      </c>
      <c r="Y4698">
        <v>1504.2178343999999</v>
      </c>
      <c r="Z4698">
        <f t="shared" si="146"/>
        <v>-0.15165367769439075</v>
      </c>
      <c r="AA4698">
        <f t="shared" si="147"/>
        <v>9.8575300471121716E-3</v>
      </c>
    </row>
    <row r="4699" spans="1:27" x14ac:dyDescent="0.3">
      <c r="A4699" t="s">
        <v>332</v>
      </c>
      <c r="B4699">
        <v>60</v>
      </c>
      <c r="C4699">
        <v>0.7</v>
      </c>
      <c r="D4699">
        <v>4</v>
      </c>
      <c r="E4699">
        <v>0.7</v>
      </c>
      <c r="F4699" t="s">
        <v>337</v>
      </c>
      <c r="G4699">
        <v>2</v>
      </c>
      <c r="H4699">
        <v>3403.7709225408898</v>
      </c>
      <c r="I4699" t="s">
        <v>2</v>
      </c>
      <c r="J4699">
        <v>0</v>
      </c>
      <c r="K4699">
        <v>7</v>
      </c>
      <c r="L4699">
        <v>6.6666666666666599</v>
      </c>
      <c r="M4699">
        <v>21.292485699999801</v>
      </c>
      <c r="N4699" t="s">
        <v>332</v>
      </c>
      <c r="O4699">
        <v>60</v>
      </c>
      <c r="P4699">
        <v>0.7</v>
      </c>
      <c r="Q4699">
        <v>4</v>
      </c>
      <c r="R4699">
        <v>0.7</v>
      </c>
      <c r="S4699" t="s">
        <v>337</v>
      </c>
      <c r="T4699">
        <v>2</v>
      </c>
      <c r="U4699" t="s">
        <v>355</v>
      </c>
      <c r="V4699">
        <v>4012.7064453477101</v>
      </c>
      <c r="W4699">
        <v>4012.7064453477101</v>
      </c>
      <c r="X4699">
        <v>90000000000</v>
      </c>
      <c r="Y4699">
        <v>1511.9365759999901</v>
      </c>
      <c r="Z4699">
        <f t="shared" si="146"/>
        <v>-0.15175182413675281</v>
      </c>
      <c r="AA4699">
        <f t="shared" si="147"/>
        <v>1.4082922549788187E-2</v>
      </c>
    </row>
    <row r="4700" spans="1:27" x14ac:dyDescent="0.3">
      <c r="A4700" t="s">
        <v>332</v>
      </c>
      <c r="B4700">
        <v>60</v>
      </c>
      <c r="C4700">
        <v>0.7</v>
      </c>
      <c r="D4700">
        <v>4</v>
      </c>
      <c r="E4700">
        <v>0.7</v>
      </c>
      <c r="F4700" t="s">
        <v>337</v>
      </c>
      <c r="G4700">
        <v>2</v>
      </c>
      <c r="H4700">
        <v>3403.7709225408898</v>
      </c>
      <c r="I4700" t="s">
        <v>6</v>
      </c>
      <c r="J4700">
        <v>3</v>
      </c>
      <c r="K4700">
        <v>7</v>
      </c>
      <c r="L4700">
        <v>6.6666666666666599</v>
      </c>
      <c r="M4700">
        <v>13.486525799999001</v>
      </c>
      <c r="N4700" t="s">
        <v>332</v>
      </c>
      <c r="O4700">
        <v>60</v>
      </c>
      <c r="P4700">
        <v>0.7</v>
      </c>
      <c r="Q4700">
        <v>4</v>
      </c>
      <c r="R4700">
        <v>0.7</v>
      </c>
      <c r="S4700" t="s">
        <v>337</v>
      </c>
      <c r="T4700">
        <v>2</v>
      </c>
      <c r="U4700" t="s">
        <v>355</v>
      </c>
      <c r="V4700">
        <v>4012.7064453477101</v>
      </c>
      <c r="W4700">
        <v>4012.7064453477101</v>
      </c>
      <c r="X4700">
        <v>90000000000</v>
      </c>
      <c r="Y4700">
        <v>1511.9365759999901</v>
      </c>
      <c r="Z4700">
        <f t="shared" si="146"/>
        <v>-0.15175182413675281</v>
      </c>
      <c r="AA4700">
        <f t="shared" si="147"/>
        <v>8.9200340901066273E-3</v>
      </c>
    </row>
    <row r="4701" spans="1:27" x14ac:dyDescent="0.3">
      <c r="A4701" t="s">
        <v>332</v>
      </c>
      <c r="B4701">
        <v>60</v>
      </c>
      <c r="C4701">
        <v>0.7</v>
      </c>
      <c r="D4701">
        <v>4</v>
      </c>
      <c r="E4701">
        <v>0.7</v>
      </c>
      <c r="F4701" t="s">
        <v>337</v>
      </c>
      <c r="G4701">
        <v>2</v>
      </c>
      <c r="H4701">
        <v>3403.7709225408898</v>
      </c>
      <c r="I4701" t="s">
        <v>10</v>
      </c>
      <c r="J4701">
        <v>4</v>
      </c>
      <c r="K4701">
        <v>7</v>
      </c>
      <c r="L4701">
        <v>6.6666666666666599</v>
      </c>
      <c r="M4701">
        <v>17.740993700001098</v>
      </c>
      <c r="N4701" t="s">
        <v>332</v>
      </c>
      <c r="O4701">
        <v>60</v>
      </c>
      <c r="P4701">
        <v>0.7</v>
      </c>
      <c r="Q4701">
        <v>4</v>
      </c>
      <c r="R4701">
        <v>0.7</v>
      </c>
      <c r="S4701" t="s">
        <v>337</v>
      </c>
      <c r="T4701">
        <v>2</v>
      </c>
      <c r="U4701" t="s">
        <v>355</v>
      </c>
      <c r="V4701">
        <v>4012.7064453477101</v>
      </c>
      <c r="W4701">
        <v>4012.7064453477101</v>
      </c>
      <c r="X4701">
        <v>90000000000</v>
      </c>
      <c r="Y4701">
        <v>1511.9365759999901</v>
      </c>
      <c r="Z4701">
        <f t="shared" si="146"/>
        <v>-0.15175182413675281</v>
      </c>
      <c r="AA4701">
        <f t="shared" si="147"/>
        <v>1.1733953647008811E-2</v>
      </c>
    </row>
    <row r="4702" spans="1:27" x14ac:dyDescent="0.3">
      <c r="A4702" t="s">
        <v>332</v>
      </c>
      <c r="B4702">
        <v>60</v>
      </c>
      <c r="C4702">
        <v>0.7</v>
      </c>
      <c r="D4702">
        <v>4</v>
      </c>
      <c r="E4702">
        <v>0.7</v>
      </c>
      <c r="F4702" t="s">
        <v>337</v>
      </c>
      <c r="G4702">
        <v>2</v>
      </c>
      <c r="H4702">
        <v>3403.7709225408898</v>
      </c>
      <c r="I4702" t="s">
        <v>14</v>
      </c>
      <c r="J4702">
        <v>5</v>
      </c>
      <c r="K4702">
        <v>7</v>
      </c>
      <c r="L4702">
        <v>6.6666666666666599</v>
      </c>
      <c r="M4702">
        <v>13.4191185999989</v>
      </c>
      <c r="N4702" t="s">
        <v>332</v>
      </c>
      <c r="O4702">
        <v>60</v>
      </c>
      <c r="P4702">
        <v>0.7</v>
      </c>
      <c r="Q4702">
        <v>4</v>
      </c>
      <c r="R4702">
        <v>0.7</v>
      </c>
      <c r="S4702" t="s">
        <v>337</v>
      </c>
      <c r="T4702">
        <v>2</v>
      </c>
      <c r="U4702" t="s">
        <v>355</v>
      </c>
      <c r="V4702">
        <v>4012.7064453477101</v>
      </c>
      <c r="W4702">
        <v>4012.7064453477101</v>
      </c>
      <c r="X4702">
        <v>90000000000</v>
      </c>
      <c r="Y4702">
        <v>1511.9365759999901</v>
      </c>
      <c r="Z4702">
        <f t="shared" si="146"/>
        <v>-0.15175182413675281</v>
      </c>
      <c r="AA4702">
        <f t="shared" si="147"/>
        <v>8.8754507384832173E-3</v>
      </c>
    </row>
    <row r="4703" spans="1:27" x14ac:dyDescent="0.3">
      <c r="A4703" t="s">
        <v>92</v>
      </c>
      <c r="B4703">
        <v>10</v>
      </c>
      <c r="C4703">
        <v>0.7</v>
      </c>
      <c r="D4703">
        <v>4</v>
      </c>
      <c r="E4703">
        <v>0.7</v>
      </c>
      <c r="F4703" t="s">
        <v>337</v>
      </c>
      <c r="G4703">
        <v>2</v>
      </c>
      <c r="H4703">
        <v>1769.99145609786</v>
      </c>
      <c r="I4703" t="s">
        <v>1</v>
      </c>
      <c r="J4703">
        <v>0</v>
      </c>
      <c r="K4703">
        <v>6</v>
      </c>
      <c r="L4703">
        <v>6.6666666666666599</v>
      </c>
      <c r="M4703">
        <v>6.4143300000012005E-2</v>
      </c>
      <c r="N4703" t="s">
        <v>92</v>
      </c>
      <c r="O4703">
        <v>10</v>
      </c>
      <c r="P4703">
        <v>0.7</v>
      </c>
      <c r="Q4703">
        <v>4</v>
      </c>
      <c r="R4703">
        <v>0.7</v>
      </c>
      <c r="S4703" t="s">
        <v>337</v>
      </c>
      <c r="T4703">
        <v>2</v>
      </c>
      <c r="U4703" t="s">
        <v>355</v>
      </c>
      <c r="V4703">
        <v>2087.29140255328</v>
      </c>
      <c r="W4703">
        <v>2090.1004503833001</v>
      </c>
      <c r="X4703">
        <v>2145.1758958825799</v>
      </c>
      <c r="Y4703">
        <v>33.161608500000497</v>
      </c>
      <c r="Z4703">
        <f t="shared" si="146"/>
        <v>-0.15201516475719812</v>
      </c>
      <c r="AA4703">
        <f t="shared" si="147"/>
        <v>1.934263834036007E-3</v>
      </c>
    </row>
    <row r="4704" spans="1:27" x14ac:dyDescent="0.3">
      <c r="A4704" t="s">
        <v>92</v>
      </c>
      <c r="B4704">
        <v>10</v>
      </c>
      <c r="C4704">
        <v>0.7</v>
      </c>
      <c r="D4704">
        <v>4</v>
      </c>
      <c r="E4704">
        <v>0.7</v>
      </c>
      <c r="F4704" t="s">
        <v>337</v>
      </c>
      <c r="G4704">
        <v>2</v>
      </c>
      <c r="H4704">
        <v>1769.99145609786</v>
      </c>
      <c r="I4704" t="s">
        <v>5</v>
      </c>
      <c r="J4704">
        <v>3</v>
      </c>
      <c r="K4704">
        <v>6</v>
      </c>
      <c r="L4704">
        <v>6.6666666666666599</v>
      </c>
      <c r="M4704">
        <v>6.2568699999999894E-2</v>
      </c>
      <c r="N4704" t="s">
        <v>92</v>
      </c>
      <c r="O4704">
        <v>10</v>
      </c>
      <c r="P4704">
        <v>0.7</v>
      </c>
      <c r="Q4704">
        <v>4</v>
      </c>
      <c r="R4704">
        <v>0.7</v>
      </c>
      <c r="S4704" t="s">
        <v>337</v>
      </c>
      <c r="T4704">
        <v>2</v>
      </c>
      <c r="U4704" t="s">
        <v>355</v>
      </c>
      <c r="V4704">
        <v>2087.29140255328</v>
      </c>
      <c r="W4704">
        <v>2090.1004503833001</v>
      </c>
      <c r="X4704">
        <v>2145.1758958825799</v>
      </c>
      <c r="Y4704">
        <v>33.161608500000497</v>
      </c>
      <c r="Z4704">
        <f t="shared" si="146"/>
        <v>-0.15201516475719812</v>
      </c>
      <c r="AA4704">
        <f t="shared" si="147"/>
        <v>1.8867812156940142E-3</v>
      </c>
    </row>
    <row r="4705" spans="1:27" x14ac:dyDescent="0.3">
      <c r="A4705" t="s">
        <v>92</v>
      </c>
      <c r="B4705">
        <v>10</v>
      </c>
      <c r="C4705">
        <v>0.7</v>
      </c>
      <c r="D4705">
        <v>4</v>
      </c>
      <c r="E4705">
        <v>0.7</v>
      </c>
      <c r="F4705" t="s">
        <v>337</v>
      </c>
      <c r="G4705">
        <v>2</v>
      </c>
      <c r="H4705">
        <v>1769.99145609786</v>
      </c>
      <c r="I4705" t="s">
        <v>9</v>
      </c>
      <c r="J4705">
        <v>4</v>
      </c>
      <c r="K4705">
        <v>6</v>
      </c>
      <c r="L4705">
        <v>6.6666666666666599</v>
      </c>
      <c r="M4705">
        <v>6.4179000000009895E-2</v>
      </c>
      <c r="N4705" t="s">
        <v>92</v>
      </c>
      <c r="O4705">
        <v>10</v>
      </c>
      <c r="P4705">
        <v>0.7</v>
      </c>
      <c r="Q4705">
        <v>4</v>
      </c>
      <c r="R4705">
        <v>0.7</v>
      </c>
      <c r="S4705" t="s">
        <v>337</v>
      </c>
      <c r="T4705">
        <v>2</v>
      </c>
      <c r="U4705" t="s">
        <v>355</v>
      </c>
      <c r="V4705">
        <v>2087.29140255328</v>
      </c>
      <c r="W4705">
        <v>2090.1004503833001</v>
      </c>
      <c r="X4705">
        <v>2145.1758958825799</v>
      </c>
      <c r="Y4705">
        <v>33.161608500000497</v>
      </c>
      <c r="Z4705">
        <f t="shared" si="146"/>
        <v>-0.15201516475719812</v>
      </c>
      <c r="AA4705">
        <f t="shared" si="147"/>
        <v>1.9353403801268849E-3</v>
      </c>
    </row>
    <row r="4706" spans="1:27" x14ac:dyDescent="0.3">
      <c r="A4706" t="s">
        <v>92</v>
      </c>
      <c r="B4706">
        <v>10</v>
      </c>
      <c r="C4706">
        <v>0.7</v>
      </c>
      <c r="D4706">
        <v>4</v>
      </c>
      <c r="E4706">
        <v>0.7</v>
      </c>
      <c r="F4706" t="s">
        <v>337</v>
      </c>
      <c r="G4706">
        <v>2</v>
      </c>
      <c r="H4706">
        <v>1769.99145609786</v>
      </c>
      <c r="I4706" t="s">
        <v>13</v>
      </c>
      <c r="J4706">
        <v>5</v>
      </c>
      <c r="K4706">
        <v>6</v>
      </c>
      <c r="L4706">
        <v>6.6666666666666599</v>
      </c>
      <c r="M4706">
        <v>6.3674699999992798E-2</v>
      </c>
      <c r="N4706" t="s">
        <v>92</v>
      </c>
      <c r="O4706">
        <v>10</v>
      </c>
      <c r="P4706">
        <v>0.7</v>
      </c>
      <c r="Q4706">
        <v>4</v>
      </c>
      <c r="R4706">
        <v>0.7</v>
      </c>
      <c r="S4706" t="s">
        <v>337</v>
      </c>
      <c r="T4706">
        <v>2</v>
      </c>
      <c r="U4706" t="s">
        <v>355</v>
      </c>
      <c r="V4706">
        <v>2087.29140255328</v>
      </c>
      <c r="W4706">
        <v>2090.1004503833001</v>
      </c>
      <c r="X4706">
        <v>2145.1758958825799</v>
      </c>
      <c r="Y4706">
        <v>33.161608500000497</v>
      </c>
      <c r="Z4706">
        <f t="shared" si="146"/>
        <v>-0.15201516475719812</v>
      </c>
      <c r="AA4706">
        <f t="shared" si="147"/>
        <v>1.9201330357660981E-3</v>
      </c>
    </row>
    <row r="4707" spans="1:27" x14ac:dyDescent="0.3">
      <c r="A4707" t="s">
        <v>70</v>
      </c>
      <c r="B4707">
        <v>10</v>
      </c>
      <c r="C4707">
        <v>0.7</v>
      </c>
      <c r="D4707">
        <v>2</v>
      </c>
      <c r="E4707">
        <v>0.7</v>
      </c>
      <c r="F4707" t="s">
        <v>336</v>
      </c>
      <c r="G4707">
        <v>5</v>
      </c>
      <c r="H4707">
        <v>3860.50954237934</v>
      </c>
      <c r="I4707" t="s">
        <v>16</v>
      </c>
      <c r="J4707">
        <v>5</v>
      </c>
      <c r="K4707">
        <v>9</v>
      </c>
      <c r="L4707">
        <v>3.3333333333333299</v>
      </c>
      <c r="M4707">
        <v>0.188097499999997</v>
      </c>
      <c r="N4707" t="s">
        <v>70</v>
      </c>
      <c r="O4707">
        <v>10</v>
      </c>
      <c r="P4707">
        <v>0.7</v>
      </c>
      <c r="Q4707">
        <v>2</v>
      </c>
      <c r="R4707">
        <v>0.7</v>
      </c>
      <c r="S4707" t="s">
        <v>336</v>
      </c>
      <c r="T4707">
        <v>5</v>
      </c>
      <c r="U4707" t="s">
        <v>355</v>
      </c>
      <c r="V4707">
        <v>4552.5751370096305</v>
      </c>
      <c r="W4707">
        <v>4552.9304173793698</v>
      </c>
      <c r="X4707">
        <v>4552.9304173793698</v>
      </c>
      <c r="Y4707">
        <v>104.046540199999</v>
      </c>
      <c r="Z4707">
        <f t="shared" si="146"/>
        <v>-0.15201629271403422</v>
      </c>
      <c r="AA4707">
        <f t="shared" si="147"/>
        <v>1.8078208044057461E-3</v>
      </c>
    </row>
    <row r="4708" spans="1:27" x14ac:dyDescent="0.3">
      <c r="A4708" t="s">
        <v>96</v>
      </c>
      <c r="B4708">
        <v>20</v>
      </c>
      <c r="C4708">
        <v>0.3</v>
      </c>
      <c r="D4708">
        <v>2</v>
      </c>
      <c r="E4708">
        <v>0.3</v>
      </c>
      <c r="F4708" t="s">
        <v>336</v>
      </c>
      <c r="G4708">
        <v>1</v>
      </c>
      <c r="H4708">
        <v>1723.2177698724499</v>
      </c>
      <c r="I4708" t="s">
        <v>4</v>
      </c>
      <c r="J4708">
        <v>0</v>
      </c>
      <c r="K4708">
        <v>9</v>
      </c>
      <c r="L4708">
        <v>3.3333333333333299</v>
      </c>
      <c r="M4708">
        <v>0.64357690000000001</v>
      </c>
      <c r="N4708" t="s">
        <v>96</v>
      </c>
      <c r="O4708">
        <v>20</v>
      </c>
      <c r="P4708">
        <v>0.3</v>
      </c>
      <c r="Q4708">
        <v>2</v>
      </c>
      <c r="R4708">
        <v>0.3</v>
      </c>
      <c r="S4708" t="s">
        <v>336</v>
      </c>
      <c r="T4708">
        <v>1</v>
      </c>
      <c r="U4708" t="s">
        <v>355</v>
      </c>
      <c r="V4708">
        <v>2032.1659382069399</v>
      </c>
      <c r="W4708">
        <v>2032.1659382069399</v>
      </c>
      <c r="X4708">
        <v>2032.1659382069399</v>
      </c>
      <c r="Y4708">
        <v>338.56593359999999</v>
      </c>
      <c r="Z4708">
        <f t="shared" si="146"/>
        <v>-0.15202900635520303</v>
      </c>
      <c r="AA4708">
        <f t="shared" si="147"/>
        <v>1.9008908934126738E-3</v>
      </c>
    </row>
    <row r="4709" spans="1:27" x14ac:dyDescent="0.3">
      <c r="A4709" t="s">
        <v>141</v>
      </c>
      <c r="B4709">
        <v>20</v>
      </c>
      <c r="C4709">
        <v>0.3</v>
      </c>
      <c r="D4709">
        <v>2</v>
      </c>
      <c r="E4709">
        <v>0.7</v>
      </c>
      <c r="F4709" t="s">
        <v>337</v>
      </c>
      <c r="G4709">
        <v>1</v>
      </c>
      <c r="H4709">
        <v>1612.2607497030299</v>
      </c>
      <c r="I4709" t="s">
        <v>16</v>
      </c>
      <c r="J4709">
        <v>5</v>
      </c>
      <c r="K4709">
        <v>9</v>
      </c>
      <c r="L4709">
        <v>3.3333333333333299</v>
      </c>
      <c r="M4709">
        <v>0.56650770000001605</v>
      </c>
      <c r="N4709" t="s">
        <v>141</v>
      </c>
      <c r="O4709">
        <v>20</v>
      </c>
      <c r="P4709">
        <v>0.3</v>
      </c>
      <c r="Q4709">
        <v>2</v>
      </c>
      <c r="R4709">
        <v>0.7</v>
      </c>
      <c r="S4709" t="s">
        <v>337</v>
      </c>
      <c r="T4709">
        <v>1</v>
      </c>
      <c r="U4709" t="s">
        <v>355</v>
      </c>
      <c r="V4709">
        <v>1901.4160706382299</v>
      </c>
      <c r="W4709">
        <v>1910.2068749790999</v>
      </c>
      <c r="X4709">
        <v>1936.32749941517</v>
      </c>
      <c r="Y4709">
        <v>276.50591219999899</v>
      </c>
      <c r="Z4709">
        <f t="shared" si="146"/>
        <v>-0.15207367046084874</v>
      </c>
      <c r="AA4709">
        <f t="shared" si="147"/>
        <v>2.0488086330329759E-3</v>
      </c>
    </row>
    <row r="4710" spans="1:27" x14ac:dyDescent="0.3">
      <c r="A4710" t="s">
        <v>285</v>
      </c>
      <c r="B4710">
        <v>60</v>
      </c>
      <c r="C4710">
        <v>0.3</v>
      </c>
      <c r="D4710">
        <v>4</v>
      </c>
      <c r="E4710">
        <v>0.3</v>
      </c>
      <c r="F4710" t="s">
        <v>337</v>
      </c>
      <c r="G4710">
        <v>5</v>
      </c>
      <c r="H4710">
        <v>1392.1363489088501</v>
      </c>
      <c r="I4710" t="s">
        <v>372</v>
      </c>
      <c r="J4710">
        <v>10</v>
      </c>
      <c r="K4710">
        <v>7</v>
      </c>
      <c r="L4710">
        <v>6.6666666666666599</v>
      </c>
      <c r="M4710">
        <v>23.182929000000001</v>
      </c>
      <c r="N4710" t="s">
        <v>26</v>
      </c>
      <c r="O4710">
        <v>10</v>
      </c>
      <c r="P4710">
        <v>0.7</v>
      </c>
      <c r="Q4710">
        <v>2</v>
      </c>
      <c r="R4710">
        <v>0.3</v>
      </c>
      <c r="S4710" t="s">
        <v>336</v>
      </c>
      <c r="T4710">
        <v>1</v>
      </c>
      <c r="U4710" t="s">
        <v>355</v>
      </c>
      <c r="V4710">
        <v>1641.84529825496</v>
      </c>
      <c r="W4710">
        <v>1641.84529825496</v>
      </c>
      <c r="X4710">
        <v>1641.84529825496</v>
      </c>
      <c r="Y4710">
        <v>36.646611299999897</v>
      </c>
      <c r="Z4710">
        <f t="shared" si="146"/>
        <v>-0.15209042509151974</v>
      </c>
      <c r="AA4710">
        <f t="shared" si="147"/>
        <v>0.63260771399073579</v>
      </c>
    </row>
    <row r="4711" spans="1:27" x14ac:dyDescent="0.3">
      <c r="A4711" t="s">
        <v>67</v>
      </c>
      <c r="B4711">
        <v>10</v>
      </c>
      <c r="C4711">
        <v>0.7</v>
      </c>
      <c r="D4711">
        <v>2</v>
      </c>
      <c r="E4711">
        <v>0.7</v>
      </c>
      <c r="F4711" t="s">
        <v>336</v>
      </c>
      <c r="G4711">
        <v>2</v>
      </c>
      <c r="H4711">
        <v>2005.5963874368599</v>
      </c>
      <c r="I4711" t="s">
        <v>2</v>
      </c>
      <c r="J4711">
        <v>0</v>
      </c>
      <c r="K4711">
        <v>7</v>
      </c>
      <c r="L4711">
        <v>3.3333333333333299</v>
      </c>
      <c r="M4711">
        <v>6.5756199999999904E-2</v>
      </c>
      <c r="N4711" t="s">
        <v>67</v>
      </c>
      <c r="O4711">
        <v>10</v>
      </c>
      <c r="P4711">
        <v>0.7</v>
      </c>
      <c r="Q4711">
        <v>2</v>
      </c>
      <c r="R4711">
        <v>0.7</v>
      </c>
      <c r="S4711" t="s">
        <v>336</v>
      </c>
      <c r="T4711">
        <v>2</v>
      </c>
      <c r="U4711" t="s">
        <v>355</v>
      </c>
      <c r="V4711">
        <v>2365.9107996713701</v>
      </c>
      <c r="W4711">
        <v>2468.3684933126001</v>
      </c>
      <c r="X4711">
        <v>2479.8386607964098</v>
      </c>
      <c r="Y4711">
        <v>30.883243799999999</v>
      </c>
      <c r="Z4711">
        <f t="shared" si="146"/>
        <v>-0.15229416607107868</v>
      </c>
      <c r="AA4711">
        <f t="shared" si="147"/>
        <v>2.129186960600295E-3</v>
      </c>
    </row>
    <row r="4712" spans="1:27" x14ac:dyDescent="0.3">
      <c r="A4712" t="s">
        <v>289</v>
      </c>
      <c r="B4712">
        <v>60</v>
      </c>
      <c r="C4712">
        <v>0.7</v>
      </c>
      <c r="D4712">
        <v>4</v>
      </c>
      <c r="E4712">
        <v>0.3</v>
      </c>
      <c r="F4712" t="s">
        <v>336</v>
      </c>
      <c r="G4712">
        <v>4</v>
      </c>
      <c r="H4712">
        <v>2750.0638766468101</v>
      </c>
      <c r="I4712" t="s">
        <v>1</v>
      </c>
      <c r="J4712">
        <v>0</v>
      </c>
      <c r="K4712">
        <v>6</v>
      </c>
      <c r="L4712">
        <v>6.6666666666666599</v>
      </c>
      <c r="M4712">
        <v>16.951473299999599</v>
      </c>
      <c r="N4712" t="s">
        <v>289</v>
      </c>
      <c r="O4712">
        <v>60</v>
      </c>
      <c r="P4712">
        <v>0.7</v>
      </c>
      <c r="Q4712">
        <v>4</v>
      </c>
      <c r="R4712">
        <v>0.3</v>
      </c>
      <c r="S4712" t="s">
        <v>336</v>
      </c>
      <c r="T4712">
        <v>4</v>
      </c>
      <c r="U4712" t="s">
        <v>355</v>
      </c>
      <c r="V4712">
        <v>3244.21238556662</v>
      </c>
      <c r="W4712">
        <v>3244.21238556662</v>
      </c>
      <c r="X4712">
        <v>90000000000</v>
      </c>
      <c r="Y4712">
        <v>1500.2381327999999</v>
      </c>
      <c r="Z4712">
        <f t="shared" si="146"/>
        <v>-0.15231694173854285</v>
      </c>
      <c r="AA4712">
        <f t="shared" si="147"/>
        <v>1.1299188395086233E-2</v>
      </c>
    </row>
    <row r="4713" spans="1:27" x14ac:dyDescent="0.3">
      <c r="A4713" t="s">
        <v>289</v>
      </c>
      <c r="B4713">
        <v>60</v>
      </c>
      <c r="C4713">
        <v>0.7</v>
      </c>
      <c r="D4713">
        <v>4</v>
      </c>
      <c r="E4713">
        <v>0.3</v>
      </c>
      <c r="F4713" t="s">
        <v>336</v>
      </c>
      <c r="G4713">
        <v>4</v>
      </c>
      <c r="H4713">
        <v>2750.0638766468101</v>
      </c>
      <c r="I4713" t="s">
        <v>5</v>
      </c>
      <c r="J4713">
        <v>3</v>
      </c>
      <c r="K4713">
        <v>6</v>
      </c>
      <c r="L4713">
        <v>6.6666666666666599</v>
      </c>
      <c r="M4713">
        <v>12.956576200002001</v>
      </c>
      <c r="N4713" t="s">
        <v>289</v>
      </c>
      <c r="O4713">
        <v>60</v>
      </c>
      <c r="P4713">
        <v>0.7</v>
      </c>
      <c r="Q4713">
        <v>4</v>
      </c>
      <c r="R4713">
        <v>0.3</v>
      </c>
      <c r="S4713" t="s">
        <v>336</v>
      </c>
      <c r="T4713">
        <v>4</v>
      </c>
      <c r="U4713" t="s">
        <v>355</v>
      </c>
      <c r="V4713">
        <v>3244.21238556662</v>
      </c>
      <c r="W4713">
        <v>3244.21238556662</v>
      </c>
      <c r="X4713">
        <v>90000000000</v>
      </c>
      <c r="Y4713">
        <v>1500.2381327999999</v>
      </c>
      <c r="Z4713">
        <f t="shared" si="146"/>
        <v>-0.15231694173854285</v>
      </c>
      <c r="AA4713">
        <f t="shared" si="147"/>
        <v>8.6363464017677194E-3</v>
      </c>
    </row>
    <row r="4714" spans="1:27" x14ac:dyDescent="0.3">
      <c r="A4714" t="s">
        <v>289</v>
      </c>
      <c r="B4714">
        <v>60</v>
      </c>
      <c r="C4714">
        <v>0.7</v>
      </c>
      <c r="D4714">
        <v>4</v>
      </c>
      <c r="E4714">
        <v>0.3</v>
      </c>
      <c r="F4714" t="s">
        <v>336</v>
      </c>
      <c r="G4714">
        <v>4</v>
      </c>
      <c r="H4714">
        <v>2750.0638766468101</v>
      </c>
      <c r="I4714" t="s">
        <v>9</v>
      </c>
      <c r="J4714">
        <v>4</v>
      </c>
      <c r="K4714">
        <v>6</v>
      </c>
      <c r="L4714">
        <v>6.6666666666666599</v>
      </c>
      <c r="M4714">
        <v>14.248212200000101</v>
      </c>
      <c r="N4714" t="s">
        <v>289</v>
      </c>
      <c r="O4714">
        <v>60</v>
      </c>
      <c r="P4714">
        <v>0.7</v>
      </c>
      <c r="Q4714">
        <v>4</v>
      </c>
      <c r="R4714">
        <v>0.3</v>
      </c>
      <c r="S4714" t="s">
        <v>336</v>
      </c>
      <c r="T4714">
        <v>4</v>
      </c>
      <c r="U4714" t="s">
        <v>355</v>
      </c>
      <c r="V4714">
        <v>3244.21238556662</v>
      </c>
      <c r="W4714">
        <v>3244.21238556662</v>
      </c>
      <c r="X4714">
        <v>90000000000</v>
      </c>
      <c r="Y4714">
        <v>1500.2381327999999</v>
      </c>
      <c r="Z4714">
        <f t="shared" si="146"/>
        <v>-0.15231694173854285</v>
      </c>
      <c r="AA4714">
        <f t="shared" si="147"/>
        <v>9.4973003875109211E-3</v>
      </c>
    </row>
    <row r="4715" spans="1:27" x14ac:dyDescent="0.3">
      <c r="A4715" t="s">
        <v>289</v>
      </c>
      <c r="B4715">
        <v>60</v>
      </c>
      <c r="C4715">
        <v>0.7</v>
      </c>
      <c r="D4715">
        <v>4</v>
      </c>
      <c r="E4715">
        <v>0.3</v>
      </c>
      <c r="F4715" t="s">
        <v>336</v>
      </c>
      <c r="G4715">
        <v>4</v>
      </c>
      <c r="H4715">
        <v>2750.0638766468101</v>
      </c>
      <c r="I4715" t="s">
        <v>13</v>
      </c>
      <c r="J4715">
        <v>5</v>
      </c>
      <c r="K4715">
        <v>6</v>
      </c>
      <c r="L4715">
        <v>6.6666666666666599</v>
      </c>
      <c r="M4715">
        <v>13.6656798000003</v>
      </c>
      <c r="N4715" t="s">
        <v>289</v>
      </c>
      <c r="O4715">
        <v>60</v>
      </c>
      <c r="P4715">
        <v>0.7</v>
      </c>
      <c r="Q4715">
        <v>4</v>
      </c>
      <c r="R4715">
        <v>0.3</v>
      </c>
      <c r="S4715" t="s">
        <v>336</v>
      </c>
      <c r="T4715">
        <v>4</v>
      </c>
      <c r="U4715" t="s">
        <v>355</v>
      </c>
      <c r="V4715">
        <v>3244.21238556662</v>
      </c>
      <c r="W4715">
        <v>3244.21238556662</v>
      </c>
      <c r="X4715">
        <v>90000000000</v>
      </c>
      <c r="Y4715">
        <v>1500.2381327999999</v>
      </c>
      <c r="Z4715">
        <f t="shared" si="146"/>
        <v>-0.15231694173854285</v>
      </c>
      <c r="AA4715">
        <f t="shared" si="147"/>
        <v>9.109007097756595E-3</v>
      </c>
    </row>
    <row r="4716" spans="1:27" x14ac:dyDescent="0.3">
      <c r="A4716" t="s">
        <v>190</v>
      </c>
      <c r="B4716">
        <v>30</v>
      </c>
      <c r="C4716">
        <v>0.7</v>
      </c>
      <c r="D4716">
        <v>2</v>
      </c>
      <c r="E4716">
        <v>0.3</v>
      </c>
      <c r="F4716" t="s">
        <v>336</v>
      </c>
      <c r="G4716">
        <v>5</v>
      </c>
      <c r="H4716">
        <v>2944.7583965374902</v>
      </c>
      <c r="I4716" t="s">
        <v>373</v>
      </c>
      <c r="J4716">
        <v>10</v>
      </c>
      <c r="K4716">
        <v>8</v>
      </c>
      <c r="L4716">
        <v>3.3333333333333299</v>
      </c>
      <c r="M4716">
        <v>2.1560984000000101</v>
      </c>
      <c r="N4716" t="s">
        <v>189</v>
      </c>
      <c r="O4716">
        <v>30</v>
      </c>
      <c r="P4716">
        <v>0.7</v>
      </c>
      <c r="Q4716">
        <v>2</v>
      </c>
      <c r="R4716">
        <v>0.3</v>
      </c>
      <c r="S4716" t="s">
        <v>336</v>
      </c>
      <c r="T4716">
        <v>4</v>
      </c>
      <c r="U4716" t="s">
        <v>355</v>
      </c>
      <c r="V4716">
        <v>3474.9567628745099</v>
      </c>
      <c r="W4716">
        <v>3474.9567628745099</v>
      </c>
      <c r="X4716">
        <v>90000000000</v>
      </c>
      <c r="Y4716">
        <v>1501.8718266999999</v>
      </c>
      <c r="Z4716">
        <f t="shared" si="146"/>
        <v>-0.15257696786374852</v>
      </c>
      <c r="AA4716">
        <f t="shared" si="147"/>
        <v>1.4356074610824246E-3</v>
      </c>
    </row>
    <row r="4717" spans="1:27" x14ac:dyDescent="0.3">
      <c r="A4717" t="s">
        <v>67</v>
      </c>
      <c r="B4717">
        <v>10</v>
      </c>
      <c r="C4717">
        <v>0.7</v>
      </c>
      <c r="D4717">
        <v>2</v>
      </c>
      <c r="E4717">
        <v>0.7</v>
      </c>
      <c r="F4717" t="s">
        <v>336</v>
      </c>
      <c r="G4717">
        <v>2</v>
      </c>
      <c r="H4717">
        <v>2004.7822373126401</v>
      </c>
      <c r="I4717" t="s">
        <v>14</v>
      </c>
      <c r="J4717">
        <v>5</v>
      </c>
      <c r="K4717">
        <v>7</v>
      </c>
      <c r="L4717">
        <v>3.3333333333333299</v>
      </c>
      <c r="M4717">
        <v>5.6836299999999999E-2</v>
      </c>
      <c r="N4717" t="s">
        <v>67</v>
      </c>
      <c r="O4717">
        <v>10</v>
      </c>
      <c r="P4717">
        <v>0.7</v>
      </c>
      <c r="Q4717">
        <v>2</v>
      </c>
      <c r="R4717">
        <v>0.7</v>
      </c>
      <c r="S4717" t="s">
        <v>336</v>
      </c>
      <c r="T4717">
        <v>2</v>
      </c>
      <c r="U4717" t="s">
        <v>355</v>
      </c>
      <c r="V4717">
        <v>2365.9107996713701</v>
      </c>
      <c r="W4717">
        <v>2468.3684933126001</v>
      </c>
      <c r="X4717">
        <v>2479.8386607964098</v>
      </c>
      <c r="Y4717">
        <v>30.883243799999999</v>
      </c>
      <c r="Z4717">
        <f t="shared" si="146"/>
        <v>-0.15263828307005131</v>
      </c>
      <c r="AA4717">
        <f t="shared" si="147"/>
        <v>1.8403604351949585E-3</v>
      </c>
    </row>
    <row r="4718" spans="1:27" x14ac:dyDescent="0.3">
      <c r="A4718" t="s">
        <v>121</v>
      </c>
      <c r="B4718">
        <v>20</v>
      </c>
      <c r="C4718">
        <v>0.3</v>
      </c>
      <c r="D4718">
        <v>4</v>
      </c>
      <c r="E4718">
        <v>0.3</v>
      </c>
      <c r="F4718" t="s">
        <v>337</v>
      </c>
      <c r="G4718">
        <v>1</v>
      </c>
      <c r="H4718">
        <v>1198.4707756390601</v>
      </c>
      <c r="I4718" t="s">
        <v>1</v>
      </c>
      <c r="J4718">
        <v>0</v>
      </c>
      <c r="K4718">
        <v>6</v>
      </c>
      <c r="L4718">
        <v>6.6666666666666599</v>
      </c>
      <c r="M4718">
        <v>0.78204780000004304</v>
      </c>
      <c r="N4718" t="s">
        <v>121</v>
      </c>
      <c r="O4718">
        <v>20</v>
      </c>
      <c r="P4718">
        <v>0.3</v>
      </c>
      <c r="Q4718">
        <v>4</v>
      </c>
      <c r="R4718">
        <v>0.3</v>
      </c>
      <c r="S4718" t="s">
        <v>337</v>
      </c>
      <c r="T4718">
        <v>1</v>
      </c>
      <c r="U4718" t="s">
        <v>355</v>
      </c>
      <c r="V4718">
        <v>1414.7339794336599</v>
      </c>
      <c r="W4718">
        <v>1415.50081763549</v>
      </c>
      <c r="X4718">
        <v>1419.8896066422899</v>
      </c>
      <c r="Y4718">
        <v>397.28278809999898</v>
      </c>
      <c r="Z4718">
        <f t="shared" si="146"/>
        <v>-0.15286492509437946</v>
      </c>
      <c r="AA4718">
        <f t="shared" si="147"/>
        <v>1.9684915214680681E-3</v>
      </c>
    </row>
    <row r="4719" spans="1:27" x14ac:dyDescent="0.3">
      <c r="A4719" t="s">
        <v>121</v>
      </c>
      <c r="B4719">
        <v>20</v>
      </c>
      <c r="C4719">
        <v>0.3</v>
      </c>
      <c r="D4719">
        <v>4</v>
      </c>
      <c r="E4719">
        <v>0.3</v>
      </c>
      <c r="F4719" t="s">
        <v>337</v>
      </c>
      <c r="G4719">
        <v>1</v>
      </c>
      <c r="H4719">
        <v>1198.4707756390601</v>
      </c>
      <c r="I4719" t="s">
        <v>5</v>
      </c>
      <c r="J4719">
        <v>3</v>
      </c>
      <c r="K4719">
        <v>6</v>
      </c>
      <c r="L4719">
        <v>6.6666666666666599</v>
      </c>
      <c r="M4719">
        <v>0.90149600000000796</v>
      </c>
      <c r="N4719" t="s">
        <v>121</v>
      </c>
      <c r="O4719">
        <v>20</v>
      </c>
      <c r="P4719">
        <v>0.3</v>
      </c>
      <c r="Q4719">
        <v>4</v>
      </c>
      <c r="R4719">
        <v>0.3</v>
      </c>
      <c r="S4719" t="s">
        <v>337</v>
      </c>
      <c r="T4719">
        <v>1</v>
      </c>
      <c r="U4719" t="s">
        <v>355</v>
      </c>
      <c r="V4719">
        <v>1414.7339794336599</v>
      </c>
      <c r="W4719">
        <v>1415.50081763549</v>
      </c>
      <c r="X4719">
        <v>1419.8896066422899</v>
      </c>
      <c r="Y4719">
        <v>397.28278809999898</v>
      </c>
      <c r="Z4719">
        <f t="shared" si="146"/>
        <v>-0.15286492509437946</v>
      </c>
      <c r="AA4719">
        <f t="shared" si="147"/>
        <v>2.2691544335746426E-3</v>
      </c>
    </row>
    <row r="4720" spans="1:27" x14ac:dyDescent="0.3">
      <c r="A4720" t="s">
        <v>121</v>
      </c>
      <c r="B4720">
        <v>20</v>
      </c>
      <c r="C4720">
        <v>0.3</v>
      </c>
      <c r="D4720">
        <v>4</v>
      </c>
      <c r="E4720">
        <v>0.3</v>
      </c>
      <c r="F4720" t="s">
        <v>337</v>
      </c>
      <c r="G4720">
        <v>1</v>
      </c>
      <c r="H4720">
        <v>1198.4707756390601</v>
      </c>
      <c r="I4720" t="s">
        <v>9</v>
      </c>
      <c r="J4720">
        <v>4</v>
      </c>
      <c r="K4720">
        <v>6</v>
      </c>
      <c r="L4720">
        <v>6.6666666666666599</v>
      </c>
      <c r="M4720">
        <v>0.99468949999999201</v>
      </c>
      <c r="N4720" t="s">
        <v>121</v>
      </c>
      <c r="O4720">
        <v>20</v>
      </c>
      <c r="P4720">
        <v>0.3</v>
      </c>
      <c r="Q4720">
        <v>4</v>
      </c>
      <c r="R4720">
        <v>0.3</v>
      </c>
      <c r="S4720" t="s">
        <v>337</v>
      </c>
      <c r="T4720">
        <v>1</v>
      </c>
      <c r="U4720" t="s">
        <v>355</v>
      </c>
      <c r="V4720">
        <v>1414.7339794336599</v>
      </c>
      <c r="W4720">
        <v>1415.50081763549</v>
      </c>
      <c r="X4720">
        <v>1419.8896066422899</v>
      </c>
      <c r="Y4720">
        <v>397.28278809999898</v>
      </c>
      <c r="Z4720">
        <f t="shared" si="146"/>
        <v>-0.15286492509437946</v>
      </c>
      <c r="AA4720">
        <f t="shared" si="147"/>
        <v>2.5037316737457588E-3</v>
      </c>
    </row>
    <row r="4721" spans="1:27" x14ac:dyDescent="0.3">
      <c r="A4721" t="s">
        <v>121</v>
      </c>
      <c r="B4721">
        <v>20</v>
      </c>
      <c r="C4721">
        <v>0.3</v>
      </c>
      <c r="D4721">
        <v>4</v>
      </c>
      <c r="E4721">
        <v>0.3</v>
      </c>
      <c r="F4721" t="s">
        <v>337</v>
      </c>
      <c r="G4721">
        <v>1</v>
      </c>
      <c r="H4721">
        <v>1198.4707756390601</v>
      </c>
      <c r="I4721" t="s">
        <v>13</v>
      </c>
      <c r="J4721">
        <v>5</v>
      </c>
      <c r="K4721">
        <v>6</v>
      </c>
      <c r="L4721">
        <v>6.6666666666666599</v>
      </c>
      <c r="M4721">
        <v>0.81385599999998703</v>
      </c>
      <c r="N4721" t="s">
        <v>121</v>
      </c>
      <c r="O4721">
        <v>20</v>
      </c>
      <c r="P4721">
        <v>0.3</v>
      </c>
      <c r="Q4721">
        <v>4</v>
      </c>
      <c r="R4721">
        <v>0.3</v>
      </c>
      <c r="S4721" t="s">
        <v>337</v>
      </c>
      <c r="T4721">
        <v>1</v>
      </c>
      <c r="U4721" t="s">
        <v>355</v>
      </c>
      <c r="V4721">
        <v>1414.7339794336599</v>
      </c>
      <c r="W4721">
        <v>1415.50081763549</v>
      </c>
      <c r="X4721">
        <v>1419.8896066422899</v>
      </c>
      <c r="Y4721">
        <v>397.28278809999898</v>
      </c>
      <c r="Z4721">
        <f t="shared" si="146"/>
        <v>-0.15286492509437946</v>
      </c>
      <c r="AA4721">
        <f t="shared" si="147"/>
        <v>2.0485559011812352E-3</v>
      </c>
    </row>
    <row r="4722" spans="1:27" x14ac:dyDescent="0.3">
      <c r="A4722" t="s">
        <v>67</v>
      </c>
      <c r="B4722">
        <v>10</v>
      </c>
      <c r="C4722">
        <v>0.7</v>
      </c>
      <c r="D4722">
        <v>2</v>
      </c>
      <c r="E4722">
        <v>0.7</v>
      </c>
      <c r="F4722" t="s">
        <v>336</v>
      </c>
      <c r="G4722">
        <v>2</v>
      </c>
      <c r="H4722">
        <v>2004.18260925399</v>
      </c>
      <c r="I4722" t="s">
        <v>6</v>
      </c>
      <c r="J4722">
        <v>3</v>
      </c>
      <c r="K4722">
        <v>7</v>
      </c>
      <c r="L4722">
        <v>3.3333333333333299</v>
      </c>
      <c r="M4722">
        <v>5.1874899999999897E-2</v>
      </c>
      <c r="N4722" t="s">
        <v>67</v>
      </c>
      <c r="O4722">
        <v>10</v>
      </c>
      <c r="P4722">
        <v>0.7</v>
      </c>
      <c r="Q4722">
        <v>2</v>
      </c>
      <c r="R4722">
        <v>0.7</v>
      </c>
      <c r="S4722" t="s">
        <v>336</v>
      </c>
      <c r="T4722">
        <v>2</v>
      </c>
      <c r="U4722" t="s">
        <v>355</v>
      </c>
      <c r="V4722">
        <v>2365.9107996713701</v>
      </c>
      <c r="W4722">
        <v>2468.3684933126001</v>
      </c>
      <c r="X4722">
        <v>2479.8386607964098</v>
      </c>
      <c r="Y4722">
        <v>30.883243799999999</v>
      </c>
      <c r="Z4722">
        <f t="shared" si="146"/>
        <v>-0.15289172798383815</v>
      </c>
      <c r="AA4722">
        <f t="shared" si="147"/>
        <v>1.6797102123061276E-3</v>
      </c>
    </row>
    <row r="4723" spans="1:27" x14ac:dyDescent="0.3">
      <c r="A4723" t="s">
        <v>64</v>
      </c>
      <c r="B4723">
        <v>10</v>
      </c>
      <c r="C4723">
        <v>0.3</v>
      </c>
      <c r="D4723">
        <v>2</v>
      </c>
      <c r="E4723">
        <v>0.7</v>
      </c>
      <c r="F4723" t="s">
        <v>337</v>
      </c>
      <c r="G4723">
        <v>4</v>
      </c>
      <c r="H4723">
        <v>1251.31574706684</v>
      </c>
      <c r="I4723" t="s">
        <v>16</v>
      </c>
      <c r="J4723">
        <v>5</v>
      </c>
      <c r="K4723">
        <v>9</v>
      </c>
      <c r="L4723">
        <v>3.3333333333333299</v>
      </c>
      <c r="M4723">
        <v>3.6166999999998901E-2</v>
      </c>
      <c r="N4723" t="s">
        <v>64</v>
      </c>
      <c r="O4723">
        <v>10</v>
      </c>
      <c r="P4723">
        <v>0.3</v>
      </c>
      <c r="Q4723">
        <v>2</v>
      </c>
      <c r="R4723">
        <v>0.7</v>
      </c>
      <c r="S4723" t="s">
        <v>337</v>
      </c>
      <c r="T4723">
        <v>4</v>
      </c>
      <c r="U4723" t="s">
        <v>355</v>
      </c>
      <c r="V4723">
        <v>1477.86178323165</v>
      </c>
      <c r="W4723">
        <v>1479.6064373295601</v>
      </c>
      <c r="X4723">
        <v>1517.3958599883999</v>
      </c>
      <c r="Y4723">
        <v>15.3735581999999</v>
      </c>
      <c r="Z4723">
        <f t="shared" si="146"/>
        <v>-0.15329311491458983</v>
      </c>
      <c r="AA4723">
        <f t="shared" si="147"/>
        <v>2.3525458146702264E-3</v>
      </c>
    </row>
    <row r="4724" spans="1:27" x14ac:dyDescent="0.3">
      <c r="A4724" t="s">
        <v>45</v>
      </c>
      <c r="B4724">
        <v>10</v>
      </c>
      <c r="C4724">
        <v>0.3</v>
      </c>
      <c r="D4724">
        <v>4</v>
      </c>
      <c r="E4724">
        <v>0.3</v>
      </c>
      <c r="F4724" t="s">
        <v>337</v>
      </c>
      <c r="G4724">
        <v>5</v>
      </c>
      <c r="H4724">
        <v>1039.99766001025</v>
      </c>
      <c r="I4724" t="s">
        <v>1</v>
      </c>
      <c r="J4724">
        <v>0</v>
      </c>
      <c r="K4724">
        <v>6</v>
      </c>
      <c r="L4724">
        <v>6.6666666666666599</v>
      </c>
      <c r="M4724">
        <v>0.10869089999999899</v>
      </c>
      <c r="N4724" t="s">
        <v>45</v>
      </c>
      <c r="O4724">
        <v>10</v>
      </c>
      <c r="P4724">
        <v>0.3</v>
      </c>
      <c r="Q4724">
        <v>4</v>
      </c>
      <c r="R4724">
        <v>0.3</v>
      </c>
      <c r="S4724" t="s">
        <v>337</v>
      </c>
      <c r="T4724">
        <v>5</v>
      </c>
      <c r="U4724" t="s">
        <v>355</v>
      </c>
      <c r="V4724">
        <v>1228.3291550415299</v>
      </c>
      <c r="W4724">
        <v>1230.97748835179</v>
      </c>
      <c r="X4724">
        <v>1374.2082013826</v>
      </c>
      <c r="Y4724">
        <v>62.035627400000003</v>
      </c>
      <c r="Z4724">
        <f t="shared" si="146"/>
        <v>-0.15332331261396495</v>
      </c>
      <c r="AA4724">
        <f t="shared" si="147"/>
        <v>1.7520722293847388E-3</v>
      </c>
    </row>
    <row r="4725" spans="1:27" x14ac:dyDescent="0.3">
      <c r="A4725" t="s">
        <v>45</v>
      </c>
      <c r="B4725">
        <v>10</v>
      </c>
      <c r="C4725">
        <v>0.3</v>
      </c>
      <c r="D4725">
        <v>4</v>
      </c>
      <c r="E4725">
        <v>0.3</v>
      </c>
      <c r="F4725" t="s">
        <v>337</v>
      </c>
      <c r="G4725">
        <v>5</v>
      </c>
      <c r="H4725">
        <v>1039.99766001025</v>
      </c>
      <c r="I4725" t="s">
        <v>5</v>
      </c>
      <c r="J4725">
        <v>3</v>
      </c>
      <c r="K4725">
        <v>6</v>
      </c>
      <c r="L4725">
        <v>6.6666666666666599</v>
      </c>
      <c r="M4725">
        <v>0.11374880000000299</v>
      </c>
      <c r="N4725" t="s">
        <v>45</v>
      </c>
      <c r="O4725">
        <v>10</v>
      </c>
      <c r="P4725">
        <v>0.3</v>
      </c>
      <c r="Q4725">
        <v>4</v>
      </c>
      <c r="R4725">
        <v>0.3</v>
      </c>
      <c r="S4725" t="s">
        <v>337</v>
      </c>
      <c r="T4725">
        <v>5</v>
      </c>
      <c r="U4725" t="s">
        <v>355</v>
      </c>
      <c r="V4725">
        <v>1228.3291550415299</v>
      </c>
      <c r="W4725">
        <v>1230.97748835179</v>
      </c>
      <c r="X4725">
        <v>1374.2082013826</v>
      </c>
      <c r="Y4725">
        <v>62.035627400000003</v>
      </c>
      <c r="Z4725">
        <f t="shared" si="146"/>
        <v>-0.15332331261396495</v>
      </c>
      <c r="AA4725">
        <f t="shared" si="147"/>
        <v>1.833604410358603E-3</v>
      </c>
    </row>
    <row r="4726" spans="1:27" x14ac:dyDescent="0.3">
      <c r="A4726" t="s">
        <v>45</v>
      </c>
      <c r="B4726">
        <v>10</v>
      </c>
      <c r="C4726">
        <v>0.3</v>
      </c>
      <c r="D4726">
        <v>4</v>
      </c>
      <c r="E4726">
        <v>0.3</v>
      </c>
      <c r="F4726" t="s">
        <v>337</v>
      </c>
      <c r="G4726">
        <v>5</v>
      </c>
      <c r="H4726">
        <v>1039.99766001025</v>
      </c>
      <c r="I4726" t="s">
        <v>9</v>
      </c>
      <c r="J4726">
        <v>4</v>
      </c>
      <c r="K4726">
        <v>6</v>
      </c>
      <c r="L4726">
        <v>6.6666666666666599</v>
      </c>
      <c r="M4726">
        <v>0.1115396</v>
      </c>
      <c r="N4726" t="s">
        <v>45</v>
      </c>
      <c r="O4726">
        <v>10</v>
      </c>
      <c r="P4726">
        <v>0.3</v>
      </c>
      <c r="Q4726">
        <v>4</v>
      </c>
      <c r="R4726">
        <v>0.3</v>
      </c>
      <c r="S4726" t="s">
        <v>337</v>
      </c>
      <c r="T4726">
        <v>5</v>
      </c>
      <c r="U4726" t="s">
        <v>355</v>
      </c>
      <c r="V4726">
        <v>1228.3291550415299</v>
      </c>
      <c r="W4726">
        <v>1230.97748835179</v>
      </c>
      <c r="X4726">
        <v>1374.2082013826</v>
      </c>
      <c r="Y4726">
        <v>62.035627400000003</v>
      </c>
      <c r="Z4726">
        <f t="shared" si="146"/>
        <v>-0.15332331261396495</v>
      </c>
      <c r="AA4726">
        <f t="shared" si="147"/>
        <v>1.7979926160946668E-3</v>
      </c>
    </row>
    <row r="4727" spans="1:27" x14ac:dyDescent="0.3">
      <c r="A4727" t="s">
        <v>45</v>
      </c>
      <c r="B4727">
        <v>10</v>
      </c>
      <c r="C4727">
        <v>0.3</v>
      </c>
      <c r="D4727">
        <v>4</v>
      </c>
      <c r="E4727">
        <v>0.3</v>
      </c>
      <c r="F4727" t="s">
        <v>337</v>
      </c>
      <c r="G4727">
        <v>5</v>
      </c>
      <c r="H4727">
        <v>1039.99766001025</v>
      </c>
      <c r="I4727" t="s">
        <v>13</v>
      </c>
      <c r="J4727">
        <v>5</v>
      </c>
      <c r="K4727">
        <v>6</v>
      </c>
      <c r="L4727">
        <v>6.6666666666666599</v>
      </c>
      <c r="M4727">
        <v>0.108384999999998</v>
      </c>
      <c r="N4727" t="s">
        <v>45</v>
      </c>
      <c r="O4727">
        <v>10</v>
      </c>
      <c r="P4727">
        <v>0.3</v>
      </c>
      <c r="Q4727">
        <v>4</v>
      </c>
      <c r="R4727">
        <v>0.3</v>
      </c>
      <c r="S4727" t="s">
        <v>337</v>
      </c>
      <c r="T4727">
        <v>5</v>
      </c>
      <c r="U4727" t="s">
        <v>355</v>
      </c>
      <c r="V4727">
        <v>1228.3291550415299</v>
      </c>
      <c r="W4727">
        <v>1230.97748835179</v>
      </c>
      <c r="X4727">
        <v>1374.2082013826</v>
      </c>
      <c r="Y4727">
        <v>62.035627400000003</v>
      </c>
      <c r="Z4727">
        <f t="shared" si="146"/>
        <v>-0.15332331261396495</v>
      </c>
      <c r="AA4727">
        <f t="shared" si="147"/>
        <v>1.747141191966054E-3</v>
      </c>
    </row>
    <row r="4728" spans="1:27" x14ac:dyDescent="0.3">
      <c r="A4728" t="s">
        <v>37</v>
      </c>
      <c r="B4728">
        <v>10</v>
      </c>
      <c r="C4728">
        <v>0.3</v>
      </c>
      <c r="D4728">
        <v>4</v>
      </c>
      <c r="E4728">
        <v>0.3</v>
      </c>
      <c r="F4728" t="s">
        <v>336</v>
      </c>
      <c r="G4728">
        <v>2</v>
      </c>
      <c r="H4728">
        <v>1354.1501247603001</v>
      </c>
      <c r="I4728" t="s">
        <v>2</v>
      </c>
      <c r="J4728">
        <v>0</v>
      </c>
      <c r="K4728">
        <v>7</v>
      </c>
      <c r="L4728">
        <v>6.6666666666666599</v>
      </c>
      <c r="M4728">
        <v>9.58353000000009E-2</v>
      </c>
      <c r="N4728" t="s">
        <v>37</v>
      </c>
      <c r="O4728">
        <v>10</v>
      </c>
      <c r="P4728">
        <v>0.3</v>
      </c>
      <c r="Q4728">
        <v>4</v>
      </c>
      <c r="R4728">
        <v>0.3</v>
      </c>
      <c r="S4728" t="s">
        <v>336</v>
      </c>
      <c r="T4728">
        <v>2</v>
      </c>
      <c r="U4728" t="s">
        <v>355</v>
      </c>
      <c r="V4728">
        <v>1599.5668501248999</v>
      </c>
      <c r="W4728">
        <v>1602.4430581715201</v>
      </c>
      <c r="X4728">
        <v>90000000000</v>
      </c>
      <c r="Y4728">
        <v>51.279472800000001</v>
      </c>
      <c r="Z4728">
        <f t="shared" si="146"/>
        <v>-0.15342698890355028</v>
      </c>
      <c r="AA4728">
        <f t="shared" si="147"/>
        <v>1.8688823181505271E-3</v>
      </c>
    </row>
    <row r="4729" spans="1:27" x14ac:dyDescent="0.3">
      <c r="A4729" t="s">
        <v>37</v>
      </c>
      <c r="B4729">
        <v>10</v>
      </c>
      <c r="C4729">
        <v>0.3</v>
      </c>
      <c r="D4729">
        <v>4</v>
      </c>
      <c r="E4729">
        <v>0.3</v>
      </c>
      <c r="F4729" t="s">
        <v>336</v>
      </c>
      <c r="G4729">
        <v>2</v>
      </c>
      <c r="H4729">
        <v>1354.1501247603001</v>
      </c>
      <c r="I4729" t="s">
        <v>372</v>
      </c>
      <c r="J4729">
        <v>10</v>
      </c>
      <c r="K4729">
        <v>7</v>
      </c>
      <c r="L4729">
        <v>6.6666666666666599</v>
      </c>
      <c r="M4729">
        <v>0.105515199999999</v>
      </c>
      <c r="N4729" t="s">
        <v>37</v>
      </c>
      <c r="O4729">
        <v>10</v>
      </c>
      <c r="P4729">
        <v>0.3</v>
      </c>
      <c r="Q4729">
        <v>4</v>
      </c>
      <c r="R4729">
        <v>0.3</v>
      </c>
      <c r="S4729" t="s">
        <v>336</v>
      </c>
      <c r="T4729">
        <v>2</v>
      </c>
      <c r="U4729" t="s">
        <v>355</v>
      </c>
      <c r="V4729">
        <v>1599.5668501248999</v>
      </c>
      <c r="W4729">
        <v>1602.4430581715201</v>
      </c>
      <c r="X4729">
        <v>90000000000</v>
      </c>
      <c r="Y4729">
        <v>51.279472800000001</v>
      </c>
      <c r="Z4729">
        <f t="shared" si="146"/>
        <v>-0.15342698890355028</v>
      </c>
      <c r="AA4729">
        <f t="shared" si="147"/>
        <v>2.0576498594579739E-3</v>
      </c>
    </row>
    <row r="4730" spans="1:27" x14ac:dyDescent="0.3">
      <c r="A4730" t="s">
        <v>37</v>
      </c>
      <c r="B4730">
        <v>10</v>
      </c>
      <c r="C4730">
        <v>0.3</v>
      </c>
      <c r="D4730">
        <v>4</v>
      </c>
      <c r="E4730">
        <v>0.3</v>
      </c>
      <c r="F4730" t="s">
        <v>336</v>
      </c>
      <c r="G4730">
        <v>2</v>
      </c>
      <c r="H4730">
        <v>1354.1501247603001</v>
      </c>
      <c r="I4730" t="s">
        <v>6</v>
      </c>
      <c r="J4730">
        <v>3</v>
      </c>
      <c r="K4730">
        <v>7</v>
      </c>
      <c r="L4730">
        <v>6.6666666666666599</v>
      </c>
      <c r="M4730">
        <v>8.9490000000001402E-2</v>
      </c>
      <c r="N4730" t="s">
        <v>37</v>
      </c>
      <c r="O4730">
        <v>10</v>
      </c>
      <c r="P4730">
        <v>0.3</v>
      </c>
      <c r="Q4730">
        <v>4</v>
      </c>
      <c r="R4730">
        <v>0.3</v>
      </c>
      <c r="S4730" t="s">
        <v>336</v>
      </c>
      <c r="T4730">
        <v>2</v>
      </c>
      <c r="U4730" t="s">
        <v>355</v>
      </c>
      <c r="V4730">
        <v>1599.5668501248999</v>
      </c>
      <c r="W4730">
        <v>1602.4430581715201</v>
      </c>
      <c r="X4730">
        <v>90000000000</v>
      </c>
      <c r="Y4730">
        <v>51.279472800000001</v>
      </c>
      <c r="Z4730">
        <f t="shared" si="146"/>
        <v>-0.15342698890355028</v>
      </c>
      <c r="AA4730">
        <f t="shared" si="147"/>
        <v>1.7451427464753773E-3</v>
      </c>
    </row>
    <row r="4731" spans="1:27" x14ac:dyDescent="0.3">
      <c r="A4731" t="s">
        <v>37</v>
      </c>
      <c r="B4731">
        <v>10</v>
      </c>
      <c r="C4731">
        <v>0.3</v>
      </c>
      <c r="D4731">
        <v>4</v>
      </c>
      <c r="E4731">
        <v>0.3</v>
      </c>
      <c r="F4731" t="s">
        <v>336</v>
      </c>
      <c r="G4731">
        <v>2</v>
      </c>
      <c r="H4731">
        <v>1354.1501247603001</v>
      </c>
      <c r="I4731" t="s">
        <v>10</v>
      </c>
      <c r="J4731">
        <v>4</v>
      </c>
      <c r="K4731">
        <v>7</v>
      </c>
      <c r="L4731">
        <v>6.6666666666666599</v>
      </c>
      <c r="M4731">
        <v>0.1065353</v>
      </c>
      <c r="N4731" t="s">
        <v>37</v>
      </c>
      <c r="O4731">
        <v>10</v>
      </c>
      <c r="P4731">
        <v>0.3</v>
      </c>
      <c r="Q4731">
        <v>4</v>
      </c>
      <c r="R4731">
        <v>0.3</v>
      </c>
      <c r="S4731" t="s">
        <v>336</v>
      </c>
      <c r="T4731">
        <v>2</v>
      </c>
      <c r="U4731" t="s">
        <v>355</v>
      </c>
      <c r="V4731">
        <v>1599.5668501248999</v>
      </c>
      <c r="W4731">
        <v>1602.4430581715201</v>
      </c>
      <c r="X4731">
        <v>90000000000</v>
      </c>
      <c r="Y4731">
        <v>51.279472800000001</v>
      </c>
      <c r="Z4731">
        <f t="shared" si="146"/>
        <v>-0.15342698890355028</v>
      </c>
      <c r="AA4731">
        <f t="shared" si="147"/>
        <v>2.0775428096834882E-3</v>
      </c>
    </row>
    <row r="4732" spans="1:27" x14ac:dyDescent="0.3">
      <c r="A4732" t="s">
        <v>37</v>
      </c>
      <c r="B4732">
        <v>10</v>
      </c>
      <c r="C4732">
        <v>0.3</v>
      </c>
      <c r="D4732">
        <v>4</v>
      </c>
      <c r="E4732">
        <v>0.3</v>
      </c>
      <c r="F4732" t="s">
        <v>336</v>
      </c>
      <c r="G4732">
        <v>2</v>
      </c>
      <c r="H4732">
        <v>1354.1501247603001</v>
      </c>
      <c r="I4732" t="s">
        <v>14</v>
      </c>
      <c r="J4732">
        <v>5</v>
      </c>
      <c r="K4732">
        <v>7</v>
      </c>
      <c r="L4732">
        <v>6.6666666666666599</v>
      </c>
      <c r="M4732">
        <v>9.9393799999997798E-2</v>
      </c>
      <c r="N4732" t="s">
        <v>37</v>
      </c>
      <c r="O4732">
        <v>10</v>
      </c>
      <c r="P4732">
        <v>0.3</v>
      </c>
      <c r="Q4732">
        <v>4</v>
      </c>
      <c r="R4732">
        <v>0.3</v>
      </c>
      <c r="S4732" t="s">
        <v>336</v>
      </c>
      <c r="T4732">
        <v>2</v>
      </c>
      <c r="U4732" t="s">
        <v>355</v>
      </c>
      <c r="V4732">
        <v>1599.5668501248999</v>
      </c>
      <c r="W4732">
        <v>1602.4430581715201</v>
      </c>
      <c r="X4732">
        <v>90000000000</v>
      </c>
      <c r="Y4732">
        <v>51.279472800000001</v>
      </c>
      <c r="Z4732">
        <f t="shared" si="146"/>
        <v>-0.15342698890355028</v>
      </c>
      <c r="AA4732">
        <f t="shared" si="147"/>
        <v>1.9382765573205697E-3</v>
      </c>
    </row>
    <row r="4733" spans="1:27" x14ac:dyDescent="0.3">
      <c r="A4733" t="s">
        <v>229</v>
      </c>
      <c r="B4733">
        <v>30</v>
      </c>
      <c r="C4733">
        <v>0.7</v>
      </c>
      <c r="D4733">
        <v>2</v>
      </c>
      <c r="E4733">
        <v>0.7</v>
      </c>
      <c r="F4733" t="s">
        <v>336</v>
      </c>
      <c r="G4733">
        <v>4</v>
      </c>
      <c r="H4733">
        <v>3716.6761946752699</v>
      </c>
      <c r="I4733" t="s">
        <v>2</v>
      </c>
      <c r="J4733">
        <v>0</v>
      </c>
      <c r="K4733">
        <v>7</v>
      </c>
      <c r="L4733">
        <v>3.3333333333333299</v>
      </c>
      <c r="M4733">
        <v>2.6374868999996499</v>
      </c>
      <c r="N4733" t="s">
        <v>229</v>
      </c>
      <c r="O4733">
        <v>30</v>
      </c>
      <c r="P4733">
        <v>0.7</v>
      </c>
      <c r="Q4733">
        <v>2</v>
      </c>
      <c r="R4733">
        <v>0.7</v>
      </c>
      <c r="S4733" t="s">
        <v>336</v>
      </c>
      <c r="T4733">
        <v>4</v>
      </c>
      <c r="U4733" t="s">
        <v>355</v>
      </c>
      <c r="V4733">
        <v>4391.2123371614298</v>
      </c>
      <c r="W4733">
        <v>4391.2123371614298</v>
      </c>
      <c r="X4733">
        <v>4391.2123371614298</v>
      </c>
      <c r="Y4733">
        <v>1403.8403949999999</v>
      </c>
      <c r="Z4733">
        <f t="shared" si="146"/>
        <v>-0.15361045895635142</v>
      </c>
      <c r="AA4733">
        <f t="shared" si="147"/>
        <v>1.8787654988369601E-3</v>
      </c>
    </row>
    <row r="4734" spans="1:27" x14ac:dyDescent="0.3">
      <c r="A4734" t="s">
        <v>229</v>
      </c>
      <c r="B4734">
        <v>30</v>
      </c>
      <c r="C4734">
        <v>0.7</v>
      </c>
      <c r="D4734">
        <v>2</v>
      </c>
      <c r="E4734">
        <v>0.7</v>
      </c>
      <c r="F4734" t="s">
        <v>336</v>
      </c>
      <c r="G4734">
        <v>4</v>
      </c>
      <c r="H4734">
        <v>3716.6761946752699</v>
      </c>
      <c r="I4734" t="s">
        <v>6</v>
      </c>
      <c r="J4734">
        <v>3</v>
      </c>
      <c r="K4734">
        <v>7</v>
      </c>
      <c r="L4734">
        <v>3.3333333333333299</v>
      </c>
      <c r="M4734">
        <v>2.62075359999971</v>
      </c>
      <c r="N4734" t="s">
        <v>229</v>
      </c>
      <c r="O4734">
        <v>30</v>
      </c>
      <c r="P4734">
        <v>0.7</v>
      </c>
      <c r="Q4734">
        <v>2</v>
      </c>
      <c r="R4734">
        <v>0.7</v>
      </c>
      <c r="S4734" t="s">
        <v>336</v>
      </c>
      <c r="T4734">
        <v>4</v>
      </c>
      <c r="U4734" t="s">
        <v>355</v>
      </c>
      <c r="V4734">
        <v>4391.2123371614298</v>
      </c>
      <c r="W4734">
        <v>4391.2123371614298</v>
      </c>
      <c r="X4734">
        <v>4391.2123371614298</v>
      </c>
      <c r="Y4734">
        <v>1403.8403949999999</v>
      </c>
      <c r="Z4734">
        <f t="shared" si="146"/>
        <v>-0.15361045895635142</v>
      </c>
      <c r="AA4734">
        <f t="shared" si="147"/>
        <v>1.8668458389813681E-3</v>
      </c>
    </row>
    <row r="4735" spans="1:27" x14ac:dyDescent="0.3">
      <c r="A4735" t="s">
        <v>229</v>
      </c>
      <c r="B4735">
        <v>30</v>
      </c>
      <c r="C4735">
        <v>0.7</v>
      </c>
      <c r="D4735">
        <v>2</v>
      </c>
      <c r="E4735">
        <v>0.7</v>
      </c>
      <c r="F4735" t="s">
        <v>336</v>
      </c>
      <c r="G4735">
        <v>4</v>
      </c>
      <c r="H4735">
        <v>3716.6761946752699</v>
      </c>
      <c r="I4735" t="s">
        <v>10</v>
      </c>
      <c r="J4735">
        <v>4</v>
      </c>
      <c r="K4735">
        <v>7</v>
      </c>
      <c r="L4735">
        <v>3.3333333333333299</v>
      </c>
      <c r="M4735">
        <v>2.9405153000002402</v>
      </c>
      <c r="N4735" t="s">
        <v>229</v>
      </c>
      <c r="O4735">
        <v>30</v>
      </c>
      <c r="P4735">
        <v>0.7</v>
      </c>
      <c r="Q4735">
        <v>2</v>
      </c>
      <c r="R4735">
        <v>0.7</v>
      </c>
      <c r="S4735" t="s">
        <v>336</v>
      </c>
      <c r="T4735">
        <v>4</v>
      </c>
      <c r="U4735" t="s">
        <v>355</v>
      </c>
      <c r="V4735">
        <v>4391.2123371614298</v>
      </c>
      <c r="W4735">
        <v>4391.2123371614298</v>
      </c>
      <c r="X4735">
        <v>4391.2123371614298</v>
      </c>
      <c r="Y4735">
        <v>1403.8403949999999</v>
      </c>
      <c r="Z4735">
        <f t="shared" si="146"/>
        <v>-0.15361045895635142</v>
      </c>
      <c r="AA4735">
        <f t="shared" si="147"/>
        <v>2.0946222308984349E-3</v>
      </c>
    </row>
    <row r="4736" spans="1:27" x14ac:dyDescent="0.3">
      <c r="A4736" t="s">
        <v>229</v>
      </c>
      <c r="B4736">
        <v>30</v>
      </c>
      <c r="C4736">
        <v>0.7</v>
      </c>
      <c r="D4736">
        <v>2</v>
      </c>
      <c r="E4736">
        <v>0.7</v>
      </c>
      <c r="F4736" t="s">
        <v>336</v>
      </c>
      <c r="G4736">
        <v>4</v>
      </c>
      <c r="H4736">
        <v>3716.6761946752699</v>
      </c>
      <c r="I4736" t="s">
        <v>14</v>
      </c>
      <c r="J4736">
        <v>5</v>
      </c>
      <c r="K4736">
        <v>7</v>
      </c>
      <c r="L4736">
        <v>3.3333333333333299</v>
      </c>
      <c r="M4736">
        <v>2.7590524000002001</v>
      </c>
      <c r="N4736" t="s">
        <v>229</v>
      </c>
      <c r="O4736">
        <v>30</v>
      </c>
      <c r="P4736">
        <v>0.7</v>
      </c>
      <c r="Q4736">
        <v>2</v>
      </c>
      <c r="R4736">
        <v>0.7</v>
      </c>
      <c r="S4736" t="s">
        <v>336</v>
      </c>
      <c r="T4736">
        <v>4</v>
      </c>
      <c r="U4736" t="s">
        <v>355</v>
      </c>
      <c r="V4736">
        <v>4391.2123371614298</v>
      </c>
      <c r="W4736">
        <v>4391.2123371614298</v>
      </c>
      <c r="X4736">
        <v>4391.2123371614298</v>
      </c>
      <c r="Y4736">
        <v>1403.8403949999999</v>
      </c>
      <c r="Z4736">
        <f t="shared" si="146"/>
        <v>-0.15361045895635142</v>
      </c>
      <c r="AA4736">
        <f t="shared" si="147"/>
        <v>1.9653604568062029E-3</v>
      </c>
    </row>
    <row r="4737" spans="1:27" x14ac:dyDescent="0.3">
      <c r="A4737" t="s">
        <v>126</v>
      </c>
      <c r="B4737">
        <v>20</v>
      </c>
      <c r="C4737">
        <v>0.7</v>
      </c>
      <c r="D4737">
        <v>4</v>
      </c>
      <c r="E4737">
        <v>0.3</v>
      </c>
      <c r="F4737" t="s">
        <v>336</v>
      </c>
      <c r="G4737">
        <v>1</v>
      </c>
      <c r="H4737">
        <v>2221.25258916861</v>
      </c>
      <c r="I4737" t="s">
        <v>12</v>
      </c>
      <c r="J4737">
        <v>4</v>
      </c>
      <c r="K4737">
        <v>9</v>
      </c>
      <c r="L4737">
        <v>6.6666666666666599</v>
      </c>
      <c r="M4737">
        <v>0.57228459999998904</v>
      </c>
      <c r="N4737" t="s">
        <v>126</v>
      </c>
      <c r="O4737">
        <v>20</v>
      </c>
      <c r="P4737">
        <v>0.7</v>
      </c>
      <c r="Q4737">
        <v>4</v>
      </c>
      <c r="R4737">
        <v>0.3</v>
      </c>
      <c r="S4737" t="s">
        <v>336</v>
      </c>
      <c r="T4737">
        <v>1</v>
      </c>
      <c r="U4737" t="s">
        <v>355</v>
      </c>
      <c r="V4737">
        <v>2624.5978878846599</v>
      </c>
      <c r="W4737">
        <v>2624.5978878846599</v>
      </c>
      <c r="X4737">
        <v>2624.5978878846599</v>
      </c>
      <c r="Y4737">
        <v>239.91327860000001</v>
      </c>
      <c r="Z4737">
        <f t="shared" si="146"/>
        <v>-0.15367889328034667</v>
      </c>
      <c r="AA4737">
        <f t="shared" si="147"/>
        <v>2.3853810982848575E-3</v>
      </c>
    </row>
    <row r="4738" spans="1:27" x14ac:dyDescent="0.3">
      <c r="A4738" t="s">
        <v>101</v>
      </c>
      <c r="B4738">
        <v>20</v>
      </c>
      <c r="C4738">
        <v>0.3</v>
      </c>
      <c r="D4738">
        <v>2</v>
      </c>
      <c r="E4738">
        <v>0.3</v>
      </c>
      <c r="F4738" t="s">
        <v>337</v>
      </c>
      <c r="G4738">
        <v>1</v>
      </c>
      <c r="H4738">
        <v>1731.19744188395</v>
      </c>
      <c r="I4738" t="s">
        <v>373</v>
      </c>
      <c r="J4738">
        <v>10</v>
      </c>
      <c r="K4738">
        <v>8</v>
      </c>
      <c r="L4738">
        <v>3.3333333333333299</v>
      </c>
      <c r="M4738">
        <v>0.79388929999999602</v>
      </c>
      <c r="N4738" t="s">
        <v>142</v>
      </c>
      <c r="O4738">
        <v>20</v>
      </c>
      <c r="P4738">
        <v>0.3</v>
      </c>
      <c r="Q4738">
        <v>2</v>
      </c>
      <c r="R4738">
        <v>0.7</v>
      </c>
      <c r="S4738" t="s">
        <v>337</v>
      </c>
      <c r="T4738">
        <v>2</v>
      </c>
      <c r="U4738" t="s">
        <v>355</v>
      </c>
      <c r="V4738">
        <v>2045.5611961869699</v>
      </c>
      <c r="W4738">
        <v>2061.2491943290001</v>
      </c>
      <c r="X4738">
        <v>2073.7666521353799</v>
      </c>
      <c r="Y4738">
        <v>215.5806728</v>
      </c>
      <c r="Z4738">
        <f t="shared" ref="Z4738:Z4801" si="148">(H4738-V4738)/V4738</f>
        <v>-0.15368093356923762</v>
      </c>
      <c r="AA4738">
        <f t="shared" ref="AA4738:AA4801" si="149">M4738/Y4738</f>
        <v>3.682562493607711E-3</v>
      </c>
    </row>
    <row r="4739" spans="1:27" x14ac:dyDescent="0.3">
      <c r="A4739" t="s">
        <v>36</v>
      </c>
      <c r="B4739">
        <v>10</v>
      </c>
      <c r="C4739">
        <v>0.3</v>
      </c>
      <c r="D4739">
        <v>4</v>
      </c>
      <c r="E4739">
        <v>0.3</v>
      </c>
      <c r="F4739" t="s">
        <v>336</v>
      </c>
      <c r="G4739">
        <v>1</v>
      </c>
      <c r="H4739">
        <v>1381.65332625014</v>
      </c>
      <c r="I4739" t="s">
        <v>4</v>
      </c>
      <c r="J4739">
        <v>0</v>
      </c>
      <c r="K4739">
        <v>9</v>
      </c>
      <c r="L4739">
        <v>6.6666666666666599</v>
      </c>
      <c r="M4739">
        <v>0.13516499999999901</v>
      </c>
      <c r="N4739" t="s">
        <v>36</v>
      </c>
      <c r="O4739">
        <v>10</v>
      </c>
      <c r="P4739">
        <v>0.3</v>
      </c>
      <c r="Q4739">
        <v>4</v>
      </c>
      <c r="R4739">
        <v>0.3</v>
      </c>
      <c r="S4739" t="s">
        <v>336</v>
      </c>
      <c r="T4739">
        <v>1</v>
      </c>
      <c r="U4739" t="s">
        <v>355</v>
      </c>
      <c r="V4739">
        <v>1633.19913571094</v>
      </c>
      <c r="W4739">
        <v>1696.4233979366099</v>
      </c>
      <c r="X4739">
        <v>1849.2385484233901</v>
      </c>
      <c r="Y4739">
        <v>71.923085499999999</v>
      </c>
      <c r="Z4739">
        <f t="shared" si="148"/>
        <v>-0.15402029303138273</v>
      </c>
      <c r="AA4739">
        <f t="shared" si="149"/>
        <v>1.8792992411316811E-3</v>
      </c>
    </row>
    <row r="4740" spans="1:27" x14ac:dyDescent="0.3">
      <c r="A4740" t="s">
        <v>253</v>
      </c>
      <c r="B4740">
        <v>30</v>
      </c>
      <c r="C4740">
        <v>0.7</v>
      </c>
      <c r="D4740">
        <v>4</v>
      </c>
      <c r="E4740">
        <v>0.7</v>
      </c>
      <c r="F4740" t="s">
        <v>337</v>
      </c>
      <c r="G4740">
        <v>3</v>
      </c>
      <c r="H4740">
        <v>2230.7830135004401</v>
      </c>
      <c r="I4740" t="s">
        <v>1</v>
      </c>
      <c r="J4740">
        <v>0</v>
      </c>
      <c r="K4740">
        <v>6</v>
      </c>
      <c r="L4740">
        <v>6.6666666666666599</v>
      </c>
      <c r="M4740">
        <v>1.7058960999997901</v>
      </c>
      <c r="N4740" t="s">
        <v>253</v>
      </c>
      <c r="O4740">
        <v>30</v>
      </c>
      <c r="P4740">
        <v>0.7</v>
      </c>
      <c r="Q4740">
        <v>4</v>
      </c>
      <c r="R4740">
        <v>0.7</v>
      </c>
      <c r="S4740" t="s">
        <v>337</v>
      </c>
      <c r="T4740">
        <v>3</v>
      </c>
      <c r="U4740" t="s">
        <v>355</v>
      </c>
      <c r="V4740">
        <v>2637.4862124944402</v>
      </c>
      <c r="W4740">
        <v>2643.6248567306102</v>
      </c>
      <c r="X4740">
        <v>2698.2591606733999</v>
      </c>
      <c r="Y4740">
        <v>929.93999409998605</v>
      </c>
      <c r="Z4740">
        <f t="shared" si="148"/>
        <v>-0.15420107110601908</v>
      </c>
      <c r="AA4740">
        <f t="shared" si="149"/>
        <v>1.8344152427284186E-3</v>
      </c>
    </row>
    <row r="4741" spans="1:27" x14ac:dyDescent="0.3">
      <c r="A4741" t="s">
        <v>253</v>
      </c>
      <c r="B4741">
        <v>30</v>
      </c>
      <c r="C4741">
        <v>0.7</v>
      </c>
      <c r="D4741">
        <v>4</v>
      </c>
      <c r="E4741">
        <v>0.7</v>
      </c>
      <c r="F4741" t="s">
        <v>337</v>
      </c>
      <c r="G4741">
        <v>3</v>
      </c>
      <c r="H4741">
        <v>2230.7830135004401</v>
      </c>
      <c r="I4741" t="s">
        <v>5</v>
      </c>
      <c r="J4741">
        <v>3</v>
      </c>
      <c r="K4741">
        <v>6</v>
      </c>
      <c r="L4741">
        <v>6.6666666666666599</v>
      </c>
      <c r="M4741">
        <v>2.0318370999998399</v>
      </c>
      <c r="N4741" t="s">
        <v>253</v>
      </c>
      <c r="O4741">
        <v>30</v>
      </c>
      <c r="P4741">
        <v>0.7</v>
      </c>
      <c r="Q4741">
        <v>4</v>
      </c>
      <c r="R4741">
        <v>0.7</v>
      </c>
      <c r="S4741" t="s">
        <v>337</v>
      </c>
      <c r="T4741">
        <v>3</v>
      </c>
      <c r="U4741" t="s">
        <v>355</v>
      </c>
      <c r="V4741">
        <v>2637.4862124944402</v>
      </c>
      <c r="W4741">
        <v>2643.6248567306102</v>
      </c>
      <c r="X4741">
        <v>2698.2591606733999</v>
      </c>
      <c r="Y4741">
        <v>929.93999409998605</v>
      </c>
      <c r="Z4741">
        <f t="shared" si="148"/>
        <v>-0.15420107110601908</v>
      </c>
      <c r="AA4741">
        <f t="shared" si="149"/>
        <v>2.1849120511977672E-3</v>
      </c>
    </row>
    <row r="4742" spans="1:27" x14ac:dyDescent="0.3">
      <c r="A4742" t="s">
        <v>253</v>
      </c>
      <c r="B4742">
        <v>30</v>
      </c>
      <c r="C4742">
        <v>0.7</v>
      </c>
      <c r="D4742">
        <v>4</v>
      </c>
      <c r="E4742">
        <v>0.7</v>
      </c>
      <c r="F4742" t="s">
        <v>337</v>
      </c>
      <c r="G4742">
        <v>3</v>
      </c>
      <c r="H4742">
        <v>2230.7830135004401</v>
      </c>
      <c r="I4742" t="s">
        <v>9</v>
      </c>
      <c r="J4742">
        <v>4</v>
      </c>
      <c r="K4742">
        <v>6</v>
      </c>
      <c r="L4742">
        <v>6.6666666666666599</v>
      </c>
      <c r="M4742">
        <v>2.13209439999991</v>
      </c>
      <c r="N4742" t="s">
        <v>253</v>
      </c>
      <c r="O4742">
        <v>30</v>
      </c>
      <c r="P4742">
        <v>0.7</v>
      </c>
      <c r="Q4742">
        <v>4</v>
      </c>
      <c r="R4742">
        <v>0.7</v>
      </c>
      <c r="S4742" t="s">
        <v>337</v>
      </c>
      <c r="T4742">
        <v>3</v>
      </c>
      <c r="U4742" t="s">
        <v>355</v>
      </c>
      <c r="V4742">
        <v>2637.4862124944402</v>
      </c>
      <c r="W4742">
        <v>2643.6248567306102</v>
      </c>
      <c r="X4742">
        <v>2698.2591606733999</v>
      </c>
      <c r="Y4742">
        <v>929.93999409998605</v>
      </c>
      <c r="Z4742">
        <f t="shared" si="148"/>
        <v>-0.15420107110601908</v>
      </c>
      <c r="AA4742">
        <f t="shared" si="149"/>
        <v>2.292722555785325E-3</v>
      </c>
    </row>
    <row r="4743" spans="1:27" x14ac:dyDescent="0.3">
      <c r="A4743" t="s">
        <v>253</v>
      </c>
      <c r="B4743">
        <v>30</v>
      </c>
      <c r="C4743">
        <v>0.7</v>
      </c>
      <c r="D4743">
        <v>4</v>
      </c>
      <c r="E4743">
        <v>0.7</v>
      </c>
      <c r="F4743" t="s">
        <v>337</v>
      </c>
      <c r="G4743">
        <v>3</v>
      </c>
      <c r="H4743">
        <v>2230.7830135004401</v>
      </c>
      <c r="I4743" t="s">
        <v>13</v>
      </c>
      <c r="J4743">
        <v>5</v>
      </c>
      <c r="K4743">
        <v>6</v>
      </c>
      <c r="L4743">
        <v>6.6666666666666599</v>
      </c>
      <c r="M4743">
        <v>1.9617341000002799</v>
      </c>
      <c r="N4743" t="s">
        <v>253</v>
      </c>
      <c r="O4743">
        <v>30</v>
      </c>
      <c r="P4743">
        <v>0.7</v>
      </c>
      <c r="Q4743">
        <v>4</v>
      </c>
      <c r="R4743">
        <v>0.7</v>
      </c>
      <c r="S4743" t="s">
        <v>337</v>
      </c>
      <c r="T4743">
        <v>3</v>
      </c>
      <c r="U4743" t="s">
        <v>355</v>
      </c>
      <c r="V4743">
        <v>2637.4862124944402</v>
      </c>
      <c r="W4743">
        <v>2643.6248567306102</v>
      </c>
      <c r="X4743">
        <v>2698.2591606733999</v>
      </c>
      <c r="Y4743">
        <v>929.93999409998605</v>
      </c>
      <c r="Z4743">
        <f t="shared" si="148"/>
        <v>-0.15420107110601908</v>
      </c>
      <c r="AA4743">
        <f t="shared" si="149"/>
        <v>2.1095276173156573E-3</v>
      </c>
    </row>
    <row r="4744" spans="1:27" x14ac:dyDescent="0.3">
      <c r="A4744" t="s">
        <v>331</v>
      </c>
      <c r="B4744">
        <v>60</v>
      </c>
      <c r="C4744">
        <v>0.7</v>
      </c>
      <c r="D4744">
        <v>4</v>
      </c>
      <c r="E4744">
        <v>0.7</v>
      </c>
      <c r="F4744" t="s">
        <v>337</v>
      </c>
      <c r="G4744">
        <v>1</v>
      </c>
      <c r="H4744">
        <v>2649.43951029341</v>
      </c>
      <c r="I4744" t="s">
        <v>2</v>
      </c>
      <c r="J4744">
        <v>0</v>
      </c>
      <c r="K4744">
        <v>7</v>
      </c>
      <c r="L4744">
        <v>6.6666666666666599</v>
      </c>
      <c r="M4744">
        <v>22.936348799998001</v>
      </c>
      <c r="N4744" t="s">
        <v>331</v>
      </c>
      <c r="O4744">
        <v>60</v>
      </c>
      <c r="P4744">
        <v>0.7</v>
      </c>
      <c r="Q4744">
        <v>4</v>
      </c>
      <c r="R4744">
        <v>0.7</v>
      </c>
      <c r="S4744" t="s">
        <v>337</v>
      </c>
      <c r="T4744">
        <v>1</v>
      </c>
      <c r="U4744" t="s">
        <v>355</v>
      </c>
      <c r="V4744">
        <v>3133.2695924586901</v>
      </c>
      <c r="W4744">
        <v>3133.2695924586901</v>
      </c>
      <c r="X4744">
        <v>90000000000</v>
      </c>
      <c r="Y4744">
        <v>1500.6638157999901</v>
      </c>
      <c r="Z4744">
        <f t="shared" si="148"/>
        <v>-0.15441699728928102</v>
      </c>
      <c r="AA4744">
        <f t="shared" si="149"/>
        <v>1.5284135299664598E-2</v>
      </c>
    </row>
    <row r="4745" spans="1:27" x14ac:dyDescent="0.3">
      <c r="A4745" t="s">
        <v>331</v>
      </c>
      <c r="B4745">
        <v>60</v>
      </c>
      <c r="C4745">
        <v>0.7</v>
      </c>
      <c r="D4745">
        <v>4</v>
      </c>
      <c r="E4745">
        <v>0.7</v>
      </c>
      <c r="F4745" t="s">
        <v>337</v>
      </c>
      <c r="G4745">
        <v>1</v>
      </c>
      <c r="H4745">
        <v>2649.43951029341</v>
      </c>
      <c r="I4745" t="s">
        <v>6</v>
      </c>
      <c r="J4745">
        <v>3</v>
      </c>
      <c r="K4745">
        <v>7</v>
      </c>
      <c r="L4745">
        <v>6.6666666666666599</v>
      </c>
      <c r="M4745">
        <v>17.476639699998401</v>
      </c>
      <c r="N4745" t="s">
        <v>331</v>
      </c>
      <c r="O4745">
        <v>60</v>
      </c>
      <c r="P4745">
        <v>0.7</v>
      </c>
      <c r="Q4745">
        <v>4</v>
      </c>
      <c r="R4745">
        <v>0.7</v>
      </c>
      <c r="S4745" t="s">
        <v>337</v>
      </c>
      <c r="T4745">
        <v>1</v>
      </c>
      <c r="U4745" t="s">
        <v>355</v>
      </c>
      <c r="V4745">
        <v>3133.2695924586901</v>
      </c>
      <c r="W4745">
        <v>3133.2695924586901</v>
      </c>
      <c r="X4745">
        <v>90000000000</v>
      </c>
      <c r="Y4745">
        <v>1500.6638157999901</v>
      </c>
      <c r="Z4745">
        <f t="shared" si="148"/>
        <v>-0.15441699728928102</v>
      </c>
      <c r="AA4745">
        <f t="shared" si="149"/>
        <v>1.1645939294326068E-2</v>
      </c>
    </row>
    <row r="4746" spans="1:27" x14ac:dyDescent="0.3">
      <c r="A4746" t="s">
        <v>331</v>
      </c>
      <c r="B4746">
        <v>60</v>
      </c>
      <c r="C4746">
        <v>0.7</v>
      </c>
      <c r="D4746">
        <v>4</v>
      </c>
      <c r="E4746">
        <v>0.7</v>
      </c>
      <c r="F4746" t="s">
        <v>337</v>
      </c>
      <c r="G4746">
        <v>1</v>
      </c>
      <c r="H4746">
        <v>2649.43951029341</v>
      </c>
      <c r="I4746" t="s">
        <v>10</v>
      </c>
      <c r="J4746">
        <v>4</v>
      </c>
      <c r="K4746">
        <v>7</v>
      </c>
      <c r="L4746">
        <v>6.6666666666666599</v>
      </c>
      <c r="M4746">
        <v>22.479244399997601</v>
      </c>
      <c r="N4746" t="s">
        <v>331</v>
      </c>
      <c r="O4746">
        <v>60</v>
      </c>
      <c r="P4746">
        <v>0.7</v>
      </c>
      <c r="Q4746">
        <v>4</v>
      </c>
      <c r="R4746">
        <v>0.7</v>
      </c>
      <c r="S4746" t="s">
        <v>337</v>
      </c>
      <c r="T4746">
        <v>1</v>
      </c>
      <c r="U4746" t="s">
        <v>355</v>
      </c>
      <c r="V4746">
        <v>3133.2695924586901</v>
      </c>
      <c r="W4746">
        <v>3133.2695924586901</v>
      </c>
      <c r="X4746">
        <v>90000000000</v>
      </c>
      <c r="Y4746">
        <v>1500.6638157999901</v>
      </c>
      <c r="Z4746">
        <f t="shared" si="148"/>
        <v>-0.15441699728928102</v>
      </c>
      <c r="AA4746">
        <f t="shared" si="149"/>
        <v>1.497953383250873E-2</v>
      </c>
    </row>
    <row r="4747" spans="1:27" x14ac:dyDescent="0.3">
      <c r="A4747" t="s">
        <v>331</v>
      </c>
      <c r="B4747">
        <v>60</v>
      </c>
      <c r="C4747">
        <v>0.7</v>
      </c>
      <c r="D4747">
        <v>4</v>
      </c>
      <c r="E4747">
        <v>0.7</v>
      </c>
      <c r="F4747" t="s">
        <v>337</v>
      </c>
      <c r="G4747">
        <v>1</v>
      </c>
      <c r="H4747">
        <v>2649.43951029341</v>
      </c>
      <c r="I4747" t="s">
        <v>14</v>
      </c>
      <c r="J4747">
        <v>5</v>
      </c>
      <c r="K4747">
        <v>7</v>
      </c>
      <c r="L4747">
        <v>6.6666666666666599</v>
      </c>
      <c r="M4747">
        <v>16.792114299998499</v>
      </c>
      <c r="N4747" t="s">
        <v>331</v>
      </c>
      <c r="O4747">
        <v>60</v>
      </c>
      <c r="P4747">
        <v>0.7</v>
      </c>
      <c r="Q4747">
        <v>4</v>
      </c>
      <c r="R4747">
        <v>0.7</v>
      </c>
      <c r="S4747" t="s">
        <v>337</v>
      </c>
      <c r="T4747">
        <v>1</v>
      </c>
      <c r="U4747" t="s">
        <v>355</v>
      </c>
      <c r="V4747">
        <v>3133.2695924586901</v>
      </c>
      <c r="W4747">
        <v>3133.2695924586901</v>
      </c>
      <c r="X4747">
        <v>90000000000</v>
      </c>
      <c r="Y4747">
        <v>1500.6638157999901</v>
      </c>
      <c r="Z4747">
        <f t="shared" si="148"/>
        <v>-0.15441699728928102</v>
      </c>
      <c r="AA4747">
        <f t="shared" si="149"/>
        <v>1.1189790893336611E-2</v>
      </c>
    </row>
    <row r="4748" spans="1:27" x14ac:dyDescent="0.3">
      <c r="A4748" t="s">
        <v>81</v>
      </c>
      <c r="B4748">
        <v>10</v>
      </c>
      <c r="C4748">
        <v>0.3</v>
      </c>
      <c r="D4748">
        <v>4</v>
      </c>
      <c r="E4748">
        <v>0.7</v>
      </c>
      <c r="F4748" t="s">
        <v>337</v>
      </c>
      <c r="G4748">
        <v>1</v>
      </c>
      <c r="H4748">
        <v>1659.46554201554</v>
      </c>
      <c r="I4748" t="s">
        <v>4</v>
      </c>
      <c r="J4748">
        <v>0</v>
      </c>
      <c r="K4748">
        <v>9</v>
      </c>
      <c r="L4748">
        <v>6.6666666666666599</v>
      </c>
      <c r="M4748">
        <v>5.6105300000000399E-2</v>
      </c>
      <c r="N4748" t="s">
        <v>81</v>
      </c>
      <c r="O4748">
        <v>10</v>
      </c>
      <c r="P4748">
        <v>0.3</v>
      </c>
      <c r="Q4748">
        <v>4</v>
      </c>
      <c r="R4748">
        <v>0.7</v>
      </c>
      <c r="S4748" t="s">
        <v>337</v>
      </c>
      <c r="T4748">
        <v>1</v>
      </c>
      <c r="U4748" t="s">
        <v>355</v>
      </c>
      <c r="V4748">
        <v>1962.5354535937199</v>
      </c>
      <c r="W4748">
        <v>1985.6344472005901</v>
      </c>
      <c r="X4748">
        <v>90000000000</v>
      </c>
      <c r="Y4748">
        <v>29.0668682999999</v>
      </c>
      <c r="Z4748">
        <f t="shared" si="148"/>
        <v>-0.15442773837446344</v>
      </c>
      <c r="AA4748">
        <f t="shared" si="149"/>
        <v>1.9302148212506469E-3</v>
      </c>
    </row>
    <row r="4749" spans="1:27" x14ac:dyDescent="0.3">
      <c r="A4749" t="s">
        <v>29</v>
      </c>
      <c r="B4749">
        <v>10</v>
      </c>
      <c r="C4749">
        <v>0.7</v>
      </c>
      <c r="D4749">
        <v>2</v>
      </c>
      <c r="E4749">
        <v>0.3</v>
      </c>
      <c r="F4749" t="s">
        <v>336</v>
      </c>
      <c r="G4749">
        <v>4</v>
      </c>
      <c r="H4749">
        <v>2213.2140377127498</v>
      </c>
      <c r="I4749" t="s">
        <v>373</v>
      </c>
      <c r="J4749">
        <v>10</v>
      </c>
      <c r="K4749">
        <v>8</v>
      </c>
      <c r="L4749">
        <v>3.3333333333333299</v>
      </c>
      <c r="M4749">
        <v>8.5560699999998394E-2</v>
      </c>
      <c r="N4749" t="s">
        <v>30</v>
      </c>
      <c r="O4749">
        <v>10</v>
      </c>
      <c r="P4749">
        <v>0.7</v>
      </c>
      <c r="Q4749">
        <v>2</v>
      </c>
      <c r="R4749">
        <v>0.3</v>
      </c>
      <c r="S4749" t="s">
        <v>336</v>
      </c>
      <c r="T4749">
        <v>5</v>
      </c>
      <c r="U4749" t="s">
        <v>355</v>
      </c>
      <c r="V4749">
        <v>2617.43981438539</v>
      </c>
      <c r="W4749">
        <v>2617.43981438539</v>
      </c>
      <c r="X4749">
        <v>2617.43981438539</v>
      </c>
      <c r="Y4749">
        <v>102.264960299999</v>
      </c>
      <c r="Z4749">
        <f t="shared" si="148"/>
        <v>-0.15443555739124334</v>
      </c>
      <c r="AA4749">
        <f t="shared" si="149"/>
        <v>8.3665704997099802E-4</v>
      </c>
    </row>
    <row r="4750" spans="1:27" x14ac:dyDescent="0.3">
      <c r="A4750" t="s">
        <v>75</v>
      </c>
      <c r="B4750">
        <v>10</v>
      </c>
      <c r="C4750">
        <v>0.7</v>
      </c>
      <c r="D4750">
        <v>2</v>
      </c>
      <c r="E4750">
        <v>0.7</v>
      </c>
      <c r="F4750" t="s">
        <v>337</v>
      </c>
      <c r="G4750">
        <v>5</v>
      </c>
      <c r="H4750">
        <v>1989.5667343718201</v>
      </c>
      <c r="I4750" t="s">
        <v>13</v>
      </c>
      <c r="J4750">
        <v>5</v>
      </c>
      <c r="K4750">
        <v>6</v>
      </c>
      <c r="L4750">
        <v>3.3333333333333299</v>
      </c>
      <c r="M4750">
        <v>7.1855499999998004E-2</v>
      </c>
      <c r="N4750" t="s">
        <v>75</v>
      </c>
      <c r="O4750">
        <v>10</v>
      </c>
      <c r="P4750">
        <v>0.7</v>
      </c>
      <c r="Q4750">
        <v>2</v>
      </c>
      <c r="R4750">
        <v>0.7</v>
      </c>
      <c r="S4750" t="s">
        <v>337</v>
      </c>
      <c r="T4750">
        <v>5</v>
      </c>
      <c r="U4750" t="s">
        <v>355</v>
      </c>
      <c r="V4750">
        <v>2353.6145523106102</v>
      </c>
      <c r="W4750">
        <v>2353.6145523106102</v>
      </c>
      <c r="X4750">
        <v>2353.6145523106102</v>
      </c>
      <c r="Y4750">
        <v>37.058385699999597</v>
      </c>
      <c r="Z4750">
        <f t="shared" si="148"/>
        <v>-0.15467605669815138</v>
      </c>
      <c r="AA4750">
        <f t="shared" si="149"/>
        <v>1.9389808444893698E-3</v>
      </c>
    </row>
    <row r="4751" spans="1:27" x14ac:dyDescent="0.3">
      <c r="A4751" t="s">
        <v>75</v>
      </c>
      <c r="B4751">
        <v>10</v>
      </c>
      <c r="C4751">
        <v>0.7</v>
      </c>
      <c r="D4751">
        <v>2</v>
      </c>
      <c r="E4751">
        <v>0.7</v>
      </c>
      <c r="F4751" t="s">
        <v>337</v>
      </c>
      <c r="G4751">
        <v>5</v>
      </c>
      <c r="H4751">
        <v>1989.5667343718201</v>
      </c>
      <c r="I4751" t="s">
        <v>14</v>
      </c>
      <c r="J4751">
        <v>5</v>
      </c>
      <c r="K4751">
        <v>7</v>
      </c>
      <c r="L4751">
        <v>3.3333333333333299</v>
      </c>
      <c r="M4751">
        <v>8.5708699999997806E-2</v>
      </c>
      <c r="N4751" t="s">
        <v>75</v>
      </c>
      <c r="O4751">
        <v>10</v>
      </c>
      <c r="P4751">
        <v>0.7</v>
      </c>
      <c r="Q4751">
        <v>2</v>
      </c>
      <c r="R4751">
        <v>0.7</v>
      </c>
      <c r="S4751" t="s">
        <v>337</v>
      </c>
      <c r="T4751">
        <v>5</v>
      </c>
      <c r="U4751" t="s">
        <v>355</v>
      </c>
      <c r="V4751">
        <v>2353.6145523106102</v>
      </c>
      <c r="W4751">
        <v>2353.6145523106102</v>
      </c>
      <c r="X4751">
        <v>2353.6145523106102</v>
      </c>
      <c r="Y4751">
        <v>37.058385699999597</v>
      </c>
      <c r="Z4751">
        <f t="shared" si="148"/>
        <v>-0.15467605669815138</v>
      </c>
      <c r="AA4751">
        <f t="shared" si="149"/>
        <v>2.31280176891242E-3</v>
      </c>
    </row>
    <row r="4752" spans="1:27" x14ac:dyDescent="0.3">
      <c r="A4752" t="s">
        <v>284</v>
      </c>
      <c r="B4752">
        <v>60</v>
      </c>
      <c r="C4752">
        <v>0.3</v>
      </c>
      <c r="D4752">
        <v>4</v>
      </c>
      <c r="E4752">
        <v>0.3</v>
      </c>
      <c r="F4752" t="s">
        <v>337</v>
      </c>
      <c r="G4752">
        <v>4</v>
      </c>
      <c r="H4752">
        <v>1558.3456709328</v>
      </c>
      <c r="I4752" t="s">
        <v>2</v>
      </c>
      <c r="J4752">
        <v>0</v>
      </c>
      <c r="K4752">
        <v>7</v>
      </c>
      <c r="L4752">
        <v>6.6666666666666599</v>
      </c>
      <c r="M4752">
        <v>17.200173299999701</v>
      </c>
      <c r="N4752" t="s">
        <v>284</v>
      </c>
      <c r="O4752">
        <v>60</v>
      </c>
      <c r="P4752">
        <v>0.3</v>
      </c>
      <c r="Q4752">
        <v>4</v>
      </c>
      <c r="R4752">
        <v>0.3</v>
      </c>
      <c r="S4752" t="s">
        <v>337</v>
      </c>
      <c r="T4752">
        <v>4</v>
      </c>
      <c r="U4752" t="s">
        <v>355</v>
      </c>
      <c r="V4752">
        <v>1843.7040311328301</v>
      </c>
      <c r="W4752">
        <v>1843.7040311328301</v>
      </c>
      <c r="X4752">
        <v>90000000000</v>
      </c>
      <c r="Y4752">
        <v>1500.7959928999901</v>
      </c>
      <c r="Z4752">
        <f t="shared" si="148"/>
        <v>-0.15477449491971709</v>
      </c>
      <c r="AA4752">
        <f t="shared" si="149"/>
        <v>1.1460700442545681E-2</v>
      </c>
    </row>
    <row r="4753" spans="1:27" x14ac:dyDescent="0.3">
      <c r="A4753" t="s">
        <v>284</v>
      </c>
      <c r="B4753">
        <v>60</v>
      </c>
      <c r="C4753">
        <v>0.3</v>
      </c>
      <c r="D4753">
        <v>4</v>
      </c>
      <c r="E4753">
        <v>0.3</v>
      </c>
      <c r="F4753" t="s">
        <v>337</v>
      </c>
      <c r="G4753">
        <v>4</v>
      </c>
      <c r="H4753">
        <v>1558.3456709328</v>
      </c>
      <c r="I4753" t="s">
        <v>6</v>
      </c>
      <c r="J4753">
        <v>3</v>
      </c>
      <c r="K4753">
        <v>7</v>
      </c>
      <c r="L4753">
        <v>6.6666666666666599</v>
      </c>
      <c r="M4753">
        <v>18.070034099999202</v>
      </c>
      <c r="N4753" t="s">
        <v>284</v>
      </c>
      <c r="O4753">
        <v>60</v>
      </c>
      <c r="P4753">
        <v>0.3</v>
      </c>
      <c r="Q4753">
        <v>4</v>
      </c>
      <c r="R4753">
        <v>0.3</v>
      </c>
      <c r="S4753" t="s">
        <v>337</v>
      </c>
      <c r="T4753">
        <v>4</v>
      </c>
      <c r="U4753" t="s">
        <v>355</v>
      </c>
      <c r="V4753">
        <v>1843.7040311328301</v>
      </c>
      <c r="W4753">
        <v>1843.7040311328301</v>
      </c>
      <c r="X4753">
        <v>90000000000</v>
      </c>
      <c r="Y4753">
        <v>1500.7959928999901</v>
      </c>
      <c r="Z4753">
        <f t="shared" si="148"/>
        <v>-0.15477449491971709</v>
      </c>
      <c r="AA4753">
        <f t="shared" si="149"/>
        <v>1.2040300071085912E-2</v>
      </c>
    </row>
    <row r="4754" spans="1:27" x14ac:dyDescent="0.3">
      <c r="A4754" t="s">
        <v>284</v>
      </c>
      <c r="B4754">
        <v>60</v>
      </c>
      <c r="C4754">
        <v>0.3</v>
      </c>
      <c r="D4754">
        <v>4</v>
      </c>
      <c r="E4754">
        <v>0.3</v>
      </c>
      <c r="F4754" t="s">
        <v>337</v>
      </c>
      <c r="G4754">
        <v>4</v>
      </c>
      <c r="H4754">
        <v>1558.3456709328</v>
      </c>
      <c r="I4754" t="s">
        <v>10</v>
      </c>
      <c r="J4754">
        <v>4</v>
      </c>
      <c r="K4754">
        <v>7</v>
      </c>
      <c r="L4754">
        <v>6.6666666666666599</v>
      </c>
      <c r="M4754">
        <v>18.787483300000499</v>
      </c>
      <c r="N4754" t="s">
        <v>284</v>
      </c>
      <c r="O4754">
        <v>60</v>
      </c>
      <c r="P4754">
        <v>0.3</v>
      </c>
      <c r="Q4754">
        <v>4</v>
      </c>
      <c r="R4754">
        <v>0.3</v>
      </c>
      <c r="S4754" t="s">
        <v>337</v>
      </c>
      <c r="T4754">
        <v>4</v>
      </c>
      <c r="U4754" t="s">
        <v>355</v>
      </c>
      <c r="V4754">
        <v>1843.7040311328301</v>
      </c>
      <c r="W4754">
        <v>1843.7040311328301</v>
      </c>
      <c r="X4754">
        <v>90000000000</v>
      </c>
      <c r="Y4754">
        <v>1500.7959928999901</v>
      </c>
      <c r="Z4754">
        <f t="shared" si="148"/>
        <v>-0.15477449491971709</v>
      </c>
      <c r="AA4754">
        <f t="shared" si="149"/>
        <v>1.2518345857052443E-2</v>
      </c>
    </row>
    <row r="4755" spans="1:27" x14ac:dyDescent="0.3">
      <c r="A4755" t="s">
        <v>284</v>
      </c>
      <c r="B4755">
        <v>60</v>
      </c>
      <c r="C4755">
        <v>0.3</v>
      </c>
      <c r="D4755">
        <v>4</v>
      </c>
      <c r="E4755">
        <v>0.3</v>
      </c>
      <c r="F4755" t="s">
        <v>337</v>
      </c>
      <c r="G4755">
        <v>4</v>
      </c>
      <c r="H4755">
        <v>1558.3456709328</v>
      </c>
      <c r="I4755" t="s">
        <v>14</v>
      </c>
      <c r="J4755">
        <v>5</v>
      </c>
      <c r="K4755">
        <v>7</v>
      </c>
      <c r="L4755">
        <v>6.6666666666666599</v>
      </c>
      <c r="M4755">
        <v>18.0163376</v>
      </c>
      <c r="N4755" t="s">
        <v>284</v>
      </c>
      <c r="O4755">
        <v>60</v>
      </c>
      <c r="P4755">
        <v>0.3</v>
      </c>
      <c r="Q4755">
        <v>4</v>
      </c>
      <c r="R4755">
        <v>0.3</v>
      </c>
      <c r="S4755" t="s">
        <v>337</v>
      </c>
      <c r="T4755">
        <v>4</v>
      </c>
      <c r="U4755" t="s">
        <v>355</v>
      </c>
      <c r="V4755">
        <v>1843.7040311328301</v>
      </c>
      <c r="W4755">
        <v>1843.7040311328301</v>
      </c>
      <c r="X4755">
        <v>90000000000</v>
      </c>
      <c r="Y4755">
        <v>1500.7959928999901</v>
      </c>
      <c r="Z4755">
        <f t="shared" si="148"/>
        <v>-0.15477449491971709</v>
      </c>
      <c r="AA4755">
        <f t="shared" si="149"/>
        <v>1.2004521390803427E-2</v>
      </c>
    </row>
    <row r="4756" spans="1:27" x14ac:dyDescent="0.3">
      <c r="A4756" t="s">
        <v>211</v>
      </c>
      <c r="B4756">
        <v>30</v>
      </c>
      <c r="C4756">
        <v>0.7</v>
      </c>
      <c r="D4756">
        <v>4</v>
      </c>
      <c r="E4756">
        <v>0.3</v>
      </c>
      <c r="F4756" t="s">
        <v>337</v>
      </c>
      <c r="G4756">
        <v>1</v>
      </c>
      <c r="H4756">
        <v>2231.8349626637</v>
      </c>
      <c r="I4756" t="s">
        <v>372</v>
      </c>
      <c r="J4756">
        <v>10</v>
      </c>
      <c r="K4756">
        <v>7</v>
      </c>
      <c r="L4756">
        <v>6.6666666666666599</v>
      </c>
      <c r="M4756">
        <v>2.2847428000000001</v>
      </c>
      <c r="N4756" t="s">
        <v>252</v>
      </c>
      <c r="O4756">
        <v>30</v>
      </c>
      <c r="P4756">
        <v>0.7</v>
      </c>
      <c r="Q4756">
        <v>4</v>
      </c>
      <c r="R4756">
        <v>0.7</v>
      </c>
      <c r="S4756" t="s">
        <v>337</v>
      </c>
      <c r="T4756">
        <v>2</v>
      </c>
      <c r="U4756" t="s">
        <v>355</v>
      </c>
      <c r="V4756">
        <v>2640.5370476860599</v>
      </c>
      <c r="W4756">
        <v>2640.5370476860599</v>
      </c>
      <c r="X4756">
        <v>2640.5370476860599</v>
      </c>
      <c r="Y4756">
        <v>728.41583909999395</v>
      </c>
      <c r="Z4756">
        <f t="shared" si="148"/>
        <v>-0.15477990940536557</v>
      </c>
      <c r="AA4756">
        <f t="shared" si="149"/>
        <v>3.1365913223728786E-3</v>
      </c>
    </row>
    <row r="4757" spans="1:27" x14ac:dyDescent="0.3">
      <c r="A4757" t="s">
        <v>325</v>
      </c>
      <c r="B4757">
        <v>60</v>
      </c>
      <c r="C4757">
        <v>0.3</v>
      </c>
      <c r="D4757">
        <v>4</v>
      </c>
      <c r="E4757">
        <v>0.7</v>
      </c>
      <c r="F4757" t="s">
        <v>337</v>
      </c>
      <c r="G4757">
        <v>5</v>
      </c>
      <c r="H4757">
        <v>2465.0992114979499</v>
      </c>
      <c r="I4757" t="s">
        <v>2</v>
      </c>
      <c r="J4757">
        <v>0</v>
      </c>
      <c r="K4757">
        <v>7</v>
      </c>
      <c r="L4757">
        <v>6.6666666666666599</v>
      </c>
      <c r="M4757">
        <v>15.7579122999995</v>
      </c>
      <c r="N4757" t="s">
        <v>325</v>
      </c>
      <c r="O4757">
        <v>60</v>
      </c>
      <c r="P4757">
        <v>0.3</v>
      </c>
      <c r="Q4757">
        <v>4</v>
      </c>
      <c r="R4757">
        <v>0.7</v>
      </c>
      <c r="S4757" t="s">
        <v>337</v>
      </c>
      <c r="T4757">
        <v>5</v>
      </c>
      <c r="U4757" t="s">
        <v>355</v>
      </c>
      <c r="V4757">
        <v>2917.0981773425401</v>
      </c>
      <c r="W4757">
        <v>2927.6556658976101</v>
      </c>
      <c r="X4757">
        <v>90000000000</v>
      </c>
      <c r="Y4757">
        <v>1512.2830676999999</v>
      </c>
      <c r="Z4757">
        <f t="shared" si="148"/>
        <v>-0.15494814996468809</v>
      </c>
      <c r="AA4757">
        <f t="shared" si="149"/>
        <v>1.0419948908087283E-2</v>
      </c>
    </row>
    <row r="4758" spans="1:27" x14ac:dyDescent="0.3">
      <c r="A4758" t="s">
        <v>325</v>
      </c>
      <c r="B4758">
        <v>60</v>
      </c>
      <c r="C4758">
        <v>0.3</v>
      </c>
      <c r="D4758">
        <v>4</v>
      </c>
      <c r="E4758">
        <v>0.7</v>
      </c>
      <c r="F4758" t="s">
        <v>337</v>
      </c>
      <c r="G4758">
        <v>5</v>
      </c>
      <c r="H4758">
        <v>2465.0992114979499</v>
      </c>
      <c r="I4758" t="s">
        <v>6</v>
      </c>
      <c r="J4758">
        <v>3</v>
      </c>
      <c r="K4758">
        <v>7</v>
      </c>
      <c r="L4758">
        <v>6.6666666666666599</v>
      </c>
      <c r="M4758">
        <v>18.117051600000099</v>
      </c>
      <c r="N4758" t="s">
        <v>325</v>
      </c>
      <c r="O4758">
        <v>60</v>
      </c>
      <c r="P4758">
        <v>0.3</v>
      </c>
      <c r="Q4758">
        <v>4</v>
      </c>
      <c r="R4758">
        <v>0.7</v>
      </c>
      <c r="S4758" t="s">
        <v>337</v>
      </c>
      <c r="T4758">
        <v>5</v>
      </c>
      <c r="U4758" t="s">
        <v>355</v>
      </c>
      <c r="V4758">
        <v>2917.0981773425401</v>
      </c>
      <c r="W4758">
        <v>2927.6556658976101</v>
      </c>
      <c r="X4758">
        <v>90000000000</v>
      </c>
      <c r="Y4758">
        <v>1512.2830676999999</v>
      </c>
      <c r="Z4758">
        <f t="shared" si="148"/>
        <v>-0.15494814996468809</v>
      </c>
      <c r="AA4758">
        <f t="shared" si="149"/>
        <v>1.1979934171685165E-2</v>
      </c>
    </row>
    <row r="4759" spans="1:27" x14ac:dyDescent="0.3">
      <c r="A4759" t="s">
        <v>325</v>
      </c>
      <c r="B4759">
        <v>60</v>
      </c>
      <c r="C4759">
        <v>0.3</v>
      </c>
      <c r="D4759">
        <v>4</v>
      </c>
      <c r="E4759">
        <v>0.7</v>
      </c>
      <c r="F4759" t="s">
        <v>337</v>
      </c>
      <c r="G4759">
        <v>5</v>
      </c>
      <c r="H4759">
        <v>2465.0992114979499</v>
      </c>
      <c r="I4759" t="s">
        <v>10</v>
      </c>
      <c r="J4759">
        <v>4</v>
      </c>
      <c r="K4759">
        <v>7</v>
      </c>
      <c r="L4759">
        <v>6.6666666666666599</v>
      </c>
      <c r="M4759">
        <v>19.963526699999399</v>
      </c>
      <c r="N4759" t="s">
        <v>325</v>
      </c>
      <c r="O4759">
        <v>60</v>
      </c>
      <c r="P4759">
        <v>0.3</v>
      </c>
      <c r="Q4759">
        <v>4</v>
      </c>
      <c r="R4759">
        <v>0.7</v>
      </c>
      <c r="S4759" t="s">
        <v>337</v>
      </c>
      <c r="T4759">
        <v>5</v>
      </c>
      <c r="U4759" t="s">
        <v>355</v>
      </c>
      <c r="V4759">
        <v>2917.0981773425401</v>
      </c>
      <c r="W4759">
        <v>2927.6556658976101</v>
      </c>
      <c r="X4759">
        <v>90000000000</v>
      </c>
      <c r="Y4759">
        <v>1512.2830676999999</v>
      </c>
      <c r="Z4759">
        <f t="shared" si="148"/>
        <v>-0.15494814996468809</v>
      </c>
      <c r="AA4759">
        <f t="shared" si="149"/>
        <v>1.3200919276548876E-2</v>
      </c>
    </row>
    <row r="4760" spans="1:27" x14ac:dyDescent="0.3">
      <c r="A4760" t="s">
        <v>325</v>
      </c>
      <c r="B4760">
        <v>60</v>
      </c>
      <c r="C4760">
        <v>0.3</v>
      </c>
      <c r="D4760">
        <v>4</v>
      </c>
      <c r="E4760">
        <v>0.7</v>
      </c>
      <c r="F4760" t="s">
        <v>337</v>
      </c>
      <c r="G4760">
        <v>5</v>
      </c>
      <c r="H4760">
        <v>2465.0992114979499</v>
      </c>
      <c r="I4760" t="s">
        <v>14</v>
      </c>
      <c r="J4760">
        <v>5</v>
      </c>
      <c r="K4760">
        <v>7</v>
      </c>
      <c r="L4760">
        <v>6.6666666666666599</v>
      </c>
      <c r="M4760">
        <v>16.9404013999992</v>
      </c>
      <c r="N4760" t="s">
        <v>325</v>
      </c>
      <c r="O4760">
        <v>60</v>
      </c>
      <c r="P4760">
        <v>0.3</v>
      </c>
      <c r="Q4760">
        <v>4</v>
      </c>
      <c r="R4760">
        <v>0.7</v>
      </c>
      <c r="S4760" t="s">
        <v>337</v>
      </c>
      <c r="T4760">
        <v>5</v>
      </c>
      <c r="U4760" t="s">
        <v>355</v>
      </c>
      <c r="V4760">
        <v>2917.0981773425401</v>
      </c>
      <c r="W4760">
        <v>2927.6556658976101</v>
      </c>
      <c r="X4760">
        <v>90000000000</v>
      </c>
      <c r="Y4760">
        <v>1512.2830676999999</v>
      </c>
      <c r="Z4760">
        <f t="shared" si="148"/>
        <v>-0.15494814996468809</v>
      </c>
      <c r="AA4760">
        <f t="shared" si="149"/>
        <v>1.1201872031645178E-2</v>
      </c>
    </row>
    <row r="4761" spans="1:27" x14ac:dyDescent="0.3">
      <c r="A4761" t="s">
        <v>79</v>
      </c>
      <c r="B4761">
        <v>10</v>
      </c>
      <c r="C4761">
        <v>0.3</v>
      </c>
      <c r="D4761">
        <v>4</v>
      </c>
      <c r="E4761">
        <v>0.7</v>
      </c>
      <c r="F4761" t="s">
        <v>336</v>
      </c>
      <c r="G4761">
        <v>4</v>
      </c>
      <c r="H4761">
        <v>2170.16609750621</v>
      </c>
      <c r="I4761" t="s">
        <v>374</v>
      </c>
      <c r="J4761">
        <v>10</v>
      </c>
      <c r="K4761">
        <v>9</v>
      </c>
      <c r="L4761">
        <v>6.6666666666666599</v>
      </c>
      <c r="M4761">
        <v>6.6477500000001299E-2</v>
      </c>
      <c r="N4761" t="s">
        <v>80</v>
      </c>
      <c r="O4761">
        <v>10</v>
      </c>
      <c r="P4761">
        <v>0.3</v>
      </c>
      <c r="Q4761">
        <v>4</v>
      </c>
      <c r="R4761">
        <v>0.7</v>
      </c>
      <c r="S4761" t="s">
        <v>336</v>
      </c>
      <c r="T4761">
        <v>5</v>
      </c>
      <c r="U4761" t="s">
        <v>355</v>
      </c>
      <c r="V4761">
        <v>2568.1199962487299</v>
      </c>
      <c r="W4761">
        <v>2622.8879440293199</v>
      </c>
      <c r="X4761">
        <v>2772.6154148569599</v>
      </c>
      <c r="Y4761">
        <v>38.059339499999801</v>
      </c>
      <c r="Z4761">
        <f t="shared" si="148"/>
        <v>-0.15495923061376174</v>
      </c>
      <c r="AA4761">
        <f t="shared" si="149"/>
        <v>1.7466803384751763E-3</v>
      </c>
    </row>
    <row r="4762" spans="1:27" x14ac:dyDescent="0.3">
      <c r="A4762" t="s">
        <v>75</v>
      </c>
      <c r="B4762">
        <v>10</v>
      </c>
      <c r="C4762">
        <v>0.7</v>
      </c>
      <c r="D4762">
        <v>2</v>
      </c>
      <c r="E4762">
        <v>0.7</v>
      </c>
      <c r="F4762" t="s">
        <v>337</v>
      </c>
      <c r="G4762">
        <v>5</v>
      </c>
      <c r="H4762">
        <v>1988.79566457394</v>
      </c>
      <c r="I4762" t="s">
        <v>5</v>
      </c>
      <c r="J4762">
        <v>3</v>
      </c>
      <c r="K4762">
        <v>6</v>
      </c>
      <c r="L4762">
        <v>3.3333333333333299</v>
      </c>
      <c r="M4762">
        <v>7.8673199999997195E-2</v>
      </c>
      <c r="N4762" t="s">
        <v>75</v>
      </c>
      <c r="O4762">
        <v>10</v>
      </c>
      <c r="P4762">
        <v>0.7</v>
      </c>
      <c r="Q4762">
        <v>2</v>
      </c>
      <c r="R4762">
        <v>0.7</v>
      </c>
      <c r="S4762" t="s">
        <v>337</v>
      </c>
      <c r="T4762">
        <v>5</v>
      </c>
      <c r="U4762" t="s">
        <v>355</v>
      </c>
      <c r="V4762">
        <v>2353.6145523106102</v>
      </c>
      <c r="W4762">
        <v>2353.6145523106102</v>
      </c>
      <c r="X4762">
        <v>2353.6145523106102</v>
      </c>
      <c r="Y4762">
        <v>37.058385699999597</v>
      </c>
      <c r="Z4762">
        <f t="shared" si="148"/>
        <v>-0.1550036676050108</v>
      </c>
      <c r="AA4762">
        <f t="shared" si="149"/>
        <v>2.1229527005543051E-3</v>
      </c>
    </row>
    <row r="4763" spans="1:27" x14ac:dyDescent="0.3">
      <c r="A4763" t="s">
        <v>75</v>
      </c>
      <c r="B4763">
        <v>10</v>
      </c>
      <c r="C4763">
        <v>0.7</v>
      </c>
      <c r="D4763">
        <v>2</v>
      </c>
      <c r="E4763">
        <v>0.7</v>
      </c>
      <c r="F4763" t="s">
        <v>337</v>
      </c>
      <c r="G4763">
        <v>5</v>
      </c>
      <c r="H4763">
        <v>1988.79566457394</v>
      </c>
      <c r="I4763" t="s">
        <v>6</v>
      </c>
      <c r="J4763">
        <v>3</v>
      </c>
      <c r="K4763">
        <v>7</v>
      </c>
      <c r="L4763">
        <v>3.3333333333333299</v>
      </c>
      <c r="M4763">
        <v>7.4129699999986004E-2</v>
      </c>
      <c r="N4763" t="s">
        <v>75</v>
      </c>
      <c r="O4763">
        <v>10</v>
      </c>
      <c r="P4763">
        <v>0.7</v>
      </c>
      <c r="Q4763">
        <v>2</v>
      </c>
      <c r="R4763">
        <v>0.7</v>
      </c>
      <c r="S4763" t="s">
        <v>337</v>
      </c>
      <c r="T4763">
        <v>5</v>
      </c>
      <c r="U4763" t="s">
        <v>355</v>
      </c>
      <c r="V4763">
        <v>2353.6145523106102</v>
      </c>
      <c r="W4763">
        <v>2353.6145523106102</v>
      </c>
      <c r="X4763">
        <v>2353.6145523106102</v>
      </c>
      <c r="Y4763">
        <v>37.058385699999597</v>
      </c>
      <c r="Z4763">
        <f t="shared" si="148"/>
        <v>-0.1550036676050108</v>
      </c>
      <c r="AA4763">
        <f t="shared" si="149"/>
        <v>2.0003488711054893E-3</v>
      </c>
    </row>
    <row r="4764" spans="1:27" x14ac:dyDescent="0.3">
      <c r="A4764" t="s">
        <v>158</v>
      </c>
      <c r="B4764">
        <v>20</v>
      </c>
      <c r="C4764">
        <v>0.3</v>
      </c>
      <c r="D4764">
        <v>4</v>
      </c>
      <c r="E4764">
        <v>0.7</v>
      </c>
      <c r="F4764" t="s">
        <v>336</v>
      </c>
      <c r="G4764">
        <v>3</v>
      </c>
      <c r="H4764">
        <v>2520.17576345833</v>
      </c>
      <c r="I4764" t="s">
        <v>374</v>
      </c>
      <c r="J4764">
        <v>10</v>
      </c>
      <c r="K4764">
        <v>9</v>
      </c>
      <c r="L4764">
        <v>6.6666666666666599</v>
      </c>
      <c r="M4764">
        <v>0.93708420000001502</v>
      </c>
      <c r="N4764" t="s">
        <v>157</v>
      </c>
      <c r="O4764">
        <v>20</v>
      </c>
      <c r="P4764">
        <v>0.3</v>
      </c>
      <c r="Q4764">
        <v>4</v>
      </c>
      <c r="R4764">
        <v>0.7</v>
      </c>
      <c r="S4764" t="s">
        <v>336</v>
      </c>
      <c r="T4764">
        <v>2</v>
      </c>
      <c r="U4764" t="s">
        <v>355</v>
      </c>
      <c r="V4764">
        <v>2982.6790612097898</v>
      </c>
      <c r="W4764">
        <v>3066.36354677688</v>
      </c>
      <c r="X4764">
        <v>3087.8646029230999</v>
      </c>
      <c r="Y4764">
        <v>226.99785790000101</v>
      </c>
      <c r="Z4764">
        <f t="shared" si="148"/>
        <v>-0.15506304508801763</v>
      </c>
      <c r="AA4764">
        <f t="shared" si="149"/>
        <v>4.1281631847505237E-3</v>
      </c>
    </row>
    <row r="4765" spans="1:27" x14ac:dyDescent="0.3">
      <c r="A4765" t="s">
        <v>205</v>
      </c>
      <c r="B4765">
        <v>30</v>
      </c>
      <c r="C4765">
        <v>0.3</v>
      </c>
      <c r="D4765">
        <v>4</v>
      </c>
      <c r="E4765">
        <v>0.3</v>
      </c>
      <c r="F4765" t="s">
        <v>337</v>
      </c>
      <c r="G4765">
        <v>5</v>
      </c>
      <c r="H4765">
        <v>920.78828050812399</v>
      </c>
      <c r="I4765" t="s">
        <v>2</v>
      </c>
      <c r="J4765">
        <v>0</v>
      </c>
      <c r="K4765">
        <v>7</v>
      </c>
      <c r="L4765">
        <v>6.6666666666666599</v>
      </c>
      <c r="M4765">
        <v>1.1193991000000001</v>
      </c>
      <c r="N4765" t="s">
        <v>205</v>
      </c>
      <c r="O4765">
        <v>30</v>
      </c>
      <c r="P4765">
        <v>0.3</v>
      </c>
      <c r="Q4765">
        <v>4</v>
      </c>
      <c r="R4765">
        <v>0.3</v>
      </c>
      <c r="S4765" t="s">
        <v>337</v>
      </c>
      <c r="T4765">
        <v>5</v>
      </c>
      <c r="U4765" t="s">
        <v>355</v>
      </c>
      <c r="V4765">
        <v>1089.7782910072999</v>
      </c>
      <c r="W4765">
        <v>1089.7782910072999</v>
      </c>
      <c r="X4765">
        <v>1089.7782910072999</v>
      </c>
      <c r="Y4765">
        <v>596.35556929999404</v>
      </c>
      <c r="Z4765">
        <f t="shared" si="148"/>
        <v>-0.15506824818741405</v>
      </c>
      <c r="AA4765">
        <f t="shared" si="149"/>
        <v>1.8770665650258919E-3</v>
      </c>
    </row>
    <row r="4766" spans="1:27" x14ac:dyDescent="0.3">
      <c r="A4766" t="s">
        <v>205</v>
      </c>
      <c r="B4766">
        <v>30</v>
      </c>
      <c r="C4766">
        <v>0.3</v>
      </c>
      <c r="D4766">
        <v>4</v>
      </c>
      <c r="E4766">
        <v>0.3</v>
      </c>
      <c r="F4766" t="s">
        <v>337</v>
      </c>
      <c r="G4766">
        <v>5</v>
      </c>
      <c r="H4766">
        <v>920.78828050812399</v>
      </c>
      <c r="I4766" t="s">
        <v>6</v>
      </c>
      <c r="J4766">
        <v>3</v>
      </c>
      <c r="K4766">
        <v>7</v>
      </c>
      <c r="L4766">
        <v>6.6666666666666599</v>
      </c>
      <c r="M4766">
        <v>1.13888529999985</v>
      </c>
      <c r="N4766" t="s">
        <v>205</v>
      </c>
      <c r="O4766">
        <v>30</v>
      </c>
      <c r="P4766">
        <v>0.3</v>
      </c>
      <c r="Q4766">
        <v>4</v>
      </c>
      <c r="R4766">
        <v>0.3</v>
      </c>
      <c r="S4766" t="s">
        <v>337</v>
      </c>
      <c r="T4766">
        <v>5</v>
      </c>
      <c r="U4766" t="s">
        <v>355</v>
      </c>
      <c r="V4766">
        <v>1089.7782910072999</v>
      </c>
      <c r="W4766">
        <v>1089.7782910072999</v>
      </c>
      <c r="X4766">
        <v>1089.7782910072999</v>
      </c>
      <c r="Y4766">
        <v>596.35556929999404</v>
      </c>
      <c r="Z4766">
        <f t="shared" si="148"/>
        <v>-0.15506824818741405</v>
      </c>
      <c r="AA4766">
        <f t="shared" si="149"/>
        <v>1.9097420375174508E-3</v>
      </c>
    </row>
    <row r="4767" spans="1:27" x14ac:dyDescent="0.3">
      <c r="A4767" t="s">
        <v>205</v>
      </c>
      <c r="B4767">
        <v>30</v>
      </c>
      <c r="C4767">
        <v>0.3</v>
      </c>
      <c r="D4767">
        <v>4</v>
      </c>
      <c r="E4767">
        <v>0.3</v>
      </c>
      <c r="F4767" t="s">
        <v>337</v>
      </c>
      <c r="G4767">
        <v>5</v>
      </c>
      <c r="H4767">
        <v>920.78828050812399</v>
      </c>
      <c r="I4767" t="s">
        <v>10</v>
      </c>
      <c r="J4767">
        <v>4</v>
      </c>
      <c r="K4767">
        <v>7</v>
      </c>
      <c r="L4767">
        <v>6.6666666666666599</v>
      </c>
      <c r="M4767">
        <v>1.1674368000001301</v>
      </c>
      <c r="N4767" t="s">
        <v>205</v>
      </c>
      <c r="O4767">
        <v>30</v>
      </c>
      <c r="P4767">
        <v>0.3</v>
      </c>
      <c r="Q4767">
        <v>4</v>
      </c>
      <c r="R4767">
        <v>0.3</v>
      </c>
      <c r="S4767" t="s">
        <v>337</v>
      </c>
      <c r="T4767">
        <v>5</v>
      </c>
      <c r="U4767" t="s">
        <v>355</v>
      </c>
      <c r="V4767">
        <v>1089.7782910072999</v>
      </c>
      <c r="W4767">
        <v>1089.7782910072999</v>
      </c>
      <c r="X4767">
        <v>1089.7782910072999</v>
      </c>
      <c r="Y4767">
        <v>596.35556929999404</v>
      </c>
      <c r="Z4767">
        <f t="shared" si="148"/>
        <v>-0.15506824818741405</v>
      </c>
      <c r="AA4767">
        <f t="shared" si="149"/>
        <v>1.9576186760031011E-3</v>
      </c>
    </row>
    <row r="4768" spans="1:27" x14ac:dyDescent="0.3">
      <c r="A4768" t="s">
        <v>205</v>
      </c>
      <c r="B4768">
        <v>30</v>
      </c>
      <c r="C4768">
        <v>0.3</v>
      </c>
      <c r="D4768">
        <v>4</v>
      </c>
      <c r="E4768">
        <v>0.3</v>
      </c>
      <c r="F4768" t="s">
        <v>337</v>
      </c>
      <c r="G4768">
        <v>5</v>
      </c>
      <c r="H4768">
        <v>920.78828050812399</v>
      </c>
      <c r="I4768" t="s">
        <v>14</v>
      </c>
      <c r="J4768">
        <v>5</v>
      </c>
      <c r="K4768">
        <v>7</v>
      </c>
      <c r="L4768">
        <v>6.6666666666666599</v>
      </c>
      <c r="M4768">
        <v>1.13036690000012</v>
      </c>
      <c r="N4768" t="s">
        <v>205</v>
      </c>
      <c r="O4768">
        <v>30</v>
      </c>
      <c r="P4768">
        <v>0.3</v>
      </c>
      <c r="Q4768">
        <v>4</v>
      </c>
      <c r="R4768">
        <v>0.3</v>
      </c>
      <c r="S4768" t="s">
        <v>337</v>
      </c>
      <c r="T4768">
        <v>5</v>
      </c>
      <c r="U4768" t="s">
        <v>355</v>
      </c>
      <c r="V4768">
        <v>1089.7782910072999</v>
      </c>
      <c r="W4768">
        <v>1089.7782910072999</v>
      </c>
      <c r="X4768">
        <v>1089.7782910072999</v>
      </c>
      <c r="Y4768">
        <v>596.35556929999404</v>
      </c>
      <c r="Z4768">
        <f t="shared" si="148"/>
        <v>-0.15506824818741405</v>
      </c>
      <c r="AA4768">
        <f t="shared" si="149"/>
        <v>1.895457941856654E-3</v>
      </c>
    </row>
    <row r="4769" spans="1:27" x14ac:dyDescent="0.3">
      <c r="A4769" t="s">
        <v>75</v>
      </c>
      <c r="B4769">
        <v>10</v>
      </c>
      <c r="C4769">
        <v>0.7</v>
      </c>
      <c r="D4769">
        <v>2</v>
      </c>
      <c r="E4769">
        <v>0.7</v>
      </c>
      <c r="F4769" t="s">
        <v>337</v>
      </c>
      <c r="G4769">
        <v>5</v>
      </c>
      <c r="H4769">
        <v>1988.5704909983799</v>
      </c>
      <c r="I4769" t="s">
        <v>1</v>
      </c>
      <c r="J4769">
        <v>0</v>
      </c>
      <c r="K4769">
        <v>6</v>
      </c>
      <c r="L4769">
        <v>3.3333333333333299</v>
      </c>
      <c r="M4769">
        <v>7.2132600000003294E-2</v>
      </c>
      <c r="N4769" t="s">
        <v>75</v>
      </c>
      <c r="O4769">
        <v>10</v>
      </c>
      <c r="P4769">
        <v>0.7</v>
      </c>
      <c r="Q4769">
        <v>2</v>
      </c>
      <c r="R4769">
        <v>0.7</v>
      </c>
      <c r="S4769" t="s">
        <v>337</v>
      </c>
      <c r="T4769">
        <v>5</v>
      </c>
      <c r="U4769" t="s">
        <v>355</v>
      </c>
      <c r="V4769">
        <v>2353.6145523106102</v>
      </c>
      <c r="W4769">
        <v>2353.6145523106102</v>
      </c>
      <c r="X4769">
        <v>2353.6145523106102</v>
      </c>
      <c r="Y4769">
        <v>37.058385699999597</v>
      </c>
      <c r="Z4769">
        <f t="shared" si="148"/>
        <v>-0.15509933899493278</v>
      </c>
      <c r="AA4769">
        <f t="shared" si="149"/>
        <v>1.9464582344180222E-3</v>
      </c>
    </row>
    <row r="4770" spans="1:27" x14ac:dyDescent="0.3">
      <c r="A4770" t="s">
        <v>75</v>
      </c>
      <c r="B4770">
        <v>10</v>
      </c>
      <c r="C4770">
        <v>0.7</v>
      </c>
      <c r="D4770">
        <v>2</v>
      </c>
      <c r="E4770">
        <v>0.7</v>
      </c>
      <c r="F4770" t="s">
        <v>337</v>
      </c>
      <c r="G4770">
        <v>5</v>
      </c>
      <c r="H4770">
        <v>1988.5704909983799</v>
      </c>
      <c r="I4770" t="s">
        <v>9</v>
      </c>
      <c r="J4770">
        <v>4</v>
      </c>
      <c r="K4770">
        <v>6</v>
      </c>
      <c r="L4770">
        <v>3.3333333333333299</v>
      </c>
      <c r="M4770">
        <v>8.5180499999992706E-2</v>
      </c>
      <c r="N4770" t="s">
        <v>75</v>
      </c>
      <c r="O4770">
        <v>10</v>
      </c>
      <c r="P4770">
        <v>0.7</v>
      </c>
      <c r="Q4770">
        <v>2</v>
      </c>
      <c r="R4770">
        <v>0.7</v>
      </c>
      <c r="S4770" t="s">
        <v>337</v>
      </c>
      <c r="T4770">
        <v>5</v>
      </c>
      <c r="U4770" t="s">
        <v>355</v>
      </c>
      <c r="V4770">
        <v>2353.6145523106102</v>
      </c>
      <c r="W4770">
        <v>2353.6145523106102</v>
      </c>
      <c r="X4770">
        <v>2353.6145523106102</v>
      </c>
      <c r="Y4770">
        <v>37.058385699999597</v>
      </c>
      <c r="Z4770">
        <f t="shared" si="148"/>
        <v>-0.15509933899493278</v>
      </c>
      <c r="AA4770">
        <f t="shared" si="149"/>
        <v>2.2985485846458127E-3</v>
      </c>
    </row>
    <row r="4771" spans="1:27" x14ac:dyDescent="0.3">
      <c r="A4771" t="s">
        <v>75</v>
      </c>
      <c r="B4771">
        <v>10</v>
      </c>
      <c r="C4771">
        <v>0.7</v>
      </c>
      <c r="D4771">
        <v>2</v>
      </c>
      <c r="E4771">
        <v>0.7</v>
      </c>
      <c r="F4771" t="s">
        <v>337</v>
      </c>
      <c r="G4771">
        <v>5</v>
      </c>
      <c r="H4771">
        <v>1988.5704909983799</v>
      </c>
      <c r="I4771" t="s">
        <v>2</v>
      </c>
      <c r="J4771">
        <v>0</v>
      </c>
      <c r="K4771">
        <v>7</v>
      </c>
      <c r="L4771">
        <v>3.3333333333333299</v>
      </c>
      <c r="M4771">
        <v>7.8949100000002603E-2</v>
      </c>
      <c r="N4771" t="s">
        <v>75</v>
      </c>
      <c r="O4771">
        <v>10</v>
      </c>
      <c r="P4771">
        <v>0.7</v>
      </c>
      <c r="Q4771">
        <v>2</v>
      </c>
      <c r="R4771">
        <v>0.7</v>
      </c>
      <c r="S4771" t="s">
        <v>337</v>
      </c>
      <c r="T4771">
        <v>5</v>
      </c>
      <c r="U4771" t="s">
        <v>355</v>
      </c>
      <c r="V4771">
        <v>2353.6145523106102</v>
      </c>
      <c r="W4771">
        <v>2353.6145523106102</v>
      </c>
      <c r="X4771">
        <v>2353.6145523106102</v>
      </c>
      <c r="Y4771">
        <v>37.058385699999597</v>
      </c>
      <c r="Z4771">
        <f t="shared" si="148"/>
        <v>-0.15509933899493278</v>
      </c>
      <c r="AA4771">
        <f t="shared" si="149"/>
        <v>2.1303977091480125E-3</v>
      </c>
    </row>
    <row r="4772" spans="1:27" x14ac:dyDescent="0.3">
      <c r="A4772" t="s">
        <v>75</v>
      </c>
      <c r="B4772">
        <v>10</v>
      </c>
      <c r="C4772">
        <v>0.7</v>
      </c>
      <c r="D4772">
        <v>2</v>
      </c>
      <c r="E4772">
        <v>0.7</v>
      </c>
      <c r="F4772" t="s">
        <v>337</v>
      </c>
      <c r="G4772">
        <v>5</v>
      </c>
      <c r="H4772">
        <v>1988.5704909983799</v>
      </c>
      <c r="I4772" t="s">
        <v>10</v>
      </c>
      <c r="J4772">
        <v>4</v>
      </c>
      <c r="K4772">
        <v>7</v>
      </c>
      <c r="L4772">
        <v>3.3333333333333299</v>
      </c>
      <c r="M4772">
        <v>7.6156199999999702E-2</v>
      </c>
      <c r="N4772" t="s">
        <v>75</v>
      </c>
      <c r="O4772">
        <v>10</v>
      </c>
      <c r="P4772">
        <v>0.7</v>
      </c>
      <c r="Q4772">
        <v>2</v>
      </c>
      <c r="R4772">
        <v>0.7</v>
      </c>
      <c r="S4772" t="s">
        <v>337</v>
      </c>
      <c r="T4772">
        <v>5</v>
      </c>
      <c r="U4772" t="s">
        <v>355</v>
      </c>
      <c r="V4772">
        <v>2353.6145523106102</v>
      </c>
      <c r="W4772">
        <v>2353.6145523106102</v>
      </c>
      <c r="X4772">
        <v>2353.6145523106102</v>
      </c>
      <c r="Y4772">
        <v>37.058385699999597</v>
      </c>
      <c r="Z4772">
        <f t="shared" si="148"/>
        <v>-0.15509933899493278</v>
      </c>
      <c r="AA4772">
        <f t="shared" si="149"/>
        <v>2.0550328505000294E-3</v>
      </c>
    </row>
    <row r="4773" spans="1:27" x14ac:dyDescent="0.3">
      <c r="A4773" t="s">
        <v>34</v>
      </c>
      <c r="B4773">
        <v>10</v>
      </c>
      <c r="C4773">
        <v>0.7</v>
      </c>
      <c r="D4773">
        <v>2</v>
      </c>
      <c r="E4773">
        <v>0.3</v>
      </c>
      <c r="F4773" t="s">
        <v>337</v>
      </c>
      <c r="G4773">
        <v>4</v>
      </c>
      <c r="H4773">
        <v>1260.13565638819</v>
      </c>
      <c r="I4773" t="s">
        <v>1</v>
      </c>
      <c r="J4773">
        <v>0</v>
      </c>
      <c r="K4773">
        <v>6</v>
      </c>
      <c r="L4773">
        <v>3.3333333333333299</v>
      </c>
      <c r="M4773">
        <v>7.8537999999994598E-2</v>
      </c>
      <c r="N4773" t="s">
        <v>34</v>
      </c>
      <c r="O4773">
        <v>10</v>
      </c>
      <c r="P4773">
        <v>0.7</v>
      </c>
      <c r="Q4773">
        <v>2</v>
      </c>
      <c r="R4773">
        <v>0.3</v>
      </c>
      <c r="S4773" t="s">
        <v>337</v>
      </c>
      <c r="T4773">
        <v>4</v>
      </c>
      <c r="U4773" t="s">
        <v>355</v>
      </c>
      <c r="V4773">
        <v>1491.6112663010399</v>
      </c>
      <c r="W4773">
        <v>1491.6112663010399</v>
      </c>
      <c r="X4773">
        <v>1491.6112663010399</v>
      </c>
      <c r="Y4773">
        <v>39.463361999999897</v>
      </c>
      <c r="Z4773">
        <f t="shared" si="148"/>
        <v>-0.15518494338466135</v>
      </c>
      <c r="AA4773">
        <f t="shared" si="149"/>
        <v>1.9901497495321053E-3</v>
      </c>
    </row>
    <row r="4774" spans="1:27" x14ac:dyDescent="0.3">
      <c r="A4774" t="s">
        <v>34</v>
      </c>
      <c r="B4774">
        <v>10</v>
      </c>
      <c r="C4774">
        <v>0.7</v>
      </c>
      <c r="D4774">
        <v>2</v>
      </c>
      <c r="E4774">
        <v>0.3</v>
      </c>
      <c r="F4774" t="s">
        <v>337</v>
      </c>
      <c r="G4774">
        <v>4</v>
      </c>
      <c r="H4774">
        <v>1260.13565638819</v>
      </c>
      <c r="I4774" t="s">
        <v>5</v>
      </c>
      <c r="J4774">
        <v>3</v>
      </c>
      <c r="K4774">
        <v>6</v>
      </c>
      <c r="L4774">
        <v>3.3333333333333299</v>
      </c>
      <c r="M4774">
        <v>7.6315200000003303E-2</v>
      </c>
      <c r="N4774" t="s">
        <v>34</v>
      </c>
      <c r="O4774">
        <v>10</v>
      </c>
      <c r="P4774">
        <v>0.7</v>
      </c>
      <c r="Q4774">
        <v>2</v>
      </c>
      <c r="R4774">
        <v>0.3</v>
      </c>
      <c r="S4774" t="s">
        <v>337</v>
      </c>
      <c r="T4774">
        <v>4</v>
      </c>
      <c r="U4774" t="s">
        <v>355</v>
      </c>
      <c r="V4774">
        <v>1491.6112663010399</v>
      </c>
      <c r="W4774">
        <v>1491.6112663010399</v>
      </c>
      <c r="X4774">
        <v>1491.6112663010399</v>
      </c>
      <c r="Y4774">
        <v>39.463361999999897</v>
      </c>
      <c r="Z4774">
        <f t="shared" si="148"/>
        <v>-0.15518494338466135</v>
      </c>
      <c r="AA4774">
        <f t="shared" si="149"/>
        <v>1.9338240872636117E-3</v>
      </c>
    </row>
    <row r="4775" spans="1:27" x14ac:dyDescent="0.3">
      <c r="A4775" t="s">
        <v>34</v>
      </c>
      <c r="B4775">
        <v>10</v>
      </c>
      <c r="C4775">
        <v>0.7</v>
      </c>
      <c r="D4775">
        <v>2</v>
      </c>
      <c r="E4775">
        <v>0.3</v>
      </c>
      <c r="F4775" t="s">
        <v>337</v>
      </c>
      <c r="G4775">
        <v>4</v>
      </c>
      <c r="H4775">
        <v>1260.13565638819</v>
      </c>
      <c r="I4775" t="s">
        <v>9</v>
      </c>
      <c r="J4775">
        <v>4</v>
      </c>
      <c r="K4775">
        <v>6</v>
      </c>
      <c r="L4775">
        <v>3.3333333333333299</v>
      </c>
      <c r="M4775">
        <v>8.9730699999996902E-2</v>
      </c>
      <c r="N4775" t="s">
        <v>34</v>
      </c>
      <c r="O4775">
        <v>10</v>
      </c>
      <c r="P4775">
        <v>0.7</v>
      </c>
      <c r="Q4775">
        <v>2</v>
      </c>
      <c r="R4775">
        <v>0.3</v>
      </c>
      <c r="S4775" t="s">
        <v>337</v>
      </c>
      <c r="T4775">
        <v>4</v>
      </c>
      <c r="U4775" t="s">
        <v>355</v>
      </c>
      <c r="V4775">
        <v>1491.6112663010399</v>
      </c>
      <c r="W4775">
        <v>1491.6112663010399</v>
      </c>
      <c r="X4775">
        <v>1491.6112663010399</v>
      </c>
      <c r="Y4775">
        <v>39.463361999999897</v>
      </c>
      <c r="Z4775">
        <f t="shared" si="148"/>
        <v>-0.15518494338466135</v>
      </c>
      <c r="AA4775">
        <f t="shared" si="149"/>
        <v>2.2737723156987266E-3</v>
      </c>
    </row>
    <row r="4776" spans="1:27" x14ac:dyDescent="0.3">
      <c r="A4776" t="s">
        <v>34</v>
      </c>
      <c r="B4776">
        <v>10</v>
      </c>
      <c r="C4776">
        <v>0.7</v>
      </c>
      <c r="D4776">
        <v>2</v>
      </c>
      <c r="E4776">
        <v>0.3</v>
      </c>
      <c r="F4776" t="s">
        <v>337</v>
      </c>
      <c r="G4776">
        <v>4</v>
      </c>
      <c r="H4776">
        <v>1260.13565638819</v>
      </c>
      <c r="I4776" t="s">
        <v>13</v>
      </c>
      <c r="J4776">
        <v>5</v>
      </c>
      <c r="K4776">
        <v>6</v>
      </c>
      <c r="L4776">
        <v>3.3333333333333299</v>
      </c>
      <c r="M4776">
        <v>7.1989300000005502E-2</v>
      </c>
      <c r="N4776" t="s">
        <v>34</v>
      </c>
      <c r="O4776">
        <v>10</v>
      </c>
      <c r="P4776">
        <v>0.7</v>
      </c>
      <c r="Q4776">
        <v>2</v>
      </c>
      <c r="R4776">
        <v>0.3</v>
      </c>
      <c r="S4776" t="s">
        <v>337</v>
      </c>
      <c r="T4776">
        <v>4</v>
      </c>
      <c r="U4776" t="s">
        <v>355</v>
      </c>
      <c r="V4776">
        <v>1491.6112663010399</v>
      </c>
      <c r="W4776">
        <v>1491.6112663010399</v>
      </c>
      <c r="X4776">
        <v>1491.6112663010399</v>
      </c>
      <c r="Y4776">
        <v>39.463361999999897</v>
      </c>
      <c r="Z4776">
        <f t="shared" si="148"/>
        <v>-0.15518494338466135</v>
      </c>
      <c r="AA4776">
        <f t="shared" si="149"/>
        <v>1.8242059558941199E-3</v>
      </c>
    </row>
    <row r="4777" spans="1:27" x14ac:dyDescent="0.3">
      <c r="A4777" t="s">
        <v>125</v>
      </c>
      <c r="B4777">
        <v>20</v>
      </c>
      <c r="C4777">
        <v>0.3</v>
      </c>
      <c r="D4777">
        <v>4</v>
      </c>
      <c r="E4777">
        <v>0.3</v>
      </c>
      <c r="F4777" t="s">
        <v>337</v>
      </c>
      <c r="G4777">
        <v>5</v>
      </c>
      <c r="H4777">
        <v>1092.9861117370799</v>
      </c>
      <c r="I4777" t="s">
        <v>1</v>
      </c>
      <c r="J4777">
        <v>0</v>
      </c>
      <c r="K4777">
        <v>6</v>
      </c>
      <c r="L4777">
        <v>6.6666666666666599</v>
      </c>
      <c r="M4777">
        <v>0.72993480000002298</v>
      </c>
      <c r="N4777" t="s">
        <v>125</v>
      </c>
      <c r="O4777">
        <v>20</v>
      </c>
      <c r="P4777">
        <v>0.3</v>
      </c>
      <c r="Q4777">
        <v>4</v>
      </c>
      <c r="R4777">
        <v>0.3</v>
      </c>
      <c r="S4777" t="s">
        <v>337</v>
      </c>
      <c r="T4777">
        <v>5</v>
      </c>
      <c r="U4777" t="s">
        <v>355</v>
      </c>
      <c r="V4777">
        <v>1294.33177599691</v>
      </c>
      <c r="W4777">
        <v>1294.33177599691</v>
      </c>
      <c r="X4777">
        <v>1294.33177599691</v>
      </c>
      <c r="Y4777">
        <v>377.94157789999701</v>
      </c>
      <c r="Z4777">
        <f t="shared" si="148"/>
        <v>-0.15555954662764207</v>
      </c>
      <c r="AA4777">
        <f t="shared" si="149"/>
        <v>1.93134294473725E-3</v>
      </c>
    </row>
    <row r="4778" spans="1:27" x14ac:dyDescent="0.3">
      <c r="A4778" t="s">
        <v>125</v>
      </c>
      <c r="B4778">
        <v>20</v>
      </c>
      <c r="C4778">
        <v>0.3</v>
      </c>
      <c r="D4778">
        <v>4</v>
      </c>
      <c r="E4778">
        <v>0.3</v>
      </c>
      <c r="F4778" t="s">
        <v>337</v>
      </c>
      <c r="G4778">
        <v>5</v>
      </c>
      <c r="H4778">
        <v>1092.9861117370799</v>
      </c>
      <c r="I4778" t="s">
        <v>5</v>
      </c>
      <c r="J4778">
        <v>3</v>
      </c>
      <c r="K4778">
        <v>6</v>
      </c>
      <c r="L4778">
        <v>6.6666666666666599</v>
      </c>
      <c r="M4778">
        <v>0.920534199999963</v>
      </c>
      <c r="N4778" t="s">
        <v>125</v>
      </c>
      <c r="O4778">
        <v>20</v>
      </c>
      <c r="P4778">
        <v>0.3</v>
      </c>
      <c r="Q4778">
        <v>4</v>
      </c>
      <c r="R4778">
        <v>0.3</v>
      </c>
      <c r="S4778" t="s">
        <v>337</v>
      </c>
      <c r="T4778">
        <v>5</v>
      </c>
      <c r="U4778" t="s">
        <v>355</v>
      </c>
      <c r="V4778">
        <v>1294.33177599691</v>
      </c>
      <c r="W4778">
        <v>1294.33177599691</v>
      </c>
      <c r="X4778">
        <v>1294.33177599691</v>
      </c>
      <c r="Y4778">
        <v>377.94157789999701</v>
      </c>
      <c r="Z4778">
        <f t="shared" si="148"/>
        <v>-0.15555954662764207</v>
      </c>
      <c r="AA4778">
        <f t="shared" si="149"/>
        <v>2.435652105584254E-3</v>
      </c>
    </row>
    <row r="4779" spans="1:27" x14ac:dyDescent="0.3">
      <c r="A4779" t="s">
        <v>125</v>
      </c>
      <c r="B4779">
        <v>20</v>
      </c>
      <c r="C4779">
        <v>0.3</v>
      </c>
      <c r="D4779">
        <v>4</v>
      </c>
      <c r="E4779">
        <v>0.3</v>
      </c>
      <c r="F4779" t="s">
        <v>337</v>
      </c>
      <c r="G4779">
        <v>5</v>
      </c>
      <c r="H4779">
        <v>1092.9861117370799</v>
      </c>
      <c r="I4779" t="s">
        <v>9</v>
      </c>
      <c r="J4779">
        <v>4</v>
      </c>
      <c r="K4779">
        <v>6</v>
      </c>
      <c r="L4779">
        <v>6.6666666666666599</v>
      </c>
      <c r="M4779">
        <v>1.02460880000001</v>
      </c>
      <c r="N4779" t="s">
        <v>125</v>
      </c>
      <c r="O4779">
        <v>20</v>
      </c>
      <c r="P4779">
        <v>0.3</v>
      </c>
      <c r="Q4779">
        <v>4</v>
      </c>
      <c r="R4779">
        <v>0.3</v>
      </c>
      <c r="S4779" t="s">
        <v>337</v>
      </c>
      <c r="T4779">
        <v>5</v>
      </c>
      <c r="U4779" t="s">
        <v>355</v>
      </c>
      <c r="V4779">
        <v>1294.33177599691</v>
      </c>
      <c r="W4779">
        <v>1294.33177599691</v>
      </c>
      <c r="X4779">
        <v>1294.33177599691</v>
      </c>
      <c r="Y4779">
        <v>377.94157789999701</v>
      </c>
      <c r="Z4779">
        <f t="shared" si="148"/>
        <v>-0.15555954662764207</v>
      </c>
      <c r="AA4779">
        <f t="shared" si="149"/>
        <v>2.7110242955886705E-3</v>
      </c>
    </row>
    <row r="4780" spans="1:27" x14ac:dyDescent="0.3">
      <c r="A4780" t="s">
        <v>125</v>
      </c>
      <c r="B4780">
        <v>20</v>
      </c>
      <c r="C4780">
        <v>0.3</v>
      </c>
      <c r="D4780">
        <v>4</v>
      </c>
      <c r="E4780">
        <v>0.3</v>
      </c>
      <c r="F4780" t="s">
        <v>337</v>
      </c>
      <c r="G4780">
        <v>5</v>
      </c>
      <c r="H4780">
        <v>1092.9861117370799</v>
      </c>
      <c r="I4780" t="s">
        <v>13</v>
      </c>
      <c r="J4780">
        <v>5</v>
      </c>
      <c r="K4780">
        <v>6</v>
      </c>
      <c r="L4780">
        <v>6.6666666666666599</v>
      </c>
      <c r="M4780">
        <v>0.72325299999999904</v>
      </c>
      <c r="N4780" t="s">
        <v>125</v>
      </c>
      <c r="O4780">
        <v>20</v>
      </c>
      <c r="P4780">
        <v>0.3</v>
      </c>
      <c r="Q4780">
        <v>4</v>
      </c>
      <c r="R4780">
        <v>0.3</v>
      </c>
      <c r="S4780" t="s">
        <v>337</v>
      </c>
      <c r="T4780">
        <v>5</v>
      </c>
      <c r="U4780" t="s">
        <v>355</v>
      </c>
      <c r="V4780">
        <v>1294.33177599691</v>
      </c>
      <c r="W4780">
        <v>1294.33177599691</v>
      </c>
      <c r="X4780">
        <v>1294.33177599691</v>
      </c>
      <c r="Y4780">
        <v>377.94157789999701</v>
      </c>
      <c r="Z4780">
        <f t="shared" si="148"/>
        <v>-0.15555954662764207</v>
      </c>
      <c r="AA4780">
        <f t="shared" si="149"/>
        <v>1.913663492698258E-3</v>
      </c>
    </row>
    <row r="4781" spans="1:27" x14ac:dyDescent="0.3">
      <c r="A4781" t="s">
        <v>329</v>
      </c>
      <c r="B4781">
        <v>60</v>
      </c>
      <c r="C4781">
        <v>0.7</v>
      </c>
      <c r="D4781">
        <v>4</v>
      </c>
      <c r="E4781">
        <v>0.7</v>
      </c>
      <c r="F4781" t="s">
        <v>336</v>
      </c>
      <c r="G4781">
        <v>4</v>
      </c>
      <c r="H4781">
        <v>4156.3291956068597</v>
      </c>
      <c r="I4781" t="s">
        <v>8</v>
      </c>
      <c r="J4781">
        <v>3</v>
      </c>
      <c r="K4781">
        <v>9</v>
      </c>
      <c r="L4781">
        <v>6.6666666666666599</v>
      </c>
      <c r="M4781">
        <v>20.440006500000798</v>
      </c>
      <c r="N4781" t="s">
        <v>329</v>
      </c>
      <c r="O4781">
        <v>60</v>
      </c>
      <c r="P4781">
        <v>0.7</v>
      </c>
      <c r="Q4781">
        <v>4</v>
      </c>
      <c r="R4781">
        <v>0.7</v>
      </c>
      <c r="S4781" t="s">
        <v>336</v>
      </c>
      <c r="T4781">
        <v>4</v>
      </c>
      <c r="U4781" t="s">
        <v>355</v>
      </c>
      <c r="V4781">
        <v>4923.3110537359098</v>
      </c>
      <c r="W4781">
        <v>4948.7410741775402</v>
      </c>
      <c r="X4781">
        <v>90000000000</v>
      </c>
      <c r="Y4781">
        <v>1517.9493508999999</v>
      </c>
      <c r="Z4781">
        <f t="shared" si="148"/>
        <v>-0.15578578110498392</v>
      </c>
      <c r="AA4781">
        <f t="shared" si="149"/>
        <v>1.3465539207801509E-2</v>
      </c>
    </row>
    <row r="4782" spans="1:27" x14ac:dyDescent="0.3">
      <c r="A4782" t="s">
        <v>285</v>
      </c>
      <c r="B4782">
        <v>60</v>
      </c>
      <c r="C4782">
        <v>0.3</v>
      </c>
      <c r="D4782">
        <v>4</v>
      </c>
      <c r="E4782">
        <v>0.3</v>
      </c>
      <c r="F4782" t="s">
        <v>337</v>
      </c>
      <c r="G4782">
        <v>5</v>
      </c>
      <c r="H4782">
        <v>1372.3045479069101</v>
      </c>
      <c r="I4782" t="s">
        <v>1</v>
      </c>
      <c r="J4782">
        <v>0</v>
      </c>
      <c r="K4782">
        <v>6</v>
      </c>
      <c r="L4782">
        <v>6.6666666666666599</v>
      </c>
      <c r="M4782">
        <v>22.8471550999984</v>
      </c>
      <c r="N4782" t="s">
        <v>285</v>
      </c>
      <c r="O4782">
        <v>60</v>
      </c>
      <c r="P4782">
        <v>0.3</v>
      </c>
      <c r="Q4782">
        <v>4</v>
      </c>
      <c r="R4782">
        <v>0.3</v>
      </c>
      <c r="S4782" t="s">
        <v>337</v>
      </c>
      <c r="T4782">
        <v>5</v>
      </c>
      <c r="U4782" t="s">
        <v>355</v>
      </c>
      <c r="V4782">
        <v>1625.62662320709</v>
      </c>
      <c r="W4782">
        <v>1625.62662320709</v>
      </c>
      <c r="X4782">
        <v>90000000000</v>
      </c>
      <c r="Y4782">
        <v>1511.7391997</v>
      </c>
      <c r="Z4782">
        <f t="shared" si="148"/>
        <v>-0.15583041744260914</v>
      </c>
      <c r="AA4782">
        <f t="shared" si="149"/>
        <v>1.5113159137854167E-2</v>
      </c>
    </row>
    <row r="4783" spans="1:27" x14ac:dyDescent="0.3">
      <c r="A4783" t="s">
        <v>285</v>
      </c>
      <c r="B4783">
        <v>60</v>
      </c>
      <c r="C4783">
        <v>0.3</v>
      </c>
      <c r="D4783">
        <v>4</v>
      </c>
      <c r="E4783">
        <v>0.3</v>
      </c>
      <c r="F4783" t="s">
        <v>337</v>
      </c>
      <c r="G4783">
        <v>5</v>
      </c>
      <c r="H4783">
        <v>1372.3045479069101</v>
      </c>
      <c r="I4783" t="s">
        <v>5</v>
      </c>
      <c r="J4783">
        <v>3</v>
      </c>
      <c r="K4783">
        <v>6</v>
      </c>
      <c r="L4783">
        <v>6.6666666666666599</v>
      </c>
      <c r="M4783">
        <v>20.629984299999698</v>
      </c>
      <c r="N4783" t="s">
        <v>285</v>
      </c>
      <c r="O4783">
        <v>60</v>
      </c>
      <c r="P4783">
        <v>0.3</v>
      </c>
      <c r="Q4783">
        <v>4</v>
      </c>
      <c r="R4783">
        <v>0.3</v>
      </c>
      <c r="S4783" t="s">
        <v>337</v>
      </c>
      <c r="T4783">
        <v>5</v>
      </c>
      <c r="U4783" t="s">
        <v>355</v>
      </c>
      <c r="V4783">
        <v>1625.62662320709</v>
      </c>
      <c r="W4783">
        <v>1625.62662320709</v>
      </c>
      <c r="X4783">
        <v>90000000000</v>
      </c>
      <c r="Y4783">
        <v>1511.7391997</v>
      </c>
      <c r="Z4783">
        <f t="shared" si="148"/>
        <v>-0.15583041744260914</v>
      </c>
      <c r="AA4783">
        <f t="shared" si="149"/>
        <v>1.3646523358059152E-2</v>
      </c>
    </row>
    <row r="4784" spans="1:27" x14ac:dyDescent="0.3">
      <c r="A4784" t="s">
        <v>285</v>
      </c>
      <c r="B4784">
        <v>60</v>
      </c>
      <c r="C4784">
        <v>0.3</v>
      </c>
      <c r="D4784">
        <v>4</v>
      </c>
      <c r="E4784">
        <v>0.3</v>
      </c>
      <c r="F4784" t="s">
        <v>337</v>
      </c>
      <c r="G4784">
        <v>5</v>
      </c>
      <c r="H4784">
        <v>1372.3045479069101</v>
      </c>
      <c r="I4784" t="s">
        <v>9</v>
      </c>
      <c r="J4784">
        <v>4</v>
      </c>
      <c r="K4784">
        <v>6</v>
      </c>
      <c r="L4784">
        <v>6.6666666666666599</v>
      </c>
      <c r="M4784">
        <v>21.759445900001001</v>
      </c>
      <c r="N4784" t="s">
        <v>285</v>
      </c>
      <c r="O4784">
        <v>60</v>
      </c>
      <c r="P4784">
        <v>0.3</v>
      </c>
      <c r="Q4784">
        <v>4</v>
      </c>
      <c r="R4784">
        <v>0.3</v>
      </c>
      <c r="S4784" t="s">
        <v>337</v>
      </c>
      <c r="T4784">
        <v>5</v>
      </c>
      <c r="U4784" t="s">
        <v>355</v>
      </c>
      <c r="V4784">
        <v>1625.62662320709</v>
      </c>
      <c r="W4784">
        <v>1625.62662320709</v>
      </c>
      <c r="X4784">
        <v>90000000000</v>
      </c>
      <c r="Y4784">
        <v>1511.7391997</v>
      </c>
      <c r="Z4784">
        <f t="shared" si="148"/>
        <v>-0.15583041744260914</v>
      </c>
      <c r="AA4784">
        <f t="shared" si="149"/>
        <v>1.4393650640480248E-2</v>
      </c>
    </row>
    <row r="4785" spans="1:27" x14ac:dyDescent="0.3">
      <c r="A4785" t="s">
        <v>285</v>
      </c>
      <c r="B4785">
        <v>60</v>
      </c>
      <c r="C4785">
        <v>0.3</v>
      </c>
      <c r="D4785">
        <v>4</v>
      </c>
      <c r="E4785">
        <v>0.3</v>
      </c>
      <c r="F4785" t="s">
        <v>337</v>
      </c>
      <c r="G4785">
        <v>5</v>
      </c>
      <c r="H4785">
        <v>1372.3045479069101</v>
      </c>
      <c r="I4785" t="s">
        <v>13</v>
      </c>
      <c r="J4785">
        <v>5</v>
      </c>
      <c r="K4785">
        <v>6</v>
      </c>
      <c r="L4785">
        <v>6.6666666666666599</v>
      </c>
      <c r="M4785">
        <v>22.393101800000199</v>
      </c>
      <c r="N4785" t="s">
        <v>285</v>
      </c>
      <c r="O4785">
        <v>60</v>
      </c>
      <c r="P4785">
        <v>0.3</v>
      </c>
      <c r="Q4785">
        <v>4</v>
      </c>
      <c r="R4785">
        <v>0.3</v>
      </c>
      <c r="S4785" t="s">
        <v>337</v>
      </c>
      <c r="T4785">
        <v>5</v>
      </c>
      <c r="U4785" t="s">
        <v>355</v>
      </c>
      <c r="V4785">
        <v>1625.62662320709</v>
      </c>
      <c r="W4785">
        <v>1625.62662320709</v>
      </c>
      <c r="X4785">
        <v>90000000000</v>
      </c>
      <c r="Y4785">
        <v>1511.7391997</v>
      </c>
      <c r="Z4785">
        <f t="shared" si="148"/>
        <v>-0.15583041744260914</v>
      </c>
      <c r="AA4785">
        <f t="shared" si="149"/>
        <v>1.481280752952893E-2</v>
      </c>
    </row>
    <row r="4786" spans="1:27" x14ac:dyDescent="0.3">
      <c r="A4786" t="s">
        <v>183</v>
      </c>
      <c r="B4786">
        <v>30</v>
      </c>
      <c r="C4786">
        <v>0.3</v>
      </c>
      <c r="D4786">
        <v>2</v>
      </c>
      <c r="E4786">
        <v>0.3</v>
      </c>
      <c r="F4786" t="s">
        <v>337</v>
      </c>
      <c r="G4786">
        <v>3</v>
      </c>
      <c r="H4786">
        <v>1095.0765702814299</v>
      </c>
      <c r="I4786" t="s">
        <v>2</v>
      </c>
      <c r="J4786">
        <v>0</v>
      </c>
      <c r="K4786">
        <v>7</v>
      </c>
      <c r="L4786">
        <v>3.3333333333333299</v>
      </c>
      <c r="M4786">
        <v>1.90653739999993</v>
      </c>
      <c r="N4786" t="s">
        <v>183</v>
      </c>
      <c r="O4786">
        <v>30</v>
      </c>
      <c r="P4786">
        <v>0.3</v>
      </c>
      <c r="Q4786">
        <v>2</v>
      </c>
      <c r="R4786">
        <v>0.3</v>
      </c>
      <c r="S4786" t="s">
        <v>337</v>
      </c>
      <c r="T4786">
        <v>3</v>
      </c>
      <c r="U4786" t="s">
        <v>355</v>
      </c>
      <c r="V4786">
        <v>1297.5799262196599</v>
      </c>
      <c r="W4786">
        <v>1297.5799262196599</v>
      </c>
      <c r="X4786">
        <v>1297.5799262196599</v>
      </c>
      <c r="Y4786">
        <v>888.81285649999995</v>
      </c>
      <c r="Z4786">
        <f t="shared" si="148"/>
        <v>-0.15606233716037726</v>
      </c>
      <c r="AA4786">
        <f t="shared" si="149"/>
        <v>2.1450380539133548E-3</v>
      </c>
    </row>
    <row r="4787" spans="1:27" x14ac:dyDescent="0.3">
      <c r="A4787" t="s">
        <v>183</v>
      </c>
      <c r="B4787">
        <v>30</v>
      </c>
      <c r="C4787">
        <v>0.3</v>
      </c>
      <c r="D4787">
        <v>2</v>
      </c>
      <c r="E4787">
        <v>0.3</v>
      </c>
      <c r="F4787" t="s">
        <v>337</v>
      </c>
      <c r="G4787">
        <v>3</v>
      </c>
      <c r="H4787">
        <v>1095.0765702814299</v>
      </c>
      <c r="I4787" t="s">
        <v>6</v>
      </c>
      <c r="J4787">
        <v>3</v>
      </c>
      <c r="K4787">
        <v>7</v>
      </c>
      <c r="L4787">
        <v>3.3333333333333299</v>
      </c>
      <c r="M4787">
        <v>2.0092824999999199</v>
      </c>
      <c r="N4787" t="s">
        <v>183</v>
      </c>
      <c r="O4787">
        <v>30</v>
      </c>
      <c r="P4787">
        <v>0.3</v>
      </c>
      <c r="Q4787">
        <v>2</v>
      </c>
      <c r="R4787">
        <v>0.3</v>
      </c>
      <c r="S4787" t="s">
        <v>337</v>
      </c>
      <c r="T4787">
        <v>3</v>
      </c>
      <c r="U4787" t="s">
        <v>355</v>
      </c>
      <c r="V4787">
        <v>1297.5799262196599</v>
      </c>
      <c r="W4787">
        <v>1297.5799262196599</v>
      </c>
      <c r="X4787">
        <v>1297.5799262196599</v>
      </c>
      <c r="Y4787">
        <v>888.81285649999995</v>
      </c>
      <c r="Z4787">
        <f t="shared" si="148"/>
        <v>-0.15606233716037726</v>
      </c>
      <c r="AA4787">
        <f t="shared" si="149"/>
        <v>2.2606361792651681E-3</v>
      </c>
    </row>
    <row r="4788" spans="1:27" x14ac:dyDescent="0.3">
      <c r="A4788" t="s">
        <v>183</v>
      </c>
      <c r="B4788">
        <v>30</v>
      </c>
      <c r="C4788">
        <v>0.3</v>
      </c>
      <c r="D4788">
        <v>2</v>
      </c>
      <c r="E4788">
        <v>0.3</v>
      </c>
      <c r="F4788" t="s">
        <v>337</v>
      </c>
      <c r="G4788">
        <v>3</v>
      </c>
      <c r="H4788">
        <v>1095.0765702814299</v>
      </c>
      <c r="I4788" t="s">
        <v>10</v>
      </c>
      <c r="J4788">
        <v>4</v>
      </c>
      <c r="K4788">
        <v>7</v>
      </c>
      <c r="L4788">
        <v>3.3333333333333299</v>
      </c>
      <c r="M4788">
        <v>1.8265779999999201</v>
      </c>
      <c r="N4788" t="s">
        <v>183</v>
      </c>
      <c r="O4788">
        <v>30</v>
      </c>
      <c r="P4788">
        <v>0.3</v>
      </c>
      <c r="Q4788">
        <v>2</v>
      </c>
      <c r="R4788">
        <v>0.3</v>
      </c>
      <c r="S4788" t="s">
        <v>337</v>
      </c>
      <c r="T4788">
        <v>3</v>
      </c>
      <c r="U4788" t="s">
        <v>355</v>
      </c>
      <c r="V4788">
        <v>1297.5799262196599</v>
      </c>
      <c r="W4788">
        <v>1297.5799262196599</v>
      </c>
      <c r="X4788">
        <v>1297.5799262196599</v>
      </c>
      <c r="Y4788">
        <v>888.81285649999995</v>
      </c>
      <c r="Z4788">
        <f t="shared" si="148"/>
        <v>-0.15606233716037726</v>
      </c>
      <c r="AA4788">
        <f t="shared" si="149"/>
        <v>2.05507603388264E-3</v>
      </c>
    </row>
    <row r="4789" spans="1:27" x14ac:dyDescent="0.3">
      <c r="A4789" t="s">
        <v>183</v>
      </c>
      <c r="B4789">
        <v>30</v>
      </c>
      <c r="C4789">
        <v>0.3</v>
      </c>
      <c r="D4789">
        <v>2</v>
      </c>
      <c r="E4789">
        <v>0.3</v>
      </c>
      <c r="F4789" t="s">
        <v>337</v>
      </c>
      <c r="G4789">
        <v>3</v>
      </c>
      <c r="H4789">
        <v>1095.0765702814299</v>
      </c>
      <c r="I4789" t="s">
        <v>14</v>
      </c>
      <c r="J4789">
        <v>5</v>
      </c>
      <c r="K4789">
        <v>7</v>
      </c>
      <c r="L4789">
        <v>3.3333333333333299</v>
      </c>
      <c r="M4789">
        <v>2.0183506000000699</v>
      </c>
      <c r="N4789" t="s">
        <v>183</v>
      </c>
      <c r="O4789">
        <v>30</v>
      </c>
      <c r="P4789">
        <v>0.3</v>
      </c>
      <c r="Q4789">
        <v>2</v>
      </c>
      <c r="R4789">
        <v>0.3</v>
      </c>
      <c r="S4789" t="s">
        <v>337</v>
      </c>
      <c r="T4789">
        <v>3</v>
      </c>
      <c r="U4789" t="s">
        <v>355</v>
      </c>
      <c r="V4789">
        <v>1297.5799262196599</v>
      </c>
      <c r="W4789">
        <v>1297.5799262196599</v>
      </c>
      <c r="X4789">
        <v>1297.5799262196599</v>
      </c>
      <c r="Y4789">
        <v>888.81285649999995</v>
      </c>
      <c r="Z4789">
        <f t="shared" si="148"/>
        <v>-0.15606233716037726</v>
      </c>
      <c r="AA4789">
        <f t="shared" si="149"/>
        <v>2.2708386644495729E-3</v>
      </c>
    </row>
    <row r="4790" spans="1:27" x14ac:dyDescent="0.3">
      <c r="A4790" t="s">
        <v>213</v>
      </c>
      <c r="B4790">
        <v>30</v>
      </c>
      <c r="C4790">
        <v>0.7</v>
      </c>
      <c r="D4790">
        <v>4</v>
      </c>
      <c r="E4790">
        <v>0.3</v>
      </c>
      <c r="F4790" t="s">
        <v>337</v>
      </c>
      <c r="G4790">
        <v>3</v>
      </c>
      <c r="H4790">
        <v>2225.5491772931</v>
      </c>
      <c r="I4790" t="s">
        <v>373</v>
      </c>
      <c r="J4790">
        <v>10</v>
      </c>
      <c r="K4790">
        <v>8</v>
      </c>
      <c r="L4790">
        <v>6.6666666666666599</v>
      </c>
      <c r="M4790">
        <v>1.8067462000000201</v>
      </c>
      <c r="N4790" t="s">
        <v>253</v>
      </c>
      <c r="O4790">
        <v>30</v>
      </c>
      <c r="P4790">
        <v>0.7</v>
      </c>
      <c r="Q4790">
        <v>4</v>
      </c>
      <c r="R4790">
        <v>0.7</v>
      </c>
      <c r="S4790" t="s">
        <v>337</v>
      </c>
      <c r="T4790">
        <v>3</v>
      </c>
      <c r="U4790" t="s">
        <v>355</v>
      </c>
      <c r="V4790">
        <v>2637.4862124944402</v>
      </c>
      <c r="W4790">
        <v>2643.6248567306102</v>
      </c>
      <c r="X4790">
        <v>2698.2591606733999</v>
      </c>
      <c r="Y4790">
        <v>929.93999409998605</v>
      </c>
      <c r="Z4790">
        <f t="shared" si="148"/>
        <v>-0.15618547435428862</v>
      </c>
      <c r="AA4790">
        <f t="shared" si="149"/>
        <v>1.9428632078015142E-3</v>
      </c>
    </row>
    <row r="4791" spans="1:27" x14ac:dyDescent="0.3">
      <c r="A4791" t="s">
        <v>28</v>
      </c>
      <c r="B4791">
        <v>10</v>
      </c>
      <c r="C4791">
        <v>0.7</v>
      </c>
      <c r="D4791">
        <v>2</v>
      </c>
      <c r="E4791">
        <v>0.3</v>
      </c>
      <c r="F4791" t="s">
        <v>336</v>
      </c>
      <c r="G4791">
        <v>3</v>
      </c>
      <c r="H4791">
        <v>2097.9276409275199</v>
      </c>
      <c r="I4791" t="s">
        <v>12</v>
      </c>
      <c r="J4791">
        <v>4</v>
      </c>
      <c r="K4791">
        <v>9</v>
      </c>
      <c r="L4791">
        <v>3.3333333333333299</v>
      </c>
      <c r="M4791">
        <v>0.13027920000000301</v>
      </c>
      <c r="N4791" t="s">
        <v>28</v>
      </c>
      <c r="O4791">
        <v>10</v>
      </c>
      <c r="P4791">
        <v>0.7</v>
      </c>
      <c r="Q4791">
        <v>2</v>
      </c>
      <c r="R4791">
        <v>0.3</v>
      </c>
      <c r="S4791" t="s">
        <v>336</v>
      </c>
      <c r="T4791">
        <v>3</v>
      </c>
      <c r="U4791" t="s">
        <v>355</v>
      </c>
      <c r="V4791">
        <v>2486.31251591213</v>
      </c>
      <c r="W4791">
        <v>2486.31251591213</v>
      </c>
      <c r="X4791">
        <v>2486.31251591213</v>
      </c>
      <c r="Y4791">
        <v>60.061875499999999</v>
      </c>
      <c r="Z4791">
        <f t="shared" si="148"/>
        <v>-0.15620919433859951</v>
      </c>
      <c r="AA4791">
        <f t="shared" si="149"/>
        <v>2.1690831149620529E-3</v>
      </c>
    </row>
    <row r="4792" spans="1:27" x14ac:dyDescent="0.3">
      <c r="A4792" t="s">
        <v>257</v>
      </c>
      <c r="B4792">
        <v>60</v>
      </c>
      <c r="C4792">
        <v>0.3</v>
      </c>
      <c r="D4792">
        <v>2</v>
      </c>
      <c r="E4792">
        <v>0.3</v>
      </c>
      <c r="F4792" t="s">
        <v>336</v>
      </c>
      <c r="G4792">
        <v>2</v>
      </c>
      <c r="H4792">
        <v>1714.2323711274501</v>
      </c>
      <c r="I4792" t="s">
        <v>373</v>
      </c>
      <c r="J4792">
        <v>10</v>
      </c>
      <c r="K4792">
        <v>8</v>
      </c>
      <c r="L4792">
        <v>3.3333333333333299</v>
      </c>
      <c r="M4792">
        <v>14.4104295999998</v>
      </c>
      <c r="N4792" t="s">
        <v>96</v>
      </c>
      <c r="O4792">
        <v>20</v>
      </c>
      <c r="P4792">
        <v>0.3</v>
      </c>
      <c r="Q4792">
        <v>2</v>
      </c>
      <c r="R4792">
        <v>0.3</v>
      </c>
      <c r="S4792" t="s">
        <v>336</v>
      </c>
      <c r="T4792">
        <v>1</v>
      </c>
      <c r="U4792" t="s">
        <v>355</v>
      </c>
      <c r="V4792">
        <v>2032.1659382069399</v>
      </c>
      <c r="W4792">
        <v>2032.1659382069399</v>
      </c>
      <c r="X4792">
        <v>2032.1659382069399</v>
      </c>
      <c r="Y4792">
        <v>338.56593359999999</v>
      </c>
      <c r="Z4792">
        <f t="shared" si="148"/>
        <v>-0.15645059347860893</v>
      </c>
      <c r="AA4792">
        <f t="shared" si="149"/>
        <v>4.2563141089750206E-2</v>
      </c>
    </row>
    <row r="4793" spans="1:27" x14ac:dyDescent="0.3">
      <c r="A4793" t="s">
        <v>217</v>
      </c>
      <c r="B4793">
        <v>30</v>
      </c>
      <c r="C4793">
        <v>0.3</v>
      </c>
      <c r="D4793">
        <v>2</v>
      </c>
      <c r="E4793">
        <v>0.7</v>
      </c>
      <c r="F4793" t="s">
        <v>336</v>
      </c>
      <c r="G4793">
        <v>2</v>
      </c>
      <c r="H4793">
        <v>2907.9623661395899</v>
      </c>
      <c r="I4793" t="s">
        <v>2</v>
      </c>
      <c r="J4793">
        <v>0</v>
      </c>
      <c r="K4793">
        <v>7</v>
      </c>
      <c r="L4793">
        <v>3.3333333333333299</v>
      </c>
      <c r="M4793">
        <v>2.2259263999999299</v>
      </c>
      <c r="N4793" t="s">
        <v>217</v>
      </c>
      <c r="O4793">
        <v>30</v>
      </c>
      <c r="P4793">
        <v>0.3</v>
      </c>
      <c r="Q4793">
        <v>2</v>
      </c>
      <c r="R4793">
        <v>0.7</v>
      </c>
      <c r="S4793" t="s">
        <v>336</v>
      </c>
      <c r="T4793">
        <v>2</v>
      </c>
      <c r="U4793" t="s">
        <v>355</v>
      </c>
      <c r="V4793">
        <v>3447.4064003439498</v>
      </c>
      <c r="W4793">
        <v>3447.4064003439498</v>
      </c>
      <c r="X4793">
        <v>3447.4064003439498</v>
      </c>
      <c r="Y4793">
        <v>1165.4865417000001</v>
      </c>
      <c r="Z4793">
        <f t="shared" si="148"/>
        <v>-0.15647822494920799</v>
      </c>
      <c r="AA4793">
        <f t="shared" si="149"/>
        <v>1.9098688147468033E-3</v>
      </c>
    </row>
    <row r="4794" spans="1:27" x14ac:dyDescent="0.3">
      <c r="A4794" t="s">
        <v>217</v>
      </c>
      <c r="B4794">
        <v>30</v>
      </c>
      <c r="C4794">
        <v>0.3</v>
      </c>
      <c r="D4794">
        <v>2</v>
      </c>
      <c r="E4794">
        <v>0.7</v>
      </c>
      <c r="F4794" t="s">
        <v>336</v>
      </c>
      <c r="G4794">
        <v>2</v>
      </c>
      <c r="H4794">
        <v>2907.9623661395899</v>
      </c>
      <c r="I4794" t="s">
        <v>6</v>
      </c>
      <c r="J4794">
        <v>3</v>
      </c>
      <c r="K4794">
        <v>7</v>
      </c>
      <c r="L4794">
        <v>3.3333333333333299</v>
      </c>
      <c r="M4794">
        <v>2.1670033000000299</v>
      </c>
      <c r="N4794" t="s">
        <v>217</v>
      </c>
      <c r="O4794">
        <v>30</v>
      </c>
      <c r="P4794">
        <v>0.3</v>
      </c>
      <c r="Q4794">
        <v>2</v>
      </c>
      <c r="R4794">
        <v>0.7</v>
      </c>
      <c r="S4794" t="s">
        <v>336</v>
      </c>
      <c r="T4794">
        <v>2</v>
      </c>
      <c r="U4794" t="s">
        <v>355</v>
      </c>
      <c r="V4794">
        <v>3447.4064003439498</v>
      </c>
      <c r="W4794">
        <v>3447.4064003439498</v>
      </c>
      <c r="X4794">
        <v>3447.4064003439498</v>
      </c>
      <c r="Y4794">
        <v>1165.4865417000001</v>
      </c>
      <c r="Z4794">
        <f t="shared" si="148"/>
        <v>-0.15647822494920799</v>
      </c>
      <c r="AA4794">
        <f t="shared" si="149"/>
        <v>1.8593121606013563E-3</v>
      </c>
    </row>
    <row r="4795" spans="1:27" x14ac:dyDescent="0.3">
      <c r="A4795" t="s">
        <v>217</v>
      </c>
      <c r="B4795">
        <v>30</v>
      </c>
      <c r="C4795">
        <v>0.3</v>
      </c>
      <c r="D4795">
        <v>2</v>
      </c>
      <c r="E4795">
        <v>0.7</v>
      </c>
      <c r="F4795" t="s">
        <v>336</v>
      </c>
      <c r="G4795">
        <v>2</v>
      </c>
      <c r="H4795">
        <v>2907.9623661395899</v>
      </c>
      <c r="I4795" t="s">
        <v>10</v>
      </c>
      <c r="J4795">
        <v>4</v>
      </c>
      <c r="K4795">
        <v>7</v>
      </c>
      <c r="L4795">
        <v>3.3333333333333299</v>
      </c>
      <c r="M4795">
        <v>2.7685368999998401</v>
      </c>
      <c r="N4795" t="s">
        <v>217</v>
      </c>
      <c r="O4795">
        <v>30</v>
      </c>
      <c r="P4795">
        <v>0.3</v>
      </c>
      <c r="Q4795">
        <v>2</v>
      </c>
      <c r="R4795">
        <v>0.7</v>
      </c>
      <c r="S4795" t="s">
        <v>336</v>
      </c>
      <c r="T4795">
        <v>2</v>
      </c>
      <c r="U4795" t="s">
        <v>355</v>
      </c>
      <c r="V4795">
        <v>3447.4064003439498</v>
      </c>
      <c r="W4795">
        <v>3447.4064003439498</v>
      </c>
      <c r="X4795">
        <v>3447.4064003439498</v>
      </c>
      <c r="Y4795">
        <v>1165.4865417000001</v>
      </c>
      <c r="Z4795">
        <f t="shared" si="148"/>
        <v>-0.15647822494920799</v>
      </c>
      <c r="AA4795">
        <f t="shared" si="149"/>
        <v>2.3754344653020201E-3</v>
      </c>
    </row>
    <row r="4796" spans="1:27" x14ac:dyDescent="0.3">
      <c r="A4796" t="s">
        <v>217</v>
      </c>
      <c r="B4796">
        <v>30</v>
      </c>
      <c r="C4796">
        <v>0.3</v>
      </c>
      <c r="D4796">
        <v>2</v>
      </c>
      <c r="E4796">
        <v>0.7</v>
      </c>
      <c r="F4796" t="s">
        <v>336</v>
      </c>
      <c r="G4796">
        <v>2</v>
      </c>
      <c r="H4796">
        <v>2907.9623661395899</v>
      </c>
      <c r="I4796" t="s">
        <v>14</v>
      </c>
      <c r="J4796">
        <v>5</v>
      </c>
      <c r="K4796">
        <v>7</v>
      </c>
      <c r="L4796">
        <v>3.3333333333333299</v>
      </c>
      <c r="M4796">
        <v>2.4759882999999201</v>
      </c>
      <c r="N4796" t="s">
        <v>217</v>
      </c>
      <c r="O4796">
        <v>30</v>
      </c>
      <c r="P4796">
        <v>0.3</v>
      </c>
      <c r="Q4796">
        <v>2</v>
      </c>
      <c r="R4796">
        <v>0.7</v>
      </c>
      <c r="S4796" t="s">
        <v>336</v>
      </c>
      <c r="T4796">
        <v>2</v>
      </c>
      <c r="U4796" t="s">
        <v>355</v>
      </c>
      <c r="V4796">
        <v>3447.4064003439498</v>
      </c>
      <c r="W4796">
        <v>3447.4064003439498</v>
      </c>
      <c r="X4796">
        <v>3447.4064003439498</v>
      </c>
      <c r="Y4796">
        <v>1165.4865417000001</v>
      </c>
      <c r="Z4796">
        <f t="shared" si="148"/>
        <v>-0.15647822494920799</v>
      </c>
      <c r="AA4796">
        <f t="shared" si="149"/>
        <v>2.1244246170259488E-3</v>
      </c>
    </row>
    <row r="4797" spans="1:27" x14ac:dyDescent="0.3">
      <c r="A4797" t="s">
        <v>130</v>
      </c>
      <c r="B4797">
        <v>20</v>
      </c>
      <c r="C4797">
        <v>0.7</v>
      </c>
      <c r="D4797">
        <v>4</v>
      </c>
      <c r="E4797">
        <v>0.3</v>
      </c>
      <c r="F4797" t="s">
        <v>336</v>
      </c>
      <c r="G4797">
        <v>5</v>
      </c>
      <c r="H4797">
        <v>1874.2580799206801</v>
      </c>
      <c r="I4797" t="s">
        <v>4</v>
      </c>
      <c r="J4797">
        <v>0</v>
      </c>
      <c r="K4797">
        <v>9</v>
      </c>
      <c r="L4797">
        <v>6.6666666666666599</v>
      </c>
      <c r="M4797">
        <v>0.46221230000003199</v>
      </c>
      <c r="N4797" t="s">
        <v>130</v>
      </c>
      <c r="O4797">
        <v>20</v>
      </c>
      <c r="P4797">
        <v>0.7</v>
      </c>
      <c r="Q4797">
        <v>4</v>
      </c>
      <c r="R4797">
        <v>0.3</v>
      </c>
      <c r="S4797" t="s">
        <v>336</v>
      </c>
      <c r="T4797">
        <v>5</v>
      </c>
      <c r="U4797" t="s">
        <v>355</v>
      </c>
      <c r="V4797">
        <v>2221.9634339640902</v>
      </c>
      <c r="W4797">
        <v>2221.9634339640902</v>
      </c>
      <c r="X4797">
        <v>2221.9634339640902</v>
      </c>
      <c r="Y4797">
        <v>239.385605300001</v>
      </c>
      <c r="Z4797">
        <f t="shared" si="148"/>
        <v>-0.15648563280948641</v>
      </c>
      <c r="AA4797">
        <f t="shared" si="149"/>
        <v>1.9308274589893649E-3</v>
      </c>
    </row>
    <row r="4798" spans="1:27" x14ac:dyDescent="0.3">
      <c r="A4798" t="s">
        <v>188</v>
      </c>
      <c r="B4798">
        <v>30</v>
      </c>
      <c r="C4798">
        <v>0.7</v>
      </c>
      <c r="D4798">
        <v>2</v>
      </c>
      <c r="E4798">
        <v>0.3</v>
      </c>
      <c r="F4798" t="s">
        <v>336</v>
      </c>
      <c r="G4798">
        <v>3</v>
      </c>
      <c r="H4798">
        <v>2636.1452809758398</v>
      </c>
      <c r="I4798" t="s">
        <v>374</v>
      </c>
      <c r="J4798">
        <v>10</v>
      </c>
      <c r="K4798">
        <v>9</v>
      </c>
      <c r="L4798">
        <v>3.3333333333333299</v>
      </c>
      <c r="M4798">
        <v>2.6296705999999399</v>
      </c>
      <c r="N4798" t="s">
        <v>187</v>
      </c>
      <c r="O4798">
        <v>30</v>
      </c>
      <c r="P4798">
        <v>0.7</v>
      </c>
      <c r="Q4798">
        <v>2</v>
      </c>
      <c r="R4798">
        <v>0.3</v>
      </c>
      <c r="S4798" t="s">
        <v>336</v>
      </c>
      <c r="T4798">
        <v>2</v>
      </c>
      <c r="U4798" t="s">
        <v>355</v>
      </c>
      <c r="V4798">
        <v>3126.1685602918501</v>
      </c>
      <c r="W4798">
        <v>3126.1685602918501</v>
      </c>
      <c r="X4798">
        <v>3126.1685602918501</v>
      </c>
      <c r="Y4798">
        <v>910.77335529999903</v>
      </c>
      <c r="Z4798">
        <f t="shared" si="148"/>
        <v>-0.15674883483258598</v>
      </c>
      <c r="AA4798">
        <f t="shared" si="149"/>
        <v>2.88729417115387E-3</v>
      </c>
    </row>
    <row r="4799" spans="1:27" x14ac:dyDescent="0.3">
      <c r="A4799" t="s">
        <v>133</v>
      </c>
      <c r="B4799">
        <v>20</v>
      </c>
      <c r="C4799">
        <v>0.7</v>
      </c>
      <c r="D4799">
        <v>4</v>
      </c>
      <c r="E4799">
        <v>0.3</v>
      </c>
      <c r="F4799" t="s">
        <v>337</v>
      </c>
      <c r="G4799">
        <v>3</v>
      </c>
      <c r="H4799">
        <v>1768.5725887344399</v>
      </c>
      <c r="I4799" t="s">
        <v>371</v>
      </c>
      <c r="J4799">
        <v>10</v>
      </c>
      <c r="K4799">
        <v>6</v>
      </c>
      <c r="L4799">
        <v>6.6666666666666599</v>
      </c>
      <c r="M4799">
        <v>1.61542099999999</v>
      </c>
      <c r="N4799" t="s">
        <v>175</v>
      </c>
      <c r="O4799">
        <v>20</v>
      </c>
      <c r="P4799">
        <v>0.7</v>
      </c>
      <c r="Q4799">
        <v>4</v>
      </c>
      <c r="R4799">
        <v>0.7</v>
      </c>
      <c r="S4799" t="s">
        <v>337</v>
      </c>
      <c r="T4799">
        <v>5</v>
      </c>
      <c r="U4799" t="s">
        <v>355</v>
      </c>
      <c r="V4799">
        <v>2097.3848436793901</v>
      </c>
      <c r="W4799">
        <v>2113.3877557825199</v>
      </c>
      <c r="X4799">
        <v>2199.2187117222002</v>
      </c>
      <c r="Y4799">
        <v>155.742300599999</v>
      </c>
      <c r="Z4799">
        <f t="shared" si="148"/>
        <v>-0.15677249501246657</v>
      </c>
      <c r="AA4799">
        <f t="shared" si="149"/>
        <v>1.0372397182888413E-2</v>
      </c>
    </row>
    <row r="4800" spans="1:27" x14ac:dyDescent="0.3">
      <c r="A4800" t="s">
        <v>46</v>
      </c>
      <c r="B4800">
        <v>10</v>
      </c>
      <c r="C4800">
        <v>0.7</v>
      </c>
      <c r="D4800">
        <v>4</v>
      </c>
      <c r="E4800">
        <v>0.3</v>
      </c>
      <c r="F4800" t="s">
        <v>336</v>
      </c>
      <c r="G4800">
        <v>1</v>
      </c>
      <c r="H4800">
        <v>1750.22773275904</v>
      </c>
      <c r="I4800" t="s">
        <v>4</v>
      </c>
      <c r="J4800">
        <v>0</v>
      </c>
      <c r="K4800">
        <v>9</v>
      </c>
      <c r="L4800">
        <v>6.6666666666666599</v>
      </c>
      <c r="M4800">
        <v>0.134911</v>
      </c>
      <c r="N4800" t="s">
        <v>46</v>
      </c>
      <c r="O4800">
        <v>10</v>
      </c>
      <c r="P4800">
        <v>0.7</v>
      </c>
      <c r="Q4800">
        <v>4</v>
      </c>
      <c r="R4800">
        <v>0.3</v>
      </c>
      <c r="S4800" t="s">
        <v>336</v>
      </c>
      <c r="T4800">
        <v>1</v>
      </c>
      <c r="U4800" t="s">
        <v>355</v>
      </c>
      <c r="V4800">
        <v>2076.2274711309701</v>
      </c>
      <c r="W4800">
        <v>2076.2274711309701</v>
      </c>
      <c r="X4800">
        <v>2076.2274711309701</v>
      </c>
      <c r="Y4800">
        <v>68.607551999999998</v>
      </c>
      <c r="Z4800">
        <f t="shared" si="148"/>
        <v>-0.15701542480523598</v>
      </c>
      <c r="AA4800">
        <f t="shared" si="149"/>
        <v>1.9664161752921895E-3</v>
      </c>
    </row>
    <row r="4801" spans="1:27" x14ac:dyDescent="0.3">
      <c r="A4801" t="s">
        <v>192</v>
      </c>
      <c r="B4801">
        <v>30</v>
      </c>
      <c r="C4801">
        <v>0.7</v>
      </c>
      <c r="D4801">
        <v>2</v>
      </c>
      <c r="E4801">
        <v>0.3</v>
      </c>
      <c r="F4801" t="s">
        <v>337</v>
      </c>
      <c r="G4801">
        <v>2</v>
      </c>
      <c r="H4801">
        <v>2136.5349519064498</v>
      </c>
      <c r="I4801" t="s">
        <v>372</v>
      </c>
      <c r="J4801">
        <v>10</v>
      </c>
      <c r="K4801">
        <v>7</v>
      </c>
      <c r="L4801">
        <v>3.3333333333333299</v>
      </c>
      <c r="M4801">
        <v>2.5656040999999701</v>
      </c>
      <c r="N4801" t="s">
        <v>232</v>
      </c>
      <c r="O4801">
        <v>30</v>
      </c>
      <c r="P4801">
        <v>0.7</v>
      </c>
      <c r="Q4801">
        <v>2</v>
      </c>
      <c r="R4801">
        <v>0.7</v>
      </c>
      <c r="S4801" t="s">
        <v>337</v>
      </c>
      <c r="T4801">
        <v>2</v>
      </c>
      <c r="U4801" t="s">
        <v>355</v>
      </c>
      <c r="V4801">
        <v>2534.8124868650598</v>
      </c>
      <c r="W4801">
        <v>2534.8124868650598</v>
      </c>
      <c r="X4801">
        <v>2534.8124868650598</v>
      </c>
      <c r="Y4801">
        <v>1057.5820630999999</v>
      </c>
      <c r="Z4801">
        <f t="shared" si="148"/>
        <v>-0.15712307597599909</v>
      </c>
      <c r="AA4801">
        <f t="shared" si="149"/>
        <v>2.4259149143279093E-3</v>
      </c>
    </row>
    <row r="4802" spans="1:27" x14ac:dyDescent="0.3">
      <c r="A4802" t="s">
        <v>143</v>
      </c>
      <c r="B4802">
        <v>20</v>
      </c>
      <c r="C4802">
        <v>0.3</v>
      </c>
      <c r="D4802">
        <v>2</v>
      </c>
      <c r="E4802">
        <v>0.7</v>
      </c>
      <c r="F4802" t="s">
        <v>337</v>
      </c>
      <c r="G4802">
        <v>3</v>
      </c>
      <c r="H4802">
        <v>2110.9443023496301</v>
      </c>
      <c r="I4802" t="s">
        <v>8</v>
      </c>
      <c r="J4802">
        <v>3</v>
      </c>
      <c r="K4802">
        <v>9</v>
      </c>
      <c r="L4802">
        <v>3.3333333333333299</v>
      </c>
      <c r="M4802">
        <v>0.923945899999978</v>
      </c>
      <c r="N4802" t="s">
        <v>143</v>
      </c>
      <c r="O4802">
        <v>20</v>
      </c>
      <c r="P4802">
        <v>0.3</v>
      </c>
      <c r="Q4802">
        <v>2</v>
      </c>
      <c r="R4802">
        <v>0.7</v>
      </c>
      <c r="S4802" t="s">
        <v>337</v>
      </c>
      <c r="T4802">
        <v>3</v>
      </c>
      <c r="U4802" t="s">
        <v>355</v>
      </c>
      <c r="V4802">
        <v>2505.2501466888798</v>
      </c>
      <c r="W4802">
        <v>2524.3257772247498</v>
      </c>
      <c r="X4802">
        <v>90000000000</v>
      </c>
      <c r="Y4802">
        <v>458.26614810000098</v>
      </c>
      <c r="Z4802">
        <f t="shared" ref="Z4802:Z4865" si="150">(H4802-V4802)/V4802</f>
        <v>-0.15739180570866063</v>
      </c>
      <c r="AA4802">
        <f t="shared" ref="AA4802:AA4865" si="151">M4802/Y4802</f>
        <v>2.0161775069590308E-3</v>
      </c>
    </row>
    <row r="4803" spans="1:27" x14ac:dyDescent="0.3">
      <c r="A4803" t="s">
        <v>307</v>
      </c>
      <c r="B4803">
        <v>60</v>
      </c>
      <c r="C4803">
        <v>0.7</v>
      </c>
      <c r="D4803">
        <v>2</v>
      </c>
      <c r="E4803">
        <v>0.7</v>
      </c>
      <c r="F4803" t="s">
        <v>336</v>
      </c>
      <c r="G4803">
        <v>2</v>
      </c>
      <c r="H4803">
        <v>3343.0716245794902</v>
      </c>
      <c r="I4803" t="s">
        <v>372</v>
      </c>
      <c r="J4803">
        <v>10</v>
      </c>
      <c r="K4803">
        <v>7</v>
      </c>
      <c r="L4803">
        <v>3.3333333333333299</v>
      </c>
      <c r="M4803">
        <v>20.5661804000001</v>
      </c>
      <c r="N4803" t="s">
        <v>313</v>
      </c>
      <c r="O4803">
        <v>60</v>
      </c>
      <c r="P4803">
        <v>0.7</v>
      </c>
      <c r="Q4803">
        <v>2</v>
      </c>
      <c r="R4803">
        <v>0.7</v>
      </c>
      <c r="S4803" t="s">
        <v>337</v>
      </c>
      <c r="T4803">
        <v>3</v>
      </c>
      <c r="U4803" t="s">
        <v>355</v>
      </c>
      <c r="V4803">
        <v>3968.1332967271401</v>
      </c>
      <c r="W4803">
        <v>3968.1332967271401</v>
      </c>
      <c r="X4803">
        <v>90000000000</v>
      </c>
      <c r="Y4803">
        <v>1503.7568647999999</v>
      </c>
      <c r="Z4803">
        <f t="shared" si="150"/>
        <v>-0.15752033145237129</v>
      </c>
      <c r="AA4803">
        <f t="shared" si="151"/>
        <v>1.3676533009699947E-2</v>
      </c>
    </row>
    <row r="4804" spans="1:27" x14ac:dyDescent="0.3">
      <c r="A4804" t="s">
        <v>171</v>
      </c>
      <c r="B4804">
        <v>20</v>
      </c>
      <c r="C4804">
        <v>0.7</v>
      </c>
      <c r="D4804">
        <v>4</v>
      </c>
      <c r="E4804">
        <v>0.7</v>
      </c>
      <c r="F4804" t="s">
        <v>337</v>
      </c>
      <c r="G4804">
        <v>1</v>
      </c>
      <c r="H4804">
        <v>2877.4811197335698</v>
      </c>
      <c r="I4804" t="s">
        <v>1</v>
      </c>
      <c r="J4804">
        <v>0</v>
      </c>
      <c r="K4804">
        <v>6</v>
      </c>
      <c r="L4804">
        <v>6.6666666666666599</v>
      </c>
      <c r="M4804">
        <v>1.1534288000000199</v>
      </c>
      <c r="N4804" t="s">
        <v>171</v>
      </c>
      <c r="O4804">
        <v>20</v>
      </c>
      <c r="P4804">
        <v>0.7</v>
      </c>
      <c r="Q4804">
        <v>4</v>
      </c>
      <c r="R4804">
        <v>0.7</v>
      </c>
      <c r="S4804" t="s">
        <v>337</v>
      </c>
      <c r="T4804">
        <v>1</v>
      </c>
      <c r="U4804" t="s">
        <v>355</v>
      </c>
      <c r="V4804">
        <v>3416.8281779025401</v>
      </c>
      <c r="W4804">
        <v>3432.41885508105</v>
      </c>
      <c r="X4804">
        <v>3608.63846649474</v>
      </c>
      <c r="Y4804">
        <v>603.91460970000003</v>
      </c>
      <c r="Z4804">
        <f t="shared" si="150"/>
        <v>-0.15785021373244904</v>
      </c>
      <c r="AA4804">
        <f t="shared" si="151"/>
        <v>1.9099203454822794E-3</v>
      </c>
    </row>
    <row r="4805" spans="1:27" x14ac:dyDescent="0.3">
      <c r="A4805" t="s">
        <v>171</v>
      </c>
      <c r="B4805">
        <v>20</v>
      </c>
      <c r="C4805">
        <v>0.7</v>
      </c>
      <c r="D4805">
        <v>4</v>
      </c>
      <c r="E4805">
        <v>0.7</v>
      </c>
      <c r="F4805" t="s">
        <v>337</v>
      </c>
      <c r="G4805">
        <v>1</v>
      </c>
      <c r="H4805">
        <v>2877.4811197335698</v>
      </c>
      <c r="I4805" t="s">
        <v>5</v>
      </c>
      <c r="J4805">
        <v>3</v>
      </c>
      <c r="K4805">
        <v>6</v>
      </c>
      <c r="L4805">
        <v>6.6666666666666599</v>
      </c>
      <c r="M4805">
        <v>1.1515207999999499</v>
      </c>
      <c r="N4805" t="s">
        <v>171</v>
      </c>
      <c r="O4805">
        <v>20</v>
      </c>
      <c r="P4805">
        <v>0.7</v>
      </c>
      <c r="Q4805">
        <v>4</v>
      </c>
      <c r="R4805">
        <v>0.7</v>
      </c>
      <c r="S4805" t="s">
        <v>337</v>
      </c>
      <c r="T4805">
        <v>1</v>
      </c>
      <c r="U4805" t="s">
        <v>355</v>
      </c>
      <c r="V4805">
        <v>3416.8281779025401</v>
      </c>
      <c r="W4805">
        <v>3432.41885508105</v>
      </c>
      <c r="X4805">
        <v>3608.63846649474</v>
      </c>
      <c r="Y4805">
        <v>603.91460970000003</v>
      </c>
      <c r="Z4805">
        <f t="shared" si="150"/>
        <v>-0.15785021373244904</v>
      </c>
      <c r="AA4805">
        <f t="shared" si="151"/>
        <v>1.9067609584275138E-3</v>
      </c>
    </row>
    <row r="4806" spans="1:27" x14ac:dyDescent="0.3">
      <c r="A4806" t="s">
        <v>171</v>
      </c>
      <c r="B4806">
        <v>20</v>
      </c>
      <c r="C4806">
        <v>0.7</v>
      </c>
      <c r="D4806">
        <v>4</v>
      </c>
      <c r="E4806">
        <v>0.7</v>
      </c>
      <c r="F4806" t="s">
        <v>337</v>
      </c>
      <c r="G4806">
        <v>1</v>
      </c>
      <c r="H4806">
        <v>2877.4811197335698</v>
      </c>
      <c r="I4806" t="s">
        <v>9</v>
      </c>
      <c r="J4806">
        <v>4</v>
      </c>
      <c r="K4806">
        <v>6</v>
      </c>
      <c r="L4806">
        <v>6.6666666666666599</v>
      </c>
      <c r="M4806">
        <v>1.3250387999999</v>
      </c>
      <c r="N4806" t="s">
        <v>171</v>
      </c>
      <c r="O4806">
        <v>20</v>
      </c>
      <c r="P4806">
        <v>0.7</v>
      </c>
      <c r="Q4806">
        <v>4</v>
      </c>
      <c r="R4806">
        <v>0.7</v>
      </c>
      <c r="S4806" t="s">
        <v>337</v>
      </c>
      <c r="T4806">
        <v>1</v>
      </c>
      <c r="U4806" t="s">
        <v>355</v>
      </c>
      <c r="V4806">
        <v>3416.8281779025401</v>
      </c>
      <c r="W4806">
        <v>3432.41885508105</v>
      </c>
      <c r="X4806">
        <v>3608.63846649474</v>
      </c>
      <c r="Y4806">
        <v>603.91460970000003</v>
      </c>
      <c r="Z4806">
        <f t="shared" si="150"/>
        <v>-0.15785021373244904</v>
      </c>
      <c r="AA4806">
        <f t="shared" si="151"/>
        <v>2.1940830354445721E-3</v>
      </c>
    </row>
    <row r="4807" spans="1:27" x14ac:dyDescent="0.3">
      <c r="A4807" t="s">
        <v>171</v>
      </c>
      <c r="B4807">
        <v>20</v>
      </c>
      <c r="C4807">
        <v>0.7</v>
      </c>
      <c r="D4807">
        <v>4</v>
      </c>
      <c r="E4807">
        <v>0.7</v>
      </c>
      <c r="F4807" t="s">
        <v>337</v>
      </c>
      <c r="G4807">
        <v>1</v>
      </c>
      <c r="H4807">
        <v>2877.4811197335698</v>
      </c>
      <c r="I4807" t="s">
        <v>13</v>
      </c>
      <c r="J4807">
        <v>5</v>
      </c>
      <c r="K4807">
        <v>6</v>
      </c>
      <c r="L4807">
        <v>6.6666666666666599</v>
      </c>
      <c r="M4807">
        <v>1.16640129999996</v>
      </c>
      <c r="N4807" t="s">
        <v>171</v>
      </c>
      <c r="O4807">
        <v>20</v>
      </c>
      <c r="P4807">
        <v>0.7</v>
      </c>
      <c r="Q4807">
        <v>4</v>
      </c>
      <c r="R4807">
        <v>0.7</v>
      </c>
      <c r="S4807" t="s">
        <v>337</v>
      </c>
      <c r="T4807">
        <v>1</v>
      </c>
      <c r="U4807" t="s">
        <v>355</v>
      </c>
      <c r="V4807">
        <v>3416.8281779025401</v>
      </c>
      <c r="W4807">
        <v>3432.41885508105</v>
      </c>
      <c r="X4807">
        <v>3608.63846649474</v>
      </c>
      <c r="Y4807">
        <v>603.91460970000003</v>
      </c>
      <c r="Z4807">
        <f t="shared" si="150"/>
        <v>-0.15785021373244904</v>
      </c>
      <c r="AA4807">
        <f t="shared" si="151"/>
        <v>1.9314010313136493E-3</v>
      </c>
    </row>
    <row r="4808" spans="1:27" x14ac:dyDescent="0.3">
      <c r="A4808" t="s">
        <v>307</v>
      </c>
      <c r="B4808">
        <v>60</v>
      </c>
      <c r="C4808">
        <v>0.7</v>
      </c>
      <c r="D4808">
        <v>2</v>
      </c>
      <c r="E4808">
        <v>0.7</v>
      </c>
      <c r="F4808" t="s">
        <v>336</v>
      </c>
      <c r="G4808">
        <v>2</v>
      </c>
      <c r="H4808">
        <v>3341.6778654575901</v>
      </c>
      <c r="I4808" t="s">
        <v>371</v>
      </c>
      <c r="J4808">
        <v>10</v>
      </c>
      <c r="K4808">
        <v>6</v>
      </c>
      <c r="L4808">
        <v>3.3333333333333299</v>
      </c>
      <c r="M4808">
        <v>20.468965000000001</v>
      </c>
      <c r="N4808" t="s">
        <v>313</v>
      </c>
      <c r="O4808">
        <v>60</v>
      </c>
      <c r="P4808">
        <v>0.7</v>
      </c>
      <c r="Q4808">
        <v>2</v>
      </c>
      <c r="R4808">
        <v>0.7</v>
      </c>
      <c r="S4808" t="s">
        <v>337</v>
      </c>
      <c r="T4808">
        <v>3</v>
      </c>
      <c r="U4808" t="s">
        <v>355</v>
      </c>
      <c r="V4808">
        <v>3968.1332967271401</v>
      </c>
      <c r="W4808">
        <v>3968.1332967271401</v>
      </c>
      <c r="X4808">
        <v>90000000000</v>
      </c>
      <c r="Y4808">
        <v>1503.7568647999999</v>
      </c>
      <c r="Z4808">
        <f t="shared" si="150"/>
        <v>-0.15787156943196479</v>
      </c>
      <c r="AA4808">
        <f t="shared" si="151"/>
        <v>1.361188465977336E-2</v>
      </c>
    </row>
    <row r="4809" spans="1:27" x14ac:dyDescent="0.3">
      <c r="A4809" t="s">
        <v>197</v>
      </c>
      <c r="B4809">
        <v>30</v>
      </c>
      <c r="C4809">
        <v>0.3</v>
      </c>
      <c r="D4809">
        <v>4</v>
      </c>
      <c r="E4809">
        <v>0.3</v>
      </c>
      <c r="F4809" t="s">
        <v>336</v>
      </c>
      <c r="G4809">
        <v>2</v>
      </c>
      <c r="H4809">
        <v>1876.92290895675</v>
      </c>
      <c r="I4809" t="s">
        <v>373</v>
      </c>
      <c r="J4809">
        <v>10</v>
      </c>
      <c r="K4809">
        <v>8</v>
      </c>
      <c r="L4809">
        <v>6.6666666666666599</v>
      </c>
      <c r="M4809">
        <v>1.69600880000001</v>
      </c>
      <c r="N4809" t="s">
        <v>71</v>
      </c>
      <c r="O4809">
        <v>10</v>
      </c>
      <c r="P4809">
        <v>0.7</v>
      </c>
      <c r="Q4809">
        <v>2</v>
      </c>
      <c r="R4809">
        <v>0.7</v>
      </c>
      <c r="S4809" t="s">
        <v>337</v>
      </c>
      <c r="T4809">
        <v>1</v>
      </c>
      <c r="U4809" t="s">
        <v>355</v>
      </c>
      <c r="V4809">
        <v>2229.5790627218398</v>
      </c>
      <c r="W4809">
        <v>2229.5790627218398</v>
      </c>
      <c r="X4809">
        <v>2229.5790627218398</v>
      </c>
      <c r="Y4809">
        <v>37.705016800000003</v>
      </c>
      <c r="Z4809">
        <f t="shared" si="150"/>
        <v>-0.15817162964141401</v>
      </c>
      <c r="AA4809">
        <f t="shared" si="151"/>
        <v>4.4980985129809303E-2</v>
      </c>
    </row>
    <row r="4810" spans="1:27" x14ac:dyDescent="0.3">
      <c r="A4810" t="s">
        <v>332</v>
      </c>
      <c r="B4810">
        <v>60</v>
      </c>
      <c r="C4810">
        <v>0.7</v>
      </c>
      <c r="D4810">
        <v>4</v>
      </c>
      <c r="E4810">
        <v>0.7</v>
      </c>
      <c r="F4810" t="s">
        <v>337</v>
      </c>
      <c r="G4810">
        <v>2</v>
      </c>
      <c r="H4810">
        <v>3376.8460234562499</v>
      </c>
      <c r="I4810" t="s">
        <v>1</v>
      </c>
      <c r="J4810">
        <v>0</v>
      </c>
      <c r="K4810">
        <v>6</v>
      </c>
      <c r="L4810">
        <v>6.6666666666666599</v>
      </c>
      <c r="M4810">
        <v>16.3731488000012</v>
      </c>
      <c r="N4810" t="s">
        <v>332</v>
      </c>
      <c r="O4810">
        <v>60</v>
      </c>
      <c r="P4810">
        <v>0.7</v>
      </c>
      <c r="Q4810">
        <v>4</v>
      </c>
      <c r="R4810">
        <v>0.7</v>
      </c>
      <c r="S4810" t="s">
        <v>337</v>
      </c>
      <c r="T4810">
        <v>2</v>
      </c>
      <c r="U4810" t="s">
        <v>355</v>
      </c>
      <c r="V4810">
        <v>4012.7064453477101</v>
      </c>
      <c r="W4810">
        <v>4012.7064453477101</v>
      </c>
      <c r="X4810">
        <v>90000000000</v>
      </c>
      <c r="Y4810">
        <v>1511.9365759999901</v>
      </c>
      <c r="Z4810">
        <f t="shared" si="150"/>
        <v>-0.15846173413175293</v>
      </c>
      <c r="AA4810">
        <f t="shared" si="151"/>
        <v>1.0829256372194085E-2</v>
      </c>
    </row>
    <row r="4811" spans="1:27" x14ac:dyDescent="0.3">
      <c r="A4811" t="s">
        <v>332</v>
      </c>
      <c r="B4811">
        <v>60</v>
      </c>
      <c r="C4811">
        <v>0.7</v>
      </c>
      <c r="D4811">
        <v>4</v>
      </c>
      <c r="E4811">
        <v>0.7</v>
      </c>
      <c r="F4811" t="s">
        <v>337</v>
      </c>
      <c r="G4811">
        <v>2</v>
      </c>
      <c r="H4811">
        <v>3376.8460234562499</v>
      </c>
      <c r="I4811" t="s">
        <v>5</v>
      </c>
      <c r="J4811">
        <v>3</v>
      </c>
      <c r="K4811">
        <v>6</v>
      </c>
      <c r="L4811">
        <v>6.6666666666666599</v>
      </c>
      <c r="M4811">
        <v>13.279937299997901</v>
      </c>
      <c r="N4811" t="s">
        <v>332</v>
      </c>
      <c r="O4811">
        <v>60</v>
      </c>
      <c r="P4811">
        <v>0.7</v>
      </c>
      <c r="Q4811">
        <v>4</v>
      </c>
      <c r="R4811">
        <v>0.7</v>
      </c>
      <c r="S4811" t="s">
        <v>337</v>
      </c>
      <c r="T4811">
        <v>2</v>
      </c>
      <c r="U4811" t="s">
        <v>355</v>
      </c>
      <c r="V4811">
        <v>4012.7064453477101</v>
      </c>
      <c r="W4811">
        <v>4012.7064453477101</v>
      </c>
      <c r="X4811">
        <v>90000000000</v>
      </c>
      <c r="Y4811">
        <v>1511.9365759999901</v>
      </c>
      <c r="Z4811">
        <f t="shared" si="150"/>
        <v>-0.15846173413175293</v>
      </c>
      <c r="AA4811">
        <f t="shared" si="151"/>
        <v>8.7833957527051632E-3</v>
      </c>
    </row>
    <row r="4812" spans="1:27" x14ac:dyDescent="0.3">
      <c r="A4812" t="s">
        <v>332</v>
      </c>
      <c r="B4812">
        <v>60</v>
      </c>
      <c r="C4812">
        <v>0.7</v>
      </c>
      <c r="D4812">
        <v>4</v>
      </c>
      <c r="E4812">
        <v>0.7</v>
      </c>
      <c r="F4812" t="s">
        <v>337</v>
      </c>
      <c r="G4812">
        <v>2</v>
      </c>
      <c r="H4812">
        <v>3376.8460234562499</v>
      </c>
      <c r="I4812" t="s">
        <v>9</v>
      </c>
      <c r="J4812">
        <v>4</v>
      </c>
      <c r="K4812">
        <v>6</v>
      </c>
      <c r="L4812">
        <v>6.6666666666666599</v>
      </c>
      <c r="M4812">
        <v>15.4903161000002</v>
      </c>
      <c r="N4812" t="s">
        <v>332</v>
      </c>
      <c r="O4812">
        <v>60</v>
      </c>
      <c r="P4812">
        <v>0.7</v>
      </c>
      <c r="Q4812">
        <v>4</v>
      </c>
      <c r="R4812">
        <v>0.7</v>
      </c>
      <c r="S4812" t="s">
        <v>337</v>
      </c>
      <c r="T4812">
        <v>2</v>
      </c>
      <c r="U4812" t="s">
        <v>355</v>
      </c>
      <c r="V4812">
        <v>4012.7064453477101</v>
      </c>
      <c r="W4812">
        <v>4012.7064453477101</v>
      </c>
      <c r="X4812">
        <v>90000000000</v>
      </c>
      <c r="Y4812">
        <v>1511.9365759999901</v>
      </c>
      <c r="Z4812">
        <f t="shared" si="150"/>
        <v>-0.15846173413175293</v>
      </c>
      <c r="AA4812">
        <f t="shared" si="151"/>
        <v>1.024534781808222E-2</v>
      </c>
    </row>
    <row r="4813" spans="1:27" x14ac:dyDescent="0.3">
      <c r="A4813" t="s">
        <v>332</v>
      </c>
      <c r="B4813">
        <v>60</v>
      </c>
      <c r="C4813">
        <v>0.7</v>
      </c>
      <c r="D4813">
        <v>4</v>
      </c>
      <c r="E4813">
        <v>0.7</v>
      </c>
      <c r="F4813" t="s">
        <v>337</v>
      </c>
      <c r="G4813">
        <v>2</v>
      </c>
      <c r="H4813">
        <v>3376.8460234562499</v>
      </c>
      <c r="I4813" t="s">
        <v>13</v>
      </c>
      <c r="J4813">
        <v>5</v>
      </c>
      <c r="K4813">
        <v>6</v>
      </c>
      <c r="L4813">
        <v>6.6666666666666599</v>
      </c>
      <c r="M4813">
        <v>13.8428096000025</v>
      </c>
      <c r="N4813" t="s">
        <v>332</v>
      </c>
      <c r="O4813">
        <v>60</v>
      </c>
      <c r="P4813">
        <v>0.7</v>
      </c>
      <c r="Q4813">
        <v>4</v>
      </c>
      <c r="R4813">
        <v>0.7</v>
      </c>
      <c r="S4813" t="s">
        <v>337</v>
      </c>
      <c r="T4813">
        <v>2</v>
      </c>
      <c r="U4813" t="s">
        <v>355</v>
      </c>
      <c r="V4813">
        <v>4012.7064453477101</v>
      </c>
      <c r="W4813">
        <v>4012.7064453477101</v>
      </c>
      <c r="X4813">
        <v>90000000000</v>
      </c>
      <c r="Y4813">
        <v>1511.9365759999901</v>
      </c>
      <c r="Z4813">
        <f t="shared" si="150"/>
        <v>-0.15846173413175293</v>
      </c>
      <c r="AA4813">
        <f t="shared" si="151"/>
        <v>9.1556814086906461E-3</v>
      </c>
    </row>
    <row r="4814" spans="1:27" x14ac:dyDescent="0.3">
      <c r="A4814" t="s">
        <v>221</v>
      </c>
      <c r="B4814">
        <v>30</v>
      </c>
      <c r="C4814">
        <v>0.3</v>
      </c>
      <c r="D4814">
        <v>2</v>
      </c>
      <c r="E4814">
        <v>0.7</v>
      </c>
      <c r="F4814" t="s">
        <v>337</v>
      </c>
      <c r="G4814">
        <v>1</v>
      </c>
      <c r="H4814">
        <v>2324.0336527773402</v>
      </c>
      <c r="I4814" t="s">
        <v>8</v>
      </c>
      <c r="J4814">
        <v>3</v>
      </c>
      <c r="K4814">
        <v>9</v>
      </c>
      <c r="L4814">
        <v>3.3333333333333299</v>
      </c>
      <c r="M4814">
        <v>3.0570241000000302</v>
      </c>
      <c r="N4814" t="s">
        <v>221</v>
      </c>
      <c r="O4814">
        <v>30</v>
      </c>
      <c r="P4814">
        <v>0.3</v>
      </c>
      <c r="Q4814">
        <v>2</v>
      </c>
      <c r="R4814">
        <v>0.7</v>
      </c>
      <c r="S4814" t="s">
        <v>337</v>
      </c>
      <c r="T4814">
        <v>1</v>
      </c>
      <c r="U4814" t="s">
        <v>355</v>
      </c>
      <c r="V4814">
        <v>2761.7069487690901</v>
      </c>
      <c r="W4814">
        <v>2765.3113437176598</v>
      </c>
      <c r="X4814">
        <v>2852.7793410505001</v>
      </c>
      <c r="Y4814">
        <v>1495.1784763999999</v>
      </c>
      <c r="Z4814">
        <f t="shared" si="150"/>
        <v>-0.15847926811598298</v>
      </c>
      <c r="AA4814">
        <f t="shared" si="151"/>
        <v>2.0445880864741629E-3</v>
      </c>
    </row>
    <row r="4815" spans="1:27" x14ac:dyDescent="0.3">
      <c r="A4815" t="s">
        <v>28</v>
      </c>
      <c r="B4815">
        <v>10</v>
      </c>
      <c r="C4815">
        <v>0.7</v>
      </c>
      <c r="D4815">
        <v>2</v>
      </c>
      <c r="E4815">
        <v>0.3</v>
      </c>
      <c r="F4815" t="s">
        <v>336</v>
      </c>
      <c r="G4815">
        <v>3</v>
      </c>
      <c r="H4815">
        <v>2092.0226358131299</v>
      </c>
      <c r="I4815" t="s">
        <v>8</v>
      </c>
      <c r="J4815">
        <v>3</v>
      </c>
      <c r="K4815">
        <v>9</v>
      </c>
      <c r="L4815">
        <v>3.3333333333333299</v>
      </c>
      <c r="M4815">
        <v>0.110273399999996</v>
      </c>
      <c r="N4815" t="s">
        <v>28</v>
      </c>
      <c r="O4815">
        <v>10</v>
      </c>
      <c r="P4815">
        <v>0.7</v>
      </c>
      <c r="Q4815">
        <v>2</v>
      </c>
      <c r="R4815">
        <v>0.3</v>
      </c>
      <c r="S4815" t="s">
        <v>336</v>
      </c>
      <c r="T4815">
        <v>3</v>
      </c>
      <c r="U4815" t="s">
        <v>355</v>
      </c>
      <c r="V4815">
        <v>2486.31251591213</v>
      </c>
      <c r="W4815">
        <v>2486.31251591213</v>
      </c>
      <c r="X4815">
        <v>2486.31251591213</v>
      </c>
      <c r="Y4815">
        <v>60.061875499999999</v>
      </c>
      <c r="Z4815">
        <f t="shared" si="150"/>
        <v>-0.15858419952262146</v>
      </c>
      <c r="AA4815">
        <f t="shared" si="151"/>
        <v>1.8359966131926066E-3</v>
      </c>
    </row>
    <row r="4816" spans="1:27" x14ac:dyDescent="0.3">
      <c r="A4816" t="s">
        <v>119</v>
      </c>
      <c r="B4816">
        <v>20</v>
      </c>
      <c r="C4816">
        <v>0.3</v>
      </c>
      <c r="D4816">
        <v>4</v>
      </c>
      <c r="E4816">
        <v>0.3</v>
      </c>
      <c r="F4816" t="s">
        <v>336</v>
      </c>
      <c r="G4816">
        <v>4</v>
      </c>
      <c r="H4816">
        <v>1344.55421633174</v>
      </c>
      <c r="I4816" t="s">
        <v>4</v>
      </c>
      <c r="J4816">
        <v>0</v>
      </c>
      <c r="K4816">
        <v>9</v>
      </c>
      <c r="L4816">
        <v>6.6666666666666599</v>
      </c>
      <c r="M4816">
        <v>0.53337189999999102</v>
      </c>
      <c r="N4816" t="s">
        <v>119</v>
      </c>
      <c r="O4816">
        <v>20</v>
      </c>
      <c r="P4816">
        <v>0.3</v>
      </c>
      <c r="Q4816">
        <v>4</v>
      </c>
      <c r="R4816">
        <v>0.3</v>
      </c>
      <c r="S4816" t="s">
        <v>336</v>
      </c>
      <c r="T4816">
        <v>4</v>
      </c>
      <c r="U4816" t="s">
        <v>355</v>
      </c>
      <c r="V4816">
        <v>1597.9965836865599</v>
      </c>
      <c r="W4816">
        <v>1598.0844226847801</v>
      </c>
      <c r="X4816">
        <v>1769.3039174078001</v>
      </c>
      <c r="Y4816">
        <v>264.427099</v>
      </c>
      <c r="Z4816">
        <f t="shared" si="150"/>
        <v>-0.15860006832438356</v>
      </c>
      <c r="AA4816">
        <f t="shared" si="151"/>
        <v>2.0170848676897184E-3</v>
      </c>
    </row>
    <row r="4817" spans="1:27" x14ac:dyDescent="0.3">
      <c r="A4817" t="s">
        <v>56</v>
      </c>
      <c r="B4817">
        <v>10</v>
      </c>
      <c r="C4817">
        <v>0.3</v>
      </c>
      <c r="D4817">
        <v>2</v>
      </c>
      <c r="E4817">
        <v>0.7</v>
      </c>
      <c r="F4817" t="s">
        <v>336</v>
      </c>
      <c r="G4817">
        <v>1</v>
      </c>
      <c r="H4817">
        <v>2124.7353625657101</v>
      </c>
      <c r="I4817" t="s">
        <v>9</v>
      </c>
      <c r="J4817">
        <v>4</v>
      </c>
      <c r="K4817">
        <v>6</v>
      </c>
      <c r="L4817">
        <v>3.3333333333333299</v>
      </c>
      <c r="M4817">
        <v>7.3094200000000303E-2</v>
      </c>
      <c r="N4817" t="s">
        <v>56</v>
      </c>
      <c r="O4817">
        <v>10</v>
      </c>
      <c r="P4817">
        <v>0.3</v>
      </c>
      <c r="Q4817">
        <v>2</v>
      </c>
      <c r="R4817">
        <v>0.7</v>
      </c>
      <c r="S4817" t="s">
        <v>336</v>
      </c>
      <c r="T4817">
        <v>1</v>
      </c>
      <c r="U4817" t="s">
        <v>355</v>
      </c>
      <c r="V4817">
        <v>2526.2111464437298</v>
      </c>
      <c r="W4817">
        <v>2529.7016811567501</v>
      </c>
      <c r="X4817">
        <v>90000000000</v>
      </c>
      <c r="Y4817">
        <v>36.979139699999998</v>
      </c>
      <c r="Z4817">
        <f t="shared" si="150"/>
        <v>-0.15892408061107507</v>
      </c>
      <c r="AA4817">
        <f t="shared" si="151"/>
        <v>1.9766333287629272E-3</v>
      </c>
    </row>
    <row r="4818" spans="1:27" x14ac:dyDescent="0.3">
      <c r="A4818" t="s">
        <v>63</v>
      </c>
      <c r="B4818">
        <v>10</v>
      </c>
      <c r="C4818">
        <v>0.3</v>
      </c>
      <c r="D4818">
        <v>2</v>
      </c>
      <c r="E4818">
        <v>0.7</v>
      </c>
      <c r="F4818" t="s">
        <v>337</v>
      </c>
      <c r="G4818">
        <v>3</v>
      </c>
      <c r="H4818">
        <v>1395.62203124181</v>
      </c>
      <c r="I4818" t="s">
        <v>5</v>
      </c>
      <c r="J4818">
        <v>3</v>
      </c>
      <c r="K4818">
        <v>6</v>
      </c>
      <c r="L4818">
        <v>3.3333333333333299</v>
      </c>
      <c r="M4818">
        <v>5.6999599999997402E-2</v>
      </c>
      <c r="N4818" t="s">
        <v>63</v>
      </c>
      <c r="O4818">
        <v>10</v>
      </c>
      <c r="P4818">
        <v>0.3</v>
      </c>
      <c r="Q4818">
        <v>2</v>
      </c>
      <c r="R4818">
        <v>0.7</v>
      </c>
      <c r="S4818" t="s">
        <v>337</v>
      </c>
      <c r="T4818">
        <v>3</v>
      </c>
      <c r="U4818" t="s">
        <v>355</v>
      </c>
      <c r="V4818">
        <v>1659.5117185100901</v>
      </c>
      <c r="W4818">
        <v>1919.5555812775401</v>
      </c>
      <c r="X4818">
        <v>90000000000</v>
      </c>
      <c r="Y4818">
        <v>31.213195299999999</v>
      </c>
      <c r="Z4818">
        <f t="shared" si="150"/>
        <v>-0.15901646509926445</v>
      </c>
      <c r="AA4818">
        <f t="shared" si="151"/>
        <v>1.826137934682945E-3</v>
      </c>
    </row>
    <row r="4819" spans="1:27" x14ac:dyDescent="0.3">
      <c r="A4819" t="s">
        <v>28</v>
      </c>
      <c r="B4819">
        <v>10</v>
      </c>
      <c r="C4819">
        <v>0.7</v>
      </c>
      <c r="D4819">
        <v>2</v>
      </c>
      <c r="E4819">
        <v>0.3</v>
      </c>
      <c r="F4819" t="s">
        <v>336</v>
      </c>
      <c r="G4819">
        <v>3</v>
      </c>
      <c r="H4819">
        <v>2090.7579853878501</v>
      </c>
      <c r="I4819" t="s">
        <v>16</v>
      </c>
      <c r="J4819">
        <v>5</v>
      </c>
      <c r="K4819">
        <v>9</v>
      </c>
      <c r="L4819">
        <v>3.3333333333333299</v>
      </c>
      <c r="M4819">
        <v>0.114399400000003</v>
      </c>
      <c r="N4819" t="s">
        <v>28</v>
      </c>
      <c r="O4819">
        <v>10</v>
      </c>
      <c r="P4819">
        <v>0.7</v>
      </c>
      <c r="Q4819">
        <v>2</v>
      </c>
      <c r="R4819">
        <v>0.3</v>
      </c>
      <c r="S4819" t="s">
        <v>336</v>
      </c>
      <c r="T4819">
        <v>3</v>
      </c>
      <c r="U4819" t="s">
        <v>355</v>
      </c>
      <c r="V4819">
        <v>2486.31251591213</v>
      </c>
      <c r="W4819">
        <v>2486.31251591213</v>
      </c>
      <c r="X4819">
        <v>2486.31251591213</v>
      </c>
      <c r="Y4819">
        <v>60.061875499999999</v>
      </c>
      <c r="Z4819">
        <f t="shared" si="150"/>
        <v>-0.15909284452086128</v>
      </c>
      <c r="AA4819">
        <f t="shared" si="151"/>
        <v>1.9046924367189133E-3</v>
      </c>
    </row>
    <row r="4820" spans="1:27" x14ac:dyDescent="0.3">
      <c r="A4820" t="s">
        <v>63</v>
      </c>
      <c r="B4820">
        <v>10</v>
      </c>
      <c r="C4820">
        <v>0.3</v>
      </c>
      <c r="D4820">
        <v>2</v>
      </c>
      <c r="E4820">
        <v>0.7</v>
      </c>
      <c r="F4820" t="s">
        <v>337</v>
      </c>
      <c r="G4820">
        <v>3</v>
      </c>
      <c r="H4820">
        <v>1395.47107544604</v>
      </c>
      <c r="I4820" t="s">
        <v>13</v>
      </c>
      <c r="J4820">
        <v>5</v>
      </c>
      <c r="K4820">
        <v>6</v>
      </c>
      <c r="L4820">
        <v>3.3333333333333299</v>
      </c>
      <c r="M4820">
        <v>5.9768800000000497E-2</v>
      </c>
      <c r="N4820" t="s">
        <v>63</v>
      </c>
      <c r="O4820">
        <v>10</v>
      </c>
      <c r="P4820">
        <v>0.3</v>
      </c>
      <c r="Q4820">
        <v>2</v>
      </c>
      <c r="R4820">
        <v>0.7</v>
      </c>
      <c r="S4820" t="s">
        <v>337</v>
      </c>
      <c r="T4820">
        <v>3</v>
      </c>
      <c r="U4820" t="s">
        <v>355</v>
      </c>
      <c r="V4820">
        <v>1659.5117185100901</v>
      </c>
      <c r="W4820">
        <v>1919.5555812775401</v>
      </c>
      <c r="X4820">
        <v>90000000000</v>
      </c>
      <c r="Y4820">
        <v>31.213195299999999</v>
      </c>
      <c r="Z4820">
        <f t="shared" si="150"/>
        <v>-0.15910742908227596</v>
      </c>
      <c r="AA4820">
        <f t="shared" si="151"/>
        <v>1.914856823389706E-3</v>
      </c>
    </row>
    <row r="4821" spans="1:27" x14ac:dyDescent="0.3">
      <c r="A4821" t="s">
        <v>159</v>
      </c>
      <c r="B4821">
        <v>20</v>
      </c>
      <c r="C4821">
        <v>0.3</v>
      </c>
      <c r="D4821">
        <v>4</v>
      </c>
      <c r="E4821">
        <v>0.7</v>
      </c>
      <c r="F4821" t="s">
        <v>336</v>
      </c>
      <c r="G4821">
        <v>4</v>
      </c>
      <c r="H4821">
        <v>1992.2605687171799</v>
      </c>
      <c r="I4821" t="s">
        <v>4</v>
      </c>
      <c r="J4821">
        <v>0</v>
      </c>
      <c r="K4821">
        <v>9</v>
      </c>
      <c r="L4821">
        <v>6.6666666666666599</v>
      </c>
      <c r="M4821">
        <v>0.76500310000000105</v>
      </c>
      <c r="N4821" t="s">
        <v>159</v>
      </c>
      <c r="O4821">
        <v>20</v>
      </c>
      <c r="P4821">
        <v>0.3</v>
      </c>
      <c r="Q4821">
        <v>4</v>
      </c>
      <c r="R4821">
        <v>0.7</v>
      </c>
      <c r="S4821" t="s">
        <v>336</v>
      </c>
      <c r="T4821">
        <v>4</v>
      </c>
      <c r="U4821" t="s">
        <v>355</v>
      </c>
      <c r="V4821">
        <v>2369.4372746457798</v>
      </c>
      <c r="W4821">
        <v>2559.5003591252198</v>
      </c>
      <c r="X4821">
        <v>2748.3184545284098</v>
      </c>
      <c r="Y4821">
        <v>242.729519299999</v>
      </c>
      <c r="Z4821">
        <f t="shared" si="150"/>
        <v>-0.15918408559052744</v>
      </c>
      <c r="AA4821">
        <f t="shared" si="151"/>
        <v>3.1516689943859011E-3</v>
      </c>
    </row>
    <row r="4822" spans="1:27" x14ac:dyDescent="0.3">
      <c r="A4822" t="s">
        <v>119</v>
      </c>
      <c r="B4822">
        <v>20</v>
      </c>
      <c r="C4822">
        <v>0.3</v>
      </c>
      <c r="D4822">
        <v>4</v>
      </c>
      <c r="E4822">
        <v>0.3</v>
      </c>
      <c r="F4822" t="s">
        <v>336</v>
      </c>
      <c r="G4822">
        <v>4</v>
      </c>
      <c r="H4822">
        <v>1343.41004512052</v>
      </c>
      <c r="I4822" t="s">
        <v>12</v>
      </c>
      <c r="J4822">
        <v>4</v>
      </c>
      <c r="K4822">
        <v>9</v>
      </c>
      <c r="L4822">
        <v>6.6666666666666599</v>
      </c>
      <c r="M4822">
        <v>0.63644189999999401</v>
      </c>
      <c r="N4822" t="s">
        <v>119</v>
      </c>
      <c r="O4822">
        <v>20</v>
      </c>
      <c r="P4822">
        <v>0.3</v>
      </c>
      <c r="Q4822">
        <v>4</v>
      </c>
      <c r="R4822">
        <v>0.3</v>
      </c>
      <c r="S4822" t="s">
        <v>336</v>
      </c>
      <c r="T4822">
        <v>4</v>
      </c>
      <c r="U4822" t="s">
        <v>355</v>
      </c>
      <c r="V4822">
        <v>1597.9965836865599</v>
      </c>
      <c r="W4822">
        <v>1598.0844226847801</v>
      </c>
      <c r="X4822">
        <v>1769.3039174078001</v>
      </c>
      <c r="Y4822">
        <v>264.427099</v>
      </c>
      <c r="Z4822">
        <f t="shared" si="150"/>
        <v>-0.15931607186462923</v>
      </c>
      <c r="AA4822">
        <f t="shared" si="151"/>
        <v>2.406870938745934E-3</v>
      </c>
    </row>
    <row r="4823" spans="1:27" x14ac:dyDescent="0.3">
      <c r="A4823" t="s">
        <v>199</v>
      </c>
      <c r="B4823">
        <v>30</v>
      </c>
      <c r="C4823">
        <v>0.3</v>
      </c>
      <c r="D4823">
        <v>4</v>
      </c>
      <c r="E4823">
        <v>0.3</v>
      </c>
      <c r="F4823" t="s">
        <v>336</v>
      </c>
      <c r="G4823">
        <v>4</v>
      </c>
      <c r="H4823">
        <v>1364.0335263578399</v>
      </c>
      <c r="I4823" t="s">
        <v>4</v>
      </c>
      <c r="J4823">
        <v>0</v>
      </c>
      <c r="K4823">
        <v>9</v>
      </c>
      <c r="L4823">
        <v>6.6666666666666599</v>
      </c>
      <c r="M4823">
        <v>1.7661362999999699</v>
      </c>
      <c r="N4823" t="s">
        <v>199</v>
      </c>
      <c r="O4823">
        <v>30</v>
      </c>
      <c r="P4823">
        <v>0.3</v>
      </c>
      <c r="Q4823">
        <v>4</v>
      </c>
      <c r="R4823">
        <v>0.3</v>
      </c>
      <c r="S4823" t="s">
        <v>336</v>
      </c>
      <c r="T4823">
        <v>4</v>
      </c>
      <c r="U4823" t="s">
        <v>355</v>
      </c>
      <c r="V4823">
        <v>1622.5707901288299</v>
      </c>
      <c r="W4823">
        <v>1624.5173216212499</v>
      </c>
      <c r="X4823">
        <v>1714.25376898524</v>
      </c>
      <c r="Y4823">
        <v>941.33114190000197</v>
      </c>
      <c r="Z4823">
        <f t="shared" si="150"/>
        <v>-0.15933804881971433</v>
      </c>
      <c r="AA4823">
        <f t="shared" si="151"/>
        <v>1.8762114854026441E-3</v>
      </c>
    </row>
    <row r="4824" spans="1:27" x14ac:dyDescent="0.3">
      <c r="A4824" t="s">
        <v>51</v>
      </c>
      <c r="B4824">
        <v>10</v>
      </c>
      <c r="C4824">
        <v>0.7</v>
      </c>
      <c r="D4824">
        <v>4</v>
      </c>
      <c r="E4824">
        <v>0.3</v>
      </c>
      <c r="F4824" t="s">
        <v>337</v>
      </c>
      <c r="G4824">
        <v>1</v>
      </c>
      <c r="H4824">
        <v>1754.14684276857</v>
      </c>
      <c r="I4824" t="s">
        <v>372</v>
      </c>
      <c r="J4824">
        <v>10</v>
      </c>
      <c r="K4824">
        <v>7</v>
      </c>
      <c r="L4824">
        <v>6.6666666666666599</v>
      </c>
      <c r="M4824">
        <v>0.113279300000002</v>
      </c>
      <c r="N4824" t="s">
        <v>92</v>
      </c>
      <c r="O4824">
        <v>10</v>
      </c>
      <c r="P4824">
        <v>0.7</v>
      </c>
      <c r="Q4824">
        <v>4</v>
      </c>
      <c r="R4824">
        <v>0.7</v>
      </c>
      <c r="S4824" t="s">
        <v>337</v>
      </c>
      <c r="T4824">
        <v>2</v>
      </c>
      <c r="U4824" t="s">
        <v>355</v>
      </c>
      <c r="V4824">
        <v>2087.29140255328</v>
      </c>
      <c r="W4824">
        <v>2090.1004503833001</v>
      </c>
      <c r="X4824">
        <v>2145.1758958825799</v>
      </c>
      <c r="Y4824">
        <v>33.161608500000497</v>
      </c>
      <c r="Z4824">
        <f t="shared" si="150"/>
        <v>-0.15960615723189911</v>
      </c>
      <c r="AA4824">
        <f t="shared" si="151"/>
        <v>3.4159772436852783E-3</v>
      </c>
    </row>
    <row r="4825" spans="1:27" x14ac:dyDescent="0.3">
      <c r="A4825" t="s">
        <v>172</v>
      </c>
      <c r="B4825">
        <v>20</v>
      </c>
      <c r="C4825">
        <v>0.7</v>
      </c>
      <c r="D4825">
        <v>4</v>
      </c>
      <c r="E4825">
        <v>0.7</v>
      </c>
      <c r="F4825" t="s">
        <v>337</v>
      </c>
      <c r="G4825">
        <v>2</v>
      </c>
      <c r="H4825">
        <v>2440.5516662743398</v>
      </c>
      <c r="I4825" t="s">
        <v>2</v>
      </c>
      <c r="J4825">
        <v>0</v>
      </c>
      <c r="K4825">
        <v>7</v>
      </c>
      <c r="L4825">
        <v>6.6666666666666599</v>
      </c>
      <c r="M4825">
        <v>0.442359799999962</v>
      </c>
      <c r="N4825" t="s">
        <v>172</v>
      </c>
      <c r="O4825">
        <v>20</v>
      </c>
      <c r="P4825">
        <v>0.7</v>
      </c>
      <c r="Q4825">
        <v>4</v>
      </c>
      <c r="R4825">
        <v>0.7</v>
      </c>
      <c r="S4825" t="s">
        <v>337</v>
      </c>
      <c r="T4825">
        <v>2</v>
      </c>
      <c r="U4825" t="s">
        <v>355</v>
      </c>
      <c r="V4825">
        <v>2904.52231054813</v>
      </c>
      <c r="W4825">
        <v>2916.02540472289</v>
      </c>
      <c r="X4825">
        <v>3227.7896954039702</v>
      </c>
      <c r="Y4825">
        <v>227.2867301</v>
      </c>
      <c r="Z4825">
        <f t="shared" si="150"/>
        <v>-0.15974077478724255</v>
      </c>
      <c r="AA4825">
        <f t="shared" si="151"/>
        <v>1.9462632059748305E-3</v>
      </c>
    </row>
    <row r="4826" spans="1:27" x14ac:dyDescent="0.3">
      <c r="A4826" t="s">
        <v>172</v>
      </c>
      <c r="B4826">
        <v>20</v>
      </c>
      <c r="C4826">
        <v>0.7</v>
      </c>
      <c r="D4826">
        <v>4</v>
      </c>
      <c r="E4826">
        <v>0.7</v>
      </c>
      <c r="F4826" t="s">
        <v>337</v>
      </c>
      <c r="G4826">
        <v>2</v>
      </c>
      <c r="H4826">
        <v>2440.5516662743398</v>
      </c>
      <c r="I4826" t="s">
        <v>6</v>
      </c>
      <c r="J4826">
        <v>3</v>
      </c>
      <c r="K4826">
        <v>7</v>
      </c>
      <c r="L4826">
        <v>6.6666666666666599</v>
      </c>
      <c r="M4826">
        <v>0.52431830000000401</v>
      </c>
      <c r="N4826" t="s">
        <v>172</v>
      </c>
      <c r="O4826">
        <v>20</v>
      </c>
      <c r="P4826">
        <v>0.7</v>
      </c>
      <c r="Q4826">
        <v>4</v>
      </c>
      <c r="R4826">
        <v>0.7</v>
      </c>
      <c r="S4826" t="s">
        <v>337</v>
      </c>
      <c r="T4826">
        <v>2</v>
      </c>
      <c r="U4826" t="s">
        <v>355</v>
      </c>
      <c r="V4826">
        <v>2904.52231054813</v>
      </c>
      <c r="W4826">
        <v>2916.02540472289</v>
      </c>
      <c r="X4826">
        <v>3227.7896954039702</v>
      </c>
      <c r="Y4826">
        <v>227.2867301</v>
      </c>
      <c r="Z4826">
        <f t="shared" si="150"/>
        <v>-0.15974077478724255</v>
      </c>
      <c r="AA4826">
        <f t="shared" si="151"/>
        <v>2.3068583888259477E-3</v>
      </c>
    </row>
    <row r="4827" spans="1:27" x14ac:dyDescent="0.3">
      <c r="A4827" t="s">
        <v>172</v>
      </c>
      <c r="B4827">
        <v>20</v>
      </c>
      <c r="C4827">
        <v>0.7</v>
      </c>
      <c r="D4827">
        <v>4</v>
      </c>
      <c r="E4827">
        <v>0.7</v>
      </c>
      <c r="F4827" t="s">
        <v>337</v>
      </c>
      <c r="G4827">
        <v>2</v>
      </c>
      <c r="H4827">
        <v>2440.5516662743398</v>
      </c>
      <c r="I4827" t="s">
        <v>10</v>
      </c>
      <c r="J4827">
        <v>4</v>
      </c>
      <c r="K4827">
        <v>7</v>
      </c>
      <c r="L4827">
        <v>6.6666666666666599</v>
      </c>
      <c r="M4827">
        <v>0.497311200000012</v>
      </c>
      <c r="N4827" t="s">
        <v>172</v>
      </c>
      <c r="O4827">
        <v>20</v>
      </c>
      <c r="P4827">
        <v>0.7</v>
      </c>
      <c r="Q4827">
        <v>4</v>
      </c>
      <c r="R4827">
        <v>0.7</v>
      </c>
      <c r="S4827" t="s">
        <v>337</v>
      </c>
      <c r="T4827">
        <v>2</v>
      </c>
      <c r="U4827" t="s">
        <v>355</v>
      </c>
      <c r="V4827">
        <v>2904.52231054813</v>
      </c>
      <c r="W4827">
        <v>2916.02540472289</v>
      </c>
      <c r="X4827">
        <v>3227.7896954039702</v>
      </c>
      <c r="Y4827">
        <v>227.2867301</v>
      </c>
      <c r="Z4827">
        <f t="shared" si="150"/>
        <v>-0.15974077478724255</v>
      </c>
      <c r="AA4827">
        <f t="shared" si="151"/>
        <v>2.1880344698575606E-3</v>
      </c>
    </row>
    <row r="4828" spans="1:27" x14ac:dyDescent="0.3">
      <c r="A4828" t="s">
        <v>172</v>
      </c>
      <c r="B4828">
        <v>20</v>
      </c>
      <c r="C4828">
        <v>0.7</v>
      </c>
      <c r="D4828">
        <v>4</v>
      </c>
      <c r="E4828">
        <v>0.7</v>
      </c>
      <c r="F4828" t="s">
        <v>337</v>
      </c>
      <c r="G4828">
        <v>2</v>
      </c>
      <c r="H4828">
        <v>2440.5516662743398</v>
      </c>
      <c r="I4828" t="s">
        <v>14</v>
      </c>
      <c r="J4828">
        <v>5</v>
      </c>
      <c r="K4828">
        <v>7</v>
      </c>
      <c r="L4828">
        <v>6.6666666666666599</v>
      </c>
      <c r="M4828">
        <v>0.46490930000004399</v>
      </c>
      <c r="N4828" t="s">
        <v>172</v>
      </c>
      <c r="O4828">
        <v>20</v>
      </c>
      <c r="P4828">
        <v>0.7</v>
      </c>
      <c r="Q4828">
        <v>4</v>
      </c>
      <c r="R4828">
        <v>0.7</v>
      </c>
      <c r="S4828" t="s">
        <v>337</v>
      </c>
      <c r="T4828">
        <v>2</v>
      </c>
      <c r="U4828" t="s">
        <v>355</v>
      </c>
      <c r="V4828">
        <v>2904.52231054813</v>
      </c>
      <c r="W4828">
        <v>2916.02540472289</v>
      </c>
      <c r="X4828">
        <v>3227.7896954039702</v>
      </c>
      <c r="Y4828">
        <v>227.2867301</v>
      </c>
      <c r="Z4828">
        <f t="shared" si="150"/>
        <v>-0.15974077478724255</v>
      </c>
      <c r="AA4828">
        <f t="shared" si="151"/>
        <v>2.0454748933010584E-3</v>
      </c>
    </row>
    <row r="4829" spans="1:27" x14ac:dyDescent="0.3">
      <c r="A4829" t="s">
        <v>211</v>
      </c>
      <c r="B4829">
        <v>30</v>
      </c>
      <c r="C4829">
        <v>0.7</v>
      </c>
      <c r="D4829">
        <v>4</v>
      </c>
      <c r="E4829">
        <v>0.3</v>
      </c>
      <c r="F4829" t="s">
        <v>337</v>
      </c>
      <c r="G4829">
        <v>1</v>
      </c>
      <c r="H4829">
        <v>2218.5764965243002</v>
      </c>
      <c r="I4829" t="s">
        <v>371</v>
      </c>
      <c r="J4829">
        <v>10</v>
      </c>
      <c r="K4829">
        <v>6</v>
      </c>
      <c r="L4829">
        <v>6.6666666666666599</v>
      </c>
      <c r="M4829">
        <v>2.2303062999999299</v>
      </c>
      <c r="N4829" t="s">
        <v>252</v>
      </c>
      <c r="O4829">
        <v>30</v>
      </c>
      <c r="P4829">
        <v>0.7</v>
      </c>
      <c r="Q4829">
        <v>4</v>
      </c>
      <c r="R4829">
        <v>0.7</v>
      </c>
      <c r="S4829" t="s">
        <v>337</v>
      </c>
      <c r="T4829">
        <v>2</v>
      </c>
      <c r="U4829" t="s">
        <v>355</v>
      </c>
      <c r="V4829">
        <v>2640.5370476860599</v>
      </c>
      <c r="W4829">
        <v>2640.5370476860599</v>
      </c>
      <c r="X4829">
        <v>2640.5370476860599</v>
      </c>
      <c r="Y4829">
        <v>728.41583909999395</v>
      </c>
      <c r="Z4829">
        <f t="shared" si="150"/>
        <v>-0.1598010342371563</v>
      </c>
      <c r="AA4829">
        <f t="shared" si="151"/>
        <v>3.0618585981815293E-3</v>
      </c>
    </row>
    <row r="4830" spans="1:27" x14ac:dyDescent="0.3">
      <c r="A4830" t="s">
        <v>163</v>
      </c>
      <c r="B4830">
        <v>20</v>
      </c>
      <c r="C4830">
        <v>0.3</v>
      </c>
      <c r="D4830">
        <v>4</v>
      </c>
      <c r="E4830">
        <v>0.7</v>
      </c>
      <c r="F4830" t="s">
        <v>337</v>
      </c>
      <c r="G4830">
        <v>3</v>
      </c>
      <c r="H4830">
        <v>1651.40596957359</v>
      </c>
      <c r="I4830" t="s">
        <v>1</v>
      </c>
      <c r="J4830">
        <v>0</v>
      </c>
      <c r="K4830">
        <v>6</v>
      </c>
      <c r="L4830">
        <v>6.6666666666666599</v>
      </c>
      <c r="M4830">
        <v>0.95873590000002196</v>
      </c>
      <c r="N4830" t="s">
        <v>163</v>
      </c>
      <c r="O4830">
        <v>20</v>
      </c>
      <c r="P4830">
        <v>0.3</v>
      </c>
      <c r="Q4830">
        <v>4</v>
      </c>
      <c r="R4830">
        <v>0.7</v>
      </c>
      <c r="S4830" t="s">
        <v>337</v>
      </c>
      <c r="T4830">
        <v>3</v>
      </c>
      <c r="U4830" t="s">
        <v>355</v>
      </c>
      <c r="V4830">
        <v>1965.9358297035601</v>
      </c>
      <c r="W4830">
        <v>2089.3998578922901</v>
      </c>
      <c r="X4830">
        <v>2217.8686323687798</v>
      </c>
      <c r="Y4830">
        <v>417.19844039999901</v>
      </c>
      <c r="Z4830">
        <f t="shared" si="150"/>
        <v>-0.15998989152021176</v>
      </c>
      <c r="AA4830">
        <f t="shared" si="151"/>
        <v>2.2980332790333803E-3</v>
      </c>
    </row>
    <row r="4831" spans="1:27" x14ac:dyDescent="0.3">
      <c r="A4831" t="s">
        <v>163</v>
      </c>
      <c r="B4831">
        <v>20</v>
      </c>
      <c r="C4831">
        <v>0.3</v>
      </c>
      <c r="D4831">
        <v>4</v>
      </c>
      <c r="E4831">
        <v>0.7</v>
      </c>
      <c r="F4831" t="s">
        <v>337</v>
      </c>
      <c r="G4831">
        <v>3</v>
      </c>
      <c r="H4831">
        <v>1651.40596957359</v>
      </c>
      <c r="I4831" t="s">
        <v>5</v>
      </c>
      <c r="J4831">
        <v>3</v>
      </c>
      <c r="K4831">
        <v>6</v>
      </c>
      <c r="L4831">
        <v>6.6666666666666599</v>
      </c>
      <c r="M4831">
        <v>0.83453819999999701</v>
      </c>
      <c r="N4831" t="s">
        <v>163</v>
      </c>
      <c r="O4831">
        <v>20</v>
      </c>
      <c r="P4831">
        <v>0.3</v>
      </c>
      <c r="Q4831">
        <v>4</v>
      </c>
      <c r="R4831">
        <v>0.7</v>
      </c>
      <c r="S4831" t="s">
        <v>337</v>
      </c>
      <c r="T4831">
        <v>3</v>
      </c>
      <c r="U4831" t="s">
        <v>355</v>
      </c>
      <c r="V4831">
        <v>1965.9358297035601</v>
      </c>
      <c r="W4831">
        <v>2089.3998578922901</v>
      </c>
      <c r="X4831">
        <v>2217.8686323687798</v>
      </c>
      <c r="Y4831">
        <v>417.19844039999901</v>
      </c>
      <c r="Z4831">
        <f t="shared" si="150"/>
        <v>-0.15998989152021176</v>
      </c>
      <c r="AA4831">
        <f t="shared" si="151"/>
        <v>2.0003387337686677E-3</v>
      </c>
    </row>
    <row r="4832" spans="1:27" x14ac:dyDescent="0.3">
      <c r="A4832" t="s">
        <v>163</v>
      </c>
      <c r="B4832">
        <v>20</v>
      </c>
      <c r="C4832">
        <v>0.3</v>
      </c>
      <c r="D4832">
        <v>4</v>
      </c>
      <c r="E4832">
        <v>0.7</v>
      </c>
      <c r="F4832" t="s">
        <v>337</v>
      </c>
      <c r="G4832">
        <v>3</v>
      </c>
      <c r="H4832">
        <v>1651.40596957359</v>
      </c>
      <c r="I4832" t="s">
        <v>9</v>
      </c>
      <c r="J4832">
        <v>4</v>
      </c>
      <c r="K4832">
        <v>6</v>
      </c>
      <c r="L4832">
        <v>6.6666666666666599</v>
      </c>
      <c r="M4832">
        <v>0.82787980000000505</v>
      </c>
      <c r="N4832" t="s">
        <v>163</v>
      </c>
      <c r="O4832">
        <v>20</v>
      </c>
      <c r="P4832">
        <v>0.3</v>
      </c>
      <c r="Q4832">
        <v>4</v>
      </c>
      <c r="R4832">
        <v>0.7</v>
      </c>
      <c r="S4832" t="s">
        <v>337</v>
      </c>
      <c r="T4832">
        <v>3</v>
      </c>
      <c r="U4832" t="s">
        <v>355</v>
      </c>
      <c r="V4832">
        <v>1965.9358297035601</v>
      </c>
      <c r="W4832">
        <v>2089.3998578922901</v>
      </c>
      <c r="X4832">
        <v>2217.8686323687798</v>
      </c>
      <c r="Y4832">
        <v>417.19844039999901</v>
      </c>
      <c r="Z4832">
        <f t="shared" si="150"/>
        <v>-0.15998989152021176</v>
      </c>
      <c r="AA4832">
        <f t="shared" si="151"/>
        <v>1.9843789425632928E-3</v>
      </c>
    </row>
    <row r="4833" spans="1:27" x14ac:dyDescent="0.3">
      <c r="A4833" t="s">
        <v>163</v>
      </c>
      <c r="B4833">
        <v>20</v>
      </c>
      <c r="C4833">
        <v>0.3</v>
      </c>
      <c r="D4833">
        <v>4</v>
      </c>
      <c r="E4833">
        <v>0.7</v>
      </c>
      <c r="F4833" t="s">
        <v>337</v>
      </c>
      <c r="G4833">
        <v>3</v>
      </c>
      <c r="H4833">
        <v>1651.40596957359</v>
      </c>
      <c r="I4833" t="s">
        <v>13</v>
      </c>
      <c r="J4833">
        <v>5</v>
      </c>
      <c r="K4833">
        <v>6</v>
      </c>
      <c r="L4833">
        <v>6.6666666666666599</v>
      </c>
      <c r="M4833">
        <v>0.85180769999999395</v>
      </c>
      <c r="N4833" t="s">
        <v>163</v>
      </c>
      <c r="O4833">
        <v>20</v>
      </c>
      <c r="P4833">
        <v>0.3</v>
      </c>
      <c r="Q4833">
        <v>4</v>
      </c>
      <c r="R4833">
        <v>0.7</v>
      </c>
      <c r="S4833" t="s">
        <v>337</v>
      </c>
      <c r="T4833">
        <v>3</v>
      </c>
      <c r="U4833" t="s">
        <v>355</v>
      </c>
      <c r="V4833">
        <v>1965.9358297035601</v>
      </c>
      <c r="W4833">
        <v>2089.3998578922901</v>
      </c>
      <c r="X4833">
        <v>2217.8686323687798</v>
      </c>
      <c r="Y4833">
        <v>417.19844039999901</v>
      </c>
      <c r="Z4833">
        <f t="shared" si="150"/>
        <v>-0.15998989152021176</v>
      </c>
      <c r="AA4833">
        <f t="shared" si="151"/>
        <v>2.0417327044255076E-3</v>
      </c>
    </row>
    <row r="4834" spans="1:27" x14ac:dyDescent="0.3">
      <c r="A4834" t="s">
        <v>39</v>
      </c>
      <c r="B4834">
        <v>10</v>
      </c>
      <c r="C4834">
        <v>0.3</v>
      </c>
      <c r="D4834">
        <v>4</v>
      </c>
      <c r="E4834">
        <v>0.3</v>
      </c>
      <c r="F4834" t="s">
        <v>336</v>
      </c>
      <c r="G4834">
        <v>4</v>
      </c>
      <c r="H4834">
        <v>1511.3928194600201</v>
      </c>
      <c r="I4834" t="s">
        <v>16</v>
      </c>
      <c r="J4834">
        <v>5</v>
      </c>
      <c r="K4834">
        <v>9</v>
      </c>
      <c r="L4834">
        <v>6.6666666666666599</v>
      </c>
      <c r="M4834">
        <v>6.7768799999999602E-2</v>
      </c>
      <c r="N4834" t="s">
        <v>39</v>
      </c>
      <c r="O4834">
        <v>10</v>
      </c>
      <c r="P4834">
        <v>0.3</v>
      </c>
      <c r="Q4834">
        <v>4</v>
      </c>
      <c r="R4834">
        <v>0.3</v>
      </c>
      <c r="S4834" t="s">
        <v>336</v>
      </c>
      <c r="T4834">
        <v>4</v>
      </c>
      <c r="U4834" t="s">
        <v>355</v>
      </c>
      <c r="V4834">
        <v>1799.32526637306</v>
      </c>
      <c r="W4834">
        <v>1803.10982923755</v>
      </c>
      <c r="X4834">
        <v>1909.6197443271201</v>
      </c>
      <c r="Y4834">
        <v>34.5938362999999</v>
      </c>
      <c r="Z4834">
        <f t="shared" si="150"/>
        <v>-0.16002245524703368</v>
      </c>
      <c r="AA4834">
        <f t="shared" si="151"/>
        <v>1.9589848148758165E-3</v>
      </c>
    </row>
    <row r="4835" spans="1:27" x14ac:dyDescent="0.3">
      <c r="A4835" t="s">
        <v>39</v>
      </c>
      <c r="B4835">
        <v>10</v>
      </c>
      <c r="C4835">
        <v>0.3</v>
      </c>
      <c r="D4835">
        <v>4</v>
      </c>
      <c r="E4835">
        <v>0.3</v>
      </c>
      <c r="F4835" t="s">
        <v>336</v>
      </c>
      <c r="G4835">
        <v>4</v>
      </c>
      <c r="H4835">
        <v>1511.34669909321</v>
      </c>
      <c r="I4835" t="s">
        <v>4</v>
      </c>
      <c r="J4835">
        <v>0</v>
      </c>
      <c r="K4835">
        <v>9</v>
      </c>
      <c r="L4835">
        <v>6.6666666666666599</v>
      </c>
      <c r="M4835">
        <v>7.2844899999999699E-2</v>
      </c>
      <c r="N4835" t="s">
        <v>39</v>
      </c>
      <c r="O4835">
        <v>10</v>
      </c>
      <c r="P4835">
        <v>0.3</v>
      </c>
      <c r="Q4835">
        <v>4</v>
      </c>
      <c r="R4835">
        <v>0.3</v>
      </c>
      <c r="S4835" t="s">
        <v>336</v>
      </c>
      <c r="T4835">
        <v>4</v>
      </c>
      <c r="U4835" t="s">
        <v>355</v>
      </c>
      <c r="V4835">
        <v>1799.32526637306</v>
      </c>
      <c r="W4835">
        <v>1803.10982923755</v>
      </c>
      <c r="X4835">
        <v>1909.6197443271201</v>
      </c>
      <c r="Y4835">
        <v>34.5938362999999</v>
      </c>
      <c r="Z4835">
        <f t="shared" si="150"/>
        <v>-0.16004808728125897</v>
      </c>
      <c r="AA4835">
        <f t="shared" si="151"/>
        <v>2.105719046834939E-3</v>
      </c>
    </row>
    <row r="4836" spans="1:27" x14ac:dyDescent="0.3">
      <c r="A4836" t="s">
        <v>36</v>
      </c>
      <c r="B4836">
        <v>10</v>
      </c>
      <c r="C4836">
        <v>0.3</v>
      </c>
      <c r="D4836">
        <v>4</v>
      </c>
      <c r="E4836">
        <v>0.3</v>
      </c>
      <c r="F4836" t="s">
        <v>336</v>
      </c>
      <c r="G4836">
        <v>1</v>
      </c>
      <c r="H4836">
        <v>1371.6799547076801</v>
      </c>
      <c r="I4836" t="s">
        <v>12</v>
      </c>
      <c r="J4836">
        <v>4</v>
      </c>
      <c r="K4836">
        <v>9</v>
      </c>
      <c r="L4836">
        <v>6.6666666666666599</v>
      </c>
      <c r="M4836">
        <v>0.14163199999999901</v>
      </c>
      <c r="N4836" t="s">
        <v>36</v>
      </c>
      <c r="O4836">
        <v>10</v>
      </c>
      <c r="P4836">
        <v>0.3</v>
      </c>
      <c r="Q4836">
        <v>4</v>
      </c>
      <c r="R4836">
        <v>0.3</v>
      </c>
      <c r="S4836" t="s">
        <v>336</v>
      </c>
      <c r="T4836">
        <v>1</v>
      </c>
      <c r="U4836" t="s">
        <v>355</v>
      </c>
      <c r="V4836">
        <v>1633.19913571094</v>
      </c>
      <c r="W4836">
        <v>1696.4233979366099</v>
      </c>
      <c r="X4836">
        <v>1849.2385484233901</v>
      </c>
      <c r="Y4836">
        <v>71.923085499999999</v>
      </c>
      <c r="Z4836">
        <f t="shared" si="150"/>
        <v>-0.16012694060692073</v>
      </c>
      <c r="AA4836">
        <f t="shared" si="151"/>
        <v>1.969214738430528E-3</v>
      </c>
    </row>
    <row r="4837" spans="1:27" x14ac:dyDescent="0.3">
      <c r="A4837" t="s">
        <v>141</v>
      </c>
      <c r="B4837">
        <v>20</v>
      </c>
      <c r="C4837">
        <v>0.3</v>
      </c>
      <c r="D4837">
        <v>2</v>
      </c>
      <c r="E4837">
        <v>0.7</v>
      </c>
      <c r="F4837" t="s">
        <v>337</v>
      </c>
      <c r="G4837">
        <v>1</v>
      </c>
      <c r="H4837">
        <v>1596.8809873689399</v>
      </c>
      <c r="I4837" t="s">
        <v>8</v>
      </c>
      <c r="J4837">
        <v>3</v>
      </c>
      <c r="K4837">
        <v>9</v>
      </c>
      <c r="L4837">
        <v>3.3333333333333299</v>
      </c>
      <c r="M4837">
        <v>0.57421279999999797</v>
      </c>
      <c r="N4837" t="s">
        <v>141</v>
      </c>
      <c r="O4837">
        <v>20</v>
      </c>
      <c r="P4837">
        <v>0.3</v>
      </c>
      <c r="Q4837">
        <v>2</v>
      </c>
      <c r="R4837">
        <v>0.7</v>
      </c>
      <c r="S4837" t="s">
        <v>337</v>
      </c>
      <c r="T4837">
        <v>1</v>
      </c>
      <c r="U4837" t="s">
        <v>355</v>
      </c>
      <c r="V4837">
        <v>1901.4160706382299</v>
      </c>
      <c r="W4837">
        <v>1910.2068749790999</v>
      </c>
      <c r="X4837">
        <v>1936.32749941517</v>
      </c>
      <c r="Y4837">
        <v>276.50591219999899</v>
      </c>
      <c r="Z4837">
        <f t="shared" si="150"/>
        <v>-0.16016225379175936</v>
      </c>
      <c r="AA4837">
        <f t="shared" si="151"/>
        <v>2.0766745833075179E-3</v>
      </c>
    </row>
    <row r="4838" spans="1:27" x14ac:dyDescent="0.3">
      <c r="A4838" t="s">
        <v>167</v>
      </c>
      <c r="B4838">
        <v>20</v>
      </c>
      <c r="C4838">
        <v>0.7</v>
      </c>
      <c r="D4838">
        <v>4</v>
      </c>
      <c r="E4838">
        <v>0.7</v>
      </c>
      <c r="F4838" t="s">
        <v>336</v>
      </c>
      <c r="G4838">
        <v>2</v>
      </c>
      <c r="H4838">
        <v>2898.20426183165</v>
      </c>
      <c r="I4838" t="s">
        <v>10</v>
      </c>
      <c r="J4838">
        <v>4</v>
      </c>
      <c r="K4838">
        <v>7</v>
      </c>
      <c r="L4838">
        <v>6.6666666666666599</v>
      </c>
      <c r="M4838">
        <v>0.71023050000007903</v>
      </c>
      <c r="N4838" t="s">
        <v>167</v>
      </c>
      <c r="O4838">
        <v>20</v>
      </c>
      <c r="P4838">
        <v>0.7</v>
      </c>
      <c r="Q4838">
        <v>4</v>
      </c>
      <c r="R4838">
        <v>0.7</v>
      </c>
      <c r="S4838" t="s">
        <v>336</v>
      </c>
      <c r="T4838">
        <v>2</v>
      </c>
      <c r="U4838" t="s">
        <v>355</v>
      </c>
      <c r="V4838">
        <v>3451.0548675950299</v>
      </c>
      <c r="W4838">
        <v>3495.0917222257899</v>
      </c>
      <c r="X4838">
        <v>3641.13397923208</v>
      </c>
      <c r="Y4838">
        <v>284.150169800002</v>
      </c>
      <c r="Z4838">
        <f t="shared" si="150"/>
        <v>-0.16019757059053955</v>
      </c>
      <c r="AA4838">
        <f t="shared" si="151"/>
        <v>2.4994899721508946E-3</v>
      </c>
    </row>
    <row r="4839" spans="1:27" x14ac:dyDescent="0.3">
      <c r="A4839" t="s">
        <v>98</v>
      </c>
      <c r="B4839">
        <v>20</v>
      </c>
      <c r="C4839">
        <v>0.3</v>
      </c>
      <c r="D4839">
        <v>2</v>
      </c>
      <c r="E4839">
        <v>0.3</v>
      </c>
      <c r="F4839" t="s">
        <v>336</v>
      </c>
      <c r="G4839">
        <v>3</v>
      </c>
      <c r="H4839">
        <v>1347.5175064519799</v>
      </c>
      <c r="I4839" t="s">
        <v>2</v>
      </c>
      <c r="J4839">
        <v>0</v>
      </c>
      <c r="K4839">
        <v>7</v>
      </c>
      <c r="L4839">
        <v>3.3333333333333299</v>
      </c>
      <c r="M4839">
        <v>0.29621850000000099</v>
      </c>
      <c r="N4839" t="s">
        <v>98</v>
      </c>
      <c r="O4839">
        <v>20</v>
      </c>
      <c r="P4839">
        <v>0.3</v>
      </c>
      <c r="Q4839">
        <v>2</v>
      </c>
      <c r="R4839">
        <v>0.3</v>
      </c>
      <c r="S4839" t="s">
        <v>336</v>
      </c>
      <c r="T4839">
        <v>3</v>
      </c>
      <c r="U4839" t="s">
        <v>355</v>
      </c>
      <c r="V4839">
        <v>1605.20486821242</v>
      </c>
      <c r="W4839">
        <v>1605.20486821242</v>
      </c>
      <c r="X4839">
        <v>1605.20486821242</v>
      </c>
      <c r="Y4839">
        <v>156.47686160000001</v>
      </c>
      <c r="Z4839">
        <f t="shared" si="150"/>
        <v>-0.1605323824163358</v>
      </c>
      <c r="AA4839">
        <f t="shared" si="151"/>
        <v>1.8930498539600118E-3</v>
      </c>
    </row>
    <row r="4840" spans="1:27" x14ac:dyDescent="0.3">
      <c r="A4840" t="s">
        <v>98</v>
      </c>
      <c r="B4840">
        <v>20</v>
      </c>
      <c r="C4840">
        <v>0.3</v>
      </c>
      <c r="D4840">
        <v>2</v>
      </c>
      <c r="E4840">
        <v>0.3</v>
      </c>
      <c r="F4840" t="s">
        <v>336</v>
      </c>
      <c r="G4840">
        <v>3</v>
      </c>
      <c r="H4840">
        <v>1347.5175064519799</v>
      </c>
      <c r="I4840" t="s">
        <v>6</v>
      </c>
      <c r="J4840">
        <v>3</v>
      </c>
      <c r="K4840">
        <v>7</v>
      </c>
      <c r="L4840">
        <v>3.3333333333333299</v>
      </c>
      <c r="M4840">
        <v>0.28890320000000003</v>
      </c>
      <c r="N4840" t="s">
        <v>98</v>
      </c>
      <c r="O4840">
        <v>20</v>
      </c>
      <c r="P4840">
        <v>0.3</v>
      </c>
      <c r="Q4840">
        <v>2</v>
      </c>
      <c r="R4840">
        <v>0.3</v>
      </c>
      <c r="S4840" t="s">
        <v>336</v>
      </c>
      <c r="T4840">
        <v>3</v>
      </c>
      <c r="U4840" t="s">
        <v>355</v>
      </c>
      <c r="V4840">
        <v>1605.20486821242</v>
      </c>
      <c r="W4840">
        <v>1605.20486821242</v>
      </c>
      <c r="X4840">
        <v>1605.20486821242</v>
      </c>
      <c r="Y4840">
        <v>156.47686160000001</v>
      </c>
      <c r="Z4840">
        <f t="shared" si="150"/>
        <v>-0.1605323824163358</v>
      </c>
      <c r="AA4840">
        <f t="shared" si="151"/>
        <v>1.8462998110130809E-3</v>
      </c>
    </row>
    <row r="4841" spans="1:27" x14ac:dyDescent="0.3">
      <c r="A4841" t="s">
        <v>98</v>
      </c>
      <c r="B4841">
        <v>20</v>
      </c>
      <c r="C4841">
        <v>0.3</v>
      </c>
      <c r="D4841">
        <v>2</v>
      </c>
      <c r="E4841">
        <v>0.3</v>
      </c>
      <c r="F4841" t="s">
        <v>336</v>
      </c>
      <c r="G4841">
        <v>3</v>
      </c>
      <c r="H4841">
        <v>1347.5175064519799</v>
      </c>
      <c r="I4841" t="s">
        <v>10</v>
      </c>
      <c r="J4841">
        <v>4</v>
      </c>
      <c r="K4841">
        <v>7</v>
      </c>
      <c r="L4841">
        <v>3.3333333333333299</v>
      </c>
      <c r="M4841">
        <v>0.30841429999999898</v>
      </c>
      <c r="N4841" t="s">
        <v>98</v>
      </c>
      <c r="O4841">
        <v>20</v>
      </c>
      <c r="P4841">
        <v>0.3</v>
      </c>
      <c r="Q4841">
        <v>2</v>
      </c>
      <c r="R4841">
        <v>0.3</v>
      </c>
      <c r="S4841" t="s">
        <v>336</v>
      </c>
      <c r="T4841">
        <v>3</v>
      </c>
      <c r="U4841" t="s">
        <v>355</v>
      </c>
      <c r="V4841">
        <v>1605.20486821242</v>
      </c>
      <c r="W4841">
        <v>1605.20486821242</v>
      </c>
      <c r="X4841">
        <v>1605.20486821242</v>
      </c>
      <c r="Y4841">
        <v>156.47686160000001</v>
      </c>
      <c r="Z4841">
        <f t="shared" si="150"/>
        <v>-0.1605323824163358</v>
      </c>
      <c r="AA4841">
        <f t="shared" si="151"/>
        <v>1.9709898118253095E-3</v>
      </c>
    </row>
    <row r="4842" spans="1:27" x14ac:dyDescent="0.3">
      <c r="A4842" t="s">
        <v>98</v>
      </c>
      <c r="B4842">
        <v>20</v>
      </c>
      <c r="C4842">
        <v>0.3</v>
      </c>
      <c r="D4842">
        <v>2</v>
      </c>
      <c r="E4842">
        <v>0.3</v>
      </c>
      <c r="F4842" t="s">
        <v>336</v>
      </c>
      <c r="G4842">
        <v>3</v>
      </c>
      <c r="H4842">
        <v>1347.5175064519799</v>
      </c>
      <c r="I4842" t="s">
        <v>14</v>
      </c>
      <c r="J4842">
        <v>5</v>
      </c>
      <c r="K4842">
        <v>7</v>
      </c>
      <c r="L4842">
        <v>3.3333333333333299</v>
      </c>
      <c r="M4842">
        <v>0.34180269999999802</v>
      </c>
      <c r="N4842" t="s">
        <v>98</v>
      </c>
      <c r="O4842">
        <v>20</v>
      </c>
      <c r="P4842">
        <v>0.3</v>
      </c>
      <c r="Q4842">
        <v>2</v>
      </c>
      <c r="R4842">
        <v>0.3</v>
      </c>
      <c r="S4842" t="s">
        <v>336</v>
      </c>
      <c r="T4842">
        <v>3</v>
      </c>
      <c r="U4842" t="s">
        <v>355</v>
      </c>
      <c r="V4842">
        <v>1605.20486821242</v>
      </c>
      <c r="W4842">
        <v>1605.20486821242</v>
      </c>
      <c r="X4842">
        <v>1605.20486821242</v>
      </c>
      <c r="Y4842">
        <v>156.47686160000001</v>
      </c>
      <c r="Z4842">
        <f t="shared" si="150"/>
        <v>-0.1605323824163358</v>
      </c>
      <c r="AA4842">
        <f t="shared" si="151"/>
        <v>2.1843657682357174E-3</v>
      </c>
    </row>
    <row r="4843" spans="1:27" x14ac:dyDescent="0.3">
      <c r="A4843" t="s">
        <v>167</v>
      </c>
      <c r="B4843">
        <v>20</v>
      </c>
      <c r="C4843">
        <v>0.7</v>
      </c>
      <c r="D4843">
        <v>4</v>
      </c>
      <c r="E4843">
        <v>0.7</v>
      </c>
      <c r="F4843" t="s">
        <v>336</v>
      </c>
      <c r="G4843">
        <v>2</v>
      </c>
      <c r="H4843">
        <v>2896.5990042270801</v>
      </c>
      <c r="I4843" t="s">
        <v>14</v>
      </c>
      <c r="J4843">
        <v>5</v>
      </c>
      <c r="K4843">
        <v>7</v>
      </c>
      <c r="L4843">
        <v>6.6666666666666599</v>
      </c>
      <c r="M4843">
        <v>0.54763589999993201</v>
      </c>
      <c r="N4843" t="s">
        <v>167</v>
      </c>
      <c r="O4843">
        <v>20</v>
      </c>
      <c r="P4843">
        <v>0.7</v>
      </c>
      <c r="Q4843">
        <v>4</v>
      </c>
      <c r="R4843">
        <v>0.7</v>
      </c>
      <c r="S4843" t="s">
        <v>336</v>
      </c>
      <c r="T4843">
        <v>2</v>
      </c>
      <c r="U4843" t="s">
        <v>355</v>
      </c>
      <c r="V4843">
        <v>3451.0548675950299</v>
      </c>
      <c r="W4843">
        <v>3495.0917222257899</v>
      </c>
      <c r="X4843">
        <v>3641.13397923208</v>
      </c>
      <c r="Y4843">
        <v>284.150169800002</v>
      </c>
      <c r="Z4843">
        <f t="shared" si="150"/>
        <v>-0.16066272042621532</v>
      </c>
      <c r="AA4843">
        <f t="shared" si="151"/>
        <v>1.9272763425951264E-3</v>
      </c>
    </row>
    <row r="4844" spans="1:27" x14ac:dyDescent="0.3">
      <c r="A4844" t="s">
        <v>167</v>
      </c>
      <c r="B4844">
        <v>20</v>
      </c>
      <c r="C4844">
        <v>0.7</v>
      </c>
      <c r="D4844">
        <v>4</v>
      </c>
      <c r="E4844">
        <v>0.7</v>
      </c>
      <c r="F4844" t="s">
        <v>336</v>
      </c>
      <c r="G4844">
        <v>2</v>
      </c>
      <c r="H4844">
        <v>2896.4077532268102</v>
      </c>
      <c r="I4844" t="s">
        <v>6</v>
      </c>
      <c r="J4844">
        <v>3</v>
      </c>
      <c r="K4844">
        <v>7</v>
      </c>
      <c r="L4844">
        <v>6.6666666666666599</v>
      </c>
      <c r="M4844">
        <v>0.56062810000003005</v>
      </c>
      <c r="N4844" t="s">
        <v>167</v>
      </c>
      <c r="O4844">
        <v>20</v>
      </c>
      <c r="P4844">
        <v>0.7</v>
      </c>
      <c r="Q4844">
        <v>4</v>
      </c>
      <c r="R4844">
        <v>0.7</v>
      </c>
      <c r="S4844" t="s">
        <v>336</v>
      </c>
      <c r="T4844">
        <v>2</v>
      </c>
      <c r="U4844" t="s">
        <v>355</v>
      </c>
      <c r="V4844">
        <v>3451.0548675950299</v>
      </c>
      <c r="W4844">
        <v>3495.0917222257899</v>
      </c>
      <c r="X4844">
        <v>3641.13397923208</v>
      </c>
      <c r="Y4844">
        <v>284.150169800002</v>
      </c>
      <c r="Z4844">
        <f t="shared" si="150"/>
        <v>-0.16071813855418127</v>
      </c>
      <c r="AA4844">
        <f t="shared" si="151"/>
        <v>1.9729993488817057E-3</v>
      </c>
    </row>
    <row r="4845" spans="1:27" x14ac:dyDescent="0.3">
      <c r="A4845" t="s">
        <v>96</v>
      </c>
      <c r="B4845">
        <v>20</v>
      </c>
      <c r="C4845">
        <v>0.3</v>
      </c>
      <c r="D4845">
        <v>2</v>
      </c>
      <c r="E4845">
        <v>0.3</v>
      </c>
      <c r="F4845" t="s">
        <v>336</v>
      </c>
      <c r="G4845">
        <v>1</v>
      </c>
      <c r="H4845">
        <v>1705.52147474202</v>
      </c>
      <c r="I4845" t="s">
        <v>16</v>
      </c>
      <c r="J4845">
        <v>5</v>
      </c>
      <c r="K4845">
        <v>9</v>
      </c>
      <c r="L4845">
        <v>3.3333333333333299</v>
      </c>
      <c r="M4845">
        <v>0.68482869999999796</v>
      </c>
      <c r="N4845" t="s">
        <v>96</v>
      </c>
      <c r="O4845">
        <v>20</v>
      </c>
      <c r="P4845">
        <v>0.3</v>
      </c>
      <c r="Q4845">
        <v>2</v>
      </c>
      <c r="R4845">
        <v>0.3</v>
      </c>
      <c r="S4845" t="s">
        <v>336</v>
      </c>
      <c r="T4845">
        <v>1</v>
      </c>
      <c r="U4845" t="s">
        <v>355</v>
      </c>
      <c r="V4845">
        <v>2032.1659382069399</v>
      </c>
      <c r="W4845">
        <v>2032.1659382069399</v>
      </c>
      <c r="X4845">
        <v>2032.1659382069399</v>
      </c>
      <c r="Y4845">
        <v>338.56593359999999</v>
      </c>
      <c r="Z4845">
        <f t="shared" si="150"/>
        <v>-0.1607371018889979</v>
      </c>
      <c r="AA4845">
        <f t="shared" si="151"/>
        <v>2.0227336303985368E-3</v>
      </c>
    </row>
    <row r="4846" spans="1:27" x14ac:dyDescent="0.3">
      <c r="A4846" t="s">
        <v>167</v>
      </c>
      <c r="B4846">
        <v>20</v>
      </c>
      <c r="C4846">
        <v>0.7</v>
      </c>
      <c r="D4846">
        <v>4</v>
      </c>
      <c r="E4846">
        <v>0.7</v>
      </c>
      <c r="F4846" t="s">
        <v>336</v>
      </c>
      <c r="G4846">
        <v>2</v>
      </c>
      <c r="H4846">
        <v>2895.6445810391201</v>
      </c>
      <c r="I4846" t="s">
        <v>2</v>
      </c>
      <c r="J4846">
        <v>0</v>
      </c>
      <c r="K4846">
        <v>7</v>
      </c>
      <c r="L4846">
        <v>6.6666666666666599</v>
      </c>
      <c r="M4846">
        <v>0.58145719999993095</v>
      </c>
      <c r="N4846" t="s">
        <v>167</v>
      </c>
      <c r="O4846">
        <v>20</v>
      </c>
      <c r="P4846">
        <v>0.7</v>
      </c>
      <c r="Q4846">
        <v>4</v>
      </c>
      <c r="R4846">
        <v>0.7</v>
      </c>
      <c r="S4846" t="s">
        <v>336</v>
      </c>
      <c r="T4846">
        <v>2</v>
      </c>
      <c r="U4846" t="s">
        <v>355</v>
      </c>
      <c r="V4846">
        <v>3451.0548675950299</v>
      </c>
      <c r="W4846">
        <v>3495.0917222257899</v>
      </c>
      <c r="X4846">
        <v>3641.13397923208</v>
      </c>
      <c r="Y4846">
        <v>284.150169800002</v>
      </c>
      <c r="Z4846">
        <f t="shared" si="150"/>
        <v>-0.16093928026793847</v>
      </c>
      <c r="AA4846">
        <f t="shared" si="151"/>
        <v>2.0463024900150063E-3</v>
      </c>
    </row>
    <row r="4847" spans="1:27" x14ac:dyDescent="0.3">
      <c r="A4847" t="s">
        <v>169</v>
      </c>
      <c r="B4847">
        <v>20</v>
      </c>
      <c r="C4847">
        <v>0.7</v>
      </c>
      <c r="D4847">
        <v>4</v>
      </c>
      <c r="E4847">
        <v>0.7</v>
      </c>
      <c r="F4847" t="s">
        <v>336</v>
      </c>
      <c r="G4847">
        <v>4</v>
      </c>
      <c r="H4847">
        <v>3168.9404598126298</v>
      </c>
      <c r="I4847" t="s">
        <v>10</v>
      </c>
      <c r="J4847">
        <v>4</v>
      </c>
      <c r="K4847">
        <v>7</v>
      </c>
      <c r="L4847">
        <v>6.6666666666666599</v>
      </c>
      <c r="M4847">
        <v>0.49077939999995102</v>
      </c>
      <c r="N4847" t="s">
        <v>169</v>
      </c>
      <c r="O4847">
        <v>20</v>
      </c>
      <c r="P4847">
        <v>0.7</v>
      </c>
      <c r="Q4847">
        <v>4</v>
      </c>
      <c r="R4847">
        <v>0.7</v>
      </c>
      <c r="S4847" t="s">
        <v>336</v>
      </c>
      <c r="T4847">
        <v>4</v>
      </c>
      <c r="U4847" t="s">
        <v>355</v>
      </c>
      <c r="V4847">
        <v>3777.6805068374101</v>
      </c>
      <c r="W4847">
        <v>3785.53019141098</v>
      </c>
      <c r="X4847">
        <v>3793.9182375530099</v>
      </c>
      <c r="Y4847">
        <v>238.020914</v>
      </c>
      <c r="Z4847">
        <f t="shared" si="150"/>
        <v>-0.16114122036603987</v>
      </c>
      <c r="AA4847">
        <f t="shared" si="151"/>
        <v>2.0619171305255595E-3</v>
      </c>
    </row>
    <row r="4848" spans="1:27" x14ac:dyDescent="0.3">
      <c r="A4848" t="s">
        <v>169</v>
      </c>
      <c r="B4848">
        <v>20</v>
      </c>
      <c r="C4848">
        <v>0.7</v>
      </c>
      <c r="D4848">
        <v>4</v>
      </c>
      <c r="E4848">
        <v>0.7</v>
      </c>
      <c r="F4848" t="s">
        <v>336</v>
      </c>
      <c r="G4848">
        <v>4</v>
      </c>
      <c r="H4848">
        <v>3168.9404598126298</v>
      </c>
      <c r="I4848" t="s">
        <v>14</v>
      </c>
      <c r="J4848">
        <v>5</v>
      </c>
      <c r="K4848">
        <v>7</v>
      </c>
      <c r="L4848">
        <v>6.6666666666666599</v>
      </c>
      <c r="M4848">
        <v>0.51724730000000796</v>
      </c>
      <c r="N4848" t="s">
        <v>169</v>
      </c>
      <c r="O4848">
        <v>20</v>
      </c>
      <c r="P4848">
        <v>0.7</v>
      </c>
      <c r="Q4848">
        <v>4</v>
      </c>
      <c r="R4848">
        <v>0.7</v>
      </c>
      <c r="S4848" t="s">
        <v>336</v>
      </c>
      <c r="T4848">
        <v>4</v>
      </c>
      <c r="U4848" t="s">
        <v>355</v>
      </c>
      <c r="V4848">
        <v>3777.6805068374101</v>
      </c>
      <c r="W4848">
        <v>3785.53019141098</v>
      </c>
      <c r="X4848">
        <v>3793.9182375530099</v>
      </c>
      <c r="Y4848">
        <v>238.020914</v>
      </c>
      <c r="Z4848">
        <f t="shared" si="150"/>
        <v>-0.16114122036603987</v>
      </c>
      <c r="AA4848">
        <f t="shared" si="151"/>
        <v>2.1731170228176167E-3</v>
      </c>
    </row>
    <row r="4849" spans="1:27" x14ac:dyDescent="0.3">
      <c r="A4849" t="s">
        <v>169</v>
      </c>
      <c r="B4849">
        <v>20</v>
      </c>
      <c r="C4849">
        <v>0.7</v>
      </c>
      <c r="D4849">
        <v>4</v>
      </c>
      <c r="E4849">
        <v>0.7</v>
      </c>
      <c r="F4849" t="s">
        <v>336</v>
      </c>
      <c r="G4849">
        <v>4</v>
      </c>
      <c r="H4849">
        <v>3168.9393372678201</v>
      </c>
      <c r="I4849" t="s">
        <v>2</v>
      </c>
      <c r="J4849">
        <v>0</v>
      </c>
      <c r="K4849">
        <v>7</v>
      </c>
      <c r="L4849">
        <v>6.6666666666666599</v>
      </c>
      <c r="M4849">
        <v>0.49136600000008401</v>
      </c>
      <c r="N4849" t="s">
        <v>169</v>
      </c>
      <c r="O4849">
        <v>20</v>
      </c>
      <c r="P4849">
        <v>0.7</v>
      </c>
      <c r="Q4849">
        <v>4</v>
      </c>
      <c r="R4849">
        <v>0.7</v>
      </c>
      <c r="S4849" t="s">
        <v>336</v>
      </c>
      <c r="T4849">
        <v>4</v>
      </c>
      <c r="U4849" t="s">
        <v>355</v>
      </c>
      <c r="V4849">
        <v>3777.6805068374101</v>
      </c>
      <c r="W4849">
        <v>3785.53019141098</v>
      </c>
      <c r="X4849">
        <v>3793.9182375530099</v>
      </c>
      <c r="Y4849">
        <v>238.020914</v>
      </c>
      <c r="Z4849">
        <f t="shared" si="150"/>
        <v>-0.16114151751790534</v>
      </c>
      <c r="AA4849">
        <f t="shared" si="151"/>
        <v>2.0643816198440612E-3</v>
      </c>
    </row>
    <row r="4850" spans="1:27" x14ac:dyDescent="0.3">
      <c r="A4850" t="s">
        <v>169</v>
      </c>
      <c r="B4850">
        <v>20</v>
      </c>
      <c r="C4850">
        <v>0.7</v>
      </c>
      <c r="D4850">
        <v>4</v>
      </c>
      <c r="E4850">
        <v>0.7</v>
      </c>
      <c r="F4850" t="s">
        <v>336</v>
      </c>
      <c r="G4850">
        <v>4</v>
      </c>
      <c r="H4850">
        <v>3168.9393372678201</v>
      </c>
      <c r="I4850" t="s">
        <v>6</v>
      </c>
      <c r="J4850">
        <v>3</v>
      </c>
      <c r="K4850">
        <v>7</v>
      </c>
      <c r="L4850">
        <v>6.6666666666666599</v>
      </c>
      <c r="M4850">
        <v>0.446647999999981</v>
      </c>
      <c r="N4850" t="s">
        <v>169</v>
      </c>
      <c r="O4850">
        <v>20</v>
      </c>
      <c r="P4850">
        <v>0.7</v>
      </c>
      <c r="Q4850">
        <v>4</v>
      </c>
      <c r="R4850">
        <v>0.7</v>
      </c>
      <c r="S4850" t="s">
        <v>336</v>
      </c>
      <c r="T4850">
        <v>4</v>
      </c>
      <c r="U4850" t="s">
        <v>355</v>
      </c>
      <c r="V4850">
        <v>3777.6805068374101</v>
      </c>
      <c r="W4850">
        <v>3785.53019141098</v>
      </c>
      <c r="X4850">
        <v>3793.9182375530099</v>
      </c>
      <c r="Y4850">
        <v>238.020914</v>
      </c>
      <c r="Z4850">
        <f t="shared" si="150"/>
        <v>-0.16114151751790534</v>
      </c>
      <c r="AA4850">
        <f t="shared" si="151"/>
        <v>1.8765073727932203E-3</v>
      </c>
    </row>
    <row r="4851" spans="1:27" x14ac:dyDescent="0.3">
      <c r="A4851" t="s">
        <v>165</v>
      </c>
      <c r="B4851">
        <v>20</v>
      </c>
      <c r="C4851">
        <v>0.3</v>
      </c>
      <c r="D4851">
        <v>4</v>
      </c>
      <c r="E4851">
        <v>0.7</v>
      </c>
      <c r="F4851" t="s">
        <v>337</v>
      </c>
      <c r="G4851">
        <v>5</v>
      </c>
      <c r="H4851">
        <v>1391.6118969889101</v>
      </c>
      <c r="I4851" t="s">
        <v>1</v>
      </c>
      <c r="J4851">
        <v>0</v>
      </c>
      <c r="K4851">
        <v>6</v>
      </c>
      <c r="L4851">
        <v>6.6666666666666599</v>
      </c>
      <c r="M4851">
        <v>0.39833919999995199</v>
      </c>
      <c r="N4851" t="s">
        <v>165</v>
      </c>
      <c r="O4851">
        <v>20</v>
      </c>
      <c r="P4851">
        <v>0.3</v>
      </c>
      <c r="Q4851">
        <v>4</v>
      </c>
      <c r="R4851">
        <v>0.7</v>
      </c>
      <c r="S4851" t="s">
        <v>337</v>
      </c>
      <c r="T4851">
        <v>5</v>
      </c>
      <c r="U4851" t="s">
        <v>355</v>
      </c>
      <c r="V4851">
        <v>1659.3052225551601</v>
      </c>
      <c r="W4851">
        <v>1681.1890350106501</v>
      </c>
      <c r="X4851">
        <v>1753.99772849685</v>
      </c>
      <c r="Y4851">
        <v>216.30418569999799</v>
      </c>
      <c r="Z4851">
        <f t="shared" si="150"/>
        <v>-0.16132856205564741</v>
      </c>
      <c r="AA4851">
        <f t="shared" si="151"/>
        <v>1.841569541111084E-3</v>
      </c>
    </row>
    <row r="4852" spans="1:27" x14ac:dyDescent="0.3">
      <c r="A4852" t="s">
        <v>165</v>
      </c>
      <c r="B4852">
        <v>20</v>
      </c>
      <c r="C4852">
        <v>0.3</v>
      </c>
      <c r="D4852">
        <v>4</v>
      </c>
      <c r="E4852">
        <v>0.7</v>
      </c>
      <c r="F4852" t="s">
        <v>337</v>
      </c>
      <c r="G4852">
        <v>5</v>
      </c>
      <c r="H4852">
        <v>1391.6118969889101</v>
      </c>
      <c r="I4852" t="s">
        <v>5</v>
      </c>
      <c r="J4852">
        <v>3</v>
      </c>
      <c r="K4852">
        <v>6</v>
      </c>
      <c r="L4852">
        <v>6.6666666666666599</v>
      </c>
      <c r="M4852">
        <v>0.41978890000001401</v>
      </c>
      <c r="N4852" t="s">
        <v>165</v>
      </c>
      <c r="O4852">
        <v>20</v>
      </c>
      <c r="P4852">
        <v>0.3</v>
      </c>
      <c r="Q4852">
        <v>4</v>
      </c>
      <c r="R4852">
        <v>0.7</v>
      </c>
      <c r="S4852" t="s">
        <v>337</v>
      </c>
      <c r="T4852">
        <v>5</v>
      </c>
      <c r="U4852" t="s">
        <v>355</v>
      </c>
      <c r="V4852">
        <v>1659.3052225551601</v>
      </c>
      <c r="W4852">
        <v>1681.1890350106501</v>
      </c>
      <c r="X4852">
        <v>1753.99772849685</v>
      </c>
      <c r="Y4852">
        <v>216.30418569999799</v>
      </c>
      <c r="Z4852">
        <f t="shared" si="150"/>
        <v>-0.16132856205564741</v>
      </c>
      <c r="AA4852">
        <f t="shared" si="151"/>
        <v>1.9407340576489728E-3</v>
      </c>
    </row>
    <row r="4853" spans="1:27" x14ac:dyDescent="0.3">
      <c r="A4853" t="s">
        <v>165</v>
      </c>
      <c r="B4853">
        <v>20</v>
      </c>
      <c r="C4853">
        <v>0.3</v>
      </c>
      <c r="D4853">
        <v>4</v>
      </c>
      <c r="E4853">
        <v>0.7</v>
      </c>
      <c r="F4853" t="s">
        <v>337</v>
      </c>
      <c r="G4853">
        <v>5</v>
      </c>
      <c r="H4853">
        <v>1391.6118969889101</v>
      </c>
      <c r="I4853" t="s">
        <v>9</v>
      </c>
      <c r="J4853">
        <v>4</v>
      </c>
      <c r="K4853">
        <v>6</v>
      </c>
      <c r="L4853">
        <v>6.6666666666666599</v>
      </c>
      <c r="M4853">
        <v>0.424846300000012</v>
      </c>
      <c r="N4853" t="s">
        <v>165</v>
      </c>
      <c r="O4853">
        <v>20</v>
      </c>
      <c r="P4853">
        <v>0.3</v>
      </c>
      <c r="Q4853">
        <v>4</v>
      </c>
      <c r="R4853">
        <v>0.7</v>
      </c>
      <c r="S4853" t="s">
        <v>337</v>
      </c>
      <c r="T4853">
        <v>5</v>
      </c>
      <c r="U4853" t="s">
        <v>355</v>
      </c>
      <c r="V4853">
        <v>1659.3052225551601</v>
      </c>
      <c r="W4853">
        <v>1681.1890350106501</v>
      </c>
      <c r="X4853">
        <v>1753.99772849685</v>
      </c>
      <c r="Y4853">
        <v>216.30418569999799</v>
      </c>
      <c r="Z4853">
        <f t="shared" si="150"/>
        <v>-0.16132856205564741</v>
      </c>
      <c r="AA4853">
        <f t="shared" si="151"/>
        <v>1.9641150198972594E-3</v>
      </c>
    </row>
    <row r="4854" spans="1:27" x14ac:dyDescent="0.3">
      <c r="A4854" t="s">
        <v>165</v>
      </c>
      <c r="B4854">
        <v>20</v>
      </c>
      <c r="C4854">
        <v>0.3</v>
      </c>
      <c r="D4854">
        <v>4</v>
      </c>
      <c r="E4854">
        <v>0.7</v>
      </c>
      <c r="F4854" t="s">
        <v>337</v>
      </c>
      <c r="G4854">
        <v>5</v>
      </c>
      <c r="H4854">
        <v>1391.6118969889101</v>
      </c>
      <c r="I4854" t="s">
        <v>13</v>
      </c>
      <c r="J4854">
        <v>5</v>
      </c>
      <c r="K4854">
        <v>6</v>
      </c>
      <c r="L4854">
        <v>6.6666666666666599</v>
      </c>
      <c r="M4854">
        <v>0.42778879999997299</v>
      </c>
      <c r="N4854" t="s">
        <v>165</v>
      </c>
      <c r="O4854">
        <v>20</v>
      </c>
      <c r="P4854">
        <v>0.3</v>
      </c>
      <c r="Q4854">
        <v>4</v>
      </c>
      <c r="R4854">
        <v>0.7</v>
      </c>
      <c r="S4854" t="s">
        <v>337</v>
      </c>
      <c r="T4854">
        <v>5</v>
      </c>
      <c r="U4854" t="s">
        <v>355</v>
      </c>
      <c r="V4854">
        <v>1659.3052225551601</v>
      </c>
      <c r="W4854">
        <v>1681.1890350106501</v>
      </c>
      <c r="X4854">
        <v>1753.99772849685</v>
      </c>
      <c r="Y4854">
        <v>216.30418569999799</v>
      </c>
      <c r="Z4854">
        <f t="shared" si="150"/>
        <v>-0.16132856205564741</v>
      </c>
      <c r="AA4854">
        <f t="shared" si="151"/>
        <v>1.9777185476812387E-3</v>
      </c>
    </row>
    <row r="4855" spans="1:27" x14ac:dyDescent="0.3">
      <c r="A4855" t="s">
        <v>56</v>
      </c>
      <c r="B4855">
        <v>10</v>
      </c>
      <c r="C4855">
        <v>0.3</v>
      </c>
      <c r="D4855">
        <v>2</v>
      </c>
      <c r="E4855">
        <v>0.7</v>
      </c>
      <c r="F4855" t="s">
        <v>336</v>
      </c>
      <c r="G4855">
        <v>1</v>
      </c>
      <c r="H4855">
        <v>2118.2520690040101</v>
      </c>
      <c r="I4855" t="s">
        <v>13</v>
      </c>
      <c r="J4855">
        <v>5</v>
      </c>
      <c r="K4855">
        <v>6</v>
      </c>
      <c r="L4855">
        <v>3.3333333333333299</v>
      </c>
      <c r="M4855">
        <v>8.6467299999999803E-2</v>
      </c>
      <c r="N4855" t="s">
        <v>56</v>
      </c>
      <c r="O4855">
        <v>10</v>
      </c>
      <c r="P4855">
        <v>0.3</v>
      </c>
      <c r="Q4855">
        <v>2</v>
      </c>
      <c r="R4855">
        <v>0.7</v>
      </c>
      <c r="S4855" t="s">
        <v>336</v>
      </c>
      <c r="T4855">
        <v>1</v>
      </c>
      <c r="U4855" t="s">
        <v>355</v>
      </c>
      <c r="V4855">
        <v>2526.2111464437298</v>
      </c>
      <c r="W4855">
        <v>2529.7016811567501</v>
      </c>
      <c r="X4855">
        <v>90000000000</v>
      </c>
      <c r="Y4855">
        <v>36.979139699999998</v>
      </c>
      <c r="Z4855">
        <f t="shared" si="150"/>
        <v>-0.16149049061636181</v>
      </c>
      <c r="AA4855">
        <f t="shared" si="151"/>
        <v>2.3382723530477323E-3</v>
      </c>
    </row>
    <row r="4856" spans="1:27" x14ac:dyDescent="0.3">
      <c r="A4856" t="s">
        <v>96</v>
      </c>
      <c r="B4856">
        <v>20</v>
      </c>
      <c r="C4856">
        <v>0.3</v>
      </c>
      <c r="D4856">
        <v>2</v>
      </c>
      <c r="E4856">
        <v>0.3</v>
      </c>
      <c r="F4856" t="s">
        <v>336</v>
      </c>
      <c r="G4856">
        <v>1</v>
      </c>
      <c r="H4856">
        <v>1703.8920261548899</v>
      </c>
      <c r="I4856" t="s">
        <v>12</v>
      </c>
      <c r="J4856">
        <v>4</v>
      </c>
      <c r="K4856">
        <v>9</v>
      </c>
      <c r="L4856">
        <v>3.3333333333333299</v>
      </c>
      <c r="M4856">
        <v>0.74080419999999902</v>
      </c>
      <c r="N4856" t="s">
        <v>96</v>
      </c>
      <c r="O4856">
        <v>20</v>
      </c>
      <c r="P4856">
        <v>0.3</v>
      </c>
      <c r="Q4856">
        <v>2</v>
      </c>
      <c r="R4856">
        <v>0.3</v>
      </c>
      <c r="S4856" t="s">
        <v>336</v>
      </c>
      <c r="T4856">
        <v>1</v>
      </c>
      <c r="U4856" t="s">
        <v>355</v>
      </c>
      <c r="V4856">
        <v>2032.1659382069399</v>
      </c>
      <c r="W4856">
        <v>2032.1659382069399</v>
      </c>
      <c r="X4856">
        <v>2032.1659382069399</v>
      </c>
      <c r="Y4856">
        <v>338.56593359999999</v>
      </c>
      <c r="Z4856">
        <f t="shared" si="150"/>
        <v>-0.16153893039940381</v>
      </c>
      <c r="AA4856">
        <f t="shared" si="151"/>
        <v>2.1880647947150672E-3</v>
      </c>
    </row>
    <row r="4857" spans="1:27" x14ac:dyDescent="0.3">
      <c r="A4857" t="s">
        <v>280</v>
      </c>
      <c r="B4857">
        <v>60</v>
      </c>
      <c r="C4857">
        <v>0.3</v>
      </c>
      <c r="D4857">
        <v>4</v>
      </c>
      <c r="E4857">
        <v>0.3</v>
      </c>
      <c r="F4857" t="s">
        <v>336</v>
      </c>
      <c r="G4857">
        <v>5</v>
      </c>
      <c r="H4857">
        <v>1743.97731147334</v>
      </c>
      <c r="I4857" t="s">
        <v>1</v>
      </c>
      <c r="J4857">
        <v>0</v>
      </c>
      <c r="K4857">
        <v>6</v>
      </c>
      <c r="L4857">
        <v>6.6666666666666599</v>
      </c>
      <c r="M4857">
        <v>17.6660145000005</v>
      </c>
      <c r="N4857" t="s">
        <v>280</v>
      </c>
      <c r="O4857">
        <v>60</v>
      </c>
      <c r="P4857">
        <v>0.3</v>
      </c>
      <c r="Q4857">
        <v>4</v>
      </c>
      <c r="R4857">
        <v>0.3</v>
      </c>
      <c r="S4857" t="s">
        <v>336</v>
      </c>
      <c r="T4857">
        <v>5</v>
      </c>
      <c r="U4857" t="s">
        <v>355</v>
      </c>
      <c r="V4857">
        <v>2080.0115620757301</v>
      </c>
      <c r="W4857">
        <v>2080.0115620757301</v>
      </c>
      <c r="X4857">
        <v>90000000000</v>
      </c>
      <c r="Y4857">
        <v>1513.8275527000001</v>
      </c>
      <c r="Z4857">
        <f t="shared" si="150"/>
        <v>-0.161554030145413</v>
      </c>
      <c r="AA4857">
        <f t="shared" si="151"/>
        <v>1.1669766789811778E-2</v>
      </c>
    </row>
    <row r="4858" spans="1:27" x14ac:dyDescent="0.3">
      <c r="A4858" t="s">
        <v>280</v>
      </c>
      <c r="B4858">
        <v>60</v>
      </c>
      <c r="C4858">
        <v>0.3</v>
      </c>
      <c r="D4858">
        <v>4</v>
      </c>
      <c r="E4858">
        <v>0.3</v>
      </c>
      <c r="F4858" t="s">
        <v>336</v>
      </c>
      <c r="G4858">
        <v>5</v>
      </c>
      <c r="H4858">
        <v>1743.97731147334</v>
      </c>
      <c r="I4858" t="s">
        <v>5</v>
      </c>
      <c r="J4858">
        <v>3</v>
      </c>
      <c r="K4858">
        <v>6</v>
      </c>
      <c r="L4858">
        <v>6.6666666666666599</v>
      </c>
      <c r="M4858">
        <v>16.8805812999999</v>
      </c>
      <c r="N4858" t="s">
        <v>280</v>
      </c>
      <c r="O4858">
        <v>60</v>
      </c>
      <c r="P4858">
        <v>0.3</v>
      </c>
      <c r="Q4858">
        <v>4</v>
      </c>
      <c r="R4858">
        <v>0.3</v>
      </c>
      <c r="S4858" t="s">
        <v>336</v>
      </c>
      <c r="T4858">
        <v>5</v>
      </c>
      <c r="U4858" t="s">
        <v>355</v>
      </c>
      <c r="V4858">
        <v>2080.0115620757301</v>
      </c>
      <c r="W4858">
        <v>2080.0115620757301</v>
      </c>
      <c r="X4858">
        <v>90000000000</v>
      </c>
      <c r="Y4858">
        <v>1513.8275527000001</v>
      </c>
      <c r="Z4858">
        <f t="shared" si="150"/>
        <v>-0.161554030145413</v>
      </c>
      <c r="AA4858">
        <f t="shared" si="151"/>
        <v>1.1150927508151371E-2</v>
      </c>
    </row>
    <row r="4859" spans="1:27" x14ac:dyDescent="0.3">
      <c r="A4859" t="s">
        <v>280</v>
      </c>
      <c r="B4859">
        <v>60</v>
      </c>
      <c r="C4859">
        <v>0.3</v>
      </c>
      <c r="D4859">
        <v>4</v>
      </c>
      <c r="E4859">
        <v>0.3</v>
      </c>
      <c r="F4859" t="s">
        <v>336</v>
      </c>
      <c r="G4859">
        <v>5</v>
      </c>
      <c r="H4859">
        <v>1743.97731147334</v>
      </c>
      <c r="I4859" t="s">
        <v>9</v>
      </c>
      <c r="J4859">
        <v>4</v>
      </c>
      <c r="K4859">
        <v>6</v>
      </c>
      <c r="L4859">
        <v>6.6666666666666599</v>
      </c>
      <c r="M4859">
        <v>17.761512099999798</v>
      </c>
      <c r="N4859" t="s">
        <v>280</v>
      </c>
      <c r="O4859">
        <v>60</v>
      </c>
      <c r="P4859">
        <v>0.3</v>
      </c>
      <c r="Q4859">
        <v>4</v>
      </c>
      <c r="R4859">
        <v>0.3</v>
      </c>
      <c r="S4859" t="s">
        <v>336</v>
      </c>
      <c r="T4859">
        <v>5</v>
      </c>
      <c r="U4859" t="s">
        <v>355</v>
      </c>
      <c r="V4859">
        <v>2080.0115620757301</v>
      </c>
      <c r="W4859">
        <v>2080.0115620757301</v>
      </c>
      <c r="X4859">
        <v>90000000000</v>
      </c>
      <c r="Y4859">
        <v>1513.8275527000001</v>
      </c>
      <c r="Z4859">
        <f t="shared" si="150"/>
        <v>-0.161554030145413</v>
      </c>
      <c r="AA4859">
        <f t="shared" si="151"/>
        <v>1.173285032916801E-2</v>
      </c>
    </row>
    <row r="4860" spans="1:27" x14ac:dyDescent="0.3">
      <c r="A4860" t="s">
        <v>280</v>
      </c>
      <c r="B4860">
        <v>60</v>
      </c>
      <c r="C4860">
        <v>0.3</v>
      </c>
      <c r="D4860">
        <v>4</v>
      </c>
      <c r="E4860">
        <v>0.3</v>
      </c>
      <c r="F4860" t="s">
        <v>336</v>
      </c>
      <c r="G4860">
        <v>5</v>
      </c>
      <c r="H4860">
        <v>1743.97731147334</v>
      </c>
      <c r="I4860" t="s">
        <v>13</v>
      </c>
      <c r="J4860">
        <v>5</v>
      </c>
      <c r="K4860">
        <v>6</v>
      </c>
      <c r="L4860">
        <v>6.6666666666666599</v>
      </c>
      <c r="M4860">
        <v>16.807163600000401</v>
      </c>
      <c r="N4860" t="s">
        <v>280</v>
      </c>
      <c r="O4860">
        <v>60</v>
      </c>
      <c r="P4860">
        <v>0.3</v>
      </c>
      <c r="Q4860">
        <v>4</v>
      </c>
      <c r="R4860">
        <v>0.3</v>
      </c>
      <c r="S4860" t="s">
        <v>336</v>
      </c>
      <c r="T4860">
        <v>5</v>
      </c>
      <c r="U4860" t="s">
        <v>355</v>
      </c>
      <c r="V4860">
        <v>2080.0115620757301</v>
      </c>
      <c r="W4860">
        <v>2080.0115620757301</v>
      </c>
      <c r="X4860">
        <v>90000000000</v>
      </c>
      <c r="Y4860">
        <v>1513.8275527000001</v>
      </c>
      <c r="Z4860">
        <f t="shared" si="150"/>
        <v>-0.161554030145413</v>
      </c>
      <c r="AA4860">
        <f t="shared" si="151"/>
        <v>1.110242944780853E-2</v>
      </c>
    </row>
    <row r="4861" spans="1:27" x14ac:dyDescent="0.3">
      <c r="A4861" t="s">
        <v>326</v>
      </c>
      <c r="B4861">
        <v>60</v>
      </c>
      <c r="C4861">
        <v>0.7</v>
      </c>
      <c r="D4861">
        <v>4</v>
      </c>
      <c r="E4861">
        <v>0.7</v>
      </c>
      <c r="F4861" t="s">
        <v>336</v>
      </c>
      <c r="G4861">
        <v>1</v>
      </c>
      <c r="H4861">
        <v>3615.8635202191199</v>
      </c>
      <c r="I4861" t="s">
        <v>12</v>
      </c>
      <c r="J4861">
        <v>4</v>
      </c>
      <c r="K4861">
        <v>9</v>
      </c>
      <c r="L4861">
        <v>6.6666666666666599</v>
      </c>
      <c r="M4861">
        <v>17.175750600002999</v>
      </c>
      <c r="N4861" t="s">
        <v>326</v>
      </c>
      <c r="O4861">
        <v>60</v>
      </c>
      <c r="P4861">
        <v>0.7</v>
      </c>
      <c r="Q4861">
        <v>4</v>
      </c>
      <c r="R4861">
        <v>0.7</v>
      </c>
      <c r="S4861" t="s">
        <v>336</v>
      </c>
      <c r="T4861">
        <v>1</v>
      </c>
      <c r="U4861" t="s">
        <v>355</v>
      </c>
      <c r="V4861">
        <v>4314.26869070886</v>
      </c>
      <c r="W4861">
        <v>4315.3211318204003</v>
      </c>
      <c r="X4861">
        <v>90000000000</v>
      </c>
      <c r="Y4861">
        <v>1508.54719689999</v>
      </c>
      <c r="Z4861">
        <f t="shared" si="150"/>
        <v>-0.16188263192642924</v>
      </c>
      <c r="AA4861">
        <f t="shared" si="151"/>
        <v>1.1385623622050769E-2</v>
      </c>
    </row>
    <row r="4862" spans="1:27" x14ac:dyDescent="0.3">
      <c r="A4862" t="s">
        <v>205</v>
      </c>
      <c r="B4862">
        <v>30</v>
      </c>
      <c r="C4862">
        <v>0.3</v>
      </c>
      <c r="D4862">
        <v>4</v>
      </c>
      <c r="E4862">
        <v>0.3</v>
      </c>
      <c r="F4862" t="s">
        <v>337</v>
      </c>
      <c r="G4862">
        <v>5</v>
      </c>
      <c r="H4862">
        <v>913.33985319051703</v>
      </c>
      <c r="I4862" t="s">
        <v>1</v>
      </c>
      <c r="J4862">
        <v>0</v>
      </c>
      <c r="K4862">
        <v>6</v>
      </c>
      <c r="L4862">
        <v>6.6666666666666599</v>
      </c>
      <c r="M4862">
        <v>1.1254728999999699</v>
      </c>
      <c r="N4862" t="s">
        <v>205</v>
      </c>
      <c r="O4862">
        <v>30</v>
      </c>
      <c r="P4862">
        <v>0.3</v>
      </c>
      <c r="Q4862">
        <v>4</v>
      </c>
      <c r="R4862">
        <v>0.3</v>
      </c>
      <c r="S4862" t="s">
        <v>337</v>
      </c>
      <c r="T4862">
        <v>5</v>
      </c>
      <c r="U4862" t="s">
        <v>355</v>
      </c>
      <c r="V4862">
        <v>1089.7782910072999</v>
      </c>
      <c r="W4862">
        <v>1089.7782910072999</v>
      </c>
      <c r="X4862">
        <v>1089.7782910072999</v>
      </c>
      <c r="Y4862">
        <v>596.35556929999404</v>
      </c>
      <c r="Z4862">
        <f t="shared" si="150"/>
        <v>-0.16190305796392582</v>
      </c>
      <c r="AA4862">
        <f t="shared" si="151"/>
        <v>1.887251428407145E-3</v>
      </c>
    </row>
    <row r="4863" spans="1:27" x14ac:dyDescent="0.3">
      <c r="A4863" t="s">
        <v>205</v>
      </c>
      <c r="B4863">
        <v>30</v>
      </c>
      <c r="C4863">
        <v>0.3</v>
      </c>
      <c r="D4863">
        <v>4</v>
      </c>
      <c r="E4863">
        <v>0.3</v>
      </c>
      <c r="F4863" t="s">
        <v>337</v>
      </c>
      <c r="G4863">
        <v>5</v>
      </c>
      <c r="H4863">
        <v>913.33985319051703</v>
      </c>
      <c r="I4863" t="s">
        <v>5</v>
      </c>
      <c r="J4863">
        <v>3</v>
      </c>
      <c r="K4863">
        <v>6</v>
      </c>
      <c r="L4863">
        <v>6.6666666666666599</v>
      </c>
      <c r="M4863">
        <v>1.13660249999998</v>
      </c>
      <c r="N4863" t="s">
        <v>205</v>
      </c>
      <c r="O4863">
        <v>30</v>
      </c>
      <c r="P4863">
        <v>0.3</v>
      </c>
      <c r="Q4863">
        <v>4</v>
      </c>
      <c r="R4863">
        <v>0.3</v>
      </c>
      <c r="S4863" t="s">
        <v>337</v>
      </c>
      <c r="T4863">
        <v>5</v>
      </c>
      <c r="U4863" t="s">
        <v>355</v>
      </c>
      <c r="V4863">
        <v>1089.7782910072999</v>
      </c>
      <c r="W4863">
        <v>1089.7782910072999</v>
      </c>
      <c r="X4863">
        <v>1089.7782910072999</v>
      </c>
      <c r="Y4863">
        <v>596.35556929999404</v>
      </c>
      <c r="Z4863">
        <f t="shared" si="150"/>
        <v>-0.16190305796392582</v>
      </c>
      <c r="AA4863">
        <f t="shared" si="151"/>
        <v>1.9059141198834299E-3</v>
      </c>
    </row>
    <row r="4864" spans="1:27" x14ac:dyDescent="0.3">
      <c r="A4864" t="s">
        <v>205</v>
      </c>
      <c r="B4864">
        <v>30</v>
      </c>
      <c r="C4864">
        <v>0.3</v>
      </c>
      <c r="D4864">
        <v>4</v>
      </c>
      <c r="E4864">
        <v>0.3</v>
      </c>
      <c r="F4864" t="s">
        <v>337</v>
      </c>
      <c r="G4864">
        <v>5</v>
      </c>
      <c r="H4864">
        <v>913.33985319051703</v>
      </c>
      <c r="I4864" t="s">
        <v>9</v>
      </c>
      <c r="J4864">
        <v>4</v>
      </c>
      <c r="K4864">
        <v>6</v>
      </c>
      <c r="L4864">
        <v>6.6666666666666599</v>
      </c>
      <c r="M4864">
        <v>1.1822959000000901</v>
      </c>
      <c r="N4864" t="s">
        <v>205</v>
      </c>
      <c r="O4864">
        <v>30</v>
      </c>
      <c r="P4864">
        <v>0.3</v>
      </c>
      <c r="Q4864">
        <v>4</v>
      </c>
      <c r="R4864">
        <v>0.3</v>
      </c>
      <c r="S4864" t="s">
        <v>337</v>
      </c>
      <c r="T4864">
        <v>5</v>
      </c>
      <c r="U4864" t="s">
        <v>355</v>
      </c>
      <c r="V4864">
        <v>1089.7782910072999</v>
      </c>
      <c r="W4864">
        <v>1089.7782910072999</v>
      </c>
      <c r="X4864">
        <v>1089.7782910072999</v>
      </c>
      <c r="Y4864">
        <v>596.35556929999404</v>
      </c>
      <c r="Z4864">
        <f t="shared" si="150"/>
        <v>-0.16190305796392582</v>
      </c>
      <c r="AA4864">
        <f t="shared" si="151"/>
        <v>1.9825351868313673E-3</v>
      </c>
    </row>
    <row r="4865" spans="1:27" x14ac:dyDescent="0.3">
      <c r="A4865" t="s">
        <v>205</v>
      </c>
      <c r="B4865">
        <v>30</v>
      </c>
      <c r="C4865">
        <v>0.3</v>
      </c>
      <c r="D4865">
        <v>4</v>
      </c>
      <c r="E4865">
        <v>0.3</v>
      </c>
      <c r="F4865" t="s">
        <v>337</v>
      </c>
      <c r="G4865">
        <v>5</v>
      </c>
      <c r="H4865">
        <v>913.33985319051703</v>
      </c>
      <c r="I4865" t="s">
        <v>13</v>
      </c>
      <c r="J4865">
        <v>5</v>
      </c>
      <c r="K4865">
        <v>6</v>
      </c>
      <c r="L4865">
        <v>6.6666666666666599</v>
      </c>
      <c r="M4865">
        <v>1.1406990999998901</v>
      </c>
      <c r="N4865" t="s">
        <v>205</v>
      </c>
      <c r="O4865">
        <v>30</v>
      </c>
      <c r="P4865">
        <v>0.3</v>
      </c>
      <c r="Q4865">
        <v>4</v>
      </c>
      <c r="R4865">
        <v>0.3</v>
      </c>
      <c r="S4865" t="s">
        <v>337</v>
      </c>
      <c r="T4865">
        <v>5</v>
      </c>
      <c r="U4865" t="s">
        <v>355</v>
      </c>
      <c r="V4865">
        <v>1089.7782910072999</v>
      </c>
      <c r="W4865">
        <v>1089.7782910072999</v>
      </c>
      <c r="X4865">
        <v>1089.7782910072999</v>
      </c>
      <c r="Y4865">
        <v>596.35556929999404</v>
      </c>
      <c r="Z4865">
        <f t="shared" si="150"/>
        <v>-0.16190305796392582</v>
      </c>
      <c r="AA4865">
        <f t="shared" si="151"/>
        <v>1.912783511586636E-3</v>
      </c>
    </row>
    <row r="4866" spans="1:27" x14ac:dyDescent="0.3">
      <c r="A4866" t="s">
        <v>279</v>
      </c>
      <c r="B4866">
        <v>60</v>
      </c>
      <c r="C4866">
        <v>0.3</v>
      </c>
      <c r="D4866">
        <v>4</v>
      </c>
      <c r="E4866">
        <v>0.3</v>
      </c>
      <c r="F4866" t="s">
        <v>336</v>
      </c>
      <c r="G4866">
        <v>4</v>
      </c>
      <c r="H4866">
        <v>2168.30961363698</v>
      </c>
      <c r="I4866" t="s">
        <v>8</v>
      </c>
      <c r="J4866">
        <v>3</v>
      </c>
      <c r="K4866">
        <v>9</v>
      </c>
      <c r="L4866">
        <v>6.6666666666666599</v>
      </c>
      <c r="M4866">
        <v>25.049514000000201</v>
      </c>
      <c r="N4866" t="s">
        <v>279</v>
      </c>
      <c r="O4866">
        <v>60</v>
      </c>
      <c r="P4866">
        <v>0.3</v>
      </c>
      <c r="Q4866">
        <v>4</v>
      </c>
      <c r="R4866">
        <v>0.3</v>
      </c>
      <c r="S4866" t="s">
        <v>336</v>
      </c>
      <c r="T4866">
        <v>4</v>
      </c>
      <c r="U4866" t="s">
        <v>355</v>
      </c>
      <c r="V4866">
        <v>2587.3688903375601</v>
      </c>
      <c r="W4866">
        <v>2587.3688903375601</v>
      </c>
      <c r="X4866">
        <v>90000000000</v>
      </c>
      <c r="Y4866">
        <v>1518.7229324</v>
      </c>
      <c r="Z4866">
        <f t="shared" ref="Z4866:Z4929" si="152">(H4866-V4866)/V4866</f>
        <v>-0.16196348277415815</v>
      </c>
      <c r="AA4866">
        <f t="shared" ref="AA4866:AA4929" si="153">M4866/Y4866</f>
        <v>1.649380111776878E-2</v>
      </c>
    </row>
    <row r="4867" spans="1:27" x14ac:dyDescent="0.3">
      <c r="A4867" t="s">
        <v>330</v>
      </c>
      <c r="B4867">
        <v>60</v>
      </c>
      <c r="C4867">
        <v>0.7</v>
      </c>
      <c r="D4867">
        <v>4</v>
      </c>
      <c r="E4867">
        <v>0.7</v>
      </c>
      <c r="F4867" t="s">
        <v>336</v>
      </c>
      <c r="G4867">
        <v>5</v>
      </c>
      <c r="H4867">
        <v>3275.6733698315602</v>
      </c>
      <c r="I4867" t="s">
        <v>1</v>
      </c>
      <c r="J4867">
        <v>0</v>
      </c>
      <c r="K4867">
        <v>6</v>
      </c>
      <c r="L4867">
        <v>6.6666666666666599</v>
      </c>
      <c r="M4867">
        <v>15.1055488000019</v>
      </c>
      <c r="N4867" t="s">
        <v>330</v>
      </c>
      <c r="O4867">
        <v>60</v>
      </c>
      <c r="P4867">
        <v>0.7</v>
      </c>
      <c r="Q4867">
        <v>4</v>
      </c>
      <c r="R4867">
        <v>0.7</v>
      </c>
      <c r="S4867" t="s">
        <v>336</v>
      </c>
      <c r="T4867">
        <v>5</v>
      </c>
      <c r="U4867" t="s">
        <v>355</v>
      </c>
      <c r="V4867">
        <v>3908.7750517882</v>
      </c>
      <c r="W4867">
        <v>3908.7750517882</v>
      </c>
      <c r="X4867">
        <v>90000000000</v>
      </c>
      <c r="Y4867">
        <v>1507.84974049999</v>
      </c>
      <c r="Z4867">
        <f t="shared" si="152"/>
        <v>-0.16196933145769191</v>
      </c>
      <c r="AA4867">
        <f t="shared" si="153"/>
        <v>1.0017940378457756E-2</v>
      </c>
    </row>
    <row r="4868" spans="1:27" x14ac:dyDescent="0.3">
      <c r="A4868" t="s">
        <v>330</v>
      </c>
      <c r="B4868">
        <v>60</v>
      </c>
      <c r="C4868">
        <v>0.7</v>
      </c>
      <c r="D4868">
        <v>4</v>
      </c>
      <c r="E4868">
        <v>0.7</v>
      </c>
      <c r="F4868" t="s">
        <v>336</v>
      </c>
      <c r="G4868">
        <v>5</v>
      </c>
      <c r="H4868">
        <v>3275.6733698315602</v>
      </c>
      <c r="I4868" t="s">
        <v>5</v>
      </c>
      <c r="J4868">
        <v>3</v>
      </c>
      <c r="K4868">
        <v>6</v>
      </c>
      <c r="L4868">
        <v>6.6666666666666599</v>
      </c>
      <c r="M4868">
        <v>14.7584161999984</v>
      </c>
      <c r="N4868" t="s">
        <v>330</v>
      </c>
      <c r="O4868">
        <v>60</v>
      </c>
      <c r="P4868">
        <v>0.7</v>
      </c>
      <c r="Q4868">
        <v>4</v>
      </c>
      <c r="R4868">
        <v>0.7</v>
      </c>
      <c r="S4868" t="s">
        <v>336</v>
      </c>
      <c r="T4868">
        <v>5</v>
      </c>
      <c r="U4868" t="s">
        <v>355</v>
      </c>
      <c r="V4868">
        <v>3908.7750517882</v>
      </c>
      <c r="W4868">
        <v>3908.7750517882</v>
      </c>
      <c r="X4868">
        <v>90000000000</v>
      </c>
      <c r="Y4868">
        <v>1507.84974049999</v>
      </c>
      <c r="Z4868">
        <f t="shared" si="152"/>
        <v>-0.16196933145769191</v>
      </c>
      <c r="AA4868">
        <f t="shared" si="153"/>
        <v>9.7877234074428641E-3</v>
      </c>
    </row>
    <row r="4869" spans="1:27" x14ac:dyDescent="0.3">
      <c r="A4869" t="s">
        <v>330</v>
      </c>
      <c r="B4869">
        <v>60</v>
      </c>
      <c r="C4869">
        <v>0.7</v>
      </c>
      <c r="D4869">
        <v>4</v>
      </c>
      <c r="E4869">
        <v>0.7</v>
      </c>
      <c r="F4869" t="s">
        <v>336</v>
      </c>
      <c r="G4869">
        <v>5</v>
      </c>
      <c r="H4869">
        <v>3275.6733698315602</v>
      </c>
      <c r="I4869" t="s">
        <v>9</v>
      </c>
      <c r="J4869">
        <v>4</v>
      </c>
      <c r="K4869">
        <v>6</v>
      </c>
      <c r="L4869">
        <v>6.6666666666666599</v>
      </c>
      <c r="M4869">
        <v>19.521292299999899</v>
      </c>
      <c r="N4869" t="s">
        <v>330</v>
      </c>
      <c r="O4869">
        <v>60</v>
      </c>
      <c r="P4869">
        <v>0.7</v>
      </c>
      <c r="Q4869">
        <v>4</v>
      </c>
      <c r="R4869">
        <v>0.7</v>
      </c>
      <c r="S4869" t="s">
        <v>336</v>
      </c>
      <c r="T4869">
        <v>5</v>
      </c>
      <c r="U4869" t="s">
        <v>355</v>
      </c>
      <c r="V4869">
        <v>3908.7750517882</v>
      </c>
      <c r="W4869">
        <v>3908.7750517882</v>
      </c>
      <c r="X4869">
        <v>90000000000</v>
      </c>
      <c r="Y4869">
        <v>1507.84974049999</v>
      </c>
      <c r="Z4869">
        <f t="shared" si="152"/>
        <v>-0.16196933145769191</v>
      </c>
      <c r="AA4869">
        <f t="shared" si="153"/>
        <v>1.2946444049210637E-2</v>
      </c>
    </row>
    <row r="4870" spans="1:27" x14ac:dyDescent="0.3">
      <c r="A4870" t="s">
        <v>330</v>
      </c>
      <c r="B4870">
        <v>60</v>
      </c>
      <c r="C4870">
        <v>0.7</v>
      </c>
      <c r="D4870">
        <v>4</v>
      </c>
      <c r="E4870">
        <v>0.7</v>
      </c>
      <c r="F4870" t="s">
        <v>336</v>
      </c>
      <c r="G4870">
        <v>5</v>
      </c>
      <c r="H4870">
        <v>3275.6733698315602</v>
      </c>
      <c r="I4870" t="s">
        <v>13</v>
      </c>
      <c r="J4870">
        <v>5</v>
      </c>
      <c r="K4870">
        <v>6</v>
      </c>
      <c r="L4870">
        <v>6.6666666666666599</v>
      </c>
      <c r="M4870">
        <v>17.7077763999986</v>
      </c>
      <c r="N4870" t="s">
        <v>330</v>
      </c>
      <c r="O4870">
        <v>60</v>
      </c>
      <c r="P4870">
        <v>0.7</v>
      </c>
      <c r="Q4870">
        <v>4</v>
      </c>
      <c r="R4870">
        <v>0.7</v>
      </c>
      <c r="S4870" t="s">
        <v>336</v>
      </c>
      <c r="T4870">
        <v>5</v>
      </c>
      <c r="U4870" t="s">
        <v>355</v>
      </c>
      <c r="V4870">
        <v>3908.7750517882</v>
      </c>
      <c r="W4870">
        <v>3908.7750517882</v>
      </c>
      <c r="X4870">
        <v>90000000000</v>
      </c>
      <c r="Y4870">
        <v>1507.84974049999</v>
      </c>
      <c r="Z4870">
        <f t="shared" si="152"/>
        <v>-0.16196933145769191</v>
      </c>
      <c r="AA4870">
        <f t="shared" si="153"/>
        <v>1.17437274579673E-2</v>
      </c>
    </row>
    <row r="4871" spans="1:27" x14ac:dyDescent="0.3">
      <c r="A4871" t="s">
        <v>56</v>
      </c>
      <c r="B4871">
        <v>10</v>
      </c>
      <c r="C4871">
        <v>0.3</v>
      </c>
      <c r="D4871">
        <v>2</v>
      </c>
      <c r="E4871">
        <v>0.7</v>
      </c>
      <c r="F4871" t="s">
        <v>336</v>
      </c>
      <c r="G4871">
        <v>1</v>
      </c>
      <c r="H4871">
        <v>2116.9648464543302</v>
      </c>
      <c r="I4871" t="s">
        <v>1</v>
      </c>
      <c r="J4871">
        <v>0</v>
      </c>
      <c r="K4871">
        <v>6</v>
      </c>
      <c r="L4871">
        <v>3.3333333333333299</v>
      </c>
      <c r="M4871">
        <v>7.1970699999999999E-2</v>
      </c>
      <c r="N4871" t="s">
        <v>56</v>
      </c>
      <c r="O4871">
        <v>10</v>
      </c>
      <c r="P4871">
        <v>0.3</v>
      </c>
      <c r="Q4871">
        <v>2</v>
      </c>
      <c r="R4871">
        <v>0.7</v>
      </c>
      <c r="S4871" t="s">
        <v>336</v>
      </c>
      <c r="T4871">
        <v>1</v>
      </c>
      <c r="U4871" t="s">
        <v>355</v>
      </c>
      <c r="V4871">
        <v>2526.2111464437298</v>
      </c>
      <c r="W4871">
        <v>2529.7016811567501</v>
      </c>
      <c r="X4871">
        <v>90000000000</v>
      </c>
      <c r="Y4871">
        <v>36.979139699999998</v>
      </c>
      <c r="Z4871">
        <f t="shared" si="152"/>
        <v>-0.16200003731497881</v>
      </c>
      <c r="AA4871">
        <f t="shared" si="153"/>
        <v>1.9462513347761848E-3</v>
      </c>
    </row>
    <row r="4872" spans="1:27" x14ac:dyDescent="0.3">
      <c r="A4872" t="s">
        <v>56</v>
      </c>
      <c r="B4872">
        <v>10</v>
      </c>
      <c r="C4872">
        <v>0.3</v>
      </c>
      <c r="D4872">
        <v>2</v>
      </c>
      <c r="E4872">
        <v>0.7</v>
      </c>
      <c r="F4872" t="s">
        <v>336</v>
      </c>
      <c r="G4872">
        <v>1</v>
      </c>
      <c r="H4872">
        <v>2116.7857036779201</v>
      </c>
      <c r="I4872" t="s">
        <v>5</v>
      </c>
      <c r="J4872">
        <v>3</v>
      </c>
      <c r="K4872">
        <v>6</v>
      </c>
      <c r="L4872">
        <v>3.3333333333333299</v>
      </c>
      <c r="M4872">
        <v>7.1410100000000004E-2</v>
      </c>
      <c r="N4872" t="s">
        <v>56</v>
      </c>
      <c r="O4872">
        <v>10</v>
      </c>
      <c r="P4872">
        <v>0.3</v>
      </c>
      <c r="Q4872">
        <v>2</v>
      </c>
      <c r="R4872">
        <v>0.7</v>
      </c>
      <c r="S4872" t="s">
        <v>336</v>
      </c>
      <c r="T4872">
        <v>1</v>
      </c>
      <c r="U4872" t="s">
        <v>355</v>
      </c>
      <c r="V4872">
        <v>2526.2111464437298</v>
      </c>
      <c r="W4872">
        <v>2529.7016811567501</v>
      </c>
      <c r="X4872">
        <v>90000000000</v>
      </c>
      <c r="Y4872">
        <v>36.979139699999998</v>
      </c>
      <c r="Z4872">
        <f t="shared" si="152"/>
        <v>-0.162070950934635</v>
      </c>
      <c r="AA4872">
        <f t="shared" si="153"/>
        <v>1.9310914363970455E-3</v>
      </c>
    </row>
    <row r="4873" spans="1:27" x14ac:dyDescent="0.3">
      <c r="A4873" t="s">
        <v>39</v>
      </c>
      <c r="B4873">
        <v>10</v>
      </c>
      <c r="C4873">
        <v>0.3</v>
      </c>
      <c r="D4873">
        <v>4</v>
      </c>
      <c r="E4873">
        <v>0.3</v>
      </c>
      <c r="F4873" t="s">
        <v>336</v>
      </c>
      <c r="G4873">
        <v>4</v>
      </c>
      <c r="H4873">
        <v>1507.6029566575801</v>
      </c>
      <c r="I4873" t="s">
        <v>8</v>
      </c>
      <c r="J4873">
        <v>3</v>
      </c>
      <c r="K4873">
        <v>9</v>
      </c>
      <c r="L4873">
        <v>6.6666666666666599</v>
      </c>
      <c r="M4873">
        <v>8.1003599999998899E-2</v>
      </c>
      <c r="N4873" t="s">
        <v>39</v>
      </c>
      <c r="O4873">
        <v>10</v>
      </c>
      <c r="P4873">
        <v>0.3</v>
      </c>
      <c r="Q4873">
        <v>4</v>
      </c>
      <c r="R4873">
        <v>0.3</v>
      </c>
      <c r="S4873" t="s">
        <v>336</v>
      </c>
      <c r="T4873">
        <v>4</v>
      </c>
      <c r="U4873" t="s">
        <v>355</v>
      </c>
      <c r="V4873">
        <v>1799.32526637306</v>
      </c>
      <c r="W4873">
        <v>1803.10982923755</v>
      </c>
      <c r="X4873">
        <v>1909.6197443271201</v>
      </c>
      <c r="Y4873">
        <v>34.5938362999999</v>
      </c>
      <c r="Z4873">
        <f t="shared" si="152"/>
        <v>-0.16212872412085397</v>
      </c>
      <c r="AA4873">
        <f t="shared" si="153"/>
        <v>2.3415616382505438E-3</v>
      </c>
    </row>
    <row r="4874" spans="1:27" x14ac:dyDescent="0.3">
      <c r="A4874" t="s">
        <v>163</v>
      </c>
      <c r="B4874">
        <v>20</v>
      </c>
      <c r="C4874">
        <v>0.3</v>
      </c>
      <c r="D4874">
        <v>4</v>
      </c>
      <c r="E4874">
        <v>0.7</v>
      </c>
      <c r="F4874" t="s">
        <v>337</v>
      </c>
      <c r="G4874">
        <v>3</v>
      </c>
      <c r="H4874">
        <v>1774.42039632212</v>
      </c>
      <c r="I4874" t="s">
        <v>372</v>
      </c>
      <c r="J4874">
        <v>10</v>
      </c>
      <c r="K4874">
        <v>7</v>
      </c>
      <c r="L4874">
        <v>6.6666666666666599</v>
      </c>
      <c r="M4874">
        <v>0.88254809999997896</v>
      </c>
      <c r="N4874" t="s">
        <v>113</v>
      </c>
      <c r="O4874">
        <v>20</v>
      </c>
      <c r="P4874">
        <v>0.7</v>
      </c>
      <c r="Q4874">
        <v>2</v>
      </c>
      <c r="R4874">
        <v>0.3</v>
      </c>
      <c r="S4874" t="s">
        <v>337</v>
      </c>
      <c r="T4874">
        <v>3</v>
      </c>
      <c r="U4874" t="s">
        <v>355</v>
      </c>
      <c r="V4874">
        <v>2118.0326517295498</v>
      </c>
      <c r="W4874">
        <v>2118.0326517295498</v>
      </c>
      <c r="X4874">
        <v>2118.0326517295498</v>
      </c>
      <c r="Y4874">
        <v>384.50660719999701</v>
      </c>
      <c r="Z4874">
        <f t="shared" si="152"/>
        <v>-0.16223180276604413</v>
      </c>
      <c r="AA4874">
        <f t="shared" si="153"/>
        <v>2.2952742123906623E-3</v>
      </c>
    </row>
    <row r="4875" spans="1:27" x14ac:dyDescent="0.3">
      <c r="A4875" t="s">
        <v>221</v>
      </c>
      <c r="B4875">
        <v>30</v>
      </c>
      <c r="C4875">
        <v>0.3</v>
      </c>
      <c r="D4875">
        <v>2</v>
      </c>
      <c r="E4875">
        <v>0.7</v>
      </c>
      <c r="F4875" t="s">
        <v>337</v>
      </c>
      <c r="G4875">
        <v>1</v>
      </c>
      <c r="H4875">
        <v>2312.9298906355498</v>
      </c>
      <c r="I4875" t="s">
        <v>4</v>
      </c>
      <c r="J4875">
        <v>0</v>
      </c>
      <c r="K4875">
        <v>9</v>
      </c>
      <c r="L4875">
        <v>3.3333333333333299</v>
      </c>
      <c r="M4875">
        <v>3.1118190000001902</v>
      </c>
      <c r="N4875" t="s">
        <v>221</v>
      </c>
      <c r="O4875">
        <v>30</v>
      </c>
      <c r="P4875">
        <v>0.3</v>
      </c>
      <c r="Q4875">
        <v>2</v>
      </c>
      <c r="R4875">
        <v>0.7</v>
      </c>
      <c r="S4875" t="s">
        <v>337</v>
      </c>
      <c r="T4875">
        <v>1</v>
      </c>
      <c r="U4875" t="s">
        <v>355</v>
      </c>
      <c r="V4875">
        <v>2761.7069487690901</v>
      </c>
      <c r="W4875">
        <v>2765.3113437176598</v>
      </c>
      <c r="X4875">
        <v>2852.7793410505001</v>
      </c>
      <c r="Y4875">
        <v>1495.1784763999999</v>
      </c>
      <c r="Z4875">
        <f t="shared" si="152"/>
        <v>-0.16249988375253321</v>
      </c>
      <c r="AA4875">
        <f t="shared" si="153"/>
        <v>2.081235818410548E-3</v>
      </c>
    </row>
    <row r="4876" spans="1:27" x14ac:dyDescent="0.3">
      <c r="A4876" t="s">
        <v>217</v>
      </c>
      <c r="B4876">
        <v>30</v>
      </c>
      <c r="C4876">
        <v>0.3</v>
      </c>
      <c r="D4876">
        <v>2</v>
      </c>
      <c r="E4876">
        <v>0.7</v>
      </c>
      <c r="F4876" t="s">
        <v>336</v>
      </c>
      <c r="G4876">
        <v>2</v>
      </c>
      <c r="H4876">
        <v>2886.9482217097202</v>
      </c>
      <c r="I4876" t="s">
        <v>13</v>
      </c>
      <c r="J4876">
        <v>5</v>
      </c>
      <c r="K4876">
        <v>6</v>
      </c>
      <c r="L4876">
        <v>3.3333333333333299</v>
      </c>
      <c r="M4876">
        <v>2.8174145000000399</v>
      </c>
      <c r="N4876" t="s">
        <v>217</v>
      </c>
      <c r="O4876">
        <v>30</v>
      </c>
      <c r="P4876">
        <v>0.3</v>
      </c>
      <c r="Q4876">
        <v>2</v>
      </c>
      <c r="R4876">
        <v>0.7</v>
      </c>
      <c r="S4876" t="s">
        <v>336</v>
      </c>
      <c r="T4876">
        <v>2</v>
      </c>
      <c r="U4876" t="s">
        <v>355</v>
      </c>
      <c r="V4876">
        <v>3447.4064003439498</v>
      </c>
      <c r="W4876">
        <v>3447.4064003439498</v>
      </c>
      <c r="X4876">
        <v>3447.4064003439498</v>
      </c>
      <c r="Y4876">
        <v>1165.4865417000001</v>
      </c>
      <c r="Z4876">
        <f t="shared" si="152"/>
        <v>-0.1625738638120276</v>
      </c>
      <c r="AA4876">
        <f t="shared" si="153"/>
        <v>2.4173719723013768E-3</v>
      </c>
    </row>
    <row r="4877" spans="1:27" x14ac:dyDescent="0.3">
      <c r="A4877" t="s">
        <v>83</v>
      </c>
      <c r="B4877">
        <v>10</v>
      </c>
      <c r="C4877">
        <v>0.3</v>
      </c>
      <c r="D4877">
        <v>4</v>
      </c>
      <c r="E4877">
        <v>0.7</v>
      </c>
      <c r="F4877" t="s">
        <v>337</v>
      </c>
      <c r="G4877">
        <v>3</v>
      </c>
      <c r="H4877">
        <v>1561.62474691329</v>
      </c>
      <c r="I4877" t="s">
        <v>2</v>
      </c>
      <c r="J4877">
        <v>0</v>
      </c>
      <c r="K4877">
        <v>7</v>
      </c>
      <c r="L4877">
        <v>6.6666666666666599</v>
      </c>
      <c r="M4877">
        <v>0.100668200000001</v>
      </c>
      <c r="N4877" t="s">
        <v>83</v>
      </c>
      <c r="O4877">
        <v>10</v>
      </c>
      <c r="P4877">
        <v>0.3</v>
      </c>
      <c r="Q4877">
        <v>4</v>
      </c>
      <c r="R4877">
        <v>0.7</v>
      </c>
      <c r="S4877" t="s">
        <v>337</v>
      </c>
      <c r="T4877">
        <v>3</v>
      </c>
      <c r="U4877" t="s">
        <v>355</v>
      </c>
      <c r="V4877">
        <v>1865.1694568205501</v>
      </c>
      <c r="W4877">
        <v>1917.4679243058999</v>
      </c>
      <c r="X4877">
        <v>2226.87599680109</v>
      </c>
      <c r="Y4877">
        <v>51.955691099999903</v>
      </c>
      <c r="Z4877">
        <f t="shared" si="152"/>
        <v>-0.16274377043718899</v>
      </c>
      <c r="AA4877">
        <f t="shared" si="153"/>
        <v>1.9375779220459871E-3</v>
      </c>
    </row>
    <row r="4878" spans="1:27" x14ac:dyDescent="0.3">
      <c r="A4878" t="s">
        <v>83</v>
      </c>
      <c r="B4878">
        <v>10</v>
      </c>
      <c r="C4878">
        <v>0.3</v>
      </c>
      <c r="D4878">
        <v>4</v>
      </c>
      <c r="E4878">
        <v>0.7</v>
      </c>
      <c r="F4878" t="s">
        <v>337</v>
      </c>
      <c r="G4878">
        <v>3</v>
      </c>
      <c r="H4878">
        <v>1561.62474691329</v>
      </c>
      <c r="I4878" t="s">
        <v>6</v>
      </c>
      <c r="J4878">
        <v>3</v>
      </c>
      <c r="K4878">
        <v>7</v>
      </c>
      <c r="L4878">
        <v>6.6666666666666599</v>
      </c>
      <c r="M4878">
        <v>9.6825900000006002E-2</v>
      </c>
      <c r="N4878" t="s">
        <v>83</v>
      </c>
      <c r="O4878">
        <v>10</v>
      </c>
      <c r="P4878">
        <v>0.3</v>
      </c>
      <c r="Q4878">
        <v>4</v>
      </c>
      <c r="R4878">
        <v>0.7</v>
      </c>
      <c r="S4878" t="s">
        <v>337</v>
      </c>
      <c r="T4878">
        <v>3</v>
      </c>
      <c r="U4878" t="s">
        <v>355</v>
      </c>
      <c r="V4878">
        <v>1865.1694568205501</v>
      </c>
      <c r="W4878">
        <v>1917.4679243058999</v>
      </c>
      <c r="X4878">
        <v>2226.87599680109</v>
      </c>
      <c r="Y4878">
        <v>51.955691099999903</v>
      </c>
      <c r="Z4878">
        <f t="shared" si="152"/>
        <v>-0.16274377043718899</v>
      </c>
      <c r="AA4878">
        <f t="shared" si="153"/>
        <v>1.8636245221653144E-3</v>
      </c>
    </row>
    <row r="4879" spans="1:27" x14ac:dyDescent="0.3">
      <c r="A4879" t="s">
        <v>83</v>
      </c>
      <c r="B4879">
        <v>10</v>
      </c>
      <c r="C4879">
        <v>0.3</v>
      </c>
      <c r="D4879">
        <v>4</v>
      </c>
      <c r="E4879">
        <v>0.7</v>
      </c>
      <c r="F4879" t="s">
        <v>337</v>
      </c>
      <c r="G4879">
        <v>3</v>
      </c>
      <c r="H4879">
        <v>1561.62474691329</v>
      </c>
      <c r="I4879" t="s">
        <v>10</v>
      </c>
      <c r="J4879">
        <v>4</v>
      </c>
      <c r="K4879">
        <v>7</v>
      </c>
      <c r="L4879">
        <v>6.6666666666666599</v>
      </c>
      <c r="M4879">
        <v>9.2604299999997794E-2</v>
      </c>
      <c r="N4879" t="s">
        <v>83</v>
      </c>
      <c r="O4879">
        <v>10</v>
      </c>
      <c r="P4879">
        <v>0.3</v>
      </c>
      <c r="Q4879">
        <v>4</v>
      </c>
      <c r="R4879">
        <v>0.7</v>
      </c>
      <c r="S4879" t="s">
        <v>337</v>
      </c>
      <c r="T4879">
        <v>3</v>
      </c>
      <c r="U4879" t="s">
        <v>355</v>
      </c>
      <c r="V4879">
        <v>1865.1694568205501</v>
      </c>
      <c r="W4879">
        <v>1917.4679243058999</v>
      </c>
      <c r="X4879">
        <v>2226.87599680109</v>
      </c>
      <c r="Y4879">
        <v>51.955691099999903</v>
      </c>
      <c r="Z4879">
        <f t="shared" si="152"/>
        <v>-0.16274377043718899</v>
      </c>
      <c r="AA4879">
        <f t="shared" si="153"/>
        <v>1.7823706708426012E-3</v>
      </c>
    </row>
    <row r="4880" spans="1:27" x14ac:dyDescent="0.3">
      <c r="A4880" t="s">
        <v>83</v>
      </c>
      <c r="B4880">
        <v>10</v>
      </c>
      <c r="C4880">
        <v>0.3</v>
      </c>
      <c r="D4880">
        <v>4</v>
      </c>
      <c r="E4880">
        <v>0.7</v>
      </c>
      <c r="F4880" t="s">
        <v>337</v>
      </c>
      <c r="G4880">
        <v>3</v>
      </c>
      <c r="H4880">
        <v>1561.62474691329</v>
      </c>
      <c r="I4880" t="s">
        <v>14</v>
      </c>
      <c r="J4880">
        <v>5</v>
      </c>
      <c r="K4880">
        <v>7</v>
      </c>
      <c r="L4880">
        <v>6.6666666666666599</v>
      </c>
      <c r="M4880">
        <v>0.110515399999997</v>
      </c>
      <c r="N4880" t="s">
        <v>83</v>
      </c>
      <c r="O4880">
        <v>10</v>
      </c>
      <c r="P4880">
        <v>0.3</v>
      </c>
      <c r="Q4880">
        <v>4</v>
      </c>
      <c r="R4880">
        <v>0.7</v>
      </c>
      <c r="S4880" t="s">
        <v>337</v>
      </c>
      <c r="T4880">
        <v>3</v>
      </c>
      <c r="U4880" t="s">
        <v>355</v>
      </c>
      <c r="V4880">
        <v>1865.1694568205501</v>
      </c>
      <c r="W4880">
        <v>1917.4679243058999</v>
      </c>
      <c r="X4880">
        <v>2226.87599680109</v>
      </c>
      <c r="Y4880">
        <v>51.955691099999903</v>
      </c>
      <c r="Z4880">
        <f t="shared" si="152"/>
        <v>-0.16274377043718899</v>
      </c>
      <c r="AA4880">
        <f t="shared" si="153"/>
        <v>2.1271086508557135E-3</v>
      </c>
    </row>
    <row r="4881" spans="1:27" x14ac:dyDescent="0.3">
      <c r="A4881" t="s">
        <v>326</v>
      </c>
      <c r="B4881">
        <v>60</v>
      </c>
      <c r="C4881">
        <v>0.7</v>
      </c>
      <c r="D4881">
        <v>4</v>
      </c>
      <c r="E4881">
        <v>0.7</v>
      </c>
      <c r="F4881" t="s">
        <v>336</v>
      </c>
      <c r="G4881">
        <v>1</v>
      </c>
      <c r="H4881">
        <v>3611.6343271935698</v>
      </c>
      <c r="I4881" t="s">
        <v>8</v>
      </c>
      <c r="J4881">
        <v>3</v>
      </c>
      <c r="K4881">
        <v>9</v>
      </c>
      <c r="L4881">
        <v>6.6666666666666599</v>
      </c>
      <c r="M4881">
        <v>15.582851799998</v>
      </c>
      <c r="N4881" t="s">
        <v>326</v>
      </c>
      <c r="O4881">
        <v>60</v>
      </c>
      <c r="P4881">
        <v>0.7</v>
      </c>
      <c r="Q4881">
        <v>4</v>
      </c>
      <c r="R4881">
        <v>0.7</v>
      </c>
      <c r="S4881" t="s">
        <v>336</v>
      </c>
      <c r="T4881">
        <v>1</v>
      </c>
      <c r="U4881" t="s">
        <v>355</v>
      </c>
      <c r="V4881">
        <v>4314.26869070886</v>
      </c>
      <c r="W4881">
        <v>4315.3211318204003</v>
      </c>
      <c r="X4881">
        <v>90000000000</v>
      </c>
      <c r="Y4881">
        <v>1508.54719689999</v>
      </c>
      <c r="Z4881">
        <f t="shared" si="152"/>
        <v>-0.1628629123235816</v>
      </c>
      <c r="AA4881">
        <f t="shared" si="153"/>
        <v>1.0329707835472565E-2</v>
      </c>
    </row>
    <row r="4882" spans="1:27" x14ac:dyDescent="0.3">
      <c r="A4882" t="s">
        <v>134</v>
      </c>
      <c r="B4882">
        <v>20</v>
      </c>
      <c r="C4882">
        <v>0.7</v>
      </c>
      <c r="D4882">
        <v>4</v>
      </c>
      <c r="E4882">
        <v>0.3</v>
      </c>
      <c r="F4882" t="s">
        <v>337</v>
      </c>
      <c r="G4882">
        <v>4</v>
      </c>
      <c r="H4882">
        <v>1939.7427462866101</v>
      </c>
      <c r="I4882" t="s">
        <v>2</v>
      </c>
      <c r="J4882">
        <v>0</v>
      </c>
      <c r="K4882">
        <v>7</v>
      </c>
      <c r="L4882">
        <v>6.6666666666666599</v>
      </c>
      <c r="M4882">
        <v>0.95054579999998601</v>
      </c>
      <c r="N4882" t="s">
        <v>134</v>
      </c>
      <c r="O4882">
        <v>20</v>
      </c>
      <c r="P4882">
        <v>0.7</v>
      </c>
      <c r="Q4882">
        <v>4</v>
      </c>
      <c r="R4882">
        <v>0.3</v>
      </c>
      <c r="S4882" t="s">
        <v>337</v>
      </c>
      <c r="T4882">
        <v>4</v>
      </c>
      <c r="U4882" t="s">
        <v>355</v>
      </c>
      <c r="V4882">
        <v>2317.1361180745098</v>
      </c>
      <c r="W4882">
        <v>2317.1361180745098</v>
      </c>
      <c r="X4882">
        <v>2317.1361180745098</v>
      </c>
      <c r="Y4882">
        <v>471.95083849999997</v>
      </c>
      <c r="Z4882">
        <f t="shared" si="152"/>
        <v>-0.16287060947524545</v>
      </c>
      <c r="AA4882">
        <f t="shared" si="153"/>
        <v>2.014077998083663E-3</v>
      </c>
    </row>
    <row r="4883" spans="1:27" x14ac:dyDescent="0.3">
      <c r="A4883" t="s">
        <v>134</v>
      </c>
      <c r="B4883">
        <v>20</v>
      </c>
      <c r="C4883">
        <v>0.7</v>
      </c>
      <c r="D4883">
        <v>4</v>
      </c>
      <c r="E4883">
        <v>0.3</v>
      </c>
      <c r="F4883" t="s">
        <v>337</v>
      </c>
      <c r="G4883">
        <v>4</v>
      </c>
      <c r="H4883">
        <v>1939.7427462866101</v>
      </c>
      <c r="I4883" t="s">
        <v>6</v>
      </c>
      <c r="J4883">
        <v>3</v>
      </c>
      <c r="K4883">
        <v>7</v>
      </c>
      <c r="L4883">
        <v>6.6666666666666599</v>
      </c>
      <c r="M4883">
        <v>0.87880500000005601</v>
      </c>
      <c r="N4883" t="s">
        <v>134</v>
      </c>
      <c r="O4883">
        <v>20</v>
      </c>
      <c r="P4883">
        <v>0.7</v>
      </c>
      <c r="Q4883">
        <v>4</v>
      </c>
      <c r="R4883">
        <v>0.3</v>
      </c>
      <c r="S4883" t="s">
        <v>337</v>
      </c>
      <c r="T4883">
        <v>4</v>
      </c>
      <c r="U4883" t="s">
        <v>355</v>
      </c>
      <c r="V4883">
        <v>2317.1361180745098</v>
      </c>
      <c r="W4883">
        <v>2317.1361180745098</v>
      </c>
      <c r="X4883">
        <v>2317.1361180745098</v>
      </c>
      <c r="Y4883">
        <v>471.95083849999997</v>
      </c>
      <c r="Z4883">
        <f t="shared" si="152"/>
        <v>-0.16287060947524545</v>
      </c>
      <c r="AA4883">
        <f t="shared" si="153"/>
        <v>1.86206894513242E-3</v>
      </c>
    </row>
    <row r="4884" spans="1:27" x14ac:dyDescent="0.3">
      <c r="A4884" t="s">
        <v>134</v>
      </c>
      <c r="B4884">
        <v>20</v>
      </c>
      <c r="C4884">
        <v>0.7</v>
      </c>
      <c r="D4884">
        <v>4</v>
      </c>
      <c r="E4884">
        <v>0.3</v>
      </c>
      <c r="F4884" t="s">
        <v>337</v>
      </c>
      <c r="G4884">
        <v>4</v>
      </c>
      <c r="H4884">
        <v>1939.7427462866101</v>
      </c>
      <c r="I4884" t="s">
        <v>10</v>
      </c>
      <c r="J4884">
        <v>4</v>
      </c>
      <c r="K4884">
        <v>7</v>
      </c>
      <c r="L4884">
        <v>6.6666666666666599</v>
      </c>
      <c r="M4884">
        <v>1.0221540999999601</v>
      </c>
      <c r="N4884" t="s">
        <v>134</v>
      </c>
      <c r="O4884">
        <v>20</v>
      </c>
      <c r="P4884">
        <v>0.7</v>
      </c>
      <c r="Q4884">
        <v>4</v>
      </c>
      <c r="R4884">
        <v>0.3</v>
      </c>
      <c r="S4884" t="s">
        <v>337</v>
      </c>
      <c r="T4884">
        <v>4</v>
      </c>
      <c r="U4884" t="s">
        <v>355</v>
      </c>
      <c r="V4884">
        <v>2317.1361180745098</v>
      </c>
      <c r="W4884">
        <v>2317.1361180745098</v>
      </c>
      <c r="X4884">
        <v>2317.1361180745098</v>
      </c>
      <c r="Y4884">
        <v>471.95083849999997</v>
      </c>
      <c r="Z4884">
        <f t="shared" si="152"/>
        <v>-0.16287060947524545</v>
      </c>
      <c r="AA4884">
        <f t="shared" si="153"/>
        <v>2.1658063014543412E-3</v>
      </c>
    </row>
    <row r="4885" spans="1:27" x14ac:dyDescent="0.3">
      <c r="A4885" t="s">
        <v>134</v>
      </c>
      <c r="B4885">
        <v>20</v>
      </c>
      <c r="C4885">
        <v>0.7</v>
      </c>
      <c r="D4885">
        <v>4</v>
      </c>
      <c r="E4885">
        <v>0.3</v>
      </c>
      <c r="F4885" t="s">
        <v>337</v>
      </c>
      <c r="G4885">
        <v>4</v>
      </c>
      <c r="H4885">
        <v>1939.7427462866101</v>
      </c>
      <c r="I4885" t="s">
        <v>14</v>
      </c>
      <c r="J4885">
        <v>5</v>
      </c>
      <c r="K4885">
        <v>7</v>
      </c>
      <c r="L4885">
        <v>6.6666666666666599</v>
      </c>
      <c r="M4885">
        <v>0.93048310000005996</v>
      </c>
      <c r="N4885" t="s">
        <v>134</v>
      </c>
      <c r="O4885">
        <v>20</v>
      </c>
      <c r="P4885">
        <v>0.7</v>
      </c>
      <c r="Q4885">
        <v>4</v>
      </c>
      <c r="R4885">
        <v>0.3</v>
      </c>
      <c r="S4885" t="s">
        <v>337</v>
      </c>
      <c r="T4885">
        <v>4</v>
      </c>
      <c r="U4885" t="s">
        <v>355</v>
      </c>
      <c r="V4885">
        <v>2317.1361180745098</v>
      </c>
      <c r="W4885">
        <v>2317.1361180745098</v>
      </c>
      <c r="X4885">
        <v>2317.1361180745098</v>
      </c>
      <c r="Y4885">
        <v>471.95083849999997</v>
      </c>
      <c r="Z4885">
        <f t="shared" si="152"/>
        <v>-0.16287060947524545</v>
      </c>
      <c r="AA4885">
        <f t="shared" si="153"/>
        <v>1.9715678500697481E-3</v>
      </c>
    </row>
    <row r="4886" spans="1:27" x14ac:dyDescent="0.3">
      <c r="A4886" t="s">
        <v>39</v>
      </c>
      <c r="B4886">
        <v>10</v>
      </c>
      <c r="C4886">
        <v>0.3</v>
      </c>
      <c r="D4886">
        <v>4</v>
      </c>
      <c r="E4886">
        <v>0.3</v>
      </c>
      <c r="F4886" t="s">
        <v>336</v>
      </c>
      <c r="G4886">
        <v>4</v>
      </c>
      <c r="H4886">
        <v>1506.0868952588</v>
      </c>
      <c r="I4886" t="s">
        <v>374</v>
      </c>
      <c r="J4886">
        <v>10</v>
      </c>
      <c r="K4886">
        <v>9</v>
      </c>
      <c r="L4886">
        <v>6.6666666666666599</v>
      </c>
      <c r="M4886">
        <v>0.1299913</v>
      </c>
      <c r="N4886" t="s">
        <v>39</v>
      </c>
      <c r="O4886">
        <v>10</v>
      </c>
      <c r="P4886">
        <v>0.3</v>
      </c>
      <c r="Q4886">
        <v>4</v>
      </c>
      <c r="R4886">
        <v>0.3</v>
      </c>
      <c r="S4886" t="s">
        <v>336</v>
      </c>
      <c r="T4886">
        <v>4</v>
      </c>
      <c r="U4886" t="s">
        <v>355</v>
      </c>
      <c r="V4886">
        <v>1799.32526637306</v>
      </c>
      <c r="W4886">
        <v>1803.10982923755</v>
      </c>
      <c r="X4886">
        <v>1909.6197443271201</v>
      </c>
      <c r="Y4886">
        <v>34.5938362999999</v>
      </c>
      <c r="Z4886">
        <f t="shared" si="152"/>
        <v>-0.16297129629338616</v>
      </c>
      <c r="AA4886">
        <f t="shared" si="153"/>
        <v>3.7576433811129639E-3</v>
      </c>
    </row>
    <row r="4887" spans="1:27" x14ac:dyDescent="0.3">
      <c r="A4887" t="s">
        <v>94</v>
      </c>
      <c r="B4887">
        <v>10</v>
      </c>
      <c r="C4887">
        <v>0.7</v>
      </c>
      <c r="D4887">
        <v>4</v>
      </c>
      <c r="E4887">
        <v>0.7</v>
      </c>
      <c r="F4887" t="s">
        <v>337</v>
      </c>
      <c r="G4887">
        <v>4</v>
      </c>
      <c r="H4887">
        <v>1453.20803394571</v>
      </c>
      <c r="I4887" t="s">
        <v>16</v>
      </c>
      <c r="J4887">
        <v>5</v>
      </c>
      <c r="K4887">
        <v>9</v>
      </c>
      <c r="L4887">
        <v>6.6666666666666599</v>
      </c>
      <c r="M4887">
        <v>2.1855000000002098E-2</v>
      </c>
      <c r="N4887" t="s">
        <v>94</v>
      </c>
      <c r="O4887">
        <v>10</v>
      </c>
      <c r="P4887">
        <v>0.7</v>
      </c>
      <c r="Q4887">
        <v>4</v>
      </c>
      <c r="R4887">
        <v>0.7</v>
      </c>
      <c r="S4887" t="s">
        <v>337</v>
      </c>
      <c r="T4887">
        <v>4</v>
      </c>
      <c r="U4887" t="s">
        <v>355</v>
      </c>
      <c r="V4887">
        <v>1736.64838175048</v>
      </c>
      <c r="W4887">
        <v>1789.2662916091699</v>
      </c>
      <c r="X4887">
        <v>90000000000</v>
      </c>
      <c r="Y4887">
        <v>11.3183467999988</v>
      </c>
      <c r="Z4887">
        <f t="shared" si="152"/>
        <v>-0.16321113173126744</v>
      </c>
      <c r="AA4887">
        <f t="shared" si="153"/>
        <v>1.9309357087383483E-3</v>
      </c>
    </row>
    <row r="4888" spans="1:27" x14ac:dyDescent="0.3">
      <c r="A4888" t="s">
        <v>134</v>
      </c>
      <c r="B4888">
        <v>20</v>
      </c>
      <c r="C4888">
        <v>0.7</v>
      </c>
      <c r="D4888">
        <v>4</v>
      </c>
      <c r="E4888">
        <v>0.3</v>
      </c>
      <c r="F4888" t="s">
        <v>337</v>
      </c>
      <c r="G4888">
        <v>4</v>
      </c>
      <c r="H4888">
        <v>1938.9097586928499</v>
      </c>
      <c r="I4888" t="s">
        <v>1</v>
      </c>
      <c r="J4888">
        <v>0</v>
      </c>
      <c r="K4888">
        <v>6</v>
      </c>
      <c r="L4888">
        <v>6.6666666666666599</v>
      </c>
      <c r="M4888">
        <v>1.0116911</v>
      </c>
      <c r="N4888" t="s">
        <v>134</v>
      </c>
      <c r="O4888">
        <v>20</v>
      </c>
      <c r="P4888">
        <v>0.7</v>
      </c>
      <c r="Q4888">
        <v>4</v>
      </c>
      <c r="R4888">
        <v>0.3</v>
      </c>
      <c r="S4888" t="s">
        <v>337</v>
      </c>
      <c r="T4888">
        <v>4</v>
      </c>
      <c r="U4888" t="s">
        <v>355</v>
      </c>
      <c r="V4888">
        <v>2317.1361180745098</v>
      </c>
      <c r="W4888">
        <v>2317.1361180745098</v>
      </c>
      <c r="X4888">
        <v>2317.1361180745098</v>
      </c>
      <c r="Y4888">
        <v>471.95083849999997</v>
      </c>
      <c r="Z4888">
        <f t="shared" si="152"/>
        <v>-0.16323009961795332</v>
      </c>
      <c r="AA4888">
        <f t="shared" si="153"/>
        <v>2.1436366194738737E-3</v>
      </c>
    </row>
    <row r="4889" spans="1:27" x14ac:dyDescent="0.3">
      <c r="A4889" t="s">
        <v>134</v>
      </c>
      <c r="B4889">
        <v>20</v>
      </c>
      <c r="C4889">
        <v>0.7</v>
      </c>
      <c r="D4889">
        <v>4</v>
      </c>
      <c r="E4889">
        <v>0.3</v>
      </c>
      <c r="F4889" t="s">
        <v>337</v>
      </c>
      <c r="G4889">
        <v>4</v>
      </c>
      <c r="H4889">
        <v>1938.9097586928499</v>
      </c>
      <c r="I4889" t="s">
        <v>5</v>
      </c>
      <c r="J4889">
        <v>3</v>
      </c>
      <c r="K4889">
        <v>6</v>
      </c>
      <c r="L4889">
        <v>6.6666666666666599</v>
      </c>
      <c r="M4889">
        <v>0.97380539999994598</v>
      </c>
      <c r="N4889" t="s">
        <v>134</v>
      </c>
      <c r="O4889">
        <v>20</v>
      </c>
      <c r="P4889">
        <v>0.7</v>
      </c>
      <c r="Q4889">
        <v>4</v>
      </c>
      <c r="R4889">
        <v>0.3</v>
      </c>
      <c r="S4889" t="s">
        <v>337</v>
      </c>
      <c r="T4889">
        <v>4</v>
      </c>
      <c r="U4889" t="s">
        <v>355</v>
      </c>
      <c r="V4889">
        <v>2317.1361180745098</v>
      </c>
      <c r="W4889">
        <v>2317.1361180745098</v>
      </c>
      <c r="X4889">
        <v>2317.1361180745098</v>
      </c>
      <c r="Y4889">
        <v>471.95083849999997</v>
      </c>
      <c r="Z4889">
        <f t="shared" si="152"/>
        <v>-0.16323009961795332</v>
      </c>
      <c r="AA4889">
        <f t="shared" si="153"/>
        <v>2.0633619448478763E-3</v>
      </c>
    </row>
    <row r="4890" spans="1:27" x14ac:dyDescent="0.3">
      <c r="A4890" t="s">
        <v>134</v>
      </c>
      <c r="B4890">
        <v>20</v>
      </c>
      <c r="C4890">
        <v>0.7</v>
      </c>
      <c r="D4890">
        <v>4</v>
      </c>
      <c r="E4890">
        <v>0.3</v>
      </c>
      <c r="F4890" t="s">
        <v>337</v>
      </c>
      <c r="G4890">
        <v>4</v>
      </c>
      <c r="H4890">
        <v>1938.9097586928499</v>
      </c>
      <c r="I4890" t="s">
        <v>9</v>
      </c>
      <c r="J4890">
        <v>4</v>
      </c>
      <c r="K4890">
        <v>6</v>
      </c>
      <c r="L4890">
        <v>6.6666666666666599</v>
      </c>
      <c r="M4890">
        <v>0.96550190000004898</v>
      </c>
      <c r="N4890" t="s">
        <v>134</v>
      </c>
      <c r="O4890">
        <v>20</v>
      </c>
      <c r="P4890">
        <v>0.7</v>
      </c>
      <c r="Q4890">
        <v>4</v>
      </c>
      <c r="R4890">
        <v>0.3</v>
      </c>
      <c r="S4890" t="s">
        <v>337</v>
      </c>
      <c r="T4890">
        <v>4</v>
      </c>
      <c r="U4890" t="s">
        <v>355</v>
      </c>
      <c r="V4890">
        <v>2317.1361180745098</v>
      </c>
      <c r="W4890">
        <v>2317.1361180745098</v>
      </c>
      <c r="X4890">
        <v>2317.1361180745098</v>
      </c>
      <c r="Y4890">
        <v>471.95083849999997</v>
      </c>
      <c r="Z4890">
        <f t="shared" si="152"/>
        <v>-0.16323009961795332</v>
      </c>
      <c r="AA4890">
        <f t="shared" si="153"/>
        <v>2.0457679513160754E-3</v>
      </c>
    </row>
    <row r="4891" spans="1:27" x14ac:dyDescent="0.3">
      <c r="A4891" t="s">
        <v>134</v>
      </c>
      <c r="B4891">
        <v>20</v>
      </c>
      <c r="C4891">
        <v>0.7</v>
      </c>
      <c r="D4891">
        <v>4</v>
      </c>
      <c r="E4891">
        <v>0.3</v>
      </c>
      <c r="F4891" t="s">
        <v>337</v>
      </c>
      <c r="G4891">
        <v>4</v>
      </c>
      <c r="H4891">
        <v>1938.9097586928499</v>
      </c>
      <c r="I4891" t="s">
        <v>13</v>
      </c>
      <c r="J4891">
        <v>5</v>
      </c>
      <c r="K4891">
        <v>6</v>
      </c>
      <c r="L4891">
        <v>6.6666666666666599</v>
      </c>
      <c r="M4891">
        <v>0.93151490000002402</v>
      </c>
      <c r="N4891" t="s">
        <v>134</v>
      </c>
      <c r="O4891">
        <v>20</v>
      </c>
      <c r="P4891">
        <v>0.7</v>
      </c>
      <c r="Q4891">
        <v>4</v>
      </c>
      <c r="R4891">
        <v>0.3</v>
      </c>
      <c r="S4891" t="s">
        <v>337</v>
      </c>
      <c r="T4891">
        <v>4</v>
      </c>
      <c r="U4891" t="s">
        <v>355</v>
      </c>
      <c r="V4891">
        <v>2317.1361180745098</v>
      </c>
      <c r="W4891">
        <v>2317.1361180745098</v>
      </c>
      <c r="X4891">
        <v>2317.1361180745098</v>
      </c>
      <c r="Y4891">
        <v>471.95083849999997</v>
      </c>
      <c r="Z4891">
        <f t="shared" si="152"/>
        <v>-0.16323009961795332</v>
      </c>
      <c r="AA4891">
        <f t="shared" si="153"/>
        <v>1.9737540947287122E-3</v>
      </c>
    </row>
    <row r="4892" spans="1:27" x14ac:dyDescent="0.3">
      <c r="A4892" t="s">
        <v>217</v>
      </c>
      <c r="B4892">
        <v>30</v>
      </c>
      <c r="C4892">
        <v>0.3</v>
      </c>
      <c r="D4892">
        <v>2</v>
      </c>
      <c r="E4892">
        <v>0.7</v>
      </c>
      <c r="F4892" t="s">
        <v>336</v>
      </c>
      <c r="G4892">
        <v>2</v>
      </c>
      <c r="H4892">
        <v>2884.27910408363</v>
      </c>
      <c r="I4892" t="s">
        <v>1</v>
      </c>
      <c r="J4892">
        <v>0</v>
      </c>
      <c r="K4892">
        <v>6</v>
      </c>
      <c r="L4892">
        <v>3.3333333333333299</v>
      </c>
      <c r="M4892">
        <v>2.1407186999999701</v>
      </c>
      <c r="N4892" t="s">
        <v>217</v>
      </c>
      <c r="O4892">
        <v>30</v>
      </c>
      <c r="P4892">
        <v>0.3</v>
      </c>
      <c r="Q4892">
        <v>2</v>
      </c>
      <c r="R4892">
        <v>0.7</v>
      </c>
      <c r="S4892" t="s">
        <v>336</v>
      </c>
      <c r="T4892">
        <v>2</v>
      </c>
      <c r="U4892" t="s">
        <v>355</v>
      </c>
      <c r="V4892">
        <v>3447.4064003439498</v>
      </c>
      <c r="W4892">
        <v>3447.4064003439498</v>
      </c>
      <c r="X4892">
        <v>3447.4064003439498</v>
      </c>
      <c r="Y4892">
        <v>1165.4865417000001</v>
      </c>
      <c r="Z4892">
        <f t="shared" si="152"/>
        <v>-0.16334810314331846</v>
      </c>
      <c r="AA4892">
        <f t="shared" si="153"/>
        <v>1.8367596908304736E-3</v>
      </c>
    </row>
    <row r="4893" spans="1:27" x14ac:dyDescent="0.3">
      <c r="A4893" t="s">
        <v>95</v>
      </c>
      <c r="B4893">
        <v>10</v>
      </c>
      <c r="C4893">
        <v>0.7</v>
      </c>
      <c r="D4893">
        <v>4</v>
      </c>
      <c r="E4893">
        <v>0.7</v>
      </c>
      <c r="F4893" t="s">
        <v>337</v>
      </c>
      <c r="G4893">
        <v>5</v>
      </c>
      <c r="H4893">
        <v>1983.8596949110799</v>
      </c>
      <c r="I4893" t="s">
        <v>2</v>
      </c>
      <c r="J4893">
        <v>0</v>
      </c>
      <c r="K4893">
        <v>7</v>
      </c>
      <c r="L4893">
        <v>6.6666666666666599</v>
      </c>
      <c r="M4893">
        <v>0.14331749999999399</v>
      </c>
      <c r="N4893" t="s">
        <v>95</v>
      </c>
      <c r="O4893">
        <v>10</v>
      </c>
      <c r="P4893">
        <v>0.7</v>
      </c>
      <c r="Q4893">
        <v>4</v>
      </c>
      <c r="R4893">
        <v>0.7</v>
      </c>
      <c r="S4893" t="s">
        <v>337</v>
      </c>
      <c r="T4893">
        <v>5</v>
      </c>
      <c r="U4893" t="s">
        <v>355</v>
      </c>
      <c r="V4893">
        <v>2371.5970088899498</v>
      </c>
      <c r="W4893">
        <v>2391.1885726075302</v>
      </c>
      <c r="X4893">
        <v>2793.4936916484899</v>
      </c>
      <c r="Y4893">
        <v>78.380739100000895</v>
      </c>
      <c r="Z4893">
        <f t="shared" si="152"/>
        <v>-0.16349207412786979</v>
      </c>
      <c r="AA4893">
        <f t="shared" si="153"/>
        <v>1.8284785477353626E-3</v>
      </c>
    </row>
    <row r="4894" spans="1:27" x14ac:dyDescent="0.3">
      <c r="A4894" t="s">
        <v>95</v>
      </c>
      <c r="B4894">
        <v>10</v>
      </c>
      <c r="C4894">
        <v>0.7</v>
      </c>
      <c r="D4894">
        <v>4</v>
      </c>
      <c r="E4894">
        <v>0.7</v>
      </c>
      <c r="F4894" t="s">
        <v>337</v>
      </c>
      <c r="G4894">
        <v>5</v>
      </c>
      <c r="H4894">
        <v>1983.8596949110799</v>
      </c>
      <c r="I4894" t="s">
        <v>6</v>
      </c>
      <c r="J4894">
        <v>3</v>
      </c>
      <c r="K4894">
        <v>7</v>
      </c>
      <c r="L4894">
        <v>6.6666666666666599</v>
      </c>
      <c r="M4894">
        <v>0.14553279999999799</v>
      </c>
      <c r="N4894" t="s">
        <v>95</v>
      </c>
      <c r="O4894">
        <v>10</v>
      </c>
      <c r="P4894">
        <v>0.7</v>
      </c>
      <c r="Q4894">
        <v>4</v>
      </c>
      <c r="R4894">
        <v>0.7</v>
      </c>
      <c r="S4894" t="s">
        <v>337</v>
      </c>
      <c r="T4894">
        <v>5</v>
      </c>
      <c r="U4894" t="s">
        <v>355</v>
      </c>
      <c r="V4894">
        <v>2371.5970088899498</v>
      </c>
      <c r="W4894">
        <v>2391.1885726075302</v>
      </c>
      <c r="X4894">
        <v>2793.4936916484899</v>
      </c>
      <c r="Y4894">
        <v>78.380739100000895</v>
      </c>
      <c r="Z4894">
        <f t="shared" si="152"/>
        <v>-0.16349207412786979</v>
      </c>
      <c r="AA4894">
        <f t="shared" si="153"/>
        <v>1.8567418688706437E-3</v>
      </c>
    </row>
    <row r="4895" spans="1:27" x14ac:dyDescent="0.3">
      <c r="A4895" t="s">
        <v>95</v>
      </c>
      <c r="B4895">
        <v>10</v>
      </c>
      <c r="C4895">
        <v>0.7</v>
      </c>
      <c r="D4895">
        <v>4</v>
      </c>
      <c r="E4895">
        <v>0.7</v>
      </c>
      <c r="F4895" t="s">
        <v>337</v>
      </c>
      <c r="G4895">
        <v>5</v>
      </c>
      <c r="H4895">
        <v>1983.8596949110799</v>
      </c>
      <c r="I4895" t="s">
        <v>10</v>
      </c>
      <c r="J4895">
        <v>4</v>
      </c>
      <c r="K4895">
        <v>7</v>
      </c>
      <c r="L4895">
        <v>6.6666666666666599</v>
      </c>
      <c r="M4895">
        <v>0.154683399999996</v>
      </c>
      <c r="N4895" t="s">
        <v>95</v>
      </c>
      <c r="O4895">
        <v>10</v>
      </c>
      <c r="P4895">
        <v>0.7</v>
      </c>
      <c r="Q4895">
        <v>4</v>
      </c>
      <c r="R4895">
        <v>0.7</v>
      </c>
      <c r="S4895" t="s">
        <v>337</v>
      </c>
      <c r="T4895">
        <v>5</v>
      </c>
      <c r="U4895" t="s">
        <v>355</v>
      </c>
      <c r="V4895">
        <v>2371.5970088899498</v>
      </c>
      <c r="W4895">
        <v>2391.1885726075302</v>
      </c>
      <c r="X4895">
        <v>2793.4936916484899</v>
      </c>
      <c r="Y4895">
        <v>78.380739100000895</v>
      </c>
      <c r="Z4895">
        <f t="shared" si="152"/>
        <v>-0.16349207412786979</v>
      </c>
      <c r="AA4895">
        <f t="shared" si="153"/>
        <v>1.973487387030703E-3</v>
      </c>
    </row>
    <row r="4896" spans="1:27" x14ac:dyDescent="0.3">
      <c r="A4896" t="s">
        <v>95</v>
      </c>
      <c r="B4896">
        <v>10</v>
      </c>
      <c r="C4896">
        <v>0.7</v>
      </c>
      <c r="D4896">
        <v>4</v>
      </c>
      <c r="E4896">
        <v>0.7</v>
      </c>
      <c r="F4896" t="s">
        <v>337</v>
      </c>
      <c r="G4896">
        <v>5</v>
      </c>
      <c r="H4896">
        <v>1983.8596949110799</v>
      </c>
      <c r="I4896" t="s">
        <v>14</v>
      </c>
      <c r="J4896">
        <v>5</v>
      </c>
      <c r="K4896">
        <v>7</v>
      </c>
      <c r="L4896">
        <v>6.6666666666666599</v>
      </c>
      <c r="M4896">
        <v>0.15001990000000301</v>
      </c>
      <c r="N4896" t="s">
        <v>95</v>
      </c>
      <c r="O4896">
        <v>10</v>
      </c>
      <c r="P4896">
        <v>0.7</v>
      </c>
      <c r="Q4896">
        <v>4</v>
      </c>
      <c r="R4896">
        <v>0.7</v>
      </c>
      <c r="S4896" t="s">
        <v>337</v>
      </c>
      <c r="T4896">
        <v>5</v>
      </c>
      <c r="U4896" t="s">
        <v>355</v>
      </c>
      <c r="V4896">
        <v>2371.5970088899498</v>
      </c>
      <c r="W4896">
        <v>2391.1885726075302</v>
      </c>
      <c r="X4896">
        <v>2793.4936916484899</v>
      </c>
      <c r="Y4896">
        <v>78.380739100000895</v>
      </c>
      <c r="Z4896">
        <f t="shared" si="152"/>
        <v>-0.16349207412786979</v>
      </c>
      <c r="AA4896">
        <f t="shared" si="153"/>
        <v>1.9139893514987447E-3</v>
      </c>
    </row>
    <row r="4897" spans="1:27" x14ac:dyDescent="0.3">
      <c r="A4897" t="s">
        <v>199</v>
      </c>
      <c r="B4897">
        <v>30</v>
      </c>
      <c r="C4897">
        <v>0.3</v>
      </c>
      <c r="D4897">
        <v>4</v>
      </c>
      <c r="E4897">
        <v>0.3</v>
      </c>
      <c r="F4897" t="s">
        <v>336</v>
      </c>
      <c r="G4897">
        <v>4</v>
      </c>
      <c r="H4897">
        <v>1357.2621268115199</v>
      </c>
      <c r="I4897" t="s">
        <v>16</v>
      </c>
      <c r="J4897">
        <v>5</v>
      </c>
      <c r="K4897">
        <v>9</v>
      </c>
      <c r="L4897">
        <v>6.6666666666666599</v>
      </c>
      <c r="M4897">
        <v>2.2826344000000001</v>
      </c>
      <c r="N4897" t="s">
        <v>199</v>
      </c>
      <c r="O4897">
        <v>30</v>
      </c>
      <c r="P4897">
        <v>0.3</v>
      </c>
      <c r="Q4897">
        <v>4</v>
      </c>
      <c r="R4897">
        <v>0.3</v>
      </c>
      <c r="S4897" t="s">
        <v>336</v>
      </c>
      <c r="T4897">
        <v>4</v>
      </c>
      <c r="U4897" t="s">
        <v>355</v>
      </c>
      <c r="V4897">
        <v>1622.5707901288299</v>
      </c>
      <c r="W4897">
        <v>1624.5173216212499</v>
      </c>
      <c r="X4897">
        <v>1714.25376898524</v>
      </c>
      <c r="Y4897">
        <v>941.33114190000197</v>
      </c>
      <c r="Z4897">
        <f t="shared" si="152"/>
        <v>-0.16351130251534038</v>
      </c>
      <c r="AA4897">
        <f t="shared" si="153"/>
        <v>2.4249005460423674E-3</v>
      </c>
    </row>
    <row r="4898" spans="1:27" x14ac:dyDescent="0.3">
      <c r="A4898" t="s">
        <v>79</v>
      </c>
      <c r="B4898">
        <v>10</v>
      </c>
      <c r="C4898">
        <v>0.3</v>
      </c>
      <c r="D4898">
        <v>4</v>
      </c>
      <c r="E4898">
        <v>0.7</v>
      </c>
      <c r="F4898" t="s">
        <v>336</v>
      </c>
      <c r="G4898">
        <v>4</v>
      </c>
      <c r="H4898">
        <v>2107.2772893207198</v>
      </c>
      <c r="I4898" t="s">
        <v>16</v>
      </c>
      <c r="J4898">
        <v>5</v>
      </c>
      <c r="K4898">
        <v>9</v>
      </c>
      <c r="L4898">
        <v>6.6666666666666599</v>
      </c>
      <c r="M4898">
        <v>6.4285300000001599E-2</v>
      </c>
      <c r="N4898" t="s">
        <v>79</v>
      </c>
      <c r="O4898">
        <v>10</v>
      </c>
      <c r="P4898">
        <v>0.3</v>
      </c>
      <c r="Q4898">
        <v>4</v>
      </c>
      <c r="R4898">
        <v>0.7</v>
      </c>
      <c r="S4898" t="s">
        <v>336</v>
      </c>
      <c r="T4898">
        <v>4</v>
      </c>
      <c r="U4898" t="s">
        <v>355</v>
      </c>
      <c r="V4898">
        <v>2520.09842092188</v>
      </c>
      <c r="W4898">
        <v>2775.6753464042599</v>
      </c>
      <c r="X4898">
        <v>90000000000</v>
      </c>
      <c r="Y4898">
        <v>30.382898600000001</v>
      </c>
      <c r="Z4898">
        <f t="shared" si="152"/>
        <v>-0.16381151155602314</v>
      </c>
      <c r="AA4898">
        <f t="shared" si="153"/>
        <v>2.1158382827898324E-3</v>
      </c>
    </row>
    <row r="4899" spans="1:27" x14ac:dyDescent="0.3">
      <c r="A4899" t="s">
        <v>163</v>
      </c>
      <c r="B4899">
        <v>20</v>
      </c>
      <c r="C4899">
        <v>0.3</v>
      </c>
      <c r="D4899">
        <v>4</v>
      </c>
      <c r="E4899">
        <v>0.7</v>
      </c>
      <c r="F4899" t="s">
        <v>337</v>
      </c>
      <c r="G4899">
        <v>3</v>
      </c>
      <c r="H4899">
        <v>1770.9606242720299</v>
      </c>
      <c r="I4899" t="s">
        <v>374</v>
      </c>
      <c r="J4899">
        <v>10</v>
      </c>
      <c r="K4899">
        <v>9</v>
      </c>
      <c r="L4899">
        <v>6.6666666666666599</v>
      </c>
      <c r="M4899">
        <v>0.90139199999998698</v>
      </c>
      <c r="N4899" t="s">
        <v>113</v>
      </c>
      <c r="O4899">
        <v>20</v>
      </c>
      <c r="P4899">
        <v>0.7</v>
      </c>
      <c r="Q4899">
        <v>2</v>
      </c>
      <c r="R4899">
        <v>0.3</v>
      </c>
      <c r="S4899" t="s">
        <v>337</v>
      </c>
      <c r="T4899">
        <v>3</v>
      </c>
      <c r="U4899" t="s">
        <v>355</v>
      </c>
      <c r="V4899">
        <v>2118.0326517295498</v>
      </c>
      <c r="W4899">
        <v>2118.0326517295498</v>
      </c>
      <c r="X4899">
        <v>2118.0326517295498</v>
      </c>
      <c r="Y4899">
        <v>384.50660719999701</v>
      </c>
      <c r="Z4899">
        <f t="shared" si="152"/>
        <v>-0.16386528657813973</v>
      </c>
      <c r="AA4899">
        <f t="shared" si="153"/>
        <v>2.344282212896117E-3</v>
      </c>
    </row>
    <row r="4900" spans="1:27" x14ac:dyDescent="0.3">
      <c r="A4900" t="s">
        <v>51</v>
      </c>
      <c r="B4900">
        <v>10</v>
      </c>
      <c r="C4900">
        <v>0.7</v>
      </c>
      <c r="D4900">
        <v>4</v>
      </c>
      <c r="E4900">
        <v>0.3</v>
      </c>
      <c r="F4900" t="s">
        <v>337</v>
      </c>
      <c r="G4900">
        <v>1</v>
      </c>
      <c r="H4900">
        <v>1745.17894574651</v>
      </c>
      <c r="I4900" t="s">
        <v>371</v>
      </c>
      <c r="J4900">
        <v>10</v>
      </c>
      <c r="K4900">
        <v>6</v>
      </c>
      <c r="L4900">
        <v>6.6666666666666599</v>
      </c>
      <c r="M4900">
        <v>0.1165129</v>
      </c>
      <c r="N4900" t="s">
        <v>92</v>
      </c>
      <c r="O4900">
        <v>10</v>
      </c>
      <c r="P4900">
        <v>0.7</v>
      </c>
      <c r="Q4900">
        <v>4</v>
      </c>
      <c r="R4900">
        <v>0.7</v>
      </c>
      <c r="S4900" t="s">
        <v>337</v>
      </c>
      <c r="T4900">
        <v>2</v>
      </c>
      <c r="U4900" t="s">
        <v>355</v>
      </c>
      <c r="V4900">
        <v>2087.29140255328</v>
      </c>
      <c r="W4900">
        <v>2090.1004503833001</v>
      </c>
      <c r="X4900">
        <v>2145.1758958825799</v>
      </c>
      <c r="Y4900">
        <v>33.161608500000497</v>
      </c>
      <c r="Z4900">
        <f t="shared" si="152"/>
        <v>-0.16390258513415082</v>
      </c>
      <c r="AA4900">
        <f t="shared" si="153"/>
        <v>3.5134875921352927E-3</v>
      </c>
    </row>
    <row r="4901" spans="1:27" x14ac:dyDescent="0.3">
      <c r="A4901" t="s">
        <v>300</v>
      </c>
      <c r="B4901">
        <v>60</v>
      </c>
      <c r="C4901">
        <v>0.3</v>
      </c>
      <c r="D4901">
        <v>2</v>
      </c>
      <c r="E4901">
        <v>0.7</v>
      </c>
      <c r="F4901" t="s">
        <v>336</v>
      </c>
      <c r="G4901">
        <v>5</v>
      </c>
      <c r="H4901">
        <v>2800.6439657891901</v>
      </c>
      <c r="I4901" t="s">
        <v>374</v>
      </c>
      <c r="J4901">
        <v>10</v>
      </c>
      <c r="K4901">
        <v>9</v>
      </c>
      <c r="L4901">
        <v>3.3333333333333299</v>
      </c>
      <c r="M4901">
        <v>23.3287709999999</v>
      </c>
      <c r="N4901" t="s">
        <v>297</v>
      </c>
      <c r="O4901">
        <v>60</v>
      </c>
      <c r="P4901">
        <v>0.3</v>
      </c>
      <c r="Q4901">
        <v>2</v>
      </c>
      <c r="R4901">
        <v>0.7</v>
      </c>
      <c r="S4901" t="s">
        <v>336</v>
      </c>
      <c r="T4901">
        <v>2</v>
      </c>
      <c r="U4901" t="s">
        <v>355</v>
      </c>
      <c r="V4901">
        <v>3349.71537676755</v>
      </c>
      <c r="W4901">
        <v>3349.71537676756</v>
      </c>
      <c r="X4901">
        <v>90000000000</v>
      </c>
      <c r="Y4901">
        <v>1504.3469769999999</v>
      </c>
      <c r="Z4901">
        <f t="shared" si="152"/>
        <v>-0.16391584036856577</v>
      </c>
      <c r="AA4901">
        <f t="shared" si="153"/>
        <v>1.5507573290387183E-2</v>
      </c>
    </row>
    <row r="4902" spans="1:27" x14ac:dyDescent="0.3">
      <c r="A4902" t="s">
        <v>199</v>
      </c>
      <c r="B4902">
        <v>30</v>
      </c>
      <c r="C4902">
        <v>0.3</v>
      </c>
      <c r="D4902">
        <v>4</v>
      </c>
      <c r="E4902">
        <v>0.3</v>
      </c>
      <c r="F4902" t="s">
        <v>336</v>
      </c>
      <c r="G4902">
        <v>4</v>
      </c>
      <c r="H4902">
        <v>1356.5871519191501</v>
      </c>
      <c r="I4902" t="s">
        <v>12</v>
      </c>
      <c r="J4902">
        <v>4</v>
      </c>
      <c r="K4902">
        <v>9</v>
      </c>
      <c r="L4902">
        <v>6.6666666666666599</v>
      </c>
      <c r="M4902">
        <v>2.2858676000000702</v>
      </c>
      <c r="N4902" t="s">
        <v>199</v>
      </c>
      <c r="O4902">
        <v>30</v>
      </c>
      <c r="P4902">
        <v>0.3</v>
      </c>
      <c r="Q4902">
        <v>4</v>
      </c>
      <c r="R4902">
        <v>0.3</v>
      </c>
      <c r="S4902" t="s">
        <v>336</v>
      </c>
      <c r="T4902">
        <v>4</v>
      </c>
      <c r="U4902" t="s">
        <v>355</v>
      </c>
      <c r="V4902">
        <v>1622.5707901288299</v>
      </c>
      <c r="W4902">
        <v>1624.5173216212499</v>
      </c>
      <c r="X4902">
        <v>1714.25376898524</v>
      </c>
      <c r="Y4902">
        <v>941.33114190000197</v>
      </c>
      <c r="Z4902">
        <f t="shared" si="152"/>
        <v>-0.16392729354419175</v>
      </c>
      <c r="AA4902">
        <f t="shared" si="153"/>
        <v>2.428335256588057E-3</v>
      </c>
    </row>
    <row r="4903" spans="1:27" x14ac:dyDescent="0.3">
      <c r="A4903" t="s">
        <v>192</v>
      </c>
      <c r="B4903">
        <v>30</v>
      </c>
      <c r="C4903">
        <v>0.7</v>
      </c>
      <c r="D4903">
        <v>2</v>
      </c>
      <c r="E4903">
        <v>0.3</v>
      </c>
      <c r="F4903" t="s">
        <v>337</v>
      </c>
      <c r="G4903">
        <v>2</v>
      </c>
      <c r="H4903">
        <v>2118.7766910240898</v>
      </c>
      <c r="I4903" t="s">
        <v>371</v>
      </c>
      <c r="J4903">
        <v>10</v>
      </c>
      <c r="K4903">
        <v>6</v>
      </c>
      <c r="L4903">
        <v>3.3333333333333299</v>
      </c>
      <c r="M4903">
        <v>2.5960195999999698</v>
      </c>
      <c r="N4903" t="s">
        <v>232</v>
      </c>
      <c r="O4903">
        <v>30</v>
      </c>
      <c r="P4903">
        <v>0.7</v>
      </c>
      <c r="Q4903">
        <v>2</v>
      </c>
      <c r="R4903">
        <v>0.7</v>
      </c>
      <c r="S4903" t="s">
        <v>337</v>
      </c>
      <c r="T4903">
        <v>2</v>
      </c>
      <c r="U4903" t="s">
        <v>355</v>
      </c>
      <c r="V4903">
        <v>2534.8124868650598</v>
      </c>
      <c r="W4903">
        <v>2534.8124868650598</v>
      </c>
      <c r="X4903">
        <v>2534.8124868650598</v>
      </c>
      <c r="Y4903">
        <v>1057.5820630999999</v>
      </c>
      <c r="Z4903">
        <f t="shared" si="152"/>
        <v>-0.1641288253063263</v>
      </c>
      <c r="AA4903">
        <f t="shared" si="153"/>
        <v>2.4546743846907532E-3</v>
      </c>
    </row>
    <row r="4904" spans="1:27" x14ac:dyDescent="0.3">
      <c r="A4904" t="s">
        <v>285</v>
      </c>
      <c r="B4904">
        <v>60</v>
      </c>
      <c r="C4904">
        <v>0.3</v>
      </c>
      <c r="D4904">
        <v>4</v>
      </c>
      <c r="E4904">
        <v>0.3</v>
      </c>
      <c r="F4904" t="s">
        <v>337</v>
      </c>
      <c r="G4904">
        <v>5</v>
      </c>
      <c r="H4904">
        <v>1372.3045479069101</v>
      </c>
      <c r="I4904" t="s">
        <v>371</v>
      </c>
      <c r="J4904">
        <v>10</v>
      </c>
      <c r="K4904">
        <v>6</v>
      </c>
      <c r="L4904">
        <v>6.6666666666666599</v>
      </c>
      <c r="M4904">
        <v>23.4369227000001</v>
      </c>
      <c r="N4904" t="s">
        <v>26</v>
      </c>
      <c r="O4904">
        <v>10</v>
      </c>
      <c r="P4904">
        <v>0.7</v>
      </c>
      <c r="Q4904">
        <v>2</v>
      </c>
      <c r="R4904">
        <v>0.3</v>
      </c>
      <c r="S4904" t="s">
        <v>336</v>
      </c>
      <c r="T4904">
        <v>1</v>
      </c>
      <c r="U4904" t="s">
        <v>355</v>
      </c>
      <c r="V4904">
        <v>1641.84529825496</v>
      </c>
      <c r="W4904">
        <v>1641.84529825496</v>
      </c>
      <c r="X4904">
        <v>1641.84529825496</v>
      </c>
      <c r="Y4904">
        <v>36.646611299999897</v>
      </c>
      <c r="Z4904">
        <f t="shared" si="152"/>
        <v>-0.16416939563948688</v>
      </c>
      <c r="AA4904">
        <f t="shared" si="153"/>
        <v>0.63953860585194588</v>
      </c>
    </row>
    <row r="4905" spans="1:27" x14ac:dyDescent="0.3">
      <c r="A4905" t="s">
        <v>326</v>
      </c>
      <c r="B4905">
        <v>60</v>
      </c>
      <c r="C4905">
        <v>0.7</v>
      </c>
      <c r="D4905">
        <v>4</v>
      </c>
      <c r="E4905">
        <v>0.7</v>
      </c>
      <c r="F4905" t="s">
        <v>336</v>
      </c>
      <c r="G4905">
        <v>1</v>
      </c>
      <c r="H4905">
        <v>3605.6794663416999</v>
      </c>
      <c r="I4905" t="s">
        <v>16</v>
      </c>
      <c r="J4905">
        <v>5</v>
      </c>
      <c r="K4905">
        <v>9</v>
      </c>
      <c r="L4905">
        <v>6.6666666666666599</v>
      </c>
      <c r="M4905">
        <v>15.761803799999999</v>
      </c>
      <c r="N4905" t="s">
        <v>326</v>
      </c>
      <c r="O4905">
        <v>60</v>
      </c>
      <c r="P4905">
        <v>0.7</v>
      </c>
      <c r="Q4905">
        <v>4</v>
      </c>
      <c r="R4905">
        <v>0.7</v>
      </c>
      <c r="S4905" t="s">
        <v>336</v>
      </c>
      <c r="T4905">
        <v>1</v>
      </c>
      <c r="U4905" t="s">
        <v>355</v>
      </c>
      <c r="V4905">
        <v>4314.26869070886</v>
      </c>
      <c r="W4905">
        <v>4315.3211318204003</v>
      </c>
      <c r="X4905">
        <v>90000000000</v>
      </c>
      <c r="Y4905">
        <v>1508.54719689999</v>
      </c>
      <c r="Z4905">
        <f t="shared" si="152"/>
        <v>-0.16424318353030876</v>
      </c>
      <c r="AA4905">
        <f t="shared" si="153"/>
        <v>1.0448333225761804E-2</v>
      </c>
    </row>
    <row r="4906" spans="1:27" x14ac:dyDescent="0.3">
      <c r="A4906" t="s">
        <v>183</v>
      </c>
      <c r="B4906">
        <v>30</v>
      </c>
      <c r="C4906">
        <v>0.3</v>
      </c>
      <c r="D4906">
        <v>2</v>
      </c>
      <c r="E4906">
        <v>0.3</v>
      </c>
      <c r="F4906" t="s">
        <v>337</v>
      </c>
      <c r="G4906">
        <v>3</v>
      </c>
      <c r="H4906">
        <v>1084.3052886328901</v>
      </c>
      <c r="I4906" t="s">
        <v>1</v>
      </c>
      <c r="J4906">
        <v>0</v>
      </c>
      <c r="K4906">
        <v>6</v>
      </c>
      <c r="L4906">
        <v>3.3333333333333299</v>
      </c>
      <c r="M4906">
        <v>1.87428559999989</v>
      </c>
      <c r="N4906" t="s">
        <v>183</v>
      </c>
      <c r="O4906">
        <v>30</v>
      </c>
      <c r="P4906">
        <v>0.3</v>
      </c>
      <c r="Q4906">
        <v>2</v>
      </c>
      <c r="R4906">
        <v>0.3</v>
      </c>
      <c r="S4906" t="s">
        <v>337</v>
      </c>
      <c r="T4906">
        <v>3</v>
      </c>
      <c r="U4906" t="s">
        <v>355</v>
      </c>
      <c r="V4906">
        <v>1297.5799262196599</v>
      </c>
      <c r="W4906">
        <v>1297.5799262196599</v>
      </c>
      <c r="X4906">
        <v>1297.5799262196599</v>
      </c>
      <c r="Y4906">
        <v>888.81285649999995</v>
      </c>
      <c r="Z4906">
        <f t="shared" si="152"/>
        <v>-0.16436339163177358</v>
      </c>
      <c r="AA4906">
        <f t="shared" si="153"/>
        <v>2.1087516751057372E-3</v>
      </c>
    </row>
    <row r="4907" spans="1:27" x14ac:dyDescent="0.3">
      <c r="A4907" t="s">
        <v>183</v>
      </c>
      <c r="B4907">
        <v>30</v>
      </c>
      <c r="C4907">
        <v>0.3</v>
      </c>
      <c r="D4907">
        <v>2</v>
      </c>
      <c r="E4907">
        <v>0.3</v>
      </c>
      <c r="F4907" t="s">
        <v>337</v>
      </c>
      <c r="G4907">
        <v>3</v>
      </c>
      <c r="H4907">
        <v>1084.3052886328901</v>
      </c>
      <c r="I4907" t="s">
        <v>5</v>
      </c>
      <c r="J4907">
        <v>3</v>
      </c>
      <c r="K4907">
        <v>6</v>
      </c>
      <c r="L4907">
        <v>3.3333333333333299</v>
      </c>
      <c r="M4907">
        <v>1.90334430000007</v>
      </c>
      <c r="N4907" t="s">
        <v>183</v>
      </c>
      <c r="O4907">
        <v>30</v>
      </c>
      <c r="P4907">
        <v>0.3</v>
      </c>
      <c r="Q4907">
        <v>2</v>
      </c>
      <c r="R4907">
        <v>0.3</v>
      </c>
      <c r="S4907" t="s">
        <v>337</v>
      </c>
      <c r="T4907">
        <v>3</v>
      </c>
      <c r="U4907" t="s">
        <v>355</v>
      </c>
      <c r="V4907">
        <v>1297.5799262196599</v>
      </c>
      <c r="W4907">
        <v>1297.5799262196599</v>
      </c>
      <c r="X4907">
        <v>1297.5799262196599</v>
      </c>
      <c r="Y4907">
        <v>888.81285649999995</v>
      </c>
      <c r="Z4907">
        <f t="shared" si="152"/>
        <v>-0.16436339163177358</v>
      </c>
      <c r="AA4907">
        <f t="shared" si="153"/>
        <v>2.1414455091200296E-3</v>
      </c>
    </row>
    <row r="4908" spans="1:27" x14ac:dyDescent="0.3">
      <c r="A4908" t="s">
        <v>183</v>
      </c>
      <c r="B4908">
        <v>30</v>
      </c>
      <c r="C4908">
        <v>0.3</v>
      </c>
      <c r="D4908">
        <v>2</v>
      </c>
      <c r="E4908">
        <v>0.3</v>
      </c>
      <c r="F4908" t="s">
        <v>337</v>
      </c>
      <c r="G4908">
        <v>3</v>
      </c>
      <c r="H4908">
        <v>1084.3052886328901</v>
      </c>
      <c r="I4908" t="s">
        <v>9</v>
      </c>
      <c r="J4908">
        <v>4</v>
      </c>
      <c r="K4908">
        <v>6</v>
      </c>
      <c r="L4908">
        <v>3.3333333333333299</v>
      </c>
      <c r="M4908">
        <v>2.16241469999999</v>
      </c>
      <c r="N4908" t="s">
        <v>183</v>
      </c>
      <c r="O4908">
        <v>30</v>
      </c>
      <c r="P4908">
        <v>0.3</v>
      </c>
      <c r="Q4908">
        <v>2</v>
      </c>
      <c r="R4908">
        <v>0.3</v>
      </c>
      <c r="S4908" t="s">
        <v>337</v>
      </c>
      <c r="T4908">
        <v>3</v>
      </c>
      <c r="U4908" t="s">
        <v>355</v>
      </c>
      <c r="V4908">
        <v>1297.5799262196599</v>
      </c>
      <c r="W4908">
        <v>1297.5799262196599</v>
      </c>
      <c r="X4908">
        <v>1297.5799262196599</v>
      </c>
      <c r="Y4908">
        <v>888.81285649999995</v>
      </c>
      <c r="Z4908">
        <f t="shared" si="152"/>
        <v>-0.16436339163177358</v>
      </c>
      <c r="AA4908">
        <f t="shared" si="153"/>
        <v>2.4329246412065036E-3</v>
      </c>
    </row>
    <row r="4909" spans="1:27" x14ac:dyDescent="0.3">
      <c r="A4909" t="s">
        <v>183</v>
      </c>
      <c r="B4909">
        <v>30</v>
      </c>
      <c r="C4909">
        <v>0.3</v>
      </c>
      <c r="D4909">
        <v>2</v>
      </c>
      <c r="E4909">
        <v>0.3</v>
      </c>
      <c r="F4909" t="s">
        <v>337</v>
      </c>
      <c r="G4909">
        <v>3</v>
      </c>
      <c r="H4909">
        <v>1084.3052886328901</v>
      </c>
      <c r="I4909" t="s">
        <v>13</v>
      </c>
      <c r="J4909">
        <v>5</v>
      </c>
      <c r="K4909">
        <v>6</v>
      </c>
      <c r="L4909">
        <v>3.3333333333333299</v>
      </c>
      <c r="M4909">
        <v>2.09900040000002</v>
      </c>
      <c r="N4909" t="s">
        <v>183</v>
      </c>
      <c r="O4909">
        <v>30</v>
      </c>
      <c r="P4909">
        <v>0.3</v>
      </c>
      <c r="Q4909">
        <v>2</v>
      </c>
      <c r="R4909">
        <v>0.3</v>
      </c>
      <c r="S4909" t="s">
        <v>337</v>
      </c>
      <c r="T4909">
        <v>3</v>
      </c>
      <c r="U4909" t="s">
        <v>355</v>
      </c>
      <c r="V4909">
        <v>1297.5799262196599</v>
      </c>
      <c r="W4909">
        <v>1297.5799262196599</v>
      </c>
      <c r="X4909">
        <v>1297.5799262196599</v>
      </c>
      <c r="Y4909">
        <v>888.81285649999995</v>
      </c>
      <c r="Z4909">
        <f t="shared" si="152"/>
        <v>-0.16436339163177358</v>
      </c>
      <c r="AA4909">
        <f t="shared" si="153"/>
        <v>2.3615774509220546E-3</v>
      </c>
    </row>
    <row r="4910" spans="1:27" x14ac:dyDescent="0.3">
      <c r="A4910" t="s">
        <v>217</v>
      </c>
      <c r="B4910">
        <v>30</v>
      </c>
      <c r="C4910">
        <v>0.3</v>
      </c>
      <c r="D4910">
        <v>2</v>
      </c>
      <c r="E4910">
        <v>0.7</v>
      </c>
      <c r="F4910" t="s">
        <v>336</v>
      </c>
      <c r="G4910">
        <v>2</v>
      </c>
      <c r="H4910">
        <v>2880.5153188783001</v>
      </c>
      <c r="I4910" t="s">
        <v>5</v>
      </c>
      <c r="J4910">
        <v>3</v>
      </c>
      <c r="K4910">
        <v>6</v>
      </c>
      <c r="L4910">
        <v>3.3333333333333299</v>
      </c>
      <c r="M4910">
        <v>2.1922849000000002</v>
      </c>
      <c r="N4910" t="s">
        <v>217</v>
      </c>
      <c r="O4910">
        <v>30</v>
      </c>
      <c r="P4910">
        <v>0.3</v>
      </c>
      <c r="Q4910">
        <v>2</v>
      </c>
      <c r="R4910">
        <v>0.7</v>
      </c>
      <c r="S4910" t="s">
        <v>336</v>
      </c>
      <c r="T4910">
        <v>2</v>
      </c>
      <c r="U4910" t="s">
        <v>355</v>
      </c>
      <c r="V4910">
        <v>3447.4064003439498</v>
      </c>
      <c r="W4910">
        <v>3447.4064003439498</v>
      </c>
      <c r="X4910">
        <v>3447.4064003439498</v>
      </c>
      <c r="Y4910">
        <v>1165.4865417000001</v>
      </c>
      <c r="Z4910">
        <f t="shared" si="152"/>
        <v>-0.16443987613676492</v>
      </c>
      <c r="AA4910">
        <f t="shared" si="153"/>
        <v>1.8810040455742142E-3</v>
      </c>
    </row>
    <row r="4911" spans="1:27" x14ac:dyDescent="0.3">
      <c r="A4911" t="s">
        <v>217</v>
      </c>
      <c r="B4911">
        <v>30</v>
      </c>
      <c r="C4911">
        <v>0.3</v>
      </c>
      <c r="D4911">
        <v>2</v>
      </c>
      <c r="E4911">
        <v>0.7</v>
      </c>
      <c r="F4911" t="s">
        <v>336</v>
      </c>
      <c r="G4911">
        <v>2</v>
      </c>
      <c r="H4911">
        <v>2880.5153188783001</v>
      </c>
      <c r="I4911" t="s">
        <v>9</v>
      </c>
      <c r="J4911">
        <v>4</v>
      </c>
      <c r="K4911">
        <v>6</v>
      </c>
      <c r="L4911">
        <v>3.3333333333333299</v>
      </c>
      <c r="M4911">
        <v>2.9552174000000302</v>
      </c>
      <c r="N4911" t="s">
        <v>217</v>
      </c>
      <c r="O4911">
        <v>30</v>
      </c>
      <c r="P4911">
        <v>0.3</v>
      </c>
      <c r="Q4911">
        <v>2</v>
      </c>
      <c r="R4911">
        <v>0.7</v>
      </c>
      <c r="S4911" t="s">
        <v>336</v>
      </c>
      <c r="T4911">
        <v>2</v>
      </c>
      <c r="U4911" t="s">
        <v>355</v>
      </c>
      <c r="V4911">
        <v>3447.4064003439498</v>
      </c>
      <c r="W4911">
        <v>3447.4064003439498</v>
      </c>
      <c r="X4911">
        <v>3447.4064003439498</v>
      </c>
      <c r="Y4911">
        <v>1165.4865417000001</v>
      </c>
      <c r="Z4911">
        <f t="shared" si="152"/>
        <v>-0.16443987613676492</v>
      </c>
      <c r="AA4911">
        <f t="shared" si="153"/>
        <v>2.5356083440393022E-3</v>
      </c>
    </row>
    <row r="4912" spans="1:27" x14ac:dyDescent="0.3">
      <c r="A4912" t="s">
        <v>147</v>
      </c>
      <c r="B4912">
        <v>20</v>
      </c>
      <c r="C4912">
        <v>0.7</v>
      </c>
      <c r="D4912">
        <v>2</v>
      </c>
      <c r="E4912">
        <v>0.7</v>
      </c>
      <c r="F4912" t="s">
        <v>336</v>
      </c>
      <c r="G4912">
        <v>2</v>
      </c>
      <c r="H4912">
        <v>2855.3717701518299</v>
      </c>
      <c r="I4912" t="s">
        <v>1</v>
      </c>
      <c r="J4912">
        <v>0</v>
      </c>
      <c r="K4912">
        <v>6</v>
      </c>
      <c r="L4912">
        <v>3.3333333333333299</v>
      </c>
      <c r="M4912">
        <v>0.64584270000000199</v>
      </c>
      <c r="N4912" t="s">
        <v>147</v>
      </c>
      <c r="O4912">
        <v>20</v>
      </c>
      <c r="P4912">
        <v>0.7</v>
      </c>
      <c r="Q4912">
        <v>2</v>
      </c>
      <c r="R4912">
        <v>0.7</v>
      </c>
      <c r="S4912" t="s">
        <v>336</v>
      </c>
      <c r="T4912">
        <v>2</v>
      </c>
      <c r="U4912" t="s">
        <v>355</v>
      </c>
      <c r="V4912">
        <v>3419.95744854744</v>
      </c>
      <c r="W4912">
        <v>3419.95744854744</v>
      </c>
      <c r="X4912">
        <v>3419.95744854744</v>
      </c>
      <c r="Y4912">
        <v>348.44940729999797</v>
      </c>
      <c r="Z4912">
        <f t="shared" si="152"/>
        <v>-0.16508558568043202</v>
      </c>
      <c r="AA4912">
        <f t="shared" si="153"/>
        <v>1.8534762478271713E-3</v>
      </c>
    </row>
    <row r="4913" spans="1:27" x14ac:dyDescent="0.3">
      <c r="A4913" t="s">
        <v>147</v>
      </c>
      <c r="B4913">
        <v>20</v>
      </c>
      <c r="C4913">
        <v>0.7</v>
      </c>
      <c r="D4913">
        <v>2</v>
      </c>
      <c r="E4913">
        <v>0.7</v>
      </c>
      <c r="F4913" t="s">
        <v>336</v>
      </c>
      <c r="G4913">
        <v>2</v>
      </c>
      <c r="H4913">
        <v>2855.3717701518299</v>
      </c>
      <c r="I4913" t="s">
        <v>5</v>
      </c>
      <c r="J4913">
        <v>3</v>
      </c>
      <c r="K4913">
        <v>6</v>
      </c>
      <c r="L4913">
        <v>3.3333333333333299</v>
      </c>
      <c r="M4913">
        <v>0.63293620000001705</v>
      </c>
      <c r="N4913" t="s">
        <v>147</v>
      </c>
      <c r="O4913">
        <v>20</v>
      </c>
      <c r="P4913">
        <v>0.7</v>
      </c>
      <c r="Q4913">
        <v>2</v>
      </c>
      <c r="R4913">
        <v>0.7</v>
      </c>
      <c r="S4913" t="s">
        <v>336</v>
      </c>
      <c r="T4913">
        <v>2</v>
      </c>
      <c r="U4913" t="s">
        <v>355</v>
      </c>
      <c r="V4913">
        <v>3419.95744854744</v>
      </c>
      <c r="W4913">
        <v>3419.95744854744</v>
      </c>
      <c r="X4913">
        <v>3419.95744854744</v>
      </c>
      <c r="Y4913">
        <v>348.44940729999797</v>
      </c>
      <c r="Z4913">
        <f t="shared" si="152"/>
        <v>-0.16508558568043202</v>
      </c>
      <c r="AA4913">
        <f t="shared" si="153"/>
        <v>1.8164364373709203E-3</v>
      </c>
    </row>
    <row r="4914" spans="1:27" x14ac:dyDescent="0.3">
      <c r="A4914" t="s">
        <v>147</v>
      </c>
      <c r="B4914">
        <v>20</v>
      </c>
      <c r="C4914">
        <v>0.7</v>
      </c>
      <c r="D4914">
        <v>2</v>
      </c>
      <c r="E4914">
        <v>0.7</v>
      </c>
      <c r="F4914" t="s">
        <v>336</v>
      </c>
      <c r="G4914">
        <v>2</v>
      </c>
      <c r="H4914">
        <v>2855.3717701518299</v>
      </c>
      <c r="I4914" t="s">
        <v>9</v>
      </c>
      <c r="J4914">
        <v>4</v>
      </c>
      <c r="K4914">
        <v>6</v>
      </c>
      <c r="L4914">
        <v>3.3333333333333299</v>
      </c>
      <c r="M4914">
        <v>0.68626500000004798</v>
      </c>
      <c r="N4914" t="s">
        <v>147</v>
      </c>
      <c r="O4914">
        <v>20</v>
      </c>
      <c r="P4914">
        <v>0.7</v>
      </c>
      <c r="Q4914">
        <v>2</v>
      </c>
      <c r="R4914">
        <v>0.7</v>
      </c>
      <c r="S4914" t="s">
        <v>336</v>
      </c>
      <c r="T4914">
        <v>2</v>
      </c>
      <c r="U4914" t="s">
        <v>355</v>
      </c>
      <c r="V4914">
        <v>3419.95744854744</v>
      </c>
      <c r="W4914">
        <v>3419.95744854744</v>
      </c>
      <c r="X4914">
        <v>3419.95744854744</v>
      </c>
      <c r="Y4914">
        <v>348.44940729999797</v>
      </c>
      <c r="Z4914">
        <f t="shared" si="152"/>
        <v>-0.16508558568043202</v>
      </c>
      <c r="AA4914">
        <f t="shared" si="153"/>
        <v>1.9694824718390386E-3</v>
      </c>
    </row>
    <row r="4915" spans="1:27" x14ac:dyDescent="0.3">
      <c r="A4915" t="s">
        <v>147</v>
      </c>
      <c r="B4915">
        <v>20</v>
      </c>
      <c r="C4915">
        <v>0.7</v>
      </c>
      <c r="D4915">
        <v>2</v>
      </c>
      <c r="E4915">
        <v>0.7</v>
      </c>
      <c r="F4915" t="s">
        <v>336</v>
      </c>
      <c r="G4915">
        <v>2</v>
      </c>
      <c r="H4915">
        <v>2855.3717701518299</v>
      </c>
      <c r="I4915" t="s">
        <v>13</v>
      </c>
      <c r="J4915">
        <v>5</v>
      </c>
      <c r="K4915">
        <v>6</v>
      </c>
      <c r="L4915">
        <v>3.3333333333333299</v>
      </c>
      <c r="M4915">
        <v>0.78295609999997795</v>
      </c>
      <c r="N4915" t="s">
        <v>147</v>
      </c>
      <c r="O4915">
        <v>20</v>
      </c>
      <c r="P4915">
        <v>0.7</v>
      </c>
      <c r="Q4915">
        <v>2</v>
      </c>
      <c r="R4915">
        <v>0.7</v>
      </c>
      <c r="S4915" t="s">
        <v>336</v>
      </c>
      <c r="T4915">
        <v>2</v>
      </c>
      <c r="U4915" t="s">
        <v>355</v>
      </c>
      <c r="V4915">
        <v>3419.95744854744</v>
      </c>
      <c r="W4915">
        <v>3419.95744854744</v>
      </c>
      <c r="X4915">
        <v>3419.95744854744</v>
      </c>
      <c r="Y4915">
        <v>348.44940729999797</v>
      </c>
      <c r="Z4915">
        <f t="shared" si="152"/>
        <v>-0.16508558568043202</v>
      </c>
      <c r="AA4915">
        <f t="shared" si="153"/>
        <v>2.2469721101459382E-3</v>
      </c>
    </row>
    <row r="4916" spans="1:27" x14ac:dyDescent="0.3">
      <c r="A4916" t="s">
        <v>279</v>
      </c>
      <c r="B4916">
        <v>60</v>
      </c>
      <c r="C4916">
        <v>0.3</v>
      </c>
      <c r="D4916">
        <v>4</v>
      </c>
      <c r="E4916">
        <v>0.3</v>
      </c>
      <c r="F4916" t="s">
        <v>336</v>
      </c>
      <c r="G4916">
        <v>4</v>
      </c>
      <c r="H4916">
        <v>2160.1900083566702</v>
      </c>
      <c r="I4916" t="s">
        <v>12</v>
      </c>
      <c r="J4916">
        <v>4</v>
      </c>
      <c r="K4916">
        <v>9</v>
      </c>
      <c r="L4916">
        <v>6.6666666666666599</v>
      </c>
      <c r="M4916">
        <v>27.831820000001201</v>
      </c>
      <c r="N4916" t="s">
        <v>279</v>
      </c>
      <c r="O4916">
        <v>60</v>
      </c>
      <c r="P4916">
        <v>0.3</v>
      </c>
      <c r="Q4916">
        <v>4</v>
      </c>
      <c r="R4916">
        <v>0.3</v>
      </c>
      <c r="S4916" t="s">
        <v>336</v>
      </c>
      <c r="T4916">
        <v>4</v>
      </c>
      <c r="U4916" t="s">
        <v>355</v>
      </c>
      <c r="V4916">
        <v>2587.3688903375601</v>
      </c>
      <c r="W4916">
        <v>2587.3688903375601</v>
      </c>
      <c r="X4916">
        <v>90000000000</v>
      </c>
      <c r="Y4916">
        <v>1518.7229324</v>
      </c>
      <c r="Z4916">
        <f t="shared" si="152"/>
        <v>-0.16510165348906167</v>
      </c>
      <c r="AA4916">
        <f t="shared" si="153"/>
        <v>1.8325804797073336E-2</v>
      </c>
    </row>
    <row r="4917" spans="1:27" x14ac:dyDescent="0.3">
      <c r="A4917" t="s">
        <v>67</v>
      </c>
      <c r="B4917">
        <v>10</v>
      </c>
      <c r="C4917">
        <v>0.7</v>
      </c>
      <c r="D4917">
        <v>2</v>
      </c>
      <c r="E4917">
        <v>0.7</v>
      </c>
      <c r="F4917" t="s">
        <v>336</v>
      </c>
      <c r="G4917">
        <v>2</v>
      </c>
      <c r="H4917">
        <v>1974.83243919596</v>
      </c>
      <c r="I4917" t="s">
        <v>1</v>
      </c>
      <c r="J4917">
        <v>0</v>
      </c>
      <c r="K4917">
        <v>6</v>
      </c>
      <c r="L4917">
        <v>3.3333333333333299</v>
      </c>
      <c r="M4917">
        <v>6.3618599999999997E-2</v>
      </c>
      <c r="N4917" t="s">
        <v>67</v>
      </c>
      <c r="O4917">
        <v>10</v>
      </c>
      <c r="P4917">
        <v>0.7</v>
      </c>
      <c r="Q4917">
        <v>2</v>
      </c>
      <c r="R4917">
        <v>0.7</v>
      </c>
      <c r="S4917" t="s">
        <v>336</v>
      </c>
      <c r="T4917">
        <v>2</v>
      </c>
      <c r="U4917" t="s">
        <v>355</v>
      </c>
      <c r="V4917">
        <v>2365.9107996713701</v>
      </c>
      <c r="W4917">
        <v>2468.3684933126001</v>
      </c>
      <c r="X4917">
        <v>2479.8386607964098</v>
      </c>
      <c r="Y4917">
        <v>30.883243799999999</v>
      </c>
      <c r="Z4917">
        <f t="shared" si="152"/>
        <v>-0.16529717034544655</v>
      </c>
      <c r="AA4917">
        <f t="shared" si="153"/>
        <v>2.0599714334411981E-3</v>
      </c>
    </row>
    <row r="4918" spans="1:27" x14ac:dyDescent="0.3">
      <c r="A4918" t="s">
        <v>67</v>
      </c>
      <c r="B4918">
        <v>10</v>
      </c>
      <c r="C4918">
        <v>0.7</v>
      </c>
      <c r="D4918">
        <v>2</v>
      </c>
      <c r="E4918">
        <v>0.7</v>
      </c>
      <c r="F4918" t="s">
        <v>336</v>
      </c>
      <c r="G4918">
        <v>2</v>
      </c>
      <c r="H4918">
        <v>1974.83243919596</v>
      </c>
      <c r="I4918" t="s">
        <v>5</v>
      </c>
      <c r="J4918">
        <v>3</v>
      </c>
      <c r="K4918">
        <v>6</v>
      </c>
      <c r="L4918">
        <v>3.3333333333333299</v>
      </c>
      <c r="M4918">
        <v>5.7840899999999897E-2</v>
      </c>
      <c r="N4918" t="s">
        <v>67</v>
      </c>
      <c r="O4918">
        <v>10</v>
      </c>
      <c r="P4918">
        <v>0.7</v>
      </c>
      <c r="Q4918">
        <v>2</v>
      </c>
      <c r="R4918">
        <v>0.7</v>
      </c>
      <c r="S4918" t="s">
        <v>336</v>
      </c>
      <c r="T4918">
        <v>2</v>
      </c>
      <c r="U4918" t="s">
        <v>355</v>
      </c>
      <c r="V4918">
        <v>2365.9107996713701</v>
      </c>
      <c r="W4918">
        <v>2468.3684933126001</v>
      </c>
      <c r="X4918">
        <v>2479.8386607964098</v>
      </c>
      <c r="Y4918">
        <v>30.883243799999999</v>
      </c>
      <c r="Z4918">
        <f t="shared" si="152"/>
        <v>-0.16529717034544655</v>
      </c>
      <c r="AA4918">
        <f t="shared" si="153"/>
        <v>1.8728894015984129E-3</v>
      </c>
    </row>
    <row r="4919" spans="1:27" x14ac:dyDescent="0.3">
      <c r="A4919" t="s">
        <v>67</v>
      </c>
      <c r="B4919">
        <v>10</v>
      </c>
      <c r="C4919">
        <v>0.7</v>
      </c>
      <c r="D4919">
        <v>2</v>
      </c>
      <c r="E4919">
        <v>0.7</v>
      </c>
      <c r="F4919" t="s">
        <v>336</v>
      </c>
      <c r="G4919">
        <v>2</v>
      </c>
      <c r="H4919">
        <v>1974.83243919596</v>
      </c>
      <c r="I4919" t="s">
        <v>9</v>
      </c>
      <c r="J4919">
        <v>4</v>
      </c>
      <c r="K4919">
        <v>6</v>
      </c>
      <c r="L4919">
        <v>3.3333333333333299</v>
      </c>
      <c r="M4919">
        <v>5.6425299999999998E-2</v>
      </c>
      <c r="N4919" t="s">
        <v>67</v>
      </c>
      <c r="O4919">
        <v>10</v>
      </c>
      <c r="P4919">
        <v>0.7</v>
      </c>
      <c r="Q4919">
        <v>2</v>
      </c>
      <c r="R4919">
        <v>0.7</v>
      </c>
      <c r="S4919" t="s">
        <v>336</v>
      </c>
      <c r="T4919">
        <v>2</v>
      </c>
      <c r="U4919" t="s">
        <v>355</v>
      </c>
      <c r="V4919">
        <v>2365.9107996713701</v>
      </c>
      <c r="W4919">
        <v>2468.3684933126001</v>
      </c>
      <c r="X4919">
        <v>2479.8386607964098</v>
      </c>
      <c r="Y4919">
        <v>30.883243799999999</v>
      </c>
      <c r="Z4919">
        <f t="shared" si="152"/>
        <v>-0.16529717034544655</v>
      </c>
      <c r="AA4919">
        <f t="shared" si="153"/>
        <v>1.8270522476657714E-3</v>
      </c>
    </row>
    <row r="4920" spans="1:27" x14ac:dyDescent="0.3">
      <c r="A4920" t="s">
        <v>67</v>
      </c>
      <c r="B4920">
        <v>10</v>
      </c>
      <c r="C4920">
        <v>0.7</v>
      </c>
      <c r="D4920">
        <v>2</v>
      </c>
      <c r="E4920">
        <v>0.7</v>
      </c>
      <c r="F4920" t="s">
        <v>336</v>
      </c>
      <c r="G4920">
        <v>2</v>
      </c>
      <c r="H4920">
        <v>1974.83243919596</v>
      </c>
      <c r="I4920" t="s">
        <v>13</v>
      </c>
      <c r="J4920">
        <v>5</v>
      </c>
      <c r="K4920">
        <v>6</v>
      </c>
      <c r="L4920">
        <v>3.3333333333333299</v>
      </c>
      <c r="M4920">
        <v>6.1060700000000002E-2</v>
      </c>
      <c r="N4920" t="s">
        <v>67</v>
      </c>
      <c r="O4920">
        <v>10</v>
      </c>
      <c r="P4920">
        <v>0.7</v>
      </c>
      <c r="Q4920">
        <v>2</v>
      </c>
      <c r="R4920">
        <v>0.7</v>
      </c>
      <c r="S4920" t="s">
        <v>336</v>
      </c>
      <c r="T4920">
        <v>2</v>
      </c>
      <c r="U4920" t="s">
        <v>355</v>
      </c>
      <c r="V4920">
        <v>2365.9107996713701</v>
      </c>
      <c r="W4920">
        <v>2468.3684933126001</v>
      </c>
      <c r="X4920">
        <v>2479.8386607964098</v>
      </c>
      <c r="Y4920">
        <v>30.883243799999999</v>
      </c>
      <c r="Z4920">
        <f t="shared" si="152"/>
        <v>-0.16529717034544655</v>
      </c>
      <c r="AA4920">
        <f t="shared" si="153"/>
        <v>1.9771465845825433E-3</v>
      </c>
    </row>
    <row r="4921" spans="1:27" x14ac:dyDescent="0.3">
      <c r="A4921" t="s">
        <v>221</v>
      </c>
      <c r="B4921">
        <v>30</v>
      </c>
      <c r="C4921">
        <v>0.3</v>
      </c>
      <c r="D4921">
        <v>2</v>
      </c>
      <c r="E4921">
        <v>0.7</v>
      </c>
      <c r="F4921" t="s">
        <v>337</v>
      </c>
      <c r="G4921">
        <v>1</v>
      </c>
      <c r="H4921">
        <v>2305.1137070873601</v>
      </c>
      <c r="I4921" t="s">
        <v>16</v>
      </c>
      <c r="J4921">
        <v>5</v>
      </c>
      <c r="K4921">
        <v>9</v>
      </c>
      <c r="L4921">
        <v>3.3333333333333299</v>
      </c>
      <c r="M4921">
        <v>3.1035270000002102</v>
      </c>
      <c r="N4921" t="s">
        <v>221</v>
      </c>
      <c r="O4921">
        <v>30</v>
      </c>
      <c r="P4921">
        <v>0.3</v>
      </c>
      <c r="Q4921">
        <v>2</v>
      </c>
      <c r="R4921">
        <v>0.7</v>
      </c>
      <c r="S4921" t="s">
        <v>337</v>
      </c>
      <c r="T4921">
        <v>1</v>
      </c>
      <c r="U4921" t="s">
        <v>355</v>
      </c>
      <c r="V4921">
        <v>2761.7069487690901</v>
      </c>
      <c r="W4921">
        <v>2765.3113437176598</v>
      </c>
      <c r="X4921">
        <v>2852.7793410505001</v>
      </c>
      <c r="Y4921">
        <v>1495.1784763999999</v>
      </c>
      <c r="Z4921">
        <f t="shared" si="152"/>
        <v>-0.16533008394871021</v>
      </c>
      <c r="AA4921">
        <f t="shared" si="153"/>
        <v>2.0756899921892231E-3</v>
      </c>
    </row>
    <row r="4922" spans="1:27" x14ac:dyDescent="0.3">
      <c r="A4922" t="s">
        <v>20</v>
      </c>
      <c r="B4922">
        <v>10</v>
      </c>
      <c r="C4922">
        <v>0.3</v>
      </c>
      <c r="D4922">
        <v>2</v>
      </c>
      <c r="E4922">
        <v>0.3</v>
      </c>
      <c r="F4922" t="s">
        <v>336</v>
      </c>
      <c r="G4922">
        <v>5</v>
      </c>
      <c r="H4922">
        <v>1248.38613758259</v>
      </c>
      <c r="I4922" t="s">
        <v>1</v>
      </c>
      <c r="J4922">
        <v>0</v>
      </c>
      <c r="K4922">
        <v>6</v>
      </c>
      <c r="L4922">
        <v>3.3333333333333299</v>
      </c>
      <c r="M4922">
        <v>5.8546399999999998E-2</v>
      </c>
      <c r="N4922" t="s">
        <v>20</v>
      </c>
      <c r="O4922">
        <v>10</v>
      </c>
      <c r="P4922">
        <v>0.3</v>
      </c>
      <c r="Q4922">
        <v>2</v>
      </c>
      <c r="R4922">
        <v>0.3</v>
      </c>
      <c r="S4922" t="s">
        <v>336</v>
      </c>
      <c r="T4922">
        <v>5</v>
      </c>
      <c r="U4922" t="s">
        <v>355</v>
      </c>
      <c r="V4922">
        <v>1496.3320157616999</v>
      </c>
      <c r="W4922">
        <v>1496.3320157616999</v>
      </c>
      <c r="X4922">
        <v>1496.3320157616999</v>
      </c>
      <c r="Y4922">
        <v>32.655599199999898</v>
      </c>
      <c r="Z4922">
        <f t="shared" si="152"/>
        <v>-0.16570244809798743</v>
      </c>
      <c r="AA4922">
        <f t="shared" si="153"/>
        <v>1.792844150292002E-3</v>
      </c>
    </row>
    <row r="4923" spans="1:27" x14ac:dyDescent="0.3">
      <c r="A4923" t="s">
        <v>20</v>
      </c>
      <c r="B4923">
        <v>10</v>
      </c>
      <c r="C4923">
        <v>0.3</v>
      </c>
      <c r="D4923">
        <v>2</v>
      </c>
      <c r="E4923">
        <v>0.3</v>
      </c>
      <c r="F4923" t="s">
        <v>336</v>
      </c>
      <c r="G4923">
        <v>5</v>
      </c>
      <c r="H4923">
        <v>1248.38613758259</v>
      </c>
      <c r="I4923" t="s">
        <v>5</v>
      </c>
      <c r="J4923">
        <v>3</v>
      </c>
      <c r="K4923">
        <v>6</v>
      </c>
      <c r="L4923">
        <v>3.3333333333333299</v>
      </c>
      <c r="M4923">
        <v>6.5989999999999299E-2</v>
      </c>
      <c r="N4923" t="s">
        <v>20</v>
      </c>
      <c r="O4923">
        <v>10</v>
      </c>
      <c r="P4923">
        <v>0.3</v>
      </c>
      <c r="Q4923">
        <v>2</v>
      </c>
      <c r="R4923">
        <v>0.3</v>
      </c>
      <c r="S4923" t="s">
        <v>336</v>
      </c>
      <c r="T4923">
        <v>5</v>
      </c>
      <c r="U4923" t="s">
        <v>355</v>
      </c>
      <c r="V4923">
        <v>1496.3320157616999</v>
      </c>
      <c r="W4923">
        <v>1496.3320157616999</v>
      </c>
      <c r="X4923">
        <v>1496.3320157616999</v>
      </c>
      <c r="Y4923">
        <v>32.655599199999898</v>
      </c>
      <c r="Z4923">
        <f t="shared" si="152"/>
        <v>-0.16570244809798743</v>
      </c>
      <c r="AA4923">
        <f t="shared" si="153"/>
        <v>2.0207866833446284E-3</v>
      </c>
    </row>
    <row r="4924" spans="1:27" x14ac:dyDescent="0.3">
      <c r="A4924" t="s">
        <v>61</v>
      </c>
      <c r="B4924">
        <v>10</v>
      </c>
      <c r="C4924">
        <v>0.3</v>
      </c>
      <c r="D4924">
        <v>2</v>
      </c>
      <c r="E4924">
        <v>0.7</v>
      </c>
      <c r="F4924" t="s">
        <v>337</v>
      </c>
      <c r="G4924">
        <v>1</v>
      </c>
      <c r="H4924">
        <v>1652.20257112644</v>
      </c>
      <c r="I4924" t="s">
        <v>1</v>
      </c>
      <c r="J4924">
        <v>0</v>
      </c>
      <c r="K4924">
        <v>6</v>
      </c>
      <c r="L4924">
        <v>3.3333333333333299</v>
      </c>
      <c r="M4924">
        <v>5.7339399999999999E-2</v>
      </c>
      <c r="N4924" t="s">
        <v>61</v>
      </c>
      <c r="O4924">
        <v>10</v>
      </c>
      <c r="P4924">
        <v>0.3</v>
      </c>
      <c r="Q4924">
        <v>2</v>
      </c>
      <c r="R4924">
        <v>0.7</v>
      </c>
      <c r="S4924" t="s">
        <v>337</v>
      </c>
      <c r="T4924">
        <v>1</v>
      </c>
      <c r="U4924" t="s">
        <v>355</v>
      </c>
      <c r="V4924">
        <v>1980.35664878896</v>
      </c>
      <c r="W4924">
        <v>1980.35664878896</v>
      </c>
      <c r="X4924">
        <v>1980.4975061380401</v>
      </c>
      <c r="Y4924">
        <v>33.008723199999899</v>
      </c>
      <c r="Z4924">
        <f t="shared" si="152"/>
        <v>-0.16570453502059582</v>
      </c>
      <c r="AA4924">
        <f t="shared" si="153"/>
        <v>1.7370983922213681E-3</v>
      </c>
    </row>
    <row r="4925" spans="1:27" x14ac:dyDescent="0.3">
      <c r="A4925" t="s">
        <v>61</v>
      </c>
      <c r="B4925">
        <v>10</v>
      </c>
      <c r="C4925">
        <v>0.3</v>
      </c>
      <c r="D4925">
        <v>2</v>
      </c>
      <c r="E4925">
        <v>0.7</v>
      </c>
      <c r="F4925" t="s">
        <v>337</v>
      </c>
      <c r="G4925">
        <v>1</v>
      </c>
      <c r="H4925">
        <v>1652.20257112644</v>
      </c>
      <c r="I4925" t="s">
        <v>5</v>
      </c>
      <c r="J4925">
        <v>3</v>
      </c>
      <c r="K4925">
        <v>6</v>
      </c>
      <c r="L4925">
        <v>3.3333333333333299</v>
      </c>
      <c r="M4925">
        <v>7.3270500000000405E-2</v>
      </c>
      <c r="N4925" t="s">
        <v>61</v>
      </c>
      <c r="O4925">
        <v>10</v>
      </c>
      <c r="P4925">
        <v>0.3</v>
      </c>
      <c r="Q4925">
        <v>2</v>
      </c>
      <c r="R4925">
        <v>0.7</v>
      </c>
      <c r="S4925" t="s">
        <v>337</v>
      </c>
      <c r="T4925">
        <v>1</v>
      </c>
      <c r="U4925" t="s">
        <v>355</v>
      </c>
      <c r="V4925">
        <v>1980.35664878896</v>
      </c>
      <c r="W4925">
        <v>1980.35664878896</v>
      </c>
      <c r="X4925">
        <v>1980.4975061380401</v>
      </c>
      <c r="Y4925">
        <v>33.008723199999899</v>
      </c>
      <c r="Z4925">
        <f t="shared" si="152"/>
        <v>-0.16570453502059582</v>
      </c>
      <c r="AA4925">
        <f t="shared" si="153"/>
        <v>2.2197314193600991E-3</v>
      </c>
    </row>
    <row r="4926" spans="1:27" x14ac:dyDescent="0.3">
      <c r="A4926" t="s">
        <v>61</v>
      </c>
      <c r="B4926">
        <v>10</v>
      </c>
      <c r="C4926">
        <v>0.3</v>
      </c>
      <c r="D4926">
        <v>2</v>
      </c>
      <c r="E4926">
        <v>0.7</v>
      </c>
      <c r="F4926" t="s">
        <v>337</v>
      </c>
      <c r="G4926">
        <v>1</v>
      </c>
      <c r="H4926">
        <v>1652.20257112644</v>
      </c>
      <c r="I4926" t="s">
        <v>9</v>
      </c>
      <c r="J4926">
        <v>4</v>
      </c>
      <c r="K4926">
        <v>6</v>
      </c>
      <c r="L4926">
        <v>3.3333333333333299</v>
      </c>
      <c r="M4926">
        <v>6.2883000000000203E-2</v>
      </c>
      <c r="N4926" t="s">
        <v>61</v>
      </c>
      <c r="O4926">
        <v>10</v>
      </c>
      <c r="P4926">
        <v>0.3</v>
      </c>
      <c r="Q4926">
        <v>2</v>
      </c>
      <c r="R4926">
        <v>0.7</v>
      </c>
      <c r="S4926" t="s">
        <v>337</v>
      </c>
      <c r="T4926">
        <v>1</v>
      </c>
      <c r="U4926" t="s">
        <v>355</v>
      </c>
      <c r="V4926">
        <v>1980.35664878896</v>
      </c>
      <c r="W4926">
        <v>1980.35664878896</v>
      </c>
      <c r="X4926">
        <v>1980.4975061380401</v>
      </c>
      <c r="Y4926">
        <v>33.008723199999899</v>
      </c>
      <c r="Z4926">
        <f t="shared" si="152"/>
        <v>-0.16570453502059582</v>
      </c>
      <c r="AA4926">
        <f t="shared" si="153"/>
        <v>1.9050418769302896E-3</v>
      </c>
    </row>
    <row r="4927" spans="1:27" x14ac:dyDescent="0.3">
      <c r="A4927" t="s">
        <v>61</v>
      </c>
      <c r="B4927">
        <v>10</v>
      </c>
      <c r="C4927">
        <v>0.3</v>
      </c>
      <c r="D4927">
        <v>2</v>
      </c>
      <c r="E4927">
        <v>0.7</v>
      </c>
      <c r="F4927" t="s">
        <v>337</v>
      </c>
      <c r="G4927">
        <v>1</v>
      </c>
      <c r="H4927">
        <v>1652.20257112644</v>
      </c>
      <c r="I4927" t="s">
        <v>13</v>
      </c>
      <c r="J4927">
        <v>5</v>
      </c>
      <c r="K4927">
        <v>6</v>
      </c>
      <c r="L4927">
        <v>3.3333333333333299</v>
      </c>
      <c r="M4927">
        <v>6.1552700000000002E-2</v>
      </c>
      <c r="N4927" t="s">
        <v>61</v>
      </c>
      <c r="O4927">
        <v>10</v>
      </c>
      <c r="P4927">
        <v>0.3</v>
      </c>
      <c r="Q4927">
        <v>2</v>
      </c>
      <c r="R4927">
        <v>0.7</v>
      </c>
      <c r="S4927" t="s">
        <v>337</v>
      </c>
      <c r="T4927">
        <v>1</v>
      </c>
      <c r="U4927" t="s">
        <v>355</v>
      </c>
      <c r="V4927">
        <v>1980.35664878896</v>
      </c>
      <c r="W4927">
        <v>1980.35664878896</v>
      </c>
      <c r="X4927">
        <v>1980.4975061380401</v>
      </c>
      <c r="Y4927">
        <v>33.008723199999899</v>
      </c>
      <c r="Z4927">
        <f t="shared" si="152"/>
        <v>-0.16570453502059582</v>
      </c>
      <c r="AA4927">
        <f t="shared" si="153"/>
        <v>1.8647404089837741E-3</v>
      </c>
    </row>
    <row r="4928" spans="1:27" x14ac:dyDescent="0.3">
      <c r="A4928" t="s">
        <v>61</v>
      </c>
      <c r="B4928">
        <v>10</v>
      </c>
      <c r="C4928">
        <v>0.3</v>
      </c>
      <c r="D4928">
        <v>2</v>
      </c>
      <c r="E4928">
        <v>0.7</v>
      </c>
      <c r="F4928" t="s">
        <v>337</v>
      </c>
      <c r="G4928">
        <v>1</v>
      </c>
      <c r="H4928">
        <v>1652.20257112644</v>
      </c>
      <c r="I4928" t="s">
        <v>2</v>
      </c>
      <c r="J4928">
        <v>0</v>
      </c>
      <c r="K4928">
        <v>7</v>
      </c>
      <c r="L4928">
        <v>3.3333333333333299</v>
      </c>
      <c r="M4928">
        <v>5.4390999999999398E-2</v>
      </c>
      <c r="N4928" t="s">
        <v>61</v>
      </c>
      <c r="O4928">
        <v>10</v>
      </c>
      <c r="P4928">
        <v>0.3</v>
      </c>
      <c r="Q4928">
        <v>2</v>
      </c>
      <c r="R4928">
        <v>0.7</v>
      </c>
      <c r="S4928" t="s">
        <v>337</v>
      </c>
      <c r="T4928">
        <v>1</v>
      </c>
      <c r="U4928" t="s">
        <v>355</v>
      </c>
      <c r="V4928">
        <v>1980.35664878896</v>
      </c>
      <c r="W4928">
        <v>1980.35664878896</v>
      </c>
      <c r="X4928">
        <v>1980.4975061380401</v>
      </c>
      <c r="Y4928">
        <v>33.008723199999899</v>
      </c>
      <c r="Z4928">
        <f t="shared" si="152"/>
        <v>-0.16570453502059582</v>
      </c>
      <c r="AA4928">
        <f t="shared" si="153"/>
        <v>1.647776548957809E-3</v>
      </c>
    </row>
    <row r="4929" spans="1:27" x14ac:dyDescent="0.3">
      <c r="A4929" t="s">
        <v>61</v>
      </c>
      <c r="B4929">
        <v>10</v>
      </c>
      <c r="C4929">
        <v>0.3</v>
      </c>
      <c r="D4929">
        <v>2</v>
      </c>
      <c r="E4929">
        <v>0.7</v>
      </c>
      <c r="F4929" t="s">
        <v>337</v>
      </c>
      <c r="G4929">
        <v>1</v>
      </c>
      <c r="H4929">
        <v>1652.20257112644</v>
      </c>
      <c r="I4929" t="s">
        <v>6</v>
      </c>
      <c r="J4929">
        <v>3</v>
      </c>
      <c r="K4929">
        <v>7</v>
      </c>
      <c r="L4929">
        <v>3.3333333333333299</v>
      </c>
      <c r="M4929">
        <v>6.0731599999999497E-2</v>
      </c>
      <c r="N4929" t="s">
        <v>61</v>
      </c>
      <c r="O4929">
        <v>10</v>
      </c>
      <c r="P4929">
        <v>0.3</v>
      </c>
      <c r="Q4929">
        <v>2</v>
      </c>
      <c r="R4929">
        <v>0.7</v>
      </c>
      <c r="S4929" t="s">
        <v>337</v>
      </c>
      <c r="T4929">
        <v>1</v>
      </c>
      <c r="U4929" t="s">
        <v>355</v>
      </c>
      <c r="V4929">
        <v>1980.35664878896</v>
      </c>
      <c r="W4929">
        <v>1980.35664878896</v>
      </c>
      <c r="X4929">
        <v>1980.4975061380401</v>
      </c>
      <c r="Y4929">
        <v>33.008723199999899</v>
      </c>
      <c r="Z4929">
        <f t="shared" si="152"/>
        <v>-0.16570453502059582</v>
      </c>
      <c r="AA4929">
        <f t="shared" si="153"/>
        <v>1.8398651663085134E-3</v>
      </c>
    </row>
    <row r="4930" spans="1:27" x14ac:dyDescent="0.3">
      <c r="A4930" t="s">
        <v>61</v>
      </c>
      <c r="B4930">
        <v>10</v>
      </c>
      <c r="C4930">
        <v>0.3</v>
      </c>
      <c r="D4930">
        <v>2</v>
      </c>
      <c r="E4930">
        <v>0.7</v>
      </c>
      <c r="F4930" t="s">
        <v>337</v>
      </c>
      <c r="G4930">
        <v>1</v>
      </c>
      <c r="H4930">
        <v>1652.20257112644</v>
      </c>
      <c r="I4930" t="s">
        <v>10</v>
      </c>
      <c r="J4930">
        <v>4</v>
      </c>
      <c r="K4930">
        <v>7</v>
      </c>
      <c r="L4930">
        <v>3.3333333333333299</v>
      </c>
      <c r="M4930">
        <v>6.7312099999999597E-2</v>
      </c>
      <c r="N4930" t="s">
        <v>61</v>
      </c>
      <c r="O4930">
        <v>10</v>
      </c>
      <c r="P4930">
        <v>0.3</v>
      </c>
      <c r="Q4930">
        <v>2</v>
      </c>
      <c r="R4930">
        <v>0.7</v>
      </c>
      <c r="S4930" t="s">
        <v>337</v>
      </c>
      <c r="T4930">
        <v>1</v>
      </c>
      <c r="U4930" t="s">
        <v>355</v>
      </c>
      <c r="V4930">
        <v>1980.35664878896</v>
      </c>
      <c r="W4930">
        <v>1980.35664878896</v>
      </c>
      <c r="X4930">
        <v>1980.4975061380401</v>
      </c>
      <c r="Y4930">
        <v>33.008723199999899</v>
      </c>
      <c r="Z4930">
        <f t="shared" ref="Z4930:Z4993" si="154">(H4930-V4930)/V4930</f>
        <v>-0.16570453502059582</v>
      </c>
      <c r="AA4930">
        <f t="shared" ref="AA4930:AA4993" si="155">M4930/Y4930</f>
        <v>2.039221559469462E-3</v>
      </c>
    </row>
    <row r="4931" spans="1:27" x14ac:dyDescent="0.3">
      <c r="A4931" t="s">
        <v>61</v>
      </c>
      <c r="B4931">
        <v>10</v>
      </c>
      <c r="C4931">
        <v>0.3</v>
      </c>
      <c r="D4931">
        <v>2</v>
      </c>
      <c r="E4931">
        <v>0.7</v>
      </c>
      <c r="F4931" t="s">
        <v>337</v>
      </c>
      <c r="G4931">
        <v>1</v>
      </c>
      <c r="H4931">
        <v>1652.20257112644</v>
      </c>
      <c r="I4931" t="s">
        <v>14</v>
      </c>
      <c r="J4931">
        <v>5</v>
      </c>
      <c r="K4931">
        <v>7</v>
      </c>
      <c r="L4931">
        <v>3.3333333333333299</v>
      </c>
      <c r="M4931">
        <v>5.8654300000000603E-2</v>
      </c>
      <c r="N4931" t="s">
        <v>61</v>
      </c>
      <c r="O4931">
        <v>10</v>
      </c>
      <c r="P4931">
        <v>0.3</v>
      </c>
      <c r="Q4931">
        <v>2</v>
      </c>
      <c r="R4931">
        <v>0.7</v>
      </c>
      <c r="S4931" t="s">
        <v>337</v>
      </c>
      <c r="T4931">
        <v>1</v>
      </c>
      <c r="U4931" t="s">
        <v>355</v>
      </c>
      <c r="V4931">
        <v>1980.35664878896</v>
      </c>
      <c r="W4931">
        <v>1980.35664878896</v>
      </c>
      <c r="X4931">
        <v>1980.4975061380401</v>
      </c>
      <c r="Y4931">
        <v>33.008723199999899</v>
      </c>
      <c r="Z4931">
        <f t="shared" si="154"/>
        <v>-0.16570453502059582</v>
      </c>
      <c r="AA4931">
        <f t="shared" si="155"/>
        <v>1.7769333168270133E-3</v>
      </c>
    </row>
    <row r="4932" spans="1:27" x14ac:dyDescent="0.3">
      <c r="A4932" t="s">
        <v>326</v>
      </c>
      <c r="B4932">
        <v>60</v>
      </c>
      <c r="C4932">
        <v>0.7</v>
      </c>
      <c r="D4932">
        <v>4</v>
      </c>
      <c r="E4932">
        <v>0.7</v>
      </c>
      <c r="F4932" t="s">
        <v>336</v>
      </c>
      <c r="G4932">
        <v>1</v>
      </c>
      <c r="H4932">
        <v>3599.2644468424601</v>
      </c>
      <c r="I4932" t="s">
        <v>4</v>
      </c>
      <c r="J4932">
        <v>0</v>
      </c>
      <c r="K4932">
        <v>9</v>
      </c>
      <c r="L4932">
        <v>6.6666666666666599</v>
      </c>
      <c r="M4932">
        <v>15.4788507999983</v>
      </c>
      <c r="N4932" t="s">
        <v>326</v>
      </c>
      <c r="O4932">
        <v>60</v>
      </c>
      <c r="P4932">
        <v>0.7</v>
      </c>
      <c r="Q4932">
        <v>4</v>
      </c>
      <c r="R4932">
        <v>0.7</v>
      </c>
      <c r="S4932" t="s">
        <v>336</v>
      </c>
      <c r="T4932">
        <v>1</v>
      </c>
      <c r="U4932" t="s">
        <v>355</v>
      </c>
      <c r="V4932">
        <v>4314.26869070886</v>
      </c>
      <c r="W4932">
        <v>4315.3211318204003</v>
      </c>
      <c r="X4932">
        <v>90000000000</v>
      </c>
      <c r="Y4932">
        <v>1508.54719689999</v>
      </c>
      <c r="Z4932">
        <f t="shared" si="154"/>
        <v>-0.1657301144470259</v>
      </c>
      <c r="AA4932">
        <f t="shared" si="155"/>
        <v>1.0260766671276032E-2</v>
      </c>
    </row>
    <row r="4933" spans="1:27" x14ac:dyDescent="0.3">
      <c r="A4933" t="s">
        <v>207</v>
      </c>
      <c r="B4933">
        <v>30</v>
      </c>
      <c r="C4933">
        <v>0.7</v>
      </c>
      <c r="D4933">
        <v>4</v>
      </c>
      <c r="E4933">
        <v>0.3</v>
      </c>
      <c r="F4933" t="s">
        <v>336</v>
      </c>
      <c r="G4933">
        <v>2</v>
      </c>
      <c r="H4933">
        <v>2239.33275106367</v>
      </c>
      <c r="I4933" t="s">
        <v>1</v>
      </c>
      <c r="J4933">
        <v>0</v>
      </c>
      <c r="K4933">
        <v>6</v>
      </c>
      <c r="L4933">
        <v>6.6666666666666599</v>
      </c>
      <c r="M4933">
        <v>1.6534646</v>
      </c>
      <c r="N4933" t="s">
        <v>207</v>
      </c>
      <c r="O4933">
        <v>30</v>
      </c>
      <c r="P4933">
        <v>0.7</v>
      </c>
      <c r="Q4933">
        <v>4</v>
      </c>
      <c r="R4933">
        <v>0.3</v>
      </c>
      <c r="S4933" t="s">
        <v>336</v>
      </c>
      <c r="T4933">
        <v>2</v>
      </c>
      <c r="U4933" t="s">
        <v>355</v>
      </c>
      <c r="V4933">
        <v>2684.5359268120801</v>
      </c>
      <c r="W4933">
        <v>2684.5359268120801</v>
      </c>
      <c r="X4933">
        <v>2684.5359268120801</v>
      </c>
      <c r="Y4933">
        <v>781.87252319999902</v>
      </c>
      <c r="Z4933">
        <f t="shared" si="154"/>
        <v>-0.16583990227208262</v>
      </c>
      <c r="AA4933">
        <f t="shared" si="155"/>
        <v>2.1147495927249156E-3</v>
      </c>
    </row>
    <row r="4934" spans="1:27" x14ac:dyDescent="0.3">
      <c r="A4934" t="s">
        <v>207</v>
      </c>
      <c r="B4934">
        <v>30</v>
      </c>
      <c r="C4934">
        <v>0.7</v>
      </c>
      <c r="D4934">
        <v>4</v>
      </c>
      <c r="E4934">
        <v>0.3</v>
      </c>
      <c r="F4934" t="s">
        <v>336</v>
      </c>
      <c r="G4934">
        <v>2</v>
      </c>
      <c r="H4934">
        <v>2239.33275106367</v>
      </c>
      <c r="I4934" t="s">
        <v>5</v>
      </c>
      <c r="J4934">
        <v>3</v>
      </c>
      <c r="K4934">
        <v>6</v>
      </c>
      <c r="L4934">
        <v>6.6666666666666599</v>
      </c>
      <c r="M4934">
        <v>1.4845265999997499</v>
      </c>
      <c r="N4934" t="s">
        <v>207</v>
      </c>
      <c r="O4934">
        <v>30</v>
      </c>
      <c r="P4934">
        <v>0.7</v>
      </c>
      <c r="Q4934">
        <v>4</v>
      </c>
      <c r="R4934">
        <v>0.3</v>
      </c>
      <c r="S4934" t="s">
        <v>336</v>
      </c>
      <c r="T4934">
        <v>2</v>
      </c>
      <c r="U4934" t="s">
        <v>355</v>
      </c>
      <c r="V4934">
        <v>2684.5359268120801</v>
      </c>
      <c r="W4934">
        <v>2684.5359268120801</v>
      </c>
      <c r="X4934">
        <v>2684.5359268120801</v>
      </c>
      <c r="Y4934">
        <v>781.87252319999902</v>
      </c>
      <c r="Z4934">
        <f t="shared" si="154"/>
        <v>-0.16583990227208262</v>
      </c>
      <c r="AA4934">
        <f t="shared" si="155"/>
        <v>1.8986811224980412E-3</v>
      </c>
    </row>
    <row r="4935" spans="1:27" x14ac:dyDescent="0.3">
      <c r="A4935" t="s">
        <v>207</v>
      </c>
      <c r="B4935">
        <v>30</v>
      </c>
      <c r="C4935">
        <v>0.7</v>
      </c>
      <c r="D4935">
        <v>4</v>
      </c>
      <c r="E4935">
        <v>0.3</v>
      </c>
      <c r="F4935" t="s">
        <v>336</v>
      </c>
      <c r="G4935">
        <v>2</v>
      </c>
      <c r="H4935">
        <v>2239.33275106367</v>
      </c>
      <c r="I4935" t="s">
        <v>9</v>
      </c>
      <c r="J4935">
        <v>4</v>
      </c>
      <c r="K4935">
        <v>6</v>
      </c>
      <c r="L4935">
        <v>6.6666666666666599</v>
      </c>
      <c r="M4935">
        <v>1.59475320000001</v>
      </c>
      <c r="N4935" t="s">
        <v>207</v>
      </c>
      <c r="O4935">
        <v>30</v>
      </c>
      <c r="P4935">
        <v>0.7</v>
      </c>
      <c r="Q4935">
        <v>4</v>
      </c>
      <c r="R4935">
        <v>0.3</v>
      </c>
      <c r="S4935" t="s">
        <v>336</v>
      </c>
      <c r="T4935">
        <v>2</v>
      </c>
      <c r="U4935" t="s">
        <v>355</v>
      </c>
      <c r="V4935">
        <v>2684.5359268120801</v>
      </c>
      <c r="W4935">
        <v>2684.5359268120801</v>
      </c>
      <c r="X4935">
        <v>2684.5359268120801</v>
      </c>
      <c r="Y4935">
        <v>781.87252319999902</v>
      </c>
      <c r="Z4935">
        <f t="shared" si="154"/>
        <v>-0.16583990227208262</v>
      </c>
      <c r="AA4935">
        <f t="shared" si="155"/>
        <v>2.039658835270363E-3</v>
      </c>
    </row>
    <row r="4936" spans="1:27" x14ac:dyDescent="0.3">
      <c r="A4936" t="s">
        <v>207</v>
      </c>
      <c r="B4936">
        <v>30</v>
      </c>
      <c r="C4936">
        <v>0.7</v>
      </c>
      <c r="D4936">
        <v>4</v>
      </c>
      <c r="E4936">
        <v>0.3</v>
      </c>
      <c r="F4936" t="s">
        <v>336</v>
      </c>
      <c r="G4936">
        <v>2</v>
      </c>
      <c r="H4936">
        <v>2239.33275106367</v>
      </c>
      <c r="I4936" t="s">
        <v>13</v>
      </c>
      <c r="J4936">
        <v>5</v>
      </c>
      <c r="K4936">
        <v>6</v>
      </c>
      <c r="L4936">
        <v>6.6666666666666599</v>
      </c>
      <c r="M4936">
        <v>1.66144669999994</v>
      </c>
      <c r="N4936" t="s">
        <v>207</v>
      </c>
      <c r="O4936">
        <v>30</v>
      </c>
      <c r="P4936">
        <v>0.7</v>
      </c>
      <c r="Q4936">
        <v>4</v>
      </c>
      <c r="R4936">
        <v>0.3</v>
      </c>
      <c r="S4936" t="s">
        <v>336</v>
      </c>
      <c r="T4936">
        <v>2</v>
      </c>
      <c r="U4936" t="s">
        <v>355</v>
      </c>
      <c r="V4936">
        <v>2684.5359268120801</v>
      </c>
      <c r="W4936">
        <v>2684.5359268120801</v>
      </c>
      <c r="X4936">
        <v>2684.5359268120801</v>
      </c>
      <c r="Y4936">
        <v>781.87252319999902</v>
      </c>
      <c r="Z4936">
        <f t="shared" si="154"/>
        <v>-0.16583990227208262</v>
      </c>
      <c r="AA4936">
        <f t="shared" si="155"/>
        <v>2.1249585459277615E-3</v>
      </c>
    </row>
    <row r="4937" spans="1:27" x14ac:dyDescent="0.3">
      <c r="A4937" t="s">
        <v>199</v>
      </c>
      <c r="B4937">
        <v>30</v>
      </c>
      <c r="C4937">
        <v>0.3</v>
      </c>
      <c r="D4937">
        <v>4</v>
      </c>
      <c r="E4937">
        <v>0.3</v>
      </c>
      <c r="F4937" t="s">
        <v>336</v>
      </c>
      <c r="G4937">
        <v>4</v>
      </c>
      <c r="H4937">
        <v>1353.09117394286</v>
      </c>
      <c r="I4937" t="s">
        <v>8</v>
      </c>
      <c r="J4937">
        <v>3</v>
      </c>
      <c r="K4937">
        <v>9</v>
      </c>
      <c r="L4937">
        <v>6.6666666666666599</v>
      </c>
      <c r="M4937">
        <v>1.9481213000001301</v>
      </c>
      <c r="N4937" t="s">
        <v>199</v>
      </c>
      <c r="O4937">
        <v>30</v>
      </c>
      <c r="P4937">
        <v>0.3</v>
      </c>
      <c r="Q4937">
        <v>4</v>
      </c>
      <c r="R4937">
        <v>0.3</v>
      </c>
      <c r="S4937" t="s">
        <v>336</v>
      </c>
      <c r="T4937">
        <v>4</v>
      </c>
      <c r="U4937" t="s">
        <v>355</v>
      </c>
      <c r="V4937">
        <v>1622.5707901288299</v>
      </c>
      <c r="W4937">
        <v>1624.5173216212499</v>
      </c>
      <c r="X4937">
        <v>1714.25376898524</v>
      </c>
      <c r="Y4937">
        <v>941.33114190000197</v>
      </c>
      <c r="Z4937">
        <f t="shared" si="154"/>
        <v>-0.16608188550255709</v>
      </c>
      <c r="AA4937">
        <f t="shared" si="155"/>
        <v>2.0695387768304386E-3</v>
      </c>
    </row>
    <row r="4938" spans="1:27" x14ac:dyDescent="0.3">
      <c r="A4938" t="s">
        <v>46</v>
      </c>
      <c r="B4938">
        <v>10</v>
      </c>
      <c r="C4938">
        <v>0.7</v>
      </c>
      <c r="D4938">
        <v>4</v>
      </c>
      <c r="E4938">
        <v>0.3</v>
      </c>
      <c r="F4938" t="s">
        <v>336</v>
      </c>
      <c r="G4938">
        <v>1</v>
      </c>
      <c r="H4938">
        <v>1731.3836378876699</v>
      </c>
      <c r="I4938" t="s">
        <v>2</v>
      </c>
      <c r="J4938">
        <v>0</v>
      </c>
      <c r="K4938">
        <v>7</v>
      </c>
      <c r="L4938">
        <v>6.6666666666666599</v>
      </c>
      <c r="M4938">
        <v>0.13898179999999899</v>
      </c>
      <c r="N4938" t="s">
        <v>46</v>
      </c>
      <c r="O4938">
        <v>10</v>
      </c>
      <c r="P4938">
        <v>0.7</v>
      </c>
      <c r="Q4938">
        <v>4</v>
      </c>
      <c r="R4938">
        <v>0.3</v>
      </c>
      <c r="S4938" t="s">
        <v>336</v>
      </c>
      <c r="T4938">
        <v>1</v>
      </c>
      <c r="U4938" t="s">
        <v>355</v>
      </c>
      <c r="V4938">
        <v>2076.2274711309701</v>
      </c>
      <c r="W4938">
        <v>2076.2274711309701</v>
      </c>
      <c r="X4938">
        <v>2076.2274711309701</v>
      </c>
      <c r="Y4938">
        <v>68.607551999999998</v>
      </c>
      <c r="Z4938">
        <f t="shared" si="154"/>
        <v>-0.16609154730789474</v>
      </c>
      <c r="AA4938">
        <f t="shared" si="155"/>
        <v>2.0257507511709351E-3</v>
      </c>
    </row>
    <row r="4939" spans="1:27" x14ac:dyDescent="0.3">
      <c r="A4939" t="s">
        <v>46</v>
      </c>
      <c r="B4939">
        <v>10</v>
      </c>
      <c r="C4939">
        <v>0.7</v>
      </c>
      <c r="D4939">
        <v>4</v>
      </c>
      <c r="E4939">
        <v>0.3</v>
      </c>
      <c r="F4939" t="s">
        <v>336</v>
      </c>
      <c r="G4939">
        <v>1</v>
      </c>
      <c r="H4939">
        <v>1731.3836378876699</v>
      </c>
      <c r="I4939" t="s">
        <v>6</v>
      </c>
      <c r="J4939">
        <v>3</v>
      </c>
      <c r="K4939">
        <v>7</v>
      </c>
      <c r="L4939">
        <v>6.6666666666666599</v>
      </c>
      <c r="M4939">
        <v>0.16362389999999899</v>
      </c>
      <c r="N4939" t="s">
        <v>46</v>
      </c>
      <c r="O4939">
        <v>10</v>
      </c>
      <c r="P4939">
        <v>0.7</v>
      </c>
      <c r="Q4939">
        <v>4</v>
      </c>
      <c r="R4939">
        <v>0.3</v>
      </c>
      <c r="S4939" t="s">
        <v>336</v>
      </c>
      <c r="T4939">
        <v>1</v>
      </c>
      <c r="U4939" t="s">
        <v>355</v>
      </c>
      <c r="V4939">
        <v>2076.2274711309701</v>
      </c>
      <c r="W4939">
        <v>2076.2274711309701</v>
      </c>
      <c r="X4939">
        <v>2076.2274711309701</v>
      </c>
      <c r="Y4939">
        <v>68.607551999999998</v>
      </c>
      <c r="Z4939">
        <f t="shared" si="154"/>
        <v>-0.16609154730789474</v>
      </c>
      <c r="AA4939">
        <f t="shared" si="155"/>
        <v>2.3849254962485618E-3</v>
      </c>
    </row>
    <row r="4940" spans="1:27" x14ac:dyDescent="0.3">
      <c r="A4940" t="s">
        <v>46</v>
      </c>
      <c r="B4940">
        <v>10</v>
      </c>
      <c r="C4940">
        <v>0.7</v>
      </c>
      <c r="D4940">
        <v>4</v>
      </c>
      <c r="E4940">
        <v>0.3</v>
      </c>
      <c r="F4940" t="s">
        <v>336</v>
      </c>
      <c r="G4940">
        <v>1</v>
      </c>
      <c r="H4940">
        <v>1731.3836378876699</v>
      </c>
      <c r="I4940" t="s">
        <v>10</v>
      </c>
      <c r="J4940">
        <v>4</v>
      </c>
      <c r="K4940">
        <v>7</v>
      </c>
      <c r="L4940">
        <v>6.6666666666666599</v>
      </c>
      <c r="M4940">
        <v>0.14212230000000001</v>
      </c>
      <c r="N4940" t="s">
        <v>46</v>
      </c>
      <c r="O4940">
        <v>10</v>
      </c>
      <c r="P4940">
        <v>0.7</v>
      </c>
      <c r="Q4940">
        <v>4</v>
      </c>
      <c r="R4940">
        <v>0.3</v>
      </c>
      <c r="S4940" t="s">
        <v>336</v>
      </c>
      <c r="T4940">
        <v>1</v>
      </c>
      <c r="U4940" t="s">
        <v>355</v>
      </c>
      <c r="V4940">
        <v>2076.2274711309701</v>
      </c>
      <c r="W4940">
        <v>2076.2274711309701</v>
      </c>
      <c r="X4940">
        <v>2076.2274711309701</v>
      </c>
      <c r="Y4940">
        <v>68.607551999999998</v>
      </c>
      <c r="Z4940">
        <f t="shared" si="154"/>
        <v>-0.16609154730789474</v>
      </c>
      <c r="AA4940">
        <f t="shared" si="155"/>
        <v>2.0715255953163876E-3</v>
      </c>
    </row>
    <row r="4941" spans="1:27" x14ac:dyDescent="0.3">
      <c r="A4941" t="s">
        <v>46</v>
      </c>
      <c r="B4941">
        <v>10</v>
      </c>
      <c r="C4941">
        <v>0.7</v>
      </c>
      <c r="D4941">
        <v>4</v>
      </c>
      <c r="E4941">
        <v>0.3</v>
      </c>
      <c r="F4941" t="s">
        <v>336</v>
      </c>
      <c r="G4941">
        <v>1</v>
      </c>
      <c r="H4941">
        <v>1731.3836378876699</v>
      </c>
      <c r="I4941" t="s">
        <v>14</v>
      </c>
      <c r="J4941">
        <v>5</v>
      </c>
      <c r="K4941">
        <v>7</v>
      </c>
      <c r="L4941">
        <v>6.6666666666666599</v>
      </c>
      <c r="M4941">
        <v>0.13754530000000101</v>
      </c>
      <c r="N4941" t="s">
        <v>46</v>
      </c>
      <c r="O4941">
        <v>10</v>
      </c>
      <c r="P4941">
        <v>0.7</v>
      </c>
      <c r="Q4941">
        <v>4</v>
      </c>
      <c r="R4941">
        <v>0.3</v>
      </c>
      <c r="S4941" t="s">
        <v>336</v>
      </c>
      <c r="T4941">
        <v>1</v>
      </c>
      <c r="U4941" t="s">
        <v>355</v>
      </c>
      <c r="V4941">
        <v>2076.2274711309701</v>
      </c>
      <c r="W4941">
        <v>2076.2274711309701</v>
      </c>
      <c r="X4941">
        <v>2076.2274711309701</v>
      </c>
      <c r="Y4941">
        <v>68.607551999999998</v>
      </c>
      <c r="Z4941">
        <f t="shared" si="154"/>
        <v>-0.16609154730789474</v>
      </c>
      <c r="AA4941">
        <f t="shared" si="155"/>
        <v>2.0048128229382244E-3</v>
      </c>
    </row>
    <row r="4942" spans="1:27" x14ac:dyDescent="0.3">
      <c r="A4942" t="s">
        <v>143</v>
      </c>
      <c r="B4942">
        <v>20</v>
      </c>
      <c r="C4942">
        <v>0.3</v>
      </c>
      <c r="D4942">
        <v>2</v>
      </c>
      <c r="E4942">
        <v>0.7</v>
      </c>
      <c r="F4942" t="s">
        <v>337</v>
      </c>
      <c r="G4942">
        <v>3</v>
      </c>
      <c r="H4942">
        <v>2088.7768309878102</v>
      </c>
      <c r="I4942" t="s">
        <v>16</v>
      </c>
      <c r="J4942">
        <v>5</v>
      </c>
      <c r="K4942">
        <v>9</v>
      </c>
      <c r="L4942">
        <v>3.3333333333333299</v>
      </c>
      <c r="M4942">
        <v>1.0080127000000201</v>
      </c>
      <c r="N4942" t="s">
        <v>143</v>
      </c>
      <c r="O4942">
        <v>20</v>
      </c>
      <c r="P4942">
        <v>0.3</v>
      </c>
      <c r="Q4942">
        <v>2</v>
      </c>
      <c r="R4942">
        <v>0.7</v>
      </c>
      <c r="S4942" t="s">
        <v>337</v>
      </c>
      <c r="T4942">
        <v>3</v>
      </c>
      <c r="U4942" t="s">
        <v>355</v>
      </c>
      <c r="V4942">
        <v>2505.2501466888798</v>
      </c>
      <c r="W4942">
        <v>2524.3257772247498</v>
      </c>
      <c r="X4942">
        <v>90000000000</v>
      </c>
      <c r="Y4942">
        <v>458.26614810000098</v>
      </c>
      <c r="Z4942">
        <f t="shared" si="154"/>
        <v>-0.16624021208082193</v>
      </c>
      <c r="AA4942">
        <f t="shared" si="155"/>
        <v>2.1996228702017406E-3</v>
      </c>
    </row>
    <row r="4943" spans="1:27" x14ac:dyDescent="0.3">
      <c r="A4943" t="s">
        <v>259</v>
      </c>
      <c r="B4943">
        <v>60</v>
      </c>
      <c r="C4943">
        <v>0.3</v>
      </c>
      <c r="D4943">
        <v>2</v>
      </c>
      <c r="E4943">
        <v>0.3</v>
      </c>
      <c r="F4943" t="s">
        <v>336</v>
      </c>
      <c r="G4943">
        <v>4</v>
      </c>
      <c r="H4943">
        <v>1831.75776916325</v>
      </c>
      <c r="I4943" t="s">
        <v>371</v>
      </c>
      <c r="J4943">
        <v>10</v>
      </c>
      <c r="K4943">
        <v>6</v>
      </c>
      <c r="L4943">
        <v>3.3333333333333299</v>
      </c>
      <c r="M4943">
        <v>17.020138399999901</v>
      </c>
      <c r="N4943" t="s">
        <v>76</v>
      </c>
      <c r="O4943">
        <v>10</v>
      </c>
      <c r="P4943">
        <v>0.3</v>
      </c>
      <c r="Q4943">
        <v>4</v>
      </c>
      <c r="R4943">
        <v>0.7</v>
      </c>
      <c r="S4943" t="s">
        <v>336</v>
      </c>
      <c r="T4943">
        <v>1</v>
      </c>
      <c r="U4943" t="s">
        <v>355</v>
      </c>
      <c r="V4943">
        <v>2198.03190458367</v>
      </c>
      <c r="W4943">
        <v>2222.6847918255198</v>
      </c>
      <c r="X4943">
        <v>2275.29397515655</v>
      </c>
      <c r="Y4943">
        <v>25.9979420999999</v>
      </c>
      <c r="Z4943">
        <f t="shared" si="154"/>
        <v>-0.16663731525307229</v>
      </c>
      <c r="AA4943">
        <f t="shared" si="155"/>
        <v>0.65467252502266193</v>
      </c>
    </row>
    <row r="4944" spans="1:27" x14ac:dyDescent="0.3">
      <c r="A4944" t="s">
        <v>98</v>
      </c>
      <c r="B4944">
        <v>20</v>
      </c>
      <c r="C4944">
        <v>0.3</v>
      </c>
      <c r="D4944">
        <v>2</v>
      </c>
      <c r="E4944">
        <v>0.3</v>
      </c>
      <c r="F4944" t="s">
        <v>336</v>
      </c>
      <c r="G4944">
        <v>3</v>
      </c>
      <c r="H4944">
        <v>1337.66515370669</v>
      </c>
      <c r="I4944" t="s">
        <v>1</v>
      </c>
      <c r="J4944">
        <v>0</v>
      </c>
      <c r="K4944">
        <v>6</v>
      </c>
      <c r="L4944">
        <v>3.3333333333333299</v>
      </c>
      <c r="M4944">
        <v>0.2989134</v>
      </c>
      <c r="N4944" t="s">
        <v>98</v>
      </c>
      <c r="O4944">
        <v>20</v>
      </c>
      <c r="P4944">
        <v>0.3</v>
      </c>
      <c r="Q4944">
        <v>2</v>
      </c>
      <c r="R4944">
        <v>0.3</v>
      </c>
      <c r="S4944" t="s">
        <v>336</v>
      </c>
      <c r="T4944">
        <v>3</v>
      </c>
      <c r="U4944" t="s">
        <v>355</v>
      </c>
      <c r="V4944">
        <v>1605.20486821242</v>
      </c>
      <c r="W4944">
        <v>1605.20486821242</v>
      </c>
      <c r="X4944">
        <v>1605.20486821242</v>
      </c>
      <c r="Y4944">
        <v>156.47686160000001</v>
      </c>
      <c r="Z4944">
        <f t="shared" si="154"/>
        <v>-0.16667013650641752</v>
      </c>
      <c r="AA4944">
        <f t="shared" si="155"/>
        <v>1.910272208578089E-3</v>
      </c>
    </row>
    <row r="4945" spans="1:27" x14ac:dyDescent="0.3">
      <c r="A4945" t="s">
        <v>98</v>
      </c>
      <c r="B4945">
        <v>20</v>
      </c>
      <c r="C4945">
        <v>0.3</v>
      </c>
      <c r="D4945">
        <v>2</v>
      </c>
      <c r="E4945">
        <v>0.3</v>
      </c>
      <c r="F4945" t="s">
        <v>336</v>
      </c>
      <c r="G4945">
        <v>3</v>
      </c>
      <c r="H4945">
        <v>1337.66515370669</v>
      </c>
      <c r="I4945" t="s">
        <v>5</v>
      </c>
      <c r="J4945">
        <v>3</v>
      </c>
      <c r="K4945">
        <v>6</v>
      </c>
      <c r="L4945">
        <v>3.3333333333333299</v>
      </c>
      <c r="M4945">
        <v>0.290383100000003</v>
      </c>
      <c r="N4945" t="s">
        <v>98</v>
      </c>
      <c r="O4945">
        <v>20</v>
      </c>
      <c r="P4945">
        <v>0.3</v>
      </c>
      <c r="Q4945">
        <v>2</v>
      </c>
      <c r="R4945">
        <v>0.3</v>
      </c>
      <c r="S4945" t="s">
        <v>336</v>
      </c>
      <c r="T4945">
        <v>3</v>
      </c>
      <c r="U4945" t="s">
        <v>355</v>
      </c>
      <c r="V4945">
        <v>1605.20486821242</v>
      </c>
      <c r="W4945">
        <v>1605.20486821242</v>
      </c>
      <c r="X4945">
        <v>1605.20486821242</v>
      </c>
      <c r="Y4945">
        <v>156.47686160000001</v>
      </c>
      <c r="Z4945">
        <f t="shared" si="154"/>
        <v>-0.16667013650641752</v>
      </c>
      <c r="AA4945">
        <f t="shared" si="155"/>
        <v>1.8557574393478441E-3</v>
      </c>
    </row>
    <row r="4946" spans="1:27" x14ac:dyDescent="0.3">
      <c r="A4946" t="s">
        <v>98</v>
      </c>
      <c r="B4946">
        <v>20</v>
      </c>
      <c r="C4946">
        <v>0.3</v>
      </c>
      <c r="D4946">
        <v>2</v>
      </c>
      <c r="E4946">
        <v>0.3</v>
      </c>
      <c r="F4946" t="s">
        <v>336</v>
      </c>
      <c r="G4946">
        <v>3</v>
      </c>
      <c r="H4946">
        <v>1337.66515370669</v>
      </c>
      <c r="I4946" t="s">
        <v>9</v>
      </c>
      <c r="J4946">
        <v>4</v>
      </c>
      <c r="K4946">
        <v>6</v>
      </c>
      <c r="L4946">
        <v>3.3333333333333299</v>
      </c>
      <c r="M4946">
        <v>0.30793429999999899</v>
      </c>
      <c r="N4946" t="s">
        <v>98</v>
      </c>
      <c r="O4946">
        <v>20</v>
      </c>
      <c r="P4946">
        <v>0.3</v>
      </c>
      <c r="Q4946">
        <v>2</v>
      </c>
      <c r="R4946">
        <v>0.3</v>
      </c>
      <c r="S4946" t="s">
        <v>336</v>
      </c>
      <c r="T4946">
        <v>3</v>
      </c>
      <c r="U4946" t="s">
        <v>355</v>
      </c>
      <c r="V4946">
        <v>1605.20486821242</v>
      </c>
      <c r="W4946">
        <v>1605.20486821242</v>
      </c>
      <c r="X4946">
        <v>1605.20486821242</v>
      </c>
      <c r="Y4946">
        <v>156.47686160000001</v>
      </c>
      <c r="Z4946">
        <f t="shared" si="154"/>
        <v>-0.16667013650641752</v>
      </c>
      <c r="AA4946">
        <f t="shared" si="155"/>
        <v>1.9679222656392987E-3</v>
      </c>
    </row>
    <row r="4947" spans="1:27" x14ac:dyDescent="0.3">
      <c r="A4947" t="s">
        <v>98</v>
      </c>
      <c r="B4947">
        <v>20</v>
      </c>
      <c r="C4947">
        <v>0.3</v>
      </c>
      <c r="D4947">
        <v>2</v>
      </c>
      <c r="E4947">
        <v>0.3</v>
      </c>
      <c r="F4947" t="s">
        <v>336</v>
      </c>
      <c r="G4947">
        <v>3</v>
      </c>
      <c r="H4947">
        <v>1337.66515370669</v>
      </c>
      <c r="I4947" t="s">
        <v>13</v>
      </c>
      <c r="J4947">
        <v>5</v>
      </c>
      <c r="K4947">
        <v>6</v>
      </c>
      <c r="L4947">
        <v>3.3333333333333299</v>
      </c>
      <c r="M4947">
        <v>0.30765869999999701</v>
      </c>
      <c r="N4947" t="s">
        <v>98</v>
      </c>
      <c r="O4947">
        <v>20</v>
      </c>
      <c r="P4947">
        <v>0.3</v>
      </c>
      <c r="Q4947">
        <v>2</v>
      </c>
      <c r="R4947">
        <v>0.3</v>
      </c>
      <c r="S4947" t="s">
        <v>336</v>
      </c>
      <c r="T4947">
        <v>3</v>
      </c>
      <c r="U4947" t="s">
        <v>355</v>
      </c>
      <c r="V4947">
        <v>1605.20486821242</v>
      </c>
      <c r="W4947">
        <v>1605.20486821242</v>
      </c>
      <c r="X4947">
        <v>1605.20486821242</v>
      </c>
      <c r="Y4947">
        <v>156.47686160000001</v>
      </c>
      <c r="Z4947">
        <f t="shared" si="154"/>
        <v>-0.16667013650641752</v>
      </c>
      <c r="AA4947">
        <f t="shared" si="155"/>
        <v>1.9661609828708184E-3</v>
      </c>
    </row>
    <row r="4948" spans="1:27" x14ac:dyDescent="0.3">
      <c r="A4948" t="s">
        <v>0</v>
      </c>
      <c r="B4948">
        <v>10</v>
      </c>
      <c r="C4948">
        <v>0.3</v>
      </c>
      <c r="D4948">
        <v>2</v>
      </c>
      <c r="E4948">
        <v>0.3</v>
      </c>
      <c r="F4948" t="s">
        <v>336</v>
      </c>
      <c r="G4948">
        <v>1</v>
      </c>
      <c r="H4948">
        <v>1328.2706132850601</v>
      </c>
      <c r="I4948" t="s">
        <v>8</v>
      </c>
      <c r="J4948">
        <v>3</v>
      </c>
      <c r="K4948">
        <v>9</v>
      </c>
      <c r="L4948">
        <v>3.3333333333333299</v>
      </c>
      <c r="M4948">
        <v>7.6324199999999995E-2</v>
      </c>
      <c r="N4948" t="s">
        <v>0</v>
      </c>
      <c r="O4948">
        <v>10</v>
      </c>
      <c r="P4948">
        <v>0.3</v>
      </c>
      <c r="Q4948">
        <v>2</v>
      </c>
      <c r="R4948">
        <v>0.3</v>
      </c>
      <c r="S4948" t="s">
        <v>336</v>
      </c>
      <c r="T4948">
        <v>1</v>
      </c>
      <c r="U4948" t="s">
        <v>355</v>
      </c>
      <c r="V4948">
        <v>1594.1891996632701</v>
      </c>
      <c r="W4948">
        <v>1603.7707196274</v>
      </c>
      <c r="X4948">
        <v>1606.5248881365701</v>
      </c>
      <c r="Y4948">
        <v>35.811438199999998</v>
      </c>
      <c r="Z4948">
        <f t="shared" si="154"/>
        <v>-0.16680491025430241</v>
      </c>
      <c r="AA4948">
        <f t="shared" si="155"/>
        <v>2.1312799439593575E-3</v>
      </c>
    </row>
    <row r="4949" spans="1:27" x14ac:dyDescent="0.3">
      <c r="A4949" t="s">
        <v>60</v>
      </c>
      <c r="B4949">
        <v>10</v>
      </c>
      <c r="C4949">
        <v>0.3</v>
      </c>
      <c r="D4949">
        <v>2</v>
      </c>
      <c r="E4949">
        <v>0.7</v>
      </c>
      <c r="F4949" t="s">
        <v>336</v>
      </c>
      <c r="G4949">
        <v>5</v>
      </c>
      <c r="H4949">
        <v>1804.66360225415</v>
      </c>
      <c r="I4949" t="s">
        <v>1</v>
      </c>
      <c r="J4949">
        <v>0</v>
      </c>
      <c r="K4949">
        <v>6</v>
      </c>
      <c r="L4949">
        <v>3.3333333333333299</v>
      </c>
      <c r="M4949">
        <v>4.7779900000001797E-2</v>
      </c>
      <c r="N4949" t="s">
        <v>60</v>
      </c>
      <c r="O4949">
        <v>10</v>
      </c>
      <c r="P4949">
        <v>0.3</v>
      </c>
      <c r="Q4949">
        <v>2</v>
      </c>
      <c r="R4949">
        <v>0.7</v>
      </c>
      <c r="S4949" t="s">
        <v>336</v>
      </c>
      <c r="T4949">
        <v>5</v>
      </c>
      <c r="U4949" t="s">
        <v>355</v>
      </c>
      <c r="V4949">
        <v>2166.3237595188698</v>
      </c>
      <c r="W4949">
        <v>2166.3237595188698</v>
      </c>
      <c r="X4949">
        <v>2201.13500758292</v>
      </c>
      <c r="Y4949">
        <v>15.1398693000001</v>
      </c>
      <c r="Z4949">
        <f t="shared" si="154"/>
        <v>-0.16694649434350609</v>
      </c>
      <c r="AA4949">
        <f t="shared" si="155"/>
        <v>3.1558991067380934E-3</v>
      </c>
    </row>
    <row r="4950" spans="1:27" x14ac:dyDescent="0.3">
      <c r="A4950" t="s">
        <v>60</v>
      </c>
      <c r="B4950">
        <v>10</v>
      </c>
      <c r="C4950">
        <v>0.3</v>
      </c>
      <c r="D4950">
        <v>2</v>
      </c>
      <c r="E4950">
        <v>0.7</v>
      </c>
      <c r="F4950" t="s">
        <v>336</v>
      </c>
      <c r="G4950">
        <v>5</v>
      </c>
      <c r="H4950">
        <v>1804.66360225415</v>
      </c>
      <c r="I4950" t="s">
        <v>5</v>
      </c>
      <c r="J4950">
        <v>3</v>
      </c>
      <c r="K4950">
        <v>6</v>
      </c>
      <c r="L4950">
        <v>3.3333333333333299</v>
      </c>
      <c r="M4950">
        <v>4.6921799999999701E-2</v>
      </c>
      <c r="N4950" t="s">
        <v>60</v>
      </c>
      <c r="O4950">
        <v>10</v>
      </c>
      <c r="P4950">
        <v>0.3</v>
      </c>
      <c r="Q4950">
        <v>2</v>
      </c>
      <c r="R4950">
        <v>0.7</v>
      </c>
      <c r="S4950" t="s">
        <v>336</v>
      </c>
      <c r="T4950">
        <v>5</v>
      </c>
      <c r="U4950" t="s">
        <v>355</v>
      </c>
      <c r="V4950">
        <v>2166.3237595188698</v>
      </c>
      <c r="W4950">
        <v>2166.3237595188698</v>
      </c>
      <c r="X4950">
        <v>2201.13500758292</v>
      </c>
      <c r="Y4950">
        <v>15.1398693000001</v>
      </c>
      <c r="Z4950">
        <f t="shared" si="154"/>
        <v>-0.16694649434350609</v>
      </c>
      <c r="AA4950">
        <f t="shared" si="155"/>
        <v>3.0992209424158894E-3</v>
      </c>
    </row>
    <row r="4951" spans="1:27" x14ac:dyDescent="0.3">
      <c r="A4951" t="s">
        <v>60</v>
      </c>
      <c r="B4951">
        <v>10</v>
      </c>
      <c r="C4951">
        <v>0.3</v>
      </c>
      <c r="D4951">
        <v>2</v>
      </c>
      <c r="E4951">
        <v>0.7</v>
      </c>
      <c r="F4951" t="s">
        <v>336</v>
      </c>
      <c r="G4951">
        <v>5</v>
      </c>
      <c r="H4951">
        <v>1804.66360225415</v>
      </c>
      <c r="I4951" t="s">
        <v>9</v>
      </c>
      <c r="J4951">
        <v>4</v>
      </c>
      <c r="K4951">
        <v>6</v>
      </c>
      <c r="L4951">
        <v>3.3333333333333299</v>
      </c>
      <c r="M4951">
        <v>4.1029999999999199E-2</v>
      </c>
      <c r="N4951" t="s">
        <v>60</v>
      </c>
      <c r="O4951">
        <v>10</v>
      </c>
      <c r="P4951">
        <v>0.3</v>
      </c>
      <c r="Q4951">
        <v>2</v>
      </c>
      <c r="R4951">
        <v>0.7</v>
      </c>
      <c r="S4951" t="s">
        <v>336</v>
      </c>
      <c r="T4951">
        <v>5</v>
      </c>
      <c r="U4951" t="s">
        <v>355</v>
      </c>
      <c r="V4951">
        <v>2166.3237595188698</v>
      </c>
      <c r="W4951">
        <v>2166.3237595188698</v>
      </c>
      <c r="X4951">
        <v>2201.13500758292</v>
      </c>
      <c r="Y4951">
        <v>15.1398693000001</v>
      </c>
      <c r="Z4951">
        <f t="shared" si="154"/>
        <v>-0.16694649434350609</v>
      </c>
      <c r="AA4951">
        <f t="shared" si="155"/>
        <v>2.7100630254449374E-3</v>
      </c>
    </row>
    <row r="4952" spans="1:27" x14ac:dyDescent="0.3">
      <c r="A4952" t="s">
        <v>60</v>
      </c>
      <c r="B4952">
        <v>10</v>
      </c>
      <c r="C4952">
        <v>0.3</v>
      </c>
      <c r="D4952">
        <v>2</v>
      </c>
      <c r="E4952">
        <v>0.7</v>
      </c>
      <c r="F4952" t="s">
        <v>336</v>
      </c>
      <c r="G4952">
        <v>5</v>
      </c>
      <c r="H4952">
        <v>1804.66360225415</v>
      </c>
      <c r="I4952" t="s">
        <v>13</v>
      </c>
      <c r="J4952">
        <v>5</v>
      </c>
      <c r="K4952">
        <v>6</v>
      </c>
      <c r="L4952">
        <v>3.3333333333333299</v>
      </c>
      <c r="M4952">
        <v>4.1821099999999903E-2</v>
      </c>
      <c r="N4952" t="s">
        <v>60</v>
      </c>
      <c r="O4952">
        <v>10</v>
      </c>
      <c r="P4952">
        <v>0.3</v>
      </c>
      <c r="Q4952">
        <v>2</v>
      </c>
      <c r="R4952">
        <v>0.7</v>
      </c>
      <c r="S4952" t="s">
        <v>336</v>
      </c>
      <c r="T4952">
        <v>5</v>
      </c>
      <c r="U4952" t="s">
        <v>355</v>
      </c>
      <c r="V4952">
        <v>2166.3237595188698</v>
      </c>
      <c r="W4952">
        <v>2166.3237595188698</v>
      </c>
      <c r="X4952">
        <v>2201.13500758292</v>
      </c>
      <c r="Y4952">
        <v>15.1398693000001</v>
      </c>
      <c r="Z4952">
        <f t="shared" si="154"/>
        <v>-0.16694649434350609</v>
      </c>
      <c r="AA4952">
        <f t="shared" si="155"/>
        <v>2.7623157882875268E-3</v>
      </c>
    </row>
    <row r="4953" spans="1:27" x14ac:dyDescent="0.3">
      <c r="A4953" t="s">
        <v>60</v>
      </c>
      <c r="B4953">
        <v>10</v>
      </c>
      <c r="C4953">
        <v>0.3</v>
      </c>
      <c r="D4953">
        <v>2</v>
      </c>
      <c r="E4953">
        <v>0.7</v>
      </c>
      <c r="F4953" t="s">
        <v>336</v>
      </c>
      <c r="G4953">
        <v>5</v>
      </c>
      <c r="H4953">
        <v>1804.66360225415</v>
      </c>
      <c r="I4953" t="s">
        <v>2</v>
      </c>
      <c r="J4953">
        <v>0</v>
      </c>
      <c r="K4953">
        <v>7</v>
      </c>
      <c r="L4953">
        <v>3.3333333333333299</v>
      </c>
      <c r="M4953">
        <v>4.9095700000002199E-2</v>
      </c>
      <c r="N4953" t="s">
        <v>60</v>
      </c>
      <c r="O4953">
        <v>10</v>
      </c>
      <c r="P4953">
        <v>0.3</v>
      </c>
      <c r="Q4953">
        <v>2</v>
      </c>
      <c r="R4953">
        <v>0.7</v>
      </c>
      <c r="S4953" t="s">
        <v>336</v>
      </c>
      <c r="T4953">
        <v>5</v>
      </c>
      <c r="U4953" t="s">
        <v>355</v>
      </c>
      <c r="V4953">
        <v>2166.3237595188698</v>
      </c>
      <c r="W4953">
        <v>2166.3237595188698</v>
      </c>
      <c r="X4953">
        <v>2201.13500758292</v>
      </c>
      <c r="Y4953">
        <v>15.1398693000001</v>
      </c>
      <c r="Z4953">
        <f t="shared" si="154"/>
        <v>-0.16694649434350609</v>
      </c>
      <c r="AA4953">
        <f t="shared" si="155"/>
        <v>3.2428087077344763E-3</v>
      </c>
    </row>
    <row r="4954" spans="1:27" x14ac:dyDescent="0.3">
      <c r="A4954" t="s">
        <v>60</v>
      </c>
      <c r="B4954">
        <v>10</v>
      </c>
      <c r="C4954">
        <v>0.3</v>
      </c>
      <c r="D4954">
        <v>2</v>
      </c>
      <c r="E4954">
        <v>0.7</v>
      </c>
      <c r="F4954" t="s">
        <v>336</v>
      </c>
      <c r="G4954">
        <v>5</v>
      </c>
      <c r="H4954">
        <v>1804.66360225415</v>
      </c>
      <c r="I4954" t="s">
        <v>6</v>
      </c>
      <c r="J4954">
        <v>3</v>
      </c>
      <c r="K4954">
        <v>7</v>
      </c>
      <c r="L4954">
        <v>3.3333333333333299</v>
      </c>
      <c r="M4954">
        <v>5.2528099999999897E-2</v>
      </c>
      <c r="N4954" t="s">
        <v>60</v>
      </c>
      <c r="O4954">
        <v>10</v>
      </c>
      <c r="P4954">
        <v>0.3</v>
      </c>
      <c r="Q4954">
        <v>2</v>
      </c>
      <c r="R4954">
        <v>0.7</v>
      </c>
      <c r="S4954" t="s">
        <v>336</v>
      </c>
      <c r="T4954">
        <v>5</v>
      </c>
      <c r="U4954" t="s">
        <v>355</v>
      </c>
      <c r="V4954">
        <v>2166.3237595188698</v>
      </c>
      <c r="W4954">
        <v>2166.3237595188698</v>
      </c>
      <c r="X4954">
        <v>2201.13500758292</v>
      </c>
      <c r="Y4954">
        <v>15.1398693000001</v>
      </c>
      <c r="Z4954">
        <f t="shared" si="154"/>
        <v>-0.16694649434350609</v>
      </c>
      <c r="AA4954">
        <f t="shared" si="155"/>
        <v>3.4695213650225865E-3</v>
      </c>
    </row>
    <row r="4955" spans="1:27" x14ac:dyDescent="0.3">
      <c r="A4955" t="s">
        <v>60</v>
      </c>
      <c r="B4955">
        <v>10</v>
      </c>
      <c r="C4955">
        <v>0.3</v>
      </c>
      <c r="D4955">
        <v>2</v>
      </c>
      <c r="E4955">
        <v>0.7</v>
      </c>
      <c r="F4955" t="s">
        <v>336</v>
      </c>
      <c r="G4955">
        <v>5</v>
      </c>
      <c r="H4955">
        <v>1804.66360225415</v>
      </c>
      <c r="I4955" t="s">
        <v>10</v>
      </c>
      <c r="J4955">
        <v>4</v>
      </c>
      <c r="K4955">
        <v>7</v>
      </c>
      <c r="L4955">
        <v>3.3333333333333299</v>
      </c>
      <c r="M4955">
        <v>4.6480399999999998E-2</v>
      </c>
      <c r="N4955" t="s">
        <v>60</v>
      </c>
      <c r="O4955">
        <v>10</v>
      </c>
      <c r="P4955">
        <v>0.3</v>
      </c>
      <c r="Q4955">
        <v>2</v>
      </c>
      <c r="R4955">
        <v>0.7</v>
      </c>
      <c r="S4955" t="s">
        <v>336</v>
      </c>
      <c r="T4955">
        <v>5</v>
      </c>
      <c r="U4955" t="s">
        <v>355</v>
      </c>
      <c r="V4955">
        <v>2166.3237595188698</v>
      </c>
      <c r="W4955">
        <v>2166.3237595188698</v>
      </c>
      <c r="X4955">
        <v>2201.13500758292</v>
      </c>
      <c r="Y4955">
        <v>15.1398693000001</v>
      </c>
      <c r="Z4955">
        <f t="shared" si="154"/>
        <v>-0.16694649434350609</v>
      </c>
      <c r="AA4955">
        <f t="shared" si="155"/>
        <v>3.0700661332657402E-3</v>
      </c>
    </row>
    <row r="4956" spans="1:27" x14ac:dyDescent="0.3">
      <c r="A4956" t="s">
        <v>60</v>
      </c>
      <c r="B4956">
        <v>10</v>
      </c>
      <c r="C4956">
        <v>0.3</v>
      </c>
      <c r="D4956">
        <v>2</v>
      </c>
      <c r="E4956">
        <v>0.7</v>
      </c>
      <c r="F4956" t="s">
        <v>336</v>
      </c>
      <c r="G4956">
        <v>5</v>
      </c>
      <c r="H4956">
        <v>1804.66360225415</v>
      </c>
      <c r="I4956" t="s">
        <v>14</v>
      </c>
      <c r="J4956">
        <v>5</v>
      </c>
      <c r="K4956">
        <v>7</v>
      </c>
      <c r="L4956">
        <v>3.3333333333333299</v>
      </c>
      <c r="M4956">
        <v>3.0799099999999399E-2</v>
      </c>
      <c r="N4956" t="s">
        <v>60</v>
      </c>
      <c r="O4956">
        <v>10</v>
      </c>
      <c r="P4956">
        <v>0.3</v>
      </c>
      <c r="Q4956">
        <v>2</v>
      </c>
      <c r="R4956">
        <v>0.7</v>
      </c>
      <c r="S4956" t="s">
        <v>336</v>
      </c>
      <c r="T4956">
        <v>5</v>
      </c>
      <c r="U4956" t="s">
        <v>355</v>
      </c>
      <c r="V4956">
        <v>2166.3237595188698</v>
      </c>
      <c r="W4956">
        <v>2166.3237595188698</v>
      </c>
      <c r="X4956">
        <v>2201.13500758292</v>
      </c>
      <c r="Y4956">
        <v>15.1398693000001</v>
      </c>
      <c r="Z4956">
        <f t="shared" si="154"/>
        <v>-0.16694649434350609</v>
      </c>
      <c r="AA4956">
        <f t="shared" si="155"/>
        <v>2.0343042195218419E-3</v>
      </c>
    </row>
    <row r="4957" spans="1:27" x14ac:dyDescent="0.3">
      <c r="A4957" t="s">
        <v>279</v>
      </c>
      <c r="B4957">
        <v>60</v>
      </c>
      <c r="C4957">
        <v>0.3</v>
      </c>
      <c r="D4957">
        <v>4</v>
      </c>
      <c r="E4957">
        <v>0.3</v>
      </c>
      <c r="F4957" t="s">
        <v>336</v>
      </c>
      <c r="G4957">
        <v>4</v>
      </c>
      <c r="H4957">
        <v>2155.03993086945</v>
      </c>
      <c r="I4957" t="s">
        <v>4</v>
      </c>
      <c r="J4957">
        <v>0</v>
      </c>
      <c r="K4957">
        <v>9</v>
      </c>
      <c r="L4957">
        <v>6.6666666666666599</v>
      </c>
      <c r="M4957">
        <v>24.338428900000501</v>
      </c>
      <c r="N4957" t="s">
        <v>279</v>
      </c>
      <c r="O4957">
        <v>60</v>
      </c>
      <c r="P4957">
        <v>0.3</v>
      </c>
      <c r="Q4957">
        <v>4</v>
      </c>
      <c r="R4957">
        <v>0.3</v>
      </c>
      <c r="S4957" t="s">
        <v>336</v>
      </c>
      <c r="T4957">
        <v>4</v>
      </c>
      <c r="U4957" t="s">
        <v>355</v>
      </c>
      <c r="V4957">
        <v>2587.3688903375601</v>
      </c>
      <c r="W4957">
        <v>2587.3688903375601</v>
      </c>
      <c r="X4957">
        <v>90000000000</v>
      </c>
      <c r="Y4957">
        <v>1518.7229324</v>
      </c>
      <c r="Z4957">
        <f t="shared" si="154"/>
        <v>-0.16709212245792537</v>
      </c>
      <c r="AA4957">
        <f t="shared" si="155"/>
        <v>1.602558859208051E-2</v>
      </c>
    </row>
    <row r="4958" spans="1:27" x14ac:dyDescent="0.3">
      <c r="A4958" t="s">
        <v>161</v>
      </c>
      <c r="B4958">
        <v>20</v>
      </c>
      <c r="C4958">
        <v>0.3</v>
      </c>
      <c r="D4958">
        <v>4</v>
      </c>
      <c r="E4958">
        <v>0.7</v>
      </c>
      <c r="F4958" t="s">
        <v>337</v>
      </c>
      <c r="G4958">
        <v>1</v>
      </c>
      <c r="H4958">
        <v>1717.8133664680799</v>
      </c>
      <c r="I4958" t="s">
        <v>4</v>
      </c>
      <c r="J4958">
        <v>0</v>
      </c>
      <c r="K4958">
        <v>9</v>
      </c>
      <c r="L4958">
        <v>6.6666666666666599</v>
      </c>
      <c r="M4958">
        <v>0.92816849999996898</v>
      </c>
      <c r="N4958" t="s">
        <v>161</v>
      </c>
      <c r="O4958">
        <v>20</v>
      </c>
      <c r="P4958">
        <v>0.3</v>
      </c>
      <c r="Q4958">
        <v>4</v>
      </c>
      <c r="R4958">
        <v>0.7</v>
      </c>
      <c r="S4958" t="s">
        <v>337</v>
      </c>
      <c r="T4958">
        <v>1</v>
      </c>
      <c r="U4958" t="s">
        <v>355</v>
      </c>
      <c r="V4958">
        <v>2062.9870590599799</v>
      </c>
      <c r="W4958">
        <v>2088.8499167457999</v>
      </c>
      <c r="X4958">
        <v>2197.2441982150599</v>
      </c>
      <c r="Y4958">
        <v>348.98762520000002</v>
      </c>
      <c r="Z4958">
        <f t="shared" si="154"/>
        <v>-0.16731742987722942</v>
      </c>
      <c r="AA4958">
        <f t="shared" si="155"/>
        <v>2.6596028998680061E-3</v>
      </c>
    </row>
    <row r="4959" spans="1:27" x14ac:dyDescent="0.3">
      <c r="A4959" t="s">
        <v>17</v>
      </c>
      <c r="B4959">
        <v>10</v>
      </c>
      <c r="C4959">
        <v>0.3</v>
      </c>
      <c r="D4959">
        <v>2</v>
      </c>
      <c r="E4959">
        <v>0.3</v>
      </c>
      <c r="F4959" t="s">
        <v>336</v>
      </c>
      <c r="G4959">
        <v>2</v>
      </c>
      <c r="H4959">
        <v>1066.26297508533</v>
      </c>
      <c r="I4959" t="s">
        <v>1</v>
      </c>
      <c r="J4959">
        <v>0</v>
      </c>
      <c r="K4959">
        <v>6</v>
      </c>
      <c r="L4959">
        <v>3.3333333333333299</v>
      </c>
      <c r="M4959">
        <v>5.88592E-2</v>
      </c>
      <c r="N4959" t="s">
        <v>17</v>
      </c>
      <c r="O4959">
        <v>10</v>
      </c>
      <c r="P4959">
        <v>0.3</v>
      </c>
      <c r="Q4959">
        <v>2</v>
      </c>
      <c r="R4959">
        <v>0.3</v>
      </c>
      <c r="S4959" t="s">
        <v>336</v>
      </c>
      <c r="T4959">
        <v>2</v>
      </c>
      <c r="U4959" t="s">
        <v>355</v>
      </c>
      <c r="V4959">
        <v>1280.5919821512</v>
      </c>
      <c r="W4959">
        <v>1280.5919821512</v>
      </c>
      <c r="X4959">
        <v>1280.5919821512</v>
      </c>
      <c r="Y4959">
        <v>30.802023200000001</v>
      </c>
      <c r="Z4959">
        <f t="shared" si="154"/>
        <v>-0.16736713180558088</v>
      </c>
      <c r="AA4959">
        <f t="shared" si="155"/>
        <v>1.9108874640416478E-3</v>
      </c>
    </row>
    <row r="4960" spans="1:27" x14ac:dyDescent="0.3">
      <c r="A4960" t="s">
        <v>17</v>
      </c>
      <c r="B4960">
        <v>10</v>
      </c>
      <c r="C4960">
        <v>0.3</v>
      </c>
      <c r="D4960">
        <v>2</v>
      </c>
      <c r="E4960">
        <v>0.3</v>
      </c>
      <c r="F4960" t="s">
        <v>336</v>
      </c>
      <c r="G4960">
        <v>2</v>
      </c>
      <c r="H4960">
        <v>1066.26297508533</v>
      </c>
      <c r="I4960" t="s">
        <v>5</v>
      </c>
      <c r="J4960">
        <v>3</v>
      </c>
      <c r="K4960">
        <v>6</v>
      </c>
      <c r="L4960">
        <v>3.3333333333333299</v>
      </c>
      <c r="M4960">
        <v>6.2128099999999999E-2</v>
      </c>
      <c r="N4960" t="s">
        <v>17</v>
      </c>
      <c r="O4960">
        <v>10</v>
      </c>
      <c r="P4960">
        <v>0.3</v>
      </c>
      <c r="Q4960">
        <v>2</v>
      </c>
      <c r="R4960">
        <v>0.3</v>
      </c>
      <c r="S4960" t="s">
        <v>336</v>
      </c>
      <c r="T4960">
        <v>2</v>
      </c>
      <c r="U4960" t="s">
        <v>355</v>
      </c>
      <c r="V4960">
        <v>1280.5919821512</v>
      </c>
      <c r="W4960">
        <v>1280.5919821512</v>
      </c>
      <c r="X4960">
        <v>1280.5919821512</v>
      </c>
      <c r="Y4960">
        <v>30.802023200000001</v>
      </c>
      <c r="Z4960">
        <f t="shared" si="154"/>
        <v>-0.16736713180558088</v>
      </c>
      <c r="AA4960">
        <f t="shared" si="155"/>
        <v>2.0170136096774316E-3</v>
      </c>
    </row>
    <row r="4961" spans="1:27" x14ac:dyDescent="0.3">
      <c r="A4961" t="s">
        <v>17</v>
      </c>
      <c r="B4961">
        <v>10</v>
      </c>
      <c r="C4961">
        <v>0.3</v>
      </c>
      <c r="D4961">
        <v>2</v>
      </c>
      <c r="E4961">
        <v>0.3</v>
      </c>
      <c r="F4961" t="s">
        <v>336</v>
      </c>
      <c r="G4961">
        <v>2</v>
      </c>
      <c r="H4961">
        <v>1066.26297508533</v>
      </c>
      <c r="I4961" t="s">
        <v>9</v>
      </c>
      <c r="J4961">
        <v>4</v>
      </c>
      <c r="K4961">
        <v>6</v>
      </c>
      <c r="L4961">
        <v>3.3333333333333299</v>
      </c>
      <c r="M4961">
        <v>7.4670099999999906E-2</v>
      </c>
      <c r="N4961" t="s">
        <v>17</v>
      </c>
      <c r="O4961">
        <v>10</v>
      </c>
      <c r="P4961">
        <v>0.3</v>
      </c>
      <c r="Q4961">
        <v>2</v>
      </c>
      <c r="R4961">
        <v>0.3</v>
      </c>
      <c r="S4961" t="s">
        <v>336</v>
      </c>
      <c r="T4961">
        <v>2</v>
      </c>
      <c r="U4961" t="s">
        <v>355</v>
      </c>
      <c r="V4961">
        <v>1280.5919821512</v>
      </c>
      <c r="W4961">
        <v>1280.5919821512</v>
      </c>
      <c r="X4961">
        <v>1280.5919821512</v>
      </c>
      <c r="Y4961">
        <v>30.802023200000001</v>
      </c>
      <c r="Z4961">
        <f t="shared" si="154"/>
        <v>-0.16736713180558088</v>
      </c>
      <c r="AA4961">
        <f t="shared" si="155"/>
        <v>2.4241946548498121E-3</v>
      </c>
    </row>
    <row r="4962" spans="1:27" x14ac:dyDescent="0.3">
      <c r="A4962" t="s">
        <v>17</v>
      </c>
      <c r="B4962">
        <v>10</v>
      </c>
      <c r="C4962">
        <v>0.3</v>
      </c>
      <c r="D4962">
        <v>2</v>
      </c>
      <c r="E4962">
        <v>0.3</v>
      </c>
      <c r="F4962" t="s">
        <v>336</v>
      </c>
      <c r="G4962">
        <v>2</v>
      </c>
      <c r="H4962">
        <v>1066.26297508533</v>
      </c>
      <c r="I4962" t="s">
        <v>13</v>
      </c>
      <c r="J4962">
        <v>5</v>
      </c>
      <c r="K4962">
        <v>6</v>
      </c>
      <c r="L4962">
        <v>3.3333333333333299</v>
      </c>
      <c r="M4962">
        <v>6.3887599999999906E-2</v>
      </c>
      <c r="N4962" t="s">
        <v>17</v>
      </c>
      <c r="O4962">
        <v>10</v>
      </c>
      <c r="P4962">
        <v>0.3</v>
      </c>
      <c r="Q4962">
        <v>2</v>
      </c>
      <c r="R4962">
        <v>0.3</v>
      </c>
      <c r="S4962" t="s">
        <v>336</v>
      </c>
      <c r="T4962">
        <v>2</v>
      </c>
      <c r="U4962" t="s">
        <v>355</v>
      </c>
      <c r="V4962">
        <v>1280.5919821512</v>
      </c>
      <c r="W4962">
        <v>1280.5919821512</v>
      </c>
      <c r="X4962">
        <v>1280.5919821512</v>
      </c>
      <c r="Y4962">
        <v>30.802023200000001</v>
      </c>
      <c r="Z4962">
        <f t="shared" si="154"/>
        <v>-0.16736713180558088</v>
      </c>
      <c r="AA4962">
        <f t="shared" si="155"/>
        <v>2.0741364807490927E-3</v>
      </c>
    </row>
    <row r="4963" spans="1:27" x14ac:dyDescent="0.3">
      <c r="A4963" t="s">
        <v>240</v>
      </c>
      <c r="B4963">
        <v>30</v>
      </c>
      <c r="C4963">
        <v>0.3</v>
      </c>
      <c r="D4963">
        <v>4</v>
      </c>
      <c r="E4963">
        <v>0.7</v>
      </c>
      <c r="F4963" t="s">
        <v>336</v>
      </c>
      <c r="G4963">
        <v>5</v>
      </c>
      <c r="H4963">
        <v>2817.3999186201199</v>
      </c>
      <c r="I4963" t="s">
        <v>4</v>
      </c>
      <c r="J4963">
        <v>0</v>
      </c>
      <c r="K4963">
        <v>9</v>
      </c>
      <c r="L4963">
        <v>6.6666666666666599</v>
      </c>
      <c r="M4963">
        <v>1.6728797000000599</v>
      </c>
      <c r="N4963" t="s">
        <v>240</v>
      </c>
      <c r="O4963">
        <v>30</v>
      </c>
      <c r="P4963">
        <v>0.3</v>
      </c>
      <c r="Q4963">
        <v>4</v>
      </c>
      <c r="R4963">
        <v>0.7</v>
      </c>
      <c r="S4963" t="s">
        <v>336</v>
      </c>
      <c r="T4963">
        <v>5</v>
      </c>
      <c r="U4963" t="s">
        <v>355</v>
      </c>
      <c r="V4963">
        <v>3384.8444686252001</v>
      </c>
      <c r="W4963">
        <v>3444.2292272559798</v>
      </c>
      <c r="X4963">
        <v>3553.3840388585299</v>
      </c>
      <c r="Y4963">
        <v>904.62481029999606</v>
      </c>
      <c r="Z4963">
        <f t="shared" si="154"/>
        <v>-0.16764272487697354</v>
      </c>
      <c r="AA4963">
        <f t="shared" si="155"/>
        <v>1.8492525088332381E-3</v>
      </c>
    </row>
    <row r="4964" spans="1:27" x14ac:dyDescent="0.3">
      <c r="A4964" t="s">
        <v>221</v>
      </c>
      <c r="B4964">
        <v>30</v>
      </c>
      <c r="C4964">
        <v>0.3</v>
      </c>
      <c r="D4964">
        <v>2</v>
      </c>
      <c r="E4964">
        <v>0.7</v>
      </c>
      <c r="F4964" t="s">
        <v>337</v>
      </c>
      <c r="G4964">
        <v>1</v>
      </c>
      <c r="H4964">
        <v>2298.5226123080201</v>
      </c>
      <c r="I4964" t="s">
        <v>12</v>
      </c>
      <c r="J4964">
        <v>4</v>
      </c>
      <c r="K4964">
        <v>9</v>
      </c>
      <c r="L4964">
        <v>3.3333333333333299</v>
      </c>
      <c r="M4964">
        <v>3.3382073000000201</v>
      </c>
      <c r="N4964" t="s">
        <v>221</v>
      </c>
      <c r="O4964">
        <v>30</v>
      </c>
      <c r="P4964">
        <v>0.3</v>
      </c>
      <c r="Q4964">
        <v>2</v>
      </c>
      <c r="R4964">
        <v>0.7</v>
      </c>
      <c r="S4964" t="s">
        <v>337</v>
      </c>
      <c r="T4964">
        <v>1</v>
      </c>
      <c r="U4964" t="s">
        <v>355</v>
      </c>
      <c r="V4964">
        <v>2761.7069487690901</v>
      </c>
      <c r="W4964">
        <v>2765.3113437176598</v>
      </c>
      <c r="X4964">
        <v>2852.7793410505001</v>
      </c>
      <c r="Y4964">
        <v>1495.1784763999999</v>
      </c>
      <c r="Z4964">
        <f t="shared" si="154"/>
        <v>-0.16771668575027995</v>
      </c>
      <c r="AA4964">
        <f t="shared" si="155"/>
        <v>2.2326480434881279E-3</v>
      </c>
    </row>
    <row r="4965" spans="1:27" x14ac:dyDescent="0.3">
      <c r="A4965" t="s">
        <v>176</v>
      </c>
      <c r="B4965">
        <v>30</v>
      </c>
      <c r="C4965">
        <v>0.3</v>
      </c>
      <c r="D4965">
        <v>2</v>
      </c>
      <c r="E4965">
        <v>0.3</v>
      </c>
      <c r="F4965" t="s">
        <v>336</v>
      </c>
      <c r="G4965">
        <v>1</v>
      </c>
      <c r="H4965">
        <v>2184.33675484389</v>
      </c>
      <c r="I4965" t="s">
        <v>373</v>
      </c>
      <c r="J4965">
        <v>10</v>
      </c>
      <c r="K4965">
        <v>8</v>
      </c>
      <c r="L4965">
        <v>3.3333333333333299</v>
      </c>
      <c r="M4965">
        <v>1.9297299999999999</v>
      </c>
      <c r="N4965" t="s">
        <v>126</v>
      </c>
      <c r="O4965">
        <v>20</v>
      </c>
      <c r="P4965">
        <v>0.7</v>
      </c>
      <c r="Q4965">
        <v>4</v>
      </c>
      <c r="R4965">
        <v>0.3</v>
      </c>
      <c r="S4965" t="s">
        <v>336</v>
      </c>
      <c r="T4965">
        <v>1</v>
      </c>
      <c r="U4965" t="s">
        <v>355</v>
      </c>
      <c r="V4965">
        <v>2624.5978878846599</v>
      </c>
      <c r="W4965">
        <v>2624.5978878846599</v>
      </c>
      <c r="X4965">
        <v>2624.5978878846599</v>
      </c>
      <c r="Y4965">
        <v>239.91327860000001</v>
      </c>
      <c r="Z4965">
        <f t="shared" si="154"/>
        <v>-0.16774422286669063</v>
      </c>
      <c r="AA4965">
        <f t="shared" si="155"/>
        <v>8.0434480794928358E-3</v>
      </c>
    </row>
    <row r="4966" spans="1:27" x14ac:dyDescent="0.3">
      <c r="A4966" t="s">
        <v>284</v>
      </c>
      <c r="B4966">
        <v>60</v>
      </c>
      <c r="C4966">
        <v>0.3</v>
      </c>
      <c r="D4966">
        <v>4</v>
      </c>
      <c r="E4966">
        <v>0.3</v>
      </c>
      <c r="F4966" t="s">
        <v>337</v>
      </c>
      <c r="G4966">
        <v>4</v>
      </c>
      <c r="H4966">
        <v>1534.3198786482101</v>
      </c>
      <c r="I4966" t="s">
        <v>1</v>
      </c>
      <c r="J4966">
        <v>0</v>
      </c>
      <c r="K4966">
        <v>6</v>
      </c>
      <c r="L4966">
        <v>6.6666666666666599</v>
      </c>
      <c r="M4966">
        <v>17.008695299999001</v>
      </c>
      <c r="N4966" t="s">
        <v>284</v>
      </c>
      <c r="O4966">
        <v>60</v>
      </c>
      <c r="P4966">
        <v>0.3</v>
      </c>
      <c r="Q4966">
        <v>4</v>
      </c>
      <c r="R4966">
        <v>0.3</v>
      </c>
      <c r="S4966" t="s">
        <v>337</v>
      </c>
      <c r="T4966">
        <v>4</v>
      </c>
      <c r="U4966" t="s">
        <v>355</v>
      </c>
      <c r="V4966">
        <v>1843.7040311328301</v>
      </c>
      <c r="W4966">
        <v>1843.7040311328301</v>
      </c>
      <c r="X4966">
        <v>90000000000</v>
      </c>
      <c r="Y4966">
        <v>1500.7959928999901</v>
      </c>
      <c r="Z4966">
        <f t="shared" si="154"/>
        <v>-0.16780575800689909</v>
      </c>
      <c r="AA4966">
        <f t="shared" si="155"/>
        <v>1.1333116146674323E-2</v>
      </c>
    </row>
    <row r="4967" spans="1:27" x14ac:dyDescent="0.3">
      <c r="A4967" t="s">
        <v>284</v>
      </c>
      <c r="B4967">
        <v>60</v>
      </c>
      <c r="C4967">
        <v>0.3</v>
      </c>
      <c r="D4967">
        <v>4</v>
      </c>
      <c r="E4967">
        <v>0.3</v>
      </c>
      <c r="F4967" t="s">
        <v>337</v>
      </c>
      <c r="G4967">
        <v>4</v>
      </c>
      <c r="H4967">
        <v>1534.3198786482101</v>
      </c>
      <c r="I4967" t="s">
        <v>5</v>
      </c>
      <c r="J4967">
        <v>3</v>
      </c>
      <c r="K4967">
        <v>6</v>
      </c>
      <c r="L4967">
        <v>6.6666666666666599</v>
      </c>
      <c r="M4967">
        <v>17.057004099999101</v>
      </c>
      <c r="N4967" t="s">
        <v>284</v>
      </c>
      <c r="O4967">
        <v>60</v>
      </c>
      <c r="P4967">
        <v>0.3</v>
      </c>
      <c r="Q4967">
        <v>4</v>
      </c>
      <c r="R4967">
        <v>0.3</v>
      </c>
      <c r="S4967" t="s">
        <v>337</v>
      </c>
      <c r="T4967">
        <v>4</v>
      </c>
      <c r="U4967" t="s">
        <v>355</v>
      </c>
      <c r="V4967">
        <v>1843.7040311328301</v>
      </c>
      <c r="W4967">
        <v>1843.7040311328301</v>
      </c>
      <c r="X4967">
        <v>90000000000</v>
      </c>
      <c r="Y4967">
        <v>1500.7959928999901</v>
      </c>
      <c r="Z4967">
        <f t="shared" si="154"/>
        <v>-0.16780575800689909</v>
      </c>
      <c r="AA4967">
        <f t="shared" si="155"/>
        <v>1.1365304931978017E-2</v>
      </c>
    </row>
    <row r="4968" spans="1:27" x14ac:dyDescent="0.3">
      <c r="A4968" t="s">
        <v>284</v>
      </c>
      <c r="B4968">
        <v>60</v>
      </c>
      <c r="C4968">
        <v>0.3</v>
      </c>
      <c r="D4968">
        <v>4</v>
      </c>
      <c r="E4968">
        <v>0.3</v>
      </c>
      <c r="F4968" t="s">
        <v>337</v>
      </c>
      <c r="G4968">
        <v>4</v>
      </c>
      <c r="H4968">
        <v>1534.3198786482101</v>
      </c>
      <c r="I4968" t="s">
        <v>9</v>
      </c>
      <c r="J4968">
        <v>4</v>
      </c>
      <c r="K4968">
        <v>6</v>
      </c>
      <c r="L4968">
        <v>6.6666666666666599</v>
      </c>
      <c r="M4968">
        <v>18.232316800000198</v>
      </c>
      <c r="N4968" t="s">
        <v>284</v>
      </c>
      <c r="O4968">
        <v>60</v>
      </c>
      <c r="P4968">
        <v>0.3</v>
      </c>
      <c r="Q4968">
        <v>4</v>
      </c>
      <c r="R4968">
        <v>0.3</v>
      </c>
      <c r="S4968" t="s">
        <v>337</v>
      </c>
      <c r="T4968">
        <v>4</v>
      </c>
      <c r="U4968" t="s">
        <v>355</v>
      </c>
      <c r="V4968">
        <v>1843.7040311328301</v>
      </c>
      <c r="W4968">
        <v>1843.7040311328301</v>
      </c>
      <c r="X4968">
        <v>90000000000</v>
      </c>
      <c r="Y4968">
        <v>1500.7959928999901</v>
      </c>
      <c r="Z4968">
        <f t="shared" si="154"/>
        <v>-0.16780575800689909</v>
      </c>
      <c r="AA4968">
        <f t="shared" si="155"/>
        <v>1.2148431156702296E-2</v>
      </c>
    </row>
    <row r="4969" spans="1:27" x14ac:dyDescent="0.3">
      <c r="A4969" t="s">
        <v>284</v>
      </c>
      <c r="B4969">
        <v>60</v>
      </c>
      <c r="C4969">
        <v>0.3</v>
      </c>
      <c r="D4969">
        <v>4</v>
      </c>
      <c r="E4969">
        <v>0.3</v>
      </c>
      <c r="F4969" t="s">
        <v>337</v>
      </c>
      <c r="G4969">
        <v>4</v>
      </c>
      <c r="H4969">
        <v>1534.3198786482101</v>
      </c>
      <c r="I4969" t="s">
        <v>13</v>
      </c>
      <c r="J4969">
        <v>5</v>
      </c>
      <c r="K4969">
        <v>6</v>
      </c>
      <c r="L4969">
        <v>6.6666666666666599</v>
      </c>
      <c r="M4969">
        <v>17.9169062</v>
      </c>
      <c r="N4969" t="s">
        <v>284</v>
      </c>
      <c r="O4969">
        <v>60</v>
      </c>
      <c r="P4969">
        <v>0.3</v>
      </c>
      <c r="Q4969">
        <v>4</v>
      </c>
      <c r="R4969">
        <v>0.3</v>
      </c>
      <c r="S4969" t="s">
        <v>337</v>
      </c>
      <c r="T4969">
        <v>4</v>
      </c>
      <c r="U4969" t="s">
        <v>355</v>
      </c>
      <c r="V4969">
        <v>1843.7040311328301</v>
      </c>
      <c r="W4969">
        <v>1843.7040311328301</v>
      </c>
      <c r="X4969">
        <v>90000000000</v>
      </c>
      <c r="Y4969">
        <v>1500.7959928999901</v>
      </c>
      <c r="Z4969">
        <f t="shared" si="154"/>
        <v>-0.16780575800689909</v>
      </c>
      <c r="AA4969">
        <f t="shared" si="155"/>
        <v>1.1938268948452574E-2</v>
      </c>
    </row>
    <row r="4970" spans="1:27" x14ac:dyDescent="0.3">
      <c r="A4970" t="s">
        <v>48</v>
      </c>
      <c r="B4970">
        <v>10</v>
      </c>
      <c r="C4970">
        <v>0.7</v>
      </c>
      <c r="D4970">
        <v>4</v>
      </c>
      <c r="E4970">
        <v>0.3</v>
      </c>
      <c r="F4970" t="s">
        <v>336</v>
      </c>
      <c r="G4970">
        <v>3</v>
      </c>
      <c r="H4970">
        <v>1569.1121590079199</v>
      </c>
      <c r="I4970" t="s">
        <v>1</v>
      </c>
      <c r="J4970">
        <v>0</v>
      </c>
      <c r="K4970">
        <v>6</v>
      </c>
      <c r="L4970">
        <v>6.6666666666666599</v>
      </c>
      <c r="M4970">
        <v>7.3540199999996503E-2</v>
      </c>
      <c r="N4970" t="s">
        <v>48</v>
      </c>
      <c r="O4970">
        <v>10</v>
      </c>
      <c r="P4970">
        <v>0.7</v>
      </c>
      <c r="Q4970">
        <v>4</v>
      </c>
      <c r="R4970">
        <v>0.3</v>
      </c>
      <c r="S4970" t="s">
        <v>336</v>
      </c>
      <c r="T4970">
        <v>3</v>
      </c>
      <c r="U4970" t="s">
        <v>355</v>
      </c>
      <c r="V4970">
        <v>1885.5145934703901</v>
      </c>
      <c r="W4970">
        <v>1885.5145934703901</v>
      </c>
      <c r="X4970">
        <v>1885.5145934703901</v>
      </c>
      <c r="Y4970">
        <v>47.9324206000001</v>
      </c>
      <c r="Z4970">
        <f t="shared" si="154"/>
        <v>-0.16780694010971012</v>
      </c>
      <c r="AA4970">
        <f t="shared" si="155"/>
        <v>1.5342475735514252E-3</v>
      </c>
    </row>
    <row r="4971" spans="1:27" x14ac:dyDescent="0.3">
      <c r="A4971" t="s">
        <v>48</v>
      </c>
      <c r="B4971">
        <v>10</v>
      </c>
      <c r="C4971">
        <v>0.7</v>
      </c>
      <c r="D4971">
        <v>4</v>
      </c>
      <c r="E4971">
        <v>0.3</v>
      </c>
      <c r="F4971" t="s">
        <v>336</v>
      </c>
      <c r="G4971">
        <v>3</v>
      </c>
      <c r="H4971">
        <v>1569.1121590079199</v>
      </c>
      <c r="I4971" t="s">
        <v>371</v>
      </c>
      <c r="J4971">
        <v>10</v>
      </c>
      <c r="K4971">
        <v>6</v>
      </c>
      <c r="L4971">
        <v>6.6666666666666599</v>
      </c>
      <c r="M4971">
        <v>8.7088600000001196E-2</v>
      </c>
      <c r="N4971" t="s">
        <v>48</v>
      </c>
      <c r="O4971">
        <v>10</v>
      </c>
      <c r="P4971">
        <v>0.7</v>
      </c>
      <c r="Q4971">
        <v>4</v>
      </c>
      <c r="R4971">
        <v>0.3</v>
      </c>
      <c r="S4971" t="s">
        <v>336</v>
      </c>
      <c r="T4971">
        <v>3</v>
      </c>
      <c r="U4971" t="s">
        <v>355</v>
      </c>
      <c r="V4971">
        <v>1885.5145934703901</v>
      </c>
      <c r="W4971">
        <v>1885.5145934703901</v>
      </c>
      <c r="X4971">
        <v>1885.5145934703901</v>
      </c>
      <c r="Y4971">
        <v>47.9324206000001</v>
      </c>
      <c r="Z4971">
        <f t="shared" si="154"/>
        <v>-0.16780694010971012</v>
      </c>
      <c r="AA4971">
        <f t="shared" si="155"/>
        <v>1.8169038598480672E-3</v>
      </c>
    </row>
    <row r="4972" spans="1:27" x14ac:dyDescent="0.3">
      <c r="A4972" t="s">
        <v>48</v>
      </c>
      <c r="B4972">
        <v>10</v>
      </c>
      <c r="C4972">
        <v>0.7</v>
      </c>
      <c r="D4972">
        <v>4</v>
      </c>
      <c r="E4972">
        <v>0.3</v>
      </c>
      <c r="F4972" t="s">
        <v>336</v>
      </c>
      <c r="G4972">
        <v>3</v>
      </c>
      <c r="H4972">
        <v>1569.1121590079199</v>
      </c>
      <c r="I4972" t="s">
        <v>5</v>
      </c>
      <c r="J4972">
        <v>3</v>
      </c>
      <c r="K4972">
        <v>6</v>
      </c>
      <c r="L4972">
        <v>6.6666666666666599</v>
      </c>
      <c r="M4972">
        <v>7.6160999999998993E-2</v>
      </c>
      <c r="N4972" t="s">
        <v>48</v>
      </c>
      <c r="O4972">
        <v>10</v>
      </c>
      <c r="P4972">
        <v>0.7</v>
      </c>
      <c r="Q4972">
        <v>4</v>
      </c>
      <c r="R4972">
        <v>0.3</v>
      </c>
      <c r="S4972" t="s">
        <v>336</v>
      </c>
      <c r="T4972">
        <v>3</v>
      </c>
      <c r="U4972" t="s">
        <v>355</v>
      </c>
      <c r="V4972">
        <v>1885.5145934703901</v>
      </c>
      <c r="W4972">
        <v>1885.5145934703901</v>
      </c>
      <c r="X4972">
        <v>1885.5145934703901</v>
      </c>
      <c r="Y4972">
        <v>47.9324206000001</v>
      </c>
      <c r="Z4972">
        <f t="shared" si="154"/>
        <v>-0.16780694010971012</v>
      </c>
      <c r="AA4972">
        <f t="shared" si="155"/>
        <v>1.5889245534993664E-3</v>
      </c>
    </row>
    <row r="4973" spans="1:27" x14ac:dyDescent="0.3">
      <c r="A4973" t="s">
        <v>48</v>
      </c>
      <c r="B4973">
        <v>10</v>
      </c>
      <c r="C4973">
        <v>0.7</v>
      </c>
      <c r="D4973">
        <v>4</v>
      </c>
      <c r="E4973">
        <v>0.3</v>
      </c>
      <c r="F4973" t="s">
        <v>336</v>
      </c>
      <c r="G4973">
        <v>3</v>
      </c>
      <c r="H4973">
        <v>1569.1121590079199</v>
      </c>
      <c r="I4973" t="s">
        <v>9</v>
      </c>
      <c r="J4973">
        <v>4</v>
      </c>
      <c r="K4973">
        <v>6</v>
      </c>
      <c r="L4973">
        <v>6.6666666666666599</v>
      </c>
      <c r="M4973">
        <v>9.1221400000009098E-2</v>
      </c>
      <c r="N4973" t="s">
        <v>48</v>
      </c>
      <c r="O4973">
        <v>10</v>
      </c>
      <c r="P4973">
        <v>0.7</v>
      </c>
      <c r="Q4973">
        <v>4</v>
      </c>
      <c r="R4973">
        <v>0.3</v>
      </c>
      <c r="S4973" t="s">
        <v>336</v>
      </c>
      <c r="T4973">
        <v>3</v>
      </c>
      <c r="U4973" t="s">
        <v>355</v>
      </c>
      <c r="V4973">
        <v>1885.5145934703901</v>
      </c>
      <c r="W4973">
        <v>1885.5145934703901</v>
      </c>
      <c r="X4973">
        <v>1885.5145934703901</v>
      </c>
      <c r="Y4973">
        <v>47.9324206000001</v>
      </c>
      <c r="Z4973">
        <f t="shared" si="154"/>
        <v>-0.16780694010971012</v>
      </c>
      <c r="AA4973">
        <f t="shared" si="155"/>
        <v>1.9031252513045192E-3</v>
      </c>
    </row>
    <row r="4974" spans="1:27" x14ac:dyDescent="0.3">
      <c r="A4974" t="s">
        <v>48</v>
      </c>
      <c r="B4974">
        <v>10</v>
      </c>
      <c r="C4974">
        <v>0.7</v>
      </c>
      <c r="D4974">
        <v>4</v>
      </c>
      <c r="E4974">
        <v>0.3</v>
      </c>
      <c r="F4974" t="s">
        <v>336</v>
      </c>
      <c r="G4974">
        <v>3</v>
      </c>
      <c r="H4974">
        <v>1569.1121590079199</v>
      </c>
      <c r="I4974" t="s">
        <v>13</v>
      </c>
      <c r="J4974">
        <v>5</v>
      </c>
      <c r="K4974">
        <v>6</v>
      </c>
      <c r="L4974">
        <v>6.6666666666666599</v>
      </c>
      <c r="M4974">
        <v>7.4648299999992604E-2</v>
      </c>
      <c r="N4974" t="s">
        <v>48</v>
      </c>
      <c r="O4974">
        <v>10</v>
      </c>
      <c r="P4974">
        <v>0.7</v>
      </c>
      <c r="Q4974">
        <v>4</v>
      </c>
      <c r="R4974">
        <v>0.3</v>
      </c>
      <c r="S4974" t="s">
        <v>336</v>
      </c>
      <c r="T4974">
        <v>3</v>
      </c>
      <c r="U4974" t="s">
        <v>355</v>
      </c>
      <c r="V4974">
        <v>1885.5145934703901</v>
      </c>
      <c r="W4974">
        <v>1885.5145934703901</v>
      </c>
      <c r="X4974">
        <v>1885.5145934703901</v>
      </c>
      <c r="Y4974">
        <v>47.9324206000001</v>
      </c>
      <c r="Z4974">
        <f t="shared" si="154"/>
        <v>-0.16780694010971012</v>
      </c>
      <c r="AA4974">
        <f t="shared" si="155"/>
        <v>1.5573655380966187E-3</v>
      </c>
    </row>
    <row r="4975" spans="1:27" x14ac:dyDescent="0.3">
      <c r="A4975" t="s">
        <v>66</v>
      </c>
      <c r="B4975">
        <v>10</v>
      </c>
      <c r="C4975">
        <v>0.7</v>
      </c>
      <c r="D4975">
        <v>2</v>
      </c>
      <c r="E4975">
        <v>0.7</v>
      </c>
      <c r="F4975" t="s">
        <v>336</v>
      </c>
      <c r="G4975">
        <v>1</v>
      </c>
      <c r="H4975">
        <v>2632.6878911150002</v>
      </c>
      <c r="I4975" t="s">
        <v>12</v>
      </c>
      <c r="J4975">
        <v>4</v>
      </c>
      <c r="K4975">
        <v>9</v>
      </c>
      <c r="L4975">
        <v>3.3333333333333299</v>
      </c>
      <c r="M4975">
        <v>2.5013899999999301E-2</v>
      </c>
      <c r="N4975" t="s">
        <v>66</v>
      </c>
      <c r="O4975">
        <v>10</v>
      </c>
      <c r="P4975">
        <v>0.7</v>
      </c>
      <c r="Q4975">
        <v>2</v>
      </c>
      <c r="R4975">
        <v>0.7</v>
      </c>
      <c r="S4975" t="s">
        <v>336</v>
      </c>
      <c r="T4975">
        <v>1</v>
      </c>
      <c r="U4975" t="s">
        <v>355</v>
      </c>
      <c r="V4975">
        <v>3163.8869192195002</v>
      </c>
      <c r="W4975">
        <v>3163.8869192195002</v>
      </c>
      <c r="X4975">
        <v>3184.07146240262</v>
      </c>
      <c r="Y4975">
        <v>17.700086599999999</v>
      </c>
      <c r="Z4975">
        <f t="shared" si="154"/>
        <v>-0.16789444176327945</v>
      </c>
      <c r="AA4975">
        <f t="shared" si="155"/>
        <v>1.4132077749268923E-3</v>
      </c>
    </row>
    <row r="4976" spans="1:27" x14ac:dyDescent="0.3">
      <c r="A4976" t="s">
        <v>256</v>
      </c>
      <c r="B4976">
        <v>60</v>
      </c>
      <c r="C4976">
        <v>0.3</v>
      </c>
      <c r="D4976">
        <v>2</v>
      </c>
      <c r="E4976">
        <v>0.3</v>
      </c>
      <c r="F4976" t="s">
        <v>336</v>
      </c>
      <c r="G4976">
        <v>1</v>
      </c>
      <c r="H4976">
        <v>1447.4730320564399</v>
      </c>
      <c r="I4976" t="s">
        <v>371</v>
      </c>
      <c r="J4976">
        <v>10</v>
      </c>
      <c r="K4976">
        <v>6</v>
      </c>
      <c r="L4976">
        <v>3.3333333333333299</v>
      </c>
      <c r="M4976">
        <v>17.2893387999999</v>
      </c>
      <c r="N4976" t="s">
        <v>257</v>
      </c>
      <c r="O4976">
        <v>60</v>
      </c>
      <c r="P4976">
        <v>0.3</v>
      </c>
      <c r="Q4976">
        <v>2</v>
      </c>
      <c r="R4976">
        <v>0.3</v>
      </c>
      <c r="S4976" t="s">
        <v>336</v>
      </c>
      <c r="T4976">
        <v>2</v>
      </c>
      <c r="U4976" t="s">
        <v>355</v>
      </c>
      <c r="V4976">
        <v>1739.92298031721</v>
      </c>
      <c r="W4976">
        <v>1739.92298031721</v>
      </c>
      <c r="X4976">
        <v>90000000000</v>
      </c>
      <c r="Y4976">
        <v>1504.2178343999999</v>
      </c>
      <c r="Z4976">
        <f t="shared" si="154"/>
        <v>-0.16808212292675892</v>
      </c>
      <c r="AA4976">
        <f t="shared" si="155"/>
        <v>1.1493906271159354E-2</v>
      </c>
    </row>
    <row r="4977" spans="1:27" x14ac:dyDescent="0.3">
      <c r="A4977" t="s">
        <v>154</v>
      </c>
      <c r="B4977">
        <v>20</v>
      </c>
      <c r="C4977">
        <v>0.7</v>
      </c>
      <c r="D4977">
        <v>2</v>
      </c>
      <c r="E4977">
        <v>0.7</v>
      </c>
      <c r="F4977" t="s">
        <v>337</v>
      </c>
      <c r="G4977">
        <v>4</v>
      </c>
      <c r="H4977">
        <v>2222.3431483855402</v>
      </c>
      <c r="I4977" t="s">
        <v>1</v>
      </c>
      <c r="J4977">
        <v>0</v>
      </c>
      <c r="K4977">
        <v>6</v>
      </c>
      <c r="L4977">
        <v>3.3333333333333299</v>
      </c>
      <c r="M4977">
        <v>0.52985159999991505</v>
      </c>
      <c r="N4977" t="s">
        <v>154</v>
      </c>
      <c r="O4977">
        <v>20</v>
      </c>
      <c r="P4977">
        <v>0.7</v>
      </c>
      <c r="Q4977">
        <v>2</v>
      </c>
      <c r="R4977">
        <v>0.7</v>
      </c>
      <c r="S4977" t="s">
        <v>337</v>
      </c>
      <c r="T4977">
        <v>4</v>
      </c>
      <c r="U4977" t="s">
        <v>355</v>
      </c>
      <c r="V4977">
        <v>2671.49266998248</v>
      </c>
      <c r="W4977">
        <v>2672.44033747503</v>
      </c>
      <c r="X4977">
        <v>2672.9811068434501</v>
      </c>
      <c r="Y4977">
        <v>281.00394269999703</v>
      </c>
      <c r="Z4977">
        <f t="shared" si="154"/>
        <v>-0.16812680290823534</v>
      </c>
      <c r="AA4977">
        <f t="shared" si="155"/>
        <v>1.8855664262532807E-3</v>
      </c>
    </row>
    <row r="4978" spans="1:27" x14ac:dyDescent="0.3">
      <c r="A4978" t="s">
        <v>154</v>
      </c>
      <c r="B4978">
        <v>20</v>
      </c>
      <c r="C4978">
        <v>0.7</v>
      </c>
      <c r="D4978">
        <v>2</v>
      </c>
      <c r="E4978">
        <v>0.7</v>
      </c>
      <c r="F4978" t="s">
        <v>337</v>
      </c>
      <c r="G4978">
        <v>4</v>
      </c>
      <c r="H4978">
        <v>2222.3431483855402</v>
      </c>
      <c r="I4978" t="s">
        <v>5</v>
      </c>
      <c r="J4978">
        <v>3</v>
      </c>
      <c r="K4978">
        <v>6</v>
      </c>
      <c r="L4978">
        <v>3.3333333333333299</v>
      </c>
      <c r="M4978">
        <v>0.52012539999998297</v>
      </c>
      <c r="N4978" t="s">
        <v>154</v>
      </c>
      <c r="O4978">
        <v>20</v>
      </c>
      <c r="P4978">
        <v>0.7</v>
      </c>
      <c r="Q4978">
        <v>2</v>
      </c>
      <c r="R4978">
        <v>0.7</v>
      </c>
      <c r="S4978" t="s">
        <v>337</v>
      </c>
      <c r="T4978">
        <v>4</v>
      </c>
      <c r="U4978" t="s">
        <v>355</v>
      </c>
      <c r="V4978">
        <v>2671.49266998248</v>
      </c>
      <c r="W4978">
        <v>2672.44033747503</v>
      </c>
      <c r="X4978">
        <v>2672.9811068434501</v>
      </c>
      <c r="Y4978">
        <v>281.00394269999703</v>
      </c>
      <c r="Z4978">
        <f t="shared" si="154"/>
        <v>-0.16812680290823534</v>
      </c>
      <c r="AA4978">
        <f t="shared" si="155"/>
        <v>1.8509541005098092E-3</v>
      </c>
    </row>
    <row r="4979" spans="1:27" x14ac:dyDescent="0.3">
      <c r="A4979" t="s">
        <v>154</v>
      </c>
      <c r="B4979">
        <v>20</v>
      </c>
      <c r="C4979">
        <v>0.7</v>
      </c>
      <c r="D4979">
        <v>2</v>
      </c>
      <c r="E4979">
        <v>0.7</v>
      </c>
      <c r="F4979" t="s">
        <v>337</v>
      </c>
      <c r="G4979">
        <v>4</v>
      </c>
      <c r="H4979">
        <v>2222.3431483855402</v>
      </c>
      <c r="I4979" t="s">
        <v>9</v>
      </c>
      <c r="J4979">
        <v>4</v>
      </c>
      <c r="K4979">
        <v>6</v>
      </c>
      <c r="L4979">
        <v>3.3333333333333299</v>
      </c>
      <c r="M4979">
        <v>0.55937619999997401</v>
      </c>
      <c r="N4979" t="s">
        <v>154</v>
      </c>
      <c r="O4979">
        <v>20</v>
      </c>
      <c r="P4979">
        <v>0.7</v>
      </c>
      <c r="Q4979">
        <v>2</v>
      </c>
      <c r="R4979">
        <v>0.7</v>
      </c>
      <c r="S4979" t="s">
        <v>337</v>
      </c>
      <c r="T4979">
        <v>4</v>
      </c>
      <c r="U4979" t="s">
        <v>355</v>
      </c>
      <c r="V4979">
        <v>2671.49266998248</v>
      </c>
      <c r="W4979">
        <v>2672.44033747503</v>
      </c>
      <c r="X4979">
        <v>2672.9811068434501</v>
      </c>
      <c r="Y4979">
        <v>281.00394269999703</v>
      </c>
      <c r="Z4979">
        <f t="shared" si="154"/>
        <v>-0.16812680290823534</v>
      </c>
      <c r="AA4979">
        <f t="shared" si="155"/>
        <v>1.9906347029342943E-3</v>
      </c>
    </row>
    <row r="4980" spans="1:27" x14ac:dyDescent="0.3">
      <c r="A4980" t="s">
        <v>154</v>
      </c>
      <c r="B4980">
        <v>20</v>
      </c>
      <c r="C4980">
        <v>0.7</v>
      </c>
      <c r="D4980">
        <v>2</v>
      </c>
      <c r="E4980">
        <v>0.7</v>
      </c>
      <c r="F4980" t="s">
        <v>337</v>
      </c>
      <c r="G4980">
        <v>4</v>
      </c>
      <c r="H4980">
        <v>2222.3431483855402</v>
      </c>
      <c r="I4980" t="s">
        <v>13</v>
      </c>
      <c r="J4980">
        <v>5</v>
      </c>
      <c r="K4980">
        <v>6</v>
      </c>
      <c r="L4980">
        <v>3.3333333333333299</v>
      </c>
      <c r="M4980">
        <v>0.54275259999997105</v>
      </c>
      <c r="N4980" t="s">
        <v>154</v>
      </c>
      <c r="O4980">
        <v>20</v>
      </c>
      <c r="P4980">
        <v>0.7</v>
      </c>
      <c r="Q4980">
        <v>2</v>
      </c>
      <c r="R4980">
        <v>0.7</v>
      </c>
      <c r="S4980" t="s">
        <v>337</v>
      </c>
      <c r="T4980">
        <v>4</v>
      </c>
      <c r="U4980" t="s">
        <v>355</v>
      </c>
      <c r="V4980">
        <v>2671.49266998248</v>
      </c>
      <c r="W4980">
        <v>2672.44033747503</v>
      </c>
      <c r="X4980">
        <v>2672.9811068434501</v>
      </c>
      <c r="Y4980">
        <v>281.00394269999703</v>
      </c>
      <c r="Z4980">
        <f t="shared" si="154"/>
        <v>-0.16812680290823534</v>
      </c>
      <c r="AA4980">
        <f t="shared" si="155"/>
        <v>1.9314768141150953E-3</v>
      </c>
    </row>
    <row r="4981" spans="1:27" x14ac:dyDescent="0.3">
      <c r="A4981" t="s">
        <v>154</v>
      </c>
      <c r="B4981">
        <v>20</v>
      </c>
      <c r="C4981">
        <v>0.7</v>
      </c>
      <c r="D4981">
        <v>2</v>
      </c>
      <c r="E4981">
        <v>0.7</v>
      </c>
      <c r="F4981" t="s">
        <v>337</v>
      </c>
      <c r="G4981">
        <v>4</v>
      </c>
      <c r="H4981">
        <v>2222.3431483855402</v>
      </c>
      <c r="I4981" t="s">
        <v>2</v>
      </c>
      <c r="J4981">
        <v>0</v>
      </c>
      <c r="K4981">
        <v>7</v>
      </c>
      <c r="L4981">
        <v>3.3333333333333299</v>
      </c>
      <c r="M4981">
        <v>0.52960610000002295</v>
      </c>
      <c r="N4981" t="s">
        <v>154</v>
      </c>
      <c r="O4981">
        <v>20</v>
      </c>
      <c r="P4981">
        <v>0.7</v>
      </c>
      <c r="Q4981">
        <v>2</v>
      </c>
      <c r="R4981">
        <v>0.7</v>
      </c>
      <c r="S4981" t="s">
        <v>337</v>
      </c>
      <c r="T4981">
        <v>4</v>
      </c>
      <c r="U4981" t="s">
        <v>355</v>
      </c>
      <c r="V4981">
        <v>2671.49266998248</v>
      </c>
      <c r="W4981">
        <v>2672.44033747503</v>
      </c>
      <c r="X4981">
        <v>2672.9811068434501</v>
      </c>
      <c r="Y4981">
        <v>281.00394269999703</v>
      </c>
      <c r="Z4981">
        <f t="shared" si="154"/>
        <v>-0.16812680290823534</v>
      </c>
      <c r="AA4981">
        <f t="shared" si="155"/>
        <v>1.8846927730314317E-3</v>
      </c>
    </row>
    <row r="4982" spans="1:27" x14ac:dyDescent="0.3">
      <c r="A4982" t="s">
        <v>154</v>
      </c>
      <c r="B4982">
        <v>20</v>
      </c>
      <c r="C4982">
        <v>0.7</v>
      </c>
      <c r="D4982">
        <v>2</v>
      </c>
      <c r="E4982">
        <v>0.7</v>
      </c>
      <c r="F4982" t="s">
        <v>337</v>
      </c>
      <c r="G4982">
        <v>4</v>
      </c>
      <c r="H4982">
        <v>2222.3431483855402</v>
      </c>
      <c r="I4982" t="s">
        <v>6</v>
      </c>
      <c r="J4982">
        <v>3</v>
      </c>
      <c r="K4982">
        <v>7</v>
      </c>
      <c r="L4982">
        <v>3.3333333333333299</v>
      </c>
      <c r="M4982">
        <v>0.52026049999994906</v>
      </c>
      <c r="N4982" t="s">
        <v>154</v>
      </c>
      <c r="O4982">
        <v>20</v>
      </c>
      <c r="P4982">
        <v>0.7</v>
      </c>
      <c r="Q4982">
        <v>2</v>
      </c>
      <c r="R4982">
        <v>0.7</v>
      </c>
      <c r="S4982" t="s">
        <v>337</v>
      </c>
      <c r="T4982">
        <v>4</v>
      </c>
      <c r="U4982" t="s">
        <v>355</v>
      </c>
      <c r="V4982">
        <v>2671.49266998248</v>
      </c>
      <c r="W4982">
        <v>2672.44033747503</v>
      </c>
      <c r="X4982">
        <v>2672.9811068434501</v>
      </c>
      <c r="Y4982">
        <v>281.00394269999703</v>
      </c>
      <c r="Z4982">
        <f t="shared" si="154"/>
        <v>-0.16812680290823534</v>
      </c>
      <c r="AA4982">
        <f t="shared" si="155"/>
        <v>1.8514348766820864E-3</v>
      </c>
    </row>
    <row r="4983" spans="1:27" x14ac:dyDescent="0.3">
      <c r="A4983" t="s">
        <v>154</v>
      </c>
      <c r="B4983">
        <v>20</v>
      </c>
      <c r="C4983">
        <v>0.7</v>
      </c>
      <c r="D4983">
        <v>2</v>
      </c>
      <c r="E4983">
        <v>0.7</v>
      </c>
      <c r="F4983" t="s">
        <v>337</v>
      </c>
      <c r="G4983">
        <v>4</v>
      </c>
      <c r="H4983">
        <v>2222.3431483855402</v>
      </c>
      <c r="I4983" t="s">
        <v>10</v>
      </c>
      <c r="J4983">
        <v>4</v>
      </c>
      <c r="K4983">
        <v>7</v>
      </c>
      <c r="L4983">
        <v>3.3333333333333299</v>
      </c>
      <c r="M4983">
        <v>0.54471739999996704</v>
      </c>
      <c r="N4983" t="s">
        <v>154</v>
      </c>
      <c r="O4983">
        <v>20</v>
      </c>
      <c r="P4983">
        <v>0.7</v>
      </c>
      <c r="Q4983">
        <v>2</v>
      </c>
      <c r="R4983">
        <v>0.7</v>
      </c>
      <c r="S4983" t="s">
        <v>337</v>
      </c>
      <c r="T4983">
        <v>4</v>
      </c>
      <c r="U4983" t="s">
        <v>355</v>
      </c>
      <c r="V4983">
        <v>2671.49266998248</v>
      </c>
      <c r="W4983">
        <v>2672.44033747503</v>
      </c>
      <c r="X4983">
        <v>2672.9811068434501</v>
      </c>
      <c r="Y4983">
        <v>281.00394269999703</v>
      </c>
      <c r="Z4983">
        <f t="shared" si="154"/>
        <v>-0.16812680290823534</v>
      </c>
      <c r="AA4983">
        <f t="shared" si="155"/>
        <v>1.938468886828088E-3</v>
      </c>
    </row>
    <row r="4984" spans="1:27" x14ac:dyDescent="0.3">
      <c r="A4984" t="s">
        <v>154</v>
      </c>
      <c r="B4984">
        <v>20</v>
      </c>
      <c r="C4984">
        <v>0.7</v>
      </c>
      <c r="D4984">
        <v>2</v>
      </c>
      <c r="E4984">
        <v>0.7</v>
      </c>
      <c r="F4984" t="s">
        <v>337</v>
      </c>
      <c r="G4984">
        <v>4</v>
      </c>
      <c r="H4984">
        <v>2222.3431483855402</v>
      </c>
      <c r="I4984" t="s">
        <v>14</v>
      </c>
      <c r="J4984">
        <v>5</v>
      </c>
      <c r="K4984">
        <v>7</v>
      </c>
      <c r="L4984">
        <v>3.3333333333333299</v>
      </c>
      <c r="M4984">
        <v>0.53798269999992898</v>
      </c>
      <c r="N4984" t="s">
        <v>154</v>
      </c>
      <c r="O4984">
        <v>20</v>
      </c>
      <c r="P4984">
        <v>0.7</v>
      </c>
      <c r="Q4984">
        <v>2</v>
      </c>
      <c r="R4984">
        <v>0.7</v>
      </c>
      <c r="S4984" t="s">
        <v>337</v>
      </c>
      <c r="T4984">
        <v>4</v>
      </c>
      <c r="U4984" t="s">
        <v>355</v>
      </c>
      <c r="V4984">
        <v>2671.49266998248</v>
      </c>
      <c r="W4984">
        <v>2672.44033747503</v>
      </c>
      <c r="X4984">
        <v>2672.9811068434501</v>
      </c>
      <c r="Y4984">
        <v>281.00394269999703</v>
      </c>
      <c r="Z4984">
        <f t="shared" si="154"/>
        <v>-0.16812680290823534</v>
      </c>
      <c r="AA4984">
        <f t="shared" si="155"/>
        <v>1.9145023191873339E-3</v>
      </c>
    </row>
    <row r="4985" spans="1:27" x14ac:dyDescent="0.3">
      <c r="A4985" t="s">
        <v>47</v>
      </c>
      <c r="B4985">
        <v>10</v>
      </c>
      <c r="C4985">
        <v>0.7</v>
      </c>
      <c r="D4985">
        <v>4</v>
      </c>
      <c r="E4985">
        <v>0.3</v>
      </c>
      <c r="F4985" t="s">
        <v>336</v>
      </c>
      <c r="G4985">
        <v>2</v>
      </c>
      <c r="H4985">
        <v>2761.7329019919898</v>
      </c>
      <c r="I4985" t="s">
        <v>373</v>
      </c>
      <c r="J4985">
        <v>10</v>
      </c>
      <c r="K4985">
        <v>8</v>
      </c>
      <c r="L4985">
        <v>6.6666666666666599</v>
      </c>
      <c r="M4985">
        <v>0.112113299999997</v>
      </c>
      <c r="N4985" t="s">
        <v>136</v>
      </c>
      <c r="O4985">
        <v>20</v>
      </c>
      <c r="P4985">
        <v>0.3</v>
      </c>
      <c r="Q4985">
        <v>2</v>
      </c>
      <c r="R4985">
        <v>0.7</v>
      </c>
      <c r="S4985" t="s">
        <v>336</v>
      </c>
      <c r="T4985">
        <v>1</v>
      </c>
      <c r="U4985" t="s">
        <v>355</v>
      </c>
      <c r="V4985">
        <v>3320.5012952121001</v>
      </c>
      <c r="W4985">
        <v>3320.5012952121101</v>
      </c>
      <c r="X4985">
        <v>3320.5012952121101</v>
      </c>
      <c r="Y4985">
        <v>605.53142490000005</v>
      </c>
      <c r="Z4985">
        <f t="shared" si="154"/>
        <v>-0.16827832412708588</v>
      </c>
      <c r="AA4985">
        <f t="shared" si="155"/>
        <v>1.8514860730557768E-4</v>
      </c>
    </row>
    <row r="4986" spans="1:27" x14ac:dyDescent="0.3">
      <c r="A4986" t="s">
        <v>54</v>
      </c>
      <c r="B4986">
        <v>10</v>
      </c>
      <c r="C4986">
        <v>0.7</v>
      </c>
      <c r="D4986">
        <v>4</v>
      </c>
      <c r="E4986">
        <v>0.3</v>
      </c>
      <c r="F4986" t="s">
        <v>337</v>
      </c>
      <c r="G4986">
        <v>4</v>
      </c>
      <c r="H4986">
        <v>1585.4298768745</v>
      </c>
      <c r="I4986" t="s">
        <v>372</v>
      </c>
      <c r="J4986">
        <v>10</v>
      </c>
      <c r="K4986">
        <v>7</v>
      </c>
      <c r="L4986">
        <v>6.6666666666666599</v>
      </c>
      <c r="M4986">
        <v>0.12055640000000099</v>
      </c>
      <c r="N4986" t="s">
        <v>93</v>
      </c>
      <c r="O4986">
        <v>10</v>
      </c>
      <c r="P4986">
        <v>0.7</v>
      </c>
      <c r="Q4986">
        <v>4</v>
      </c>
      <c r="R4986">
        <v>0.7</v>
      </c>
      <c r="S4986" t="s">
        <v>337</v>
      </c>
      <c r="T4986">
        <v>3</v>
      </c>
      <c r="U4986" t="s">
        <v>355</v>
      </c>
      <c r="V4986">
        <v>1907.24992562803</v>
      </c>
      <c r="W4986">
        <v>1925.91842000171</v>
      </c>
      <c r="X4986">
        <v>2145.0902923253698</v>
      </c>
      <c r="Y4986">
        <v>43.875998199999202</v>
      </c>
      <c r="Z4986">
        <f t="shared" si="154"/>
        <v>-0.16873512193089185</v>
      </c>
      <c r="AA4986">
        <f t="shared" si="155"/>
        <v>2.7476617044806784E-3</v>
      </c>
    </row>
    <row r="4987" spans="1:27" x14ac:dyDescent="0.3">
      <c r="A4987" t="s">
        <v>88</v>
      </c>
      <c r="B4987">
        <v>10</v>
      </c>
      <c r="C4987">
        <v>0.7</v>
      </c>
      <c r="D4987">
        <v>4</v>
      </c>
      <c r="E4987">
        <v>0.7</v>
      </c>
      <c r="F4987" t="s">
        <v>336</v>
      </c>
      <c r="G4987">
        <v>3</v>
      </c>
      <c r="H4987">
        <v>2481.4279523076598</v>
      </c>
      <c r="I4987" t="s">
        <v>16</v>
      </c>
      <c r="J4987">
        <v>5</v>
      </c>
      <c r="K4987">
        <v>9</v>
      </c>
      <c r="L4987">
        <v>6.6666666666666599</v>
      </c>
      <c r="M4987">
        <v>8.5776400000000294E-2</v>
      </c>
      <c r="N4987" t="s">
        <v>88</v>
      </c>
      <c r="O4987">
        <v>10</v>
      </c>
      <c r="P4987">
        <v>0.7</v>
      </c>
      <c r="Q4987">
        <v>4</v>
      </c>
      <c r="R4987">
        <v>0.7</v>
      </c>
      <c r="S4987" t="s">
        <v>336</v>
      </c>
      <c r="T4987">
        <v>3</v>
      </c>
      <c r="U4987" t="s">
        <v>355</v>
      </c>
      <c r="V4987">
        <v>2985.4770952477902</v>
      </c>
      <c r="W4987">
        <v>2992.7675245042601</v>
      </c>
      <c r="X4987">
        <v>3162.7516919520599</v>
      </c>
      <c r="Y4987">
        <v>42.139205300001699</v>
      </c>
      <c r="Z4987">
        <f t="shared" si="154"/>
        <v>-0.16883369955926428</v>
      </c>
      <c r="AA4987">
        <f t="shared" si="155"/>
        <v>2.0355485916104081E-3</v>
      </c>
    </row>
    <row r="4988" spans="1:27" x14ac:dyDescent="0.3">
      <c r="A4988" t="s">
        <v>279</v>
      </c>
      <c r="B4988">
        <v>60</v>
      </c>
      <c r="C4988">
        <v>0.3</v>
      </c>
      <c r="D4988">
        <v>4</v>
      </c>
      <c r="E4988">
        <v>0.3</v>
      </c>
      <c r="F4988" t="s">
        <v>336</v>
      </c>
      <c r="G4988">
        <v>4</v>
      </c>
      <c r="H4988">
        <v>2150.3727342284101</v>
      </c>
      <c r="I4988" t="s">
        <v>16</v>
      </c>
      <c r="J4988">
        <v>5</v>
      </c>
      <c r="K4988">
        <v>9</v>
      </c>
      <c r="L4988">
        <v>6.6666666666666599</v>
      </c>
      <c r="M4988">
        <v>27.420881199999702</v>
      </c>
      <c r="N4988" t="s">
        <v>279</v>
      </c>
      <c r="O4988">
        <v>60</v>
      </c>
      <c r="P4988">
        <v>0.3</v>
      </c>
      <c r="Q4988">
        <v>4</v>
      </c>
      <c r="R4988">
        <v>0.3</v>
      </c>
      <c r="S4988" t="s">
        <v>336</v>
      </c>
      <c r="T4988">
        <v>4</v>
      </c>
      <c r="U4988" t="s">
        <v>355</v>
      </c>
      <c r="V4988">
        <v>2587.3688903375601</v>
      </c>
      <c r="W4988">
        <v>2587.3688903375601</v>
      </c>
      <c r="X4988">
        <v>90000000000</v>
      </c>
      <c r="Y4988">
        <v>1518.7229324</v>
      </c>
      <c r="Z4988">
        <f t="shared" si="154"/>
        <v>-0.16889596135328713</v>
      </c>
      <c r="AA4988">
        <f t="shared" si="155"/>
        <v>1.8055222987031064E-2</v>
      </c>
    </row>
    <row r="4989" spans="1:27" x14ac:dyDescent="0.3">
      <c r="A4989" t="s">
        <v>254</v>
      </c>
      <c r="B4989">
        <v>30</v>
      </c>
      <c r="C4989">
        <v>0.7</v>
      </c>
      <c r="D4989">
        <v>4</v>
      </c>
      <c r="E4989">
        <v>0.7</v>
      </c>
      <c r="F4989" t="s">
        <v>337</v>
      </c>
      <c r="G4989">
        <v>4</v>
      </c>
      <c r="H4989">
        <v>2376.4110019699601</v>
      </c>
      <c r="I4989" t="s">
        <v>4</v>
      </c>
      <c r="J4989">
        <v>0</v>
      </c>
      <c r="K4989">
        <v>9</v>
      </c>
      <c r="L4989">
        <v>6.6666666666666599</v>
      </c>
      <c r="M4989">
        <v>1.3865789000001301</v>
      </c>
      <c r="N4989" t="s">
        <v>254</v>
      </c>
      <c r="O4989">
        <v>30</v>
      </c>
      <c r="P4989">
        <v>0.7</v>
      </c>
      <c r="Q4989">
        <v>4</v>
      </c>
      <c r="R4989">
        <v>0.7</v>
      </c>
      <c r="S4989" t="s">
        <v>337</v>
      </c>
      <c r="T4989">
        <v>4</v>
      </c>
      <c r="U4989" t="s">
        <v>355</v>
      </c>
      <c r="V4989">
        <v>2859.9960793329901</v>
      </c>
      <c r="W4989">
        <v>2869.7973616303698</v>
      </c>
      <c r="X4989">
        <v>2899.3567836600701</v>
      </c>
      <c r="Y4989">
        <v>660.72157950000803</v>
      </c>
      <c r="Z4989">
        <f t="shared" si="154"/>
        <v>-0.16908592317924157</v>
      </c>
      <c r="AA4989">
        <f t="shared" si="155"/>
        <v>2.0985827359375859E-3</v>
      </c>
    </row>
    <row r="4990" spans="1:27" x14ac:dyDescent="0.3">
      <c r="A4990" t="s">
        <v>64</v>
      </c>
      <c r="B4990">
        <v>10</v>
      </c>
      <c r="C4990">
        <v>0.3</v>
      </c>
      <c r="D4990">
        <v>2</v>
      </c>
      <c r="E4990">
        <v>0.7</v>
      </c>
      <c r="F4990" t="s">
        <v>337</v>
      </c>
      <c r="G4990">
        <v>4</v>
      </c>
      <c r="H4990">
        <v>1260.7840260933799</v>
      </c>
      <c r="I4990" t="s">
        <v>374</v>
      </c>
      <c r="J4990">
        <v>10</v>
      </c>
      <c r="K4990">
        <v>9</v>
      </c>
      <c r="L4990">
        <v>3.3333333333333299</v>
      </c>
      <c r="M4990">
        <v>8.0592500000001593E-2</v>
      </c>
      <c r="N4990" t="s">
        <v>43</v>
      </c>
      <c r="O4990">
        <v>10</v>
      </c>
      <c r="P4990">
        <v>0.3</v>
      </c>
      <c r="Q4990">
        <v>4</v>
      </c>
      <c r="R4990">
        <v>0.3</v>
      </c>
      <c r="S4990" t="s">
        <v>337</v>
      </c>
      <c r="T4990">
        <v>3</v>
      </c>
      <c r="U4990" t="s">
        <v>355</v>
      </c>
      <c r="V4990">
        <v>1517.3536649574401</v>
      </c>
      <c r="W4990">
        <v>1517.3536649574401</v>
      </c>
      <c r="X4990">
        <v>1517.3536649574401</v>
      </c>
      <c r="Y4990">
        <v>74.694270099999997</v>
      </c>
      <c r="Z4990">
        <f t="shared" si="154"/>
        <v>-0.16909020275853529</v>
      </c>
      <c r="AA4990">
        <f t="shared" si="155"/>
        <v>1.078964957982789E-3</v>
      </c>
    </row>
    <row r="4991" spans="1:27" x14ac:dyDescent="0.3">
      <c r="A4991" t="s">
        <v>282</v>
      </c>
      <c r="B4991">
        <v>60</v>
      </c>
      <c r="C4991">
        <v>0.3</v>
      </c>
      <c r="D4991">
        <v>4</v>
      </c>
      <c r="E4991">
        <v>0.3</v>
      </c>
      <c r="F4991" t="s">
        <v>337</v>
      </c>
      <c r="G4991">
        <v>2</v>
      </c>
      <c r="H4991">
        <v>1485.52152271657</v>
      </c>
      <c r="I4991" t="s">
        <v>374</v>
      </c>
      <c r="J4991">
        <v>10</v>
      </c>
      <c r="K4991">
        <v>9</v>
      </c>
      <c r="L4991">
        <v>6.6666666666666599</v>
      </c>
      <c r="M4991">
        <v>14.1703556000002</v>
      </c>
      <c r="N4991" t="s">
        <v>278</v>
      </c>
      <c r="O4991">
        <v>60</v>
      </c>
      <c r="P4991">
        <v>0.3</v>
      </c>
      <c r="Q4991">
        <v>4</v>
      </c>
      <c r="R4991">
        <v>0.3</v>
      </c>
      <c r="S4991" t="s">
        <v>336</v>
      </c>
      <c r="T4991">
        <v>3</v>
      </c>
      <c r="U4991" t="s">
        <v>355</v>
      </c>
      <c r="V4991">
        <v>1787.86126073931</v>
      </c>
      <c r="W4991">
        <v>1787.86126073931</v>
      </c>
      <c r="X4991">
        <v>90000000000</v>
      </c>
      <c r="Y4991">
        <v>1509.1340779</v>
      </c>
      <c r="Z4991">
        <f t="shared" si="154"/>
        <v>-0.16910693500776317</v>
      </c>
      <c r="AA4991">
        <f t="shared" si="155"/>
        <v>9.3897260737221076E-3</v>
      </c>
    </row>
    <row r="4992" spans="1:27" x14ac:dyDescent="0.3">
      <c r="A4992" t="s">
        <v>83</v>
      </c>
      <c r="B4992">
        <v>10</v>
      </c>
      <c r="C4992">
        <v>0.3</v>
      </c>
      <c r="D4992">
        <v>4</v>
      </c>
      <c r="E4992">
        <v>0.7</v>
      </c>
      <c r="F4992" t="s">
        <v>337</v>
      </c>
      <c r="G4992">
        <v>3</v>
      </c>
      <c r="H4992">
        <v>1549.7512185565199</v>
      </c>
      <c r="I4992" t="s">
        <v>1</v>
      </c>
      <c r="J4992">
        <v>0</v>
      </c>
      <c r="K4992">
        <v>6</v>
      </c>
      <c r="L4992">
        <v>6.6666666666666599</v>
      </c>
      <c r="M4992">
        <v>9.3846199999994398E-2</v>
      </c>
      <c r="N4992" t="s">
        <v>83</v>
      </c>
      <c r="O4992">
        <v>10</v>
      </c>
      <c r="P4992">
        <v>0.3</v>
      </c>
      <c r="Q4992">
        <v>4</v>
      </c>
      <c r="R4992">
        <v>0.7</v>
      </c>
      <c r="S4992" t="s">
        <v>337</v>
      </c>
      <c r="T4992">
        <v>3</v>
      </c>
      <c r="U4992" t="s">
        <v>355</v>
      </c>
      <c r="V4992">
        <v>1865.1694568205501</v>
      </c>
      <c r="W4992">
        <v>1917.4679243058999</v>
      </c>
      <c r="X4992">
        <v>2226.87599680109</v>
      </c>
      <c r="Y4992">
        <v>51.955691099999903</v>
      </c>
      <c r="Z4992">
        <f t="shared" si="154"/>
        <v>-0.1691096951596591</v>
      </c>
      <c r="AA4992">
        <f t="shared" si="155"/>
        <v>1.8062737308097239E-3</v>
      </c>
    </row>
    <row r="4993" spans="1:27" x14ac:dyDescent="0.3">
      <c r="A4993" t="s">
        <v>83</v>
      </c>
      <c r="B4993">
        <v>10</v>
      </c>
      <c r="C4993">
        <v>0.3</v>
      </c>
      <c r="D4993">
        <v>4</v>
      </c>
      <c r="E4993">
        <v>0.7</v>
      </c>
      <c r="F4993" t="s">
        <v>337</v>
      </c>
      <c r="G4993">
        <v>3</v>
      </c>
      <c r="H4993">
        <v>1549.7512185565199</v>
      </c>
      <c r="I4993" t="s">
        <v>5</v>
      </c>
      <c r="J4993">
        <v>3</v>
      </c>
      <c r="K4993">
        <v>6</v>
      </c>
      <c r="L4993">
        <v>6.6666666666666599</v>
      </c>
      <c r="M4993">
        <v>0.103160500000001</v>
      </c>
      <c r="N4993" t="s">
        <v>83</v>
      </c>
      <c r="O4993">
        <v>10</v>
      </c>
      <c r="P4993">
        <v>0.3</v>
      </c>
      <c r="Q4993">
        <v>4</v>
      </c>
      <c r="R4993">
        <v>0.7</v>
      </c>
      <c r="S4993" t="s">
        <v>337</v>
      </c>
      <c r="T4993">
        <v>3</v>
      </c>
      <c r="U4993" t="s">
        <v>355</v>
      </c>
      <c r="V4993">
        <v>1865.1694568205501</v>
      </c>
      <c r="W4993">
        <v>1917.4679243058999</v>
      </c>
      <c r="X4993">
        <v>2226.87599680109</v>
      </c>
      <c r="Y4993">
        <v>51.955691099999903</v>
      </c>
      <c r="Z4993">
        <f t="shared" si="154"/>
        <v>-0.1691096951596591</v>
      </c>
      <c r="AA4993">
        <f t="shared" si="155"/>
        <v>1.9855476429222435E-3</v>
      </c>
    </row>
    <row r="4994" spans="1:27" x14ac:dyDescent="0.3">
      <c r="A4994" t="s">
        <v>218</v>
      </c>
      <c r="B4994">
        <v>30</v>
      </c>
      <c r="C4994">
        <v>0.3</v>
      </c>
      <c r="D4994">
        <v>2</v>
      </c>
      <c r="E4994">
        <v>0.7</v>
      </c>
      <c r="F4994" t="s">
        <v>336</v>
      </c>
      <c r="G4994">
        <v>3</v>
      </c>
      <c r="H4994">
        <v>2425.3285172587398</v>
      </c>
      <c r="I4994" t="s">
        <v>9</v>
      </c>
      <c r="J4994">
        <v>4</v>
      </c>
      <c r="K4994">
        <v>6</v>
      </c>
      <c r="L4994">
        <v>3.3333333333333299</v>
      </c>
      <c r="M4994">
        <v>2.6361013000000599</v>
      </c>
      <c r="N4994" t="s">
        <v>218</v>
      </c>
      <c r="O4994">
        <v>30</v>
      </c>
      <c r="P4994">
        <v>0.3</v>
      </c>
      <c r="Q4994">
        <v>2</v>
      </c>
      <c r="R4994">
        <v>0.7</v>
      </c>
      <c r="S4994" t="s">
        <v>336</v>
      </c>
      <c r="T4994">
        <v>3</v>
      </c>
      <c r="U4994" t="s">
        <v>355</v>
      </c>
      <c r="V4994">
        <v>2919.10000708394</v>
      </c>
      <c r="W4994">
        <v>2919.3132106581502</v>
      </c>
      <c r="X4994">
        <v>2919.9308410466101</v>
      </c>
      <c r="Y4994">
        <v>1070.48574139999</v>
      </c>
      <c r="Z4994">
        <f t="shared" ref="Z4994:Z5057" si="156">(H4994-V4994)/V4994</f>
        <v>-0.16915196075055253</v>
      </c>
      <c r="AA4994">
        <f t="shared" ref="AA4994:AA5057" si="157">M4994/Y4994</f>
        <v>2.4625281758097451E-3</v>
      </c>
    </row>
    <row r="4995" spans="1:27" x14ac:dyDescent="0.3">
      <c r="A4995" t="s">
        <v>159</v>
      </c>
      <c r="B4995">
        <v>20</v>
      </c>
      <c r="C4995">
        <v>0.3</v>
      </c>
      <c r="D4995">
        <v>4</v>
      </c>
      <c r="E4995">
        <v>0.7</v>
      </c>
      <c r="F4995" t="s">
        <v>336</v>
      </c>
      <c r="G4995">
        <v>4</v>
      </c>
      <c r="H4995">
        <v>1968.28719776804</v>
      </c>
      <c r="I4995" t="s">
        <v>12</v>
      </c>
      <c r="J4995">
        <v>4</v>
      </c>
      <c r="K4995">
        <v>9</v>
      </c>
      <c r="L4995">
        <v>6.6666666666666599</v>
      </c>
      <c r="M4995">
        <v>0.528461100000015</v>
      </c>
      <c r="N4995" t="s">
        <v>159</v>
      </c>
      <c r="O4995">
        <v>20</v>
      </c>
      <c r="P4995">
        <v>0.3</v>
      </c>
      <c r="Q4995">
        <v>4</v>
      </c>
      <c r="R4995">
        <v>0.7</v>
      </c>
      <c r="S4995" t="s">
        <v>336</v>
      </c>
      <c r="T4995">
        <v>4</v>
      </c>
      <c r="U4995" t="s">
        <v>355</v>
      </c>
      <c r="V4995">
        <v>2369.4372746457798</v>
      </c>
      <c r="W4995">
        <v>2559.5003591252198</v>
      </c>
      <c r="X4995">
        <v>2748.3184545284098</v>
      </c>
      <c r="Y4995">
        <v>242.729519299999</v>
      </c>
      <c r="Z4995">
        <f t="shared" si="156"/>
        <v>-0.16930183430903861</v>
      </c>
      <c r="AA4995">
        <f t="shared" si="157"/>
        <v>2.1771604109958667E-3</v>
      </c>
    </row>
    <row r="4996" spans="1:27" x14ac:dyDescent="0.3">
      <c r="A4996" t="s">
        <v>241</v>
      </c>
      <c r="B4996">
        <v>30</v>
      </c>
      <c r="C4996">
        <v>0.3</v>
      </c>
      <c r="D4996">
        <v>4</v>
      </c>
      <c r="E4996">
        <v>0.7</v>
      </c>
      <c r="F4996" t="s">
        <v>337</v>
      </c>
      <c r="G4996">
        <v>1</v>
      </c>
      <c r="H4996">
        <v>1981.58857666013</v>
      </c>
      <c r="I4996" t="s">
        <v>2</v>
      </c>
      <c r="J4996">
        <v>0</v>
      </c>
      <c r="K4996">
        <v>7</v>
      </c>
      <c r="L4996">
        <v>6.6666666666666599</v>
      </c>
      <c r="M4996">
        <v>2.0297808999998699</v>
      </c>
      <c r="N4996" t="s">
        <v>241</v>
      </c>
      <c r="O4996">
        <v>30</v>
      </c>
      <c r="P4996">
        <v>0.3</v>
      </c>
      <c r="Q4996">
        <v>4</v>
      </c>
      <c r="R4996">
        <v>0.7</v>
      </c>
      <c r="S4996" t="s">
        <v>337</v>
      </c>
      <c r="T4996">
        <v>1</v>
      </c>
      <c r="U4996" t="s">
        <v>355</v>
      </c>
      <c r="V4996">
        <v>2385.9437664246898</v>
      </c>
      <c r="W4996">
        <v>2392.1172531606499</v>
      </c>
      <c r="X4996">
        <v>2569.1711087786898</v>
      </c>
      <c r="Y4996">
        <v>1130.7928227999901</v>
      </c>
      <c r="Z4996">
        <f t="shared" si="156"/>
        <v>-0.16947389768975216</v>
      </c>
      <c r="AA4996">
        <f t="shared" si="157"/>
        <v>1.7950068828469113E-3</v>
      </c>
    </row>
    <row r="4997" spans="1:27" x14ac:dyDescent="0.3">
      <c r="A4997" t="s">
        <v>241</v>
      </c>
      <c r="B4997">
        <v>30</v>
      </c>
      <c r="C4997">
        <v>0.3</v>
      </c>
      <c r="D4997">
        <v>4</v>
      </c>
      <c r="E4997">
        <v>0.7</v>
      </c>
      <c r="F4997" t="s">
        <v>337</v>
      </c>
      <c r="G4997">
        <v>1</v>
      </c>
      <c r="H4997">
        <v>1981.58857666013</v>
      </c>
      <c r="I4997" t="s">
        <v>6</v>
      </c>
      <c r="J4997">
        <v>3</v>
      </c>
      <c r="K4997">
        <v>7</v>
      </c>
      <c r="L4997">
        <v>6.6666666666666599</v>
      </c>
      <c r="M4997">
        <v>2.0711998000001501</v>
      </c>
      <c r="N4997" t="s">
        <v>241</v>
      </c>
      <c r="O4997">
        <v>30</v>
      </c>
      <c r="P4997">
        <v>0.3</v>
      </c>
      <c r="Q4997">
        <v>4</v>
      </c>
      <c r="R4997">
        <v>0.7</v>
      </c>
      <c r="S4997" t="s">
        <v>337</v>
      </c>
      <c r="T4997">
        <v>1</v>
      </c>
      <c r="U4997" t="s">
        <v>355</v>
      </c>
      <c r="V4997">
        <v>2385.9437664246898</v>
      </c>
      <c r="W4997">
        <v>2392.1172531606499</v>
      </c>
      <c r="X4997">
        <v>2569.1711087786898</v>
      </c>
      <c r="Y4997">
        <v>1130.7928227999901</v>
      </c>
      <c r="Z4997">
        <f t="shared" si="156"/>
        <v>-0.16947389768975216</v>
      </c>
      <c r="AA4997">
        <f t="shared" si="157"/>
        <v>1.8316350778311364E-3</v>
      </c>
    </row>
    <row r="4998" spans="1:27" x14ac:dyDescent="0.3">
      <c r="A4998" t="s">
        <v>241</v>
      </c>
      <c r="B4998">
        <v>30</v>
      </c>
      <c r="C4998">
        <v>0.3</v>
      </c>
      <c r="D4998">
        <v>4</v>
      </c>
      <c r="E4998">
        <v>0.7</v>
      </c>
      <c r="F4998" t="s">
        <v>337</v>
      </c>
      <c r="G4998">
        <v>1</v>
      </c>
      <c r="H4998">
        <v>1981.58857666013</v>
      </c>
      <c r="I4998" t="s">
        <v>10</v>
      </c>
      <c r="J4998">
        <v>4</v>
      </c>
      <c r="K4998">
        <v>7</v>
      </c>
      <c r="L4998">
        <v>6.6666666666666599</v>
      </c>
      <c r="M4998">
        <v>2.1879177999999202</v>
      </c>
      <c r="N4998" t="s">
        <v>241</v>
      </c>
      <c r="O4998">
        <v>30</v>
      </c>
      <c r="P4998">
        <v>0.3</v>
      </c>
      <c r="Q4998">
        <v>4</v>
      </c>
      <c r="R4998">
        <v>0.7</v>
      </c>
      <c r="S4998" t="s">
        <v>337</v>
      </c>
      <c r="T4998">
        <v>1</v>
      </c>
      <c r="U4998" t="s">
        <v>355</v>
      </c>
      <c r="V4998">
        <v>2385.9437664246898</v>
      </c>
      <c r="W4998">
        <v>2392.1172531606499</v>
      </c>
      <c r="X4998">
        <v>2569.1711087786898</v>
      </c>
      <c r="Y4998">
        <v>1130.7928227999901</v>
      </c>
      <c r="Z4998">
        <f t="shared" si="156"/>
        <v>-0.16947389768975216</v>
      </c>
      <c r="AA4998">
        <f t="shared" si="157"/>
        <v>1.9348529243246799E-3</v>
      </c>
    </row>
    <row r="4999" spans="1:27" x14ac:dyDescent="0.3">
      <c r="A4999" t="s">
        <v>241</v>
      </c>
      <c r="B4999">
        <v>30</v>
      </c>
      <c r="C4999">
        <v>0.3</v>
      </c>
      <c r="D4999">
        <v>4</v>
      </c>
      <c r="E4999">
        <v>0.7</v>
      </c>
      <c r="F4999" t="s">
        <v>337</v>
      </c>
      <c r="G4999">
        <v>1</v>
      </c>
      <c r="H4999">
        <v>1981.58857666013</v>
      </c>
      <c r="I4999" t="s">
        <v>14</v>
      </c>
      <c r="J4999">
        <v>5</v>
      </c>
      <c r="K4999">
        <v>7</v>
      </c>
      <c r="L4999">
        <v>6.6666666666666599</v>
      </c>
      <c r="M4999">
        <v>2.1573012999997401</v>
      </c>
      <c r="N4999" t="s">
        <v>241</v>
      </c>
      <c r="O4999">
        <v>30</v>
      </c>
      <c r="P4999">
        <v>0.3</v>
      </c>
      <c r="Q4999">
        <v>4</v>
      </c>
      <c r="R4999">
        <v>0.7</v>
      </c>
      <c r="S4999" t="s">
        <v>337</v>
      </c>
      <c r="T4999">
        <v>1</v>
      </c>
      <c r="U4999" t="s">
        <v>355</v>
      </c>
      <c r="V4999">
        <v>2385.9437664246898</v>
      </c>
      <c r="W4999">
        <v>2392.1172531606499</v>
      </c>
      <c r="X4999">
        <v>2569.1711087786898</v>
      </c>
      <c r="Y4999">
        <v>1130.7928227999901</v>
      </c>
      <c r="Z4999">
        <f t="shared" si="156"/>
        <v>-0.16947389768975216</v>
      </c>
      <c r="AA4999">
        <f t="shared" si="157"/>
        <v>1.9077776728879314E-3</v>
      </c>
    </row>
    <row r="5000" spans="1:27" x14ac:dyDescent="0.3">
      <c r="A5000" t="s">
        <v>70</v>
      </c>
      <c r="B5000">
        <v>10</v>
      </c>
      <c r="C5000">
        <v>0.7</v>
      </c>
      <c r="D5000">
        <v>2</v>
      </c>
      <c r="E5000">
        <v>0.7</v>
      </c>
      <c r="F5000" t="s">
        <v>336</v>
      </c>
      <c r="G5000">
        <v>5</v>
      </c>
      <c r="H5000">
        <v>3780.8730793196</v>
      </c>
      <c r="I5000" t="s">
        <v>2</v>
      </c>
      <c r="J5000">
        <v>0</v>
      </c>
      <c r="K5000">
        <v>7</v>
      </c>
      <c r="L5000">
        <v>3.3333333333333299</v>
      </c>
      <c r="M5000">
        <v>0.19143270000000001</v>
      </c>
      <c r="N5000" t="s">
        <v>70</v>
      </c>
      <c r="O5000">
        <v>10</v>
      </c>
      <c r="P5000">
        <v>0.7</v>
      </c>
      <c r="Q5000">
        <v>2</v>
      </c>
      <c r="R5000">
        <v>0.7</v>
      </c>
      <c r="S5000" t="s">
        <v>336</v>
      </c>
      <c r="T5000">
        <v>5</v>
      </c>
      <c r="U5000" t="s">
        <v>355</v>
      </c>
      <c r="V5000">
        <v>4552.5751370096305</v>
      </c>
      <c r="W5000">
        <v>4552.9304173793698</v>
      </c>
      <c r="X5000">
        <v>4552.9304173793698</v>
      </c>
      <c r="Y5000">
        <v>104.046540199999</v>
      </c>
      <c r="Z5000">
        <f t="shared" si="156"/>
        <v>-0.16950891187200146</v>
      </c>
      <c r="AA5000">
        <f t="shared" si="157"/>
        <v>1.8398756905518118E-3</v>
      </c>
    </row>
    <row r="5001" spans="1:27" x14ac:dyDescent="0.3">
      <c r="A5001" t="s">
        <v>70</v>
      </c>
      <c r="B5001">
        <v>10</v>
      </c>
      <c r="C5001">
        <v>0.7</v>
      </c>
      <c r="D5001">
        <v>2</v>
      </c>
      <c r="E5001">
        <v>0.7</v>
      </c>
      <c r="F5001" t="s">
        <v>336</v>
      </c>
      <c r="G5001">
        <v>5</v>
      </c>
      <c r="H5001">
        <v>3780.8730793196</v>
      </c>
      <c r="I5001" t="s">
        <v>6</v>
      </c>
      <c r="J5001">
        <v>3</v>
      </c>
      <c r="K5001">
        <v>7</v>
      </c>
      <c r="L5001">
        <v>3.3333333333333299</v>
      </c>
      <c r="M5001">
        <v>0.183797300000001</v>
      </c>
      <c r="N5001" t="s">
        <v>70</v>
      </c>
      <c r="O5001">
        <v>10</v>
      </c>
      <c r="P5001">
        <v>0.7</v>
      </c>
      <c r="Q5001">
        <v>2</v>
      </c>
      <c r="R5001">
        <v>0.7</v>
      </c>
      <c r="S5001" t="s">
        <v>336</v>
      </c>
      <c r="T5001">
        <v>5</v>
      </c>
      <c r="U5001" t="s">
        <v>355</v>
      </c>
      <c r="V5001">
        <v>4552.5751370096305</v>
      </c>
      <c r="W5001">
        <v>4552.9304173793698</v>
      </c>
      <c r="X5001">
        <v>4552.9304173793698</v>
      </c>
      <c r="Y5001">
        <v>104.046540199999</v>
      </c>
      <c r="Z5001">
        <f t="shared" si="156"/>
        <v>-0.16950891187200146</v>
      </c>
      <c r="AA5001">
        <f t="shared" si="157"/>
        <v>1.7664912225500676E-3</v>
      </c>
    </row>
    <row r="5002" spans="1:27" x14ac:dyDescent="0.3">
      <c r="A5002" t="s">
        <v>70</v>
      </c>
      <c r="B5002">
        <v>10</v>
      </c>
      <c r="C5002">
        <v>0.7</v>
      </c>
      <c r="D5002">
        <v>2</v>
      </c>
      <c r="E5002">
        <v>0.7</v>
      </c>
      <c r="F5002" t="s">
        <v>336</v>
      </c>
      <c r="G5002">
        <v>5</v>
      </c>
      <c r="H5002">
        <v>3780.8730793196</v>
      </c>
      <c r="I5002" t="s">
        <v>10</v>
      </c>
      <c r="J5002">
        <v>4</v>
      </c>
      <c r="K5002">
        <v>7</v>
      </c>
      <c r="L5002">
        <v>3.3333333333333299</v>
      </c>
      <c r="M5002">
        <v>0.19529560000000101</v>
      </c>
      <c r="N5002" t="s">
        <v>70</v>
      </c>
      <c r="O5002">
        <v>10</v>
      </c>
      <c r="P5002">
        <v>0.7</v>
      </c>
      <c r="Q5002">
        <v>2</v>
      </c>
      <c r="R5002">
        <v>0.7</v>
      </c>
      <c r="S5002" t="s">
        <v>336</v>
      </c>
      <c r="T5002">
        <v>5</v>
      </c>
      <c r="U5002" t="s">
        <v>355</v>
      </c>
      <c r="V5002">
        <v>4552.5751370096305</v>
      </c>
      <c r="W5002">
        <v>4552.9304173793698</v>
      </c>
      <c r="X5002">
        <v>4552.9304173793698</v>
      </c>
      <c r="Y5002">
        <v>104.046540199999</v>
      </c>
      <c r="Z5002">
        <f t="shared" si="156"/>
        <v>-0.16950891187200146</v>
      </c>
      <c r="AA5002">
        <f t="shared" si="157"/>
        <v>1.8770023455330896E-3</v>
      </c>
    </row>
    <row r="5003" spans="1:27" x14ac:dyDescent="0.3">
      <c r="A5003" t="s">
        <v>70</v>
      </c>
      <c r="B5003">
        <v>10</v>
      </c>
      <c r="C5003">
        <v>0.7</v>
      </c>
      <c r="D5003">
        <v>2</v>
      </c>
      <c r="E5003">
        <v>0.7</v>
      </c>
      <c r="F5003" t="s">
        <v>336</v>
      </c>
      <c r="G5003">
        <v>5</v>
      </c>
      <c r="H5003">
        <v>3780.8730793196</v>
      </c>
      <c r="I5003" t="s">
        <v>14</v>
      </c>
      <c r="J5003">
        <v>5</v>
      </c>
      <c r="K5003">
        <v>7</v>
      </c>
      <c r="L5003">
        <v>3.3333333333333299</v>
      </c>
      <c r="M5003">
        <v>0.184476100000011</v>
      </c>
      <c r="N5003" t="s">
        <v>70</v>
      </c>
      <c r="O5003">
        <v>10</v>
      </c>
      <c r="P5003">
        <v>0.7</v>
      </c>
      <c r="Q5003">
        <v>2</v>
      </c>
      <c r="R5003">
        <v>0.7</v>
      </c>
      <c r="S5003" t="s">
        <v>336</v>
      </c>
      <c r="T5003">
        <v>5</v>
      </c>
      <c r="U5003" t="s">
        <v>355</v>
      </c>
      <c r="V5003">
        <v>4552.5751370096305</v>
      </c>
      <c r="W5003">
        <v>4552.9304173793698</v>
      </c>
      <c r="X5003">
        <v>4552.9304173793698</v>
      </c>
      <c r="Y5003">
        <v>104.046540199999</v>
      </c>
      <c r="Z5003">
        <f t="shared" si="156"/>
        <v>-0.16950891187200146</v>
      </c>
      <c r="AA5003">
        <f t="shared" si="157"/>
        <v>1.7730152261229419E-3</v>
      </c>
    </row>
    <row r="5004" spans="1:27" x14ac:dyDescent="0.3">
      <c r="A5004" t="s">
        <v>83</v>
      </c>
      <c r="B5004">
        <v>10</v>
      </c>
      <c r="C5004">
        <v>0.3</v>
      </c>
      <c r="D5004">
        <v>4</v>
      </c>
      <c r="E5004">
        <v>0.7</v>
      </c>
      <c r="F5004" t="s">
        <v>337</v>
      </c>
      <c r="G5004">
        <v>3</v>
      </c>
      <c r="H5004">
        <v>1548.99241657978</v>
      </c>
      <c r="I5004" t="s">
        <v>9</v>
      </c>
      <c r="J5004">
        <v>4</v>
      </c>
      <c r="K5004">
        <v>6</v>
      </c>
      <c r="L5004">
        <v>6.6666666666666599</v>
      </c>
      <c r="M5004">
        <v>0.1027841</v>
      </c>
      <c r="N5004" t="s">
        <v>83</v>
      </c>
      <c r="O5004">
        <v>10</v>
      </c>
      <c r="P5004">
        <v>0.3</v>
      </c>
      <c r="Q5004">
        <v>4</v>
      </c>
      <c r="R5004">
        <v>0.7</v>
      </c>
      <c r="S5004" t="s">
        <v>337</v>
      </c>
      <c r="T5004">
        <v>3</v>
      </c>
      <c r="U5004" t="s">
        <v>355</v>
      </c>
      <c r="V5004">
        <v>1865.1694568205501</v>
      </c>
      <c r="W5004">
        <v>1917.4679243058999</v>
      </c>
      <c r="X5004">
        <v>2226.87599680109</v>
      </c>
      <c r="Y5004">
        <v>51.955691099999903</v>
      </c>
      <c r="Z5004">
        <f t="shared" si="156"/>
        <v>-0.16951652252537922</v>
      </c>
      <c r="AA5004">
        <f t="shared" si="157"/>
        <v>1.9783030082723739E-3</v>
      </c>
    </row>
    <row r="5005" spans="1:27" x14ac:dyDescent="0.3">
      <c r="A5005" t="s">
        <v>83</v>
      </c>
      <c r="B5005">
        <v>10</v>
      </c>
      <c r="C5005">
        <v>0.3</v>
      </c>
      <c r="D5005">
        <v>4</v>
      </c>
      <c r="E5005">
        <v>0.7</v>
      </c>
      <c r="F5005" t="s">
        <v>337</v>
      </c>
      <c r="G5005">
        <v>3</v>
      </c>
      <c r="H5005">
        <v>1548.99241657978</v>
      </c>
      <c r="I5005" t="s">
        <v>13</v>
      </c>
      <c r="J5005">
        <v>5</v>
      </c>
      <c r="K5005">
        <v>6</v>
      </c>
      <c r="L5005">
        <v>6.6666666666666599</v>
      </c>
      <c r="M5005">
        <v>9.3295900000001097E-2</v>
      </c>
      <c r="N5005" t="s">
        <v>83</v>
      </c>
      <c r="O5005">
        <v>10</v>
      </c>
      <c r="P5005">
        <v>0.3</v>
      </c>
      <c r="Q5005">
        <v>4</v>
      </c>
      <c r="R5005">
        <v>0.7</v>
      </c>
      <c r="S5005" t="s">
        <v>337</v>
      </c>
      <c r="T5005">
        <v>3</v>
      </c>
      <c r="U5005" t="s">
        <v>355</v>
      </c>
      <c r="V5005">
        <v>1865.1694568205501</v>
      </c>
      <c r="W5005">
        <v>1917.4679243058999</v>
      </c>
      <c r="X5005">
        <v>2226.87599680109</v>
      </c>
      <c r="Y5005">
        <v>51.955691099999903</v>
      </c>
      <c r="Z5005">
        <f t="shared" si="156"/>
        <v>-0.16951652252537922</v>
      </c>
      <c r="AA5005">
        <f t="shared" si="157"/>
        <v>1.7956820133608283E-3</v>
      </c>
    </row>
    <row r="5006" spans="1:27" x14ac:dyDescent="0.3">
      <c r="A5006" t="s">
        <v>153</v>
      </c>
      <c r="B5006">
        <v>20</v>
      </c>
      <c r="C5006">
        <v>0.7</v>
      </c>
      <c r="D5006">
        <v>2</v>
      </c>
      <c r="E5006">
        <v>0.7</v>
      </c>
      <c r="F5006" t="s">
        <v>337</v>
      </c>
      <c r="G5006">
        <v>3</v>
      </c>
      <c r="H5006">
        <v>2400.3117925932902</v>
      </c>
      <c r="I5006" t="s">
        <v>2</v>
      </c>
      <c r="J5006">
        <v>0</v>
      </c>
      <c r="K5006">
        <v>7</v>
      </c>
      <c r="L5006">
        <v>3.3333333333333299</v>
      </c>
      <c r="M5006">
        <v>0.39699740000003197</v>
      </c>
      <c r="N5006" t="s">
        <v>153</v>
      </c>
      <c r="O5006">
        <v>20</v>
      </c>
      <c r="P5006">
        <v>0.7</v>
      </c>
      <c r="Q5006">
        <v>2</v>
      </c>
      <c r="R5006">
        <v>0.7</v>
      </c>
      <c r="S5006" t="s">
        <v>337</v>
      </c>
      <c r="T5006">
        <v>3</v>
      </c>
      <c r="U5006" t="s">
        <v>355</v>
      </c>
      <c r="V5006">
        <v>2890.4495327006098</v>
      </c>
      <c r="W5006">
        <v>2890.4495327006098</v>
      </c>
      <c r="X5006">
        <v>2890.4495327006098</v>
      </c>
      <c r="Y5006">
        <v>206.113896899998</v>
      </c>
      <c r="Z5006">
        <f t="shared" si="156"/>
        <v>-0.16957145750591024</v>
      </c>
      <c r="AA5006">
        <f t="shared" si="157"/>
        <v>1.9261069048277057E-3</v>
      </c>
    </row>
    <row r="5007" spans="1:27" x14ac:dyDescent="0.3">
      <c r="A5007" t="s">
        <v>153</v>
      </c>
      <c r="B5007">
        <v>20</v>
      </c>
      <c r="C5007">
        <v>0.7</v>
      </c>
      <c r="D5007">
        <v>2</v>
      </c>
      <c r="E5007">
        <v>0.7</v>
      </c>
      <c r="F5007" t="s">
        <v>337</v>
      </c>
      <c r="G5007">
        <v>3</v>
      </c>
      <c r="H5007">
        <v>2400.3117925932902</v>
      </c>
      <c r="I5007" t="s">
        <v>6</v>
      </c>
      <c r="J5007">
        <v>3</v>
      </c>
      <c r="K5007">
        <v>7</v>
      </c>
      <c r="L5007">
        <v>3.3333333333333299</v>
      </c>
      <c r="M5007">
        <v>0.38193489999991898</v>
      </c>
      <c r="N5007" t="s">
        <v>153</v>
      </c>
      <c r="O5007">
        <v>20</v>
      </c>
      <c r="P5007">
        <v>0.7</v>
      </c>
      <c r="Q5007">
        <v>2</v>
      </c>
      <c r="R5007">
        <v>0.7</v>
      </c>
      <c r="S5007" t="s">
        <v>337</v>
      </c>
      <c r="T5007">
        <v>3</v>
      </c>
      <c r="U5007" t="s">
        <v>355</v>
      </c>
      <c r="V5007">
        <v>2890.4495327006098</v>
      </c>
      <c r="W5007">
        <v>2890.4495327006098</v>
      </c>
      <c r="X5007">
        <v>2890.4495327006098</v>
      </c>
      <c r="Y5007">
        <v>206.113896899998</v>
      </c>
      <c r="Z5007">
        <f t="shared" si="156"/>
        <v>-0.16957145750591024</v>
      </c>
      <c r="AA5007">
        <f t="shared" si="157"/>
        <v>1.8530283777285796E-3</v>
      </c>
    </row>
    <row r="5008" spans="1:27" x14ac:dyDescent="0.3">
      <c r="A5008" t="s">
        <v>153</v>
      </c>
      <c r="B5008">
        <v>20</v>
      </c>
      <c r="C5008">
        <v>0.7</v>
      </c>
      <c r="D5008">
        <v>2</v>
      </c>
      <c r="E5008">
        <v>0.7</v>
      </c>
      <c r="F5008" t="s">
        <v>337</v>
      </c>
      <c r="G5008">
        <v>3</v>
      </c>
      <c r="H5008">
        <v>2400.3117925932902</v>
      </c>
      <c r="I5008" t="s">
        <v>10</v>
      </c>
      <c r="J5008">
        <v>4</v>
      </c>
      <c r="K5008">
        <v>7</v>
      </c>
      <c r="L5008">
        <v>3.3333333333333299</v>
      </c>
      <c r="M5008">
        <v>0.41363480000006803</v>
      </c>
      <c r="N5008" t="s">
        <v>153</v>
      </c>
      <c r="O5008">
        <v>20</v>
      </c>
      <c r="P5008">
        <v>0.7</v>
      </c>
      <c r="Q5008">
        <v>2</v>
      </c>
      <c r="R5008">
        <v>0.7</v>
      </c>
      <c r="S5008" t="s">
        <v>337</v>
      </c>
      <c r="T5008">
        <v>3</v>
      </c>
      <c r="U5008" t="s">
        <v>355</v>
      </c>
      <c r="V5008">
        <v>2890.4495327006098</v>
      </c>
      <c r="W5008">
        <v>2890.4495327006098</v>
      </c>
      <c r="X5008">
        <v>2890.4495327006098</v>
      </c>
      <c r="Y5008">
        <v>206.113896899998</v>
      </c>
      <c r="Z5008">
        <f t="shared" si="156"/>
        <v>-0.16957145750591024</v>
      </c>
      <c r="AA5008">
        <f t="shared" si="157"/>
        <v>2.00682635291086E-3</v>
      </c>
    </row>
    <row r="5009" spans="1:27" x14ac:dyDescent="0.3">
      <c r="A5009" t="s">
        <v>153</v>
      </c>
      <c r="B5009">
        <v>20</v>
      </c>
      <c r="C5009">
        <v>0.7</v>
      </c>
      <c r="D5009">
        <v>2</v>
      </c>
      <c r="E5009">
        <v>0.7</v>
      </c>
      <c r="F5009" t="s">
        <v>337</v>
      </c>
      <c r="G5009">
        <v>3</v>
      </c>
      <c r="H5009">
        <v>2400.3117925932902</v>
      </c>
      <c r="I5009" t="s">
        <v>14</v>
      </c>
      <c r="J5009">
        <v>5</v>
      </c>
      <c r="K5009">
        <v>7</v>
      </c>
      <c r="L5009">
        <v>3.3333333333333299</v>
      </c>
      <c r="M5009">
        <v>0.400436000000013</v>
      </c>
      <c r="N5009" t="s">
        <v>153</v>
      </c>
      <c r="O5009">
        <v>20</v>
      </c>
      <c r="P5009">
        <v>0.7</v>
      </c>
      <c r="Q5009">
        <v>2</v>
      </c>
      <c r="R5009">
        <v>0.7</v>
      </c>
      <c r="S5009" t="s">
        <v>337</v>
      </c>
      <c r="T5009">
        <v>3</v>
      </c>
      <c r="U5009" t="s">
        <v>355</v>
      </c>
      <c r="V5009">
        <v>2890.4495327006098</v>
      </c>
      <c r="W5009">
        <v>2890.4495327006098</v>
      </c>
      <c r="X5009">
        <v>2890.4495327006098</v>
      </c>
      <c r="Y5009">
        <v>206.113896899998</v>
      </c>
      <c r="Z5009">
        <f t="shared" si="156"/>
        <v>-0.16957145750591024</v>
      </c>
      <c r="AA5009">
        <f t="shared" si="157"/>
        <v>1.9427899138421312E-3</v>
      </c>
    </row>
    <row r="5010" spans="1:27" x14ac:dyDescent="0.3">
      <c r="A5010" t="s">
        <v>85</v>
      </c>
      <c r="B5010">
        <v>10</v>
      </c>
      <c r="C5010">
        <v>0.3</v>
      </c>
      <c r="D5010">
        <v>4</v>
      </c>
      <c r="E5010">
        <v>0.7</v>
      </c>
      <c r="F5010" t="s">
        <v>337</v>
      </c>
      <c r="G5010">
        <v>5</v>
      </c>
      <c r="H5010">
        <v>1397.5222671869799</v>
      </c>
      <c r="I5010" t="s">
        <v>1</v>
      </c>
      <c r="J5010">
        <v>0</v>
      </c>
      <c r="K5010">
        <v>6</v>
      </c>
      <c r="L5010">
        <v>6.6666666666666599</v>
      </c>
      <c r="M5010">
        <v>6.1764199999998902E-2</v>
      </c>
      <c r="N5010" t="s">
        <v>85</v>
      </c>
      <c r="O5010">
        <v>10</v>
      </c>
      <c r="P5010">
        <v>0.3</v>
      </c>
      <c r="Q5010">
        <v>4</v>
      </c>
      <c r="R5010">
        <v>0.7</v>
      </c>
      <c r="S5010" t="s">
        <v>337</v>
      </c>
      <c r="T5010">
        <v>5</v>
      </c>
      <c r="U5010" t="s">
        <v>355</v>
      </c>
      <c r="V5010">
        <v>1683.3878895584501</v>
      </c>
      <c r="W5010">
        <v>1717.8344041298701</v>
      </c>
      <c r="X5010">
        <v>1880.39905451704</v>
      </c>
      <c r="Y5010">
        <v>27.9121135</v>
      </c>
      <c r="Z5010">
        <f t="shared" si="156"/>
        <v>-0.16981565814071067</v>
      </c>
      <c r="AA5010">
        <f t="shared" si="157"/>
        <v>2.2128098612095031E-3</v>
      </c>
    </row>
    <row r="5011" spans="1:27" x14ac:dyDescent="0.3">
      <c r="A5011" t="s">
        <v>85</v>
      </c>
      <c r="B5011">
        <v>10</v>
      </c>
      <c r="C5011">
        <v>0.3</v>
      </c>
      <c r="D5011">
        <v>4</v>
      </c>
      <c r="E5011">
        <v>0.7</v>
      </c>
      <c r="F5011" t="s">
        <v>337</v>
      </c>
      <c r="G5011">
        <v>5</v>
      </c>
      <c r="H5011">
        <v>1397.5222671869799</v>
      </c>
      <c r="I5011" t="s">
        <v>5</v>
      </c>
      <c r="J5011">
        <v>3</v>
      </c>
      <c r="K5011">
        <v>6</v>
      </c>
      <c r="L5011">
        <v>6.6666666666666599</v>
      </c>
      <c r="M5011">
        <v>6.3089600000004895E-2</v>
      </c>
      <c r="N5011" t="s">
        <v>85</v>
      </c>
      <c r="O5011">
        <v>10</v>
      </c>
      <c r="P5011">
        <v>0.3</v>
      </c>
      <c r="Q5011">
        <v>4</v>
      </c>
      <c r="R5011">
        <v>0.7</v>
      </c>
      <c r="S5011" t="s">
        <v>337</v>
      </c>
      <c r="T5011">
        <v>5</v>
      </c>
      <c r="U5011" t="s">
        <v>355</v>
      </c>
      <c r="V5011">
        <v>1683.3878895584501</v>
      </c>
      <c r="W5011">
        <v>1717.8344041298701</v>
      </c>
      <c r="X5011">
        <v>1880.39905451704</v>
      </c>
      <c r="Y5011">
        <v>27.9121135</v>
      </c>
      <c r="Z5011">
        <f t="shared" si="156"/>
        <v>-0.16981565814071067</v>
      </c>
      <c r="AA5011">
        <f t="shared" si="157"/>
        <v>2.2602946208285122E-3</v>
      </c>
    </row>
    <row r="5012" spans="1:27" x14ac:dyDescent="0.3">
      <c r="A5012" t="s">
        <v>85</v>
      </c>
      <c r="B5012">
        <v>10</v>
      </c>
      <c r="C5012">
        <v>0.3</v>
      </c>
      <c r="D5012">
        <v>4</v>
      </c>
      <c r="E5012">
        <v>0.7</v>
      </c>
      <c r="F5012" t="s">
        <v>337</v>
      </c>
      <c r="G5012">
        <v>5</v>
      </c>
      <c r="H5012">
        <v>1397.5222671869799</v>
      </c>
      <c r="I5012" t="s">
        <v>9</v>
      </c>
      <c r="J5012">
        <v>4</v>
      </c>
      <c r="K5012">
        <v>6</v>
      </c>
      <c r="L5012">
        <v>6.6666666666666599</v>
      </c>
      <c r="M5012">
        <v>5.9586099999996998E-2</v>
      </c>
      <c r="N5012" t="s">
        <v>85</v>
      </c>
      <c r="O5012">
        <v>10</v>
      </c>
      <c r="P5012">
        <v>0.3</v>
      </c>
      <c r="Q5012">
        <v>4</v>
      </c>
      <c r="R5012">
        <v>0.7</v>
      </c>
      <c r="S5012" t="s">
        <v>337</v>
      </c>
      <c r="T5012">
        <v>5</v>
      </c>
      <c r="U5012" t="s">
        <v>355</v>
      </c>
      <c r="V5012">
        <v>1683.3878895584501</v>
      </c>
      <c r="W5012">
        <v>1717.8344041298701</v>
      </c>
      <c r="X5012">
        <v>1880.39905451704</v>
      </c>
      <c r="Y5012">
        <v>27.9121135</v>
      </c>
      <c r="Z5012">
        <f t="shared" si="156"/>
        <v>-0.16981565814071067</v>
      </c>
      <c r="AA5012">
        <f t="shared" si="157"/>
        <v>2.1347756414073406E-3</v>
      </c>
    </row>
    <row r="5013" spans="1:27" x14ac:dyDescent="0.3">
      <c r="A5013" t="s">
        <v>85</v>
      </c>
      <c r="B5013">
        <v>10</v>
      </c>
      <c r="C5013">
        <v>0.3</v>
      </c>
      <c r="D5013">
        <v>4</v>
      </c>
      <c r="E5013">
        <v>0.7</v>
      </c>
      <c r="F5013" t="s">
        <v>337</v>
      </c>
      <c r="G5013">
        <v>5</v>
      </c>
      <c r="H5013">
        <v>1397.5222671869799</v>
      </c>
      <c r="I5013" t="s">
        <v>13</v>
      </c>
      <c r="J5013">
        <v>5</v>
      </c>
      <c r="K5013">
        <v>6</v>
      </c>
      <c r="L5013">
        <v>6.6666666666666599</v>
      </c>
      <c r="M5013">
        <v>5.9148300000003901E-2</v>
      </c>
      <c r="N5013" t="s">
        <v>85</v>
      </c>
      <c r="O5013">
        <v>10</v>
      </c>
      <c r="P5013">
        <v>0.3</v>
      </c>
      <c r="Q5013">
        <v>4</v>
      </c>
      <c r="R5013">
        <v>0.7</v>
      </c>
      <c r="S5013" t="s">
        <v>337</v>
      </c>
      <c r="T5013">
        <v>5</v>
      </c>
      <c r="U5013" t="s">
        <v>355</v>
      </c>
      <c r="V5013">
        <v>1683.3878895584501</v>
      </c>
      <c r="W5013">
        <v>1717.8344041298701</v>
      </c>
      <c r="X5013">
        <v>1880.39905451704</v>
      </c>
      <c r="Y5013">
        <v>27.9121135</v>
      </c>
      <c r="Z5013">
        <f t="shared" si="156"/>
        <v>-0.16981565814071067</v>
      </c>
      <c r="AA5013">
        <f t="shared" si="157"/>
        <v>2.1190906951565635E-3</v>
      </c>
    </row>
    <row r="5014" spans="1:27" x14ac:dyDescent="0.3">
      <c r="A5014" t="s">
        <v>148</v>
      </c>
      <c r="B5014">
        <v>20</v>
      </c>
      <c r="C5014">
        <v>0.7</v>
      </c>
      <c r="D5014">
        <v>2</v>
      </c>
      <c r="E5014">
        <v>0.7</v>
      </c>
      <c r="F5014" t="s">
        <v>336</v>
      </c>
      <c r="G5014">
        <v>3</v>
      </c>
      <c r="H5014">
        <v>3777.8425461407901</v>
      </c>
      <c r="I5014" t="s">
        <v>2</v>
      </c>
      <c r="J5014">
        <v>0</v>
      </c>
      <c r="K5014">
        <v>7</v>
      </c>
      <c r="L5014">
        <v>3.3333333333333299</v>
      </c>
      <c r="M5014">
        <v>1.23059169999999</v>
      </c>
      <c r="N5014" t="s">
        <v>148</v>
      </c>
      <c r="O5014">
        <v>20</v>
      </c>
      <c r="P5014">
        <v>0.7</v>
      </c>
      <c r="Q5014">
        <v>2</v>
      </c>
      <c r="R5014">
        <v>0.7</v>
      </c>
      <c r="S5014" t="s">
        <v>336</v>
      </c>
      <c r="T5014">
        <v>3</v>
      </c>
      <c r="U5014" t="s">
        <v>355</v>
      </c>
      <c r="V5014">
        <v>4550.8740202316903</v>
      </c>
      <c r="W5014">
        <v>4550.8740202316903</v>
      </c>
      <c r="X5014">
        <v>4550.8740202316903</v>
      </c>
      <c r="Y5014">
        <v>627.03485720000003</v>
      </c>
      <c r="Z5014">
        <f t="shared" si="156"/>
        <v>-0.1698643976199421</v>
      </c>
      <c r="AA5014">
        <f t="shared" si="157"/>
        <v>1.962557082544262E-3</v>
      </c>
    </row>
    <row r="5015" spans="1:27" x14ac:dyDescent="0.3">
      <c r="A5015" t="s">
        <v>148</v>
      </c>
      <c r="B5015">
        <v>20</v>
      </c>
      <c r="C5015">
        <v>0.7</v>
      </c>
      <c r="D5015">
        <v>2</v>
      </c>
      <c r="E5015">
        <v>0.7</v>
      </c>
      <c r="F5015" t="s">
        <v>336</v>
      </c>
      <c r="G5015">
        <v>3</v>
      </c>
      <c r="H5015">
        <v>3777.8425461407901</v>
      </c>
      <c r="I5015" t="s">
        <v>6</v>
      </c>
      <c r="J5015">
        <v>3</v>
      </c>
      <c r="K5015">
        <v>7</v>
      </c>
      <c r="L5015">
        <v>3.3333333333333299</v>
      </c>
      <c r="M5015">
        <v>1.19547650000004</v>
      </c>
      <c r="N5015" t="s">
        <v>148</v>
      </c>
      <c r="O5015">
        <v>20</v>
      </c>
      <c r="P5015">
        <v>0.7</v>
      </c>
      <c r="Q5015">
        <v>2</v>
      </c>
      <c r="R5015">
        <v>0.7</v>
      </c>
      <c r="S5015" t="s">
        <v>336</v>
      </c>
      <c r="T5015">
        <v>3</v>
      </c>
      <c r="U5015" t="s">
        <v>355</v>
      </c>
      <c r="V5015">
        <v>4550.8740202316903</v>
      </c>
      <c r="W5015">
        <v>4550.8740202316903</v>
      </c>
      <c r="X5015">
        <v>4550.8740202316903</v>
      </c>
      <c r="Y5015">
        <v>627.03485720000003</v>
      </c>
      <c r="Z5015">
        <f t="shared" si="156"/>
        <v>-0.1698643976199421</v>
      </c>
      <c r="AA5015">
        <f t="shared" si="157"/>
        <v>1.9065550922294722E-3</v>
      </c>
    </row>
    <row r="5016" spans="1:27" x14ac:dyDescent="0.3">
      <c r="A5016" t="s">
        <v>148</v>
      </c>
      <c r="B5016">
        <v>20</v>
      </c>
      <c r="C5016">
        <v>0.7</v>
      </c>
      <c r="D5016">
        <v>2</v>
      </c>
      <c r="E5016">
        <v>0.7</v>
      </c>
      <c r="F5016" t="s">
        <v>336</v>
      </c>
      <c r="G5016">
        <v>3</v>
      </c>
      <c r="H5016">
        <v>3777.8425461407901</v>
      </c>
      <c r="I5016" t="s">
        <v>10</v>
      </c>
      <c r="J5016">
        <v>4</v>
      </c>
      <c r="K5016">
        <v>7</v>
      </c>
      <c r="L5016">
        <v>3.3333333333333299</v>
      </c>
      <c r="M5016">
        <v>1.28826660000004</v>
      </c>
      <c r="N5016" t="s">
        <v>148</v>
      </c>
      <c r="O5016">
        <v>20</v>
      </c>
      <c r="P5016">
        <v>0.7</v>
      </c>
      <c r="Q5016">
        <v>2</v>
      </c>
      <c r="R5016">
        <v>0.7</v>
      </c>
      <c r="S5016" t="s">
        <v>336</v>
      </c>
      <c r="T5016">
        <v>3</v>
      </c>
      <c r="U5016" t="s">
        <v>355</v>
      </c>
      <c r="V5016">
        <v>4550.8740202316903</v>
      </c>
      <c r="W5016">
        <v>4550.8740202316903</v>
      </c>
      <c r="X5016">
        <v>4550.8740202316903</v>
      </c>
      <c r="Y5016">
        <v>627.03485720000003</v>
      </c>
      <c r="Z5016">
        <f t="shared" si="156"/>
        <v>-0.1698643976199421</v>
      </c>
      <c r="AA5016">
        <f t="shared" si="157"/>
        <v>2.0545374554657853E-3</v>
      </c>
    </row>
    <row r="5017" spans="1:27" x14ac:dyDescent="0.3">
      <c r="A5017" t="s">
        <v>148</v>
      </c>
      <c r="B5017">
        <v>20</v>
      </c>
      <c r="C5017">
        <v>0.7</v>
      </c>
      <c r="D5017">
        <v>2</v>
      </c>
      <c r="E5017">
        <v>0.7</v>
      </c>
      <c r="F5017" t="s">
        <v>336</v>
      </c>
      <c r="G5017">
        <v>3</v>
      </c>
      <c r="H5017">
        <v>3777.8425461407901</v>
      </c>
      <c r="I5017" t="s">
        <v>14</v>
      </c>
      <c r="J5017">
        <v>5</v>
      </c>
      <c r="K5017">
        <v>7</v>
      </c>
      <c r="L5017">
        <v>3.3333333333333299</v>
      </c>
      <c r="M5017">
        <v>1.25314430000003</v>
      </c>
      <c r="N5017" t="s">
        <v>148</v>
      </c>
      <c r="O5017">
        <v>20</v>
      </c>
      <c r="P5017">
        <v>0.7</v>
      </c>
      <c r="Q5017">
        <v>2</v>
      </c>
      <c r="R5017">
        <v>0.7</v>
      </c>
      <c r="S5017" t="s">
        <v>336</v>
      </c>
      <c r="T5017">
        <v>3</v>
      </c>
      <c r="U5017" t="s">
        <v>355</v>
      </c>
      <c r="V5017">
        <v>4550.8740202316903</v>
      </c>
      <c r="W5017">
        <v>4550.8740202316903</v>
      </c>
      <c r="X5017">
        <v>4550.8740202316903</v>
      </c>
      <c r="Y5017">
        <v>627.03485720000003</v>
      </c>
      <c r="Z5017">
        <f t="shared" si="156"/>
        <v>-0.1698643976199421</v>
      </c>
      <c r="AA5017">
        <f t="shared" si="157"/>
        <v>1.9985241420164383E-3</v>
      </c>
    </row>
    <row r="5018" spans="1:27" x14ac:dyDescent="0.3">
      <c r="A5018" t="s">
        <v>218</v>
      </c>
      <c r="B5018">
        <v>30</v>
      </c>
      <c r="C5018">
        <v>0.3</v>
      </c>
      <c r="D5018">
        <v>2</v>
      </c>
      <c r="E5018">
        <v>0.7</v>
      </c>
      <c r="F5018" t="s">
        <v>336</v>
      </c>
      <c r="G5018">
        <v>3</v>
      </c>
      <c r="H5018">
        <v>2420.6286665765001</v>
      </c>
      <c r="I5018" t="s">
        <v>1</v>
      </c>
      <c r="J5018">
        <v>0</v>
      </c>
      <c r="K5018">
        <v>6</v>
      </c>
      <c r="L5018">
        <v>3.3333333333333299</v>
      </c>
      <c r="M5018">
        <v>2.1347696000000198</v>
      </c>
      <c r="N5018" t="s">
        <v>218</v>
      </c>
      <c r="O5018">
        <v>30</v>
      </c>
      <c r="P5018">
        <v>0.3</v>
      </c>
      <c r="Q5018">
        <v>2</v>
      </c>
      <c r="R5018">
        <v>0.7</v>
      </c>
      <c r="S5018" t="s">
        <v>336</v>
      </c>
      <c r="T5018">
        <v>3</v>
      </c>
      <c r="U5018" t="s">
        <v>355</v>
      </c>
      <c r="V5018">
        <v>2919.10000708394</v>
      </c>
      <c r="W5018">
        <v>2919.3132106581502</v>
      </c>
      <c r="X5018">
        <v>2919.9308410466101</v>
      </c>
      <c r="Y5018">
        <v>1070.48574139999</v>
      </c>
      <c r="Z5018">
        <f t="shared" si="156"/>
        <v>-0.17076199489492383</v>
      </c>
      <c r="AA5018">
        <f t="shared" si="157"/>
        <v>1.9942064779005374E-3</v>
      </c>
    </row>
    <row r="5019" spans="1:27" x14ac:dyDescent="0.3">
      <c r="A5019" t="s">
        <v>218</v>
      </c>
      <c r="B5019">
        <v>30</v>
      </c>
      <c r="C5019">
        <v>0.3</v>
      </c>
      <c r="D5019">
        <v>2</v>
      </c>
      <c r="E5019">
        <v>0.7</v>
      </c>
      <c r="F5019" t="s">
        <v>336</v>
      </c>
      <c r="G5019">
        <v>3</v>
      </c>
      <c r="H5019">
        <v>2420.6286665765001</v>
      </c>
      <c r="I5019" t="s">
        <v>5</v>
      </c>
      <c r="J5019">
        <v>3</v>
      </c>
      <c r="K5019">
        <v>6</v>
      </c>
      <c r="L5019">
        <v>3.3333333333333299</v>
      </c>
      <c r="M5019">
        <v>2.3252340999999799</v>
      </c>
      <c r="N5019" t="s">
        <v>218</v>
      </c>
      <c r="O5019">
        <v>30</v>
      </c>
      <c r="P5019">
        <v>0.3</v>
      </c>
      <c r="Q5019">
        <v>2</v>
      </c>
      <c r="R5019">
        <v>0.7</v>
      </c>
      <c r="S5019" t="s">
        <v>336</v>
      </c>
      <c r="T5019">
        <v>3</v>
      </c>
      <c r="U5019" t="s">
        <v>355</v>
      </c>
      <c r="V5019">
        <v>2919.10000708394</v>
      </c>
      <c r="W5019">
        <v>2919.3132106581502</v>
      </c>
      <c r="X5019">
        <v>2919.9308410466101</v>
      </c>
      <c r="Y5019">
        <v>1070.48574139999</v>
      </c>
      <c r="Z5019">
        <f t="shared" si="156"/>
        <v>-0.17076199489492383</v>
      </c>
      <c r="AA5019">
        <f t="shared" si="157"/>
        <v>2.1721299126871317E-3</v>
      </c>
    </row>
    <row r="5020" spans="1:27" x14ac:dyDescent="0.3">
      <c r="A5020" t="s">
        <v>218</v>
      </c>
      <c r="B5020">
        <v>30</v>
      </c>
      <c r="C5020">
        <v>0.3</v>
      </c>
      <c r="D5020">
        <v>2</v>
      </c>
      <c r="E5020">
        <v>0.7</v>
      </c>
      <c r="F5020" t="s">
        <v>336</v>
      </c>
      <c r="G5020">
        <v>3</v>
      </c>
      <c r="H5020">
        <v>2420.4796178561901</v>
      </c>
      <c r="I5020" t="s">
        <v>13</v>
      </c>
      <c r="J5020">
        <v>5</v>
      </c>
      <c r="K5020">
        <v>6</v>
      </c>
      <c r="L5020">
        <v>3.3333333333333299</v>
      </c>
      <c r="M5020">
        <v>2.4527490000000398</v>
      </c>
      <c r="N5020" t="s">
        <v>218</v>
      </c>
      <c r="O5020">
        <v>30</v>
      </c>
      <c r="P5020">
        <v>0.3</v>
      </c>
      <c r="Q5020">
        <v>2</v>
      </c>
      <c r="R5020">
        <v>0.7</v>
      </c>
      <c r="S5020" t="s">
        <v>336</v>
      </c>
      <c r="T5020">
        <v>3</v>
      </c>
      <c r="U5020" t="s">
        <v>355</v>
      </c>
      <c r="V5020">
        <v>2919.10000708394</v>
      </c>
      <c r="W5020">
        <v>2919.3132106581502</v>
      </c>
      <c r="X5020">
        <v>2919.9308410466101</v>
      </c>
      <c r="Y5020">
        <v>1070.48574139999</v>
      </c>
      <c r="Z5020">
        <f t="shared" si="156"/>
        <v>-0.17081305471471361</v>
      </c>
      <c r="AA5020">
        <f t="shared" si="157"/>
        <v>2.2912486408201145E-3</v>
      </c>
    </row>
    <row r="5021" spans="1:27" x14ac:dyDescent="0.3">
      <c r="A5021" t="s">
        <v>208</v>
      </c>
      <c r="B5021">
        <v>30</v>
      </c>
      <c r="C5021">
        <v>0.7</v>
      </c>
      <c r="D5021">
        <v>4</v>
      </c>
      <c r="E5021">
        <v>0.3</v>
      </c>
      <c r="F5021" t="s">
        <v>336</v>
      </c>
      <c r="G5021">
        <v>3</v>
      </c>
      <c r="H5021">
        <v>2201.7640535342698</v>
      </c>
      <c r="I5021" t="s">
        <v>372</v>
      </c>
      <c r="J5021">
        <v>10</v>
      </c>
      <c r="K5021">
        <v>7</v>
      </c>
      <c r="L5021">
        <v>6.6666666666666599</v>
      </c>
      <c r="M5021">
        <v>2.3661144999999801</v>
      </c>
      <c r="N5021" t="s">
        <v>209</v>
      </c>
      <c r="O5021">
        <v>30</v>
      </c>
      <c r="P5021">
        <v>0.7</v>
      </c>
      <c r="Q5021">
        <v>4</v>
      </c>
      <c r="R5021">
        <v>0.3</v>
      </c>
      <c r="S5021" t="s">
        <v>336</v>
      </c>
      <c r="T5021">
        <v>4</v>
      </c>
      <c r="U5021" t="s">
        <v>355</v>
      </c>
      <c r="V5021">
        <v>2656.22084275814</v>
      </c>
      <c r="W5021">
        <v>2656.22084275814</v>
      </c>
      <c r="X5021">
        <v>2656.22084275814</v>
      </c>
      <c r="Y5021">
        <v>956.95193070000096</v>
      </c>
      <c r="Z5021">
        <f t="shared" si="156"/>
        <v>-0.17109149281125882</v>
      </c>
      <c r="AA5021">
        <f t="shared" si="157"/>
        <v>2.4725531388699856E-3</v>
      </c>
    </row>
    <row r="5022" spans="1:27" x14ac:dyDescent="0.3">
      <c r="A5022" t="s">
        <v>138</v>
      </c>
      <c r="B5022">
        <v>20</v>
      </c>
      <c r="C5022">
        <v>0.3</v>
      </c>
      <c r="D5022">
        <v>2</v>
      </c>
      <c r="E5022">
        <v>0.7</v>
      </c>
      <c r="F5022" t="s">
        <v>336</v>
      </c>
      <c r="G5022">
        <v>3</v>
      </c>
      <c r="H5022">
        <v>2596.2596470663898</v>
      </c>
      <c r="I5022" t="s">
        <v>372</v>
      </c>
      <c r="J5022">
        <v>10</v>
      </c>
      <c r="K5022">
        <v>7</v>
      </c>
      <c r="L5022">
        <v>3.3333333333333299</v>
      </c>
      <c r="M5022">
        <v>0.83576349999999799</v>
      </c>
      <c r="N5022" t="s">
        <v>331</v>
      </c>
      <c r="O5022">
        <v>60</v>
      </c>
      <c r="P5022">
        <v>0.7</v>
      </c>
      <c r="Q5022">
        <v>4</v>
      </c>
      <c r="R5022">
        <v>0.7</v>
      </c>
      <c r="S5022" t="s">
        <v>337</v>
      </c>
      <c r="T5022">
        <v>1</v>
      </c>
      <c r="U5022" t="s">
        <v>355</v>
      </c>
      <c r="V5022">
        <v>3133.2695924586901</v>
      </c>
      <c r="W5022">
        <v>3133.2695924586901</v>
      </c>
      <c r="X5022">
        <v>90000000000</v>
      </c>
      <c r="Y5022">
        <v>1500.6638157999901</v>
      </c>
      <c r="Z5022">
        <f t="shared" si="156"/>
        <v>-0.1713896393354733</v>
      </c>
      <c r="AA5022">
        <f t="shared" si="157"/>
        <v>5.5692920106457033E-4</v>
      </c>
    </row>
    <row r="5023" spans="1:27" x14ac:dyDescent="0.3">
      <c r="A5023" t="s">
        <v>66</v>
      </c>
      <c r="B5023">
        <v>10</v>
      </c>
      <c r="C5023">
        <v>0.7</v>
      </c>
      <c r="D5023">
        <v>2</v>
      </c>
      <c r="E5023">
        <v>0.7</v>
      </c>
      <c r="F5023" t="s">
        <v>336</v>
      </c>
      <c r="G5023">
        <v>1</v>
      </c>
      <c r="H5023">
        <v>2621.4696961822201</v>
      </c>
      <c r="I5023" t="s">
        <v>16</v>
      </c>
      <c r="J5023">
        <v>5</v>
      </c>
      <c r="K5023">
        <v>9</v>
      </c>
      <c r="L5023">
        <v>3.3333333333333299</v>
      </c>
      <c r="M5023">
        <v>2.3517E-2</v>
      </c>
      <c r="N5023" t="s">
        <v>66</v>
      </c>
      <c r="O5023">
        <v>10</v>
      </c>
      <c r="P5023">
        <v>0.7</v>
      </c>
      <c r="Q5023">
        <v>2</v>
      </c>
      <c r="R5023">
        <v>0.7</v>
      </c>
      <c r="S5023" t="s">
        <v>336</v>
      </c>
      <c r="T5023">
        <v>1</v>
      </c>
      <c r="U5023" t="s">
        <v>355</v>
      </c>
      <c r="V5023">
        <v>3163.8869192195002</v>
      </c>
      <c r="W5023">
        <v>3163.8869192195002</v>
      </c>
      <c r="X5023">
        <v>3184.07146240262</v>
      </c>
      <c r="Y5023">
        <v>17.700086599999999</v>
      </c>
      <c r="Z5023">
        <f t="shared" si="156"/>
        <v>-0.17144014210567585</v>
      </c>
      <c r="AA5023">
        <f t="shared" si="157"/>
        <v>1.3286375672308859E-3</v>
      </c>
    </row>
    <row r="5024" spans="1:27" x14ac:dyDescent="0.3">
      <c r="A5024" t="s">
        <v>240</v>
      </c>
      <c r="B5024">
        <v>30</v>
      </c>
      <c r="C5024">
        <v>0.3</v>
      </c>
      <c r="D5024">
        <v>4</v>
      </c>
      <c r="E5024">
        <v>0.7</v>
      </c>
      <c r="F5024" t="s">
        <v>336</v>
      </c>
      <c r="G5024">
        <v>5</v>
      </c>
      <c r="H5024">
        <v>2420.2543653807902</v>
      </c>
      <c r="I5024" t="s">
        <v>372</v>
      </c>
      <c r="J5024">
        <v>10</v>
      </c>
      <c r="K5024">
        <v>7</v>
      </c>
      <c r="L5024">
        <v>6.6666666666666599</v>
      </c>
      <c r="M5024">
        <v>1.9751837000000001</v>
      </c>
      <c r="N5024" t="s">
        <v>239</v>
      </c>
      <c r="O5024">
        <v>30</v>
      </c>
      <c r="P5024">
        <v>0.3</v>
      </c>
      <c r="Q5024">
        <v>4</v>
      </c>
      <c r="R5024">
        <v>0.7</v>
      </c>
      <c r="S5024" t="s">
        <v>336</v>
      </c>
      <c r="T5024">
        <v>4</v>
      </c>
      <c r="U5024" t="s">
        <v>355</v>
      </c>
      <c r="V5024">
        <v>2921.09095365441</v>
      </c>
      <c r="W5024">
        <v>2928.4285311133299</v>
      </c>
      <c r="X5024">
        <v>3108.5252710465902</v>
      </c>
      <c r="Y5024">
        <v>750.292550799997</v>
      </c>
      <c r="Z5024">
        <f t="shared" si="156"/>
        <v>-0.17145532139184222</v>
      </c>
      <c r="AA5024">
        <f t="shared" si="157"/>
        <v>2.6325513933118045E-3</v>
      </c>
    </row>
    <row r="5025" spans="1:27" x14ac:dyDescent="0.3">
      <c r="A5025" t="s">
        <v>254</v>
      </c>
      <c r="B5025">
        <v>30</v>
      </c>
      <c r="C5025">
        <v>0.7</v>
      </c>
      <c r="D5025">
        <v>4</v>
      </c>
      <c r="E5025">
        <v>0.7</v>
      </c>
      <c r="F5025" t="s">
        <v>337</v>
      </c>
      <c r="G5025">
        <v>4</v>
      </c>
      <c r="H5025">
        <v>2369.2652744265401</v>
      </c>
      <c r="I5025" t="s">
        <v>12</v>
      </c>
      <c r="J5025">
        <v>4</v>
      </c>
      <c r="K5025">
        <v>9</v>
      </c>
      <c r="L5025">
        <v>6.6666666666666599</v>
      </c>
      <c r="M5025">
        <v>1.6194703000001001</v>
      </c>
      <c r="N5025" t="s">
        <v>254</v>
      </c>
      <c r="O5025">
        <v>30</v>
      </c>
      <c r="P5025">
        <v>0.7</v>
      </c>
      <c r="Q5025">
        <v>4</v>
      </c>
      <c r="R5025">
        <v>0.7</v>
      </c>
      <c r="S5025" t="s">
        <v>337</v>
      </c>
      <c r="T5025">
        <v>4</v>
      </c>
      <c r="U5025" t="s">
        <v>355</v>
      </c>
      <c r="V5025">
        <v>2859.9960793329901</v>
      </c>
      <c r="W5025">
        <v>2869.7973616303698</v>
      </c>
      <c r="X5025">
        <v>2899.3567836600701</v>
      </c>
      <c r="Y5025">
        <v>660.72157950000803</v>
      </c>
      <c r="Z5025">
        <f t="shared" si="156"/>
        <v>-0.17158443273841778</v>
      </c>
      <c r="AA5025">
        <f t="shared" si="157"/>
        <v>2.4510631259018539E-3</v>
      </c>
    </row>
    <row r="5026" spans="1:27" x14ac:dyDescent="0.3">
      <c r="A5026" t="s">
        <v>50</v>
      </c>
      <c r="B5026">
        <v>10</v>
      </c>
      <c r="C5026">
        <v>0.7</v>
      </c>
      <c r="D5026">
        <v>4</v>
      </c>
      <c r="E5026">
        <v>0.3</v>
      </c>
      <c r="F5026" t="s">
        <v>336</v>
      </c>
      <c r="G5026">
        <v>5</v>
      </c>
      <c r="H5026">
        <v>1033.4650595338001</v>
      </c>
      <c r="I5026" t="s">
        <v>1</v>
      </c>
      <c r="J5026">
        <v>0</v>
      </c>
      <c r="K5026">
        <v>6</v>
      </c>
      <c r="L5026">
        <v>6.6666666666666599</v>
      </c>
      <c r="M5026">
        <v>1.8818400000000599E-2</v>
      </c>
      <c r="N5026" t="s">
        <v>50</v>
      </c>
      <c r="O5026">
        <v>10</v>
      </c>
      <c r="P5026">
        <v>0.7</v>
      </c>
      <c r="Q5026">
        <v>4</v>
      </c>
      <c r="R5026">
        <v>0.3</v>
      </c>
      <c r="S5026" t="s">
        <v>336</v>
      </c>
      <c r="T5026">
        <v>5</v>
      </c>
      <c r="U5026" t="s">
        <v>355</v>
      </c>
      <c r="V5026">
        <v>1247.9061770671699</v>
      </c>
      <c r="W5026">
        <v>1259.93083848681</v>
      </c>
      <c r="X5026">
        <v>1313.11757069655</v>
      </c>
      <c r="Y5026">
        <v>11.020594300000001</v>
      </c>
      <c r="Z5026">
        <f t="shared" si="156"/>
        <v>-0.17184073728791815</v>
      </c>
      <c r="AA5026">
        <f t="shared" si="157"/>
        <v>1.707566714437587E-3</v>
      </c>
    </row>
    <row r="5027" spans="1:27" x14ac:dyDescent="0.3">
      <c r="A5027" t="s">
        <v>50</v>
      </c>
      <c r="B5027">
        <v>10</v>
      </c>
      <c r="C5027">
        <v>0.7</v>
      </c>
      <c r="D5027">
        <v>4</v>
      </c>
      <c r="E5027">
        <v>0.3</v>
      </c>
      <c r="F5027" t="s">
        <v>336</v>
      </c>
      <c r="G5027">
        <v>5</v>
      </c>
      <c r="H5027">
        <v>1033.4650595338001</v>
      </c>
      <c r="I5027" t="s">
        <v>371</v>
      </c>
      <c r="J5027">
        <v>10</v>
      </c>
      <c r="K5027">
        <v>6</v>
      </c>
      <c r="L5027">
        <v>6.6666666666666599</v>
      </c>
      <c r="M5027">
        <v>3.5230599999998398E-2</v>
      </c>
      <c r="N5027" t="s">
        <v>50</v>
      </c>
      <c r="O5027">
        <v>10</v>
      </c>
      <c r="P5027">
        <v>0.7</v>
      </c>
      <c r="Q5027">
        <v>4</v>
      </c>
      <c r="R5027">
        <v>0.3</v>
      </c>
      <c r="S5027" t="s">
        <v>336</v>
      </c>
      <c r="T5027">
        <v>5</v>
      </c>
      <c r="U5027" t="s">
        <v>355</v>
      </c>
      <c r="V5027">
        <v>1247.9061770671699</v>
      </c>
      <c r="W5027">
        <v>1259.93083848681</v>
      </c>
      <c r="X5027">
        <v>1313.11757069655</v>
      </c>
      <c r="Y5027">
        <v>11.020594300000001</v>
      </c>
      <c r="Z5027">
        <f t="shared" si="156"/>
        <v>-0.17184073728791815</v>
      </c>
      <c r="AA5027">
        <f t="shared" si="157"/>
        <v>3.1967967462515515E-3</v>
      </c>
    </row>
    <row r="5028" spans="1:27" x14ac:dyDescent="0.3">
      <c r="A5028" t="s">
        <v>50</v>
      </c>
      <c r="B5028">
        <v>10</v>
      </c>
      <c r="C5028">
        <v>0.7</v>
      </c>
      <c r="D5028">
        <v>4</v>
      </c>
      <c r="E5028">
        <v>0.3</v>
      </c>
      <c r="F5028" t="s">
        <v>336</v>
      </c>
      <c r="G5028">
        <v>5</v>
      </c>
      <c r="H5028">
        <v>1033.4650595338001</v>
      </c>
      <c r="I5028" t="s">
        <v>5</v>
      </c>
      <c r="J5028">
        <v>3</v>
      </c>
      <c r="K5028">
        <v>6</v>
      </c>
      <c r="L5028">
        <v>6.6666666666666599</v>
      </c>
      <c r="M5028">
        <v>2.2370499999993802E-2</v>
      </c>
      <c r="N5028" t="s">
        <v>50</v>
      </c>
      <c r="O5028">
        <v>10</v>
      </c>
      <c r="P5028">
        <v>0.7</v>
      </c>
      <c r="Q5028">
        <v>4</v>
      </c>
      <c r="R5028">
        <v>0.3</v>
      </c>
      <c r="S5028" t="s">
        <v>336</v>
      </c>
      <c r="T5028">
        <v>5</v>
      </c>
      <c r="U5028" t="s">
        <v>355</v>
      </c>
      <c r="V5028">
        <v>1247.9061770671699</v>
      </c>
      <c r="W5028">
        <v>1259.93083848681</v>
      </c>
      <c r="X5028">
        <v>1313.11757069655</v>
      </c>
      <c r="Y5028">
        <v>11.020594300000001</v>
      </c>
      <c r="Z5028">
        <f t="shared" si="156"/>
        <v>-0.17184073728791815</v>
      </c>
      <c r="AA5028">
        <f t="shared" si="157"/>
        <v>2.0298814556664879E-3</v>
      </c>
    </row>
    <row r="5029" spans="1:27" x14ac:dyDescent="0.3">
      <c r="A5029" t="s">
        <v>50</v>
      </c>
      <c r="B5029">
        <v>10</v>
      </c>
      <c r="C5029">
        <v>0.7</v>
      </c>
      <c r="D5029">
        <v>4</v>
      </c>
      <c r="E5029">
        <v>0.3</v>
      </c>
      <c r="F5029" t="s">
        <v>336</v>
      </c>
      <c r="G5029">
        <v>5</v>
      </c>
      <c r="H5029">
        <v>1033.4650595338001</v>
      </c>
      <c r="I5029" t="s">
        <v>9</v>
      </c>
      <c r="J5029">
        <v>4</v>
      </c>
      <c r="K5029">
        <v>6</v>
      </c>
      <c r="L5029">
        <v>6.6666666666666599</v>
      </c>
      <c r="M5029">
        <v>2.2969700000004398E-2</v>
      </c>
      <c r="N5029" t="s">
        <v>50</v>
      </c>
      <c r="O5029">
        <v>10</v>
      </c>
      <c r="P5029">
        <v>0.7</v>
      </c>
      <c r="Q5029">
        <v>4</v>
      </c>
      <c r="R5029">
        <v>0.3</v>
      </c>
      <c r="S5029" t="s">
        <v>336</v>
      </c>
      <c r="T5029">
        <v>5</v>
      </c>
      <c r="U5029" t="s">
        <v>355</v>
      </c>
      <c r="V5029">
        <v>1247.9061770671699</v>
      </c>
      <c r="W5029">
        <v>1259.93083848681</v>
      </c>
      <c r="X5029">
        <v>1313.11757069655</v>
      </c>
      <c r="Y5029">
        <v>11.020594300000001</v>
      </c>
      <c r="Z5029">
        <f t="shared" si="156"/>
        <v>-0.17184073728791815</v>
      </c>
      <c r="AA5029">
        <f t="shared" si="157"/>
        <v>2.0842523891841658E-3</v>
      </c>
    </row>
    <row r="5030" spans="1:27" x14ac:dyDescent="0.3">
      <c r="A5030" t="s">
        <v>50</v>
      </c>
      <c r="B5030">
        <v>10</v>
      </c>
      <c r="C5030">
        <v>0.7</v>
      </c>
      <c r="D5030">
        <v>4</v>
      </c>
      <c r="E5030">
        <v>0.3</v>
      </c>
      <c r="F5030" t="s">
        <v>336</v>
      </c>
      <c r="G5030">
        <v>5</v>
      </c>
      <c r="H5030">
        <v>1033.4650595338001</v>
      </c>
      <c r="I5030" t="s">
        <v>13</v>
      </c>
      <c r="J5030">
        <v>5</v>
      </c>
      <c r="K5030">
        <v>6</v>
      </c>
      <c r="L5030">
        <v>6.6666666666666599</v>
      </c>
      <c r="M5030">
        <v>2.31447999999971E-2</v>
      </c>
      <c r="N5030" t="s">
        <v>50</v>
      </c>
      <c r="O5030">
        <v>10</v>
      </c>
      <c r="P5030">
        <v>0.7</v>
      </c>
      <c r="Q5030">
        <v>4</v>
      </c>
      <c r="R5030">
        <v>0.3</v>
      </c>
      <c r="S5030" t="s">
        <v>336</v>
      </c>
      <c r="T5030">
        <v>5</v>
      </c>
      <c r="U5030" t="s">
        <v>355</v>
      </c>
      <c r="V5030">
        <v>1247.9061770671699</v>
      </c>
      <c r="W5030">
        <v>1259.93083848681</v>
      </c>
      <c r="X5030">
        <v>1313.11757069655</v>
      </c>
      <c r="Y5030">
        <v>11.020594300000001</v>
      </c>
      <c r="Z5030">
        <f t="shared" si="156"/>
        <v>-0.17184073728791815</v>
      </c>
      <c r="AA5030">
        <f t="shared" si="157"/>
        <v>2.1001408245285916E-3</v>
      </c>
    </row>
    <row r="5031" spans="1:27" x14ac:dyDescent="0.3">
      <c r="A5031" t="s">
        <v>197</v>
      </c>
      <c r="B5031">
        <v>30</v>
      </c>
      <c r="C5031">
        <v>0.3</v>
      </c>
      <c r="D5031">
        <v>4</v>
      </c>
      <c r="E5031">
        <v>0.3</v>
      </c>
      <c r="F5031" t="s">
        <v>336</v>
      </c>
      <c r="G5031">
        <v>2</v>
      </c>
      <c r="H5031">
        <v>1414.0921532238699</v>
      </c>
      <c r="I5031" t="s">
        <v>2</v>
      </c>
      <c r="J5031">
        <v>0</v>
      </c>
      <c r="K5031">
        <v>7</v>
      </c>
      <c r="L5031">
        <v>6.6666666666666599</v>
      </c>
      <c r="M5031">
        <v>1.49877600000013</v>
      </c>
      <c r="N5031" t="s">
        <v>197</v>
      </c>
      <c r="O5031">
        <v>30</v>
      </c>
      <c r="P5031">
        <v>0.3</v>
      </c>
      <c r="Q5031">
        <v>4</v>
      </c>
      <c r="R5031">
        <v>0.3</v>
      </c>
      <c r="S5031" t="s">
        <v>336</v>
      </c>
      <c r="T5031">
        <v>2</v>
      </c>
      <c r="U5031" t="s">
        <v>355</v>
      </c>
      <c r="V5031">
        <v>1707.8725320471599</v>
      </c>
      <c r="W5031">
        <v>1707.8725320471599</v>
      </c>
      <c r="X5031">
        <v>1707.8725320471599</v>
      </c>
      <c r="Y5031">
        <v>797.46379429999797</v>
      </c>
      <c r="Z5031">
        <f t="shared" si="156"/>
        <v>-0.17201540121448464</v>
      </c>
      <c r="AA5031">
        <f t="shared" si="157"/>
        <v>1.8794282708668093E-3</v>
      </c>
    </row>
    <row r="5032" spans="1:27" x14ac:dyDescent="0.3">
      <c r="A5032" t="s">
        <v>197</v>
      </c>
      <c r="B5032">
        <v>30</v>
      </c>
      <c r="C5032">
        <v>0.3</v>
      </c>
      <c r="D5032">
        <v>4</v>
      </c>
      <c r="E5032">
        <v>0.3</v>
      </c>
      <c r="F5032" t="s">
        <v>336</v>
      </c>
      <c r="G5032">
        <v>2</v>
      </c>
      <c r="H5032">
        <v>1414.0921532238699</v>
      </c>
      <c r="I5032" t="s">
        <v>6</v>
      </c>
      <c r="J5032">
        <v>3</v>
      </c>
      <c r="K5032">
        <v>7</v>
      </c>
      <c r="L5032">
        <v>6.6666666666666599</v>
      </c>
      <c r="M5032">
        <v>1.56389990000002</v>
      </c>
      <c r="N5032" t="s">
        <v>197</v>
      </c>
      <c r="O5032">
        <v>30</v>
      </c>
      <c r="P5032">
        <v>0.3</v>
      </c>
      <c r="Q5032">
        <v>4</v>
      </c>
      <c r="R5032">
        <v>0.3</v>
      </c>
      <c r="S5032" t="s">
        <v>336</v>
      </c>
      <c r="T5032">
        <v>2</v>
      </c>
      <c r="U5032" t="s">
        <v>355</v>
      </c>
      <c r="V5032">
        <v>1707.8725320471599</v>
      </c>
      <c r="W5032">
        <v>1707.8725320471599</v>
      </c>
      <c r="X5032">
        <v>1707.8725320471599</v>
      </c>
      <c r="Y5032">
        <v>797.46379429999797</v>
      </c>
      <c r="Z5032">
        <f t="shared" si="156"/>
        <v>-0.17201540121448464</v>
      </c>
      <c r="AA5032">
        <f t="shared" si="157"/>
        <v>1.9610920410158411E-3</v>
      </c>
    </row>
    <row r="5033" spans="1:27" x14ac:dyDescent="0.3">
      <c r="A5033" t="s">
        <v>197</v>
      </c>
      <c r="B5033">
        <v>30</v>
      </c>
      <c r="C5033">
        <v>0.3</v>
      </c>
      <c r="D5033">
        <v>4</v>
      </c>
      <c r="E5033">
        <v>0.3</v>
      </c>
      <c r="F5033" t="s">
        <v>336</v>
      </c>
      <c r="G5033">
        <v>2</v>
      </c>
      <c r="H5033">
        <v>1414.0921532238699</v>
      </c>
      <c r="I5033" t="s">
        <v>10</v>
      </c>
      <c r="J5033">
        <v>4</v>
      </c>
      <c r="K5033">
        <v>7</v>
      </c>
      <c r="L5033">
        <v>6.6666666666666599</v>
      </c>
      <c r="M5033">
        <v>1.7032294999999</v>
      </c>
      <c r="N5033" t="s">
        <v>197</v>
      </c>
      <c r="O5033">
        <v>30</v>
      </c>
      <c r="P5033">
        <v>0.3</v>
      </c>
      <c r="Q5033">
        <v>4</v>
      </c>
      <c r="R5033">
        <v>0.3</v>
      </c>
      <c r="S5033" t="s">
        <v>336</v>
      </c>
      <c r="T5033">
        <v>2</v>
      </c>
      <c r="U5033" t="s">
        <v>355</v>
      </c>
      <c r="V5033">
        <v>1707.8725320471599</v>
      </c>
      <c r="W5033">
        <v>1707.8725320471599</v>
      </c>
      <c r="X5033">
        <v>1707.8725320471599</v>
      </c>
      <c r="Y5033">
        <v>797.46379429999797</v>
      </c>
      <c r="Z5033">
        <f t="shared" si="156"/>
        <v>-0.17201540121448464</v>
      </c>
      <c r="AA5033">
        <f t="shared" si="157"/>
        <v>2.1358079353244745E-3</v>
      </c>
    </row>
    <row r="5034" spans="1:27" x14ac:dyDescent="0.3">
      <c r="A5034" t="s">
        <v>197</v>
      </c>
      <c r="B5034">
        <v>30</v>
      </c>
      <c r="C5034">
        <v>0.3</v>
      </c>
      <c r="D5034">
        <v>4</v>
      </c>
      <c r="E5034">
        <v>0.3</v>
      </c>
      <c r="F5034" t="s">
        <v>336</v>
      </c>
      <c r="G5034">
        <v>2</v>
      </c>
      <c r="H5034">
        <v>1414.0921532238699</v>
      </c>
      <c r="I5034" t="s">
        <v>14</v>
      </c>
      <c r="J5034">
        <v>5</v>
      </c>
      <c r="K5034">
        <v>7</v>
      </c>
      <c r="L5034">
        <v>6.6666666666666599</v>
      </c>
      <c r="M5034">
        <v>1.5509598999999501</v>
      </c>
      <c r="N5034" t="s">
        <v>197</v>
      </c>
      <c r="O5034">
        <v>30</v>
      </c>
      <c r="P5034">
        <v>0.3</v>
      </c>
      <c r="Q5034">
        <v>4</v>
      </c>
      <c r="R5034">
        <v>0.3</v>
      </c>
      <c r="S5034" t="s">
        <v>336</v>
      </c>
      <c r="T5034">
        <v>2</v>
      </c>
      <c r="U5034" t="s">
        <v>355</v>
      </c>
      <c r="V5034">
        <v>1707.8725320471599</v>
      </c>
      <c r="W5034">
        <v>1707.8725320471599</v>
      </c>
      <c r="X5034">
        <v>1707.8725320471599</v>
      </c>
      <c r="Y5034">
        <v>797.46379429999797</v>
      </c>
      <c r="Z5034">
        <f t="shared" si="156"/>
        <v>-0.17201540121448464</v>
      </c>
      <c r="AA5034">
        <f t="shared" si="157"/>
        <v>1.9448655990224107E-3</v>
      </c>
    </row>
    <row r="5035" spans="1:27" x14ac:dyDescent="0.3">
      <c r="A5035" t="s">
        <v>58</v>
      </c>
      <c r="B5035">
        <v>10</v>
      </c>
      <c r="C5035">
        <v>0.3</v>
      </c>
      <c r="D5035">
        <v>2</v>
      </c>
      <c r="E5035">
        <v>0.7</v>
      </c>
      <c r="F5035" t="s">
        <v>336</v>
      </c>
      <c r="G5035">
        <v>3</v>
      </c>
      <c r="H5035">
        <v>2412.9790050015399</v>
      </c>
      <c r="I5035" t="s">
        <v>1</v>
      </c>
      <c r="J5035">
        <v>0</v>
      </c>
      <c r="K5035">
        <v>6</v>
      </c>
      <c r="L5035">
        <v>3.3333333333333299</v>
      </c>
      <c r="M5035">
        <v>0.118983399999999</v>
      </c>
      <c r="N5035" t="s">
        <v>58</v>
      </c>
      <c r="O5035">
        <v>10</v>
      </c>
      <c r="P5035">
        <v>0.3</v>
      </c>
      <c r="Q5035">
        <v>2</v>
      </c>
      <c r="R5035">
        <v>0.7</v>
      </c>
      <c r="S5035" t="s">
        <v>336</v>
      </c>
      <c r="T5035">
        <v>3</v>
      </c>
      <c r="U5035" t="s">
        <v>355</v>
      </c>
      <c r="V5035">
        <v>2914.2827151441002</v>
      </c>
      <c r="W5035">
        <v>2984.47318941602</v>
      </c>
      <c r="X5035">
        <v>90000000000</v>
      </c>
      <c r="Y5035">
        <v>65.974599699999999</v>
      </c>
      <c r="Z5035">
        <f t="shared" si="156"/>
        <v>-0.1720161559952747</v>
      </c>
      <c r="AA5035">
        <f t="shared" si="157"/>
        <v>1.8034728598739645E-3</v>
      </c>
    </row>
    <row r="5036" spans="1:27" x14ac:dyDescent="0.3">
      <c r="A5036" t="s">
        <v>58</v>
      </c>
      <c r="B5036">
        <v>10</v>
      </c>
      <c r="C5036">
        <v>0.3</v>
      </c>
      <c r="D5036">
        <v>2</v>
      </c>
      <c r="E5036">
        <v>0.7</v>
      </c>
      <c r="F5036" t="s">
        <v>336</v>
      </c>
      <c r="G5036">
        <v>3</v>
      </c>
      <c r="H5036">
        <v>2412.9790050015399</v>
      </c>
      <c r="I5036" t="s">
        <v>5</v>
      </c>
      <c r="J5036">
        <v>3</v>
      </c>
      <c r="K5036">
        <v>6</v>
      </c>
      <c r="L5036">
        <v>3.3333333333333299</v>
      </c>
      <c r="M5036">
        <v>0.1241394</v>
      </c>
      <c r="N5036" t="s">
        <v>58</v>
      </c>
      <c r="O5036">
        <v>10</v>
      </c>
      <c r="P5036">
        <v>0.3</v>
      </c>
      <c r="Q5036">
        <v>2</v>
      </c>
      <c r="R5036">
        <v>0.7</v>
      </c>
      <c r="S5036" t="s">
        <v>336</v>
      </c>
      <c r="T5036">
        <v>3</v>
      </c>
      <c r="U5036" t="s">
        <v>355</v>
      </c>
      <c r="V5036">
        <v>2914.2827151441002</v>
      </c>
      <c r="W5036">
        <v>2984.47318941602</v>
      </c>
      <c r="X5036">
        <v>90000000000</v>
      </c>
      <c r="Y5036">
        <v>65.974599699999999</v>
      </c>
      <c r="Z5036">
        <f t="shared" si="156"/>
        <v>-0.1720161559952747</v>
      </c>
      <c r="AA5036">
        <f t="shared" si="157"/>
        <v>1.8816241487555399E-3</v>
      </c>
    </row>
    <row r="5037" spans="1:27" x14ac:dyDescent="0.3">
      <c r="A5037" t="s">
        <v>58</v>
      </c>
      <c r="B5037">
        <v>10</v>
      </c>
      <c r="C5037">
        <v>0.3</v>
      </c>
      <c r="D5037">
        <v>2</v>
      </c>
      <c r="E5037">
        <v>0.7</v>
      </c>
      <c r="F5037" t="s">
        <v>336</v>
      </c>
      <c r="G5037">
        <v>3</v>
      </c>
      <c r="H5037">
        <v>2412.9790050015399</v>
      </c>
      <c r="I5037" t="s">
        <v>9</v>
      </c>
      <c r="J5037">
        <v>4</v>
      </c>
      <c r="K5037">
        <v>6</v>
      </c>
      <c r="L5037">
        <v>3.3333333333333299</v>
      </c>
      <c r="M5037">
        <v>0.129046299999998</v>
      </c>
      <c r="N5037" t="s">
        <v>58</v>
      </c>
      <c r="O5037">
        <v>10</v>
      </c>
      <c r="P5037">
        <v>0.3</v>
      </c>
      <c r="Q5037">
        <v>2</v>
      </c>
      <c r="R5037">
        <v>0.7</v>
      </c>
      <c r="S5037" t="s">
        <v>336</v>
      </c>
      <c r="T5037">
        <v>3</v>
      </c>
      <c r="U5037" t="s">
        <v>355</v>
      </c>
      <c r="V5037">
        <v>2914.2827151441002</v>
      </c>
      <c r="W5037">
        <v>2984.47318941602</v>
      </c>
      <c r="X5037">
        <v>90000000000</v>
      </c>
      <c r="Y5037">
        <v>65.974599699999999</v>
      </c>
      <c r="Z5037">
        <f t="shared" si="156"/>
        <v>-0.1720161559952747</v>
      </c>
      <c r="AA5037">
        <f t="shared" si="157"/>
        <v>1.9559997421249682E-3</v>
      </c>
    </row>
    <row r="5038" spans="1:27" x14ac:dyDescent="0.3">
      <c r="A5038" t="s">
        <v>58</v>
      </c>
      <c r="B5038">
        <v>10</v>
      </c>
      <c r="C5038">
        <v>0.3</v>
      </c>
      <c r="D5038">
        <v>2</v>
      </c>
      <c r="E5038">
        <v>0.7</v>
      </c>
      <c r="F5038" t="s">
        <v>336</v>
      </c>
      <c r="G5038">
        <v>3</v>
      </c>
      <c r="H5038">
        <v>2412.9790050015399</v>
      </c>
      <c r="I5038" t="s">
        <v>13</v>
      </c>
      <c r="J5038">
        <v>5</v>
      </c>
      <c r="K5038">
        <v>6</v>
      </c>
      <c r="L5038">
        <v>3.3333333333333299</v>
      </c>
      <c r="M5038">
        <v>0.1273233</v>
      </c>
      <c r="N5038" t="s">
        <v>58</v>
      </c>
      <c r="O5038">
        <v>10</v>
      </c>
      <c r="P5038">
        <v>0.3</v>
      </c>
      <c r="Q5038">
        <v>2</v>
      </c>
      <c r="R5038">
        <v>0.7</v>
      </c>
      <c r="S5038" t="s">
        <v>336</v>
      </c>
      <c r="T5038">
        <v>3</v>
      </c>
      <c r="U5038" t="s">
        <v>355</v>
      </c>
      <c r="V5038">
        <v>2914.2827151441002</v>
      </c>
      <c r="W5038">
        <v>2984.47318941602</v>
      </c>
      <c r="X5038">
        <v>90000000000</v>
      </c>
      <c r="Y5038">
        <v>65.974599699999999</v>
      </c>
      <c r="Z5038">
        <f t="shared" si="156"/>
        <v>-0.1720161559952747</v>
      </c>
      <c r="AA5038">
        <f t="shared" si="157"/>
        <v>1.9298836306542986E-3</v>
      </c>
    </row>
    <row r="5039" spans="1:27" x14ac:dyDescent="0.3">
      <c r="A5039" t="s">
        <v>122</v>
      </c>
      <c r="B5039">
        <v>20</v>
      </c>
      <c r="C5039">
        <v>0.3</v>
      </c>
      <c r="D5039">
        <v>4</v>
      </c>
      <c r="E5039">
        <v>0.3</v>
      </c>
      <c r="F5039" t="s">
        <v>337</v>
      </c>
      <c r="G5039">
        <v>2</v>
      </c>
      <c r="H5039">
        <v>1045.76073516464</v>
      </c>
      <c r="I5039" t="s">
        <v>374</v>
      </c>
      <c r="J5039">
        <v>10</v>
      </c>
      <c r="K5039">
        <v>9</v>
      </c>
      <c r="L5039">
        <v>6.6666666666666599</v>
      </c>
      <c r="M5039">
        <v>0.697825699999995</v>
      </c>
      <c r="N5039" t="s">
        <v>120</v>
      </c>
      <c r="O5039">
        <v>20</v>
      </c>
      <c r="P5039">
        <v>0.3</v>
      </c>
      <c r="Q5039">
        <v>4</v>
      </c>
      <c r="R5039">
        <v>0.3</v>
      </c>
      <c r="S5039" t="s">
        <v>336</v>
      </c>
      <c r="T5039">
        <v>5</v>
      </c>
      <c r="U5039" t="s">
        <v>355</v>
      </c>
      <c r="V5039">
        <v>1263.1053952612499</v>
      </c>
      <c r="W5039">
        <v>1263.1053952612499</v>
      </c>
      <c r="X5039">
        <v>1263.1053952612499</v>
      </c>
      <c r="Y5039">
        <v>186.29612089999799</v>
      </c>
      <c r="Z5039">
        <f t="shared" si="156"/>
        <v>-0.17207167423400657</v>
      </c>
      <c r="AA5039">
        <f t="shared" si="157"/>
        <v>3.7457876021722496E-3</v>
      </c>
    </row>
    <row r="5040" spans="1:27" x14ac:dyDescent="0.3">
      <c r="A5040" t="s">
        <v>130</v>
      </c>
      <c r="B5040">
        <v>20</v>
      </c>
      <c r="C5040">
        <v>0.7</v>
      </c>
      <c r="D5040">
        <v>4</v>
      </c>
      <c r="E5040">
        <v>0.3</v>
      </c>
      <c r="F5040" t="s">
        <v>336</v>
      </c>
      <c r="G5040">
        <v>5</v>
      </c>
      <c r="H5040">
        <v>2202.9848653088002</v>
      </c>
      <c r="I5040" t="s">
        <v>373</v>
      </c>
      <c r="J5040">
        <v>10</v>
      </c>
      <c r="K5040">
        <v>8</v>
      </c>
      <c r="L5040">
        <v>6.6666666666666599</v>
      </c>
      <c r="M5040">
        <v>0.496272500000003</v>
      </c>
      <c r="N5040" t="s">
        <v>151</v>
      </c>
      <c r="O5040">
        <v>20</v>
      </c>
      <c r="P5040">
        <v>0.7</v>
      </c>
      <c r="Q5040">
        <v>2</v>
      </c>
      <c r="R5040">
        <v>0.7</v>
      </c>
      <c r="S5040" t="s">
        <v>337</v>
      </c>
      <c r="T5040">
        <v>1</v>
      </c>
      <c r="U5040" t="s">
        <v>355</v>
      </c>
      <c r="V5040">
        <v>2661.0837123555302</v>
      </c>
      <c r="W5040">
        <v>2661.0837123555302</v>
      </c>
      <c r="X5040">
        <v>2661.0837123555302</v>
      </c>
      <c r="Y5040">
        <v>356.38741370000002</v>
      </c>
      <c r="Z5040">
        <f t="shared" si="156"/>
        <v>-0.17214747695450416</v>
      </c>
      <c r="AA5040">
        <f t="shared" si="157"/>
        <v>1.3925084919462266E-3</v>
      </c>
    </row>
    <row r="5041" spans="1:27" x14ac:dyDescent="0.3">
      <c r="A5041" t="s">
        <v>94</v>
      </c>
      <c r="B5041">
        <v>10</v>
      </c>
      <c r="C5041">
        <v>0.7</v>
      </c>
      <c r="D5041">
        <v>4</v>
      </c>
      <c r="E5041">
        <v>0.7</v>
      </c>
      <c r="F5041" t="s">
        <v>337</v>
      </c>
      <c r="G5041">
        <v>4</v>
      </c>
      <c r="H5041">
        <v>1437.61995796361</v>
      </c>
      <c r="I5041" t="s">
        <v>4</v>
      </c>
      <c r="J5041">
        <v>0</v>
      </c>
      <c r="K5041">
        <v>9</v>
      </c>
      <c r="L5041">
        <v>6.6666666666666599</v>
      </c>
      <c r="M5041">
        <v>2.2559200000003402E-2</v>
      </c>
      <c r="N5041" t="s">
        <v>94</v>
      </c>
      <c r="O5041">
        <v>10</v>
      </c>
      <c r="P5041">
        <v>0.7</v>
      </c>
      <c r="Q5041">
        <v>4</v>
      </c>
      <c r="R5041">
        <v>0.7</v>
      </c>
      <c r="S5041" t="s">
        <v>337</v>
      </c>
      <c r="T5041">
        <v>4</v>
      </c>
      <c r="U5041" t="s">
        <v>355</v>
      </c>
      <c r="V5041">
        <v>1736.64838175048</v>
      </c>
      <c r="W5041">
        <v>1789.2662916091699</v>
      </c>
      <c r="X5041">
        <v>90000000000</v>
      </c>
      <c r="Y5041">
        <v>11.3183467999988</v>
      </c>
      <c r="Z5041">
        <f t="shared" si="156"/>
        <v>-0.17218708572742858</v>
      </c>
      <c r="AA5041">
        <f t="shared" si="157"/>
        <v>1.993153275706819E-3</v>
      </c>
    </row>
    <row r="5042" spans="1:27" x14ac:dyDescent="0.3">
      <c r="A5042" t="s">
        <v>299</v>
      </c>
      <c r="B5042">
        <v>60</v>
      </c>
      <c r="C5042">
        <v>0.3</v>
      </c>
      <c r="D5042">
        <v>2</v>
      </c>
      <c r="E5042">
        <v>0.7</v>
      </c>
      <c r="F5042" t="s">
        <v>336</v>
      </c>
      <c r="G5042">
        <v>4</v>
      </c>
      <c r="H5042">
        <v>3298.4431488743498</v>
      </c>
      <c r="I5042" t="s">
        <v>16</v>
      </c>
      <c r="J5042">
        <v>5</v>
      </c>
      <c r="K5042">
        <v>9</v>
      </c>
      <c r="L5042">
        <v>3.3333333333333299</v>
      </c>
      <c r="M5042">
        <v>23.965174400000201</v>
      </c>
      <c r="N5042" t="s">
        <v>299</v>
      </c>
      <c r="O5042">
        <v>60</v>
      </c>
      <c r="P5042">
        <v>0.3</v>
      </c>
      <c r="Q5042">
        <v>2</v>
      </c>
      <c r="R5042">
        <v>0.7</v>
      </c>
      <c r="S5042" t="s">
        <v>336</v>
      </c>
      <c r="T5042">
        <v>4</v>
      </c>
      <c r="U5042" t="s">
        <v>355</v>
      </c>
      <c r="V5042">
        <v>3985.4333991766198</v>
      </c>
      <c r="W5042">
        <v>3986.3382099104601</v>
      </c>
      <c r="X5042">
        <v>90000000000</v>
      </c>
      <c r="Y5042">
        <v>1511.9796957999999</v>
      </c>
      <c r="Z5042">
        <f t="shared" si="156"/>
        <v>-0.17237529309715735</v>
      </c>
      <c r="AA5042">
        <f t="shared" si="157"/>
        <v>1.5850195916367809E-2</v>
      </c>
    </row>
    <row r="5043" spans="1:27" x14ac:dyDescent="0.3">
      <c r="A5043" t="s">
        <v>323</v>
      </c>
      <c r="B5043">
        <v>60</v>
      </c>
      <c r="C5043">
        <v>0.3</v>
      </c>
      <c r="D5043">
        <v>4</v>
      </c>
      <c r="E5043">
        <v>0.7</v>
      </c>
      <c r="F5043" t="s">
        <v>337</v>
      </c>
      <c r="G5043">
        <v>3</v>
      </c>
      <c r="H5043">
        <v>1916.64503341158</v>
      </c>
      <c r="I5043" t="s">
        <v>2</v>
      </c>
      <c r="J5043">
        <v>0</v>
      </c>
      <c r="K5043">
        <v>7</v>
      </c>
      <c r="L5043">
        <v>6.6666666666666599</v>
      </c>
      <c r="M5043">
        <v>21.170631099999799</v>
      </c>
      <c r="N5043" t="s">
        <v>323</v>
      </c>
      <c r="O5043">
        <v>60</v>
      </c>
      <c r="P5043">
        <v>0.3</v>
      </c>
      <c r="Q5043">
        <v>4</v>
      </c>
      <c r="R5043">
        <v>0.7</v>
      </c>
      <c r="S5043" t="s">
        <v>337</v>
      </c>
      <c r="T5043">
        <v>3</v>
      </c>
      <c r="U5043" t="s">
        <v>355</v>
      </c>
      <c r="V5043">
        <v>2316.1010649538198</v>
      </c>
      <c r="W5043">
        <v>2320.0394369995802</v>
      </c>
      <c r="X5043">
        <v>90000000000</v>
      </c>
      <c r="Y5043">
        <v>1515.3112647999999</v>
      </c>
      <c r="Z5043">
        <f t="shared" si="156"/>
        <v>-0.17246917139611281</v>
      </c>
      <c r="AA5043">
        <f t="shared" si="157"/>
        <v>1.3971143481728178E-2</v>
      </c>
    </row>
    <row r="5044" spans="1:27" x14ac:dyDescent="0.3">
      <c r="A5044" t="s">
        <v>323</v>
      </c>
      <c r="B5044">
        <v>60</v>
      </c>
      <c r="C5044">
        <v>0.3</v>
      </c>
      <c r="D5044">
        <v>4</v>
      </c>
      <c r="E5044">
        <v>0.7</v>
      </c>
      <c r="F5044" t="s">
        <v>337</v>
      </c>
      <c r="G5044">
        <v>3</v>
      </c>
      <c r="H5044">
        <v>1916.64503341158</v>
      </c>
      <c r="I5044" t="s">
        <v>6</v>
      </c>
      <c r="J5044">
        <v>3</v>
      </c>
      <c r="K5044">
        <v>7</v>
      </c>
      <c r="L5044">
        <v>6.6666666666666599</v>
      </c>
      <c r="M5044">
        <v>22.820098599999199</v>
      </c>
      <c r="N5044" t="s">
        <v>323</v>
      </c>
      <c r="O5044">
        <v>60</v>
      </c>
      <c r="P5044">
        <v>0.3</v>
      </c>
      <c r="Q5044">
        <v>4</v>
      </c>
      <c r="R5044">
        <v>0.7</v>
      </c>
      <c r="S5044" t="s">
        <v>337</v>
      </c>
      <c r="T5044">
        <v>3</v>
      </c>
      <c r="U5044" t="s">
        <v>355</v>
      </c>
      <c r="V5044">
        <v>2316.1010649538198</v>
      </c>
      <c r="W5044">
        <v>2320.0394369995802</v>
      </c>
      <c r="X5044">
        <v>90000000000</v>
      </c>
      <c r="Y5044">
        <v>1515.3112647999999</v>
      </c>
      <c r="Z5044">
        <f t="shared" si="156"/>
        <v>-0.17246917139611281</v>
      </c>
      <c r="AA5044">
        <f t="shared" si="157"/>
        <v>1.5059677262421155E-2</v>
      </c>
    </row>
    <row r="5045" spans="1:27" x14ac:dyDescent="0.3">
      <c r="A5045" t="s">
        <v>323</v>
      </c>
      <c r="B5045">
        <v>60</v>
      </c>
      <c r="C5045">
        <v>0.3</v>
      </c>
      <c r="D5045">
        <v>4</v>
      </c>
      <c r="E5045">
        <v>0.7</v>
      </c>
      <c r="F5045" t="s">
        <v>337</v>
      </c>
      <c r="G5045">
        <v>3</v>
      </c>
      <c r="H5045">
        <v>1916.64503341158</v>
      </c>
      <c r="I5045" t="s">
        <v>10</v>
      </c>
      <c r="J5045">
        <v>4</v>
      </c>
      <c r="K5045">
        <v>7</v>
      </c>
      <c r="L5045">
        <v>6.6666666666666599</v>
      </c>
      <c r="M5045">
        <v>24.692236299999401</v>
      </c>
      <c r="N5045" t="s">
        <v>323</v>
      </c>
      <c r="O5045">
        <v>60</v>
      </c>
      <c r="P5045">
        <v>0.3</v>
      </c>
      <c r="Q5045">
        <v>4</v>
      </c>
      <c r="R5045">
        <v>0.7</v>
      </c>
      <c r="S5045" t="s">
        <v>337</v>
      </c>
      <c r="T5045">
        <v>3</v>
      </c>
      <c r="U5045" t="s">
        <v>355</v>
      </c>
      <c r="V5045">
        <v>2316.1010649538198</v>
      </c>
      <c r="W5045">
        <v>2320.0394369995802</v>
      </c>
      <c r="X5045">
        <v>90000000000</v>
      </c>
      <c r="Y5045">
        <v>1515.3112647999999</v>
      </c>
      <c r="Z5045">
        <f t="shared" si="156"/>
        <v>-0.17246917139611281</v>
      </c>
      <c r="AA5045">
        <f t="shared" si="157"/>
        <v>1.6295157881808815E-2</v>
      </c>
    </row>
    <row r="5046" spans="1:27" x14ac:dyDescent="0.3">
      <c r="A5046" t="s">
        <v>323</v>
      </c>
      <c r="B5046">
        <v>60</v>
      </c>
      <c r="C5046">
        <v>0.3</v>
      </c>
      <c r="D5046">
        <v>4</v>
      </c>
      <c r="E5046">
        <v>0.7</v>
      </c>
      <c r="F5046" t="s">
        <v>337</v>
      </c>
      <c r="G5046">
        <v>3</v>
      </c>
      <c r="H5046">
        <v>1916.64503341158</v>
      </c>
      <c r="I5046" t="s">
        <v>14</v>
      </c>
      <c r="J5046">
        <v>5</v>
      </c>
      <c r="K5046">
        <v>7</v>
      </c>
      <c r="L5046">
        <v>6.6666666666666599</v>
      </c>
      <c r="M5046">
        <v>23.183850899999001</v>
      </c>
      <c r="N5046" t="s">
        <v>323</v>
      </c>
      <c r="O5046">
        <v>60</v>
      </c>
      <c r="P5046">
        <v>0.3</v>
      </c>
      <c r="Q5046">
        <v>4</v>
      </c>
      <c r="R5046">
        <v>0.7</v>
      </c>
      <c r="S5046" t="s">
        <v>337</v>
      </c>
      <c r="T5046">
        <v>3</v>
      </c>
      <c r="U5046" t="s">
        <v>355</v>
      </c>
      <c r="V5046">
        <v>2316.1010649538198</v>
      </c>
      <c r="W5046">
        <v>2320.0394369995802</v>
      </c>
      <c r="X5046">
        <v>90000000000</v>
      </c>
      <c r="Y5046">
        <v>1515.3112647999999</v>
      </c>
      <c r="Z5046">
        <f t="shared" si="156"/>
        <v>-0.17246917139611281</v>
      </c>
      <c r="AA5046">
        <f t="shared" si="157"/>
        <v>1.5299728470677574E-2</v>
      </c>
    </row>
    <row r="5047" spans="1:27" x14ac:dyDescent="0.3">
      <c r="A5047" t="s">
        <v>299</v>
      </c>
      <c r="B5047">
        <v>60</v>
      </c>
      <c r="C5047">
        <v>0.3</v>
      </c>
      <c r="D5047">
        <v>2</v>
      </c>
      <c r="E5047">
        <v>0.7</v>
      </c>
      <c r="F5047" t="s">
        <v>336</v>
      </c>
      <c r="G5047">
        <v>4</v>
      </c>
      <c r="H5047">
        <v>3296.5838017804699</v>
      </c>
      <c r="I5047" t="s">
        <v>8</v>
      </c>
      <c r="J5047">
        <v>3</v>
      </c>
      <c r="K5047">
        <v>9</v>
      </c>
      <c r="L5047">
        <v>3.3333333333333299</v>
      </c>
      <c r="M5047">
        <v>27.9247979999991</v>
      </c>
      <c r="N5047" t="s">
        <v>299</v>
      </c>
      <c r="O5047">
        <v>60</v>
      </c>
      <c r="P5047">
        <v>0.3</v>
      </c>
      <c r="Q5047">
        <v>2</v>
      </c>
      <c r="R5047">
        <v>0.7</v>
      </c>
      <c r="S5047" t="s">
        <v>336</v>
      </c>
      <c r="T5047">
        <v>4</v>
      </c>
      <c r="U5047" t="s">
        <v>355</v>
      </c>
      <c r="V5047">
        <v>3985.4333991766198</v>
      </c>
      <c r="W5047">
        <v>3986.3382099104601</v>
      </c>
      <c r="X5047">
        <v>90000000000</v>
      </c>
      <c r="Y5047">
        <v>1511.9796957999999</v>
      </c>
      <c r="Z5047">
        <f t="shared" si="156"/>
        <v>-0.17284182883057697</v>
      </c>
      <c r="AA5047">
        <f t="shared" si="157"/>
        <v>1.8469029761159508E-2</v>
      </c>
    </row>
    <row r="5048" spans="1:27" x14ac:dyDescent="0.3">
      <c r="A5048" t="s">
        <v>254</v>
      </c>
      <c r="B5048">
        <v>30</v>
      </c>
      <c r="C5048">
        <v>0.7</v>
      </c>
      <c r="D5048">
        <v>4</v>
      </c>
      <c r="E5048">
        <v>0.7</v>
      </c>
      <c r="F5048" t="s">
        <v>337</v>
      </c>
      <c r="G5048">
        <v>4</v>
      </c>
      <c r="H5048">
        <v>2364.3430672273398</v>
      </c>
      <c r="I5048" t="s">
        <v>8</v>
      </c>
      <c r="J5048">
        <v>3</v>
      </c>
      <c r="K5048">
        <v>9</v>
      </c>
      <c r="L5048">
        <v>6.6666666666666599</v>
      </c>
      <c r="M5048">
        <v>1.3764270999999999</v>
      </c>
      <c r="N5048" t="s">
        <v>254</v>
      </c>
      <c r="O5048">
        <v>30</v>
      </c>
      <c r="P5048">
        <v>0.7</v>
      </c>
      <c r="Q5048">
        <v>4</v>
      </c>
      <c r="R5048">
        <v>0.7</v>
      </c>
      <c r="S5048" t="s">
        <v>337</v>
      </c>
      <c r="T5048">
        <v>4</v>
      </c>
      <c r="U5048" t="s">
        <v>355</v>
      </c>
      <c r="V5048">
        <v>2859.9960793329901</v>
      </c>
      <c r="W5048">
        <v>2869.7973616303698</v>
      </c>
      <c r="X5048">
        <v>2899.3567836600701</v>
      </c>
      <c r="Y5048">
        <v>660.72157950000803</v>
      </c>
      <c r="Z5048">
        <f t="shared" si="156"/>
        <v>-0.17330548656599795</v>
      </c>
      <c r="AA5048">
        <f t="shared" si="157"/>
        <v>2.0832180190657494E-3</v>
      </c>
    </row>
    <row r="5049" spans="1:27" x14ac:dyDescent="0.3">
      <c r="A5049" t="s">
        <v>226</v>
      </c>
      <c r="B5049">
        <v>30</v>
      </c>
      <c r="C5049">
        <v>0.7</v>
      </c>
      <c r="D5049">
        <v>2</v>
      </c>
      <c r="E5049">
        <v>0.7</v>
      </c>
      <c r="F5049" t="s">
        <v>336</v>
      </c>
      <c r="G5049">
        <v>1</v>
      </c>
      <c r="H5049">
        <v>2905.56822567258</v>
      </c>
      <c r="I5049" t="s">
        <v>2</v>
      </c>
      <c r="J5049">
        <v>0</v>
      </c>
      <c r="K5049">
        <v>7</v>
      </c>
      <c r="L5049">
        <v>3.3333333333333299</v>
      </c>
      <c r="M5049">
        <v>1.8962828999997301</v>
      </c>
      <c r="N5049" t="s">
        <v>226</v>
      </c>
      <c r="O5049">
        <v>30</v>
      </c>
      <c r="P5049">
        <v>0.7</v>
      </c>
      <c r="Q5049">
        <v>2</v>
      </c>
      <c r="R5049">
        <v>0.7</v>
      </c>
      <c r="S5049" t="s">
        <v>336</v>
      </c>
      <c r="T5049">
        <v>1</v>
      </c>
      <c r="U5049" t="s">
        <v>355</v>
      </c>
      <c r="V5049">
        <v>3514.8479890444701</v>
      </c>
      <c r="W5049">
        <v>3514.8479890444701</v>
      </c>
      <c r="X5049">
        <v>3514.8479890444701</v>
      </c>
      <c r="Y5049">
        <v>1022.28750769999</v>
      </c>
      <c r="Z5049">
        <f t="shared" si="156"/>
        <v>-0.17334455580183597</v>
      </c>
      <c r="AA5049">
        <f t="shared" si="157"/>
        <v>1.8549408906170758E-3</v>
      </c>
    </row>
    <row r="5050" spans="1:27" x14ac:dyDescent="0.3">
      <c r="A5050" t="s">
        <v>226</v>
      </c>
      <c r="B5050">
        <v>30</v>
      </c>
      <c r="C5050">
        <v>0.7</v>
      </c>
      <c r="D5050">
        <v>2</v>
      </c>
      <c r="E5050">
        <v>0.7</v>
      </c>
      <c r="F5050" t="s">
        <v>336</v>
      </c>
      <c r="G5050">
        <v>1</v>
      </c>
      <c r="H5050">
        <v>2905.56822567258</v>
      </c>
      <c r="I5050" t="s">
        <v>6</v>
      </c>
      <c r="J5050">
        <v>3</v>
      </c>
      <c r="K5050">
        <v>7</v>
      </c>
      <c r="L5050">
        <v>3.3333333333333299</v>
      </c>
      <c r="M5050">
        <v>1.87360050000006</v>
      </c>
      <c r="N5050" t="s">
        <v>226</v>
      </c>
      <c r="O5050">
        <v>30</v>
      </c>
      <c r="P5050">
        <v>0.7</v>
      </c>
      <c r="Q5050">
        <v>2</v>
      </c>
      <c r="R5050">
        <v>0.7</v>
      </c>
      <c r="S5050" t="s">
        <v>336</v>
      </c>
      <c r="T5050">
        <v>1</v>
      </c>
      <c r="U5050" t="s">
        <v>355</v>
      </c>
      <c r="V5050">
        <v>3514.8479890444701</v>
      </c>
      <c r="W5050">
        <v>3514.8479890444701</v>
      </c>
      <c r="X5050">
        <v>3514.8479890444701</v>
      </c>
      <c r="Y5050">
        <v>1022.28750769999</v>
      </c>
      <c r="Z5050">
        <f t="shared" si="156"/>
        <v>-0.17334455580183597</v>
      </c>
      <c r="AA5050">
        <f t="shared" si="157"/>
        <v>1.8327530033262465E-3</v>
      </c>
    </row>
    <row r="5051" spans="1:27" x14ac:dyDescent="0.3">
      <c r="A5051" t="s">
        <v>226</v>
      </c>
      <c r="B5051">
        <v>30</v>
      </c>
      <c r="C5051">
        <v>0.7</v>
      </c>
      <c r="D5051">
        <v>2</v>
      </c>
      <c r="E5051">
        <v>0.7</v>
      </c>
      <c r="F5051" t="s">
        <v>336</v>
      </c>
      <c r="G5051">
        <v>1</v>
      </c>
      <c r="H5051">
        <v>2905.56822567258</v>
      </c>
      <c r="I5051" t="s">
        <v>10</v>
      </c>
      <c r="J5051">
        <v>4</v>
      </c>
      <c r="K5051">
        <v>7</v>
      </c>
      <c r="L5051">
        <v>3.3333333333333299</v>
      </c>
      <c r="M5051">
        <v>2.0332203999996601</v>
      </c>
      <c r="N5051" t="s">
        <v>226</v>
      </c>
      <c r="O5051">
        <v>30</v>
      </c>
      <c r="P5051">
        <v>0.7</v>
      </c>
      <c r="Q5051">
        <v>2</v>
      </c>
      <c r="R5051">
        <v>0.7</v>
      </c>
      <c r="S5051" t="s">
        <v>336</v>
      </c>
      <c r="T5051">
        <v>1</v>
      </c>
      <c r="U5051" t="s">
        <v>355</v>
      </c>
      <c r="V5051">
        <v>3514.8479890444701</v>
      </c>
      <c r="W5051">
        <v>3514.8479890444701</v>
      </c>
      <c r="X5051">
        <v>3514.8479890444701</v>
      </c>
      <c r="Y5051">
        <v>1022.28750769999</v>
      </c>
      <c r="Z5051">
        <f t="shared" si="156"/>
        <v>-0.17334455580183597</v>
      </c>
      <c r="AA5051">
        <f t="shared" si="157"/>
        <v>1.988892933431353E-3</v>
      </c>
    </row>
    <row r="5052" spans="1:27" x14ac:dyDescent="0.3">
      <c r="A5052" t="s">
        <v>226</v>
      </c>
      <c r="B5052">
        <v>30</v>
      </c>
      <c r="C5052">
        <v>0.7</v>
      </c>
      <c r="D5052">
        <v>2</v>
      </c>
      <c r="E5052">
        <v>0.7</v>
      </c>
      <c r="F5052" t="s">
        <v>336</v>
      </c>
      <c r="G5052">
        <v>1</v>
      </c>
      <c r="H5052">
        <v>2905.56822567258</v>
      </c>
      <c r="I5052" t="s">
        <v>14</v>
      </c>
      <c r="J5052">
        <v>5</v>
      </c>
      <c r="K5052">
        <v>7</v>
      </c>
      <c r="L5052">
        <v>3.3333333333333299</v>
      </c>
      <c r="M5052">
        <v>2.1262710999999399</v>
      </c>
      <c r="N5052" t="s">
        <v>226</v>
      </c>
      <c r="O5052">
        <v>30</v>
      </c>
      <c r="P5052">
        <v>0.7</v>
      </c>
      <c r="Q5052">
        <v>2</v>
      </c>
      <c r="R5052">
        <v>0.7</v>
      </c>
      <c r="S5052" t="s">
        <v>336</v>
      </c>
      <c r="T5052">
        <v>1</v>
      </c>
      <c r="U5052" t="s">
        <v>355</v>
      </c>
      <c r="V5052">
        <v>3514.8479890444701</v>
      </c>
      <c r="W5052">
        <v>3514.8479890444701</v>
      </c>
      <c r="X5052">
        <v>3514.8479890444701</v>
      </c>
      <c r="Y5052">
        <v>1022.28750769999</v>
      </c>
      <c r="Z5052">
        <f t="shared" si="156"/>
        <v>-0.17334455580183597</v>
      </c>
      <c r="AA5052">
        <f t="shared" si="157"/>
        <v>2.0799149788925477E-3</v>
      </c>
    </row>
    <row r="5053" spans="1:27" x14ac:dyDescent="0.3">
      <c r="A5053" t="s">
        <v>239</v>
      </c>
      <c r="B5053">
        <v>30</v>
      </c>
      <c r="C5053">
        <v>0.3</v>
      </c>
      <c r="D5053">
        <v>4</v>
      </c>
      <c r="E5053">
        <v>0.7</v>
      </c>
      <c r="F5053" t="s">
        <v>336</v>
      </c>
      <c r="G5053">
        <v>4</v>
      </c>
      <c r="H5053">
        <v>3093.0910872107602</v>
      </c>
      <c r="I5053" t="s">
        <v>373</v>
      </c>
      <c r="J5053">
        <v>10</v>
      </c>
      <c r="K5053">
        <v>8</v>
      </c>
      <c r="L5053">
        <v>6.6666666666666599</v>
      </c>
      <c r="M5053">
        <v>1.73025469999993</v>
      </c>
      <c r="N5053" t="s">
        <v>238</v>
      </c>
      <c r="O5053">
        <v>30</v>
      </c>
      <c r="P5053">
        <v>0.3</v>
      </c>
      <c r="Q5053">
        <v>4</v>
      </c>
      <c r="R5053">
        <v>0.7</v>
      </c>
      <c r="S5053" t="s">
        <v>336</v>
      </c>
      <c r="T5053">
        <v>3</v>
      </c>
      <c r="U5053" t="s">
        <v>355</v>
      </c>
      <c r="V5053">
        <v>3741.8263548289701</v>
      </c>
      <c r="W5053">
        <v>3869.31315360812</v>
      </c>
      <c r="X5053">
        <v>3986.5055118220698</v>
      </c>
      <c r="Y5053">
        <v>1285.40464169999</v>
      </c>
      <c r="Z5053">
        <f t="shared" si="156"/>
        <v>-0.17337396396842206</v>
      </c>
      <c r="AA5053">
        <f t="shared" si="157"/>
        <v>1.3460778371794358E-3</v>
      </c>
    </row>
    <row r="5054" spans="1:27" x14ac:dyDescent="0.3">
      <c r="A5054" t="s">
        <v>78</v>
      </c>
      <c r="B5054">
        <v>10</v>
      </c>
      <c r="C5054">
        <v>0.3</v>
      </c>
      <c r="D5054">
        <v>4</v>
      </c>
      <c r="E5054">
        <v>0.7</v>
      </c>
      <c r="F5054" t="s">
        <v>336</v>
      </c>
      <c r="G5054">
        <v>3</v>
      </c>
      <c r="H5054">
        <v>2335.9609750771801</v>
      </c>
      <c r="I5054" t="s">
        <v>9</v>
      </c>
      <c r="J5054">
        <v>4</v>
      </c>
      <c r="K5054">
        <v>6</v>
      </c>
      <c r="L5054">
        <v>6.6666666666666599</v>
      </c>
      <c r="M5054">
        <v>0.139532199999997</v>
      </c>
      <c r="N5054" t="s">
        <v>78</v>
      </c>
      <c r="O5054">
        <v>10</v>
      </c>
      <c r="P5054">
        <v>0.3</v>
      </c>
      <c r="Q5054">
        <v>4</v>
      </c>
      <c r="R5054">
        <v>0.7</v>
      </c>
      <c r="S5054" t="s">
        <v>336</v>
      </c>
      <c r="T5054">
        <v>3</v>
      </c>
      <c r="U5054" t="s">
        <v>355</v>
      </c>
      <c r="V5054">
        <v>2826.3064999953899</v>
      </c>
      <c r="W5054">
        <v>2893.12856191026</v>
      </c>
      <c r="X5054">
        <v>90000000000</v>
      </c>
      <c r="Y5054">
        <v>69.5495453999999</v>
      </c>
      <c r="Z5054">
        <f t="shared" si="156"/>
        <v>-0.17349340028019239</v>
      </c>
      <c r="AA5054">
        <f t="shared" si="157"/>
        <v>2.0062273476772027E-3</v>
      </c>
    </row>
    <row r="5055" spans="1:27" x14ac:dyDescent="0.3">
      <c r="A5055" t="s">
        <v>164</v>
      </c>
      <c r="B5055">
        <v>20</v>
      </c>
      <c r="C5055">
        <v>0.3</v>
      </c>
      <c r="D5055">
        <v>4</v>
      </c>
      <c r="E5055">
        <v>0.7</v>
      </c>
      <c r="F5055" t="s">
        <v>337</v>
      </c>
      <c r="G5055">
        <v>4</v>
      </c>
      <c r="H5055">
        <v>1350.0850256404599</v>
      </c>
      <c r="I5055" t="s">
        <v>1</v>
      </c>
      <c r="J5055">
        <v>0</v>
      </c>
      <c r="K5055">
        <v>6</v>
      </c>
      <c r="L5055">
        <v>6.6666666666666599</v>
      </c>
      <c r="M5055">
        <v>0.50206200000002299</v>
      </c>
      <c r="N5055" t="s">
        <v>164</v>
      </c>
      <c r="O5055">
        <v>20</v>
      </c>
      <c r="P5055">
        <v>0.3</v>
      </c>
      <c r="Q5055">
        <v>4</v>
      </c>
      <c r="R5055">
        <v>0.7</v>
      </c>
      <c r="S5055" t="s">
        <v>337</v>
      </c>
      <c r="T5055">
        <v>4</v>
      </c>
      <c r="U5055" t="s">
        <v>355</v>
      </c>
      <c r="V5055">
        <v>1633.51783109035</v>
      </c>
      <c r="W5055">
        <v>1669.3643086044301</v>
      </c>
      <c r="X5055">
        <v>1812.0262545742501</v>
      </c>
      <c r="Y5055">
        <v>230.25566869999901</v>
      </c>
      <c r="Z5055">
        <f t="shared" si="156"/>
        <v>-0.17351068966336458</v>
      </c>
      <c r="AA5055">
        <f t="shared" si="157"/>
        <v>2.1804544610546004E-3</v>
      </c>
    </row>
    <row r="5056" spans="1:27" x14ac:dyDescent="0.3">
      <c r="A5056" t="s">
        <v>164</v>
      </c>
      <c r="B5056">
        <v>20</v>
      </c>
      <c r="C5056">
        <v>0.3</v>
      </c>
      <c r="D5056">
        <v>4</v>
      </c>
      <c r="E5056">
        <v>0.7</v>
      </c>
      <c r="F5056" t="s">
        <v>337</v>
      </c>
      <c r="G5056">
        <v>4</v>
      </c>
      <c r="H5056">
        <v>1350.0850256404599</v>
      </c>
      <c r="I5056" t="s">
        <v>5</v>
      </c>
      <c r="J5056">
        <v>3</v>
      </c>
      <c r="K5056">
        <v>6</v>
      </c>
      <c r="L5056">
        <v>6.6666666666666599</v>
      </c>
      <c r="M5056">
        <v>0.44365129999999903</v>
      </c>
      <c r="N5056" t="s">
        <v>164</v>
      </c>
      <c r="O5056">
        <v>20</v>
      </c>
      <c r="P5056">
        <v>0.3</v>
      </c>
      <c r="Q5056">
        <v>4</v>
      </c>
      <c r="R5056">
        <v>0.7</v>
      </c>
      <c r="S5056" t="s">
        <v>337</v>
      </c>
      <c r="T5056">
        <v>4</v>
      </c>
      <c r="U5056" t="s">
        <v>355</v>
      </c>
      <c r="V5056">
        <v>1633.51783109035</v>
      </c>
      <c r="W5056">
        <v>1669.3643086044301</v>
      </c>
      <c r="X5056">
        <v>1812.0262545742501</v>
      </c>
      <c r="Y5056">
        <v>230.25566869999901</v>
      </c>
      <c r="Z5056">
        <f t="shared" si="156"/>
        <v>-0.17351068966336458</v>
      </c>
      <c r="AA5056">
        <f t="shared" si="157"/>
        <v>1.9267768846031497E-3</v>
      </c>
    </row>
    <row r="5057" spans="1:27" x14ac:dyDescent="0.3">
      <c r="A5057" t="s">
        <v>164</v>
      </c>
      <c r="B5057">
        <v>20</v>
      </c>
      <c r="C5057">
        <v>0.3</v>
      </c>
      <c r="D5057">
        <v>4</v>
      </c>
      <c r="E5057">
        <v>0.7</v>
      </c>
      <c r="F5057" t="s">
        <v>337</v>
      </c>
      <c r="G5057">
        <v>4</v>
      </c>
      <c r="H5057">
        <v>1350.0850256404599</v>
      </c>
      <c r="I5057" t="s">
        <v>9</v>
      </c>
      <c r="J5057">
        <v>4</v>
      </c>
      <c r="K5057">
        <v>6</v>
      </c>
      <c r="L5057">
        <v>6.6666666666666599</v>
      </c>
      <c r="M5057">
        <v>0.481081399999993</v>
      </c>
      <c r="N5057" t="s">
        <v>164</v>
      </c>
      <c r="O5057">
        <v>20</v>
      </c>
      <c r="P5057">
        <v>0.3</v>
      </c>
      <c r="Q5057">
        <v>4</v>
      </c>
      <c r="R5057">
        <v>0.7</v>
      </c>
      <c r="S5057" t="s">
        <v>337</v>
      </c>
      <c r="T5057">
        <v>4</v>
      </c>
      <c r="U5057" t="s">
        <v>355</v>
      </c>
      <c r="V5057">
        <v>1633.51783109035</v>
      </c>
      <c r="W5057">
        <v>1669.3643086044301</v>
      </c>
      <c r="X5057">
        <v>1812.0262545742501</v>
      </c>
      <c r="Y5057">
        <v>230.25566869999901</v>
      </c>
      <c r="Z5057">
        <f t="shared" si="156"/>
        <v>-0.17351068966336458</v>
      </c>
      <c r="AA5057">
        <f t="shared" si="157"/>
        <v>2.0893357488922272E-3</v>
      </c>
    </row>
    <row r="5058" spans="1:27" x14ac:dyDescent="0.3">
      <c r="A5058" t="s">
        <v>164</v>
      </c>
      <c r="B5058">
        <v>20</v>
      </c>
      <c r="C5058">
        <v>0.3</v>
      </c>
      <c r="D5058">
        <v>4</v>
      </c>
      <c r="E5058">
        <v>0.7</v>
      </c>
      <c r="F5058" t="s">
        <v>337</v>
      </c>
      <c r="G5058">
        <v>4</v>
      </c>
      <c r="H5058">
        <v>1350.0850256404599</v>
      </c>
      <c r="I5058" t="s">
        <v>13</v>
      </c>
      <c r="J5058">
        <v>5</v>
      </c>
      <c r="K5058">
        <v>6</v>
      </c>
      <c r="L5058">
        <v>6.6666666666666599</v>
      </c>
      <c r="M5058">
        <v>0.44973049999998599</v>
      </c>
      <c r="N5058" t="s">
        <v>164</v>
      </c>
      <c r="O5058">
        <v>20</v>
      </c>
      <c r="P5058">
        <v>0.3</v>
      </c>
      <c r="Q5058">
        <v>4</v>
      </c>
      <c r="R5058">
        <v>0.7</v>
      </c>
      <c r="S5058" t="s">
        <v>337</v>
      </c>
      <c r="T5058">
        <v>4</v>
      </c>
      <c r="U5058" t="s">
        <v>355</v>
      </c>
      <c r="V5058">
        <v>1633.51783109035</v>
      </c>
      <c r="W5058">
        <v>1669.3643086044301</v>
      </c>
      <c r="X5058">
        <v>1812.0262545742501</v>
      </c>
      <c r="Y5058">
        <v>230.25566869999901</v>
      </c>
      <c r="Z5058">
        <f t="shared" ref="Z5058:Z5121" si="158">(H5058-V5058)/V5058</f>
        <v>-0.17351068966336458</v>
      </c>
      <c r="AA5058">
        <f t="shared" ref="AA5058:AA5121" si="159">M5058/Y5058</f>
        <v>1.9531788404564387E-3</v>
      </c>
    </row>
    <row r="5059" spans="1:27" x14ac:dyDescent="0.3">
      <c r="A5059" t="s">
        <v>156</v>
      </c>
      <c r="B5059">
        <v>20</v>
      </c>
      <c r="C5059">
        <v>0.3</v>
      </c>
      <c r="D5059">
        <v>4</v>
      </c>
      <c r="E5059">
        <v>0.7</v>
      </c>
      <c r="F5059" t="s">
        <v>336</v>
      </c>
      <c r="G5059">
        <v>1</v>
      </c>
      <c r="H5059">
        <v>2519.1851737931602</v>
      </c>
      <c r="I5059" t="s">
        <v>13</v>
      </c>
      <c r="J5059">
        <v>5</v>
      </c>
      <c r="K5059">
        <v>6</v>
      </c>
      <c r="L5059">
        <v>6.6666666666666599</v>
      </c>
      <c r="M5059">
        <v>0.765938000000005</v>
      </c>
      <c r="N5059" t="s">
        <v>156</v>
      </c>
      <c r="O5059">
        <v>20</v>
      </c>
      <c r="P5059">
        <v>0.3</v>
      </c>
      <c r="Q5059">
        <v>4</v>
      </c>
      <c r="R5059">
        <v>0.7</v>
      </c>
      <c r="S5059" t="s">
        <v>336</v>
      </c>
      <c r="T5059">
        <v>1</v>
      </c>
      <c r="U5059" t="s">
        <v>355</v>
      </c>
      <c r="V5059">
        <v>3048.7728401061399</v>
      </c>
      <c r="W5059">
        <v>3058.5503927147101</v>
      </c>
      <c r="X5059">
        <v>3253.5791338376698</v>
      </c>
      <c r="Y5059">
        <v>366.38810430000001</v>
      </c>
      <c r="Z5059">
        <f t="shared" si="158"/>
        <v>-0.17370519028060571</v>
      </c>
      <c r="AA5059">
        <f t="shared" si="159"/>
        <v>2.0905100111352198E-3</v>
      </c>
    </row>
    <row r="5060" spans="1:27" x14ac:dyDescent="0.3">
      <c r="A5060" t="s">
        <v>156</v>
      </c>
      <c r="B5060">
        <v>20</v>
      </c>
      <c r="C5060">
        <v>0.3</v>
      </c>
      <c r="D5060">
        <v>4</v>
      </c>
      <c r="E5060">
        <v>0.7</v>
      </c>
      <c r="F5060" t="s">
        <v>336</v>
      </c>
      <c r="G5060">
        <v>1</v>
      </c>
      <c r="H5060">
        <v>2519.1546479398498</v>
      </c>
      <c r="I5060" t="s">
        <v>1</v>
      </c>
      <c r="J5060">
        <v>0</v>
      </c>
      <c r="K5060">
        <v>6</v>
      </c>
      <c r="L5060">
        <v>6.6666666666666599</v>
      </c>
      <c r="M5060">
        <v>0.89961560000000396</v>
      </c>
      <c r="N5060" t="s">
        <v>156</v>
      </c>
      <c r="O5060">
        <v>20</v>
      </c>
      <c r="P5060">
        <v>0.3</v>
      </c>
      <c r="Q5060">
        <v>4</v>
      </c>
      <c r="R5060">
        <v>0.7</v>
      </c>
      <c r="S5060" t="s">
        <v>336</v>
      </c>
      <c r="T5060">
        <v>1</v>
      </c>
      <c r="U5060" t="s">
        <v>355</v>
      </c>
      <c r="V5060">
        <v>3048.7728401061399</v>
      </c>
      <c r="W5060">
        <v>3058.5503927147101</v>
      </c>
      <c r="X5060">
        <v>3253.5791338376698</v>
      </c>
      <c r="Y5060">
        <v>366.38810430000001</v>
      </c>
      <c r="Z5060">
        <f t="shared" si="158"/>
        <v>-0.17371520278560734</v>
      </c>
      <c r="AA5060">
        <f t="shared" si="159"/>
        <v>2.4553624679457256E-3</v>
      </c>
    </row>
    <row r="5061" spans="1:27" x14ac:dyDescent="0.3">
      <c r="A5061" t="s">
        <v>156</v>
      </c>
      <c r="B5061">
        <v>20</v>
      </c>
      <c r="C5061">
        <v>0.3</v>
      </c>
      <c r="D5061">
        <v>4</v>
      </c>
      <c r="E5061">
        <v>0.7</v>
      </c>
      <c r="F5061" t="s">
        <v>336</v>
      </c>
      <c r="G5061">
        <v>1</v>
      </c>
      <c r="H5061">
        <v>2519.0934951475501</v>
      </c>
      <c r="I5061" t="s">
        <v>5</v>
      </c>
      <c r="J5061">
        <v>3</v>
      </c>
      <c r="K5061">
        <v>6</v>
      </c>
      <c r="L5061">
        <v>6.6666666666666599</v>
      </c>
      <c r="M5061">
        <v>0.96154780000000495</v>
      </c>
      <c r="N5061" t="s">
        <v>156</v>
      </c>
      <c r="O5061">
        <v>20</v>
      </c>
      <c r="P5061">
        <v>0.3</v>
      </c>
      <c r="Q5061">
        <v>4</v>
      </c>
      <c r="R5061">
        <v>0.7</v>
      </c>
      <c r="S5061" t="s">
        <v>336</v>
      </c>
      <c r="T5061">
        <v>1</v>
      </c>
      <c r="U5061" t="s">
        <v>355</v>
      </c>
      <c r="V5061">
        <v>3048.7728401061399</v>
      </c>
      <c r="W5061">
        <v>3058.5503927147101</v>
      </c>
      <c r="X5061">
        <v>3253.5791338376698</v>
      </c>
      <c r="Y5061">
        <v>366.38810430000001</v>
      </c>
      <c r="Z5061">
        <f t="shared" si="158"/>
        <v>-0.17373526095179645</v>
      </c>
      <c r="AA5061">
        <f t="shared" si="159"/>
        <v>2.6243968860208567E-3</v>
      </c>
    </row>
    <row r="5062" spans="1:27" x14ac:dyDescent="0.3">
      <c r="A5062" t="s">
        <v>156</v>
      </c>
      <c r="B5062">
        <v>20</v>
      </c>
      <c r="C5062">
        <v>0.3</v>
      </c>
      <c r="D5062">
        <v>4</v>
      </c>
      <c r="E5062">
        <v>0.7</v>
      </c>
      <c r="F5062" t="s">
        <v>336</v>
      </c>
      <c r="G5062">
        <v>1</v>
      </c>
      <c r="H5062">
        <v>2518.93748878427</v>
      </c>
      <c r="I5062" t="s">
        <v>9</v>
      </c>
      <c r="J5062">
        <v>4</v>
      </c>
      <c r="K5062">
        <v>6</v>
      </c>
      <c r="L5062">
        <v>6.6666666666666599</v>
      </c>
      <c r="M5062">
        <v>0.74970639999997901</v>
      </c>
      <c r="N5062" t="s">
        <v>156</v>
      </c>
      <c r="O5062">
        <v>20</v>
      </c>
      <c r="P5062">
        <v>0.3</v>
      </c>
      <c r="Q5062">
        <v>4</v>
      </c>
      <c r="R5062">
        <v>0.7</v>
      </c>
      <c r="S5062" t="s">
        <v>336</v>
      </c>
      <c r="T5062">
        <v>1</v>
      </c>
      <c r="U5062" t="s">
        <v>355</v>
      </c>
      <c r="V5062">
        <v>3048.7728401061399</v>
      </c>
      <c r="W5062">
        <v>3058.5503927147101</v>
      </c>
      <c r="X5062">
        <v>3253.5791338376698</v>
      </c>
      <c r="Y5062">
        <v>366.38810430000001</v>
      </c>
      <c r="Z5062">
        <f t="shared" si="158"/>
        <v>-0.17378643116730999</v>
      </c>
      <c r="AA5062">
        <f t="shared" si="159"/>
        <v>2.0462083544778966E-3</v>
      </c>
    </row>
    <row r="5063" spans="1:27" x14ac:dyDescent="0.3">
      <c r="A5063" t="s">
        <v>112</v>
      </c>
      <c r="B5063">
        <v>20</v>
      </c>
      <c r="C5063">
        <v>0.7</v>
      </c>
      <c r="D5063">
        <v>2</v>
      </c>
      <c r="E5063">
        <v>0.3</v>
      </c>
      <c r="F5063" t="s">
        <v>337</v>
      </c>
      <c r="G5063">
        <v>2</v>
      </c>
      <c r="H5063">
        <v>2387.9380394223799</v>
      </c>
      <c r="I5063" t="s">
        <v>373</v>
      </c>
      <c r="J5063">
        <v>10</v>
      </c>
      <c r="K5063">
        <v>8</v>
      </c>
      <c r="L5063">
        <v>3.3333333333333299</v>
      </c>
      <c r="M5063">
        <v>1.9646646000000201</v>
      </c>
      <c r="N5063" t="s">
        <v>153</v>
      </c>
      <c r="O5063">
        <v>20</v>
      </c>
      <c r="P5063">
        <v>0.7</v>
      </c>
      <c r="Q5063">
        <v>2</v>
      </c>
      <c r="R5063">
        <v>0.7</v>
      </c>
      <c r="S5063" t="s">
        <v>337</v>
      </c>
      <c r="T5063">
        <v>3</v>
      </c>
      <c r="U5063" t="s">
        <v>355</v>
      </c>
      <c r="V5063">
        <v>2890.4495327006098</v>
      </c>
      <c r="W5063">
        <v>2890.4495327006098</v>
      </c>
      <c r="X5063">
        <v>2890.4495327006098</v>
      </c>
      <c r="Y5063">
        <v>206.113896899998</v>
      </c>
      <c r="Z5063">
        <f t="shared" si="158"/>
        <v>-0.17385236711215729</v>
      </c>
      <c r="AA5063">
        <f t="shared" si="159"/>
        <v>9.5319366114999648E-3</v>
      </c>
    </row>
    <row r="5064" spans="1:27" x14ac:dyDescent="0.3">
      <c r="A5064" t="s">
        <v>293</v>
      </c>
      <c r="B5064">
        <v>60</v>
      </c>
      <c r="C5064">
        <v>0.7</v>
      </c>
      <c r="D5064">
        <v>4</v>
      </c>
      <c r="E5064">
        <v>0.3</v>
      </c>
      <c r="F5064" t="s">
        <v>337</v>
      </c>
      <c r="G5064">
        <v>3</v>
      </c>
      <c r="H5064">
        <v>2476.0483788666602</v>
      </c>
      <c r="I5064" t="s">
        <v>373</v>
      </c>
      <c r="J5064">
        <v>10</v>
      </c>
      <c r="K5064">
        <v>8</v>
      </c>
      <c r="L5064">
        <v>6.6666666666666599</v>
      </c>
      <c r="M5064">
        <v>13.079229799999601</v>
      </c>
      <c r="N5064" t="s">
        <v>288</v>
      </c>
      <c r="O5064">
        <v>60</v>
      </c>
      <c r="P5064">
        <v>0.7</v>
      </c>
      <c r="Q5064">
        <v>4</v>
      </c>
      <c r="R5064">
        <v>0.3</v>
      </c>
      <c r="S5064" t="s">
        <v>336</v>
      </c>
      <c r="T5064">
        <v>3</v>
      </c>
      <c r="U5064" t="s">
        <v>355</v>
      </c>
      <c r="V5064">
        <v>2997.2596281833698</v>
      </c>
      <c r="W5064">
        <v>2997.2596281833698</v>
      </c>
      <c r="X5064">
        <v>90000000000</v>
      </c>
      <c r="Y5064">
        <v>1512.0616691999801</v>
      </c>
      <c r="Z5064">
        <f t="shared" si="158"/>
        <v>-0.1738959296070772</v>
      </c>
      <c r="AA5064">
        <f t="shared" si="159"/>
        <v>8.6499314587610166E-3</v>
      </c>
    </row>
    <row r="5065" spans="1:27" x14ac:dyDescent="0.3">
      <c r="A5065" t="s">
        <v>79</v>
      </c>
      <c r="B5065">
        <v>10</v>
      </c>
      <c r="C5065">
        <v>0.3</v>
      </c>
      <c r="D5065">
        <v>4</v>
      </c>
      <c r="E5065">
        <v>0.7</v>
      </c>
      <c r="F5065" t="s">
        <v>336</v>
      </c>
      <c r="G5065">
        <v>4</v>
      </c>
      <c r="H5065">
        <v>2081.4329706572898</v>
      </c>
      <c r="I5065" t="s">
        <v>4</v>
      </c>
      <c r="J5065">
        <v>0</v>
      </c>
      <c r="K5065">
        <v>9</v>
      </c>
      <c r="L5065">
        <v>6.6666666666666599</v>
      </c>
      <c r="M5065">
        <v>5.7798900000001603E-2</v>
      </c>
      <c r="N5065" t="s">
        <v>79</v>
      </c>
      <c r="O5065">
        <v>10</v>
      </c>
      <c r="P5065">
        <v>0.3</v>
      </c>
      <c r="Q5065">
        <v>4</v>
      </c>
      <c r="R5065">
        <v>0.7</v>
      </c>
      <c r="S5065" t="s">
        <v>336</v>
      </c>
      <c r="T5065">
        <v>4</v>
      </c>
      <c r="U5065" t="s">
        <v>355</v>
      </c>
      <c r="V5065">
        <v>2520.09842092188</v>
      </c>
      <c r="W5065">
        <v>2775.6753464042599</v>
      </c>
      <c r="X5065">
        <v>90000000000</v>
      </c>
      <c r="Y5065">
        <v>30.382898600000001</v>
      </c>
      <c r="Z5065">
        <f t="shared" si="158"/>
        <v>-0.17406679303585351</v>
      </c>
      <c r="AA5065">
        <f t="shared" si="159"/>
        <v>1.9023497646140188E-3</v>
      </c>
    </row>
    <row r="5066" spans="1:27" x14ac:dyDescent="0.3">
      <c r="A5066" t="s">
        <v>84</v>
      </c>
      <c r="B5066">
        <v>10</v>
      </c>
      <c r="C5066">
        <v>0.3</v>
      </c>
      <c r="D5066">
        <v>4</v>
      </c>
      <c r="E5066">
        <v>0.7</v>
      </c>
      <c r="F5066" t="s">
        <v>337</v>
      </c>
      <c r="G5066">
        <v>4</v>
      </c>
      <c r="H5066">
        <v>872.23116209873297</v>
      </c>
      <c r="I5066" t="s">
        <v>2</v>
      </c>
      <c r="J5066">
        <v>0</v>
      </c>
      <c r="K5066">
        <v>7</v>
      </c>
      <c r="L5066">
        <v>6.6666666666666599</v>
      </c>
      <c r="M5066">
        <v>1.70448000000007E-2</v>
      </c>
      <c r="N5066" t="s">
        <v>84</v>
      </c>
      <c r="O5066">
        <v>10</v>
      </c>
      <c r="P5066">
        <v>0.3</v>
      </c>
      <c r="Q5066">
        <v>4</v>
      </c>
      <c r="R5066">
        <v>0.7</v>
      </c>
      <c r="S5066" t="s">
        <v>337</v>
      </c>
      <c r="T5066">
        <v>4</v>
      </c>
      <c r="U5066" t="s">
        <v>355</v>
      </c>
      <c r="V5066">
        <v>1056.10148270492</v>
      </c>
      <c r="W5066">
        <v>1077.1572769060899</v>
      </c>
      <c r="X5066">
        <v>1102.8508107463099</v>
      </c>
      <c r="Y5066">
        <v>10.660569199999999</v>
      </c>
      <c r="Z5066">
        <f t="shared" si="158"/>
        <v>-0.17410289031623427</v>
      </c>
      <c r="AA5066">
        <f t="shared" si="159"/>
        <v>1.5988639706030613E-3</v>
      </c>
    </row>
    <row r="5067" spans="1:27" x14ac:dyDescent="0.3">
      <c r="A5067" t="s">
        <v>84</v>
      </c>
      <c r="B5067">
        <v>10</v>
      </c>
      <c r="C5067">
        <v>0.3</v>
      </c>
      <c r="D5067">
        <v>4</v>
      </c>
      <c r="E5067">
        <v>0.7</v>
      </c>
      <c r="F5067" t="s">
        <v>337</v>
      </c>
      <c r="G5067">
        <v>4</v>
      </c>
      <c r="H5067">
        <v>872.23116209873297</v>
      </c>
      <c r="I5067" t="s">
        <v>6</v>
      </c>
      <c r="J5067">
        <v>3</v>
      </c>
      <c r="K5067">
        <v>7</v>
      </c>
      <c r="L5067">
        <v>6.6666666666666599</v>
      </c>
      <c r="M5067">
        <v>1.6896700000003699E-2</v>
      </c>
      <c r="N5067" t="s">
        <v>84</v>
      </c>
      <c r="O5067">
        <v>10</v>
      </c>
      <c r="P5067">
        <v>0.3</v>
      </c>
      <c r="Q5067">
        <v>4</v>
      </c>
      <c r="R5067">
        <v>0.7</v>
      </c>
      <c r="S5067" t="s">
        <v>337</v>
      </c>
      <c r="T5067">
        <v>4</v>
      </c>
      <c r="U5067" t="s">
        <v>355</v>
      </c>
      <c r="V5067">
        <v>1056.10148270492</v>
      </c>
      <c r="W5067">
        <v>1077.1572769060899</v>
      </c>
      <c r="X5067">
        <v>1102.8508107463099</v>
      </c>
      <c r="Y5067">
        <v>10.660569199999999</v>
      </c>
      <c r="Z5067">
        <f t="shared" si="158"/>
        <v>-0.17410289031623427</v>
      </c>
      <c r="AA5067">
        <f t="shared" si="159"/>
        <v>1.5849716542343443E-3</v>
      </c>
    </row>
    <row r="5068" spans="1:27" x14ac:dyDescent="0.3">
      <c r="A5068" t="s">
        <v>84</v>
      </c>
      <c r="B5068">
        <v>10</v>
      </c>
      <c r="C5068">
        <v>0.3</v>
      </c>
      <c r="D5068">
        <v>4</v>
      </c>
      <c r="E5068">
        <v>0.7</v>
      </c>
      <c r="F5068" t="s">
        <v>337</v>
      </c>
      <c r="G5068">
        <v>4</v>
      </c>
      <c r="H5068">
        <v>872.23116209873297</v>
      </c>
      <c r="I5068" t="s">
        <v>10</v>
      </c>
      <c r="J5068">
        <v>4</v>
      </c>
      <c r="K5068">
        <v>7</v>
      </c>
      <c r="L5068">
        <v>6.6666666666666599</v>
      </c>
      <c r="M5068">
        <v>1.38345000000015E-2</v>
      </c>
      <c r="N5068" t="s">
        <v>84</v>
      </c>
      <c r="O5068">
        <v>10</v>
      </c>
      <c r="P5068">
        <v>0.3</v>
      </c>
      <c r="Q5068">
        <v>4</v>
      </c>
      <c r="R5068">
        <v>0.7</v>
      </c>
      <c r="S5068" t="s">
        <v>337</v>
      </c>
      <c r="T5068">
        <v>4</v>
      </c>
      <c r="U5068" t="s">
        <v>355</v>
      </c>
      <c r="V5068">
        <v>1056.10148270492</v>
      </c>
      <c r="W5068">
        <v>1077.1572769060899</v>
      </c>
      <c r="X5068">
        <v>1102.8508107463099</v>
      </c>
      <c r="Y5068">
        <v>10.660569199999999</v>
      </c>
      <c r="Z5068">
        <f t="shared" si="158"/>
        <v>-0.17410289031623427</v>
      </c>
      <c r="AA5068">
        <f t="shared" si="159"/>
        <v>1.2977262039630586E-3</v>
      </c>
    </row>
    <row r="5069" spans="1:27" x14ac:dyDescent="0.3">
      <c r="A5069" t="s">
        <v>84</v>
      </c>
      <c r="B5069">
        <v>10</v>
      </c>
      <c r="C5069">
        <v>0.3</v>
      </c>
      <c r="D5069">
        <v>4</v>
      </c>
      <c r="E5069">
        <v>0.7</v>
      </c>
      <c r="F5069" t="s">
        <v>337</v>
      </c>
      <c r="G5069">
        <v>4</v>
      </c>
      <c r="H5069">
        <v>872.23116209873297</v>
      </c>
      <c r="I5069" t="s">
        <v>14</v>
      </c>
      <c r="J5069">
        <v>5</v>
      </c>
      <c r="K5069">
        <v>7</v>
      </c>
      <c r="L5069">
        <v>6.6666666666666599</v>
      </c>
      <c r="M5069">
        <v>1.3650900000001701E-2</v>
      </c>
      <c r="N5069" t="s">
        <v>84</v>
      </c>
      <c r="O5069">
        <v>10</v>
      </c>
      <c r="P5069">
        <v>0.3</v>
      </c>
      <c r="Q5069">
        <v>4</v>
      </c>
      <c r="R5069">
        <v>0.7</v>
      </c>
      <c r="S5069" t="s">
        <v>337</v>
      </c>
      <c r="T5069">
        <v>4</v>
      </c>
      <c r="U5069" t="s">
        <v>355</v>
      </c>
      <c r="V5069">
        <v>1056.10148270492</v>
      </c>
      <c r="W5069">
        <v>1077.1572769060899</v>
      </c>
      <c r="X5069">
        <v>1102.8508107463099</v>
      </c>
      <c r="Y5069">
        <v>10.660569199999999</v>
      </c>
      <c r="Z5069">
        <f t="shared" si="158"/>
        <v>-0.17410289031623427</v>
      </c>
      <c r="AA5069">
        <f t="shared" si="159"/>
        <v>1.2805038590248728E-3</v>
      </c>
    </row>
    <row r="5070" spans="1:27" x14ac:dyDescent="0.3">
      <c r="A5070" t="s">
        <v>277</v>
      </c>
      <c r="B5070">
        <v>60</v>
      </c>
      <c r="C5070">
        <v>0.3</v>
      </c>
      <c r="D5070">
        <v>4</v>
      </c>
      <c r="E5070">
        <v>0.3</v>
      </c>
      <c r="F5070" t="s">
        <v>336</v>
      </c>
      <c r="G5070">
        <v>2</v>
      </c>
      <c r="H5070">
        <v>1713.2478732767099</v>
      </c>
      <c r="I5070" t="s">
        <v>1</v>
      </c>
      <c r="J5070">
        <v>0</v>
      </c>
      <c r="K5070">
        <v>6</v>
      </c>
      <c r="L5070">
        <v>6.6666666666666599</v>
      </c>
      <c r="M5070">
        <v>16.0796338</v>
      </c>
      <c r="N5070" t="s">
        <v>277</v>
      </c>
      <c r="O5070">
        <v>60</v>
      </c>
      <c r="P5070">
        <v>0.3</v>
      </c>
      <c r="Q5070">
        <v>4</v>
      </c>
      <c r="R5070">
        <v>0.3</v>
      </c>
      <c r="S5070" t="s">
        <v>336</v>
      </c>
      <c r="T5070">
        <v>2</v>
      </c>
      <c r="U5070" t="s">
        <v>355</v>
      </c>
      <c r="V5070">
        <v>2074.5048331707599</v>
      </c>
      <c r="W5070">
        <v>2074.5048331707599</v>
      </c>
      <c r="X5070">
        <v>90000000000</v>
      </c>
      <c r="Y5070">
        <v>1504.69717379999</v>
      </c>
      <c r="Z5070">
        <f t="shared" si="158"/>
        <v>-0.17414129584932792</v>
      </c>
      <c r="AA5070">
        <f t="shared" si="159"/>
        <v>1.068629228523916E-2</v>
      </c>
    </row>
    <row r="5071" spans="1:27" x14ac:dyDescent="0.3">
      <c r="A5071" t="s">
        <v>277</v>
      </c>
      <c r="B5071">
        <v>60</v>
      </c>
      <c r="C5071">
        <v>0.3</v>
      </c>
      <c r="D5071">
        <v>4</v>
      </c>
      <c r="E5071">
        <v>0.3</v>
      </c>
      <c r="F5071" t="s">
        <v>336</v>
      </c>
      <c r="G5071">
        <v>2</v>
      </c>
      <c r="H5071">
        <v>1713.2478732767099</v>
      </c>
      <c r="I5071" t="s">
        <v>5</v>
      </c>
      <c r="J5071">
        <v>3</v>
      </c>
      <c r="K5071">
        <v>6</v>
      </c>
      <c r="L5071">
        <v>6.6666666666666599</v>
      </c>
      <c r="M5071">
        <v>18.578109100000798</v>
      </c>
      <c r="N5071" t="s">
        <v>277</v>
      </c>
      <c r="O5071">
        <v>60</v>
      </c>
      <c r="P5071">
        <v>0.3</v>
      </c>
      <c r="Q5071">
        <v>4</v>
      </c>
      <c r="R5071">
        <v>0.3</v>
      </c>
      <c r="S5071" t="s">
        <v>336</v>
      </c>
      <c r="T5071">
        <v>2</v>
      </c>
      <c r="U5071" t="s">
        <v>355</v>
      </c>
      <c r="V5071">
        <v>2074.5048331707599</v>
      </c>
      <c r="W5071">
        <v>2074.5048331707599</v>
      </c>
      <c r="X5071">
        <v>90000000000</v>
      </c>
      <c r="Y5071">
        <v>1504.69717379999</v>
      </c>
      <c r="Z5071">
        <f t="shared" si="158"/>
        <v>-0.17414129584932792</v>
      </c>
      <c r="AA5071">
        <f t="shared" si="159"/>
        <v>1.2346742868588834E-2</v>
      </c>
    </row>
    <row r="5072" spans="1:27" x14ac:dyDescent="0.3">
      <c r="A5072" t="s">
        <v>277</v>
      </c>
      <c r="B5072">
        <v>60</v>
      </c>
      <c r="C5072">
        <v>0.3</v>
      </c>
      <c r="D5072">
        <v>4</v>
      </c>
      <c r="E5072">
        <v>0.3</v>
      </c>
      <c r="F5072" t="s">
        <v>336</v>
      </c>
      <c r="G5072">
        <v>2</v>
      </c>
      <c r="H5072">
        <v>1713.2478732767099</v>
      </c>
      <c r="I5072" t="s">
        <v>9</v>
      </c>
      <c r="J5072">
        <v>4</v>
      </c>
      <c r="K5072">
        <v>6</v>
      </c>
      <c r="L5072">
        <v>6.6666666666666599</v>
      </c>
      <c r="M5072">
        <v>19.400454099999401</v>
      </c>
      <c r="N5072" t="s">
        <v>277</v>
      </c>
      <c r="O5072">
        <v>60</v>
      </c>
      <c r="P5072">
        <v>0.3</v>
      </c>
      <c r="Q5072">
        <v>4</v>
      </c>
      <c r="R5072">
        <v>0.3</v>
      </c>
      <c r="S5072" t="s">
        <v>336</v>
      </c>
      <c r="T5072">
        <v>2</v>
      </c>
      <c r="U5072" t="s">
        <v>355</v>
      </c>
      <c r="V5072">
        <v>2074.5048331707599</v>
      </c>
      <c r="W5072">
        <v>2074.5048331707599</v>
      </c>
      <c r="X5072">
        <v>90000000000</v>
      </c>
      <c r="Y5072">
        <v>1504.69717379999</v>
      </c>
      <c r="Z5072">
        <f t="shared" si="158"/>
        <v>-0.17414129584932792</v>
      </c>
      <c r="AA5072">
        <f t="shared" si="159"/>
        <v>1.2893261473340271E-2</v>
      </c>
    </row>
    <row r="5073" spans="1:27" x14ac:dyDescent="0.3">
      <c r="A5073" t="s">
        <v>277</v>
      </c>
      <c r="B5073">
        <v>60</v>
      </c>
      <c r="C5073">
        <v>0.3</v>
      </c>
      <c r="D5073">
        <v>4</v>
      </c>
      <c r="E5073">
        <v>0.3</v>
      </c>
      <c r="F5073" t="s">
        <v>336</v>
      </c>
      <c r="G5073">
        <v>2</v>
      </c>
      <c r="H5073">
        <v>1713.2478732767099</v>
      </c>
      <c r="I5073" t="s">
        <v>13</v>
      </c>
      <c r="J5073">
        <v>5</v>
      </c>
      <c r="K5073">
        <v>6</v>
      </c>
      <c r="L5073">
        <v>6.6666666666666599</v>
      </c>
      <c r="M5073">
        <v>17.108898200000102</v>
      </c>
      <c r="N5073" t="s">
        <v>277</v>
      </c>
      <c r="O5073">
        <v>60</v>
      </c>
      <c r="P5073">
        <v>0.3</v>
      </c>
      <c r="Q5073">
        <v>4</v>
      </c>
      <c r="R5073">
        <v>0.3</v>
      </c>
      <c r="S5073" t="s">
        <v>336</v>
      </c>
      <c r="T5073">
        <v>2</v>
      </c>
      <c r="U5073" t="s">
        <v>355</v>
      </c>
      <c r="V5073">
        <v>2074.5048331707599</v>
      </c>
      <c r="W5073">
        <v>2074.5048331707599</v>
      </c>
      <c r="X5073">
        <v>90000000000</v>
      </c>
      <c r="Y5073">
        <v>1504.69717379999</v>
      </c>
      <c r="Z5073">
        <f t="shared" si="158"/>
        <v>-0.17414129584932792</v>
      </c>
      <c r="AA5073">
        <f t="shared" si="159"/>
        <v>1.1370326533406703E-2</v>
      </c>
    </row>
    <row r="5074" spans="1:27" x14ac:dyDescent="0.3">
      <c r="A5074" t="s">
        <v>151</v>
      </c>
      <c r="B5074">
        <v>20</v>
      </c>
      <c r="C5074">
        <v>0.7</v>
      </c>
      <c r="D5074">
        <v>2</v>
      </c>
      <c r="E5074">
        <v>0.7</v>
      </c>
      <c r="F5074" t="s">
        <v>337</v>
      </c>
      <c r="G5074">
        <v>1</v>
      </c>
      <c r="H5074">
        <v>2196.5656306985702</v>
      </c>
      <c r="I5074" t="s">
        <v>2</v>
      </c>
      <c r="J5074">
        <v>0</v>
      </c>
      <c r="K5074">
        <v>7</v>
      </c>
      <c r="L5074">
        <v>3.3333333333333299</v>
      </c>
      <c r="M5074">
        <v>0.666342100000065</v>
      </c>
      <c r="N5074" t="s">
        <v>151</v>
      </c>
      <c r="O5074">
        <v>20</v>
      </c>
      <c r="P5074">
        <v>0.7</v>
      </c>
      <c r="Q5074">
        <v>2</v>
      </c>
      <c r="R5074">
        <v>0.7</v>
      </c>
      <c r="S5074" t="s">
        <v>337</v>
      </c>
      <c r="T5074">
        <v>1</v>
      </c>
      <c r="U5074" t="s">
        <v>355</v>
      </c>
      <c r="V5074">
        <v>2661.0837123555302</v>
      </c>
      <c r="W5074">
        <v>2661.0837123555302</v>
      </c>
      <c r="X5074">
        <v>2661.0837123555302</v>
      </c>
      <c r="Y5074">
        <v>356.38741370000002</v>
      </c>
      <c r="Z5074">
        <f t="shared" si="158"/>
        <v>-0.1745597402667875</v>
      </c>
      <c r="AA5074">
        <f t="shared" si="159"/>
        <v>1.8697127743152533E-3</v>
      </c>
    </row>
    <row r="5075" spans="1:27" x14ac:dyDescent="0.3">
      <c r="A5075" t="s">
        <v>151</v>
      </c>
      <c r="B5075">
        <v>20</v>
      </c>
      <c r="C5075">
        <v>0.7</v>
      </c>
      <c r="D5075">
        <v>2</v>
      </c>
      <c r="E5075">
        <v>0.7</v>
      </c>
      <c r="F5075" t="s">
        <v>337</v>
      </c>
      <c r="G5075">
        <v>1</v>
      </c>
      <c r="H5075">
        <v>2196.5656306985702</v>
      </c>
      <c r="I5075" t="s">
        <v>6</v>
      </c>
      <c r="J5075">
        <v>3</v>
      </c>
      <c r="K5075">
        <v>7</v>
      </c>
      <c r="L5075">
        <v>3.3333333333333299</v>
      </c>
      <c r="M5075">
        <v>0.65527300000007904</v>
      </c>
      <c r="N5075" t="s">
        <v>151</v>
      </c>
      <c r="O5075">
        <v>20</v>
      </c>
      <c r="P5075">
        <v>0.7</v>
      </c>
      <c r="Q5075">
        <v>2</v>
      </c>
      <c r="R5075">
        <v>0.7</v>
      </c>
      <c r="S5075" t="s">
        <v>337</v>
      </c>
      <c r="T5075">
        <v>1</v>
      </c>
      <c r="U5075" t="s">
        <v>355</v>
      </c>
      <c r="V5075">
        <v>2661.0837123555302</v>
      </c>
      <c r="W5075">
        <v>2661.0837123555302</v>
      </c>
      <c r="X5075">
        <v>2661.0837123555302</v>
      </c>
      <c r="Y5075">
        <v>356.38741370000002</v>
      </c>
      <c r="Z5075">
        <f t="shared" si="158"/>
        <v>-0.1745597402667875</v>
      </c>
      <c r="AA5075">
        <f t="shared" si="159"/>
        <v>1.8386535966493898E-3</v>
      </c>
    </row>
    <row r="5076" spans="1:27" x14ac:dyDescent="0.3">
      <c r="A5076" t="s">
        <v>151</v>
      </c>
      <c r="B5076">
        <v>20</v>
      </c>
      <c r="C5076">
        <v>0.7</v>
      </c>
      <c r="D5076">
        <v>2</v>
      </c>
      <c r="E5076">
        <v>0.7</v>
      </c>
      <c r="F5076" t="s">
        <v>337</v>
      </c>
      <c r="G5076">
        <v>1</v>
      </c>
      <c r="H5076">
        <v>2196.5656306985702</v>
      </c>
      <c r="I5076" t="s">
        <v>10</v>
      </c>
      <c r="J5076">
        <v>4</v>
      </c>
      <c r="K5076">
        <v>7</v>
      </c>
      <c r="L5076">
        <v>3.3333333333333299</v>
      </c>
      <c r="M5076">
        <v>0.70047069999998202</v>
      </c>
      <c r="N5076" t="s">
        <v>151</v>
      </c>
      <c r="O5076">
        <v>20</v>
      </c>
      <c r="P5076">
        <v>0.7</v>
      </c>
      <c r="Q5076">
        <v>2</v>
      </c>
      <c r="R5076">
        <v>0.7</v>
      </c>
      <c r="S5076" t="s">
        <v>337</v>
      </c>
      <c r="T5076">
        <v>1</v>
      </c>
      <c r="U5076" t="s">
        <v>355</v>
      </c>
      <c r="V5076">
        <v>2661.0837123555302</v>
      </c>
      <c r="W5076">
        <v>2661.0837123555302</v>
      </c>
      <c r="X5076">
        <v>2661.0837123555302</v>
      </c>
      <c r="Y5076">
        <v>356.38741370000002</v>
      </c>
      <c r="Z5076">
        <f t="shared" si="158"/>
        <v>-0.1745597402667875</v>
      </c>
      <c r="AA5076">
        <f t="shared" si="159"/>
        <v>1.9654754154410869E-3</v>
      </c>
    </row>
    <row r="5077" spans="1:27" x14ac:dyDescent="0.3">
      <c r="A5077" t="s">
        <v>151</v>
      </c>
      <c r="B5077">
        <v>20</v>
      </c>
      <c r="C5077">
        <v>0.7</v>
      </c>
      <c r="D5077">
        <v>2</v>
      </c>
      <c r="E5077">
        <v>0.7</v>
      </c>
      <c r="F5077" t="s">
        <v>337</v>
      </c>
      <c r="G5077">
        <v>1</v>
      </c>
      <c r="H5077">
        <v>2196.5656306985702</v>
      </c>
      <c r="I5077" t="s">
        <v>14</v>
      </c>
      <c r="J5077">
        <v>5</v>
      </c>
      <c r="K5077">
        <v>7</v>
      </c>
      <c r="L5077">
        <v>3.3333333333333299</v>
      </c>
      <c r="M5077">
        <v>0.67599199999995097</v>
      </c>
      <c r="N5077" t="s">
        <v>151</v>
      </c>
      <c r="O5077">
        <v>20</v>
      </c>
      <c r="P5077">
        <v>0.7</v>
      </c>
      <c r="Q5077">
        <v>2</v>
      </c>
      <c r="R5077">
        <v>0.7</v>
      </c>
      <c r="S5077" t="s">
        <v>337</v>
      </c>
      <c r="T5077">
        <v>1</v>
      </c>
      <c r="U5077" t="s">
        <v>355</v>
      </c>
      <c r="V5077">
        <v>2661.0837123555302</v>
      </c>
      <c r="W5077">
        <v>2661.0837123555302</v>
      </c>
      <c r="X5077">
        <v>2661.0837123555302</v>
      </c>
      <c r="Y5077">
        <v>356.38741370000002</v>
      </c>
      <c r="Z5077">
        <f t="shared" si="158"/>
        <v>-0.1745597402667875</v>
      </c>
      <c r="AA5077">
        <f t="shared" si="159"/>
        <v>1.8967897687009448E-3</v>
      </c>
    </row>
    <row r="5078" spans="1:27" x14ac:dyDescent="0.3">
      <c r="A5078" t="s">
        <v>78</v>
      </c>
      <c r="B5078">
        <v>10</v>
      </c>
      <c r="C5078">
        <v>0.3</v>
      </c>
      <c r="D5078">
        <v>4</v>
      </c>
      <c r="E5078">
        <v>0.7</v>
      </c>
      <c r="F5078" t="s">
        <v>336</v>
      </c>
      <c r="G5078">
        <v>3</v>
      </c>
      <c r="H5078">
        <v>2332.0693366034402</v>
      </c>
      <c r="I5078" t="s">
        <v>5</v>
      </c>
      <c r="J5078">
        <v>3</v>
      </c>
      <c r="K5078">
        <v>6</v>
      </c>
      <c r="L5078">
        <v>6.6666666666666599</v>
      </c>
      <c r="M5078">
        <v>0.13033999999999599</v>
      </c>
      <c r="N5078" t="s">
        <v>78</v>
      </c>
      <c r="O5078">
        <v>10</v>
      </c>
      <c r="P5078">
        <v>0.3</v>
      </c>
      <c r="Q5078">
        <v>4</v>
      </c>
      <c r="R5078">
        <v>0.7</v>
      </c>
      <c r="S5078" t="s">
        <v>336</v>
      </c>
      <c r="T5078">
        <v>3</v>
      </c>
      <c r="U5078" t="s">
        <v>355</v>
      </c>
      <c r="V5078">
        <v>2826.3064999953899</v>
      </c>
      <c r="W5078">
        <v>2893.12856191026</v>
      </c>
      <c r="X5078">
        <v>90000000000</v>
      </c>
      <c r="Y5078">
        <v>69.5495453999999</v>
      </c>
      <c r="Z5078">
        <f t="shared" si="158"/>
        <v>-0.17487033461967266</v>
      </c>
      <c r="AA5078">
        <f t="shared" si="159"/>
        <v>1.8740596973045949E-3</v>
      </c>
    </row>
    <row r="5079" spans="1:27" x14ac:dyDescent="0.3">
      <c r="A5079" t="s">
        <v>78</v>
      </c>
      <c r="B5079">
        <v>10</v>
      </c>
      <c r="C5079">
        <v>0.3</v>
      </c>
      <c r="D5079">
        <v>4</v>
      </c>
      <c r="E5079">
        <v>0.7</v>
      </c>
      <c r="F5079" t="s">
        <v>336</v>
      </c>
      <c r="G5079">
        <v>3</v>
      </c>
      <c r="H5079">
        <v>2331.4112916132199</v>
      </c>
      <c r="I5079" t="s">
        <v>13</v>
      </c>
      <c r="J5079">
        <v>5</v>
      </c>
      <c r="K5079">
        <v>6</v>
      </c>
      <c r="L5079">
        <v>6.6666666666666599</v>
      </c>
      <c r="M5079">
        <v>0.128570199999998</v>
      </c>
      <c r="N5079" t="s">
        <v>78</v>
      </c>
      <c r="O5079">
        <v>10</v>
      </c>
      <c r="P5079">
        <v>0.3</v>
      </c>
      <c r="Q5079">
        <v>4</v>
      </c>
      <c r="R5079">
        <v>0.7</v>
      </c>
      <c r="S5079" t="s">
        <v>336</v>
      </c>
      <c r="T5079">
        <v>3</v>
      </c>
      <c r="U5079" t="s">
        <v>355</v>
      </c>
      <c r="V5079">
        <v>2826.3064999953899</v>
      </c>
      <c r="W5079">
        <v>2893.12856191026</v>
      </c>
      <c r="X5079">
        <v>90000000000</v>
      </c>
      <c r="Y5079">
        <v>69.5495453999999</v>
      </c>
      <c r="Z5079">
        <f t="shared" si="158"/>
        <v>-0.17510316322131986</v>
      </c>
      <c r="AA5079">
        <f t="shared" si="159"/>
        <v>1.8486130895687808E-3</v>
      </c>
    </row>
    <row r="5080" spans="1:27" x14ac:dyDescent="0.3">
      <c r="A5080" t="s">
        <v>159</v>
      </c>
      <c r="B5080">
        <v>20</v>
      </c>
      <c r="C5080">
        <v>0.3</v>
      </c>
      <c r="D5080">
        <v>4</v>
      </c>
      <c r="E5080">
        <v>0.7</v>
      </c>
      <c r="F5080" t="s">
        <v>336</v>
      </c>
      <c r="G5080">
        <v>4</v>
      </c>
      <c r="H5080">
        <v>1952.82506092773</v>
      </c>
      <c r="I5080" t="s">
        <v>8</v>
      </c>
      <c r="J5080">
        <v>3</v>
      </c>
      <c r="K5080">
        <v>9</v>
      </c>
      <c r="L5080">
        <v>6.6666666666666599</v>
      </c>
      <c r="M5080">
        <v>0.481378699999993</v>
      </c>
      <c r="N5080" t="s">
        <v>159</v>
      </c>
      <c r="O5080">
        <v>20</v>
      </c>
      <c r="P5080">
        <v>0.3</v>
      </c>
      <c r="Q5080">
        <v>4</v>
      </c>
      <c r="R5080">
        <v>0.7</v>
      </c>
      <c r="S5080" t="s">
        <v>336</v>
      </c>
      <c r="T5080">
        <v>4</v>
      </c>
      <c r="U5080" t="s">
        <v>355</v>
      </c>
      <c r="V5080">
        <v>2369.4372746457798</v>
      </c>
      <c r="W5080">
        <v>2559.5003591252198</v>
      </c>
      <c r="X5080">
        <v>2748.3184545284098</v>
      </c>
      <c r="Y5080">
        <v>242.729519299999</v>
      </c>
      <c r="Z5080">
        <f t="shared" si="158"/>
        <v>-0.17582749211216467</v>
      </c>
      <c r="AA5080">
        <f t="shared" si="159"/>
        <v>1.9831897718424517E-3</v>
      </c>
    </row>
    <row r="5081" spans="1:27" x14ac:dyDescent="0.3">
      <c r="A5081" t="s">
        <v>297</v>
      </c>
      <c r="B5081">
        <v>60</v>
      </c>
      <c r="C5081">
        <v>0.3</v>
      </c>
      <c r="D5081">
        <v>2</v>
      </c>
      <c r="E5081">
        <v>0.7</v>
      </c>
      <c r="F5081" t="s">
        <v>336</v>
      </c>
      <c r="G5081">
        <v>2</v>
      </c>
      <c r="H5081">
        <v>2760.7136261434298</v>
      </c>
      <c r="I5081" t="s">
        <v>14</v>
      </c>
      <c r="J5081">
        <v>5</v>
      </c>
      <c r="K5081">
        <v>7</v>
      </c>
      <c r="L5081">
        <v>3.3333333333333299</v>
      </c>
      <c r="M5081">
        <v>19.2256402000002</v>
      </c>
      <c r="N5081" t="s">
        <v>297</v>
      </c>
      <c r="O5081">
        <v>60</v>
      </c>
      <c r="P5081">
        <v>0.3</v>
      </c>
      <c r="Q5081">
        <v>2</v>
      </c>
      <c r="R5081">
        <v>0.7</v>
      </c>
      <c r="S5081" t="s">
        <v>336</v>
      </c>
      <c r="T5081">
        <v>2</v>
      </c>
      <c r="U5081" t="s">
        <v>355</v>
      </c>
      <c r="V5081">
        <v>3349.71537676755</v>
      </c>
      <c r="W5081">
        <v>3349.71537676756</v>
      </c>
      <c r="X5081">
        <v>90000000000</v>
      </c>
      <c r="Y5081">
        <v>1504.3469769999999</v>
      </c>
      <c r="Z5081">
        <f t="shared" si="158"/>
        <v>-0.17583635753330853</v>
      </c>
      <c r="AA5081">
        <f t="shared" si="159"/>
        <v>1.278005705727569E-2</v>
      </c>
    </row>
    <row r="5082" spans="1:27" x14ac:dyDescent="0.3">
      <c r="A5082" t="s">
        <v>303</v>
      </c>
      <c r="B5082">
        <v>60</v>
      </c>
      <c r="C5082">
        <v>0.3</v>
      </c>
      <c r="D5082">
        <v>2</v>
      </c>
      <c r="E5082">
        <v>0.7</v>
      </c>
      <c r="F5082" t="s">
        <v>337</v>
      </c>
      <c r="G5082">
        <v>3</v>
      </c>
      <c r="H5082">
        <v>1726.5712557101899</v>
      </c>
      <c r="I5082" t="s">
        <v>1</v>
      </c>
      <c r="J5082">
        <v>0</v>
      </c>
      <c r="K5082">
        <v>6</v>
      </c>
      <c r="L5082">
        <v>3.3333333333333299</v>
      </c>
      <c r="M5082">
        <v>13.1567675000005</v>
      </c>
      <c r="N5082" t="s">
        <v>303</v>
      </c>
      <c r="O5082">
        <v>60</v>
      </c>
      <c r="P5082">
        <v>0.3</v>
      </c>
      <c r="Q5082">
        <v>2</v>
      </c>
      <c r="R5082">
        <v>0.7</v>
      </c>
      <c r="S5082" t="s">
        <v>337</v>
      </c>
      <c r="T5082">
        <v>3</v>
      </c>
      <c r="U5082" t="s">
        <v>355</v>
      </c>
      <c r="V5082">
        <v>2094.96624618032</v>
      </c>
      <c r="W5082">
        <v>2094.96624618032</v>
      </c>
      <c r="X5082">
        <v>90000000000</v>
      </c>
      <c r="Y5082">
        <v>1503.0686576999899</v>
      </c>
      <c r="Z5082">
        <f t="shared" si="158"/>
        <v>-0.17584769737546466</v>
      </c>
      <c r="AA5082">
        <f t="shared" si="159"/>
        <v>8.7532711380816849E-3</v>
      </c>
    </row>
    <row r="5083" spans="1:27" x14ac:dyDescent="0.3">
      <c r="A5083" t="s">
        <v>303</v>
      </c>
      <c r="B5083">
        <v>60</v>
      </c>
      <c r="C5083">
        <v>0.3</v>
      </c>
      <c r="D5083">
        <v>2</v>
      </c>
      <c r="E5083">
        <v>0.7</v>
      </c>
      <c r="F5083" t="s">
        <v>337</v>
      </c>
      <c r="G5083">
        <v>3</v>
      </c>
      <c r="H5083">
        <v>1726.5712557101899</v>
      </c>
      <c r="I5083" t="s">
        <v>5</v>
      </c>
      <c r="J5083">
        <v>3</v>
      </c>
      <c r="K5083">
        <v>6</v>
      </c>
      <c r="L5083">
        <v>3.3333333333333299</v>
      </c>
      <c r="M5083">
        <v>13.6948715999988</v>
      </c>
      <c r="N5083" t="s">
        <v>303</v>
      </c>
      <c r="O5083">
        <v>60</v>
      </c>
      <c r="P5083">
        <v>0.3</v>
      </c>
      <c r="Q5083">
        <v>2</v>
      </c>
      <c r="R5083">
        <v>0.7</v>
      </c>
      <c r="S5083" t="s">
        <v>337</v>
      </c>
      <c r="T5083">
        <v>3</v>
      </c>
      <c r="U5083" t="s">
        <v>355</v>
      </c>
      <c r="V5083">
        <v>2094.96624618032</v>
      </c>
      <c r="W5083">
        <v>2094.96624618032</v>
      </c>
      <c r="X5083">
        <v>90000000000</v>
      </c>
      <c r="Y5083">
        <v>1503.0686576999899</v>
      </c>
      <c r="Z5083">
        <f t="shared" si="158"/>
        <v>-0.17584769737546466</v>
      </c>
      <c r="AA5083">
        <f t="shared" si="159"/>
        <v>9.1112748109290122E-3</v>
      </c>
    </row>
    <row r="5084" spans="1:27" x14ac:dyDescent="0.3">
      <c r="A5084" t="s">
        <v>303</v>
      </c>
      <c r="B5084">
        <v>60</v>
      </c>
      <c r="C5084">
        <v>0.3</v>
      </c>
      <c r="D5084">
        <v>2</v>
      </c>
      <c r="E5084">
        <v>0.7</v>
      </c>
      <c r="F5084" t="s">
        <v>337</v>
      </c>
      <c r="G5084">
        <v>3</v>
      </c>
      <c r="H5084">
        <v>1726.5712557101899</v>
      </c>
      <c r="I5084" t="s">
        <v>9</v>
      </c>
      <c r="J5084">
        <v>4</v>
      </c>
      <c r="K5084">
        <v>6</v>
      </c>
      <c r="L5084">
        <v>3.3333333333333299</v>
      </c>
      <c r="M5084">
        <v>14.490419400000899</v>
      </c>
      <c r="N5084" t="s">
        <v>303</v>
      </c>
      <c r="O5084">
        <v>60</v>
      </c>
      <c r="P5084">
        <v>0.3</v>
      </c>
      <c r="Q5084">
        <v>2</v>
      </c>
      <c r="R5084">
        <v>0.7</v>
      </c>
      <c r="S5084" t="s">
        <v>337</v>
      </c>
      <c r="T5084">
        <v>3</v>
      </c>
      <c r="U5084" t="s">
        <v>355</v>
      </c>
      <c r="V5084">
        <v>2094.96624618032</v>
      </c>
      <c r="W5084">
        <v>2094.96624618032</v>
      </c>
      <c r="X5084">
        <v>90000000000</v>
      </c>
      <c r="Y5084">
        <v>1503.0686576999899</v>
      </c>
      <c r="Z5084">
        <f t="shared" si="158"/>
        <v>-0.17584769737546466</v>
      </c>
      <c r="AA5084">
        <f t="shared" si="159"/>
        <v>9.6405572199038982E-3</v>
      </c>
    </row>
    <row r="5085" spans="1:27" x14ac:dyDescent="0.3">
      <c r="A5085" t="s">
        <v>303</v>
      </c>
      <c r="B5085">
        <v>60</v>
      </c>
      <c r="C5085">
        <v>0.3</v>
      </c>
      <c r="D5085">
        <v>2</v>
      </c>
      <c r="E5085">
        <v>0.7</v>
      </c>
      <c r="F5085" t="s">
        <v>337</v>
      </c>
      <c r="G5085">
        <v>3</v>
      </c>
      <c r="H5085">
        <v>1726.5712557101899</v>
      </c>
      <c r="I5085" t="s">
        <v>13</v>
      </c>
      <c r="J5085">
        <v>5</v>
      </c>
      <c r="K5085">
        <v>6</v>
      </c>
      <c r="L5085">
        <v>3.3333333333333299</v>
      </c>
      <c r="M5085">
        <v>13.324678199998701</v>
      </c>
      <c r="N5085" t="s">
        <v>303</v>
      </c>
      <c r="O5085">
        <v>60</v>
      </c>
      <c r="P5085">
        <v>0.3</v>
      </c>
      <c r="Q5085">
        <v>2</v>
      </c>
      <c r="R5085">
        <v>0.7</v>
      </c>
      <c r="S5085" t="s">
        <v>337</v>
      </c>
      <c r="T5085">
        <v>3</v>
      </c>
      <c r="U5085" t="s">
        <v>355</v>
      </c>
      <c r="V5085">
        <v>2094.96624618032</v>
      </c>
      <c r="W5085">
        <v>2094.96624618032</v>
      </c>
      <c r="X5085">
        <v>90000000000</v>
      </c>
      <c r="Y5085">
        <v>1503.0686576999899</v>
      </c>
      <c r="Z5085">
        <f t="shared" si="158"/>
        <v>-0.17584769737546466</v>
      </c>
      <c r="AA5085">
        <f t="shared" si="159"/>
        <v>8.8649830676319537E-3</v>
      </c>
    </row>
    <row r="5086" spans="1:27" x14ac:dyDescent="0.3">
      <c r="A5086" t="s">
        <v>323</v>
      </c>
      <c r="B5086">
        <v>60</v>
      </c>
      <c r="C5086">
        <v>0.3</v>
      </c>
      <c r="D5086">
        <v>4</v>
      </c>
      <c r="E5086">
        <v>0.7</v>
      </c>
      <c r="F5086" t="s">
        <v>337</v>
      </c>
      <c r="G5086">
        <v>3</v>
      </c>
      <c r="H5086">
        <v>1908.5302422099301</v>
      </c>
      <c r="I5086" t="s">
        <v>1</v>
      </c>
      <c r="J5086">
        <v>0</v>
      </c>
      <c r="K5086">
        <v>6</v>
      </c>
      <c r="L5086">
        <v>6.6666666666666599</v>
      </c>
      <c r="M5086">
        <v>21.314425399999799</v>
      </c>
      <c r="N5086" t="s">
        <v>323</v>
      </c>
      <c r="O5086">
        <v>60</v>
      </c>
      <c r="P5086">
        <v>0.3</v>
      </c>
      <c r="Q5086">
        <v>4</v>
      </c>
      <c r="R5086">
        <v>0.7</v>
      </c>
      <c r="S5086" t="s">
        <v>337</v>
      </c>
      <c r="T5086">
        <v>3</v>
      </c>
      <c r="U5086" t="s">
        <v>355</v>
      </c>
      <c r="V5086">
        <v>2316.1010649538198</v>
      </c>
      <c r="W5086">
        <v>2320.0394369995802</v>
      </c>
      <c r="X5086">
        <v>90000000000</v>
      </c>
      <c r="Y5086">
        <v>1515.3112647999999</v>
      </c>
      <c r="Z5086">
        <f t="shared" si="158"/>
        <v>-0.17597281436076545</v>
      </c>
      <c r="AA5086">
        <f t="shared" si="159"/>
        <v>1.4066037714576752E-2</v>
      </c>
    </row>
    <row r="5087" spans="1:27" x14ac:dyDescent="0.3">
      <c r="A5087" t="s">
        <v>323</v>
      </c>
      <c r="B5087">
        <v>60</v>
      </c>
      <c r="C5087">
        <v>0.3</v>
      </c>
      <c r="D5087">
        <v>4</v>
      </c>
      <c r="E5087">
        <v>0.7</v>
      </c>
      <c r="F5087" t="s">
        <v>337</v>
      </c>
      <c r="G5087">
        <v>3</v>
      </c>
      <c r="H5087">
        <v>1908.5302422099301</v>
      </c>
      <c r="I5087" t="s">
        <v>5</v>
      </c>
      <c r="J5087">
        <v>3</v>
      </c>
      <c r="K5087">
        <v>6</v>
      </c>
      <c r="L5087">
        <v>6.6666666666666599</v>
      </c>
      <c r="M5087">
        <v>22.374948599999598</v>
      </c>
      <c r="N5087" t="s">
        <v>323</v>
      </c>
      <c r="O5087">
        <v>60</v>
      </c>
      <c r="P5087">
        <v>0.3</v>
      </c>
      <c r="Q5087">
        <v>4</v>
      </c>
      <c r="R5087">
        <v>0.7</v>
      </c>
      <c r="S5087" t="s">
        <v>337</v>
      </c>
      <c r="T5087">
        <v>3</v>
      </c>
      <c r="U5087" t="s">
        <v>355</v>
      </c>
      <c r="V5087">
        <v>2316.1010649538198</v>
      </c>
      <c r="W5087">
        <v>2320.0394369995802</v>
      </c>
      <c r="X5087">
        <v>90000000000</v>
      </c>
      <c r="Y5087">
        <v>1515.3112647999999</v>
      </c>
      <c r="Z5087">
        <f t="shared" si="158"/>
        <v>-0.17597281436076545</v>
      </c>
      <c r="AA5087">
        <f t="shared" si="159"/>
        <v>1.4765909235785152E-2</v>
      </c>
    </row>
    <row r="5088" spans="1:27" x14ac:dyDescent="0.3">
      <c r="A5088" t="s">
        <v>323</v>
      </c>
      <c r="B5088">
        <v>60</v>
      </c>
      <c r="C5088">
        <v>0.3</v>
      </c>
      <c r="D5088">
        <v>4</v>
      </c>
      <c r="E5088">
        <v>0.7</v>
      </c>
      <c r="F5088" t="s">
        <v>337</v>
      </c>
      <c r="G5088">
        <v>3</v>
      </c>
      <c r="H5088">
        <v>1908.5302422099301</v>
      </c>
      <c r="I5088" t="s">
        <v>9</v>
      </c>
      <c r="J5088">
        <v>4</v>
      </c>
      <c r="K5088">
        <v>6</v>
      </c>
      <c r="L5088">
        <v>6.6666666666666599</v>
      </c>
      <c r="M5088">
        <v>23.1103119999988</v>
      </c>
      <c r="N5088" t="s">
        <v>323</v>
      </c>
      <c r="O5088">
        <v>60</v>
      </c>
      <c r="P5088">
        <v>0.3</v>
      </c>
      <c r="Q5088">
        <v>4</v>
      </c>
      <c r="R5088">
        <v>0.7</v>
      </c>
      <c r="S5088" t="s">
        <v>337</v>
      </c>
      <c r="T5088">
        <v>3</v>
      </c>
      <c r="U5088" t="s">
        <v>355</v>
      </c>
      <c r="V5088">
        <v>2316.1010649538198</v>
      </c>
      <c r="W5088">
        <v>2320.0394369995802</v>
      </c>
      <c r="X5088">
        <v>90000000000</v>
      </c>
      <c r="Y5088">
        <v>1515.3112647999999</v>
      </c>
      <c r="Z5088">
        <f t="shared" si="158"/>
        <v>-0.17597281436076545</v>
      </c>
      <c r="AA5088">
        <f t="shared" si="159"/>
        <v>1.5251197913485478E-2</v>
      </c>
    </row>
    <row r="5089" spans="1:27" x14ac:dyDescent="0.3">
      <c r="A5089" t="s">
        <v>323</v>
      </c>
      <c r="B5089">
        <v>60</v>
      </c>
      <c r="C5089">
        <v>0.3</v>
      </c>
      <c r="D5089">
        <v>4</v>
      </c>
      <c r="E5089">
        <v>0.7</v>
      </c>
      <c r="F5089" t="s">
        <v>337</v>
      </c>
      <c r="G5089">
        <v>3</v>
      </c>
      <c r="H5089">
        <v>1908.5302422099301</v>
      </c>
      <c r="I5089" t="s">
        <v>13</v>
      </c>
      <c r="J5089">
        <v>5</v>
      </c>
      <c r="K5089">
        <v>6</v>
      </c>
      <c r="L5089">
        <v>6.6666666666666599</v>
      </c>
      <c r="M5089">
        <v>22.7933701000001</v>
      </c>
      <c r="N5089" t="s">
        <v>323</v>
      </c>
      <c r="O5089">
        <v>60</v>
      </c>
      <c r="P5089">
        <v>0.3</v>
      </c>
      <c r="Q5089">
        <v>4</v>
      </c>
      <c r="R5089">
        <v>0.7</v>
      </c>
      <c r="S5089" t="s">
        <v>337</v>
      </c>
      <c r="T5089">
        <v>3</v>
      </c>
      <c r="U5089" t="s">
        <v>355</v>
      </c>
      <c r="V5089">
        <v>2316.1010649538198</v>
      </c>
      <c r="W5089">
        <v>2320.0394369995802</v>
      </c>
      <c r="X5089">
        <v>90000000000</v>
      </c>
      <c r="Y5089">
        <v>1515.3112647999999</v>
      </c>
      <c r="Z5089">
        <f t="shared" si="158"/>
        <v>-0.17597281436076545</v>
      </c>
      <c r="AA5089">
        <f t="shared" si="159"/>
        <v>1.5042038312180376E-2</v>
      </c>
    </row>
    <row r="5090" spans="1:27" x14ac:dyDescent="0.3">
      <c r="A5090" t="s">
        <v>299</v>
      </c>
      <c r="B5090">
        <v>60</v>
      </c>
      <c r="C5090">
        <v>0.3</v>
      </c>
      <c r="D5090">
        <v>2</v>
      </c>
      <c r="E5090">
        <v>0.7</v>
      </c>
      <c r="F5090" t="s">
        <v>336</v>
      </c>
      <c r="G5090">
        <v>4</v>
      </c>
      <c r="H5090">
        <v>3283.7952389726402</v>
      </c>
      <c r="I5090" t="s">
        <v>4</v>
      </c>
      <c r="J5090">
        <v>0</v>
      </c>
      <c r="K5090">
        <v>9</v>
      </c>
      <c r="L5090">
        <v>3.3333333333333299</v>
      </c>
      <c r="M5090">
        <v>27.593281000000299</v>
      </c>
      <c r="N5090" t="s">
        <v>299</v>
      </c>
      <c r="O5090">
        <v>60</v>
      </c>
      <c r="P5090">
        <v>0.3</v>
      </c>
      <c r="Q5090">
        <v>2</v>
      </c>
      <c r="R5090">
        <v>0.7</v>
      </c>
      <c r="S5090" t="s">
        <v>336</v>
      </c>
      <c r="T5090">
        <v>4</v>
      </c>
      <c r="U5090" t="s">
        <v>355</v>
      </c>
      <c r="V5090">
        <v>3985.4333991766198</v>
      </c>
      <c r="W5090">
        <v>3986.3382099104601</v>
      </c>
      <c r="X5090">
        <v>90000000000</v>
      </c>
      <c r="Y5090">
        <v>1511.9796957999999</v>
      </c>
      <c r="Z5090">
        <f t="shared" si="158"/>
        <v>-0.17605065495485039</v>
      </c>
      <c r="AA5090">
        <f t="shared" si="159"/>
        <v>1.8249769541647504E-2</v>
      </c>
    </row>
    <row r="5091" spans="1:27" x14ac:dyDescent="0.3">
      <c r="A5091" t="s">
        <v>297</v>
      </c>
      <c r="B5091">
        <v>60</v>
      </c>
      <c r="C5091">
        <v>0.3</v>
      </c>
      <c r="D5091">
        <v>2</v>
      </c>
      <c r="E5091">
        <v>0.7</v>
      </c>
      <c r="F5091" t="s">
        <v>336</v>
      </c>
      <c r="G5091">
        <v>2</v>
      </c>
      <c r="H5091">
        <v>2758.9382257052198</v>
      </c>
      <c r="I5091" t="s">
        <v>2</v>
      </c>
      <c r="J5091">
        <v>0</v>
      </c>
      <c r="K5091">
        <v>7</v>
      </c>
      <c r="L5091">
        <v>3.3333333333333299</v>
      </c>
      <c r="M5091">
        <v>18.1329348999997</v>
      </c>
      <c r="N5091" t="s">
        <v>297</v>
      </c>
      <c r="O5091">
        <v>60</v>
      </c>
      <c r="P5091">
        <v>0.3</v>
      </c>
      <c r="Q5091">
        <v>2</v>
      </c>
      <c r="R5091">
        <v>0.7</v>
      </c>
      <c r="S5091" t="s">
        <v>336</v>
      </c>
      <c r="T5091">
        <v>2</v>
      </c>
      <c r="U5091" t="s">
        <v>355</v>
      </c>
      <c r="V5091">
        <v>3349.71537676755</v>
      </c>
      <c r="W5091">
        <v>3349.71537676756</v>
      </c>
      <c r="X5091">
        <v>90000000000</v>
      </c>
      <c r="Y5091">
        <v>1504.3469769999999</v>
      </c>
      <c r="Z5091">
        <f t="shared" si="158"/>
        <v>-0.17636637284461631</v>
      </c>
      <c r="AA5091">
        <f t="shared" si="159"/>
        <v>1.2053691852501195E-2</v>
      </c>
    </row>
    <row r="5092" spans="1:27" x14ac:dyDescent="0.3">
      <c r="A5092" t="s">
        <v>78</v>
      </c>
      <c r="B5092">
        <v>10</v>
      </c>
      <c r="C5092">
        <v>0.3</v>
      </c>
      <c r="D5092">
        <v>4</v>
      </c>
      <c r="E5092">
        <v>0.7</v>
      </c>
      <c r="F5092" t="s">
        <v>336</v>
      </c>
      <c r="G5092">
        <v>3</v>
      </c>
      <c r="H5092">
        <v>2327.60214607646</v>
      </c>
      <c r="I5092" t="s">
        <v>1</v>
      </c>
      <c r="J5092">
        <v>0</v>
      </c>
      <c r="K5092">
        <v>6</v>
      </c>
      <c r="L5092">
        <v>6.6666666666666599</v>
      </c>
      <c r="M5092">
        <v>0.14139120000000099</v>
      </c>
      <c r="N5092" t="s">
        <v>78</v>
      </c>
      <c r="O5092">
        <v>10</v>
      </c>
      <c r="P5092">
        <v>0.3</v>
      </c>
      <c r="Q5092">
        <v>4</v>
      </c>
      <c r="R5092">
        <v>0.7</v>
      </c>
      <c r="S5092" t="s">
        <v>336</v>
      </c>
      <c r="T5092">
        <v>3</v>
      </c>
      <c r="U5092" t="s">
        <v>355</v>
      </c>
      <c r="V5092">
        <v>2826.3064999953899</v>
      </c>
      <c r="W5092">
        <v>2893.12856191026</v>
      </c>
      <c r="X5092">
        <v>90000000000</v>
      </c>
      <c r="Y5092">
        <v>69.5495453999999</v>
      </c>
      <c r="Z5092">
        <f t="shared" si="158"/>
        <v>-0.1764509100197531</v>
      </c>
      <c r="AA5092">
        <f t="shared" si="159"/>
        <v>2.0329564943497272E-3</v>
      </c>
    </row>
    <row r="5093" spans="1:27" x14ac:dyDescent="0.3">
      <c r="A5093" t="s">
        <v>170</v>
      </c>
      <c r="B5093">
        <v>20</v>
      </c>
      <c r="C5093">
        <v>0.7</v>
      </c>
      <c r="D5093">
        <v>4</v>
      </c>
      <c r="E5093">
        <v>0.7</v>
      </c>
      <c r="F5093" t="s">
        <v>336</v>
      </c>
      <c r="G5093">
        <v>5</v>
      </c>
      <c r="H5093">
        <v>3566.3934210201701</v>
      </c>
      <c r="I5093" t="s">
        <v>1</v>
      </c>
      <c r="J5093">
        <v>0</v>
      </c>
      <c r="K5093">
        <v>6</v>
      </c>
      <c r="L5093">
        <v>6.6666666666666599</v>
      </c>
      <c r="M5093">
        <v>1.0541001999999899</v>
      </c>
      <c r="N5093" t="s">
        <v>170</v>
      </c>
      <c r="O5093">
        <v>20</v>
      </c>
      <c r="P5093">
        <v>0.7</v>
      </c>
      <c r="Q5093">
        <v>4</v>
      </c>
      <c r="R5093">
        <v>0.7</v>
      </c>
      <c r="S5093" t="s">
        <v>336</v>
      </c>
      <c r="T5093">
        <v>5</v>
      </c>
      <c r="U5093" t="s">
        <v>355</v>
      </c>
      <c r="V5093">
        <v>4331.6085593691996</v>
      </c>
      <c r="W5093">
        <v>4465.9288528209399</v>
      </c>
      <c r="X5093">
        <v>4477.5565084317996</v>
      </c>
      <c r="Y5093">
        <v>544.402161199999</v>
      </c>
      <c r="Z5093">
        <f t="shared" si="158"/>
        <v>-0.17665842327647116</v>
      </c>
      <c r="AA5093">
        <f t="shared" si="159"/>
        <v>1.9362527835607569E-3</v>
      </c>
    </row>
    <row r="5094" spans="1:27" x14ac:dyDescent="0.3">
      <c r="A5094" t="s">
        <v>170</v>
      </c>
      <c r="B5094">
        <v>20</v>
      </c>
      <c r="C5094">
        <v>0.7</v>
      </c>
      <c r="D5094">
        <v>4</v>
      </c>
      <c r="E5094">
        <v>0.7</v>
      </c>
      <c r="F5094" t="s">
        <v>336</v>
      </c>
      <c r="G5094">
        <v>5</v>
      </c>
      <c r="H5094">
        <v>3566.3934210201701</v>
      </c>
      <c r="I5094" t="s">
        <v>5</v>
      </c>
      <c r="J5094">
        <v>3</v>
      </c>
      <c r="K5094">
        <v>6</v>
      </c>
      <c r="L5094">
        <v>6.6666666666666599</v>
      </c>
      <c r="M5094">
        <v>1.198215</v>
      </c>
      <c r="N5094" t="s">
        <v>170</v>
      </c>
      <c r="O5094">
        <v>20</v>
      </c>
      <c r="P5094">
        <v>0.7</v>
      </c>
      <c r="Q5094">
        <v>4</v>
      </c>
      <c r="R5094">
        <v>0.7</v>
      </c>
      <c r="S5094" t="s">
        <v>336</v>
      </c>
      <c r="T5094">
        <v>5</v>
      </c>
      <c r="U5094" t="s">
        <v>355</v>
      </c>
      <c r="V5094">
        <v>4331.6085593691996</v>
      </c>
      <c r="W5094">
        <v>4465.9288528209399</v>
      </c>
      <c r="X5094">
        <v>4477.5565084317996</v>
      </c>
      <c r="Y5094">
        <v>544.402161199999</v>
      </c>
      <c r="Z5094">
        <f t="shared" si="158"/>
        <v>-0.17665842327647116</v>
      </c>
      <c r="AA5094">
        <f t="shared" si="159"/>
        <v>2.2009739956925104E-3</v>
      </c>
    </row>
    <row r="5095" spans="1:27" x14ac:dyDescent="0.3">
      <c r="A5095" t="s">
        <v>170</v>
      </c>
      <c r="B5095">
        <v>20</v>
      </c>
      <c r="C5095">
        <v>0.7</v>
      </c>
      <c r="D5095">
        <v>4</v>
      </c>
      <c r="E5095">
        <v>0.7</v>
      </c>
      <c r="F5095" t="s">
        <v>336</v>
      </c>
      <c r="G5095">
        <v>5</v>
      </c>
      <c r="H5095">
        <v>3566.3934210201701</v>
      </c>
      <c r="I5095" t="s">
        <v>9</v>
      </c>
      <c r="J5095">
        <v>4</v>
      </c>
      <c r="K5095">
        <v>6</v>
      </c>
      <c r="L5095">
        <v>6.6666666666666599</v>
      </c>
      <c r="M5095">
        <v>1.2489744999999099</v>
      </c>
      <c r="N5095" t="s">
        <v>170</v>
      </c>
      <c r="O5095">
        <v>20</v>
      </c>
      <c r="P5095">
        <v>0.7</v>
      </c>
      <c r="Q5095">
        <v>4</v>
      </c>
      <c r="R5095">
        <v>0.7</v>
      </c>
      <c r="S5095" t="s">
        <v>336</v>
      </c>
      <c r="T5095">
        <v>5</v>
      </c>
      <c r="U5095" t="s">
        <v>355</v>
      </c>
      <c r="V5095">
        <v>4331.6085593691996</v>
      </c>
      <c r="W5095">
        <v>4465.9288528209399</v>
      </c>
      <c r="X5095">
        <v>4477.5565084317996</v>
      </c>
      <c r="Y5095">
        <v>544.402161199999</v>
      </c>
      <c r="Z5095">
        <f t="shared" si="158"/>
        <v>-0.17665842327647116</v>
      </c>
      <c r="AA5095">
        <f t="shared" si="159"/>
        <v>2.2942129716143241E-3</v>
      </c>
    </row>
    <row r="5096" spans="1:27" x14ac:dyDescent="0.3">
      <c r="A5096" t="s">
        <v>170</v>
      </c>
      <c r="B5096">
        <v>20</v>
      </c>
      <c r="C5096">
        <v>0.7</v>
      </c>
      <c r="D5096">
        <v>4</v>
      </c>
      <c r="E5096">
        <v>0.7</v>
      </c>
      <c r="F5096" t="s">
        <v>336</v>
      </c>
      <c r="G5096">
        <v>5</v>
      </c>
      <c r="H5096">
        <v>3566.3934210201701</v>
      </c>
      <c r="I5096" t="s">
        <v>13</v>
      </c>
      <c r="J5096">
        <v>5</v>
      </c>
      <c r="K5096">
        <v>6</v>
      </c>
      <c r="L5096">
        <v>6.6666666666666599</v>
      </c>
      <c r="M5096">
        <v>1.11614280000003</v>
      </c>
      <c r="N5096" t="s">
        <v>170</v>
      </c>
      <c r="O5096">
        <v>20</v>
      </c>
      <c r="P5096">
        <v>0.7</v>
      </c>
      <c r="Q5096">
        <v>4</v>
      </c>
      <c r="R5096">
        <v>0.7</v>
      </c>
      <c r="S5096" t="s">
        <v>336</v>
      </c>
      <c r="T5096">
        <v>5</v>
      </c>
      <c r="U5096" t="s">
        <v>355</v>
      </c>
      <c r="V5096">
        <v>4331.6085593691996</v>
      </c>
      <c r="W5096">
        <v>4465.9288528209399</v>
      </c>
      <c r="X5096">
        <v>4477.5565084317996</v>
      </c>
      <c r="Y5096">
        <v>544.402161199999</v>
      </c>
      <c r="Z5096">
        <f t="shared" si="158"/>
        <v>-0.17665842327647116</v>
      </c>
      <c r="AA5096">
        <f t="shared" si="159"/>
        <v>2.0502174303271888E-3</v>
      </c>
    </row>
    <row r="5097" spans="1:27" x14ac:dyDescent="0.3">
      <c r="A5097" t="s">
        <v>297</v>
      </c>
      <c r="B5097">
        <v>60</v>
      </c>
      <c r="C5097">
        <v>0.3</v>
      </c>
      <c r="D5097">
        <v>2</v>
      </c>
      <c r="E5097">
        <v>0.7</v>
      </c>
      <c r="F5097" t="s">
        <v>336</v>
      </c>
      <c r="G5097">
        <v>2</v>
      </c>
      <c r="H5097">
        <v>2757.8889021407699</v>
      </c>
      <c r="I5097" t="s">
        <v>6</v>
      </c>
      <c r="J5097">
        <v>3</v>
      </c>
      <c r="K5097">
        <v>7</v>
      </c>
      <c r="L5097">
        <v>3.3333333333333299</v>
      </c>
      <c r="M5097">
        <v>18.421635099999499</v>
      </c>
      <c r="N5097" t="s">
        <v>297</v>
      </c>
      <c r="O5097">
        <v>60</v>
      </c>
      <c r="P5097">
        <v>0.3</v>
      </c>
      <c r="Q5097">
        <v>2</v>
      </c>
      <c r="R5097">
        <v>0.7</v>
      </c>
      <c r="S5097" t="s">
        <v>336</v>
      </c>
      <c r="T5097">
        <v>2</v>
      </c>
      <c r="U5097" t="s">
        <v>355</v>
      </c>
      <c r="V5097">
        <v>3349.71537676755</v>
      </c>
      <c r="W5097">
        <v>3349.71537676756</v>
      </c>
      <c r="X5097">
        <v>90000000000</v>
      </c>
      <c r="Y5097">
        <v>1504.3469769999999</v>
      </c>
      <c r="Z5097">
        <f t="shared" si="158"/>
        <v>-0.17667963037441353</v>
      </c>
      <c r="AA5097">
        <f t="shared" si="159"/>
        <v>1.2245602498391898E-2</v>
      </c>
    </row>
    <row r="5098" spans="1:27" x14ac:dyDescent="0.3">
      <c r="A5098" t="s">
        <v>297</v>
      </c>
      <c r="B5098">
        <v>60</v>
      </c>
      <c r="C5098">
        <v>0.3</v>
      </c>
      <c r="D5098">
        <v>2</v>
      </c>
      <c r="E5098">
        <v>0.7</v>
      </c>
      <c r="F5098" t="s">
        <v>336</v>
      </c>
      <c r="G5098">
        <v>2</v>
      </c>
      <c r="H5098">
        <v>2757.8889021407699</v>
      </c>
      <c r="I5098" t="s">
        <v>10</v>
      </c>
      <c r="J5098">
        <v>4</v>
      </c>
      <c r="K5098">
        <v>7</v>
      </c>
      <c r="L5098">
        <v>3.3333333333333299</v>
      </c>
      <c r="M5098">
        <v>19.0661129</v>
      </c>
      <c r="N5098" t="s">
        <v>297</v>
      </c>
      <c r="O5098">
        <v>60</v>
      </c>
      <c r="P5098">
        <v>0.3</v>
      </c>
      <c r="Q5098">
        <v>2</v>
      </c>
      <c r="R5098">
        <v>0.7</v>
      </c>
      <c r="S5098" t="s">
        <v>336</v>
      </c>
      <c r="T5098">
        <v>2</v>
      </c>
      <c r="U5098" t="s">
        <v>355</v>
      </c>
      <c r="V5098">
        <v>3349.71537676755</v>
      </c>
      <c r="W5098">
        <v>3349.71537676756</v>
      </c>
      <c r="X5098">
        <v>90000000000</v>
      </c>
      <c r="Y5098">
        <v>1504.3469769999999</v>
      </c>
      <c r="Z5098">
        <f t="shared" si="158"/>
        <v>-0.17667963037441353</v>
      </c>
      <c r="AA5098">
        <f t="shared" si="159"/>
        <v>1.2674012838462334E-2</v>
      </c>
    </row>
    <row r="5099" spans="1:27" x14ac:dyDescent="0.3">
      <c r="A5099" t="s">
        <v>240</v>
      </c>
      <c r="B5099">
        <v>30</v>
      </c>
      <c r="C5099">
        <v>0.3</v>
      </c>
      <c r="D5099">
        <v>4</v>
      </c>
      <c r="E5099">
        <v>0.7</v>
      </c>
      <c r="F5099" t="s">
        <v>336</v>
      </c>
      <c r="G5099">
        <v>5</v>
      </c>
      <c r="H5099">
        <v>2785.97620733863</v>
      </c>
      <c r="I5099" t="s">
        <v>12</v>
      </c>
      <c r="J5099">
        <v>4</v>
      </c>
      <c r="K5099">
        <v>9</v>
      </c>
      <c r="L5099">
        <v>6.6666666666666599</v>
      </c>
      <c r="M5099">
        <v>1.7691515000001301</v>
      </c>
      <c r="N5099" t="s">
        <v>240</v>
      </c>
      <c r="O5099">
        <v>30</v>
      </c>
      <c r="P5099">
        <v>0.3</v>
      </c>
      <c r="Q5099">
        <v>4</v>
      </c>
      <c r="R5099">
        <v>0.7</v>
      </c>
      <c r="S5099" t="s">
        <v>336</v>
      </c>
      <c r="T5099">
        <v>5</v>
      </c>
      <c r="U5099" t="s">
        <v>355</v>
      </c>
      <c r="V5099">
        <v>3384.8444686252001</v>
      </c>
      <c r="W5099">
        <v>3444.2292272559798</v>
      </c>
      <c r="X5099">
        <v>3553.3840388585299</v>
      </c>
      <c r="Y5099">
        <v>904.62481029999606</v>
      </c>
      <c r="Z5099">
        <f t="shared" si="158"/>
        <v>-0.17692637485639284</v>
      </c>
      <c r="AA5099">
        <f t="shared" si="159"/>
        <v>1.955674308129395E-3</v>
      </c>
    </row>
    <row r="5100" spans="1:27" x14ac:dyDescent="0.3">
      <c r="A5100" t="s">
        <v>172</v>
      </c>
      <c r="B5100">
        <v>20</v>
      </c>
      <c r="C5100">
        <v>0.7</v>
      </c>
      <c r="D5100">
        <v>4</v>
      </c>
      <c r="E5100">
        <v>0.7</v>
      </c>
      <c r="F5100" t="s">
        <v>337</v>
      </c>
      <c r="G5100">
        <v>2</v>
      </c>
      <c r="H5100">
        <v>2390.4031480806302</v>
      </c>
      <c r="I5100" t="s">
        <v>1</v>
      </c>
      <c r="J5100">
        <v>0</v>
      </c>
      <c r="K5100">
        <v>6</v>
      </c>
      <c r="L5100">
        <v>6.6666666666666599</v>
      </c>
      <c r="M5100">
        <v>0.44958770000005099</v>
      </c>
      <c r="N5100" t="s">
        <v>172</v>
      </c>
      <c r="O5100">
        <v>20</v>
      </c>
      <c r="P5100">
        <v>0.7</v>
      </c>
      <c r="Q5100">
        <v>4</v>
      </c>
      <c r="R5100">
        <v>0.7</v>
      </c>
      <c r="S5100" t="s">
        <v>337</v>
      </c>
      <c r="T5100">
        <v>2</v>
      </c>
      <c r="U5100" t="s">
        <v>355</v>
      </c>
      <c r="V5100">
        <v>2904.52231054813</v>
      </c>
      <c r="W5100">
        <v>2916.02540472289</v>
      </c>
      <c r="X5100">
        <v>3227.7896954039702</v>
      </c>
      <c r="Y5100">
        <v>227.2867301</v>
      </c>
      <c r="Z5100">
        <f t="shared" si="158"/>
        <v>-0.17700644288405457</v>
      </c>
      <c r="AA5100">
        <f t="shared" si="159"/>
        <v>1.9780640066502987E-3</v>
      </c>
    </row>
    <row r="5101" spans="1:27" x14ac:dyDescent="0.3">
      <c r="A5101" t="s">
        <v>172</v>
      </c>
      <c r="B5101">
        <v>20</v>
      </c>
      <c r="C5101">
        <v>0.7</v>
      </c>
      <c r="D5101">
        <v>4</v>
      </c>
      <c r="E5101">
        <v>0.7</v>
      </c>
      <c r="F5101" t="s">
        <v>337</v>
      </c>
      <c r="G5101">
        <v>2</v>
      </c>
      <c r="H5101">
        <v>2390.4031480806302</v>
      </c>
      <c r="I5101" t="s">
        <v>5</v>
      </c>
      <c r="J5101">
        <v>3</v>
      </c>
      <c r="K5101">
        <v>6</v>
      </c>
      <c r="L5101">
        <v>6.6666666666666599</v>
      </c>
      <c r="M5101">
        <v>0.47488640000005899</v>
      </c>
      <c r="N5101" t="s">
        <v>172</v>
      </c>
      <c r="O5101">
        <v>20</v>
      </c>
      <c r="P5101">
        <v>0.7</v>
      </c>
      <c r="Q5101">
        <v>4</v>
      </c>
      <c r="R5101">
        <v>0.7</v>
      </c>
      <c r="S5101" t="s">
        <v>337</v>
      </c>
      <c r="T5101">
        <v>2</v>
      </c>
      <c r="U5101" t="s">
        <v>355</v>
      </c>
      <c r="V5101">
        <v>2904.52231054813</v>
      </c>
      <c r="W5101">
        <v>2916.02540472289</v>
      </c>
      <c r="X5101">
        <v>3227.7896954039702</v>
      </c>
      <c r="Y5101">
        <v>227.2867301</v>
      </c>
      <c r="Z5101">
        <f t="shared" si="158"/>
        <v>-0.17700644288405457</v>
      </c>
      <c r="AA5101">
        <f t="shared" si="159"/>
        <v>2.0893714287284694E-3</v>
      </c>
    </row>
    <row r="5102" spans="1:27" x14ac:dyDescent="0.3">
      <c r="A5102" t="s">
        <v>172</v>
      </c>
      <c r="B5102">
        <v>20</v>
      </c>
      <c r="C5102">
        <v>0.7</v>
      </c>
      <c r="D5102">
        <v>4</v>
      </c>
      <c r="E5102">
        <v>0.7</v>
      </c>
      <c r="F5102" t="s">
        <v>337</v>
      </c>
      <c r="G5102">
        <v>2</v>
      </c>
      <c r="H5102">
        <v>2390.4031480806302</v>
      </c>
      <c r="I5102" t="s">
        <v>9</v>
      </c>
      <c r="J5102">
        <v>4</v>
      </c>
      <c r="K5102">
        <v>6</v>
      </c>
      <c r="L5102">
        <v>6.6666666666666599</v>
      </c>
      <c r="M5102">
        <v>0.53594909999992502</v>
      </c>
      <c r="N5102" t="s">
        <v>172</v>
      </c>
      <c r="O5102">
        <v>20</v>
      </c>
      <c r="P5102">
        <v>0.7</v>
      </c>
      <c r="Q5102">
        <v>4</v>
      </c>
      <c r="R5102">
        <v>0.7</v>
      </c>
      <c r="S5102" t="s">
        <v>337</v>
      </c>
      <c r="T5102">
        <v>2</v>
      </c>
      <c r="U5102" t="s">
        <v>355</v>
      </c>
      <c r="V5102">
        <v>2904.52231054813</v>
      </c>
      <c r="W5102">
        <v>2916.02540472289</v>
      </c>
      <c r="X5102">
        <v>3227.7896954039702</v>
      </c>
      <c r="Y5102">
        <v>227.2867301</v>
      </c>
      <c r="Z5102">
        <f t="shared" si="158"/>
        <v>-0.17700644288405457</v>
      </c>
      <c r="AA5102">
        <f t="shared" si="159"/>
        <v>2.3580307559711998E-3</v>
      </c>
    </row>
    <row r="5103" spans="1:27" x14ac:dyDescent="0.3">
      <c r="A5103" t="s">
        <v>172</v>
      </c>
      <c r="B5103">
        <v>20</v>
      </c>
      <c r="C5103">
        <v>0.7</v>
      </c>
      <c r="D5103">
        <v>4</v>
      </c>
      <c r="E5103">
        <v>0.7</v>
      </c>
      <c r="F5103" t="s">
        <v>337</v>
      </c>
      <c r="G5103">
        <v>2</v>
      </c>
      <c r="H5103">
        <v>2390.4031480806302</v>
      </c>
      <c r="I5103" t="s">
        <v>13</v>
      </c>
      <c r="J5103">
        <v>5</v>
      </c>
      <c r="K5103">
        <v>6</v>
      </c>
      <c r="L5103">
        <v>6.6666666666666599</v>
      </c>
      <c r="M5103">
        <v>0.49769030000004399</v>
      </c>
      <c r="N5103" t="s">
        <v>172</v>
      </c>
      <c r="O5103">
        <v>20</v>
      </c>
      <c r="P5103">
        <v>0.7</v>
      </c>
      <c r="Q5103">
        <v>4</v>
      </c>
      <c r="R5103">
        <v>0.7</v>
      </c>
      <c r="S5103" t="s">
        <v>337</v>
      </c>
      <c r="T5103">
        <v>2</v>
      </c>
      <c r="U5103" t="s">
        <v>355</v>
      </c>
      <c r="V5103">
        <v>2904.52231054813</v>
      </c>
      <c r="W5103">
        <v>2916.02540472289</v>
      </c>
      <c r="X5103">
        <v>3227.7896954039702</v>
      </c>
      <c r="Y5103">
        <v>227.2867301</v>
      </c>
      <c r="Z5103">
        <f t="shared" si="158"/>
        <v>-0.17700644288405457</v>
      </c>
      <c r="AA5103">
        <f t="shared" si="159"/>
        <v>2.1897024070920189E-3</v>
      </c>
    </row>
    <row r="5104" spans="1:27" x14ac:dyDescent="0.3">
      <c r="A5104" t="s">
        <v>254</v>
      </c>
      <c r="B5104">
        <v>30</v>
      </c>
      <c r="C5104">
        <v>0.7</v>
      </c>
      <c r="D5104">
        <v>4</v>
      </c>
      <c r="E5104">
        <v>0.7</v>
      </c>
      <c r="F5104" t="s">
        <v>337</v>
      </c>
      <c r="G5104">
        <v>4</v>
      </c>
      <c r="H5104">
        <v>2353.6933747405701</v>
      </c>
      <c r="I5104" t="s">
        <v>16</v>
      </c>
      <c r="J5104">
        <v>5</v>
      </c>
      <c r="K5104">
        <v>9</v>
      </c>
      <c r="L5104">
        <v>6.6666666666666599</v>
      </c>
      <c r="M5104">
        <v>1.4668113999996399</v>
      </c>
      <c r="N5104" t="s">
        <v>254</v>
      </c>
      <c r="O5104">
        <v>30</v>
      </c>
      <c r="P5104">
        <v>0.7</v>
      </c>
      <c r="Q5104">
        <v>4</v>
      </c>
      <c r="R5104">
        <v>0.7</v>
      </c>
      <c r="S5104" t="s">
        <v>337</v>
      </c>
      <c r="T5104">
        <v>4</v>
      </c>
      <c r="U5104" t="s">
        <v>355</v>
      </c>
      <c r="V5104">
        <v>2859.9960793329901</v>
      </c>
      <c r="W5104">
        <v>2869.7973616303698</v>
      </c>
      <c r="X5104">
        <v>2899.3567836600701</v>
      </c>
      <c r="Y5104">
        <v>660.72157950000803</v>
      </c>
      <c r="Z5104">
        <f t="shared" si="158"/>
        <v>-0.17702916037231078</v>
      </c>
      <c r="AA5104">
        <f t="shared" si="159"/>
        <v>2.2200143683964875E-3</v>
      </c>
    </row>
    <row r="5105" spans="1:27" x14ac:dyDescent="0.3">
      <c r="A5105" t="s">
        <v>150</v>
      </c>
      <c r="B5105">
        <v>20</v>
      </c>
      <c r="C5105">
        <v>0.7</v>
      </c>
      <c r="D5105">
        <v>2</v>
      </c>
      <c r="E5105">
        <v>0.7</v>
      </c>
      <c r="F5105" t="s">
        <v>336</v>
      </c>
      <c r="G5105">
        <v>5</v>
      </c>
      <c r="H5105">
        <v>2825.5459830180998</v>
      </c>
      <c r="I5105" t="s">
        <v>1</v>
      </c>
      <c r="J5105">
        <v>0</v>
      </c>
      <c r="K5105">
        <v>6</v>
      </c>
      <c r="L5105">
        <v>3.3333333333333299</v>
      </c>
      <c r="M5105">
        <v>0.53963279999993496</v>
      </c>
      <c r="N5105" t="s">
        <v>150</v>
      </c>
      <c r="O5105">
        <v>20</v>
      </c>
      <c r="P5105">
        <v>0.7</v>
      </c>
      <c r="Q5105">
        <v>2</v>
      </c>
      <c r="R5105">
        <v>0.7</v>
      </c>
      <c r="S5105" t="s">
        <v>336</v>
      </c>
      <c r="T5105">
        <v>5</v>
      </c>
      <c r="U5105" t="s">
        <v>355</v>
      </c>
      <c r="V5105">
        <v>3433.9477853765602</v>
      </c>
      <c r="W5105">
        <v>3433.9477853765602</v>
      </c>
      <c r="X5105">
        <v>3433.9477853765602</v>
      </c>
      <c r="Y5105">
        <v>290.38506219999903</v>
      </c>
      <c r="Z5105">
        <f t="shared" si="158"/>
        <v>-0.17717270045553246</v>
      </c>
      <c r="AA5105">
        <f t="shared" si="159"/>
        <v>1.858335259780924E-3</v>
      </c>
    </row>
    <row r="5106" spans="1:27" x14ac:dyDescent="0.3">
      <c r="A5106" t="s">
        <v>150</v>
      </c>
      <c r="B5106">
        <v>20</v>
      </c>
      <c r="C5106">
        <v>0.7</v>
      </c>
      <c r="D5106">
        <v>2</v>
      </c>
      <c r="E5106">
        <v>0.7</v>
      </c>
      <c r="F5106" t="s">
        <v>336</v>
      </c>
      <c r="G5106">
        <v>5</v>
      </c>
      <c r="H5106">
        <v>2825.5459830180998</v>
      </c>
      <c r="I5106" t="s">
        <v>5</v>
      </c>
      <c r="J5106">
        <v>3</v>
      </c>
      <c r="K5106">
        <v>6</v>
      </c>
      <c r="L5106">
        <v>3.3333333333333299</v>
      </c>
      <c r="M5106">
        <v>0.53177579999999103</v>
      </c>
      <c r="N5106" t="s">
        <v>150</v>
      </c>
      <c r="O5106">
        <v>20</v>
      </c>
      <c r="P5106">
        <v>0.7</v>
      </c>
      <c r="Q5106">
        <v>2</v>
      </c>
      <c r="R5106">
        <v>0.7</v>
      </c>
      <c r="S5106" t="s">
        <v>336</v>
      </c>
      <c r="T5106">
        <v>5</v>
      </c>
      <c r="U5106" t="s">
        <v>355</v>
      </c>
      <c r="V5106">
        <v>3433.9477853765602</v>
      </c>
      <c r="W5106">
        <v>3433.9477853765602</v>
      </c>
      <c r="X5106">
        <v>3433.9477853765602</v>
      </c>
      <c r="Y5106">
        <v>290.38506219999903</v>
      </c>
      <c r="Z5106">
        <f t="shared" si="158"/>
        <v>-0.17717270045553246</v>
      </c>
      <c r="AA5106">
        <f t="shared" si="159"/>
        <v>1.8312780828710026E-3</v>
      </c>
    </row>
    <row r="5107" spans="1:27" x14ac:dyDescent="0.3">
      <c r="A5107" t="s">
        <v>150</v>
      </c>
      <c r="B5107">
        <v>20</v>
      </c>
      <c r="C5107">
        <v>0.7</v>
      </c>
      <c r="D5107">
        <v>2</v>
      </c>
      <c r="E5107">
        <v>0.7</v>
      </c>
      <c r="F5107" t="s">
        <v>336</v>
      </c>
      <c r="G5107">
        <v>5</v>
      </c>
      <c r="H5107">
        <v>2825.5459830180998</v>
      </c>
      <c r="I5107" t="s">
        <v>9</v>
      </c>
      <c r="J5107">
        <v>4</v>
      </c>
      <c r="K5107">
        <v>6</v>
      </c>
      <c r="L5107">
        <v>3.3333333333333299</v>
      </c>
      <c r="M5107">
        <v>0.56832559999998</v>
      </c>
      <c r="N5107" t="s">
        <v>150</v>
      </c>
      <c r="O5107">
        <v>20</v>
      </c>
      <c r="P5107">
        <v>0.7</v>
      </c>
      <c r="Q5107">
        <v>2</v>
      </c>
      <c r="R5107">
        <v>0.7</v>
      </c>
      <c r="S5107" t="s">
        <v>336</v>
      </c>
      <c r="T5107">
        <v>5</v>
      </c>
      <c r="U5107" t="s">
        <v>355</v>
      </c>
      <c r="V5107">
        <v>3433.9477853765602</v>
      </c>
      <c r="W5107">
        <v>3433.9477853765602</v>
      </c>
      <c r="X5107">
        <v>3433.9477853765602</v>
      </c>
      <c r="Y5107">
        <v>290.38506219999903</v>
      </c>
      <c r="Z5107">
        <f t="shared" si="158"/>
        <v>-0.17717270045553246</v>
      </c>
      <c r="AA5107">
        <f t="shared" si="159"/>
        <v>1.9571447501268262E-3</v>
      </c>
    </row>
    <row r="5108" spans="1:27" x14ac:dyDescent="0.3">
      <c r="A5108" t="s">
        <v>150</v>
      </c>
      <c r="B5108">
        <v>20</v>
      </c>
      <c r="C5108">
        <v>0.7</v>
      </c>
      <c r="D5108">
        <v>2</v>
      </c>
      <c r="E5108">
        <v>0.7</v>
      </c>
      <c r="F5108" t="s">
        <v>336</v>
      </c>
      <c r="G5108">
        <v>5</v>
      </c>
      <c r="H5108">
        <v>2825.5459830180998</v>
      </c>
      <c r="I5108" t="s">
        <v>13</v>
      </c>
      <c r="J5108">
        <v>5</v>
      </c>
      <c r="K5108">
        <v>6</v>
      </c>
      <c r="L5108">
        <v>3.3333333333333299</v>
      </c>
      <c r="M5108">
        <v>0.54271969999990599</v>
      </c>
      <c r="N5108" t="s">
        <v>150</v>
      </c>
      <c r="O5108">
        <v>20</v>
      </c>
      <c r="P5108">
        <v>0.7</v>
      </c>
      <c r="Q5108">
        <v>2</v>
      </c>
      <c r="R5108">
        <v>0.7</v>
      </c>
      <c r="S5108" t="s">
        <v>336</v>
      </c>
      <c r="T5108">
        <v>5</v>
      </c>
      <c r="U5108" t="s">
        <v>355</v>
      </c>
      <c r="V5108">
        <v>3433.9477853765602</v>
      </c>
      <c r="W5108">
        <v>3433.9477853765602</v>
      </c>
      <c r="X5108">
        <v>3433.9477853765602</v>
      </c>
      <c r="Y5108">
        <v>290.38506219999903</v>
      </c>
      <c r="Z5108">
        <f t="shared" si="158"/>
        <v>-0.17717270045553246</v>
      </c>
      <c r="AA5108">
        <f t="shared" si="159"/>
        <v>1.8689656275298165E-3</v>
      </c>
    </row>
    <row r="5109" spans="1:27" x14ac:dyDescent="0.3">
      <c r="A5109" t="s">
        <v>240</v>
      </c>
      <c r="B5109">
        <v>30</v>
      </c>
      <c r="C5109">
        <v>0.3</v>
      </c>
      <c r="D5109">
        <v>4</v>
      </c>
      <c r="E5109">
        <v>0.7</v>
      </c>
      <c r="F5109" t="s">
        <v>336</v>
      </c>
      <c r="G5109">
        <v>5</v>
      </c>
      <c r="H5109">
        <v>2785.1077477867002</v>
      </c>
      <c r="I5109" t="s">
        <v>16</v>
      </c>
      <c r="J5109">
        <v>5</v>
      </c>
      <c r="K5109">
        <v>9</v>
      </c>
      <c r="L5109">
        <v>6.6666666666666599</v>
      </c>
      <c r="M5109">
        <v>1.7105779999997099</v>
      </c>
      <c r="N5109" t="s">
        <v>240</v>
      </c>
      <c r="O5109">
        <v>30</v>
      </c>
      <c r="P5109">
        <v>0.3</v>
      </c>
      <c r="Q5109">
        <v>4</v>
      </c>
      <c r="R5109">
        <v>0.7</v>
      </c>
      <c r="S5109" t="s">
        <v>336</v>
      </c>
      <c r="T5109">
        <v>5</v>
      </c>
      <c r="U5109" t="s">
        <v>355</v>
      </c>
      <c r="V5109">
        <v>3384.8444686252001</v>
      </c>
      <c r="W5109">
        <v>3444.2292272559798</v>
      </c>
      <c r="X5109">
        <v>3553.3840388585299</v>
      </c>
      <c r="Y5109">
        <v>904.62481029999606</v>
      </c>
      <c r="Z5109">
        <f t="shared" si="158"/>
        <v>-0.17718294781269256</v>
      </c>
      <c r="AA5109">
        <f t="shared" si="159"/>
        <v>1.8909253654367934E-3</v>
      </c>
    </row>
    <row r="5110" spans="1:27" x14ac:dyDescent="0.3">
      <c r="A5110" t="s">
        <v>153</v>
      </c>
      <c r="B5110">
        <v>20</v>
      </c>
      <c r="C5110">
        <v>0.7</v>
      </c>
      <c r="D5110">
        <v>2</v>
      </c>
      <c r="E5110">
        <v>0.7</v>
      </c>
      <c r="F5110" t="s">
        <v>337</v>
      </c>
      <c r="G5110">
        <v>3</v>
      </c>
      <c r="H5110">
        <v>2377.3982636403798</v>
      </c>
      <c r="I5110" t="s">
        <v>1</v>
      </c>
      <c r="J5110">
        <v>0</v>
      </c>
      <c r="K5110">
        <v>6</v>
      </c>
      <c r="L5110">
        <v>3.3333333333333299</v>
      </c>
      <c r="M5110">
        <v>0.39318709999997697</v>
      </c>
      <c r="N5110" t="s">
        <v>153</v>
      </c>
      <c r="O5110">
        <v>20</v>
      </c>
      <c r="P5110">
        <v>0.7</v>
      </c>
      <c r="Q5110">
        <v>2</v>
      </c>
      <c r="R5110">
        <v>0.7</v>
      </c>
      <c r="S5110" t="s">
        <v>337</v>
      </c>
      <c r="T5110">
        <v>3</v>
      </c>
      <c r="U5110" t="s">
        <v>355</v>
      </c>
      <c r="V5110">
        <v>2890.4495327006098</v>
      </c>
      <c r="W5110">
        <v>2890.4495327006098</v>
      </c>
      <c r="X5110">
        <v>2890.4495327006098</v>
      </c>
      <c r="Y5110">
        <v>206.113896899998</v>
      </c>
      <c r="Z5110">
        <f t="shared" si="158"/>
        <v>-0.17749878116047749</v>
      </c>
      <c r="AA5110">
        <f t="shared" si="159"/>
        <v>1.9076205239608023E-3</v>
      </c>
    </row>
    <row r="5111" spans="1:27" x14ac:dyDescent="0.3">
      <c r="A5111" t="s">
        <v>153</v>
      </c>
      <c r="B5111">
        <v>20</v>
      </c>
      <c r="C5111">
        <v>0.7</v>
      </c>
      <c r="D5111">
        <v>2</v>
      </c>
      <c r="E5111">
        <v>0.7</v>
      </c>
      <c r="F5111" t="s">
        <v>337</v>
      </c>
      <c r="G5111">
        <v>3</v>
      </c>
      <c r="H5111">
        <v>2377.3982636403798</v>
      </c>
      <c r="I5111" t="s">
        <v>5</v>
      </c>
      <c r="J5111">
        <v>3</v>
      </c>
      <c r="K5111">
        <v>6</v>
      </c>
      <c r="L5111">
        <v>3.3333333333333299</v>
      </c>
      <c r="M5111">
        <v>0.38099209999995698</v>
      </c>
      <c r="N5111" t="s">
        <v>153</v>
      </c>
      <c r="O5111">
        <v>20</v>
      </c>
      <c r="P5111">
        <v>0.7</v>
      </c>
      <c r="Q5111">
        <v>2</v>
      </c>
      <c r="R5111">
        <v>0.7</v>
      </c>
      <c r="S5111" t="s">
        <v>337</v>
      </c>
      <c r="T5111">
        <v>3</v>
      </c>
      <c r="U5111" t="s">
        <v>355</v>
      </c>
      <c r="V5111">
        <v>2890.4495327006098</v>
      </c>
      <c r="W5111">
        <v>2890.4495327006098</v>
      </c>
      <c r="X5111">
        <v>2890.4495327006098</v>
      </c>
      <c r="Y5111">
        <v>206.113896899998</v>
      </c>
      <c r="Z5111">
        <f t="shared" si="158"/>
        <v>-0.17749878116047749</v>
      </c>
      <c r="AA5111">
        <f t="shared" si="159"/>
        <v>1.8484542077471181E-3</v>
      </c>
    </row>
    <row r="5112" spans="1:27" x14ac:dyDescent="0.3">
      <c r="A5112" t="s">
        <v>153</v>
      </c>
      <c r="B5112">
        <v>20</v>
      </c>
      <c r="C5112">
        <v>0.7</v>
      </c>
      <c r="D5112">
        <v>2</v>
      </c>
      <c r="E5112">
        <v>0.7</v>
      </c>
      <c r="F5112" t="s">
        <v>337</v>
      </c>
      <c r="G5112">
        <v>3</v>
      </c>
      <c r="H5112">
        <v>2377.3982636403798</v>
      </c>
      <c r="I5112" t="s">
        <v>9</v>
      </c>
      <c r="J5112">
        <v>4</v>
      </c>
      <c r="K5112">
        <v>6</v>
      </c>
      <c r="L5112">
        <v>3.3333333333333299</v>
      </c>
      <c r="M5112">
        <v>0.41133690000003698</v>
      </c>
      <c r="N5112" t="s">
        <v>153</v>
      </c>
      <c r="O5112">
        <v>20</v>
      </c>
      <c r="P5112">
        <v>0.7</v>
      </c>
      <c r="Q5112">
        <v>2</v>
      </c>
      <c r="R5112">
        <v>0.7</v>
      </c>
      <c r="S5112" t="s">
        <v>337</v>
      </c>
      <c r="T5112">
        <v>3</v>
      </c>
      <c r="U5112" t="s">
        <v>355</v>
      </c>
      <c r="V5112">
        <v>2890.4495327006098</v>
      </c>
      <c r="W5112">
        <v>2890.4495327006098</v>
      </c>
      <c r="X5112">
        <v>2890.4495327006098</v>
      </c>
      <c r="Y5112">
        <v>206.113896899998</v>
      </c>
      <c r="Z5112">
        <f t="shared" si="158"/>
        <v>-0.17749878116047749</v>
      </c>
      <c r="AA5112">
        <f t="shared" si="159"/>
        <v>1.9956776626255759E-3</v>
      </c>
    </row>
    <row r="5113" spans="1:27" x14ac:dyDescent="0.3">
      <c r="A5113" t="s">
        <v>153</v>
      </c>
      <c r="B5113">
        <v>20</v>
      </c>
      <c r="C5113">
        <v>0.7</v>
      </c>
      <c r="D5113">
        <v>2</v>
      </c>
      <c r="E5113">
        <v>0.7</v>
      </c>
      <c r="F5113" t="s">
        <v>337</v>
      </c>
      <c r="G5113">
        <v>3</v>
      </c>
      <c r="H5113">
        <v>2377.3982636403798</v>
      </c>
      <c r="I5113" t="s">
        <v>13</v>
      </c>
      <c r="J5113">
        <v>5</v>
      </c>
      <c r="K5113">
        <v>6</v>
      </c>
      <c r="L5113">
        <v>3.3333333333333299</v>
      </c>
      <c r="M5113">
        <v>0.39916930000003897</v>
      </c>
      <c r="N5113" t="s">
        <v>153</v>
      </c>
      <c r="O5113">
        <v>20</v>
      </c>
      <c r="P5113">
        <v>0.7</v>
      </c>
      <c r="Q5113">
        <v>2</v>
      </c>
      <c r="R5113">
        <v>0.7</v>
      </c>
      <c r="S5113" t="s">
        <v>337</v>
      </c>
      <c r="T5113">
        <v>3</v>
      </c>
      <c r="U5113" t="s">
        <v>355</v>
      </c>
      <c r="V5113">
        <v>2890.4495327006098</v>
      </c>
      <c r="W5113">
        <v>2890.4495327006098</v>
      </c>
      <c r="X5113">
        <v>2890.4495327006098</v>
      </c>
      <c r="Y5113">
        <v>206.113896899998</v>
      </c>
      <c r="Z5113">
        <f t="shared" si="158"/>
        <v>-0.17749878116047749</v>
      </c>
      <c r="AA5113">
        <f t="shared" si="159"/>
        <v>1.9366442826206293E-3</v>
      </c>
    </row>
    <row r="5114" spans="1:27" x14ac:dyDescent="0.3">
      <c r="A5114" t="s">
        <v>157</v>
      </c>
      <c r="B5114">
        <v>20</v>
      </c>
      <c r="C5114">
        <v>0.3</v>
      </c>
      <c r="D5114">
        <v>4</v>
      </c>
      <c r="E5114">
        <v>0.7</v>
      </c>
      <c r="F5114" t="s">
        <v>336</v>
      </c>
      <c r="G5114">
        <v>2</v>
      </c>
      <c r="H5114">
        <v>2452.1045410729298</v>
      </c>
      <c r="I5114" t="s">
        <v>4</v>
      </c>
      <c r="J5114">
        <v>0</v>
      </c>
      <c r="K5114">
        <v>9</v>
      </c>
      <c r="L5114">
        <v>6.6666666666666599</v>
      </c>
      <c r="M5114">
        <v>0.46182670000001702</v>
      </c>
      <c r="N5114" t="s">
        <v>157</v>
      </c>
      <c r="O5114">
        <v>20</v>
      </c>
      <c r="P5114">
        <v>0.3</v>
      </c>
      <c r="Q5114">
        <v>4</v>
      </c>
      <c r="R5114">
        <v>0.7</v>
      </c>
      <c r="S5114" t="s">
        <v>336</v>
      </c>
      <c r="T5114">
        <v>2</v>
      </c>
      <c r="U5114" t="s">
        <v>355</v>
      </c>
      <c r="V5114">
        <v>2982.6790612097898</v>
      </c>
      <c r="W5114">
        <v>3066.36354677688</v>
      </c>
      <c r="X5114">
        <v>3087.8646029230999</v>
      </c>
      <c r="Y5114">
        <v>226.99785790000101</v>
      </c>
      <c r="Z5114">
        <f t="shared" si="158"/>
        <v>-0.17788521971306434</v>
      </c>
      <c r="AA5114">
        <f t="shared" si="159"/>
        <v>2.0344980532964537E-3</v>
      </c>
    </row>
    <row r="5115" spans="1:27" x14ac:dyDescent="0.3">
      <c r="A5115" t="s">
        <v>76</v>
      </c>
      <c r="B5115">
        <v>10</v>
      </c>
      <c r="C5115">
        <v>0.3</v>
      </c>
      <c r="D5115">
        <v>4</v>
      </c>
      <c r="E5115">
        <v>0.7</v>
      </c>
      <c r="F5115" t="s">
        <v>336</v>
      </c>
      <c r="G5115">
        <v>1</v>
      </c>
      <c r="H5115">
        <v>1806.8223890084801</v>
      </c>
      <c r="I5115" t="s">
        <v>8</v>
      </c>
      <c r="J5115">
        <v>3</v>
      </c>
      <c r="K5115">
        <v>9</v>
      </c>
      <c r="L5115">
        <v>6.6666666666666599</v>
      </c>
      <c r="M5115">
        <v>5.6884500000000601E-2</v>
      </c>
      <c r="N5115" t="s">
        <v>76</v>
      </c>
      <c r="O5115">
        <v>10</v>
      </c>
      <c r="P5115">
        <v>0.3</v>
      </c>
      <c r="Q5115">
        <v>4</v>
      </c>
      <c r="R5115">
        <v>0.7</v>
      </c>
      <c r="S5115" t="s">
        <v>336</v>
      </c>
      <c r="T5115">
        <v>1</v>
      </c>
      <c r="U5115" t="s">
        <v>355</v>
      </c>
      <c r="V5115">
        <v>2198.03190458367</v>
      </c>
      <c r="W5115">
        <v>2222.6847918255198</v>
      </c>
      <c r="X5115">
        <v>2275.29397515655</v>
      </c>
      <c r="Y5115">
        <v>25.9979420999999</v>
      </c>
      <c r="Z5115">
        <f t="shared" si="158"/>
        <v>-0.17798172754425468</v>
      </c>
      <c r="AA5115">
        <f t="shared" si="159"/>
        <v>2.1880385678680631E-3</v>
      </c>
    </row>
    <row r="5116" spans="1:27" x14ac:dyDescent="0.3">
      <c r="A5116" t="s">
        <v>30</v>
      </c>
      <c r="B5116">
        <v>10</v>
      </c>
      <c r="C5116">
        <v>0.7</v>
      </c>
      <c r="D5116">
        <v>2</v>
      </c>
      <c r="E5116">
        <v>0.3</v>
      </c>
      <c r="F5116" t="s">
        <v>336</v>
      </c>
      <c r="G5116">
        <v>5</v>
      </c>
      <c r="H5116">
        <v>2151.4639649118399</v>
      </c>
      <c r="I5116" t="s">
        <v>2</v>
      </c>
      <c r="J5116">
        <v>0</v>
      </c>
      <c r="K5116">
        <v>7</v>
      </c>
      <c r="L5116">
        <v>3.3333333333333299</v>
      </c>
      <c r="M5116">
        <v>0.19042119999999499</v>
      </c>
      <c r="N5116" t="s">
        <v>30</v>
      </c>
      <c r="O5116">
        <v>10</v>
      </c>
      <c r="P5116">
        <v>0.7</v>
      </c>
      <c r="Q5116">
        <v>2</v>
      </c>
      <c r="R5116">
        <v>0.3</v>
      </c>
      <c r="S5116" t="s">
        <v>336</v>
      </c>
      <c r="T5116">
        <v>5</v>
      </c>
      <c r="U5116" t="s">
        <v>355</v>
      </c>
      <c r="V5116">
        <v>2617.43981438539</v>
      </c>
      <c r="W5116">
        <v>2617.43981438539</v>
      </c>
      <c r="X5116">
        <v>2617.43981438539</v>
      </c>
      <c r="Y5116">
        <v>102.264960299999</v>
      </c>
      <c r="Z5116">
        <f t="shared" si="158"/>
        <v>-0.17802734065270859</v>
      </c>
      <c r="AA5116">
        <f t="shared" si="159"/>
        <v>1.8620375878637763E-3</v>
      </c>
    </row>
    <row r="5117" spans="1:27" x14ac:dyDescent="0.3">
      <c r="A5117" t="s">
        <v>30</v>
      </c>
      <c r="B5117">
        <v>10</v>
      </c>
      <c r="C5117">
        <v>0.7</v>
      </c>
      <c r="D5117">
        <v>2</v>
      </c>
      <c r="E5117">
        <v>0.3</v>
      </c>
      <c r="F5117" t="s">
        <v>336</v>
      </c>
      <c r="G5117">
        <v>5</v>
      </c>
      <c r="H5117">
        <v>2151.4639649118399</v>
      </c>
      <c r="I5117" t="s">
        <v>6</v>
      </c>
      <c r="J5117">
        <v>3</v>
      </c>
      <c r="K5117">
        <v>7</v>
      </c>
      <c r="L5117">
        <v>3.3333333333333299</v>
      </c>
      <c r="M5117">
        <v>0.17627720000000099</v>
      </c>
      <c r="N5117" t="s">
        <v>30</v>
      </c>
      <c r="O5117">
        <v>10</v>
      </c>
      <c r="P5117">
        <v>0.7</v>
      </c>
      <c r="Q5117">
        <v>2</v>
      </c>
      <c r="R5117">
        <v>0.3</v>
      </c>
      <c r="S5117" t="s">
        <v>336</v>
      </c>
      <c r="T5117">
        <v>5</v>
      </c>
      <c r="U5117" t="s">
        <v>355</v>
      </c>
      <c r="V5117">
        <v>2617.43981438539</v>
      </c>
      <c r="W5117">
        <v>2617.43981438539</v>
      </c>
      <c r="X5117">
        <v>2617.43981438539</v>
      </c>
      <c r="Y5117">
        <v>102.264960299999</v>
      </c>
      <c r="Z5117">
        <f t="shared" si="158"/>
        <v>-0.17802734065270859</v>
      </c>
      <c r="AA5117">
        <f t="shared" si="159"/>
        <v>1.7237301953952132E-3</v>
      </c>
    </row>
    <row r="5118" spans="1:27" x14ac:dyDescent="0.3">
      <c r="A5118" t="s">
        <v>30</v>
      </c>
      <c r="B5118">
        <v>10</v>
      </c>
      <c r="C5118">
        <v>0.7</v>
      </c>
      <c r="D5118">
        <v>2</v>
      </c>
      <c r="E5118">
        <v>0.3</v>
      </c>
      <c r="F5118" t="s">
        <v>336</v>
      </c>
      <c r="G5118">
        <v>5</v>
      </c>
      <c r="H5118">
        <v>2151.4639649118399</v>
      </c>
      <c r="I5118" t="s">
        <v>10</v>
      </c>
      <c r="J5118">
        <v>4</v>
      </c>
      <c r="K5118">
        <v>7</v>
      </c>
      <c r="L5118">
        <v>3.3333333333333299</v>
      </c>
      <c r="M5118">
        <v>0.18833160000000501</v>
      </c>
      <c r="N5118" t="s">
        <v>30</v>
      </c>
      <c r="O5118">
        <v>10</v>
      </c>
      <c r="P5118">
        <v>0.7</v>
      </c>
      <c r="Q5118">
        <v>2</v>
      </c>
      <c r="R5118">
        <v>0.3</v>
      </c>
      <c r="S5118" t="s">
        <v>336</v>
      </c>
      <c r="T5118">
        <v>5</v>
      </c>
      <c r="U5118" t="s">
        <v>355</v>
      </c>
      <c r="V5118">
        <v>2617.43981438539</v>
      </c>
      <c r="W5118">
        <v>2617.43981438539</v>
      </c>
      <c r="X5118">
        <v>2617.43981438539</v>
      </c>
      <c r="Y5118">
        <v>102.264960299999</v>
      </c>
      <c r="Z5118">
        <f t="shared" si="158"/>
        <v>-0.17802734065270859</v>
      </c>
      <c r="AA5118">
        <f t="shared" si="159"/>
        <v>1.8416043916462249E-3</v>
      </c>
    </row>
    <row r="5119" spans="1:27" x14ac:dyDescent="0.3">
      <c r="A5119" t="s">
        <v>30</v>
      </c>
      <c r="B5119">
        <v>10</v>
      </c>
      <c r="C5119">
        <v>0.7</v>
      </c>
      <c r="D5119">
        <v>2</v>
      </c>
      <c r="E5119">
        <v>0.3</v>
      </c>
      <c r="F5119" t="s">
        <v>336</v>
      </c>
      <c r="G5119">
        <v>5</v>
      </c>
      <c r="H5119">
        <v>2151.4639649118399</v>
      </c>
      <c r="I5119" t="s">
        <v>14</v>
      </c>
      <c r="J5119">
        <v>5</v>
      </c>
      <c r="K5119">
        <v>7</v>
      </c>
      <c r="L5119">
        <v>3.3333333333333299</v>
      </c>
      <c r="M5119">
        <v>0.18126300000000101</v>
      </c>
      <c r="N5119" t="s">
        <v>30</v>
      </c>
      <c r="O5119">
        <v>10</v>
      </c>
      <c r="P5119">
        <v>0.7</v>
      </c>
      <c r="Q5119">
        <v>2</v>
      </c>
      <c r="R5119">
        <v>0.3</v>
      </c>
      <c r="S5119" t="s">
        <v>336</v>
      </c>
      <c r="T5119">
        <v>5</v>
      </c>
      <c r="U5119" t="s">
        <v>355</v>
      </c>
      <c r="V5119">
        <v>2617.43981438539</v>
      </c>
      <c r="W5119">
        <v>2617.43981438539</v>
      </c>
      <c r="X5119">
        <v>2617.43981438539</v>
      </c>
      <c r="Y5119">
        <v>102.264960299999</v>
      </c>
      <c r="Z5119">
        <f t="shared" si="158"/>
        <v>-0.17802734065270859</v>
      </c>
      <c r="AA5119">
        <f t="shared" si="159"/>
        <v>1.7724839423812182E-3</v>
      </c>
    </row>
    <row r="5120" spans="1:27" x14ac:dyDescent="0.3">
      <c r="A5120" t="s">
        <v>240</v>
      </c>
      <c r="B5120">
        <v>30</v>
      </c>
      <c r="C5120">
        <v>0.3</v>
      </c>
      <c r="D5120">
        <v>4</v>
      </c>
      <c r="E5120">
        <v>0.7</v>
      </c>
      <c r="F5120" t="s">
        <v>336</v>
      </c>
      <c r="G5120">
        <v>5</v>
      </c>
      <c r="H5120">
        <v>2782.1119041606298</v>
      </c>
      <c r="I5120" t="s">
        <v>8</v>
      </c>
      <c r="J5120">
        <v>3</v>
      </c>
      <c r="K5120">
        <v>9</v>
      </c>
      <c r="L5120">
        <v>6.6666666666666599</v>
      </c>
      <c r="M5120">
        <v>1.68063570000003</v>
      </c>
      <c r="N5120" t="s">
        <v>240</v>
      </c>
      <c r="O5120">
        <v>30</v>
      </c>
      <c r="P5120">
        <v>0.3</v>
      </c>
      <c r="Q5120">
        <v>4</v>
      </c>
      <c r="R5120">
        <v>0.7</v>
      </c>
      <c r="S5120" t="s">
        <v>336</v>
      </c>
      <c r="T5120">
        <v>5</v>
      </c>
      <c r="U5120" t="s">
        <v>355</v>
      </c>
      <c r="V5120">
        <v>3384.8444686252001</v>
      </c>
      <c r="W5120">
        <v>3444.2292272559798</v>
      </c>
      <c r="X5120">
        <v>3553.3840388585299</v>
      </c>
      <c r="Y5120">
        <v>904.62481029999606</v>
      </c>
      <c r="Z5120">
        <f t="shared" si="158"/>
        <v>-0.17806802352409951</v>
      </c>
      <c r="AA5120">
        <f t="shared" si="159"/>
        <v>1.8578262290227143E-3</v>
      </c>
    </row>
    <row r="5121" spans="1:27" x14ac:dyDescent="0.3">
      <c r="A5121" t="s">
        <v>166</v>
      </c>
      <c r="B5121">
        <v>20</v>
      </c>
      <c r="C5121">
        <v>0.7</v>
      </c>
      <c r="D5121">
        <v>4</v>
      </c>
      <c r="E5121">
        <v>0.7</v>
      </c>
      <c r="F5121" t="s">
        <v>336</v>
      </c>
      <c r="G5121">
        <v>1</v>
      </c>
      <c r="H5121">
        <v>3425.01272226834</v>
      </c>
      <c r="I5121" t="s">
        <v>2</v>
      </c>
      <c r="J5121">
        <v>0</v>
      </c>
      <c r="K5121">
        <v>7</v>
      </c>
      <c r="L5121">
        <v>6.6666666666666599</v>
      </c>
      <c r="M5121">
        <v>0.96121800000002999</v>
      </c>
      <c r="N5121" t="s">
        <v>166</v>
      </c>
      <c r="O5121">
        <v>20</v>
      </c>
      <c r="P5121">
        <v>0.7</v>
      </c>
      <c r="Q5121">
        <v>4</v>
      </c>
      <c r="R5121">
        <v>0.7</v>
      </c>
      <c r="S5121" t="s">
        <v>336</v>
      </c>
      <c r="T5121">
        <v>1</v>
      </c>
      <c r="U5121" t="s">
        <v>355</v>
      </c>
      <c r="V5121">
        <v>4167.3535580792304</v>
      </c>
      <c r="W5121">
        <v>4175.52228950061</v>
      </c>
      <c r="X5121">
        <v>4346.5306455379896</v>
      </c>
      <c r="Y5121">
        <v>493.5942488</v>
      </c>
      <c r="Z5121">
        <f t="shared" si="158"/>
        <v>-0.17813243476107696</v>
      </c>
      <c r="AA5121">
        <f t="shared" si="159"/>
        <v>1.9473849266617104E-3</v>
      </c>
    </row>
    <row r="5122" spans="1:27" x14ac:dyDescent="0.3">
      <c r="A5122" t="s">
        <v>166</v>
      </c>
      <c r="B5122">
        <v>20</v>
      </c>
      <c r="C5122">
        <v>0.7</v>
      </c>
      <c r="D5122">
        <v>4</v>
      </c>
      <c r="E5122">
        <v>0.7</v>
      </c>
      <c r="F5122" t="s">
        <v>336</v>
      </c>
      <c r="G5122">
        <v>1</v>
      </c>
      <c r="H5122">
        <v>3425.01272226834</v>
      </c>
      <c r="I5122" t="s">
        <v>10</v>
      </c>
      <c r="J5122">
        <v>4</v>
      </c>
      <c r="K5122">
        <v>7</v>
      </c>
      <c r="L5122">
        <v>6.6666666666666599</v>
      </c>
      <c r="M5122">
        <v>1.1669765999999899</v>
      </c>
      <c r="N5122" t="s">
        <v>166</v>
      </c>
      <c r="O5122">
        <v>20</v>
      </c>
      <c r="P5122">
        <v>0.7</v>
      </c>
      <c r="Q5122">
        <v>4</v>
      </c>
      <c r="R5122">
        <v>0.7</v>
      </c>
      <c r="S5122" t="s">
        <v>336</v>
      </c>
      <c r="T5122">
        <v>1</v>
      </c>
      <c r="U5122" t="s">
        <v>355</v>
      </c>
      <c r="V5122">
        <v>4167.3535580792304</v>
      </c>
      <c r="W5122">
        <v>4175.52228950061</v>
      </c>
      <c r="X5122">
        <v>4346.5306455379896</v>
      </c>
      <c r="Y5122">
        <v>493.5942488</v>
      </c>
      <c r="Z5122">
        <f t="shared" ref="Z5122:Z5185" si="160">(H5122-V5122)/V5122</f>
        <v>-0.17813243476107696</v>
      </c>
      <c r="AA5122">
        <f t="shared" ref="AA5122:AA5185" si="161">M5122/Y5122</f>
        <v>2.3642427010385171E-3</v>
      </c>
    </row>
    <row r="5123" spans="1:27" x14ac:dyDescent="0.3">
      <c r="A5123" t="s">
        <v>166</v>
      </c>
      <c r="B5123">
        <v>20</v>
      </c>
      <c r="C5123">
        <v>0.7</v>
      </c>
      <c r="D5123">
        <v>4</v>
      </c>
      <c r="E5123">
        <v>0.7</v>
      </c>
      <c r="F5123" t="s">
        <v>336</v>
      </c>
      <c r="G5123">
        <v>1</v>
      </c>
      <c r="H5123">
        <v>3425.01272226834</v>
      </c>
      <c r="I5123" t="s">
        <v>14</v>
      </c>
      <c r="J5123">
        <v>5</v>
      </c>
      <c r="K5123">
        <v>7</v>
      </c>
      <c r="L5123">
        <v>6.6666666666666599</v>
      </c>
      <c r="M5123">
        <v>1.0636273000000001</v>
      </c>
      <c r="N5123" t="s">
        <v>166</v>
      </c>
      <c r="O5123">
        <v>20</v>
      </c>
      <c r="P5123">
        <v>0.7</v>
      </c>
      <c r="Q5123">
        <v>4</v>
      </c>
      <c r="R5123">
        <v>0.7</v>
      </c>
      <c r="S5123" t="s">
        <v>336</v>
      </c>
      <c r="T5123">
        <v>1</v>
      </c>
      <c r="U5123" t="s">
        <v>355</v>
      </c>
      <c r="V5123">
        <v>4167.3535580792304</v>
      </c>
      <c r="W5123">
        <v>4175.52228950061</v>
      </c>
      <c r="X5123">
        <v>4346.5306455379896</v>
      </c>
      <c r="Y5123">
        <v>493.5942488</v>
      </c>
      <c r="Z5123">
        <f t="shared" si="160"/>
        <v>-0.17813243476107696</v>
      </c>
      <c r="AA5123">
        <f t="shared" si="161"/>
        <v>2.1548616147490252E-3</v>
      </c>
    </row>
    <row r="5124" spans="1:27" x14ac:dyDescent="0.3">
      <c r="A5124" t="s">
        <v>331</v>
      </c>
      <c r="B5124">
        <v>60</v>
      </c>
      <c r="C5124">
        <v>0.7</v>
      </c>
      <c r="D5124">
        <v>4</v>
      </c>
      <c r="E5124">
        <v>0.7</v>
      </c>
      <c r="F5124" t="s">
        <v>337</v>
      </c>
      <c r="G5124">
        <v>1</v>
      </c>
      <c r="H5124">
        <v>2574.3616831591899</v>
      </c>
      <c r="I5124" t="s">
        <v>1</v>
      </c>
      <c r="J5124">
        <v>0</v>
      </c>
      <c r="K5124">
        <v>6</v>
      </c>
      <c r="L5124">
        <v>6.6666666666666599</v>
      </c>
      <c r="M5124">
        <v>20.0031118000006</v>
      </c>
      <c r="N5124" t="s">
        <v>331</v>
      </c>
      <c r="O5124">
        <v>60</v>
      </c>
      <c r="P5124">
        <v>0.7</v>
      </c>
      <c r="Q5124">
        <v>4</v>
      </c>
      <c r="R5124">
        <v>0.7</v>
      </c>
      <c r="S5124" t="s">
        <v>337</v>
      </c>
      <c r="T5124">
        <v>1</v>
      </c>
      <c r="U5124" t="s">
        <v>355</v>
      </c>
      <c r="V5124">
        <v>3133.2695924586901</v>
      </c>
      <c r="W5124">
        <v>3133.2695924586901</v>
      </c>
      <c r="X5124">
        <v>90000000000</v>
      </c>
      <c r="Y5124">
        <v>1500.6638157999901</v>
      </c>
      <c r="Z5124">
        <f t="shared" si="160"/>
        <v>-0.17837849339383618</v>
      </c>
      <c r="AA5124">
        <f t="shared" si="161"/>
        <v>1.3329508974224934E-2</v>
      </c>
    </row>
    <row r="5125" spans="1:27" x14ac:dyDescent="0.3">
      <c r="A5125" t="s">
        <v>331</v>
      </c>
      <c r="B5125">
        <v>60</v>
      </c>
      <c r="C5125">
        <v>0.7</v>
      </c>
      <c r="D5125">
        <v>4</v>
      </c>
      <c r="E5125">
        <v>0.7</v>
      </c>
      <c r="F5125" t="s">
        <v>337</v>
      </c>
      <c r="G5125">
        <v>1</v>
      </c>
      <c r="H5125">
        <v>2574.3616831591899</v>
      </c>
      <c r="I5125" t="s">
        <v>5</v>
      </c>
      <c r="J5125">
        <v>3</v>
      </c>
      <c r="K5125">
        <v>6</v>
      </c>
      <c r="L5125">
        <v>6.6666666666666599</v>
      </c>
      <c r="M5125">
        <v>17.530713000000102</v>
      </c>
      <c r="N5125" t="s">
        <v>331</v>
      </c>
      <c r="O5125">
        <v>60</v>
      </c>
      <c r="P5125">
        <v>0.7</v>
      </c>
      <c r="Q5125">
        <v>4</v>
      </c>
      <c r="R5125">
        <v>0.7</v>
      </c>
      <c r="S5125" t="s">
        <v>337</v>
      </c>
      <c r="T5125">
        <v>1</v>
      </c>
      <c r="U5125" t="s">
        <v>355</v>
      </c>
      <c r="V5125">
        <v>3133.2695924586901</v>
      </c>
      <c r="W5125">
        <v>3133.2695924586901</v>
      </c>
      <c r="X5125">
        <v>90000000000</v>
      </c>
      <c r="Y5125">
        <v>1500.6638157999901</v>
      </c>
      <c r="Z5125">
        <f t="shared" si="160"/>
        <v>-0.17837849339383618</v>
      </c>
      <c r="AA5125">
        <f t="shared" si="161"/>
        <v>1.1681972214845895E-2</v>
      </c>
    </row>
    <row r="5126" spans="1:27" x14ac:dyDescent="0.3">
      <c r="A5126" t="s">
        <v>331</v>
      </c>
      <c r="B5126">
        <v>60</v>
      </c>
      <c r="C5126">
        <v>0.7</v>
      </c>
      <c r="D5126">
        <v>4</v>
      </c>
      <c r="E5126">
        <v>0.7</v>
      </c>
      <c r="F5126" t="s">
        <v>337</v>
      </c>
      <c r="G5126">
        <v>1</v>
      </c>
      <c r="H5126">
        <v>2574.3616831591899</v>
      </c>
      <c r="I5126" t="s">
        <v>9</v>
      </c>
      <c r="J5126">
        <v>4</v>
      </c>
      <c r="K5126">
        <v>6</v>
      </c>
      <c r="L5126">
        <v>6.6666666666666599</v>
      </c>
      <c r="M5126">
        <v>21.236934400003499</v>
      </c>
      <c r="N5126" t="s">
        <v>331</v>
      </c>
      <c r="O5126">
        <v>60</v>
      </c>
      <c r="P5126">
        <v>0.7</v>
      </c>
      <c r="Q5126">
        <v>4</v>
      </c>
      <c r="R5126">
        <v>0.7</v>
      </c>
      <c r="S5126" t="s">
        <v>337</v>
      </c>
      <c r="T5126">
        <v>1</v>
      </c>
      <c r="U5126" t="s">
        <v>355</v>
      </c>
      <c r="V5126">
        <v>3133.2695924586901</v>
      </c>
      <c r="W5126">
        <v>3133.2695924586901</v>
      </c>
      <c r="X5126">
        <v>90000000000</v>
      </c>
      <c r="Y5126">
        <v>1500.6638157999901</v>
      </c>
      <c r="Z5126">
        <f t="shared" si="160"/>
        <v>-0.17837849339383618</v>
      </c>
      <c r="AA5126">
        <f t="shared" si="161"/>
        <v>1.4151693521498207E-2</v>
      </c>
    </row>
    <row r="5127" spans="1:27" x14ac:dyDescent="0.3">
      <c r="A5127" t="s">
        <v>331</v>
      </c>
      <c r="B5127">
        <v>60</v>
      </c>
      <c r="C5127">
        <v>0.7</v>
      </c>
      <c r="D5127">
        <v>4</v>
      </c>
      <c r="E5127">
        <v>0.7</v>
      </c>
      <c r="F5127" t="s">
        <v>337</v>
      </c>
      <c r="G5127">
        <v>1</v>
      </c>
      <c r="H5127">
        <v>2574.3616831591899</v>
      </c>
      <c r="I5127" t="s">
        <v>13</v>
      </c>
      <c r="J5127">
        <v>5</v>
      </c>
      <c r="K5127">
        <v>6</v>
      </c>
      <c r="L5127">
        <v>6.6666666666666599</v>
      </c>
      <c r="M5127">
        <v>16.498195700001801</v>
      </c>
      <c r="N5127" t="s">
        <v>331</v>
      </c>
      <c r="O5127">
        <v>60</v>
      </c>
      <c r="P5127">
        <v>0.7</v>
      </c>
      <c r="Q5127">
        <v>4</v>
      </c>
      <c r="R5127">
        <v>0.7</v>
      </c>
      <c r="S5127" t="s">
        <v>337</v>
      </c>
      <c r="T5127">
        <v>1</v>
      </c>
      <c r="U5127" t="s">
        <v>355</v>
      </c>
      <c r="V5127">
        <v>3133.2695924586901</v>
      </c>
      <c r="W5127">
        <v>3133.2695924586901</v>
      </c>
      <c r="X5127">
        <v>90000000000</v>
      </c>
      <c r="Y5127">
        <v>1500.6638157999901</v>
      </c>
      <c r="Z5127">
        <f t="shared" si="160"/>
        <v>-0.17837849339383618</v>
      </c>
      <c r="AA5127">
        <f t="shared" si="161"/>
        <v>1.0993931836229933E-2</v>
      </c>
    </row>
    <row r="5128" spans="1:27" x14ac:dyDescent="0.3">
      <c r="A5128" t="s">
        <v>239</v>
      </c>
      <c r="B5128">
        <v>30</v>
      </c>
      <c r="C5128">
        <v>0.3</v>
      </c>
      <c r="D5128">
        <v>4</v>
      </c>
      <c r="E5128">
        <v>0.7</v>
      </c>
      <c r="F5128" t="s">
        <v>336</v>
      </c>
      <c r="G5128">
        <v>4</v>
      </c>
      <c r="H5128">
        <v>2399.4090275416102</v>
      </c>
      <c r="I5128" t="s">
        <v>2</v>
      </c>
      <c r="J5128">
        <v>0</v>
      </c>
      <c r="K5128">
        <v>7</v>
      </c>
      <c r="L5128">
        <v>6.6666666666666599</v>
      </c>
      <c r="M5128">
        <v>1.36461919999987</v>
      </c>
      <c r="N5128" t="s">
        <v>239</v>
      </c>
      <c r="O5128">
        <v>30</v>
      </c>
      <c r="P5128">
        <v>0.3</v>
      </c>
      <c r="Q5128">
        <v>4</v>
      </c>
      <c r="R5128">
        <v>0.7</v>
      </c>
      <c r="S5128" t="s">
        <v>336</v>
      </c>
      <c r="T5128">
        <v>4</v>
      </c>
      <c r="U5128" t="s">
        <v>355</v>
      </c>
      <c r="V5128">
        <v>2921.09095365441</v>
      </c>
      <c r="W5128">
        <v>2928.4285311133299</v>
      </c>
      <c r="X5128">
        <v>3108.5252710465902</v>
      </c>
      <c r="Y5128">
        <v>750.292550799997</v>
      </c>
      <c r="Z5128">
        <f t="shared" si="160"/>
        <v>-0.17859146955357669</v>
      </c>
      <c r="AA5128">
        <f t="shared" si="161"/>
        <v>1.8187828181751894E-3</v>
      </c>
    </row>
    <row r="5129" spans="1:27" x14ac:dyDescent="0.3">
      <c r="A5129" t="s">
        <v>239</v>
      </c>
      <c r="B5129">
        <v>30</v>
      </c>
      <c r="C5129">
        <v>0.3</v>
      </c>
      <c r="D5129">
        <v>4</v>
      </c>
      <c r="E5129">
        <v>0.7</v>
      </c>
      <c r="F5129" t="s">
        <v>336</v>
      </c>
      <c r="G5129">
        <v>4</v>
      </c>
      <c r="H5129">
        <v>2399.4090275416102</v>
      </c>
      <c r="I5129" t="s">
        <v>6</v>
      </c>
      <c r="J5129">
        <v>3</v>
      </c>
      <c r="K5129">
        <v>7</v>
      </c>
      <c r="L5129">
        <v>6.6666666666666599</v>
      </c>
      <c r="M5129">
        <v>1.39309790000015</v>
      </c>
      <c r="N5129" t="s">
        <v>239</v>
      </c>
      <c r="O5129">
        <v>30</v>
      </c>
      <c r="P5129">
        <v>0.3</v>
      </c>
      <c r="Q5129">
        <v>4</v>
      </c>
      <c r="R5129">
        <v>0.7</v>
      </c>
      <c r="S5129" t="s">
        <v>336</v>
      </c>
      <c r="T5129">
        <v>4</v>
      </c>
      <c r="U5129" t="s">
        <v>355</v>
      </c>
      <c r="V5129">
        <v>2921.09095365441</v>
      </c>
      <c r="W5129">
        <v>2928.4285311133299</v>
      </c>
      <c r="X5129">
        <v>3108.5252710465902</v>
      </c>
      <c r="Y5129">
        <v>750.292550799997</v>
      </c>
      <c r="Z5129">
        <f t="shared" si="160"/>
        <v>-0.17859146955357669</v>
      </c>
      <c r="AA5129">
        <f t="shared" si="161"/>
        <v>1.8567396124548536E-3</v>
      </c>
    </row>
    <row r="5130" spans="1:27" x14ac:dyDescent="0.3">
      <c r="A5130" t="s">
        <v>239</v>
      </c>
      <c r="B5130">
        <v>30</v>
      </c>
      <c r="C5130">
        <v>0.3</v>
      </c>
      <c r="D5130">
        <v>4</v>
      </c>
      <c r="E5130">
        <v>0.7</v>
      </c>
      <c r="F5130" t="s">
        <v>336</v>
      </c>
      <c r="G5130">
        <v>4</v>
      </c>
      <c r="H5130">
        <v>2399.4090275416102</v>
      </c>
      <c r="I5130" t="s">
        <v>10</v>
      </c>
      <c r="J5130">
        <v>4</v>
      </c>
      <c r="K5130">
        <v>7</v>
      </c>
      <c r="L5130">
        <v>6.6666666666666599</v>
      </c>
      <c r="M5130">
        <v>1.44282150000026</v>
      </c>
      <c r="N5130" t="s">
        <v>239</v>
      </c>
      <c r="O5130">
        <v>30</v>
      </c>
      <c r="P5130">
        <v>0.3</v>
      </c>
      <c r="Q5130">
        <v>4</v>
      </c>
      <c r="R5130">
        <v>0.7</v>
      </c>
      <c r="S5130" t="s">
        <v>336</v>
      </c>
      <c r="T5130">
        <v>4</v>
      </c>
      <c r="U5130" t="s">
        <v>355</v>
      </c>
      <c r="V5130">
        <v>2921.09095365441</v>
      </c>
      <c r="W5130">
        <v>2928.4285311133299</v>
      </c>
      <c r="X5130">
        <v>3108.5252710465902</v>
      </c>
      <c r="Y5130">
        <v>750.292550799997</v>
      </c>
      <c r="Z5130">
        <f t="shared" si="160"/>
        <v>-0.17859146955357669</v>
      </c>
      <c r="AA5130">
        <f t="shared" si="161"/>
        <v>1.9230118951092561E-3</v>
      </c>
    </row>
    <row r="5131" spans="1:27" x14ac:dyDescent="0.3">
      <c r="A5131" t="s">
        <v>239</v>
      </c>
      <c r="B5131">
        <v>30</v>
      </c>
      <c r="C5131">
        <v>0.3</v>
      </c>
      <c r="D5131">
        <v>4</v>
      </c>
      <c r="E5131">
        <v>0.7</v>
      </c>
      <c r="F5131" t="s">
        <v>336</v>
      </c>
      <c r="G5131">
        <v>4</v>
      </c>
      <c r="H5131">
        <v>2399.4090275416102</v>
      </c>
      <c r="I5131" t="s">
        <v>14</v>
      </c>
      <c r="J5131">
        <v>5</v>
      </c>
      <c r="K5131">
        <v>7</v>
      </c>
      <c r="L5131">
        <v>6.6666666666666599</v>
      </c>
      <c r="M5131">
        <v>1.4265303000001901</v>
      </c>
      <c r="N5131" t="s">
        <v>239</v>
      </c>
      <c r="O5131">
        <v>30</v>
      </c>
      <c r="P5131">
        <v>0.3</v>
      </c>
      <c r="Q5131">
        <v>4</v>
      </c>
      <c r="R5131">
        <v>0.7</v>
      </c>
      <c r="S5131" t="s">
        <v>336</v>
      </c>
      <c r="T5131">
        <v>4</v>
      </c>
      <c r="U5131" t="s">
        <v>355</v>
      </c>
      <c r="V5131">
        <v>2921.09095365441</v>
      </c>
      <c r="W5131">
        <v>2928.4285311133299</v>
      </c>
      <c r="X5131">
        <v>3108.5252710465902</v>
      </c>
      <c r="Y5131">
        <v>750.292550799997</v>
      </c>
      <c r="Z5131">
        <f t="shared" si="160"/>
        <v>-0.17859146955357669</v>
      </c>
      <c r="AA5131">
        <f t="shared" si="161"/>
        <v>1.9012987647007249E-3</v>
      </c>
    </row>
    <row r="5132" spans="1:27" x14ac:dyDescent="0.3">
      <c r="A5132" t="s">
        <v>166</v>
      </c>
      <c r="B5132">
        <v>20</v>
      </c>
      <c r="C5132">
        <v>0.7</v>
      </c>
      <c r="D5132">
        <v>4</v>
      </c>
      <c r="E5132">
        <v>0.7</v>
      </c>
      <c r="F5132" t="s">
        <v>336</v>
      </c>
      <c r="G5132">
        <v>1</v>
      </c>
      <c r="H5132">
        <v>3422.8589536425902</v>
      </c>
      <c r="I5132" t="s">
        <v>6</v>
      </c>
      <c r="J5132">
        <v>3</v>
      </c>
      <c r="K5132">
        <v>7</v>
      </c>
      <c r="L5132">
        <v>6.6666666666666599</v>
      </c>
      <c r="M5132">
        <v>1.1607761999999799</v>
      </c>
      <c r="N5132" t="s">
        <v>166</v>
      </c>
      <c r="O5132">
        <v>20</v>
      </c>
      <c r="P5132">
        <v>0.7</v>
      </c>
      <c r="Q5132">
        <v>4</v>
      </c>
      <c r="R5132">
        <v>0.7</v>
      </c>
      <c r="S5132" t="s">
        <v>336</v>
      </c>
      <c r="T5132">
        <v>1</v>
      </c>
      <c r="U5132" t="s">
        <v>355</v>
      </c>
      <c r="V5132">
        <v>4167.3535580792304</v>
      </c>
      <c r="W5132">
        <v>4175.52228950061</v>
      </c>
      <c r="X5132">
        <v>4346.5306455379896</v>
      </c>
      <c r="Y5132">
        <v>493.5942488</v>
      </c>
      <c r="Z5132">
        <f t="shared" si="160"/>
        <v>-0.1786492540315644</v>
      </c>
      <c r="AA5132">
        <f t="shared" si="161"/>
        <v>2.3516809663443146E-3</v>
      </c>
    </row>
    <row r="5133" spans="1:27" x14ac:dyDescent="0.3">
      <c r="A5133" t="s">
        <v>175</v>
      </c>
      <c r="B5133">
        <v>20</v>
      </c>
      <c r="C5133">
        <v>0.7</v>
      </c>
      <c r="D5133">
        <v>4</v>
      </c>
      <c r="E5133">
        <v>0.7</v>
      </c>
      <c r="F5133" t="s">
        <v>337</v>
      </c>
      <c r="G5133">
        <v>5</v>
      </c>
      <c r="H5133">
        <v>1722.67535709713</v>
      </c>
      <c r="I5133" t="s">
        <v>4</v>
      </c>
      <c r="J5133">
        <v>0</v>
      </c>
      <c r="K5133">
        <v>9</v>
      </c>
      <c r="L5133">
        <v>6.6666666666666599</v>
      </c>
      <c r="M5133">
        <v>0.34350440000002802</v>
      </c>
      <c r="N5133" t="s">
        <v>175</v>
      </c>
      <c r="O5133">
        <v>20</v>
      </c>
      <c r="P5133">
        <v>0.7</v>
      </c>
      <c r="Q5133">
        <v>4</v>
      </c>
      <c r="R5133">
        <v>0.7</v>
      </c>
      <c r="S5133" t="s">
        <v>337</v>
      </c>
      <c r="T5133">
        <v>5</v>
      </c>
      <c r="U5133" t="s">
        <v>355</v>
      </c>
      <c r="V5133">
        <v>2097.3848436793901</v>
      </c>
      <c r="W5133">
        <v>2113.3877557825199</v>
      </c>
      <c r="X5133">
        <v>2199.2187117222002</v>
      </c>
      <c r="Y5133">
        <v>155.742300599999</v>
      </c>
      <c r="Z5133">
        <f t="shared" si="160"/>
        <v>-0.17865557087030176</v>
      </c>
      <c r="AA5133">
        <f t="shared" si="161"/>
        <v>2.2055947464283843E-3</v>
      </c>
    </row>
    <row r="5134" spans="1:27" x14ac:dyDescent="0.3">
      <c r="A5134" t="s">
        <v>218</v>
      </c>
      <c r="B5134">
        <v>30</v>
      </c>
      <c r="C5134">
        <v>0.3</v>
      </c>
      <c r="D5134">
        <v>2</v>
      </c>
      <c r="E5134">
        <v>0.7</v>
      </c>
      <c r="F5134" t="s">
        <v>336</v>
      </c>
      <c r="G5134">
        <v>3</v>
      </c>
      <c r="H5134">
        <v>2829.9500812455099</v>
      </c>
      <c r="I5134" t="s">
        <v>374</v>
      </c>
      <c r="J5134">
        <v>10</v>
      </c>
      <c r="K5134">
        <v>9</v>
      </c>
      <c r="L5134">
        <v>3.3333333333333299</v>
      </c>
      <c r="M5134">
        <v>2.2561792999999799</v>
      </c>
      <c r="N5134" t="s">
        <v>217</v>
      </c>
      <c r="O5134">
        <v>30</v>
      </c>
      <c r="P5134">
        <v>0.3</v>
      </c>
      <c r="Q5134">
        <v>2</v>
      </c>
      <c r="R5134">
        <v>0.7</v>
      </c>
      <c r="S5134" t="s">
        <v>336</v>
      </c>
      <c r="T5134">
        <v>2</v>
      </c>
      <c r="U5134" t="s">
        <v>355</v>
      </c>
      <c r="V5134">
        <v>3447.4064003439498</v>
      </c>
      <c r="W5134">
        <v>3447.4064003439498</v>
      </c>
      <c r="X5134">
        <v>3447.4064003439498</v>
      </c>
      <c r="Y5134">
        <v>1165.4865417000001</v>
      </c>
      <c r="Z5134">
        <f t="shared" si="160"/>
        <v>-0.17910749340049842</v>
      </c>
      <c r="AA5134">
        <f t="shared" si="161"/>
        <v>1.9358261286390106E-3</v>
      </c>
    </row>
    <row r="5135" spans="1:27" x14ac:dyDescent="0.3">
      <c r="A5135" t="s">
        <v>90</v>
      </c>
      <c r="B5135">
        <v>10</v>
      </c>
      <c r="C5135">
        <v>0.7</v>
      </c>
      <c r="D5135">
        <v>4</v>
      </c>
      <c r="E5135">
        <v>0.7</v>
      </c>
      <c r="F5135" t="s">
        <v>336</v>
      </c>
      <c r="G5135">
        <v>5</v>
      </c>
      <c r="H5135">
        <v>2590.9365880043201</v>
      </c>
      <c r="I5135" t="s">
        <v>2</v>
      </c>
      <c r="J5135">
        <v>0</v>
      </c>
      <c r="K5135">
        <v>7</v>
      </c>
      <c r="L5135">
        <v>6.6666666666666599</v>
      </c>
      <c r="M5135">
        <v>7.2709099999997306E-2</v>
      </c>
      <c r="N5135" t="s">
        <v>90</v>
      </c>
      <c r="O5135">
        <v>10</v>
      </c>
      <c r="P5135">
        <v>0.7</v>
      </c>
      <c r="Q5135">
        <v>4</v>
      </c>
      <c r="R5135">
        <v>0.7</v>
      </c>
      <c r="S5135" t="s">
        <v>336</v>
      </c>
      <c r="T5135">
        <v>5</v>
      </c>
      <c r="U5135" t="s">
        <v>355</v>
      </c>
      <c r="V5135">
        <v>3156.2474649849401</v>
      </c>
      <c r="W5135">
        <v>3282.0111847185799</v>
      </c>
      <c r="X5135">
        <v>3409.8274513534102</v>
      </c>
      <c r="Y5135">
        <v>38.443445599999897</v>
      </c>
      <c r="Z5135">
        <f t="shared" si="160"/>
        <v>-0.17910854052228672</v>
      </c>
      <c r="AA5135">
        <f t="shared" si="161"/>
        <v>1.8913263071299077E-3</v>
      </c>
    </row>
    <row r="5136" spans="1:27" x14ac:dyDescent="0.3">
      <c r="A5136" t="s">
        <v>90</v>
      </c>
      <c r="B5136">
        <v>10</v>
      </c>
      <c r="C5136">
        <v>0.7</v>
      </c>
      <c r="D5136">
        <v>4</v>
      </c>
      <c r="E5136">
        <v>0.7</v>
      </c>
      <c r="F5136" t="s">
        <v>336</v>
      </c>
      <c r="G5136">
        <v>5</v>
      </c>
      <c r="H5136">
        <v>2590.9365880043201</v>
      </c>
      <c r="I5136" t="s">
        <v>372</v>
      </c>
      <c r="J5136">
        <v>10</v>
      </c>
      <c r="K5136">
        <v>7</v>
      </c>
      <c r="L5136">
        <v>6.6666666666666599</v>
      </c>
      <c r="M5136">
        <v>9.0114399999997305E-2</v>
      </c>
      <c r="N5136" t="s">
        <v>90</v>
      </c>
      <c r="O5136">
        <v>10</v>
      </c>
      <c r="P5136">
        <v>0.7</v>
      </c>
      <c r="Q5136">
        <v>4</v>
      </c>
      <c r="R5136">
        <v>0.7</v>
      </c>
      <c r="S5136" t="s">
        <v>336</v>
      </c>
      <c r="T5136">
        <v>5</v>
      </c>
      <c r="U5136" t="s">
        <v>355</v>
      </c>
      <c r="V5136">
        <v>3156.2474649849401</v>
      </c>
      <c r="W5136">
        <v>3282.0111847185799</v>
      </c>
      <c r="X5136">
        <v>3409.8274513534102</v>
      </c>
      <c r="Y5136">
        <v>38.443445599999897</v>
      </c>
      <c r="Z5136">
        <f t="shared" si="160"/>
        <v>-0.17910854052228672</v>
      </c>
      <c r="AA5136">
        <f t="shared" si="161"/>
        <v>2.3440770876166613E-3</v>
      </c>
    </row>
    <row r="5137" spans="1:27" x14ac:dyDescent="0.3">
      <c r="A5137" t="s">
        <v>90</v>
      </c>
      <c r="B5137">
        <v>10</v>
      </c>
      <c r="C5137">
        <v>0.7</v>
      </c>
      <c r="D5137">
        <v>4</v>
      </c>
      <c r="E5137">
        <v>0.7</v>
      </c>
      <c r="F5137" t="s">
        <v>336</v>
      </c>
      <c r="G5137">
        <v>5</v>
      </c>
      <c r="H5137">
        <v>2590.9365880043201</v>
      </c>
      <c r="I5137" t="s">
        <v>6</v>
      </c>
      <c r="J5137">
        <v>3</v>
      </c>
      <c r="K5137">
        <v>7</v>
      </c>
      <c r="L5137">
        <v>6.6666666666666599</v>
      </c>
      <c r="M5137">
        <v>7.3839499999991107E-2</v>
      </c>
      <c r="N5137" t="s">
        <v>90</v>
      </c>
      <c r="O5137">
        <v>10</v>
      </c>
      <c r="P5137">
        <v>0.7</v>
      </c>
      <c r="Q5137">
        <v>4</v>
      </c>
      <c r="R5137">
        <v>0.7</v>
      </c>
      <c r="S5137" t="s">
        <v>336</v>
      </c>
      <c r="T5137">
        <v>5</v>
      </c>
      <c r="U5137" t="s">
        <v>355</v>
      </c>
      <c r="V5137">
        <v>3156.2474649849401</v>
      </c>
      <c r="W5137">
        <v>3282.0111847185799</v>
      </c>
      <c r="X5137">
        <v>3409.8274513534102</v>
      </c>
      <c r="Y5137">
        <v>38.443445599999897</v>
      </c>
      <c r="Z5137">
        <f t="shared" si="160"/>
        <v>-0.17910854052228672</v>
      </c>
      <c r="AA5137">
        <f t="shared" si="161"/>
        <v>1.9207305393039822E-3</v>
      </c>
    </row>
    <row r="5138" spans="1:27" x14ac:dyDescent="0.3">
      <c r="A5138" t="s">
        <v>90</v>
      </c>
      <c r="B5138">
        <v>10</v>
      </c>
      <c r="C5138">
        <v>0.7</v>
      </c>
      <c r="D5138">
        <v>4</v>
      </c>
      <c r="E5138">
        <v>0.7</v>
      </c>
      <c r="F5138" t="s">
        <v>336</v>
      </c>
      <c r="G5138">
        <v>5</v>
      </c>
      <c r="H5138">
        <v>2590.9365880043201</v>
      </c>
      <c r="I5138" t="s">
        <v>10</v>
      </c>
      <c r="J5138">
        <v>4</v>
      </c>
      <c r="K5138">
        <v>7</v>
      </c>
      <c r="L5138">
        <v>6.6666666666666599</v>
      </c>
      <c r="M5138">
        <v>8.9024399999999504E-2</v>
      </c>
      <c r="N5138" t="s">
        <v>90</v>
      </c>
      <c r="O5138">
        <v>10</v>
      </c>
      <c r="P5138">
        <v>0.7</v>
      </c>
      <c r="Q5138">
        <v>4</v>
      </c>
      <c r="R5138">
        <v>0.7</v>
      </c>
      <c r="S5138" t="s">
        <v>336</v>
      </c>
      <c r="T5138">
        <v>5</v>
      </c>
      <c r="U5138" t="s">
        <v>355</v>
      </c>
      <c r="V5138">
        <v>3156.2474649849401</v>
      </c>
      <c r="W5138">
        <v>3282.0111847185799</v>
      </c>
      <c r="X5138">
        <v>3409.8274513534102</v>
      </c>
      <c r="Y5138">
        <v>38.443445599999897</v>
      </c>
      <c r="Z5138">
        <f t="shared" si="160"/>
        <v>-0.17910854052228672</v>
      </c>
      <c r="AA5138">
        <f t="shared" si="161"/>
        <v>2.3157237497983202E-3</v>
      </c>
    </row>
    <row r="5139" spans="1:27" x14ac:dyDescent="0.3">
      <c r="A5139" t="s">
        <v>90</v>
      </c>
      <c r="B5139">
        <v>10</v>
      </c>
      <c r="C5139">
        <v>0.7</v>
      </c>
      <c r="D5139">
        <v>4</v>
      </c>
      <c r="E5139">
        <v>0.7</v>
      </c>
      <c r="F5139" t="s">
        <v>336</v>
      </c>
      <c r="G5139">
        <v>5</v>
      </c>
      <c r="H5139">
        <v>2590.9365880043201</v>
      </c>
      <c r="I5139" t="s">
        <v>14</v>
      </c>
      <c r="J5139">
        <v>5</v>
      </c>
      <c r="K5139">
        <v>7</v>
      </c>
      <c r="L5139">
        <v>6.6666666666666599</v>
      </c>
      <c r="M5139">
        <v>7.4995899999990401E-2</v>
      </c>
      <c r="N5139" t="s">
        <v>90</v>
      </c>
      <c r="O5139">
        <v>10</v>
      </c>
      <c r="P5139">
        <v>0.7</v>
      </c>
      <c r="Q5139">
        <v>4</v>
      </c>
      <c r="R5139">
        <v>0.7</v>
      </c>
      <c r="S5139" t="s">
        <v>336</v>
      </c>
      <c r="T5139">
        <v>5</v>
      </c>
      <c r="U5139" t="s">
        <v>355</v>
      </c>
      <c r="V5139">
        <v>3156.2474649849401</v>
      </c>
      <c r="W5139">
        <v>3282.0111847185799</v>
      </c>
      <c r="X5139">
        <v>3409.8274513534102</v>
      </c>
      <c r="Y5139">
        <v>38.443445599999897</v>
      </c>
      <c r="Z5139">
        <f t="shared" si="160"/>
        <v>-0.17910854052228672</v>
      </c>
      <c r="AA5139">
        <f t="shared" si="161"/>
        <v>1.9508110896279964E-3</v>
      </c>
    </row>
    <row r="5140" spans="1:27" x14ac:dyDescent="0.3">
      <c r="A5140" t="s">
        <v>208</v>
      </c>
      <c r="B5140">
        <v>30</v>
      </c>
      <c r="C5140">
        <v>0.7</v>
      </c>
      <c r="D5140">
        <v>4</v>
      </c>
      <c r="E5140">
        <v>0.3</v>
      </c>
      <c r="F5140" t="s">
        <v>336</v>
      </c>
      <c r="G5140">
        <v>3</v>
      </c>
      <c r="H5140">
        <v>2180.1157475838299</v>
      </c>
      <c r="I5140" t="s">
        <v>371</v>
      </c>
      <c r="J5140">
        <v>10</v>
      </c>
      <c r="K5140">
        <v>6</v>
      </c>
      <c r="L5140">
        <v>6.6666666666666599</v>
      </c>
      <c r="M5140">
        <v>2.65298059999997</v>
      </c>
      <c r="N5140" t="s">
        <v>209</v>
      </c>
      <c r="O5140">
        <v>30</v>
      </c>
      <c r="P5140">
        <v>0.7</v>
      </c>
      <c r="Q5140">
        <v>4</v>
      </c>
      <c r="R5140">
        <v>0.3</v>
      </c>
      <c r="S5140" t="s">
        <v>336</v>
      </c>
      <c r="T5140">
        <v>4</v>
      </c>
      <c r="U5140" t="s">
        <v>355</v>
      </c>
      <c r="V5140">
        <v>2656.22084275814</v>
      </c>
      <c r="W5140">
        <v>2656.22084275814</v>
      </c>
      <c r="X5140">
        <v>2656.22084275814</v>
      </c>
      <c r="Y5140">
        <v>956.95193070000096</v>
      </c>
      <c r="Z5140">
        <f t="shared" si="160"/>
        <v>-0.17924153274843546</v>
      </c>
      <c r="AA5140">
        <f t="shared" si="161"/>
        <v>2.7723237864825047E-3</v>
      </c>
    </row>
    <row r="5141" spans="1:27" x14ac:dyDescent="0.3">
      <c r="A5141" t="s">
        <v>119</v>
      </c>
      <c r="B5141">
        <v>20</v>
      </c>
      <c r="C5141">
        <v>0.3</v>
      </c>
      <c r="D5141">
        <v>4</v>
      </c>
      <c r="E5141">
        <v>0.3</v>
      </c>
      <c r="F5141" t="s">
        <v>336</v>
      </c>
      <c r="G5141">
        <v>4</v>
      </c>
      <c r="H5141">
        <v>1176.6570781272901</v>
      </c>
      <c r="I5141" t="s">
        <v>372</v>
      </c>
      <c r="J5141">
        <v>10</v>
      </c>
      <c r="K5141">
        <v>7</v>
      </c>
      <c r="L5141">
        <v>6.6666666666666599</v>
      </c>
      <c r="M5141">
        <v>0.60663329999999804</v>
      </c>
      <c r="N5141" t="s">
        <v>118</v>
      </c>
      <c r="O5141">
        <v>20</v>
      </c>
      <c r="P5141">
        <v>0.3</v>
      </c>
      <c r="Q5141">
        <v>4</v>
      </c>
      <c r="R5141">
        <v>0.3</v>
      </c>
      <c r="S5141" t="s">
        <v>336</v>
      </c>
      <c r="T5141">
        <v>3</v>
      </c>
      <c r="U5141" t="s">
        <v>355</v>
      </c>
      <c r="V5141">
        <v>1433.8870772712</v>
      </c>
      <c r="W5141">
        <v>1464.1973333011299</v>
      </c>
      <c r="X5141">
        <v>1466.93936244569</v>
      </c>
      <c r="Y5141">
        <v>221.49030099999899</v>
      </c>
      <c r="Z5141">
        <f t="shared" si="160"/>
        <v>-0.17939348448096684</v>
      </c>
      <c r="AA5141">
        <f t="shared" si="161"/>
        <v>2.7388707192194423E-3</v>
      </c>
    </row>
    <row r="5142" spans="1:27" x14ac:dyDescent="0.3">
      <c r="A5142" t="s">
        <v>251</v>
      </c>
      <c r="B5142">
        <v>30</v>
      </c>
      <c r="C5142">
        <v>0.7</v>
      </c>
      <c r="D5142">
        <v>4</v>
      </c>
      <c r="E5142">
        <v>0.7</v>
      </c>
      <c r="F5142" t="s">
        <v>337</v>
      </c>
      <c r="G5142">
        <v>1</v>
      </c>
      <c r="H5142">
        <v>2715.7819987897201</v>
      </c>
      <c r="I5142" t="s">
        <v>8</v>
      </c>
      <c r="J5142">
        <v>3</v>
      </c>
      <c r="K5142">
        <v>9</v>
      </c>
      <c r="L5142">
        <v>6.6666666666666599</v>
      </c>
      <c r="M5142">
        <v>2.4422642999997999</v>
      </c>
      <c r="N5142" t="s">
        <v>251</v>
      </c>
      <c r="O5142">
        <v>30</v>
      </c>
      <c r="P5142">
        <v>0.7</v>
      </c>
      <c r="Q5142">
        <v>4</v>
      </c>
      <c r="R5142">
        <v>0.7</v>
      </c>
      <c r="S5142" t="s">
        <v>337</v>
      </c>
      <c r="T5142">
        <v>1</v>
      </c>
      <c r="U5142" t="s">
        <v>355</v>
      </c>
      <c r="V5142">
        <v>3310.0625258536602</v>
      </c>
      <c r="W5142">
        <v>3312.1412816696802</v>
      </c>
      <c r="X5142">
        <v>3410.8693430029298</v>
      </c>
      <c r="Y5142">
        <v>1333.1420450000001</v>
      </c>
      <c r="Z5142">
        <f t="shared" si="160"/>
        <v>-0.17953755327044044</v>
      </c>
      <c r="AA5142">
        <f t="shared" si="161"/>
        <v>1.8319610495817794E-3</v>
      </c>
    </row>
    <row r="5143" spans="1:27" x14ac:dyDescent="0.3">
      <c r="A5143" t="s">
        <v>0</v>
      </c>
      <c r="B5143">
        <v>10</v>
      </c>
      <c r="C5143">
        <v>0.3</v>
      </c>
      <c r="D5143">
        <v>2</v>
      </c>
      <c r="E5143">
        <v>0.3</v>
      </c>
      <c r="F5143" t="s">
        <v>336</v>
      </c>
      <c r="G5143">
        <v>1</v>
      </c>
      <c r="H5143">
        <v>1307.9577296124301</v>
      </c>
      <c r="I5143" t="s">
        <v>4</v>
      </c>
      <c r="J5143">
        <v>0</v>
      </c>
      <c r="K5143">
        <v>9</v>
      </c>
      <c r="L5143">
        <v>3.3333333333333299</v>
      </c>
      <c r="M5143">
        <v>7.2071799999999894E-2</v>
      </c>
      <c r="N5143" t="s">
        <v>0</v>
      </c>
      <c r="O5143">
        <v>10</v>
      </c>
      <c r="P5143">
        <v>0.3</v>
      </c>
      <c r="Q5143">
        <v>2</v>
      </c>
      <c r="R5143">
        <v>0.3</v>
      </c>
      <c r="S5143" t="s">
        <v>336</v>
      </c>
      <c r="T5143">
        <v>1</v>
      </c>
      <c r="U5143" t="s">
        <v>355</v>
      </c>
      <c r="V5143">
        <v>1594.1891996632701</v>
      </c>
      <c r="W5143">
        <v>1603.7707196274</v>
      </c>
      <c r="X5143">
        <v>1606.5248881365701</v>
      </c>
      <c r="Y5143">
        <v>35.811438199999998</v>
      </c>
      <c r="Z5143">
        <f t="shared" si="160"/>
        <v>-0.17954673768414614</v>
      </c>
      <c r="AA5143">
        <f t="shared" si="161"/>
        <v>2.0125357601527409E-3</v>
      </c>
    </row>
    <row r="5144" spans="1:27" x14ac:dyDescent="0.3">
      <c r="A5144" t="s">
        <v>118</v>
      </c>
      <c r="B5144">
        <v>20</v>
      </c>
      <c r="C5144">
        <v>0.3</v>
      </c>
      <c r="D5144">
        <v>4</v>
      </c>
      <c r="E5144">
        <v>0.3</v>
      </c>
      <c r="F5144" t="s">
        <v>336</v>
      </c>
      <c r="G5144">
        <v>3</v>
      </c>
      <c r="H5144">
        <v>1175.4230771115199</v>
      </c>
      <c r="I5144" t="s">
        <v>1</v>
      </c>
      <c r="J5144">
        <v>0</v>
      </c>
      <c r="K5144">
        <v>6</v>
      </c>
      <c r="L5144">
        <v>6.6666666666666599</v>
      </c>
      <c r="M5144">
        <v>0.46590569999997899</v>
      </c>
      <c r="N5144" t="s">
        <v>118</v>
      </c>
      <c r="O5144">
        <v>20</v>
      </c>
      <c r="P5144">
        <v>0.3</v>
      </c>
      <c r="Q5144">
        <v>4</v>
      </c>
      <c r="R5144">
        <v>0.3</v>
      </c>
      <c r="S5144" t="s">
        <v>336</v>
      </c>
      <c r="T5144">
        <v>3</v>
      </c>
      <c r="U5144" t="s">
        <v>355</v>
      </c>
      <c r="V5144">
        <v>1433.8870772712</v>
      </c>
      <c r="W5144">
        <v>1464.1973333011299</v>
      </c>
      <c r="X5144">
        <v>1466.93936244569</v>
      </c>
      <c r="Y5144">
        <v>221.49030099999899</v>
      </c>
      <c r="Z5144">
        <f t="shared" si="160"/>
        <v>-0.18025408294463291</v>
      </c>
      <c r="AA5144">
        <f t="shared" si="161"/>
        <v>2.1035038459764482E-3</v>
      </c>
    </row>
    <row r="5145" spans="1:27" x14ac:dyDescent="0.3">
      <c r="A5145" t="s">
        <v>118</v>
      </c>
      <c r="B5145">
        <v>20</v>
      </c>
      <c r="C5145">
        <v>0.3</v>
      </c>
      <c r="D5145">
        <v>4</v>
      </c>
      <c r="E5145">
        <v>0.3</v>
      </c>
      <c r="F5145" t="s">
        <v>336</v>
      </c>
      <c r="G5145">
        <v>3</v>
      </c>
      <c r="H5145">
        <v>1175.4230771115199</v>
      </c>
      <c r="I5145" t="s">
        <v>5</v>
      </c>
      <c r="J5145">
        <v>3</v>
      </c>
      <c r="K5145">
        <v>6</v>
      </c>
      <c r="L5145">
        <v>6.6666666666666599</v>
      </c>
      <c r="M5145">
        <v>0.43350340000000598</v>
      </c>
      <c r="N5145" t="s">
        <v>118</v>
      </c>
      <c r="O5145">
        <v>20</v>
      </c>
      <c r="P5145">
        <v>0.3</v>
      </c>
      <c r="Q5145">
        <v>4</v>
      </c>
      <c r="R5145">
        <v>0.3</v>
      </c>
      <c r="S5145" t="s">
        <v>336</v>
      </c>
      <c r="T5145">
        <v>3</v>
      </c>
      <c r="U5145" t="s">
        <v>355</v>
      </c>
      <c r="V5145">
        <v>1433.8870772712</v>
      </c>
      <c r="W5145">
        <v>1464.1973333011299</v>
      </c>
      <c r="X5145">
        <v>1466.93936244569</v>
      </c>
      <c r="Y5145">
        <v>221.49030099999899</v>
      </c>
      <c r="Z5145">
        <f t="shared" si="160"/>
        <v>-0.18025408294463291</v>
      </c>
      <c r="AA5145">
        <f t="shared" si="161"/>
        <v>1.9572116613810913E-3</v>
      </c>
    </row>
    <row r="5146" spans="1:27" x14ac:dyDescent="0.3">
      <c r="A5146" t="s">
        <v>118</v>
      </c>
      <c r="B5146">
        <v>20</v>
      </c>
      <c r="C5146">
        <v>0.3</v>
      </c>
      <c r="D5146">
        <v>4</v>
      </c>
      <c r="E5146">
        <v>0.3</v>
      </c>
      <c r="F5146" t="s">
        <v>336</v>
      </c>
      <c r="G5146">
        <v>3</v>
      </c>
      <c r="H5146">
        <v>1175.4230771115199</v>
      </c>
      <c r="I5146" t="s">
        <v>9</v>
      </c>
      <c r="J5146">
        <v>4</v>
      </c>
      <c r="K5146">
        <v>6</v>
      </c>
      <c r="L5146">
        <v>6.6666666666666599</v>
      </c>
      <c r="M5146">
        <v>0.48859350000000701</v>
      </c>
      <c r="N5146" t="s">
        <v>118</v>
      </c>
      <c r="O5146">
        <v>20</v>
      </c>
      <c r="P5146">
        <v>0.3</v>
      </c>
      <c r="Q5146">
        <v>4</v>
      </c>
      <c r="R5146">
        <v>0.3</v>
      </c>
      <c r="S5146" t="s">
        <v>336</v>
      </c>
      <c r="T5146">
        <v>3</v>
      </c>
      <c r="U5146" t="s">
        <v>355</v>
      </c>
      <c r="V5146">
        <v>1433.8870772712</v>
      </c>
      <c r="W5146">
        <v>1464.1973333011299</v>
      </c>
      <c r="X5146">
        <v>1466.93936244569</v>
      </c>
      <c r="Y5146">
        <v>221.49030099999899</v>
      </c>
      <c r="Z5146">
        <f t="shared" si="160"/>
        <v>-0.18025408294463291</v>
      </c>
      <c r="AA5146">
        <f t="shared" si="161"/>
        <v>2.2059363222410775E-3</v>
      </c>
    </row>
    <row r="5147" spans="1:27" x14ac:dyDescent="0.3">
      <c r="A5147" t="s">
        <v>118</v>
      </c>
      <c r="B5147">
        <v>20</v>
      </c>
      <c r="C5147">
        <v>0.3</v>
      </c>
      <c r="D5147">
        <v>4</v>
      </c>
      <c r="E5147">
        <v>0.3</v>
      </c>
      <c r="F5147" t="s">
        <v>336</v>
      </c>
      <c r="G5147">
        <v>3</v>
      </c>
      <c r="H5147">
        <v>1175.4230771115199</v>
      </c>
      <c r="I5147" t="s">
        <v>13</v>
      </c>
      <c r="J5147">
        <v>5</v>
      </c>
      <c r="K5147">
        <v>6</v>
      </c>
      <c r="L5147">
        <v>6.6666666666666599</v>
      </c>
      <c r="M5147">
        <v>0.45536000000001298</v>
      </c>
      <c r="N5147" t="s">
        <v>118</v>
      </c>
      <c r="O5147">
        <v>20</v>
      </c>
      <c r="P5147">
        <v>0.3</v>
      </c>
      <c r="Q5147">
        <v>4</v>
      </c>
      <c r="R5147">
        <v>0.3</v>
      </c>
      <c r="S5147" t="s">
        <v>336</v>
      </c>
      <c r="T5147">
        <v>3</v>
      </c>
      <c r="U5147" t="s">
        <v>355</v>
      </c>
      <c r="V5147">
        <v>1433.8870772712</v>
      </c>
      <c r="W5147">
        <v>1464.1973333011299</v>
      </c>
      <c r="X5147">
        <v>1466.93936244569</v>
      </c>
      <c r="Y5147">
        <v>221.49030099999899</v>
      </c>
      <c r="Z5147">
        <f t="shared" si="160"/>
        <v>-0.18025408294463291</v>
      </c>
      <c r="AA5147">
        <f t="shared" si="161"/>
        <v>2.0558913773836762E-3</v>
      </c>
    </row>
    <row r="5148" spans="1:27" x14ac:dyDescent="0.3">
      <c r="A5148" t="s">
        <v>118</v>
      </c>
      <c r="B5148">
        <v>20</v>
      </c>
      <c r="C5148">
        <v>0.3</v>
      </c>
      <c r="D5148">
        <v>4</v>
      </c>
      <c r="E5148">
        <v>0.3</v>
      </c>
      <c r="F5148" t="s">
        <v>336</v>
      </c>
      <c r="G5148">
        <v>3</v>
      </c>
      <c r="H5148">
        <v>1175.4230771115199</v>
      </c>
      <c r="I5148" t="s">
        <v>2</v>
      </c>
      <c r="J5148">
        <v>0</v>
      </c>
      <c r="K5148">
        <v>7</v>
      </c>
      <c r="L5148">
        <v>6.6666666666666599</v>
      </c>
      <c r="M5148">
        <v>0.546386900000015</v>
      </c>
      <c r="N5148" t="s">
        <v>118</v>
      </c>
      <c r="O5148">
        <v>20</v>
      </c>
      <c r="P5148">
        <v>0.3</v>
      </c>
      <c r="Q5148">
        <v>4</v>
      </c>
      <c r="R5148">
        <v>0.3</v>
      </c>
      <c r="S5148" t="s">
        <v>336</v>
      </c>
      <c r="T5148">
        <v>3</v>
      </c>
      <c r="U5148" t="s">
        <v>355</v>
      </c>
      <c r="V5148">
        <v>1433.8870772712</v>
      </c>
      <c r="W5148">
        <v>1464.1973333011299</v>
      </c>
      <c r="X5148">
        <v>1466.93936244569</v>
      </c>
      <c r="Y5148">
        <v>221.49030099999899</v>
      </c>
      <c r="Z5148">
        <f t="shared" si="160"/>
        <v>-0.18025408294463291</v>
      </c>
      <c r="AA5148">
        <f t="shared" si="161"/>
        <v>2.4668660322061573E-3</v>
      </c>
    </row>
    <row r="5149" spans="1:27" x14ac:dyDescent="0.3">
      <c r="A5149" t="s">
        <v>118</v>
      </c>
      <c r="B5149">
        <v>20</v>
      </c>
      <c r="C5149">
        <v>0.3</v>
      </c>
      <c r="D5149">
        <v>4</v>
      </c>
      <c r="E5149">
        <v>0.3</v>
      </c>
      <c r="F5149" t="s">
        <v>336</v>
      </c>
      <c r="G5149">
        <v>3</v>
      </c>
      <c r="H5149">
        <v>1175.4230771115199</v>
      </c>
      <c r="I5149" t="s">
        <v>6</v>
      </c>
      <c r="J5149">
        <v>3</v>
      </c>
      <c r="K5149">
        <v>7</v>
      </c>
      <c r="L5149">
        <v>6.6666666666666599</v>
      </c>
      <c r="M5149">
        <v>0.42246389999999601</v>
      </c>
      <c r="N5149" t="s">
        <v>118</v>
      </c>
      <c r="O5149">
        <v>20</v>
      </c>
      <c r="P5149">
        <v>0.3</v>
      </c>
      <c r="Q5149">
        <v>4</v>
      </c>
      <c r="R5149">
        <v>0.3</v>
      </c>
      <c r="S5149" t="s">
        <v>336</v>
      </c>
      <c r="T5149">
        <v>3</v>
      </c>
      <c r="U5149" t="s">
        <v>355</v>
      </c>
      <c r="V5149">
        <v>1433.8870772712</v>
      </c>
      <c r="W5149">
        <v>1464.1973333011299</v>
      </c>
      <c r="X5149">
        <v>1466.93936244569</v>
      </c>
      <c r="Y5149">
        <v>221.49030099999899</v>
      </c>
      <c r="Z5149">
        <f t="shared" si="160"/>
        <v>-0.18025408294463291</v>
      </c>
      <c r="AA5149">
        <f t="shared" si="161"/>
        <v>1.9073697497932333E-3</v>
      </c>
    </row>
    <row r="5150" spans="1:27" x14ac:dyDescent="0.3">
      <c r="A5150" t="s">
        <v>118</v>
      </c>
      <c r="B5150">
        <v>20</v>
      </c>
      <c r="C5150">
        <v>0.3</v>
      </c>
      <c r="D5150">
        <v>4</v>
      </c>
      <c r="E5150">
        <v>0.3</v>
      </c>
      <c r="F5150" t="s">
        <v>336</v>
      </c>
      <c r="G5150">
        <v>3</v>
      </c>
      <c r="H5150">
        <v>1175.4230771115199</v>
      </c>
      <c r="I5150" t="s">
        <v>10</v>
      </c>
      <c r="J5150">
        <v>4</v>
      </c>
      <c r="K5150">
        <v>7</v>
      </c>
      <c r="L5150">
        <v>6.6666666666666599</v>
      </c>
      <c r="M5150">
        <v>0.50472189999999195</v>
      </c>
      <c r="N5150" t="s">
        <v>118</v>
      </c>
      <c r="O5150">
        <v>20</v>
      </c>
      <c r="P5150">
        <v>0.3</v>
      </c>
      <c r="Q5150">
        <v>4</v>
      </c>
      <c r="R5150">
        <v>0.3</v>
      </c>
      <c r="S5150" t="s">
        <v>336</v>
      </c>
      <c r="T5150">
        <v>3</v>
      </c>
      <c r="U5150" t="s">
        <v>355</v>
      </c>
      <c r="V5150">
        <v>1433.8870772712</v>
      </c>
      <c r="W5150">
        <v>1464.1973333011299</v>
      </c>
      <c r="X5150">
        <v>1466.93936244569</v>
      </c>
      <c r="Y5150">
        <v>221.49030099999899</v>
      </c>
      <c r="Z5150">
        <f t="shared" si="160"/>
        <v>-0.18025408294463291</v>
      </c>
      <c r="AA5150">
        <f t="shared" si="161"/>
        <v>2.2787539577184207E-3</v>
      </c>
    </row>
    <row r="5151" spans="1:27" x14ac:dyDescent="0.3">
      <c r="A5151" t="s">
        <v>118</v>
      </c>
      <c r="B5151">
        <v>20</v>
      </c>
      <c r="C5151">
        <v>0.3</v>
      </c>
      <c r="D5151">
        <v>4</v>
      </c>
      <c r="E5151">
        <v>0.3</v>
      </c>
      <c r="F5151" t="s">
        <v>336</v>
      </c>
      <c r="G5151">
        <v>3</v>
      </c>
      <c r="H5151">
        <v>1175.4230771115199</v>
      </c>
      <c r="I5151" t="s">
        <v>14</v>
      </c>
      <c r="J5151">
        <v>5</v>
      </c>
      <c r="K5151">
        <v>7</v>
      </c>
      <c r="L5151">
        <v>6.6666666666666599</v>
      </c>
      <c r="M5151">
        <v>0.45300700000001298</v>
      </c>
      <c r="N5151" t="s">
        <v>118</v>
      </c>
      <c r="O5151">
        <v>20</v>
      </c>
      <c r="P5151">
        <v>0.3</v>
      </c>
      <c r="Q5151">
        <v>4</v>
      </c>
      <c r="R5151">
        <v>0.3</v>
      </c>
      <c r="S5151" t="s">
        <v>336</v>
      </c>
      <c r="T5151">
        <v>3</v>
      </c>
      <c r="U5151" t="s">
        <v>355</v>
      </c>
      <c r="V5151">
        <v>1433.8870772712</v>
      </c>
      <c r="W5151">
        <v>1464.1973333011299</v>
      </c>
      <c r="X5151">
        <v>1466.93936244569</v>
      </c>
      <c r="Y5151">
        <v>221.49030099999899</v>
      </c>
      <c r="Z5151">
        <f t="shared" si="160"/>
        <v>-0.18025408294463291</v>
      </c>
      <c r="AA5151">
        <f t="shared" si="161"/>
        <v>2.0452678873736103E-3</v>
      </c>
    </row>
    <row r="5152" spans="1:27" x14ac:dyDescent="0.3">
      <c r="A5152" t="s">
        <v>116</v>
      </c>
      <c r="B5152">
        <v>20</v>
      </c>
      <c r="C5152">
        <v>0.3</v>
      </c>
      <c r="D5152">
        <v>4</v>
      </c>
      <c r="E5152">
        <v>0.3</v>
      </c>
      <c r="F5152" t="s">
        <v>336</v>
      </c>
      <c r="G5152">
        <v>1</v>
      </c>
      <c r="H5152">
        <v>1462.39617735309</v>
      </c>
      <c r="I5152" t="s">
        <v>1</v>
      </c>
      <c r="J5152">
        <v>0</v>
      </c>
      <c r="K5152">
        <v>6</v>
      </c>
      <c r="L5152">
        <v>6.6666666666666599</v>
      </c>
      <c r="M5152">
        <v>0.56101330000001304</v>
      </c>
      <c r="N5152" t="s">
        <v>116</v>
      </c>
      <c r="O5152">
        <v>20</v>
      </c>
      <c r="P5152">
        <v>0.3</v>
      </c>
      <c r="Q5152">
        <v>4</v>
      </c>
      <c r="R5152">
        <v>0.3</v>
      </c>
      <c r="S5152" t="s">
        <v>336</v>
      </c>
      <c r="T5152">
        <v>1</v>
      </c>
      <c r="U5152" t="s">
        <v>355</v>
      </c>
      <c r="V5152">
        <v>1784.0479341416899</v>
      </c>
      <c r="W5152">
        <v>1784.0479341416899</v>
      </c>
      <c r="X5152">
        <v>1784.0479341416899</v>
      </c>
      <c r="Y5152">
        <v>277.2923801</v>
      </c>
      <c r="Z5152">
        <f t="shared" si="160"/>
        <v>-0.18029322566568109</v>
      </c>
      <c r="AA5152">
        <f t="shared" si="161"/>
        <v>2.0231832544323602E-3</v>
      </c>
    </row>
    <row r="5153" spans="1:27" x14ac:dyDescent="0.3">
      <c r="A5153" t="s">
        <v>116</v>
      </c>
      <c r="B5153">
        <v>20</v>
      </c>
      <c r="C5153">
        <v>0.3</v>
      </c>
      <c r="D5153">
        <v>4</v>
      </c>
      <c r="E5153">
        <v>0.3</v>
      </c>
      <c r="F5153" t="s">
        <v>336</v>
      </c>
      <c r="G5153">
        <v>1</v>
      </c>
      <c r="H5153">
        <v>1462.39617735309</v>
      </c>
      <c r="I5153" t="s">
        <v>5</v>
      </c>
      <c r="J5153">
        <v>3</v>
      </c>
      <c r="K5153">
        <v>6</v>
      </c>
      <c r="L5153">
        <v>6.6666666666666599</v>
      </c>
      <c r="M5153">
        <v>0.61550719999999604</v>
      </c>
      <c r="N5153" t="s">
        <v>116</v>
      </c>
      <c r="O5153">
        <v>20</v>
      </c>
      <c r="P5153">
        <v>0.3</v>
      </c>
      <c r="Q5153">
        <v>4</v>
      </c>
      <c r="R5153">
        <v>0.3</v>
      </c>
      <c r="S5153" t="s">
        <v>336</v>
      </c>
      <c r="T5153">
        <v>1</v>
      </c>
      <c r="U5153" t="s">
        <v>355</v>
      </c>
      <c r="V5153">
        <v>1784.0479341416899</v>
      </c>
      <c r="W5153">
        <v>1784.0479341416899</v>
      </c>
      <c r="X5153">
        <v>1784.0479341416899</v>
      </c>
      <c r="Y5153">
        <v>277.2923801</v>
      </c>
      <c r="Z5153">
        <f t="shared" si="160"/>
        <v>-0.18029322566568109</v>
      </c>
      <c r="AA5153">
        <f t="shared" si="161"/>
        <v>2.2197047022281158E-3</v>
      </c>
    </row>
    <row r="5154" spans="1:27" x14ac:dyDescent="0.3">
      <c r="A5154" t="s">
        <v>116</v>
      </c>
      <c r="B5154">
        <v>20</v>
      </c>
      <c r="C5154">
        <v>0.3</v>
      </c>
      <c r="D5154">
        <v>4</v>
      </c>
      <c r="E5154">
        <v>0.3</v>
      </c>
      <c r="F5154" t="s">
        <v>336</v>
      </c>
      <c r="G5154">
        <v>1</v>
      </c>
      <c r="H5154">
        <v>1462.39617735309</v>
      </c>
      <c r="I5154" t="s">
        <v>9</v>
      </c>
      <c r="J5154">
        <v>4</v>
      </c>
      <c r="K5154">
        <v>6</v>
      </c>
      <c r="L5154">
        <v>6.6666666666666599</v>
      </c>
      <c r="M5154">
        <v>0.611017299999986</v>
      </c>
      <c r="N5154" t="s">
        <v>116</v>
      </c>
      <c r="O5154">
        <v>20</v>
      </c>
      <c r="P5154">
        <v>0.3</v>
      </c>
      <c r="Q5154">
        <v>4</v>
      </c>
      <c r="R5154">
        <v>0.3</v>
      </c>
      <c r="S5154" t="s">
        <v>336</v>
      </c>
      <c r="T5154">
        <v>1</v>
      </c>
      <c r="U5154" t="s">
        <v>355</v>
      </c>
      <c r="V5154">
        <v>1784.0479341416899</v>
      </c>
      <c r="W5154">
        <v>1784.0479341416899</v>
      </c>
      <c r="X5154">
        <v>1784.0479341416899</v>
      </c>
      <c r="Y5154">
        <v>277.2923801</v>
      </c>
      <c r="Z5154">
        <f t="shared" si="160"/>
        <v>-0.18029322566568109</v>
      </c>
      <c r="AA5154">
        <f t="shared" si="161"/>
        <v>2.2035127679297739E-3</v>
      </c>
    </row>
    <row r="5155" spans="1:27" x14ac:dyDescent="0.3">
      <c r="A5155" t="s">
        <v>116</v>
      </c>
      <c r="B5155">
        <v>20</v>
      </c>
      <c r="C5155">
        <v>0.3</v>
      </c>
      <c r="D5155">
        <v>4</v>
      </c>
      <c r="E5155">
        <v>0.3</v>
      </c>
      <c r="F5155" t="s">
        <v>336</v>
      </c>
      <c r="G5155">
        <v>1</v>
      </c>
      <c r="H5155">
        <v>1462.39617735309</v>
      </c>
      <c r="I5155" t="s">
        <v>13</v>
      </c>
      <c r="J5155">
        <v>5</v>
      </c>
      <c r="K5155">
        <v>6</v>
      </c>
      <c r="L5155">
        <v>6.6666666666666599</v>
      </c>
      <c r="M5155">
        <v>0.55837839999998096</v>
      </c>
      <c r="N5155" t="s">
        <v>116</v>
      </c>
      <c r="O5155">
        <v>20</v>
      </c>
      <c r="P5155">
        <v>0.3</v>
      </c>
      <c r="Q5155">
        <v>4</v>
      </c>
      <c r="R5155">
        <v>0.3</v>
      </c>
      <c r="S5155" t="s">
        <v>336</v>
      </c>
      <c r="T5155">
        <v>1</v>
      </c>
      <c r="U5155" t="s">
        <v>355</v>
      </c>
      <c r="V5155">
        <v>1784.0479341416899</v>
      </c>
      <c r="W5155">
        <v>1784.0479341416899</v>
      </c>
      <c r="X5155">
        <v>1784.0479341416899</v>
      </c>
      <c r="Y5155">
        <v>277.2923801</v>
      </c>
      <c r="Z5155">
        <f t="shared" si="160"/>
        <v>-0.18029322566568109</v>
      </c>
      <c r="AA5155">
        <f t="shared" si="161"/>
        <v>2.0136810099095144E-3</v>
      </c>
    </row>
    <row r="5156" spans="1:27" x14ac:dyDescent="0.3">
      <c r="A5156" t="s">
        <v>76</v>
      </c>
      <c r="B5156">
        <v>10</v>
      </c>
      <c r="C5156">
        <v>0.3</v>
      </c>
      <c r="D5156">
        <v>4</v>
      </c>
      <c r="E5156">
        <v>0.7</v>
      </c>
      <c r="F5156" t="s">
        <v>336</v>
      </c>
      <c r="G5156">
        <v>1</v>
      </c>
      <c r="H5156">
        <v>1800.6488933467899</v>
      </c>
      <c r="I5156" t="s">
        <v>16</v>
      </c>
      <c r="J5156">
        <v>5</v>
      </c>
      <c r="K5156">
        <v>9</v>
      </c>
      <c r="L5156">
        <v>6.6666666666666599</v>
      </c>
      <c r="M5156">
        <v>4.9695599999999701E-2</v>
      </c>
      <c r="N5156" t="s">
        <v>76</v>
      </c>
      <c r="O5156">
        <v>10</v>
      </c>
      <c r="P5156">
        <v>0.3</v>
      </c>
      <c r="Q5156">
        <v>4</v>
      </c>
      <c r="R5156">
        <v>0.7</v>
      </c>
      <c r="S5156" t="s">
        <v>336</v>
      </c>
      <c r="T5156">
        <v>1</v>
      </c>
      <c r="U5156" t="s">
        <v>355</v>
      </c>
      <c r="V5156">
        <v>2198.03190458367</v>
      </c>
      <c r="W5156">
        <v>2222.6847918255198</v>
      </c>
      <c r="X5156">
        <v>2275.29397515655</v>
      </c>
      <c r="Y5156">
        <v>25.9979420999999</v>
      </c>
      <c r="Z5156">
        <f t="shared" si="160"/>
        <v>-0.18079037452013169</v>
      </c>
      <c r="AA5156">
        <f t="shared" si="161"/>
        <v>1.9115205276189877E-3</v>
      </c>
    </row>
    <row r="5157" spans="1:27" x14ac:dyDescent="0.3">
      <c r="A5157" t="s">
        <v>143</v>
      </c>
      <c r="B5157">
        <v>20</v>
      </c>
      <c r="C5157">
        <v>0.3</v>
      </c>
      <c r="D5157">
        <v>2</v>
      </c>
      <c r="E5157">
        <v>0.7</v>
      </c>
      <c r="F5157" t="s">
        <v>337</v>
      </c>
      <c r="G5157">
        <v>3</v>
      </c>
      <c r="H5157">
        <v>2052.2573594366499</v>
      </c>
      <c r="I5157" t="s">
        <v>1</v>
      </c>
      <c r="J5157">
        <v>0</v>
      </c>
      <c r="K5157">
        <v>6</v>
      </c>
      <c r="L5157">
        <v>3.3333333333333299</v>
      </c>
      <c r="M5157">
        <v>0.89525180000001103</v>
      </c>
      <c r="N5157" t="s">
        <v>143</v>
      </c>
      <c r="O5157">
        <v>20</v>
      </c>
      <c r="P5157">
        <v>0.3</v>
      </c>
      <c r="Q5157">
        <v>2</v>
      </c>
      <c r="R5157">
        <v>0.7</v>
      </c>
      <c r="S5157" t="s">
        <v>337</v>
      </c>
      <c r="T5157">
        <v>3</v>
      </c>
      <c r="U5157" t="s">
        <v>355</v>
      </c>
      <c r="V5157">
        <v>2505.2501466888798</v>
      </c>
      <c r="W5157">
        <v>2524.3257772247498</v>
      </c>
      <c r="X5157">
        <v>90000000000</v>
      </c>
      <c r="Y5157">
        <v>458.26614810000098</v>
      </c>
      <c r="Z5157">
        <f t="shared" si="160"/>
        <v>-0.18081738777700021</v>
      </c>
      <c r="AA5157">
        <f t="shared" si="161"/>
        <v>1.9535630194632068E-3</v>
      </c>
    </row>
    <row r="5158" spans="1:27" x14ac:dyDescent="0.3">
      <c r="A5158" t="s">
        <v>143</v>
      </c>
      <c r="B5158">
        <v>20</v>
      </c>
      <c r="C5158">
        <v>0.3</v>
      </c>
      <c r="D5158">
        <v>2</v>
      </c>
      <c r="E5158">
        <v>0.7</v>
      </c>
      <c r="F5158" t="s">
        <v>337</v>
      </c>
      <c r="G5158">
        <v>3</v>
      </c>
      <c r="H5158">
        <v>2052.2573594366499</v>
      </c>
      <c r="I5158" t="s">
        <v>2</v>
      </c>
      <c r="J5158">
        <v>0</v>
      </c>
      <c r="K5158">
        <v>7</v>
      </c>
      <c r="L5158">
        <v>3.3333333333333299</v>
      </c>
      <c r="M5158">
        <v>0.87127449999999795</v>
      </c>
      <c r="N5158" t="s">
        <v>143</v>
      </c>
      <c r="O5158">
        <v>20</v>
      </c>
      <c r="P5158">
        <v>0.3</v>
      </c>
      <c r="Q5158">
        <v>2</v>
      </c>
      <c r="R5158">
        <v>0.7</v>
      </c>
      <c r="S5158" t="s">
        <v>337</v>
      </c>
      <c r="T5158">
        <v>3</v>
      </c>
      <c r="U5158" t="s">
        <v>355</v>
      </c>
      <c r="V5158">
        <v>2505.2501466888798</v>
      </c>
      <c r="W5158">
        <v>2524.3257772247498</v>
      </c>
      <c r="X5158">
        <v>90000000000</v>
      </c>
      <c r="Y5158">
        <v>458.26614810000098</v>
      </c>
      <c r="Z5158">
        <f t="shared" si="160"/>
        <v>-0.18081738777700021</v>
      </c>
      <c r="AA5158">
        <f t="shared" si="161"/>
        <v>1.9012412407339151E-3</v>
      </c>
    </row>
    <row r="5159" spans="1:27" x14ac:dyDescent="0.3">
      <c r="A5159" t="s">
        <v>54</v>
      </c>
      <c r="B5159">
        <v>10</v>
      </c>
      <c r="C5159">
        <v>0.7</v>
      </c>
      <c r="D5159">
        <v>4</v>
      </c>
      <c r="E5159">
        <v>0.3</v>
      </c>
      <c r="F5159" t="s">
        <v>337</v>
      </c>
      <c r="G5159">
        <v>4</v>
      </c>
      <c r="H5159">
        <v>1561.7731944366501</v>
      </c>
      <c r="I5159" t="s">
        <v>371</v>
      </c>
      <c r="J5159">
        <v>10</v>
      </c>
      <c r="K5159">
        <v>6</v>
      </c>
      <c r="L5159">
        <v>6.6666666666666599</v>
      </c>
      <c r="M5159">
        <v>0.106137499999999</v>
      </c>
      <c r="N5159" t="s">
        <v>93</v>
      </c>
      <c r="O5159">
        <v>10</v>
      </c>
      <c r="P5159">
        <v>0.7</v>
      </c>
      <c r="Q5159">
        <v>4</v>
      </c>
      <c r="R5159">
        <v>0.7</v>
      </c>
      <c r="S5159" t="s">
        <v>337</v>
      </c>
      <c r="T5159">
        <v>3</v>
      </c>
      <c r="U5159" t="s">
        <v>355</v>
      </c>
      <c r="V5159">
        <v>1907.24992562803</v>
      </c>
      <c r="W5159">
        <v>1925.91842000171</v>
      </c>
      <c r="X5159">
        <v>2145.0902923253698</v>
      </c>
      <c r="Y5159">
        <v>43.875998199999202</v>
      </c>
      <c r="Z5159">
        <f t="shared" si="160"/>
        <v>-0.18113867854923071</v>
      </c>
      <c r="AA5159">
        <f t="shared" si="161"/>
        <v>2.4190332836689951E-3</v>
      </c>
    </row>
    <row r="5160" spans="1:27" x14ac:dyDescent="0.3">
      <c r="A5160" t="s">
        <v>81</v>
      </c>
      <c r="B5160">
        <v>10</v>
      </c>
      <c r="C5160">
        <v>0.3</v>
      </c>
      <c r="D5160">
        <v>4</v>
      </c>
      <c r="E5160">
        <v>0.7</v>
      </c>
      <c r="F5160" t="s">
        <v>337</v>
      </c>
      <c r="G5160">
        <v>1</v>
      </c>
      <c r="H5160">
        <v>1606.57826328752</v>
      </c>
      <c r="I5160" t="s">
        <v>16</v>
      </c>
      <c r="J5160">
        <v>5</v>
      </c>
      <c r="K5160">
        <v>9</v>
      </c>
      <c r="L5160">
        <v>6.6666666666666599</v>
      </c>
      <c r="M5160">
        <v>5.2752299999999801E-2</v>
      </c>
      <c r="N5160" t="s">
        <v>81</v>
      </c>
      <c r="O5160">
        <v>10</v>
      </c>
      <c r="P5160">
        <v>0.3</v>
      </c>
      <c r="Q5160">
        <v>4</v>
      </c>
      <c r="R5160">
        <v>0.7</v>
      </c>
      <c r="S5160" t="s">
        <v>337</v>
      </c>
      <c r="T5160">
        <v>1</v>
      </c>
      <c r="U5160" t="s">
        <v>355</v>
      </c>
      <c r="V5160">
        <v>1962.5354535937199</v>
      </c>
      <c r="W5160">
        <v>1985.6344472005901</v>
      </c>
      <c r="X5160">
        <v>90000000000</v>
      </c>
      <c r="Y5160">
        <v>29.0668682999999</v>
      </c>
      <c r="Z5160">
        <f t="shared" si="160"/>
        <v>-0.18137618337257791</v>
      </c>
      <c r="AA5160">
        <f t="shared" si="161"/>
        <v>1.8148601168705878E-3</v>
      </c>
    </row>
    <row r="5161" spans="1:27" x14ac:dyDescent="0.3">
      <c r="A5161" t="s">
        <v>313</v>
      </c>
      <c r="B5161">
        <v>60</v>
      </c>
      <c r="C5161">
        <v>0.7</v>
      </c>
      <c r="D5161">
        <v>2</v>
      </c>
      <c r="E5161">
        <v>0.7</v>
      </c>
      <c r="F5161" t="s">
        <v>337</v>
      </c>
      <c r="G5161">
        <v>3</v>
      </c>
      <c r="H5161">
        <v>3949.6691952872602</v>
      </c>
      <c r="I5161" t="s">
        <v>373</v>
      </c>
      <c r="J5161">
        <v>10</v>
      </c>
      <c r="K5161">
        <v>8</v>
      </c>
      <c r="L5161">
        <v>3.3333333333333299</v>
      </c>
      <c r="M5161">
        <v>22.109590300000399</v>
      </c>
      <c r="N5161" t="s">
        <v>308</v>
      </c>
      <c r="O5161">
        <v>60</v>
      </c>
      <c r="P5161">
        <v>0.7</v>
      </c>
      <c r="Q5161">
        <v>2</v>
      </c>
      <c r="R5161">
        <v>0.7</v>
      </c>
      <c r="S5161" t="s">
        <v>336</v>
      </c>
      <c r="T5161">
        <v>3</v>
      </c>
      <c r="U5161" t="s">
        <v>355</v>
      </c>
      <c r="V5161">
        <v>4824.9137082893003</v>
      </c>
      <c r="W5161">
        <v>4824.9137082893003</v>
      </c>
      <c r="X5161">
        <v>90000000000</v>
      </c>
      <c r="Y5161">
        <v>1512.9275444999901</v>
      </c>
      <c r="Z5161">
        <f t="shared" si="160"/>
        <v>-0.18140107075870646</v>
      </c>
      <c r="AA5161">
        <f t="shared" si="161"/>
        <v>1.4613780005775116E-2</v>
      </c>
    </row>
    <row r="5162" spans="1:27" x14ac:dyDescent="0.3">
      <c r="A5162" t="s">
        <v>76</v>
      </c>
      <c r="B5162">
        <v>10</v>
      </c>
      <c r="C5162">
        <v>0.3</v>
      </c>
      <c r="D5162">
        <v>4</v>
      </c>
      <c r="E5162">
        <v>0.7</v>
      </c>
      <c r="F5162" t="s">
        <v>336</v>
      </c>
      <c r="G5162">
        <v>1</v>
      </c>
      <c r="H5162">
        <v>1799.30463581861</v>
      </c>
      <c r="I5162" t="s">
        <v>12</v>
      </c>
      <c r="J5162">
        <v>4</v>
      </c>
      <c r="K5162">
        <v>9</v>
      </c>
      <c r="L5162">
        <v>6.6666666666666599</v>
      </c>
      <c r="M5162">
        <v>4.6935600000001097E-2</v>
      </c>
      <c r="N5162" t="s">
        <v>76</v>
      </c>
      <c r="O5162">
        <v>10</v>
      </c>
      <c r="P5162">
        <v>0.3</v>
      </c>
      <c r="Q5162">
        <v>4</v>
      </c>
      <c r="R5162">
        <v>0.7</v>
      </c>
      <c r="S5162" t="s">
        <v>336</v>
      </c>
      <c r="T5162">
        <v>1</v>
      </c>
      <c r="U5162" t="s">
        <v>355</v>
      </c>
      <c r="V5162">
        <v>2198.03190458367</v>
      </c>
      <c r="W5162">
        <v>2222.6847918255198</v>
      </c>
      <c r="X5162">
        <v>2275.29397515655</v>
      </c>
      <c r="Y5162">
        <v>25.9979420999999</v>
      </c>
      <c r="Z5162">
        <f t="shared" si="160"/>
        <v>-0.18140194777590504</v>
      </c>
      <c r="AA5162">
        <f t="shared" si="161"/>
        <v>1.8053582787231947E-3</v>
      </c>
    </row>
    <row r="5163" spans="1:27" x14ac:dyDescent="0.3">
      <c r="A5163" t="s">
        <v>159</v>
      </c>
      <c r="B5163">
        <v>20</v>
      </c>
      <c r="C5163">
        <v>0.3</v>
      </c>
      <c r="D5163">
        <v>4</v>
      </c>
      <c r="E5163">
        <v>0.7</v>
      </c>
      <c r="F5163" t="s">
        <v>336</v>
      </c>
      <c r="G5163">
        <v>4</v>
      </c>
      <c r="H5163">
        <v>1939.5422230321101</v>
      </c>
      <c r="I5163" t="s">
        <v>16</v>
      </c>
      <c r="J5163">
        <v>5</v>
      </c>
      <c r="K5163">
        <v>9</v>
      </c>
      <c r="L5163">
        <v>6.6666666666666599</v>
      </c>
      <c r="M5163">
        <v>0.49593850000002199</v>
      </c>
      <c r="N5163" t="s">
        <v>159</v>
      </c>
      <c r="O5163">
        <v>20</v>
      </c>
      <c r="P5163">
        <v>0.3</v>
      </c>
      <c r="Q5163">
        <v>4</v>
      </c>
      <c r="R5163">
        <v>0.7</v>
      </c>
      <c r="S5163" t="s">
        <v>336</v>
      </c>
      <c r="T5163">
        <v>4</v>
      </c>
      <c r="U5163" t="s">
        <v>355</v>
      </c>
      <c r="V5163">
        <v>2369.4372746457798</v>
      </c>
      <c r="W5163">
        <v>2559.5003591252198</v>
      </c>
      <c r="X5163">
        <v>2748.3184545284098</v>
      </c>
      <c r="Y5163">
        <v>242.729519299999</v>
      </c>
      <c r="Z5163">
        <f t="shared" si="160"/>
        <v>-0.18143339611213682</v>
      </c>
      <c r="AA5163">
        <f t="shared" si="161"/>
        <v>2.0431734114179662E-3</v>
      </c>
    </row>
    <row r="5164" spans="1:27" x14ac:dyDescent="0.3">
      <c r="A5164" t="s">
        <v>147</v>
      </c>
      <c r="B5164">
        <v>20</v>
      </c>
      <c r="C5164">
        <v>0.7</v>
      </c>
      <c r="D5164">
        <v>2</v>
      </c>
      <c r="E5164">
        <v>0.7</v>
      </c>
      <c r="F5164" t="s">
        <v>336</v>
      </c>
      <c r="G5164">
        <v>2</v>
      </c>
      <c r="H5164">
        <v>3188.6265631227802</v>
      </c>
      <c r="I5164" t="s">
        <v>374</v>
      </c>
      <c r="J5164">
        <v>10</v>
      </c>
      <c r="K5164">
        <v>9</v>
      </c>
      <c r="L5164">
        <v>3.3333333333333299</v>
      </c>
      <c r="M5164">
        <v>0.69274229999999104</v>
      </c>
      <c r="N5164" t="s">
        <v>149</v>
      </c>
      <c r="O5164">
        <v>20</v>
      </c>
      <c r="P5164">
        <v>0.7</v>
      </c>
      <c r="Q5164">
        <v>2</v>
      </c>
      <c r="R5164">
        <v>0.7</v>
      </c>
      <c r="S5164" t="s">
        <v>336</v>
      </c>
      <c r="T5164">
        <v>4</v>
      </c>
      <c r="U5164" t="s">
        <v>355</v>
      </c>
      <c r="V5164">
        <v>3896.62732961651</v>
      </c>
      <c r="W5164">
        <v>3896.62732961651</v>
      </c>
      <c r="X5164">
        <v>3896.62732961651</v>
      </c>
      <c r="Y5164">
        <v>528.35137830000099</v>
      </c>
      <c r="Z5164">
        <f t="shared" si="160"/>
        <v>-0.18169578627972316</v>
      </c>
      <c r="AA5164">
        <f t="shared" si="161"/>
        <v>1.3111393827133122E-3</v>
      </c>
    </row>
    <row r="5165" spans="1:27" x14ac:dyDescent="0.3">
      <c r="A5165" t="s">
        <v>291</v>
      </c>
      <c r="B5165">
        <v>60</v>
      </c>
      <c r="C5165">
        <v>0.7</v>
      </c>
      <c r="D5165">
        <v>4</v>
      </c>
      <c r="E5165">
        <v>0.3</v>
      </c>
      <c r="F5165" t="s">
        <v>337</v>
      </c>
      <c r="G5165">
        <v>1</v>
      </c>
      <c r="H5165">
        <v>2625.9760799764399</v>
      </c>
      <c r="I5165" t="s">
        <v>373</v>
      </c>
      <c r="J5165">
        <v>10</v>
      </c>
      <c r="K5165">
        <v>8</v>
      </c>
      <c r="L5165">
        <v>6.6666666666666599</v>
      </c>
      <c r="M5165">
        <v>12.6771689000006</v>
      </c>
      <c r="N5165" t="s">
        <v>295</v>
      </c>
      <c r="O5165">
        <v>60</v>
      </c>
      <c r="P5165">
        <v>0.7</v>
      </c>
      <c r="Q5165">
        <v>4</v>
      </c>
      <c r="R5165">
        <v>0.3</v>
      </c>
      <c r="S5165" t="s">
        <v>337</v>
      </c>
      <c r="T5165">
        <v>5</v>
      </c>
      <c r="U5165" t="s">
        <v>355</v>
      </c>
      <c r="V5165">
        <v>3209.1865406358902</v>
      </c>
      <c r="W5165">
        <v>3209.1865406358902</v>
      </c>
      <c r="X5165">
        <v>90000000000</v>
      </c>
      <c r="Y5165">
        <v>1513.4235537</v>
      </c>
      <c r="Z5165">
        <f t="shared" si="160"/>
        <v>-0.18173155510738526</v>
      </c>
      <c r="AA5165">
        <f t="shared" si="161"/>
        <v>8.3764844738986703E-3</v>
      </c>
    </row>
    <row r="5166" spans="1:27" x14ac:dyDescent="0.3">
      <c r="A5166" t="s">
        <v>309</v>
      </c>
      <c r="B5166">
        <v>60</v>
      </c>
      <c r="C5166">
        <v>0.7</v>
      </c>
      <c r="D5166">
        <v>2</v>
      </c>
      <c r="E5166">
        <v>0.7</v>
      </c>
      <c r="F5166" t="s">
        <v>336</v>
      </c>
      <c r="G5166">
        <v>4</v>
      </c>
      <c r="H5166">
        <v>3861.0489008672598</v>
      </c>
      <c r="I5166" t="s">
        <v>2</v>
      </c>
      <c r="J5166">
        <v>0</v>
      </c>
      <c r="K5166">
        <v>7</v>
      </c>
      <c r="L5166">
        <v>3.3333333333333299</v>
      </c>
      <c r="M5166">
        <v>21.657902099999699</v>
      </c>
      <c r="N5166" t="s">
        <v>309</v>
      </c>
      <c r="O5166">
        <v>60</v>
      </c>
      <c r="P5166">
        <v>0.7</v>
      </c>
      <c r="Q5166">
        <v>2</v>
      </c>
      <c r="R5166">
        <v>0.7</v>
      </c>
      <c r="S5166" t="s">
        <v>336</v>
      </c>
      <c r="T5166">
        <v>4</v>
      </c>
      <c r="U5166" t="s">
        <v>355</v>
      </c>
      <c r="V5166">
        <v>4721.1181877424997</v>
      </c>
      <c r="W5166">
        <v>4721.1181877424997</v>
      </c>
      <c r="X5166">
        <v>90000000000</v>
      </c>
      <c r="Y5166">
        <v>1510.9870702999899</v>
      </c>
      <c r="Z5166">
        <f t="shared" si="160"/>
        <v>-0.18217491125476351</v>
      </c>
      <c r="AA5166">
        <f t="shared" si="161"/>
        <v>1.4333611799669311E-2</v>
      </c>
    </row>
    <row r="5167" spans="1:27" x14ac:dyDescent="0.3">
      <c r="A5167" t="s">
        <v>309</v>
      </c>
      <c r="B5167">
        <v>60</v>
      </c>
      <c r="C5167">
        <v>0.7</v>
      </c>
      <c r="D5167">
        <v>2</v>
      </c>
      <c r="E5167">
        <v>0.7</v>
      </c>
      <c r="F5167" t="s">
        <v>336</v>
      </c>
      <c r="G5167">
        <v>4</v>
      </c>
      <c r="H5167">
        <v>3861.0489008672598</v>
      </c>
      <c r="I5167" t="s">
        <v>6</v>
      </c>
      <c r="J5167">
        <v>3</v>
      </c>
      <c r="K5167">
        <v>7</v>
      </c>
      <c r="L5167">
        <v>3.3333333333333299</v>
      </c>
      <c r="M5167">
        <v>21.470932800002601</v>
      </c>
      <c r="N5167" t="s">
        <v>309</v>
      </c>
      <c r="O5167">
        <v>60</v>
      </c>
      <c r="P5167">
        <v>0.7</v>
      </c>
      <c r="Q5167">
        <v>2</v>
      </c>
      <c r="R5167">
        <v>0.7</v>
      </c>
      <c r="S5167" t="s">
        <v>336</v>
      </c>
      <c r="T5167">
        <v>4</v>
      </c>
      <c r="U5167" t="s">
        <v>355</v>
      </c>
      <c r="V5167">
        <v>4721.1181877424997</v>
      </c>
      <c r="W5167">
        <v>4721.1181877424997</v>
      </c>
      <c r="X5167">
        <v>90000000000</v>
      </c>
      <c r="Y5167">
        <v>1510.9870702999899</v>
      </c>
      <c r="Z5167">
        <f t="shared" si="160"/>
        <v>-0.18217491125476351</v>
      </c>
      <c r="AA5167">
        <f t="shared" si="161"/>
        <v>1.4209871958560031E-2</v>
      </c>
    </row>
    <row r="5168" spans="1:27" x14ac:dyDescent="0.3">
      <c r="A5168" t="s">
        <v>309</v>
      </c>
      <c r="B5168">
        <v>60</v>
      </c>
      <c r="C5168">
        <v>0.7</v>
      </c>
      <c r="D5168">
        <v>2</v>
      </c>
      <c r="E5168">
        <v>0.7</v>
      </c>
      <c r="F5168" t="s">
        <v>336</v>
      </c>
      <c r="G5168">
        <v>4</v>
      </c>
      <c r="H5168">
        <v>3861.0489008672598</v>
      </c>
      <c r="I5168" t="s">
        <v>10</v>
      </c>
      <c r="J5168">
        <v>4</v>
      </c>
      <c r="K5168">
        <v>7</v>
      </c>
      <c r="L5168">
        <v>3.3333333333333299</v>
      </c>
      <c r="M5168">
        <v>23.160385199997101</v>
      </c>
      <c r="N5168" t="s">
        <v>309</v>
      </c>
      <c r="O5168">
        <v>60</v>
      </c>
      <c r="P5168">
        <v>0.7</v>
      </c>
      <c r="Q5168">
        <v>2</v>
      </c>
      <c r="R5168">
        <v>0.7</v>
      </c>
      <c r="S5168" t="s">
        <v>336</v>
      </c>
      <c r="T5168">
        <v>4</v>
      </c>
      <c r="U5168" t="s">
        <v>355</v>
      </c>
      <c r="V5168">
        <v>4721.1181877424997</v>
      </c>
      <c r="W5168">
        <v>4721.1181877424997</v>
      </c>
      <c r="X5168">
        <v>90000000000</v>
      </c>
      <c r="Y5168">
        <v>1510.9870702999899</v>
      </c>
      <c r="Z5168">
        <f t="shared" si="160"/>
        <v>-0.18217491125476351</v>
      </c>
      <c r="AA5168">
        <f t="shared" si="161"/>
        <v>1.5327983710276794E-2</v>
      </c>
    </row>
    <row r="5169" spans="1:27" x14ac:dyDescent="0.3">
      <c r="A5169" t="s">
        <v>309</v>
      </c>
      <c r="B5169">
        <v>60</v>
      </c>
      <c r="C5169">
        <v>0.7</v>
      </c>
      <c r="D5169">
        <v>2</v>
      </c>
      <c r="E5169">
        <v>0.7</v>
      </c>
      <c r="F5169" t="s">
        <v>336</v>
      </c>
      <c r="G5169">
        <v>4</v>
      </c>
      <c r="H5169">
        <v>3861.0489008672598</v>
      </c>
      <c r="I5169" t="s">
        <v>14</v>
      </c>
      <c r="J5169">
        <v>5</v>
      </c>
      <c r="K5169">
        <v>7</v>
      </c>
      <c r="L5169">
        <v>3.3333333333333299</v>
      </c>
      <c r="M5169">
        <v>23.4143060999995</v>
      </c>
      <c r="N5169" t="s">
        <v>309</v>
      </c>
      <c r="O5169">
        <v>60</v>
      </c>
      <c r="P5169">
        <v>0.7</v>
      </c>
      <c r="Q5169">
        <v>2</v>
      </c>
      <c r="R5169">
        <v>0.7</v>
      </c>
      <c r="S5169" t="s">
        <v>336</v>
      </c>
      <c r="T5169">
        <v>4</v>
      </c>
      <c r="U5169" t="s">
        <v>355</v>
      </c>
      <c r="V5169">
        <v>4721.1181877424997</v>
      </c>
      <c r="W5169">
        <v>4721.1181877424997</v>
      </c>
      <c r="X5169">
        <v>90000000000</v>
      </c>
      <c r="Y5169">
        <v>1510.9870702999899</v>
      </c>
      <c r="Z5169">
        <f t="shared" si="160"/>
        <v>-0.18217491125476351</v>
      </c>
      <c r="AA5169">
        <f t="shared" si="161"/>
        <v>1.5496033394482222E-2</v>
      </c>
    </row>
    <row r="5170" spans="1:27" x14ac:dyDescent="0.3">
      <c r="A5170" t="s">
        <v>84</v>
      </c>
      <c r="B5170">
        <v>10</v>
      </c>
      <c r="C5170">
        <v>0.3</v>
      </c>
      <c r="D5170">
        <v>4</v>
      </c>
      <c r="E5170">
        <v>0.7</v>
      </c>
      <c r="F5170" t="s">
        <v>337</v>
      </c>
      <c r="G5170">
        <v>4</v>
      </c>
      <c r="H5170">
        <v>863.49431810471299</v>
      </c>
      <c r="I5170" t="s">
        <v>1</v>
      </c>
      <c r="J5170">
        <v>0</v>
      </c>
      <c r="K5170">
        <v>6</v>
      </c>
      <c r="L5170">
        <v>6.6666666666666599</v>
      </c>
      <c r="M5170">
        <v>1.3965200000001199E-2</v>
      </c>
      <c r="N5170" t="s">
        <v>84</v>
      </c>
      <c r="O5170">
        <v>10</v>
      </c>
      <c r="P5170">
        <v>0.3</v>
      </c>
      <c r="Q5170">
        <v>4</v>
      </c>
      <c r="R5170">
        <v>0.7</v>
      </c>
      <c r="S5170" t="s">
        <v>337</v>
      </c>
      <c r="T5170">
        <v>4</v>
      </c>
      <c r="U5170" t="s">
        <v>355</v>
      </c>
      <c r="V5170">
        <v>1056.10148270492</v>
      </c>
      <c r="W5170">
        <v>1077.1572769060899</v>
      </c>
      <c r="X5170">
        <v>1102.8508107463099</v>
      </c>
      <c r="Y5170">
        <v>10.660569199999999</v>
      </c>
      <c r="Z5170">
        <f t="shared" si="160"/>
        <v>-0.18237562180757061</v>
      </c>
      <c r="AA5170">
        <f t="shared" si="161"/>
        <v>1.3099863373150094E-3</v>
      </c>
    </row>
    <row r="5171" spans="1:27" x14ac:dyDescent="0.3">
      <c r="A5171" t="s">
        <v>84</v>
      </c>
      <c r="B5171">
        <v>10</v>
      </c>
      <c r="C5171">
        <v>0.3</v>
      </c>
      <c r="D5171">
        <v>4</v>
      </c>
      <c r="E5171">
        <v>0.7</v>
      </c>
      <c r="F5171" t="s">
        <v>337</v>
      </c>
      <c r="G5171">
        <v>4</v>
      </c>
      <c r="H5171">
        <v>863.49431810471299</v>
      </c>
      <c r="I5171" t="s">
        <v>5</v>
      </c>
      <c r="J5171">
        <v>3</v>
      </c>
      <c r="K5171">
        <v>6</v>
      </c>
      <c r="L5171">
        <v>6.6666666666666599</v>
      </c>
      <c r="M5171">
        <v>1.7646700000000199E-2</v>
      </c>
      <c r="N5171" t="s">
        <v>84</v>
      </c>
      <c r="O5171">
        <v>10</v>
      </c>
      <c r="P5171">
        <v>0.3</v>
      </c>
      <c r="Q5171">
        <v>4</v>
      </c>
      <c r="R5171">
        <v>0.7</v>
      </c>
      <c r="S5171" t="s">
        <v>337</v>
      </c>
      <c r="T5171">
        <v>4</v>
      </c>
      <c r="U5171" t="s">
        <v>355</v>
      </c>
      <c r="V5171">
        <v>1056.10148270492</v>
      </c>
      <c r="W5171">
        <v>1077.1572769060899</v>
      </c>
      <c r="X5171">
        <v>1102.8508107463099</v>
      </c>
      <c r="Y5171">
        <v>10.660569199999999</v>
      </c>
      <c r="Z5171">
        <f t="shared" si="160"/>
        <v>-0.18237562180757061</v>
      </c>
      <c r="AA5171">
        <f t="shared" si="161"/>
        <v>1.6553243704848517E-3</v>
      </c>
    </row>
    <row r="5172" spans="1:27" x14ac:dyDescent="0.3">
      <c r="A5172" t="s">
        <v>84</v>
      </c>
      <c r="B5172">
        <v>10</v>
      </c>
      <c r="C5172">
        <v>0.3</v>
      </c>
      <c r="D5172">
        <v>4</v>
      </c>
      <c r="E5172">
        <v>0.7</v>
      </c>
      <c r="F5172" t="s">
        <v>337</v>
      </c>
      <c r="G5172">
        <v>4</v>
      </c>
      <c r="H5172">
        <v>863.49431810471299</v>
      </c>
      <c r="I5172" t="s">
        <v>9</v>
      </c>
      <c r="J5172">
        <v>4</v>
      </c>
      <c r="K5172">
        <v>6</v>
      </c>
      <c r="L5172">
        <v>6.6666666666666599</v>
      </c>
      <c r="M5172">
        <v>1.5520999999999599E-2</v>
      </c>
      <c r="N5172" t="s">
        <v>84</v>
      </c>
      <c r="O5172">
        <v>10</v>
      </c>
      <c r="P5172">
        <v>0.3</v>
      </c>
      <c r="Q5172">
        <v>4</v>
      </c>
      <c r="R5172">
        <v>0.7</v>
      </c>
      <c r="S5172" t="s">
        <v>337</v>
      </c>
      <c r="T5172">
        <v>4</v>
      </c>
      <c r="U5172" t="s">
        <v>355</v>
      </c>
      <c r="V5172">
        <v>1056.10148270492</v>
      </c>
      <c r="W5172">
        <v>1077.1572769060899</v>
      </c>
      <c r="X5172">
        <v>1102.8508107463099</v>
      </c>
      <c r="Y5172">
        <v>10.660569199999999</v>
      </c>
      <c r="Z5172">
        <f t="shared" si="160"/>
        <v>-0.18237562180757061</v>
      </c>
      <c r="AA5172">
        <f t="shared" si="161"/>
        <v>1.4559260119055932E-3</v>
      </c>
    </row>
    <row r="5173" spans="1:27" x14ac:dyDescent="0.3">
      <c r="A5173" t="s">
        <v>84</v>
      </c>
      <c r="B5173">
        <v>10</v>
      </c>
      <c r="C5173">
        <v>0.3</v>
      </c>
      <c r="D5173">
        <v>4</v>
      </c>
      <c r="E5173">
        <v>0.7</v>
      </c>
      <c r="F5173" t="s">
        <v>337</v>
      </c>
      <c r="G5173">
        <v>4</v>
      </c>
      <c r="H5173">
        <v>863.49431810471299</v>
      </c>
      <c r="I5173" t="s">
        <v>13</v>
      </c>
      <c r="J5173">
        <v>5</v>
      </c>
      <c r="K5173">
        <v>6</v>
      </c>
      <c r="L5173">
        <v>6.6666666666666599</v>
      </c>
      <c r="M5173">
        <v>1.38725999999991E-2</v>
      </c>
      <c r="N5173" t="s">
        <v>84</v>
      </c>
      <c r="O5173">
        <v>10</v>
      </c>
      <c r="P5173">
        <v>0.3</v>
      </c>
      <c r="Q5173">
        <v>4</v>
      </c>
      <c r="R5173">
        <v>0.7</v>
      </c>
      <c r="S5173" t="s">
        <v>337</v>
      </c>
      <c r="T5173">
        <v>4</v>
      </c>
      <c r="U5173" t="s">
        <v>355</v>
      </c>
      <c r="V5173">
        <v>1056.10148270492</v>
      </c>
      <c r="W5173">
        <v>1077.1572769060899</v>
      </c>
      <c r="X5173">
        <v>1102.8508107463099</v>
      </c>
      <c r="Y5173">
        <v>10.660569199999999</v>
      </c>
      <c r="Z5173">
        <f t="shared" si="160"/>
        <v>-0.18237562180757061</v>
      </c>
      <c r="AA5173">
        <f t="shared" si="161"/>
        <v>1.3013001219483759E-3</v>
      </c>
    </row>
    <row r="5174" spans="1:27" x14ac:dyDescent="0.3">
      <c r="A5174" t="s">
        <v>91</v>
      </c>
      <c r="B5174">
        <v>10</v>
      </c>
      <c r="C5174">
        <v>0.7</v>
      </c>
      <c r="D5174">
        <v>4</v>
      </c>
      <c r="E5174">
        <v>0.7</v>
      </c>
      <c r="F5174" t="s">
        <v>337</v>
      </c>
      <c r="G5174">
        <v>1</v>
      </c>
      <c r="H5174">
        <v>2005.92327474955</v>
      </c>
      <c r="I5174" t="s">
        <v>4</v>
      </c>
      <c r="J5174">
        <v>0</v>
      </c>
      <c r="K5174">
        <v>9</v>
      </c>
      <c r="L5174">
        <v>6.6666666666666599</v>
      </c>
      <c r="M5174">
        <v>0.11802130000000199</v>
      </c>
      <c r="N5174" t="s">
        <v>91</v>
      </c>
      <c r="O5174">
        <v>10</v>
      </c>
      <c r="P5174">
        <v>0.7</v>
      </c>
      <c r="Q5174">
        <v>4</v>
      </c>
      <c r="R5174">
        <v>0.7</v>
      </c>
      <c r="S5174" t="s">
        <v>337</v>
      </c>
      <c r="T5174">
        <v>1</v>
      </c>
      <c r="U5174" t="s">
        <v>355</v>
      </c>
      <c r="V5174">
        <v>2453.4746215791602</v>
      </c>
      <c r="W5174">
        <v>2465.05237280954</v>
      </c>
      <c r="X5174">
        <v>2531.9524186958702</v>
      </c>
      <c r="Y5174">
        <v>49.087601799999902</v>
      </c>
      <c r="Z5174">
        <f t="shared" si="160"/>
        <v>-0.1824153153626456</v>
      </c>
      <c r="AA5174">
        <f t="shared" si="161"/>
        <v>2.4042995720357685E-3</v>
      </c>
    </row>
    <row r="5175" spans="1:27" x14ac:dyDescent="0.3">
      <c r="A5175" t="s">
        <v>229</v>
      </c>
      <c r="B5175">
        <v>30</v>
      </c>
      <c r="C5175">
        <v>0.7</v>
      </c>
      <c r="D5175">
        <v>2</v>
      </c>
      <c r="E5175">
        <v>0.7</v>
      </c>
      <c r="F5175" t="s">
        <v>336</v>
      </c>
      <c r="G5175">
        <v>4</v>
      </c>
      <c r="H5175">
        <v>3588.5637317413698</v>
      </c>
      <c r="I5175" t="s">
        <v>1</v>
      </c>
      <c r="J5175">
        <v>0</v>
      </c>
      <c r="K5175">
        <v>6</v>
      </c>
      <c r="L5175">
        <v>3.3333333333333299</v>
      </c>
      <c r="M5175">
        <v>2.6457491999999498</v>
      </c>
      <c r="N5175" t="s">
        <v>229</v>
      </c>
      <c r="O5175">
        <v>30</v>
      </c>
      <c r="P5175">
        <v>0.7</v>
      </c>
      <c r="Q5175">
        <v>2</v>
      </c>
      <c r="R5175">
        <v>0.7</v>
      </c>
      <c r="S5175" t="s">
        <v>336</v>
      </c>
      <c r="T5175">
        <v>4</v>
      </c>
      <c r="U5175" t="s">
        <v>355</v>
      </c>
      <c r="V5175">
        <v>4391.2123371614298</v>
      </c>
      <c r="W5175">
        <v>4391.2123371614298</v>
      </c>
      <c r="X5175">
        <v>4391.2123371614298</v>
      </c>
      <c r="Y5175">
        <v>1403.8403949999999</v>
      </c>
      <c r="Z5175">
        <f t="shared" si="160"/>
        <v>-0.18278519547494909</v>
      </c>
      <c r="AA5175">
        <f t="shared" si="161"/>
        <v>1.8846509969532184E-3</v>
      </c>
    </row>
    <row r="5176" spans="1:27" x14ac:dyDescent="0.3">
      <c r="A5176" t="s">
        <v>229</v>
      </c>
      <c r="B5176">
        <v>30</v>
      </c>
      <c r="C5176">
        <v>0.7</v>
      </c>
      <c r="D5176">
        <v>2</v>
      </c>
      <c r="E5176">
        <v>0.7</v>
      </c>
      <c r="F5176" t="s">
        <v>336</v>
      </c>
      <c r="G5176">
        <v>4</v>
      </c>
      <c r="H5176">
        <v>3588.5637317413698</v>
      </c>
      <c r="I5176" t="s">
        <v>5</v>
      </c>
      <c r="J5176">
        <v>3</v>
      </c>
      <c r="K5176">
        <v>6</v>
      </c>
      <c r="L5176">
        <v>3.3333333333333299</v>
      </c>
      <c r="M5176">
        <v>2.5651029999999002</v>
      </c>
      <c r="N5176" t="s">
        <v>229</v>
      </c>
      <c r="O5176">
        <v>30</v>
      </c>
      <c r="P5176">
        <v>0.7</v>
      </c>
      <c r="Q5176">
        <v>2</v>
      </c>
      <c r="R5176">
        <v>0.7</v>
      </c>
      <c r="S5176" t="s">
        <v>336</v>
      </c>
      <c r="T5176">
        <v>4</v>
      </c>
      <c r="U5176" t="s">
        <v>355</v>
      </c>
      <c r="V5176">
        <v>4391.2123371614298</v>
      </c>
      <c r="W5176">
        <v>4391.2123371614298</v>
      </c>
      <c r="X5176">
        <v>4391.2123371614298</v>
      </c>
      <c r="Y5176">
        <v>1403.8403949999999</v>
      </c>
      <c r="Z5176">
        <f t="shared" si="160"/>
        <v>-0.18278519547494909</v>
      </c>
      <c r="AA5176">
        <f t="shared" si="161"/>
        <v>1.8272041530760343E-3</v>
      </c>
    </row>
    <row r="5177" spans="1:27" x14ac:dyDescent="0.3">
      <c r="A5177" t="s">
        <v>229</v>
      </c>
      <c r="B5177">
        <v>30</v>
      </c>
      <c r="C5177">
        <v>0.7</v>
      </c>
      <c r="D5177">
        <v>2</v>
      </c>
      <c r="E5177">
        <v>0.7</v>
      </c>
      <c r="F5177" t="s">
        <v>336</v>
      </c>
      <c r="G5177">
        <v>4</v>
      </c>
      <c r="H5177">
        <v>3588.5637317413698</v>
      </c>
      <c r="I5177" t="s">
        <v>9</v>
      </c>
      <c r="J5177">
        <v>4</v>
      </c>
      <c r="K5177">
        <v>6</v>
      </c>
      <c r="L5177">
        <v>3.3333333333333299</v>
      </c>
      <c r="M5177">
        <v>2.8251067999999502</v>
      </c>
      <c r="N5177" t="s">
        <v>229</v>
      </c>
      <c r="O5177">
        <v>30</v>
      </c>
      <c r="P5177">
        <v>0.7</v>
      </c>
      <c r="Q5177">
        <v>2</v>
      </c>
      <c r="R5177">
        <v>0.7</v>
      </c>
      <c r="S5177" t="s">
        <v>336</v>
      </c>
      <c r="T5177">
        <v>4</v>
      </c>
      <c r="U5177" t="s">
        <v>355</v>
      </c>
      <c r="V5177">
        <v>4391.2123371614298</v>
      </c>
      <c r="W5177">
        <v>4391.2123371614298</v>
      </c>
      <c r="X5177">
        <v>4391.2123371614298</v>
      </c>
      <c r="Y5177">
        <v>1403.8403949999999</v>
      </c>
      <c r="Z5177">
        <f t="shared" si="160"/>
        <v>-0.18278519547494909</v>
      </c>
      <c r="AA5177">
        <f t="shared" si="161"/>
        <v>2.0124130991400558E-3</v>
      </c>
    </row>
    <row r="5178" spans="1:27" x14ac:dyDescent="0.3">
      <c r="A5178" t="s">
        <v>229</v>
      </c>
      <c r="B5178">
        <v>30</v>
      </c>
      <c r="C5178">
        <v>0.7</v>
      </c>
      <c r="D5178">
        <v>2</v>
      </c>
      <c r="E5178">
        <v>0.7</v>
      </c>
      <c r="F5178" t="s">
        <v>336</v>
      </c>
      <c r="G5178">
        <v>4</v>
      </c>
      <c r="H5178">
        <v>3588.5637317413698</v>
      </c>
      <c r="I5178" t="s">
        <v>13</v>
      </c>
      <c r="J5178">
        <v>5</v>
      </c>
      <c r="K5178">
        <v>6</v>
      </c>
      <c r="L5178">
        <v>3.3333333333333299</v>
      </c>
      <c r="M5178">
        <v>2.7165402999999002</v>
      </c>
      <c r="N5178" t="s">
        <v>229</v>
      </c>
      <c r="O5178">
        <v>30</v>
      </c>
      <c r="P5178">
        <v>0.7</v>
      </c>
      <c r="Q5178">
        <v>2</v>
      </c>
      <c r="R5178">
        <v>0.7</v>
      </c>
      <c r="S5178" t="s">
        <v>336</v>
      </c>
      <c r="T5178">
        <v>4</v>
      </c>
      <c r="U5178" t="s">
        <v>355</v>
      </c>
      <c r="V5178">
        <v>4391.2123371614298</v>
      </c>
      <c r="W5178">
        <v>4391.2123371614298</v>
      </c>
      <c r="X5178">
        <v>4391.2123371614298</v>
      </c>
      <c r="Y5178">
        <v>1403.8403949999999</v>
      </c>
      <c r="Z5178">
        <f t="shared" si="160"/>
        <v>-0.18278519547494909</v>
      </c>
      <c r="AA5178">
        <f t="shared" si="161"/>
        <v>1.9350777407996585E-3</v>
      </c>
    </row>
    <row r="5179" spans="1:27" x14ac:dyDescent="0.3">
      <c r="A5179" t="s">
        <v>305</v>
      </c>
      <c r="B5179">
        <v>60</v>
      </c>
      <c r="C5179">
        <v>0.3</v>
      </c>
      <c r="D5179">
        <v>2</v>
      </c>
      <c r="E5179">
        <v>0.7</v>
      </c>
      <c r="F5179" t="s">
        <v>337</v>
      </c>
      <c r="G5179">
        <v>5</v>
      </c>
      <c r="H5179">
        <v>1941.4411614184401</v>
      </c>
      <c r="I5179" t="s">
        <v>2</v>
      </c>
      <c r="J5179">
        <v>0</v>
      </c>
      <c r="K5179">
        <v>7</v>
      </c>
      <c r="L5179">
        <v>3.3333333333333299</v>
      </c>
      <c r="M5179">
        <v>14.6068515999995</v>
      </c>
      <c r="N5179" t="s">
        <v>305</v>
      </c>
      <c r="O5179">
        <v>60</v>
      </c>
      <c r="P5179">
        <v>0.3</v>
      </c>
      <c r="Q5179">
        <v>2</v>
      </c>
      <c r="R5179">
        <v>0.7</v>
      </c>
      <c r="S5179" t="s">
        <v>337</v>
      </c>
      <c r="T5179">
        <v>5</v>
      </c>
      <c r="U5179" t="s">
        <v>355</v>
      </c>
      <c r="V5179">
        <v>2376.2686949426602</v>
      </c>
      <c r="W5179">
        <v>2376.2686949426602</v>
      </c>
      <c r="X5179">
        <v>90000000000</v>
      </c>
      <c r="Y5179">
        <v>1509.7323194999899</v>
      </c>
      <c r="Z5179">
        <f t="shared" si="160"/>
        <v>-0.18298752765192347</v>
      </c>
      <c r="AA5179">
        <f t="shared" si="161"/>
        <v>9.6751267832943799E-3</v>
      </c>
    </row>
    <row r="5180" spans="1:27" x14ac:dyDescent="0.3">
      <c r="A5180" t="s">
        <v>305</v>
      </c>
      <c r="B5180">
        <v>60</v>
      </c>
      <c r="C5180">
        <v>0.3</v>
      </c>
      <c r="D5180">
        <v>2</v>
      </c>
      <c r="E5180">
        <v>0.7</v>
      </c>
      <c r="F5180" t="s">
        <v>337</v>
      </c>
      <c r="G5180">
        <v>5</v>
      </c>
      <c r="H5180">
        <v>1941.4411614184401</v>
      </c>
      <c r="I5180" t="s">
        <v>6</v>
      </c>
      <c r="J5180">
        <v>3</v>
      </c>
      <c r="K5180">
        <v>7</v>
      </c>
      <c r="L5180">
        <v>3.3333333333333299</v>
      </c>
      <c r="M5180">
        <v>15.0079658999984</v>
      </c>
      <c r="N5180" t="s">
        <v>305</v>
      </c>
      <c r="O5180">
        <v>60</v>
      </c>
      <c r="P5180">
        <v>0.3</v>
      </c>
      <c r="Q5180">
        <v>2</v>
      </c>
      <c r="R5180">
        <v>0.7</v>
      </c>
      <c r="S5180" t="s">
        <v>337</v>
      </c>
      <c r="T5180">
        <v>5</v>
      </c>
      <c r="U5180" t="s">
        <v>355</v>
      </c>
      <c r="V5180">
        <v>2376.2686949426602</v>
      </c>
      <c r="W5180">
        <v>2376.2686949426602</v>
      </c>
      <c r="X5180">
        <v>90000000000</v>
      </c>
      <c r="Y5180">
        <v>1509.7323194999899</v>
      </c>
      <c r="Z5180">
        <f t="shared" si="160"/>
        <v>-0.18298752765192347</v>
      </c>
      <c r="AA5180">
        <f t="shared" si="161"/>
        <v>9.9408124911632718E-3</v>
      </c>
    </row>
    <row r="5181" spans="1:27" x14ac:dyDescent="0.3">
      <c r="A5181" t="s">
        <v>305</v>
      </c>
      <c r="B5181">
        <v>60</v>
      </c>
      <c r="C5181">
        <v>0.3</v>
      </c>
      <c r="D5181">
        <v>2</v>
      </c>
      <c r="E5181">
        <v>0.7</v>
      </c>
      <c r="F5181" t="s">
        <v>337</v>
      </c>
      <c r="G5181">
        <v>5</v>
      </c>
      <c r="H5181">
        <v>1941.4411614184401</v>
      </c>
      <c r="I5181" t="s">
        <v>10</v>
      </c>
      <c r="J5181">
        <v>4</v>
      </c>
      <c r="K5181">
        <v>7</v>
      </c>
      <c r="L5181">
        <v>3.3333333333333299</v>
      </c>
      <c r="M5181">
        <v>15.531378999999999</v>
      </c>
      <c r="N5181" t="s">
        <v>305</v>
      </c>
      <c r="O5181">
        <v>60</v>
      </c>
      <c r="P5181">
        <v>0.3</v>
      </c>
      <c r="Q5181">
        <v>2</v>
      </c>
      <c r="R5181">
        <v>0.7</v>
      </c>
      <c r="S5181" t="s">
        <v>337</v>
      </c>
      <c r="T5181">
        <v>5</v>
      </c>
      <c r="U5181" t="s">
        <v>355</v>
      </c>
      <c r="V5181">
        <v>2376.2686949426602</v>
      </c>
      <c r="W5181">
        <v>2376.2686949426602</v>
      </c>
      <c r="X5181">
        <v>90000000000</v>
      </c>
      <c r="Y5181">
        <v>1509.7323194999899</v>
      </c>
      <c r="Z5181">
        <f t="shared" si="160"/>
        <v>-0.18298752765192347</v>
      </c>
      <c r="AA5181">
        <f t="shared" si="161"/>
        <v>1.0287505142066413E-2</v>
      </c>
    </row>
    <row r="5182" spans="1:27" x14ac:dyDescent="0.3">
      <c r="A5182" t="s">
        <v>305</v>
      </c>
      <c r="B5182">
        <v>60</v>
      </c>
      <c r="C5182">
        <v>0.3</v>
      </c>
      <c r="D5182">
        <v>2</v>
      </c>
      <c r="E5182">
        <v>0.7</v>
      </c>
      <c r="F5182" t="s">
        <v>337</v>
      </c>
      <c r="G5182">
        <v>5</v>
      </c>
      <c r="H5182">
        <v>1941.4411614184401</v>
      </c>
      <c r="I5182" t="s">
        <v>14</v>
      </c>
      <c r="J5182">
        <v>5</v>
      </c>
      <c r="K5182">
        <v>7</v>
      </c>
      <c r="L5182">
        <v>3.3333333333333299</v>
      </c>
      <c r="M5182">
        <v>15.2005907000002</v>
      </c>
      <c r="N5182" t="s">
        <v>305</v>
      </c>
      <c r="O5182">
        <v>60</v>
      </c>
      <c r="P5182">
        <v>0.3</v>
      </c>
      <c r="Q5182">
        <v>2</v>
      </c>
      <c r="R5182">
        <v>0.7</v>
      </c>
      <c r="S5182" t="s">
        <v>337</v>
      </c>
      <c r="T5182">
        <v>5</v>
      </c>
      <c r="U5182" t="s">
        <v>355</v>
      </c>
      <c r="V5182">
        <v>2376.2686949426602</v>
      </c>
      <c r="W5182">
        <v>2376.2686949426602</v>
      </c>
      <c r="X5182">
        <v>90000000000</v>
      </c>
      <c r="Y5182">
        <v>1509.7323194999899</v>
      </c>
      <c r="Z5182">
        <f t="shared" si="160"/>
        <v>-0.18298752765192347</v>
      </c>
      <c r="AA5182">
        <f t="shared" si="161"/>
        <v>1.0068401201767014E-2</v>
      </c>
    </row>
    <row r="5183" spans="1:27" x14ac:dyDescent="0.3">
      <c r="A5183" t="s">
        <v>251</v>
      </c>
      <c r="B5183">
        <v>30</v>
      </c>
      <c r="C5183">
        <v>0.7</v>
      </c>
      <c r="D5183">
        <v>4</v>
      </c>
      <c r="E5183">
        <v>0.7</v>
      </c>
      <c r="F5183" t="s">
        <v>337</v>
      </c>
      <c r="G5183">
        <v>1</v>
      </c>
      <c r="H5183">
        <v>2704.1023210068802</v>
      </c>
      <c r="I5183" t="s">
        <v>16</v>
      </c>
      <c r="J5183">
        <v>5</v>
      </c>
      <c r="K5183">
        <v>9</v>
      </c>
      <c r="L5183">
        <v>6.6666666666666599</v>
      </c>
      <c r="M5183">
        <v>2.52333530000032</v>
      </c>
      <c r="N5183" t="s">
        <v>251</v>
      </c>
      <c r="O5183">
        <v>30</v>
      </c>
      <c r="P5183">
        <v>0.7</v>
      </c>
      <c r="Q5183">
        <v>4</v>
      </c>
      <c r="R5183">
        <v>0.7</v>
      </c>
      <c r="S5183" t="s">
        <v>337</v>
      </c>
      <c r="T5183">
        <v>1</v>
      </c>
      <c r="U5183" t="s">
        <v>355</v>
      </c>
      <c r="V5183">
        <v>3310.0625258536602</v>
      </c>
      <c r="W5183">
        <v>3312.1412816696802</v>
      </c>
      <c r="X5183">
        <v>3410.8693430029298</v>
      </c>
      <c r="Y5183">
        <v>1333.1420450000001</v>
      </c>
      <c r="Z5183">
        <f t="shared" si="160"/>
        <v>-0.18306609017619804</v>
      </c>
      <c r="AA5183">
        <f t="shared" si="161"/>
        <v>1.8927730240481013E-3</v>
      </c>
    </row>
    <row r="5184" spans="1:27" x14ac:dyDescent="0.3">
      <c r="A5184" t="s">
        <v>227</v>
      </c>
      <c r="B5184">
        <v>30</v>
      </c>
      <c r="C5184">
        <v>0.7</v>
      </c>
      <c r="D5184">
        <v>2</v>
      </c>
      <c r="E5184">
        <v>0.7</v>
      </c>
      <c r="F5184" t="s">
        <v>336</v>
      </c>
      <c r="G5184">
        <v>2</v>
      </c>
      <c r="H5184">
        <v>3003.9226994876099</v>
      </c>
      <c r="I5184" t="s">
        <v>4</v>
      </c>
      <c r="J5184">
        <v>0</v>
      </c>
      <c r="K5184">
        <v>9</v>
      </c>
      <c r="L5184">
        <v>3.3333333333333299</v>
      </c>
      <c r="M5184">
        <v>1.85621470000023</v>
      </c>
      <c r="N5184" t="s">
        <v>227</v>
      </c>
      <c r="O5184">
        <v>30</v>
      </c>
      <c r="P5184">
        <v>0.7</v>
      </c>
      <c r="Q5184">
        <v>2</v>
      </c>
      <c r="R5184">
        <v>0.7</v>
      </c>
      <c r="S5184" t="s">
        <v>336</v>
      </c>
      <c r="T5184">
        <v>2</v>
      </c>
      <c r="U5184" t="s">
        <v>355</v>
      </c>
      <c r="V5184">
        <v>3677.3541861980998</v>
      </c>
      <c r="W5184">
        <v>3683.4481439585302</v>
      </c>
      <c r="X5184">
        <v>3692.2148188408501</v>
      </c>
      <c r="Y5184">
        <v>995.39602629998899</v>
      </c>
      <c r="Z5184">
        <f t="shared" si="160"/>
        <v>-0.18312935132493438</v>
      </c>
      <c r="AA5184">
        <f t="shared" si="161"/>
        <v>1.8648001910355331E-3</v>
      </c>
    </row>
    <row r="5185" spans="1:27" x14ac:dyDescent="0.3">
      <c r="A5185" t="s">
        <v>244</v>
      </c>
      <c r="B5185">
        <v>30</v>
      </c>
      <c r="C5185">
        <v>0.3</v>
      </c>
      <c r="D5185">
        <v>4</v>
      </c>
      <c r="E5185">
        <v>0.7</v>
      </c>
      <c r="F5185" t="s">
        <v>337</v>
      </c>
      <c r="G5185">
        <v>4</v>
      </c>
      <c r="H5185">
        <v>1778.4743157391799</v>
      </c>
      <c r="I5185" t="s">
        <v>2</v>
      </c>
      <c r="J5185">
        <v>0</v>
      </c>
      <c r="K5185">
        <v>7</v>
      </c>
      <c r="L5185">
        <v>6.6666666666666599</v>
      </c>
      <c r="M5185">
        <v>1.5285346000000499</v>
      </c>
      <c r="N5185" t="s">
        <v>244</v>
      </c>
      <c r="O5185">
        <v>30</v>
      </c>
      <c r="P5185">
        <v>0.3</v>
      </c>
      <c r="Q5185">
        <v>4</v>
      </c>
      <c r="R5185">
        <v>0.7</v>
      </c>
      <c r="S5185" t="s">
        <v>337</v>
      </c>
      <c r="T5185">
        <v>4</v>
      </c>
      <c r="U5185" t="s">
        <v>355</v>
      </c>
      <c r="V5185">
        <v>2178.1510967921499</v>
      </c>
      <c r="W5185">
        <v>2205.18687386082</v>
      </c>
      <c r="X5185">
        <v>2257.56005497758</v>
      </c>
      <c r="Y5185">
        <v>848.12856240000099</v>
      </c>
      <c r="Z5185">
        <f t="shared" si="160"/>
        <v>-0.18349359768548196</v>
      </c>
      <c r="AA5185">
        <f t="shared" si="161"/>
        <v>1.8022439848914681E-3</v>
      </c>
    </row>
    <row r="5186" spans="1:27" x14ac:dyDescent="0.3">
      <c r="A5186" t="s">
        <v>244</v>
      </c>
      <c r="B5186">
        <v>30</v>
      </c>
      <c r="C5186">
        <v>0.3</v>
      </c>
      <c r="D5186">
        <v>4</v>
      </c>
      <c r="E5186">
        <v>0.7</v>
      </c>
      <c r="F5186" t="s">
        <v>337</v>
      </c>
      <c r="G5186">
        <v>4</v>
      </c>
      <c r="H5186">
        <v>1778.4743157391799</v>
      </c>
      <c r="I5186" t="s">
        <v>6</v>
      </c>
      <c r="J5186">
        <v>3</v>
      </c>
      <c r="K5186">
        <v>7</v>
      </c>
      <c r="L5186">
        <v>6.6666666666666599</v>
      </c>
      <c r="M5186">
        <v>1.5567248999996</v>
      </c>
      <c r="N5186" t="s">
        <v>244</v>
      </c>
      <c r="O5186">
        <v>30</v>
      </c>
      <c r="P5186">
        <v>0.3</v>
      </c>
      <c r="Q5186">
        <v>4</v>
      </c>
      <c r="R5186">
        <v>0.7</v>
      </c>
      <c r="S5186" t="s">
        <v>337</v>
      </c>
      <c r="T5186">
        <v>4</v>
      </c>
      <c r="U5186" t="s">
        <v>355</v>
      </c>
      <c r="V5186">
        <v>2178.1510967921499</v>
      </c>
      <c r="W5186">
        <v>2205.18687386082</v>
      </c>
      <c r="X5186">
        <v>2257.56005497758</v>
      </c>
      <c r="Y5186">
        <v>848.12856240000099</v>
      </c>
      <c r="Z5186">
        <f t="shared" ref="Z5186:Z5249" si="162">(H5186-V5186)/V5186</f>
        <v>-0.18349359768548196</v>
      </c>
      <c r="AA5186">
        <f t="shared" ref="AA5186:AA5249" si="163">M5186/Y5186</f>
        <v>1.835482224056269E-3</v>
      </c>
    </row>
    <row r="5187" spans="1:27" x14ac:dyDescent="0.3">
      <c r="A5187" t="s">
        <v>244</v>
      </c>
      <c r="B5187">
        <v>30</v>
      </c>
      <c r="C5187">
        <v>0.3</v>
      </c>
      <c r="D5187">
        <v>4</v>
      </c>
      <c r="E5187">
        <v>0.7</v>
      </c>
      <c r="F5187" t="s">
        <v>337</v>
      </c>
      <c r="G5187">
        <v>4</v>
      </c>
      <c r="H5187">
        <v>1778.4743157391799</v>
      </c>
      <c r="I5187" t="s">
        <v>10</v>
      </c>
      <c r="J5187">
        <v>4</v>
      </c>
      <c r="K5187">
        <v>7</v>
      </c>
      <c r="L5187">
        <v>6.6666666666666599</v>
      </c>
      <c r="M5187">
        <v>1.6643413000001599</v>
      </c>
      <c r="N5187" t="s">
        <v>244</v>
      </c>
      <c r="O5187">
        <v>30</v>
      </c>
      <c r="P5187">
        <v>0.3</v>
      </c>
      <c r="Q5187">
        <v>4</v>
      </c>
      <c r="R5187">
        <v>0.7</v>
      </c>
      <c r="S5187" t="s">
        <v>337</v>
      </c>
      <c r="T5187">
        <v>4</v>
      </c>
      <c r="U5187" t="s">
        <v>355</v>
      </c>
      <c r="V5187">
        <v>2178.1510967921499</v>
      </c>
      <c r="W5187">
        <v>2205.18687386082</v>
      </c>
      <c r="X5187">
        <v>2257.56005497758</v>
      </c>
      <c r="Y5187">
        <v>848.12856240000099</v>
      </c>
      <c r="Z5187">
        <f t="shared" si="162"/>
        <v>-0.18349359768548196</v>
      </c>
      <c r="AA5187">
        <f t="shared" si="163"/>
        <v>1.9623691192411584E-3</v>
      </c>
    </row>
    <row r="5188" spans="1:27" x14ac:dyDescent="0.3">
      <c r="A5188" t="s">
        <v>244</v>
      </c>
      <c r="B5188">
        <v>30</v>
      </c>
      <c r="C5188">
        <v>0.3</v>
      </c>
      <c r="D5188">
        <v>4</v>
      </c>
      <c r="E5188">
        <v>0.7</v>
      </c>
      <c r="F5188" t="s">
        <v>337</v>
      </c>
      <c r="G5188">
        <v>4</v>
      </c>
      <c r="H5188">
        <v>1778.4743157391799</v>
      </c>
      <c r="I5188" t="s">
        <v>14</v>
      </c>
      <c r="J5188">
        <v>5</v>
      </c>
      <c r="K5188">
        <v>7</v>
      </c>
      <c r="L5188">
        <v>6.6666666666666599</v>
      </c>
      <c r="M5188">
        <v>1.6064511999998099</v>
      </c>
      <c r="N5188" t="s">
        <v>244</v>
      </c>
      <c r="O5188">
        <v>30</v>
      </c>
      <c r="P5188">
        <v>0.3</v>
      </c>
      <c r="Q5188">
        <v>4</v>
      </c>
      <c r="R5188">
        <v>0.7</v>
      </c>
      <c r="S5188" t="s">
        <v>337</v>
      </c>
      <c r="T5188">
        <v>4</v>
      </c>
      <c r="U5188" t="s">
        <v>355</v>
      </c>
      <c r="V5188">
        <v>2178.1510967921499</v>
      </c>
      <c r="W5188">
        <v>2205.18687386082</v>
      </c>
      <c r="X5188">
        <v>2257.56005497758</v>
      </c>
      <c r="Y5188">
        <v>848.12856240000099</v>
      </c>
      <c r="Z5188">
        <f t="shared" si="162"/>
        <v>-0.18349359768548196</v>
      </c>
      <c r="AA5188">
        <f t="shared" si="163"/>
        <v>1.8941128399849396E-3</v>
      </c>
    </row>
    <row r="5189" spans="1:27" x14ac:dyDescent="0.3">
      <c r="A5189" t="s">
        <v>78</v>
      </c>
      <c r="B5189">
        <v>10</v>
      </c>
      <c r="C5189">
        <v>0.3</v>
      </c>
      <c r="D5189">
        <v>4</v>
      </c>
      <c r="E5189">
        <v>0.7</v>
      </c>
      <c r="F5189" t="s">
        <v>336</v>
      </c>
      <c r="G5189">
        <v>3</v>
      </c>
      <c r="H5189">
        <v>2814.9547874933501</v>
      </c>
      <c r="I5189" t="s">
        <v>374</v>
      </c>
      <c r="J5189">
        <v>10</v>
      </c>
      <c r="K5189">
        <v>9</v>
      </c>
      <c r="L5189">
        <v>6.6666666666666599</v>
      </c>
      <c r="M5189">
        <v>0.14373639999999899</v>
      </c>
      <c r="N5189" t="s">
        <v>311</v>
      </c>
      <c r="O5189">
        <v>60</v>
      </c>
      <c r="P5189">
        <v>0.7</v>
      </c>
      <c r="Q5189">
        <v>2</v>
      </c>
      <c r="R5189">
        <v>0.7</v>
      </c>
      <c r="S5189" t="s">
        <v>337</v>
      </c>
      <c r="T5189">
        <v>1</v>
      </c>
      <c r="U5189" t="s">
        <v>355</v>
      </c>
      <c r="V5189">
        <v>3449.4941403399098</v>
      </c>
      <c r="W5189">
        <v>3449.4941403399098</v>
      </c>
      <c r="X5189">
        <v>90000000000</v>
      </c>
      <c r="Y5189">
        <v>1518.7025372999899</v>
      </c>
      <c r="Z5189">
        <f t="shared" si="162"/>
        <v>-0.18395142215954971</v>
      </c>
      <c r="AA5189">
        <f t="shared" si="163"/>
        <v>9.4644208770164632E-5</v>
      </c>
    </row>
    <row r="5190" spans="1:27" x14ac:dyDescent="0.3">
      <c r="A5190" t="s">
        <v>74</v>
      </c>
      <c r="B5190">
        <v>10</v>
      </c>
      <c r="C5190">
        <v>0.7</v>
      </c>
      <c r="D5190">
        <v>2</v>
      </c>
      <c r="E5190">
        <v>0.7</v>
      </c>
      <c r="F5190" t="s">
        <v>337</v>
      </c>
      <c r="G5190">
        <v>4</v>
      </c>
      <c r="H5190">
        <v>1791.42368965173</v>
      </c>
      <c r="I5190" t="s">
        <v>2</v>
      </c>
      <c r="J5190">
        <v>0</v>
      </c>
      <c r="K5190">
        <v>7</v>
      </c>
      <c r="L5190">
        <v>3.3333333333333299</v>
      </c>
      <c r="M5190">
        <v>4.7566799999998403E-2</v>
      </c>
      <c r="N5190" t="s">
        <v>74</v>
      </c>
      <c r="O5190">
        <v>10</v>
      </c>
      <c r="P5190">
        <v>0.7</v>
      </c>
      <c r="Q5190">
        <v>2</v>
      </c>
      <c r="R5190">
        <v>0.7</v>
      </c>
      <c r="S5190" t="s">
        <v>337</v>
      </c>
      <c r="T5190">
        <v>4</v>
      </c>
      <c r="U5190" t="s">
        <v>355</v>
      </c>
      <c r="V5190">
        <v>2195.65061708443</v>
      </c>
      <c r="W5190">
        <v>2195.65061708443</v>
      </c>
      <c r="X5190">
        <v>2195.65061708443</v>
      </c>
      <c r="Y5190">
        <v>26.915084799999899</v>
      </c>
      <c r="Z5190">
        <f t="shared" si="162"/>
        <v>-0.18410348362685616</v>
      </c>
      <c r="AA5190">
        <f t="shared" si="163"/>
        <v>1.7672914781230256E-3</v>
      </c>
    </row>
    <row r="5191" spans="1:27" x14ac:dyDescent="0.3">
      <c r="A5191" t="s">
        <v>74</v>
      </c>
      <c r="B5191">
        <v>10</v>
      </c>
      <c r="C5191">
        <v>0.7</v>
      </c>
      <c r="D5191">
        <v>2</v>
      </c>
      <c r="E5191">
        <v>0.7</v>
      </c>
      <c r="F5191" t="s">
        <v>337</v>
      </c>
      <c r="G5191">
        <v>4</v>
      </c>
      <c r="H5191">
        <v>1791.42368965173</v>
      </c>
      <c r="I5191" t="s">
        <v>6</v>
      </c>
      <c r="J5191">
        <v>3</v>
      </c>
      <c r="K5191">
        <v>7</v>
      </c>
      <c r="L5191">
        <v>3.3333333333333299</v>
      </c>
      <c r="M5191">
        <v>5.6625800000006103E-2</v>
      </c>
      <c r="N5191" t="s">
        <v>74</v>
      </c>
      <c r="O5191">
        <v>10</v>
      </c>
      <c r="P5191">
        <v>0.7</v>
      </c>
      <c r="Q5191">
        <v>2</v>
      </c>
      <c r="R5191">
        <v>0.7</v>
      </c>
      <c r="S5191" t="s">
        <v>337</v>
      </c>
      <c r="T5191">
        <v>4</v>
      </c>
      <c r="U5191" t="s">
        <v>355</v>
      </c>
      <c r="V5191">
        <v>2195.65061708443</v>
      </c>
      <c r="W5191">
        <v>2195.65061708443</v>
      </c>
      <c r="X5191">
        <v>2195.65061708443</v>
      </c>
      <c r="Y5191">
        <v>26.915084799999899</v>
      </c>
      <c r="Z5191">
        <f t="shared" si="162"/>
        <v>-0.18410348362685616</v>
      </c>
      <c r="AA5191">
        <f t="shared" si="163"/>
        <v>2.1038685339756506E-3</v>
      </c>
    </row>
    <row r="5192" spans="1:27" x14ac:dyDescent="0.3">
      <c r="A5192" t="s">
        <v>74</v>
      </c>
      <c r="B5192">
        <v>10</v>
      </c>
      <c r="C5192">
        <v>0.7</v>
      </c>
      <c r="D5192">
        <v>2</v>
      </c>
      <c r="E5192">
        <v>0.7</v>
      </c>
      <c r="F5192" t="s">
        <v>337</v>
      </c>
      <c r="G5192">
        <v>4</v>
      </c>
      <c r="H5192">
        <v>1791.42368965173</v>
      </c>
      <c r="I5192" t="s">
        <v>10</v>
      </c>
      <c r="J5192">
        <v>4</v>
      </c>
      <c r="K5192">
        <v>7</v>
      </c>
      <c r="L5192">
        <v>3.3333333333333299</v>
      </c>
      <c r="M5192">
        <v>5.7286500000003501E-2</v>
      </c>
      <c r="N5192" t="s">
        <v>74</v>
      </c>
      <c r="O5192">
        <v>10</v>
      </c>
      <c r="P5192">
        <v>0.7</v>
      </c>
      <c r="Q5192">
        <v>2</v>
      </c>
      <c r="R5192">
        <v>0.7</v>
      </c>
      <c r="S5192" t="s">
        <v>337</v>
      </c>
      <c r="T5192">
        <v>4</v>
      </c>
      <c r="U5192" t="s">
        <v>355</v>
      </c>
      <c r="V5192">
        <v>2195.65061708443</v>
      </c>
      <c r="W5192">
        <v>2195.65061708443</v>
      </c>
      <c r="X5192">
        <v>2195.65061708443</v>
      </c>
      <c r="Y5192">
        <v>26.915084799999899</v>
      </c>
      <c r="Z5192">
        <f t="shared" si="162"/>
        <v>-0.18410348362685616</v>
      </c>
      <c r="AA5192">
        <f t="shared" si="163"/>
        <v>2.1284161066437999E-3</v>
      </c>
    </row>
    <row r="5193" spans="1:27" x14ac:dyDescent="0.3">
      <c r="A5193" t="s">
        <v>74</v>
      </c>
      <c r="B5193">
        <v>10</v>
      </c>
      <c r="C5193">
        <v>0.7</v>
      </c>
      <c r="D5193">
        <v>2</v>
      </c>
      <c r="E5193">
        <v>0.7</v>
      </c>
      <c r="F5193" t="s">
        <v>337</v>
      </c>
      <c r="G5193">
        <v>4</v>
      </c>
      <c r="H5193">
        <v>1791.42368965173</v>
      </c>
      <c r="I5193" t="s">
        <v>14</v>
      </c>
      <c r="J5193">
        <v>5</v>
      </c>
      <c r="K5193">
        <v>7</v>
      </c>
      <c r="L5193">
        <v>3.3333333333333299</v>
      </c>
      <c r="M5193">
        <v>5.7766599999993597E-2</v>
      </c>
      <c r="N5193" t="s">
        <v>74</v>
      </c>
      <c r="O5193">
        <v>10</v>
      </c>
      <c r="P5193">
        <v>0.7</v>
      </c>
      <c r="Q5193">
        <v>2</v>
      </c>
      <c r="R5193">
        <v>0.7</v>
      </c>
      <c r="S5193" t="s">
        <v>337</v>
      </c>
      <c r="T5193">
        <v>4</v>
      </c>
      <c r="U5193" t="s">
        <v>355</v>
      </c>
      <c r="V5193">
        <v>2195.65061708443</v>
      </c>
      <c r="W5193">
        <v>2195.65061708443</v>
      </c>
      <c r="X5193">
        <v>2195.65061708443</v>
      </c>
      <c r="Y5193">
        <v>26.915084799999899</v>
      </c>
      <c r="Z5193">
        <f t="shared" si="162"/>
        <v>-0.18410348362685616</v>
      </c>
      <c r="AA5193">
        <f t="shared" si="163"/>
        <v>2.146253687448676E-3</v>
      </c>
    </row>
    <row r="5194" spans="1:27" x14ac:dyDescent="0.3">
      <c r="A5194" t="s">
        <v>251</v>
      </c>
      <c r="B5194">
        <v>30</v>
      </c>
      <c r="C5194">
        <v>0.7</v>
      </c>
      <c r="D5194">
        <v>4</v>
      </c>
      <c r="E5194">
        <v>0.7</v>
      </c>
      <c r="F5194" t="s">
        <v>337</v>
      </c>
      <c r="G5194">
        <v>1</v>
      </c>
      <c r="H5194">
        <v>2700.1749993926201</v>
      </c>
      <c r="I5194" t="s">
        <v>4</v>
      </c>
      <c r="J5194">
        <v>0</v>
      </c>
      <c r="K5194">
        <v>9</v>
      </c>
      <c r="L5194">
        <v>6.6666666666666599</v>
      </c>
      <c r="M5194">
        <v>2.4725386</v>
      </c>
      <c r="N5194" t="s">
        <v>251</v>
      </c>
      <c r="O5194">
        <v>30</v>
      </c>
      <c r="P5194">
        <v>0.7</v>
      </c>
      <c r="Q5194">
        <v>4</v>
      </c>
      <c r="R5194">
        <v>0.7</v>
      </c>
      <c r="S5194" t="s">
        <v>337</v>
      </c>
      <c r="T5194">
        <v>1</v>
      </c>
      <c r="U5194" t="s">
        <v>355</v>
      </c>
      <c r="V5194">
        <v>3310.0625258536602</v>
      </c>
      <c r="W5194">
        <v>3312.1412816696802</v>
      </c>
      <c r="X5194">
        <v>3410.8693430029298</v>
      </c>
      <c r="Y5194">
        <v>1333.1420450000001</v>
      </c>
      <c r="Z5194">
        <f t="shared" si="162"/>
        <v>-0.18425256976188117</v>
      </c>
      <c r="AA5194">
        <f t="shared" si="163"/>
        <v>1.8546700325545579E-3</v>
      </c>
    </row>
    <row r="5195" spans="1:27" x14ac:dyDescent="0.3">
      <c r="A5195" t="s">
        <v>299</v>
      </c>
      <c r="B5195">
        <v>60</v>
      </c>
      <c r="C5195">
        <v>0.3</v>
      </c>
      <c r="D5195">
        <v>2</v>
      </c>
      <c r="E5195">
        <v>0.7</v>
      </c>
      <c r="F5195" t="s">
        <v>336</v>
      </c>
      <c r="G5195">
        <v>4</v>
      </c>
      <c r="H5195">
        <v>3249.45323846979</v>
      </c>
      <c r="I5195" t="s">
        <v>12</v>
      </c>
      <c r="J5195">
        <v>4</v>
      </c>
      <c r="K5195">
        <v>9</v>
      </c>
      <c r="L5195">
        <v>3.3333333333333299</v>
      </c>
      <c r="M5195">
        <v>28.335627200000001</v>
      </c>
      <c r="N5195" t="s">
        <v>299</v>
      </c>
      <c r="O5195">
        <v>60</v>
      </c>
      <c r="P5195">
        <v>0.3</v>
      </c>
      <c r="Q5195">
        <v>2</v>
      </c>
      <c r="R5195">
        <v>0.7</v>
      </c>
      <c r="S5195" t="s">
        <v>336</v>
      </c>
      <c r="T5195">
        <v>4</v>
      </c>
      <c r="U5195" t="s">
        <v>355</v>
      </c>
      <c r="V5195">
        <v>3985.4333991766198</v>
      </c>
      <c r="W5195">
        <v>3986.3382099104601</v>
      </c>
      <c r="X5195">
        <v>90000000000</v>
      </c>
      <c r="Y5195">
        <v>1511.9796957999999</v>
      </c>
      <c r="Z5195">
        <f t="shared" si="162"/>
        <v>-0.1846675347426158</v>
      </c>
      <c r="AA5195">
        <f t="shared" si="163"/>
        <v>1.8740745843817304E-2</v>
      </c>
    </row>
    <row r="5196" spans="1:27" x14ac:dyDescent="0.3">
      <c r="A5196" t="s">
        <v>66</v>
      </c>
      <c r="B5196">
        <v>10</v>
      </c>
      <c r="C5196">
        <v>0.7</v>
      </c>
      <c r="D5196">
        <v>2</v>
      </c>
      <c r="E5196">
        <v>0.7</v>
      </c>
      <c r="F5196" t="s">
        <v>336</v>
      </c>
      <c r="G5196">
        <v>1</v>
      </c>
      <c r="H5196">
        <v>2579.2440858590398</v>
      </c>
      <c r="I5196" t="s">
        <v>8</v>
      </c>
      <c r="J5196">
        <v>3</v>
      </c>
      <c r="K5196">
        <v>9</v>
      </c>
      <c r="L5196">
        <v>3.3333333333333299</v>
      </c>
      <c r="M5196">
        <v>2.1318799999999499E-2</v>
      </c>
      <c r="N5196" t="s">
        <v>66</v>
      </c>
      <c r="O5196">
        <v>10</v>
      </c>
      <c r="P5196">
        <v>0.7</v>
      </c>
      <c r="Q5196">
        <v>2</v>
      </c>
      <c r="R5196">
        <v>0.7</v>
      </c>
      <c r="S5196" t="s">
        <v>336</v>
      </c>
      <c r="T5196">
        <v>1</v>
      </c>
      <c r="U5196" t="s">
        <v>355</v>
      </c>
      <c r="V5196">
        <v>3163.8869192195002</v>
      </c>
      <c r="W5196">
        <v>3163.8869192195002</v>
      </c>
      <c r="X5196">
        <v>3184.07146240262</v>
      </c>
      <c r="Y5196">
        <v>17.700086599999999</v>
      </c>
      <c r="Z5196">
        <f t="shared" si="162"/>
        <v>-0.18478626078857649</v>
      </c>
      <c r="AA5196">
        <f t="shared" si="163"/>
        <v>1.2044460844615021E-3</v>
      </c>
    </row>
    <row r="5197" spans="1:27" x14ac:dyDescent="0.3">
      <c r="A5197" t="s">
        <v>330</v>
      </c>
      <c r="B5197">
        <v>60</v>
      </c>
      <c r="C5197">
        <v>0.7</v>
      </c>
      <c r="D5197">
        <v>4</v>
      </c>
      <c r="E5197">
        <v>0.7</v>
      </c>
      <c r="F5197" t="s">
        <v>336</v>
      </c>
      <c r="G5197">
        <v>5</v>
      </c>
      <c r="H5197">
        <v>3854.5673452947799</v>
      </c>
      <c r="I5197" t="s">
        <v>374</v>
      </c>
      <c r="J5197">
        <v>10</v>
      </c>
      <c r="K5197">
        <v>9</v>
      </c>
      <c r="L5197">
        <v>6.6666666666666599</v>
      </c>
      <c r="M5197">
        <v>17.1006396000002</v>
      </c>
      <c r="N5197" t="s">
        <v>327</v>
      </c>
      <c r="O5197">
        <v>60</v>
      </c>
      <c r="P5197">
        <v>0.7</v>
      </c>
      <c r="Q5197">
        <v>4</v>
      </c>
      <c r="R5197">
        <v>0.7</v>
      </c>
      <c r="S5197" t="s">
        <v>336</v>
      </c>
      <c r="T5197">
        <v>2</v>
      </c>
      <c r="U5197" t="s">
        <v>355</v>
      </c>
      <c r="V5197">
        <v>4729.5104294114099</v>
      </c>
      <c r="W5197">
        <v>4764.4381243978196</v>
      </c>
      <c r="X5197">
        <v>90000000000</v>
      </c>
      <c r="Y5197">
        <v>1500.91580120001</v>
      </c>
      <c r="Z5197">
        <f t="shared" si="162"/>
        <v>-0.18499654397115203</v>
      </c>
      <c r="AA5197">
        <f t="shared" si="163"/>
        <v>1.1393470297486321E-2</v>
      </c>
    </row>
    <row r="5198" spans="1:27" x14ac:dyDescent="0.3">
      <c r="A5198" t="s">
        <v>325</v>
      </c>
      <c r="B5198">
        <v>60</v>
      </c>
      <c r="C5198">
        <v>0.3</v>
      </c>
      <c r="D5198">
        <v>4</v>
      </c>
      <c r="E5198">
        <v>0.7</v>
      </c>
      <c r="F5198" t="s">
        <v>337</v>
      </c>
      <c r="G5198">
        <v>5</v>
      </c>
      <c r="H5198">
        <v>2376.32063572075</v>
      </c>
      <c r="I5198" t="s">
        <v>1</v>
      </c>
      <c r="J5198">
        <v>0</v>
      </c>
      <c r="K5198">
        <v>6</v>
      </c>
      <c r="L5198">
        <v>6.6666666666666599</v>
      </c>
      <c r="M5198">
        <v>15.816422800000501</v>
      </c>
      <c r="N5198" t="s">
        <v>325</v>
      </c>
      <c r="O5198">
        <v>60</v>
      </c>
      <c r="P5198">
        <v>0.3</v>
      </c>
      <c r="Q5198">
        <v>4</v>
      </c>
      <c r="R5198">
        <v>0.7</v>
      </c>
      <c r="S5198" t="s">
        <v>337</v>
      </c>
      <c r="T5198">
        <v>5</v>
      </c>
      <c r="U5198" t="s">
        <v>355</v>
      </c>
      <c r="V5198">
        <v>2917.0981773425401</v>
      </c>
      <c r="W5198">
        <v>2927.6556658976101</v>
      </c>
      <c r="X5198">
        <v>90000000000</v>
      </c>
      <c r="Y5198">
        <v>1512.2830676999999</v>
      </c>
      <c r="Z5198">
        <f t="shared" si="162"/>
        <v>-0.18538201621806069</v>
      </c>
      <c r="AA5198">
        <f t="shared" si="163"/>
        <v>1.0458639085376637E-2</v>
      </c>
    </row>
    <row r="5199" spans="1:27" x14ac:dyDescent="0.3">
      <c r="A5199" t="s">
        <v>325</v>
      </c>
      <c r="B5199">
        <v>60</v>
      </c>
      <c r="C5199">
        <v>0.3</v>
      </c>
      <c r="D5199">
        <v>4</v>
      </c>
      <c r="E5199">
        <v>0.7</v>
      </c>
      <c r="F5199" t="s">
        <v>337</v>
      </c>
      <c r="G5199">
        <v>5</v>
      </c>
      <c r="H5199">
        <v>2376.32063572075</v>
      </c>
      <c r="I5199" t="s">
        <v>5</v>
      </c>
      <c r="J5199">
        <v>3</v>
      </c>
      <c r="K5199">
        <v>6</v>
      </c>
      <c r="L5199">
        <v>6.6666666666666599</v>
      </c>
      <c r="M5199">
        <v>18.364438500000599</v>
      </c>
      <c r="N5199" t="s">
        <v>325</v>
      </c>
      <c r="O5199">
        <v>60</v>
      </c>
      <c r="P5199">
        <v>0.3</v>
      </c>
      <c r="Q5199">
        <v>4</v>
      </c>
      <c r="R5199">
        <v>0.7</v>
      </c>
      <c r="S5199" t="s">
        <v>337</v>
      </c>
      <c r="T5199">
        <v>5</v>
      </c>
      <c r="U5199" t="s">
        <v>355</v>
      </c>
      <c r="V5199">
        <v>2917.0981773425401</v>
      </c>
      <c r="W5199">
        <v>2927.6556658976101</v>
      </c>
      <c r="X5199">
        <v>90000000000</v>
      </c>
      <c r="Y5199">
        <v>1512.2830676999999</v>
      </c>
      <c r="Z5199">
        <f t="shared" si="162"/>
        <v>-0.18538201621806069</v>
      </c>
      <c r="AA5199">
        <f t="shared" si="163"/>
        <v>1.2143519220862993E-2</v>
      </c>
    </row>
    <row r="5200" spans="1:27" x14ac:dyDescent="0.3">
      <c r="A5200" t="s">
        <v>325</v>
      </c>
      <c r="B5200">
        <v>60</v>
      </c>
      <c r="C5200">
        <v>0.3</v>
      </c>
      <c r="D5200">
        <v>4</v>
      </c>
      <c r="E5200">
        <v>0.7</v>
      </c>
      <c r="F5200" t="s">
        <v>337</v>
      </c>
      <c r="G5200">
        <v>5</v>
      </c>
      <c r="H5200">
        <v>2376.32063572075</v>
      </c>
      <c r="I5200" t="s">
        <v>9</v>
      </c>
      <c r="J5200">
        <v>4</v>
      </c>
      <c r="K5200">
        <v>6</v>
      </c>
      <c r="L5200">
        <v>6.6666666666666599</v>
      </c>
      <c r="M5200">
        <v>18.046780700000401</v>
      </c>
      <c r="N5200" t="s">
        <v>325</v>
      </c>
      <c r="O5200">
        <v>60</v>
      </c>
      <c r="P5200">
        <v>0.3</v>
      </c>
      <c r="Q5200">
        <v>4</v>
      </c>
      <c r="R5200">
        <v>0.7</v>
      </c>
      <c r="S5200" t="s">
        <v>337</v>
      </c>
      <c r="T5200">
        <v>5</v>
      </c>
      <c r="U5200" t="s">
        <v>355</v>
      </c>
      <c r="V5200">
        <v>2917.0981773425401</v>
      </c>
      <c r="W5200">
        <v>2927.6556658976101</v>
      </c>
      <c r="X5200">
        <v>90000000000</v>
      </c>
      <c r="Y5200">
        <v>1512.2830676999999</v>
      </c>
      <c r="Z5200">
        <f t="shared" si="162"/>
        <v>-0.18538201621806069</v>
      </c>
      <c r="AA5200">
        <f t="shared" si="163"/>
        <v>1.1933467407955162E-2</v>
      </c>
    </row>
    <row r="5201" spans="1:27" x14ac:dyDescent="0.3">
      <c r="A5201" t="s">
        <v>325</v>
      </c>
      <c r="B5201">
        <v>60</v>
      </c>
      <c r="C5201">
        <v>0.3</v>
      </c>
      <c r="D5201">
        <v>4</v>
      </c>
      <c r="E5201">
        <v>0.7</v>
      </c>
      <c r="F5201" t="s">
        <v>337</v>
      </c>
      <c r="G5201">
        <v>5</v>
      </c>
      <c r="H5201">
        <v>2376.32063572075</v>
      </c>
      <c r="I5201" t="s">
        <v>13</v>
      </c>
      <c r="J5201">
        <v>5</v>
      </c>
      <c r="K5201">
        <v>6</v>
      </c>
      <c r="L5201">
        <v>6.6666666666666599</v>
      </c>
      <c r="M5201">
        <v>17.0635342000005</v>
      </c>
      <c r="N5201" t="s">
        <v>325</v>
      </c>
      <c r="O5201">
        <v>60</v>
      </c>
      <c r="P5201">
        <v>0.3</v>
      </c>
      <c r="Q5201">
        <v>4</v>
      </c>
      <c r="R5201">
        <v>0.7</v>
      </c>
      <c r="S5201" t="s">
        <v>337</v>
      </c>
      <c r="T5201">
        <v>5</v>
      </c>
      <c r="U5201" t="s">
        <v>355</v>
      </c>
      <c r="V5201">
        <v>2917.0981773425401</v>
      </c>
      <c r="W5201">
        <v>2927.6556658976101</v>
      </c>
      <c r="X5201">
        <v>90000000000</v>
      </c>
      <c r="Y5201">
        <v>1512.2830676999999</v>
      </c>
      <c r="Z5201">
        <f t="shared" si="162"/>
        <v>-0.18538201621806069</v>
      </c>
      <c r="AA5201">
        <f t="shared" si="163"/>
        <v>1.1283293825376274E-2</v>
      </c>
    </row>
    <row r="5202" spans="1:27" x14ac:dyDescent="0.3">
      <c r="A5202" t="s">
        <v>226</v>
      </c>
      <c r="B5202">
        <v>30</v>
      </c>
      <c r="C5202">
        <v>0.7</v>
      </c>
      <c r="D5202">
        <v>2</v>
      </c>
      <c r="E5202">
        <v>0.7</v>
      </c>
      <c r="F5202" t="s">
        <v>336</v>
      </c>
      <c r="G5202">
        <v>1</v>
      </c>
      <c r="H5202">
        <v>2862.9083891432701</v>
      </c>
      <c r="I5202" t="s">
        <v>1</v>
      </c>
      <c r="J5202">
        <v>0</v>
      </c>
      <c r="K5202">
        <v>6</v>
      </c>
      <c r="L5202">
        <v>3.3333333333333299</v>
      </c>
      <c r="M5202">
        <v>1.9220685000000199</v>
      </c>
      <c r="N5202" t="s">
        <v>226</v>
      </c>
      <c r="O5202">
        <v>30</v>
      </c>
      <c r="P5202">
        <v>0.7</v>
      </c>
      <c r="Q5202">
        <v>2</v>
      </c>
      <c r="R5202">
        <v>0.7</v>
      </c>
      <c r="S5202" t="s">
        <v>336</v>
      </c>
      <c r="T5202">
        <v>1</v>
      </c>
      <c r="U5202" t="s">
        <v>355</v>
      </c>
      <c r="V5202">
        <v>3514.8479890444701</v>
      </c>
      <c r="W5202">
        <v>3514.8479890444701</v>
      </c>
      <c r="X5202">
        <v>3514.8479890444701</v>
      </c>
      <c r="Y5202">
        <v>1022.28750769999</v>
      </c>
      <c r="Z5202">
        <f t="shared" si="162"/>
        <v>-0.18548159178810836</v>
      </c>
      <c r="AA5202">
        <f t="shared" si="163"/>
        <v>1.8801643231701195E-3</v>
      </c>
    </row>
    <row r="5203" spans="1:27" x14ac:dyDescent="0.3">
      <c r="A5203" t="s">
        <v>226</v>
      </c>
      <c r="B5203">
        <v>30</v>
      </c>
      <c r="C5203">
        <v>0.7</v>
      </c>
      <c r="D5203">
        <v>2</v>
      </c>
      <c r="E5203">
        <v>0.7</v>
      </c>
      <c r="F5203" t="s">
        <v>336</v>
      </c>
      <c r="G5203">
        <v>1</v>
      </c>
      <c r="H5203">
        <v>2862.9083891432701</v>
      </c>
      <c r="I5203" t="s">
        <v>5</v>
      </c>
      <c r="J5203">
        <v>3</v>
      </c>
      <c r="K5203">
        <v>6</v>
      </c>
      <c r="L5203">
        <v>3.3333333333333299</v>
      </c>
      <c r="M5203">
        <v>1.87008719999994</v>
      </c>
      <c r="N5203" t="s">
        <v>226</v>
      </c>
      <c r="O5203">
        <v>30</v>
      </c>
      <c r="P5203">
        <v>0.7</v>
      </c>
      <c r="Q5203">
        <v>2</v>
      </c>
      <c r="R5203">
        <v>0.7</v>
      </c>
      <c r="S5203" t="s">
        <v>336</v>
      </c>
      <c r="T5203">
        <v>1</v>
      </c>
      <c r="U5203" t="s">
        <v>355</v>
      </c>
      <c r="V5203">
        <v>3514.8479890444701</v>
      </c>
      <c r="W5203">
        <v>3514.8479890444701</v>
      </c>
      <c r="X5203">
        <v>3514.8479890444701</v>
      </c>
      <c r="Y5203">
        <v>1022.28750769999</v>
      </c>
      <c r="Z5203">
        <f t="shared" si="162"/>
        <v>-0.18548159178810836</v>
      </c>
      <c r="AA5203">
        <f t="shared" si="163"/>
        <v>1.8293162989024348E-3</v>
      </c>
    </row>
    <row r="5204" spans="1:27" x14ac:dyDescent="0.3">
      <c r="A5204" t="s">
        <v>226</v>
      </c>
      <c r="B5204">
        <v>30</v>
      </c>
      <c r="C5204">
        <v>0.7</v>
      </c>
      <c r="D5204">
        <v>2</v>
      </c>
      <c r="E5204">
        <v>0.7</v>
      </c>
      <c r="F5204" t="s">
        <v>336</v>
      </c>
      <c r="G5204">
        <v>1</v>
      </c>
      <c r="H5204">
        <v>2862.9083891432701</v>
      </c>
      <c r="I5204" t="s">
        <v>9</v>
      </c>
      <c r="J5204">
        <v>4</v>
      </c>
      <c r="K5204">
        <v>6</v>
      </c>
      <c r="L5204">
        <v>3.3333333333333299</v>
      </c>
      <c r="M5204">
        <v>2.0542255999998802</v>
      </c>
      <c r="N5204" t="s">
        <v>226</v>
      </c>
      <c r="O5204">
        <v>30</v>
      </c>
      <c r="P5204">
        <v>0.7</v>
      </c>
      <c r="Q5204">
        <v>2</v>
      </c>
      <c r="R5204">
        <v>0.7</v>
      </c>
      <c r="S5204" t="s">
        <v>336</v>
      </c>
      <c r="T5204">
        <v>1</v>
      </c>
      <c r="U5204" t="s">
        <v>355</v>
      </c>
      <c r="V5204">
        <v>3514.8479890444701</v>
      </c>
      <c r="W5204">
        <v>3514.8479890444701</v>
      </c>
      <c r="X5204">
        <v>3514.8479890444701</v>
      </c>
      <c r="Y5204">
        <v>1022.28750769999</v>
      </c>
      <c r="Z5204">
        <f t="shared" si="162"/>
        <v>-0.18548159178810836</v>
      </c>
      <c r="AA5204">
        <f t="shared" si="163"/>
        <v>2.0094401863734136E-3</v>
      </c>
    </row>
    <row r="5205" spans="1:27" x14ac:dyDescent="0.3">
      <c r="A5205" t="s">
        <v>226</v>
      </c>
      <c r="B5205">
        <v>30</v>
      </c>
      <c r="C5205">
        <v>0.7</v>
      </c>
      <c r="D5205">
        <v>2</v>
      </c>
      <c r="E5205">
        <v>0.7</v>
      </c>
      <c r="F5205" t="s">
        <v>336</v>
      </c>
      <c r="G5205">
        <v>1</v>
      </c>
      <c r="H5205">
        <v>2862.9083891432701</v>
      </c>
      <c r="I5205" t="s">
        <v>13</v>
      </c>
      <c r="J5205">
        <v>5</v>
      </c>
      <c r="K5205">
        <v>6</v>
      </c>
      <c r="L5205">
        <v>3.3333333333333299</v>
      </c>
      <c r="M5205">
        <v>2.0011088999999598</v>
      </c>
      <c r="N5205" t="s">
        <v>226</v>
      </c>
      <c r="O5205">
        <v>30</v>
      </c>
      <c r="P5205">
        <v>0.7</v>
      </c>
      <c r="Q5205">
        <v>2</v>
      </c>
      <c r="R5205">
        <v>0.7</v>
      </c>
      <c r="S5205" t="s">
        <v>336</v>
      </c>
      <c r="T5205">
        <v>1</v>
      </c>
      <c r="U5205" t="s">
        <v>355</v>
      </c>
      <c r="V5205">
        <v>3514.8479890444701</v>
      </c>
      <c r="W5205">
        <v>3514.8479890444701</v>
      </c>
      <c r="X5205">
        <v>3514.8479890444701</v>
      </c>
      <c r="Y5205">
        <v>1022.28750769999</v>
      </c>
      <c r="Z5205">
        <f t="shared" si="162"/>
        <v>-0.18548159178810836</v>
      </c>
      <c r="AA5205">
        <f t="shared" si="163"/>
        <v>1.9574815156473808E-3</v>
      </c>
    </row>
    <row r="5206" spans="1:27" x14ac:dyDescent="0.3">
      <c r="A5206" t="s">
        <v>162</v>
      </c>
      <c r="B5206">
        <v>20</v>
      </c>
      <c r="C5206">
        <v>0.3</v>
      </c>
      <c r="D5206">
        <v>4</v>
      </c>
      <c r="E5206">
        <v>0.7</v>
      </c>
      <c r="F5206" t="s">
        <v>337</v>
      </c>
      <c r="G5206">
        <v>2</v>
      </c>
      <c r="H5206">
        <v>1807.8337729679199</v>
      </c>
      <c r="I5206" t="s">
        <v>374</v>
      </c>
      <c r="J5206">
        <v>10</v>
      </c>
      <c r="K5206">
        <v>9</v>
      </c>
      <c r="L5206">
        <v>6.6666666666666599</v>
      </c>
      <c r="M5206">
        <v>0.76894859999998699</v>
      </c>
      <c r="N5206" t="s">
        <v>112</v>
      </c>
      <c r="O5206">
        <v>20</v>
      </c>
      <c r="P5206">
        <v>0.7</v>
      </c>
      <c r="Q5206">
        <v>2</v>
      </c>
      <c r="R5206">
        <v>0.3</v>
      </c>
      <c r="S5206" t="s">
        <v>337</v>
      </c>
      <c r="T5206">
        <v>2</v>
      </c>
      <c r="U5206" t="s">
        <v>355</v>
      </c>
      <c r="V5206">
        <v>2220.5081033311699</v>
      </c>
      <c r="W5206">
        <v>2220.5081033311699</v>
      </c>
      <c r="X5206">
        <v>2220.5081033311699</v>
      </c>
      <c r="Y5206">
        <v>442.4104797</v>
      </c>
      <c r="Z5206">
        <f t="shared" si="162"/>
        <v>-0.18584680224501893</v>
      </c>
      <c r="AA5206">
        <f t="shared" si="163"/>
        <v>1.7380885744872354E-3</v>
      </c>
    </row>
    <row r="5207" spans="1:27" x14ac:dyDescent="0.3">
      <c r="A5207" t="s">
        <v>81</v>
      </c>
      <c r="B5207">
        <v>10</v>
      </c>
      <c r="C5207">
        <v>0.3</v>
      </c>
      <c r="D5207">
        <v>4</v>
      </c>
      <c r="E5207">
        <v>0.7</v>
      </c>
      <c r="F5207" t="s">
        <v>337</v>
      </c>
      <c r="G5207">
        <v>1</v>
      </c>
      <c r="H5207">
        <v>1597.63818414504</v>
      </c>
      <c r="I5207" t="s">
        <v>12</v>
      </c>
      <c r="J5207">
        <v>4</v>
      </c>
      <c r="K5207">
        <v>9</v>
      </c>
      <c r="L5207">
        <v>6.6666666666666599</v>
      </c>
      <c r="M5207">
        <v>5.37744E-2</v>
      </c>
      <c r="N5207" t="s">
        <v>81</v>
      </c>
      <c r="O5207">
        <v>10</v>
      </c>
      <c r="P5207">
        <v>0.3</v>
      </c>
      <c r="Q5207">
        <v>4</v>
      </c>
      <c r="R5207">
        <v>0.7</v>
      </c>
      <c r="S5207" t="s">
        <v>337</v>
      </c>
      <c r="T5207">
        <v>1</v>
      </c>
      <c r="U5207" t="s">
        <v>355</v>
      </c>
      <c r="V5207">
        <v>1962.5354535937199</v>
      </c>
      <c r="W5207">
        <v>1985.6344472005901</v>
      </c>
      <c r="X5207">
        <v>90000000000</v>
      </c>
      <c r="Y5207">
        <v>29.0668682999999</v>
      </c>
      <c r="Z5207">
        <f t="shared" si="162"/>
        <v>-0.18593155541750545</v>
      </c>
      <c r="AA5207">
        <f t="shared" si="163"/>
        <v>1.8500238637679514E-3</v>
      </c>
    </row>
    <row r="5208" spans="1:27" x14ac:dyDescent="0.3">
      <c r="A5208" t="s">
        <v>255</v>
      </c>
      <c r="B5208">
        <v>30</v>
      </c>
      <c r="C5208">
        <v>0.7</v>
      </c>
      <c r="D5208">
        <v>4</v>
      </c>
      <c r="E5208">
        <v>0.7</v>
      </c>
      <c r="F5208" t="s">
        <v>337</v>
      </c>
      <c r="G5208">
        <v>5</v>
      </c>
      <c r="H5208">
        <v>2283.2974782608899</v>
      </c>
      <c r="I5208" t="s">
        <v>1</v>
      </c>
      <c r="J5208">
        <v>0</v>
      </c>
      <c r="K5208">
        <v>6</v>
      </c>
      <c r="L5208">
        <v>6.6666666666666599</v>
      </c>
      <c r="M5208">
        <v>1.8252094999998001</v>
      </c>
      <c r="N5208" t="s">
        <v>255</v>
      </c>
      <c r="O5208">
        <v>30</v>
      </c>
      <c r="P5208">
        <v>0.7</v>
      </c>
      <c r="Q5208">
        <v>4</v>
      </c>
      <c r="R5208">
        <v>0.7</v>
      </c>
      <c r="S5208" t="s">
        <v>337</v>
      </c>
      <c r="T5208">
        <v>5</v>
      </c>
      <c r="U5208" t="s">
        <v>355</v>
      </c>
      <c r="V5208">
        <v>2804.9980065239301</v>
      </c>
      <c r="W5208">
        <v>2818.511514931</v>
      </c>
      <c r="X5208">
        <v>2939.6546896139498</v>
      </c>
      <c r="Y5208">
        <v>885.46812070000999</v>
      </c>
      <c r="Z5208">
        <f t="shared" si="162"/>
        <v>-0.18598962532224869</v>
      </c>
      <c r="AA5208">
        <f t="shared" si="163"/>
        <v>2.0612932948471077E-3</v>
      </c>
    </row>
    <row r="5209" spans="1:27" x14ac:dyDescent="0.3">
      <c r="A5209" t="s">
        <v>255</v>
      </c>
      <c r="B5209">
        <v>30</v>
      </c>
      <c r="C5209">
        <v>0.7</v>
      </c>
      <c r="D5209">
        <v>4</v>
      </c>
      <c r="E5209">
        <v>0.7</v>
      </c>
      <c r="F5209" t="s">
        <v>337</v>
      </c>
      <c r="G5209">
        <v>5</v>
      </c>
      <c r="H5209">
        <v>2283.2974782608899</v>
      </c>
      <c r="I5209" t="s">
        <v>5</v>
      </c>
      <c r="J5209">
        <v>3</v>
      </c>
      <c r="K5209">
        <v>6</v>
      </c>
      <c r="L5209">
        <v>6.6666666666666599</v>
      </c>
      <c r="M5209">
        <v>2.0036927000001001</v>
      </c>
      <c r="N5209" t="s">
        <v>255</v>
      </c>
      <c r="O5209">
        <v>30</v>
      </c>
      <c r="P5209">
        <v>0.7</v>
      </c>
      <c r="Q5209">
        <v>4</v>
      </c>
      <c r="R5209">
        <v>0.7</v>
      </c>
      <c r="S5209" t="s">
        <v>337</v>
      </c>
      <c r="T5209">
        <v>5</v>
      </c>
      <c r="U5209" t="s">
        <v>355</v>
      </c>
      <c r="V5209">
        <v>2804.9980065239301</v>
      </c>
      <c r="W5209">
        <v>2818.511514931</v>
      </c>
      <c r="X5209">
        <v>2939.6546896139498</v>
      </c>
      <c r="Y5209">
        <v>885.46812070000999</v>
      </c>
      <c r="Z5209">
        <f t="shared" si="162"/>
        <v>-0.18598962532224869</v>
      </c>
      <c r="AA5209">
        <f t="shared" si="163"/>
        <v>2.2628626069745726E-3</v>
      </c>
    </row>
    <row r="5210" spans="1:27" x14ac:dyDescent="0.3">
      <c r="A5210" t="s">
        <v>255</v>
      </c>
      <c r="B5210">
        <v>30</v>
      </c>
      <c r="C5210">
        <v>0.7</v>
      </c>
      <c r="D5210">
        <v>4</v>
      </c>
      <c r="E5210">
        <v>0.7</v>
      </c>
      <c r="F5210" t="s">
        <v>337</v>
      </c>
      <c r="G5210">
        <v>5</v>
      </c>
      <c r="H5210">
        <v>2283.2974782608899</v>
      </c>
      <c r="I5210" t="s">
        <v>9</v>
      </c>
      <c r="J5210">
        <v>4</v>
      </c>
      <c r="K5210">
        <v>6</v>
      </c>
      <c r="L5210">
        <v>6.6666666666666599</v>
      </c>
      <c r="M5210">
        <v>2.0547031000000899</v>
      </c>
      <c r="N5210" t="s">
        <v>255</v>
      </c>
      <c r="O5210">
        <v>30</v>
      </c>
      <c r="P5210">
        <v>0.7</v>
      </c>
      <c r="Q5210">
        <v>4</v>
      </c>
      <c r="R5210">
        <v>0.7</v>
      </c>
      <c r="S5210" t="s">
        <v>337</v>
      </c>
      <c r="T5210">
        <v>5</v>
      </c>
      <c r="U5210" t="s">
        <v>355</v>
      </c>
      <c r="V5210">
        <v>2804.9980065239301</v>
      </c>
      <c r="W5210">
        <v>2818.511514931</v>
      </c>
      <c r="X5210">
        <v>2939.6546896139498</v>
      </c>
      <c r="Y5210">
        <v>885.46812070000999</v>
      </c>
      <c r="Z5210">
        <f t="shared" si="162"/>
        <v>-0.18598962532224869</v>
      </c>
      <c r="AA5210">
        <f t="shared" si="163"/>
        <v>2.3204710050721386E-3</v>
      </c>
    </row>
    <row r="5211" spans="1:27" x14ac:dyDescent="0.3">
      <c r="A5211" t="s">
        <v>255</v>
      </c>
      <c r="B5211">
        <v>30</v>
      </c>
      <c r="C5211">
        <v>0.7</v>
      </c>
      <c r="D5211">
        <v>4</v>
      </c>
      <c r="E5211">
        <v>0.7</v>
      </c>
      <c r="F5211" t="s">
        <v>337</v>
      </c>
      <c r="G5211">
        <v>5</v>
      </c>
      <c r="H5211">
        <v>2283.2974782608899</v>
      </c>
      <c r="I5211" t="s">
        <v>13</v>
      </c>
      <c r="J5211">
        <v>5</v>
      </c>
      <c r="K5211">
        <v>6</v>
      </c>
      <c r="L5211">
        <v>6.6666666666666599</v>
      </c>
      <c r="M5211">
        <v>1.94064049999997</v>
      </c>
      <c r="N5211" t="s">
        <v>255</v>
      </c>
      <c r="O5211">
        <v>30</v>
      </c>
      <c r="P5211">
        <v>0.7</v>
      </c>
      <c r="Q5211">
        <v>4</v>
      </c>
      <c r="R5211">
        <v>0.7</v>
      </c>
      <c r="S5211" t="s">
        <v>337</v>
      </c>
      <c r="T5211">
        <v>5</v>
      </c>
      <c r="U5211" t="s">
        <v>355</v>
      </c>
      <c r="V5211">
        <v>2804.9980065239301</v>
      </c>
      <c r="W5211">
        <v>2818.511514931</v>
      </c>
      <c r="X5211">
        <v>2939.6546896139498</v>
      </c>
      <c r="Y5211">
        <v>885.46812070000999</v>
      </c>
      <c r="Z5211">
        <f t="shared" si="162"/>
        <v>-0.18598962532224869</v>
      </c>
      <c r="AA5211">
        <f t="shared" si="163"/>
        <v>2.1916548485853898E-3</v>
      </c>
    </row>
    <row r="5212" spans="1:27" x14ac:dyDescent="0.3">
      <c r="A5212" t="s">
        <v>255</v>
      </c>
      <c r="B5212">
        <v>30</v>
      </c>
      <c r="C5212">
        <v>0.7</v>
      </c>
      <c r="D5212">
        <v>4</v>
      </c>
      <c r="E5212">
        <v>0.7</v>
      </c>
      <c r="F5212" t="s">
        <v>337</v>
      </c>
      <c r="G5212">
        <v>5</v>
      </c>
      <c r="H5212">
        <v>2283.2974782608899</v>
      </c>
      <c r="I5212" t="s">
        <v>2</v>
      </c>
      <c r="J5212">
        <v>0</v>
      </c>
      <c r="K5212">
        <v>7</v>
      </c>
      <c r="L5212">
        <v>6.6666666666666599</v>
      </c>
      <c r="M5212">
        <v>1.9312832000000499</v>
      </c>
      <c r="N5212" t="s">
        <v>255</v>
      </c>
      <c r="O5212">
        <v>30</v>
      </c>
      <c r="P5212">
        <v>0.7</v>
      </c>
      <c r="Q5212">
        <v>4</v>
      </c>
      <c r="R5212">
        <v>0.7</v>
      </c>
      <c r="S5212" t="s">
        <v>337</v>
      </c>
      <c r="T5212">
        <v>5</v>
      </c>
      <c r="U5212" t="s">
        <v>355</v>
      </c>
      <c r="V5212">
        <v>2804.9980065239301</v>
      </c>
      <c r="W5212">
        <v>2818.511514931</v>
      </c>
      <c r="X5212">
        <v>2939.6546896139498</v>
      </c>
      <c r="Y5212">
        <v>885.46812070000999</v>
      </c>
      <c r="Z5212">
        <f t="shared" si="162"/>
        <v>-0.18598962532224869</v>
      </c>
      <c r="AA5212">
        <f t="shared" si="163"/>
        <v>2.1810872179941015E-3</v>
      </c>
    </row>
    <row r="5213" spans="1:27" x14ac:dyDescent="0.3">
      <c r="A5213" t="s">
        <v>255</v>
      </c>
      <c r="B5213">
        <v>30</v>
      </c>
      <c r="C5213">
        <v>0.7</v>
      </c>
      <c r="D5213">
        <v>4</v>
      </c>
      <c r="E5213">
        <v>0.7</v>
      </c>
      <c r="F5213" t="s">
        <v>337</v>
      </c>
      <c r="G5213">
        <v>5</v>
      </c>
      <c r="H5213">
        <v>2283.2974782608899</v>
      </c>
      <c r="I5213" t="s">
        <v>6</v>
      </c>
      <c r="J5213">
        <v>3</v>
      </c>
      <c r="K5213">
        <v>7</v>
      </c>
      <c r="L5213">
        <v>6.6666666666666599</v>
      </c>
      <c r="M5213">
        <v>2.1060842000001601</v>
      </c>
      <c r="N5213" t="s">
        <v>255</v>
      </c>
      <c r="O5213">
        <v>30</v>
      </c>
      <c r="P5213">
        <v>0.7</v>
      </c>
      <c r="Q5213">
        <v>4</v>
      </c>
      <c r="R5213">
        <v>0.7</v>
      </c>
      <c r="S5213" t="s">
        <v>337</v>
      </c>
      <c r="T5213">
        <v>5</v>
      </c>
      <c r="U5213" t="s">
        <v>355</v>
      </c>
      <c r="V5213">
        <v>2804.9980065239301</v>
      </c>
      <c r="W5213">
        <v>2818.511514931</v>
      </c>
      <c r="X5213">
        <v>2939.6546896139498</v>
      </c>
      <c r="Y5213">
        <v>885.46812070000999</v>
      </c>
      <c r="Z5213">
        <f t="shared" si="162"/>
        <v>-0.18598962532224869</v>
      </c>
      <c r="AA5213">
        <f t="shared" si="163"/>
        <v>2.3784980517821326E-3</v>
      </c>
    </row>
    <row r="5214" spans="1:27" x14ac:dyDescent="0.3">
      <c r="A5214" t="s">
        <v>255</v>
      </c>
      <c r="B5214">
        <v>30</v>
      </c>
      <c r="C5214">
        <v>0.7</v>
      </c>
      <c r="D5214">
        <v>4</v>
      </c>
      <c r="E5214">
        <v>0.7</v>
      </c>
      <c r="F5214" t="s">
        <v>337</v>
      </c>
      <c r="G5214">
        <v>5</v>
      </c>
      <c r="H5214">
        <v>2283.2974782608899</v>
      </c>
      <c r="I5214" t="s">
        <v>10</v>
      </c>
      <c r="J5214">
        <v>4</v>
      </c>
      <c r="K5214">
        <v>7</v>
      </c>
      <c r="L5214">
        <v>6.6666666666666599</v>
      </c>
      <c r="M5214">
        <v>2.1614835000000299</v>
      </c>
      <c r="N5214" t="s">
        <v>255</v>
      </c>
      <c r="O5214">
        <v>30</v>
      </c>
      <c r="P5214">
        <v>0.7</v>
      </c>
      <c r="Q5214">
        <v>4</v>
      </c>
      <c r="R5214">
        <v>0.7</v>
      </c>
      <c r="S5214" t="s">
        <v>337</v>
      </c>
      <c r="T5214">
        <v>5</v>
      </c>
      <c r="U5214" t="s">
        <v>355</v>
      </c>
      <c r="V5214">
        <v>2804.9980065239301</v>
      </c>
      <c r="W5214">
        <v>2818.511514931</v>
      </c>
      <c r="X5214">
        <v>2939.6546896139498</v>
      </c>
      <c r="Y5214">
        <v>885.46812070000999</v>
      </c>
      <c r="Z5214">
        <f t="shared" si="162"/>
        <v>-0.18598962532224869</v>
      </c>
      <c r="AA5214">
        <f t="shared" si="163"/>
        <v>2.4410630371325638E-3</v>
      </c>
    </row>
    <row r="5215" spans="1:27" x14ac:dyDescent="0.3">
      <c r="A5215" t="s">
        <v>255</v>
      </c>
      <c r="B5215">
        <v>30</v>
      </c>
      <c r="C5215">
        <v>0.7</v>
      </c>
      <c r="D5215">
        <v>4</v>
      </c>
      <c r="E5215">
        <v>0.7</v>
      </c>
      <c r="F5215" t="s">
        <v>337</v>
      </c>
      <c r="G5215">
        <v>5</v>
      </c>
      <c r="H5215">
        <v>2283.2974782608899</v>
      </c>
      <c r="I5215" t="s">
        <v>14</v>
      </c>
      <c r="J5215">
        <v>5</v>
      </c>
      <c r="K5215">
        <v>7</v>
      </c>
      <c r="L5215">
        <v>6.6666666666666599</v>
      </c>
      <c r="M5215">
        <v>2.1460228000000798</v>
      </c>
      <c r="N5215" t="s">
        <v>255</v>
      </c>
      <c r="O5215">
        <v>30</v>
      </c>
      <c r="P5215">
        <v>0.7</v>
      </c>
      <c r="Q5215">
        <v>4</v>
      </c>
      <c r="R5215">
        <v>0.7</v>
      </c>
      <c r="S5215" t="s">
        <v>337</v>
      </c>
      <c r="T5215">
        <v>5</v>
      </c>
      <c r="U5215" t="s">
        <v>355</v>
      </c>
      <c r="V5215">
        <v>2804.9980065239301</v>
      </c>
      <c r="W5215">
        <v>2818.511514931</v>
      </c>
      <c r="X5215">
        <v>2939.6546896139498</v>
      </c>
      <c r="Y5215">
        <v>885.46812070000999</v>
      </c>
      <c r="Z5215">
        <f t="shared" si="162"/>
        <v>-0.18598962532224869</v>
      </c>
      <c r="AA5215">
        <f t="shared" si="163"/>
        <v>2.4236025553393539E-3</v>
      </c>
    </row>
    <row r="5216" spans="1:27" x14ac:dyDescent="0.3">
      <c r="A5216" t="s">
        <v>161</v>
      </c>
      <c r="B5216">
        <v>20</v>
      </c>
      <c r="C5216">
        <v>0.3</v>
      </c>
      <c r="D5216">
        <v>4</v>
      </c>
      <c r="E5216">
        <v>0.7</v>
      </c>
      <c r="F5216" t="s">
        <v>337</v>
      </c>
      <c r="G5216">
        <v>1</v>
      </c>
      <c r="H5216">
        <v>1678.6701761619499</v>
      </c>
      <c r="I5216" t="s">
        <v>8</v>
      </c>
      <c r="J5216">
        <v>3</v>
      </c>
      <c r="K5216">
        <v>9</v>
      </c>
      <c r="L5216">
        <v>6.6666666666666599</v>
      </c>
      <c r="M5216">
        <v>0.92520039999999404</v>
      </c>
      <c r="N5216" t="s">
        <v>161</v>
      </c>
      <c r="O5216">
        <v>20</v>
      </c>
      <c r="P5216">
        <v>0.3</v>
      </c>
      <c r="Q5216">
        <v>4</v>
      </c>
      <c r="R5216">
        <v>0.7</v>
      </c>
      <c r="S5216" t="s">
        <v>337</v>
      </c>
      <c r="T5216">
        <v>1</v>
      </c>
      <c r="U5216" t="s">
        <v>355</v>
      </c>
      <c r="V5216">
        <v>2062.9870590599799</v>
      </c>
      <c r="W5216">
        <v>2088.8499167457999</v>
      </c>
      <c r="X5216">
        <v>2197.2441982150599</v>
      </c>
      <c r="Y5216">
        <v>348.98762520000002</v>
      </c>
      <c r="Z5216">
        <f t="shared" si="162"/>
        <v>-0.18629146567363716</v>
      </c>
      <c r="AA5216">
        <f t="shared" si="163"/>
        <v>2.6510980137756301E-3</v>
      </c>
    </row>
    <row r="5217" spans="1:27" x14ac:dyDescent="0.3">
      <c r="A5217" t="s">
        <v>140</v>
      </c>
      <c r="B5217">
        <v>20</v>
      </c>
      <c r="C5217">
        <v>0.3</v>
      </c>
      <c r="D5217">
        <v>2</v>
      </c>
      <c r="E5217">
        <v>0.7</v>
      </c>
      <c r="F5217" t="s">
        <v>336</v>
      </c>
      <c r="G5217">
        <v>5</v>
      </c>
      <c r="H5217">
        <v>2565.7864637934799</v>
      </c>
      <c r="I5217" t="s">
        <v>374</v>
      </c>
      <c r="J5217">
        <v>10</v>
      </c>
      <c r="K5217">
        <v>9</v>
      </c>
      <c r="L5217">
        <v>3.3333333333333299</v>
      </c>
      <c r="M5217">
        <v>0.68225240000000997</v>
      </c>
      <c r="N5217" t="s">
        <v>139</v>
      </c>
      <c r="O5217">
        <v>20</v>
      </c>
      <c r="P5217">
        <v>0.3</v>
      </c>
      <c r="Q5217">
        <v>2</v>
      </c>
      <c r="R5217">
        <v>0.7</v>
      </c>
      <c r="S5217" t="s">
        <v>336</v>
      </c>
      <c r="T5217">
        <v>4</v>
      </c>
      <c r="U5217" t="s">
        <v>355</v>
      </c>
      <c r="V5217">
        <v>3154.7496326413302</v>
      </c>
      <c r="W5217">
        <v>3154.7496326413302</v>
      </c>
      <c r="X5217">
        <v>3154.7496326413302</v>
      </c>
      <c r="Y5217">
        <v>325.60158569999999</v>
      </c>
      <c r="Z5217">
        <f t="shared" si="162"/>
        <v>-0.18669093824562485</v>
      </c>
      <c r="AA5217">
        <f t="shared" si="163"/>
        <v>2.095359574288492E-3</v>
      </c>
    </row>
    <row r="5218" spans="1:27" x14ac:dyDescent="0.3">
      <c r="A5218" t="s">
        <v>138</v>
      </c>
      <c r="B5218">
        <v>20</v>
      </c>
      <c r="C5218">
        <v>0.3</v>
      </c>
      <c r="D5218">
        <v>2</v>
      </c>
      <c r="E5218">
        <v>0.7</v>
      </c>
      <c r="F5218" t="s">
        <v>336</v>
      </c>
      <c r="G5218">
        <v>3</v>
      </c>
      <c r="H5218">
        <v>2547.50837811876</v>
      </c>
      <c r="I5218" t="s">
        <v>371</v>
      </c>
      <c r="J5218">
        <v>10</v>
      </c>
      <c r="K5218">
        <v>6</v>
      </c>
      <c r="L5218">
        <v>3.3333333333333299</v>
      </c>
      <c r="M5218">
        <v>0.84960339999999201</v>
      </c>
      <c r="N5218" t="s">
        <v>331</v>
      </c>
      <c r="O5218">
        <v>60</v>
      </c>
      <c r="P5218">
        <v>0.7</v>
      </c>
      <c r="Q5218">
        <v>4</v>
      </c>
      <c r="R5218">
        <v>0.7</v>
      </c>
      <c r="S5218" t="s">
        <v>337</v>
      </c>
      <c r="T5218">
        <v>1</v>
      </c>
      <c r="U5218" t="s">
        <v>355</v>
      </c>
      <c r="V5218">
        <v>3133.2695924586901</v>
      </c>
      <c r="W5218">
        <v>3133.2695924586901</v>
      </c>
      <c r="X5218">
        <v>90000000000</v>
      </c>
      <c r="Y5218">
        <v>1500.6638157999901</v>
      </c>
      <c r="Z5218">
        <f t="shared" si="162"/>
        <v>-0.18694887147590794</v>
      </c>
      <c r="AA5218">
        <f t="shared" si="163"/>
        <v>5.6615171969551107E-4</v>
      </c>
    </row>
    <row r="5219" spans="1:27" x14ac:dyDescent="0.3">
      <c r="A5219" t="s">
        <v>284</v>
      </c>
      <c r="B5219">
        <v>60</v>
      </c>
      <c r="C5219">
        <v>0.3</v>
      </c>
      <c r="D5219">
        <v>4</v>
      </c>
      <c r="E5219">
        <v>0.3</v>
      </c>
      <c r="F5219" t="s">
        <v>337</v>
      </c>
      <c r="G5219">
        <v>4</v>
      </c>
      <c r="H5219">
        <v>1595.62250349753</v>
      </c>
      <c r="I5219" t="s">
        <v>374</v>
      </c>
      <c r="J5219">
        <v>10</v>
      </c>
      <c r="K5219">
        <v>9</v>
      </c>
      <c r="L5219">
        <v>6.6666666666666599</v>
      </c>
      <c r="M5219">
        <v>17.4841713</v>
      </c>
      <c r="N5219" t="s">
        <v>81</v>
      </c>
      <c r="O5219">
        <v>10</v>
      </c>
      <c r="P5219">
        <v>0.3</v>
      </c>
      <c r="Q5219">
        <v>4</v>
      </c>
      <c r="R5219">
        <v>0.7</v>
      </c>
      <c r="S5219" t="s">
        <v>337</v>
      </c>
      <c r="T5219">
        <v>1</v>
      </c>
      <c r="U5219" t="s">
        <v>355</v>
      </c>
      <c r="V5219">
        <v>1962.5354535937199</v>
      </c>
      <c r="W5219">
        <v>1985.6344472005901</v>
      </c>
      <c r="X5219">
        <v>90000000000</v>
      </c>
      <c r="Y5219">
        <v>29.0668682999999</v>
      </c>
      <c r="Z5219">
        <f t="shared" si="162"/>
        <v>-0.18695863528188136</v>
      </c>
      <c r="AA5219">
        <f t="shared" si="163"/>
        <v>0.60151548214776407</v>
      </c>
    </row>
    <row r="5220" spans="1:27" x14ac:dyDescent="0.3">
      <c r="A5220" t="s">
        <v>128</v>
      </c>
      <c r="B5220">
        <v>20</v>
      </c>
      <c r="C5220">
        <v>0.7</v>
      </c>
      <c r="D5220">
        <v>4</v>
      </c>
      <c r="E5220">
        <v>0.3</v>
      </c>
      <c r="F5220" t="s">
        <v>336</v>
      </c>
      <c r="G5220">
        <v>3</v>
      </c>
      <c r="H5220">
        <v>1806.0351021912099</v>
      </c>
      <c r="I5220" t="s">
        <v>374</v>
      </c>
      <c r="J5220">
        <v>10</v>
      </c>
      <c r="K5220">
        <v>9</v>
      </c>
      <c r="L5220">
        <v>6.6666666666666599</v>
      </c>
      <c r="M5220">
        <v>0.81802419999999598</v>
      </c>
      <c r="N5220" t="s">
        <v>130</v>
      </c>
      <c r="O5220">
        <v>20</v>
      </c>
      <c r="P5220">
        <v>0.7</v>
      </c>
      <c r="Q5220">
        <v>4</v>
      </c>
      <c r="R5220">
        <v>0.3</v>
      </c>
      <c r="S5220" t="s">
        <v>336</v>
      </c>
      <c r="T5220">
        <v>5</v>
      </c>
      <c r="U5220" t="s">
        <v>355</v>
      </c>
      <c r="V5220">
        <v>2221.9634339640902</v>
      </c>
      <c r="W5220">
        <v>2221.9634339640902</v>
      </c>
      <c r="X5220">
        <v>2221.9634339640902</v>
      </c>
      <c r="Y5220">
        <v>239.385605300001</v>
      </c>
      <c r="Z5220">
        <f t="shared" si="162"/>
        <v>-0.18718954840352345</v>
      </c>
      <c r="AA5220">
        <f t="shared" si="163"/>
        <v>3.4171820773218086E-3</v>
      </c>
    </row>
    <row r="5221" spans="1:27" x14ac:dyDescent="0.3">
      <c r="A5221" t="s">
        <v>326</v>
      </c>
      <c r="B5221">
        <v>60</v>
      </c>
      <c r="C5221">
        <v>0.7</v>
      </c>
      <c r="D5221">
        <v>4</v>
      </c>
      <c r="E5221">
        <v>0.7</v>
      </c>
      <c r="F5221" t="s">
        <v>336</v>
      </c>
      <c r="G5221">
        <v>1</v>
      </c>
      <c r="H5221">
        <v>3261.4567879357901</v>
      </c>
      <c r="I5221" t="s">
        <v>371</v>
      </c>
      <c r="J5221">
        <v>10</v>
      </c>
      <c r="K5221">
        <v>6</v>
      </c>
      <c r="L5221">
        <v>6.6666666666666599</v>
      </c>
      <c r="M5221">
        <v>16.2253106999996</v>
      </c>
      <c r="N5221" t="s">
        <v>332</v>
      </c>
      <c r="O5221">
        <v>60</v>
      </c>
      <c r="P5221">
        <v>0.7</v>
      </c>
      <c r="Q5221">
        <v>4</v>
      </c>
      <c r="R5221">
        <v>0.7</v>
      </c>
      <c r="S5221" t="s">
        <v>337</v>
      </c>
      <c r="T5221">
        <v>2</v>
      </c>
      <c r="U5221" t="s">
        <v>355</v>
      </c>
      <c r="V5221">
        <v>4012.7064453477101</v>
      </c>
      <c r="W5221">
        <v>4012.7064453477101</v>
      </c>
      <c r="X5221">
        <v>90000000000</v>
      </c>
      <c r="Y5221">
        <v>1511.9365759999901</v>
      </c>
      <c r="Z5221">
        <f t="shared" si="162"/>
        <v>-0.18721769649581793</v>
      </c>
      <c r="AA5221">
        <f t="shared" si="163"/>
        <v>1.0731475749416427E-2</v>
      </c>
    </row>
    <row r="5222" spans="1:27" x14ac:dyDescent="0.3">
      <c r="A5222" t="s">
        <v>146</v>
      </c>
      <c r="B5222">
        <v>20</v>
      </c>
      <c r="C5222">
        <v>0.7</v>
      </c>
      <c r="D5222">
        <v>2</v>
      </c>
      <c r="E5222">
        <v>0.7</v>
      </c>
      <c r="F5222" t="s">
        <v>336</v>
      </c>
      <c r="G5222">
        <v>1</v>
      </c>
      <c r="H5222">
        <v>3698.79767469432</v>
      </c>
      <c r="I5222" t="s">
        <v>374</v>
      </c>
      <c r="J5222">
        <v>10</v>
      </c>
      <c r="K5222">
        <v>9</v>
      </c>
      <c r="L5222">
        <v>3.3333333333333299</v>
      </c>
      <c r="M5222">
        <v>1.8888459</v>
      </c>
      <c r="N5222" t="s">
        <v>148</v>
      </c>
      <c r="O5222">
        <v>20</v>
      </c>
      <c r="P5222">
        <v>0.7</v>
      </c>
      <c r="Q5222">
        <v>2</v>
      </c>
      <c r="R5222">
        <v>0.7</v>
      </c>
      <c r="S5222" t="s">
        <v>336</v>
      </c>
      <c r="T5222">
        <v>3</v>
      </c>
      <c r="U5222" t="s">
        <v>355</v>
      </c>
      <c r="V5222">
        <v>4550.8740202316903</v>
      </c>
      <c r="W5222">
        <v>4550.8740202316903</v>
      </c>
      <c r="X5222">
        <v>4550.8740202316903</v>
      </c>
      <c r="Y5222">
        <v>627.03485720000003</v>
      </c>
      <c r="Z5222">
        <f t="shared" si="162"/>
        <v>-0.1872335603555095</v>
      </c>
      <c r="AA5222">
        <f t="shared" si="163"/>
        <v>3.0123459299130012E-3</v>
      </c>
    </row>
    <row r="5223" spans="1:27" x14ac:dyDescent="0.3">
      <c r="A5223" t="s">
        <v>168</v>
      </c>
      <c r="B5223">
        <v>20</v>
      </c>
      <c r="C5223">
        <v>0.7</v>
      </c>
      <c r="D5223">
        <v>4</v>
      </c>
      <c r="E5223">
        <v>0.7</v>
      </c>
      <c r="F5223" t="s">
        <v>336</v>
      </c>
      <c r="G5223">
        <v>3</v>
      </c>
      <c r="H5223">
        <v>2452.2136121612898</v>
      </c>
      <c r="I5223" t="s">
        <v>1</v>
      </c>
      <c r="J5223">
        <v>0</v>
      </c>
      <c r="K5223">
        <v>6</v>
      </c>
      <c r="L5223">
        <v>6.6666666666666599</v>
      </c>
      <c r="M5223">
        <v>0.43269970000005697</v>
      </c>
      <c r="N5223" t="s">
        <v>168</v>
      </c>
      <c r="O5223">
        <v>20</v>
      </c>
      <c r="P5223">
        <v>0.7</v>
      </c>
      <c r="Q5223">
        <v>4</v>
      </c>
      <c r="R5223">
        <v>0.7</v>
      </c>
      <c r="S5223" t="s">
        <v>336</v>
      </c>
      <c r="T5223">
        <v>3</v>
      </c>
      <c r="U5223" t="s">
        <v>355</v>
      </c>
      <c r="V5223">
        <v>3018.55357253682</v>
      </c>
      <c r="W5223">
        <v>3033.54447204097</v>
      </c>
      <c r="X5223">
        <v>3236.7358352003798</v>
      </c>
      <c r="Y5223">
        <v>219.40865739999899</v>
      </c>
      <c r="Z5223">
        <f t="shared" si="162"/>
        <v>-0.18761964853900967</v>
      </c>
      <c r="AA5223">
        <f t="shared" si="163"/>
        <v>1.9721177146224084E-3</v>
      </c>
    </row>
    <row r="5224" spans="1:27" x14ac:dyDescent="0.3">
      <c r="A5224" t="s">
        <v>168</v>
      </c>
      <c r="B5224">
        <v>20</v>
      </c>
      <c r="C5224">
        <v>0.7</v>
      </c>
      <c r="D5224">
        <v>4</v>
      </c>
      <c r="E5224">
        <v>0.7</v>
      </c>
      <c r="F5224" t="s">
        <v>336</v>
      </c>
      <c r="G5224">
        <v>3</v>
      </c>
      <c r="H5224">
        <v>2452.2136121612898</v>
      </c>
      <c r="I5224" t="s">
        <v>5</v>
      </c>
      <c r="J5224">
        <v>3</v>
      </c>
      <c r="K5224">
        <v>6</v>
      </c>
      <c r="L5224">
        <v>6.6666666666666599</v>
      </c>
      <c r="M5224">
        <v>0.50126849999992296</v>
      </c>
      <c r="N5224" t="s">
        <v>168</v>
      </c>
      <c r="O5224">
        <v>20</v>
      </c>
      <c r="P5224">
        <v>0.7</v>
      </c>
      <c r="Q5224">
        <v>4</v>
      </c>
      <c r="R5224">
        <v>0.7</v>
      </c>
      <c r="S5224" t="s">
        <v>336</v>
      </c>
      <c r="T5224">
        <v>3</v>
      </c>
      <c r="U5224" t="s">
        <v>355</v>
      </c>
      <c r="V5224">
        <v>3018.55357253682</v>
      </c>
      <c r="W5224">
        <v>3033.54447204097</v>
      </c>
      <c r="X5224">
        <v>3236.7358352003798</v>
      </c>
      <c r="Y5224">
        <v>219.40865739999899</v>
      </c>
      <c r="Z5224">
        <f t="shared" si="162"/>
        <v>-0.18761964853900967</v>
      </c>
      <c r="AA5224">
        <f t="shared" si="163"/>
        <v>2.2846340975783449E-3</v>
      </c>
    </row>
    <row r="5225" spans="1:27" x14ac:dyDescent="0.3">
      <c r="A5225" t="s">
        <v>168</v>
      </c>
      <c r="B5225">
        <v>20</v>
      </c>
      <c r="C5225">
        <v>0.7</v>
      </c>
      <c r="D5225">
        <v>4</v>
      </c>
      <c r="E5225">
        <v>0.7</v>
      </c>
      <c r="F5225" t="s">
        <v>336</v>
      </c>
      <c r="G5225">
        <v>3</v>
      </c>
      <c r="H5225">
        <v>2452.2136121612898</v>
      </c>
      <c r="I5225" t="s">
        <v>9</v>
      </c>
      <c r="J5225">
        <v>4</v>
      </c>
      <c r="K5225">
        <v>6</v>
      </c>
      <c r="L5225">
        <v>6.6666666666666599</v>
      </c>
      <c r="M5225">
        <v>0.45818079999992201</v>
      </c>
      <c r="N5225" t="s">
        <v>168</v>
      </c>
      <c r="O5225">
        <v>20</v>
      </c>
      <c r="P5225">
        <v>0.7</v>
      </c>
      <c r="Q5225">
        <v>4</v>
      </c>
      <c r="R5225">
        <v>0.7</v>
      </c>
      <c r="S5225" t="s">
        <v>336</v>
      </c>
      <c r="T5225">
        <v>3</v>
      </c>
      <c r="U5225" t="s">
        <v>355</v>
      </c>
      <c r="V5225">
        <v>3018.55357253682</v>
      </c>
      <c r="W5225">
        <v>3033.54447204097</v>
      </c>
      <c r="X5225">
        <v>3236.7358352003798</v>
      </c>
      <c r="Y5225">
        <v>219.40865739999899</v>
      </c>
      <c r="Z5225">
        <f t="shared" si="162"/>
        <v>-0.18761964853900967</v>
      </c>
      <c r="AA5225">
        <f t="shared" si="163"/>
        <v>2.0882530590605772E-3</v>
      </c>
    </row>
    <row r="5226" spans="1:27" x14ac:dyDescent="0.3">
      <c r="A5226" t="s">
        <v>168</v>
      </c>
      <c r="B5226">
        <v>20</v>
      </c>
      <c r="C5226">
        <v>0.7</v>
      </c>
      <c r="D5226">
        <v>4</v>
      </c>
      <c r="E5226">
        <v>0.7</v>
      </c>
      <c r="F5226" t="s">
        <v>336</v>
      </c>
      <c r="G5226">
        <v>3</v>
      </c>
      <c r="H5226">
        <v>2452.2136121612898</v>
      </c>
      <c r="I5226" t="s">
        <v>13</v>
      </c>
      <c r="J5226">
        <v>5</v>
      </c>
      <c r="K5226">
        <v>6</v>
      </c>
      <c r="L5226">
        <v>6.6666666666666599</v>
      </c>
      <c r="M5226">
        <v>0.42961710000008602</v>
      </c>
      <c r="N5226" t="s">
        <v>168</v>
      </c>
      <c r="O5226">
        <v>20</v>
      </c>
      <c r="P5226">
        <v>0.7</v>
      </c>
      <c r="Q5226">
        <v>4</v>
      </c>
      <c r="R5226">
        <v>0.7</v>
      </c>
      <c r="S5226" t="s">
        <v>336</v>
      </c>
      <c r="T5226">
        <v>3</v>
      </c>
      <c r="U5226" t="s">
        <v>355</v>
      </c>
      <c r="V5226">
        <v>3018.55357253682</v>
      </c>
      <c r="W5226">
        <v>3033.54447204097</v>
      </c>
      <c r="X5226">
        <v>3236.7358352003798</v>
      </c>
      <c r="Y5226">
        <v>219.40865739999899</v>
      </c>
      <c r="Z5226">
        <f t="shared" si="162"/>
        <v>-0.18761964853900967</v>
      </c>
      <c r="AA5226">
        <f t="shared" si="163"/>
        <v>1.9580681322745653E-3</v>
      </c>
    </row>
    <row r="5227" spans="1:27" x14ac:dyDescent="0.3">
      <c r="A5227" t="s">
        <v>169</v>
      </c>
      <c r="B5227">
        <v>20</v>
      </c>
      <c r="C5227">
        <v>0.7</v>
      </c>
      <c r="D5227">
        <v>4</v>
      </c>
      <c r="E5227">
        <v>0.7</v>
      </c>
      <c r="F5227" t="s">
        <v>336</v>
      </c>
      <c r="G5227">
        <v>4</v>
      </c>
      <c r="H5227">
        <v>3068.1906775682501</v>
      </c>
      <c r="I5227" t="s">
        <v>9</v>
      </c>
      <c r="J5227">
        <v>4</v>
      </c>
      <c r="K5227">
        <v>6</v>
      </c>
      <c r="L5227">
        <v>6.6666666666666599</v>
      </c>
      <c r="M5227">
        <v>0.49221969999996401</v>
      </c>
      <c r="N5227" t="s">
        <v>169</v>
      </c>
      <c r="O5227">
        <v>20</v>
      </c>
      <c r="P5227">
        <v>0.7</v>
      </c>
      <c r="Q5227">
        <v>4</v>
      </c>
      <c r="R5227">
        <v>0.7</v>
      </c>
      <c r="S5227" t="s">
        <v>336</v>
      </c>
      <c r="T5227">
        <v>4</v>
      </c>
      <c r="U5227" t="s">
        <v>355</v>
      </c>
      <c r="V5227">
        <v>3777.6805068374101</v>
      </c>
      <c r="W5227">
        <v>3785.53019141098</v>
      </c>
      <c r="X5227">
        <v>3793.9182375530099</v>
      </c>
      <c r="Y5227">
        <v>238.020914</v>
      </c>
      <c r="Z5227">
        <f t="shared" si="162"/>
        <v>-0.18781096706961306</v>
      </c>
      <c r="AA5227">
        <f t="shared" si="163"/>
        <v>2.067968279459527E-3</v>
      </c>
    </row>
    <row r="5228" spans="1:27" x14ac:dyDescent="0.3">
      <c r="A5228" t="s">
        <v>169</v>
      </c>
      <c r="B5228">
        <v>20</v>
      </c>
      <c r="C5228">
        <v>0.7</v>
      </c>
      <c r="D5228">
        <v>4</v>
      </c>
      <c r="E5228">
        <v>0.7</v>
      </c>
      <c r="F5228" t="s">
        <v>336</v>
      </c>
      <c r="G5228">
        <v>4</v>
      </c>
      <c r="H5228">
        <v>3068.1906775682501</v>
      </c>
      <c r="I5228" t="s">
        <v>13</v>
      </c>
      <c r="J5228">
        <v>5</v>
      </c>
      <c r="K5228">
        <v>6</v>
      </c>
      <c r="L5228">
        <v>6.6666666666666599</v>
      </c>
      <c r="M5228">
        <v>0.49225190000004199</v>
      </c>
      <c r="N5228" t="s">
        <v>169</v>
      </c>
      <c r="O5228">
        <v>20</v>
      </c>
      <c r="P5228">
        <v>0.7</v>
      </c>
      <c r="Q5228">
        <v>4</v>
      </c>
      <c r="R5228">
        <v>0.7</v>
      </c>
      <c r="S5228" t="s">
        <v>336</v>
      </c>
      <c r="T5228">
        <v>4</v>
      </c>
      <c r="U5228" t="s">
        <v>355</v>
      </c>
      <c r="V5228">
        <v>3777.6805068374101</v>
      </c>
      <c r="W5228">
        <v>3785.53019141098</v>
      </c>
      <c r="X5228">
        <v>3793.9182375530099</v>
      </c>
      <c r="Y5228">
        <v>238.020914</v>
      </c>
      <c r="Z5228">
        <f t="shared" si="162"/>
        <v>-0.18781096706961306</v>
      </c>
      <c r="AA5228">
        <f t="shared" si="163"/>
        <v>2.0681035616897177E-3</v>
      </c>
    </row>
    <row r="5229" spans="1:27" x14ac:dyDescent="0.3">
      <c r="A5229" t="s">
        <v>169</v>
      </c>
      <c r="B5229">
        <v>20</v>
      </c>
      <c r="C5229">
        <v>0.7</v>
      </c>
      <c r="D5229">
        <v>4</v>
      </c>
      <c r="E5229">
        <v>0.7</v>
      </c>
      <c r="F5229" t="s">
        <v>336</v>
      </c>
      <c r="G5229">
        <v>4</v>
      </c>
      <c r="H5229">
        <v>3068.1895550234299</v>
      </c>
      <c r="I5229" t="s">
        <v>1</v>
      </c>
      <c r="J5229">
        <v>0</v>
      </c>
      <c r="K5229">
        <v>6</v>
      </c>
      <c r="L5229">
        <v>6.6666666666666599</v>
      </c>
      <c r="M5229">
        <v>0.47995690000004698</v>
      </c>
      <c r="N5229" t="s">
        <v>169</v>
      </c>
      <c r="O5229">
        <v>20</v>
      </c>
      <c r="P5229">
        <v>0.7</v>
      </c>
      <c r="Q5229">
        <v>4</v>
      </c>
      <c r="R5229">
        <v>0.7</v>
      </c>
      <c r="S5229" t="s">
        <v>336</v>
      </c>
      <c r="T5229">
        <v>4</v>
      </c>
      <c r="U5229" t="s">
        <v>355</v>
      </c>
      <c r="V5229">
        <v>3777.6805068374101</v>
      </c>
      <c r="W5229">
        <v>3785.53019141098</v>
      </c>
      <c r="X5229">
        <v>3793.9182375530099</v>
      </c>
      <c r="Y5229">
        <v>238.020914</v>
      </c>
      <c r="Z5229">
        <f t="shared" si="162"/>
        <v>-0.18781126422148131</v>
      </c>
      <c r="AA5229">
        <f t="shared" si="163"/>
        <v>2.016448436964018E-3</v>
      </c>
    </row>
    <row r="5230" spans="1:27" x14ac:dyDescent="0.3">
      <c r="A5230" t="s">
        <v>169</v>
      </c>
      <c r="B5230">
        <v>20</v>
      </c>
      <c r="C5230">
        <v>0.7</v>
      </c>
      <c r="D5230">
        <v>4</v>
      </c>
      <c r="E5230">
        <v>0.7</v>
      </c>
      <c r="F5230" t="s">
        <v>336</v>
      </c>
      <c r="G5230">
        <v>4</v>
      </c>
      <c r="H5230">
        <v>3068.1895550234299</v>
      </c>
      <c r="I5230" t="s">
        <v>5</v>
      </c>
      <c r="J5230">
        <v>3</v>
      </c>
      <c r="K5230">
        <v>6</v>
      </c>
      <c r="L5230">
        <v>6.6666666666666599</v>
      </c>
      <c r="M5230">
        <v>0.448672999999985</v>
      </c>
      <c r="N5230" t="s">
        <v>169</v>
      </c>
      <c r="O5230">
        <v>20</v>
      </c>
      <c r="P5230">
        <v>0.7</v>
      </c>
      <c r="Q5230">
        <v>4</v>
      </c>
      <c r="R5230">
        <v>0.7</v>
      </c>
      <c r="S5230" t="s">
        <v>336</v>
      </c>
      <c r="T5230">
        <v>4</v>
      </c>
      <c r="U5230" t="s">
        <v>355</v>
      </c>
      <c r="V5230">
        <v>3777.6805068374101</v>
      </c>
      <c r="W5230">
        <v>3785.53019141098</v>
      </c>
      <c r="X5230">
        <v>3793.9182375530099</v>
      </c>
      <c r="Y5230">
        <v>238.020914</v>
      </c>
      <c r="Z5230">
        <f t="shared" si="162"/>
        <v>-0.18781126422148131</v>
      </c>
      <c r="AA5230">
        <f t="shared" si="163"/>
        <v>1.8850150285532681E-3</v>
      </c>
    </row>
    <row r="5231" spans="1:27" x14ac:dyDescent="0.3">
      <c r="A5231" t="s">
        <v>74</v>
      </c>
      <c r="B5231">
        <v>10</v>
      </c>
      <c r="C5231">
        <v>0.7</v>
      </c>
      <c r="D5231">
        <v>2</v>
      </c>
      <c r="E5231">
        <v>0.7</v>
      </c>
      <c r="F5231" t="s">
        <v>337</v>
      </c>
      <c r="G5231">
        <v>4</v>
      </c>
      <c r="H5231">
        <v>1783.19187230029</v>
      </c>
      <c r="I5231" t="s">
        <v>1</v>
      </c>
      <c r="J5231">
        <v>0</v>
      </c>
      <c r="K5231">
        <v>6</v>
      </c>
      <c r="L5231">
        <v>3.3333333333333299</v>
      </c>
      <c r="M5231">
        <v>5.3045799999992399E-2</v>
      </c>
      <c r="N5231" t="s">
        <v>74</v>
      </c>
      <c r="O5231">
        <v>10</v>
      </c>
      <c r="P5231">
        <v>0.7</v>
      </c>
      <c r="Q5231">
        <v>2</v>
      </c>
      <c r="R5231">
        <v>0.7</v>
      </c>
      <c r="S5231" t="s">
        <v>337</v>
      </c>
      <c r="T5231">
        <v>4</v>
      </c>
      <c r="U5231" t="s">
        <v>355</v>
      </c>
      <c r="V5231">
        <v>2195.65061708443</v>
      </c>
      <c r="W5231">
        <v>2195.65061708443</v>
      </c>
      <c r="X5231">
        <v>2195.65061708443</v>
      </c>
      <c r="Y5231">
        <v>26.915084799999899</v>
      </c>
      <c r="Z5231">
        <f t="shared" si="162"/>
        <v>-0.18785263082149084</v>
      </c>
      <c r="AA5231">
        <f t="shared" si="163"/>
        <v>1.9708576210762151E-3</v>
      </c>
    </row>
    <row r="5232" spans="1:27" x14ac:dyDescent="0.3">
      <c r="A5232" t="s">
        <v>74</v>
      </c>
      <c r="B5232">
        <v>10</v>
      </c>
      <c r="C5232">
        <v>0.7</v>
      </c>
      <c r="D5232">
        <v>2</v>
      </c>
      <c r="E5232">
        <v>0.7</v>
      </c>
      <c r="F5232" t="s">
        <v>337</v>
      </c>
      <c r="G5232">
        <v>4</v>
      </c>
      <c r="H5232">
        <v>1783.19187230029</v>
      </c>
      <c r="I5232" t="s">
        <v>5</v>
      </c>
      <c r="J5232">
        <v>3</v>
      </c>
      <c r="K5232">
        <v>6</v>
      </c>
      <c r="L5232">
        <v>3.3333333333333299</v>
      </c>
      <c r="M5232">
        <v>5.1051399999991497E-2</v>
      </c>
      <c r="N5232" t="s">
        <v>74</v>
      </c>
      <c r="O5232">
        <v>10</v>
      </c>
      <c r="P5232">
        <v>0.7</v>
      </c>
      <c r="Q5232">
        <v>2</v>
      </c>
      <c r="R5232">
        <v>0.7</v>
      </c>
      <c r="S5232" t="s">
        <v>337</v>
      </c>
      <c r="T5232">
        <v>4</v>
      </c>
      <c r="U5232" t="s">
        <v>355</v>
      </c>
      <c r="V5232">
        <v>2195.65061708443</v>
      </c>
      <c r="W5232">
        <v>2195.65061708443</v>
      </c>
      <c r="X5232">
        <v>2195.65061708443</v>
      </c>
      <c r="Y5232">
        <v>26.915084799999899</v>
      </c>
      <c r="Z5232">
        <f t="shared" si="162"/>
        <v>-0.18785263082149084</v>
      </c>
      <c r="AA5232">
        <f t="shared" si="163"/>
        <v>1.8967579102701429E-3</v>
      </c>
    </row>
    <row r="5233" spans="1:27" x14ac:dyDescent="0.3">
      <c r="A5233" t="s">
        <v>74</v>
      </c>
      <c r="B5233">
        <v>10</v>
      </c>
      <c r="C5233">
        <v>0.7</v>
      </c>
      <c r="D5233">
        <v>2</v>
      </c>
      <c r="E5233">
        <v>0.7</v>
      </c>
      <c r="F5233" t="s">
        <v>337</v>
      </c>
      <c r="G5233">
        <v>4</v>
      </c>
      <c r="H5233">
        <v>1783.19187230029</v>
      </c>
      <c r="I5233" t="s">
        <v>9</v>
      </c>
      <c r="J5233">
        <v>4</v>
      </c>
      <c r="K5233">
        <v>6</v>
      </c>
      <c r="L5233">
        <v>3.3333333333333299</v>
      </c>
      <c r="M5233">
        <v>4.8938100000000803E-2</v>
      </c>
      <c r="N5233" t="s">
        <v>74</v>
      </c>
      <c r="O5233">
        <v>10</v>
      </c>
      <c r="P5233">
        <v>0.7</v>
      </c>
      <c r="Q5233">
        <v>2</v>
      </c>
      <c r="R5233">
        <v>0.7</v>
      </c>
      <c r="S5233" t="s">
        <v>337</v>
      </c>
      <c r="T5233">
        <v>4</v>
      </c>
      <c r="U5233" t="s">
        <v>355</v>
      </c>
      <c r="V5233">
        <v>2195.65061708443</v>
      </c>
      <c r="W5233">
        <v>2195.65061708443</v>
      </c>
      <c r="X5233">
        <v>2195.65061708443</v>
      </c>
      <c r="Y5233">
        <v>26.915084799999899</v>
      </c>
      <c r="Z5233">
        <f t="shared" si="162"/>
        <v>-0.18785263082149084</v>
      </c>
      <c r="AA5233">
        <f t="shared" si="163"/>
        <v>1.818240602385209E-3</v>
      </c>
    </row>
    <row r="5234" spans="1:27" x14ac:dyDescent="0.3">
      <c r="A5234" t="s">
        <v>74</v>
      </c>
      <c r="B5234">
        <v>10</v>
      </c>
      <c r="C5234">
        <v>0.7</v>
      </c>
      <c r="D5234">
        <v>2</v>
      </c>
      <c r="E5234">
        <v>0.7</v>
      </c>
      <c r="F5234" t="s">
        <v>337</v>
      </c>
      <c r="G5234">
        <v>4</v>
      </c>
      <c r="H5234">
        <v>1783.19187230029</v>
      </c>
      <c r="I5234" t="s">
        <v>13</v>
      </c>
      <c r="J5234">
        <v>5</v>
      </c>
      <c r="K5234">
        <v>6</v>
      </c>
      <c r="L5234">
        <v>3.3333333333333299</v>
      </c>
      <c r="M5234">
        <v>4.7768199999993002E-2</v>
      </c>
      <c r="N5234" t="s">
        <v>74</v>
      </c>
      <c r="O5234">
        <v>10</v>
      </c>
      <c r="P5234">
        <v>0.7</v>
      </c>
      <c r="Q5234">
        <v>2</v>
      </c>
      <c r="R5234">
        <v>0.7</v>
      </c>
      <c r="S5234" t="s">
        <v>337</v>
      </c>
      <c r="T5234">
        <v>4</v>
      </c>
      <c r="U5234" t="s">
        <v>355</v>
      </c>
      <c r="V5234">
        <v>2195.65061708443</v>
      </c>
      <c r="W5234">
        <v>2195.65061708443</v>
      </c>
      <c r="X5234">
        <v>2195.65061708443</v>
      </c>
      <c r="Y5234">
        <v>26.915084799999899</v>
      </c>
      <c r="Z5234">
        <f t="shared" si="162"/>
        <v>-0.18785263082149084</v>
      </c>
      <c r="AA5234">
        <f t="shared" si="163"/>
        <v>1.7747742708205468E-3</v>
      </c>
    </row>
    <row r="5235" spans="1:27" x14ac:dyDescent="0.3">
      <c r="A5235" t="s">
        <v>251</v>
      </c>
      <c r="B5235">
        <v>30</v>
      </c>
      <c r="C5235">
        <v>0.7</v>
      </c>
      <c r="D5235">
        <v>4</v>
      </c>
      <c r="E5235">
        <v>0.7</v>
      </c>
      <c r="F5235" t="s">
        <v>337</v>
      </c>
      <c r="G5235">
        <v>1</v>
      </c>
      <c r="H5235">
        <v>2688.1826230257002</v>
      </c>
      <c r="I5235" t="s">
        <v>12</v>
      </c>
      <c r="J5235">
        <v>4</v>
      </c>
      <c r="K5235">
        <v>9</v>
      </c>
      <c r="L5235">
        <v>6.6666666666666599</v>
      </c>
      <c r="M5235">
        <v>2.6742618999996899</v>
      </c>
      <c r="N5235" t="s">
        <v>251</v>
      </c>
      <c r="O5235">
        <v>30</v>
      </c>
      <c r="P5235">
        <v>0.7</v>
      </c>
      <c r="Q5235">
        <v>4</v>
      </c>
      <c r="R5235">
        <v>0.7</v>
      </c>
      <c r="S5235" t="s">
        <v>337</v>
      </c>
      <c r="T5235">
        <v>1</v>
      </c>
      <c r="U5235" t="s">
        <v>355</v>
      </c>
      <c r="V5235">
        <v>3310.0625258536602</v>
      </c>
      <c r="W5235">
        <v>3312.1412816696802</v>
      </c>
      <c r="X5235">
        <v>3410.8693430029298</v>
      </c>
      <c r="Y5235">
        <v>1333.1420450000001</v>
      </c>
      <c r="Z5235">
        <f t="shared" si="162"/>
        <v>-0.1878755757544423</v>
      </c>
      <c r="AA5235">
        <f t="shared" si="163"/>
        <v>2.0059842160328007E-3</v>
      </c>
    </row>
    <row r="5236" spans="1:27" x14ac:dyDescent="0.3">
      <c r="A5236" t="s">
        <v>175</v>
      </c>
      <c r="B5236">
        <v>20</v>
      </c>
      <c r="C5236">
        <v>0.7</v>
      </c>
      <c r="D5236">
        <v>4</v>
      </c>
      <c r="E5236">
        <v>0.7</v>
      </c>
      <c r="F5236" t="s">
        <v>337</v>
      </c>
      <c r="G5236">
        <v>5</v>
      </c>
      <c r="H5236">
        <v>1703.17207377762</v>
      </c>
      <c r="I5236" t="s">
        <v>16</v>
      </c>
      <c r="J5236">
        <v>5</v>
      </c>
      <c r="K5236">
        <v>9</v>
      </c>
      <c r="L5236">
        <v>6.6666666666666599</v>
      </c>
      <c r="M5236">
        <v>0.37725120000004603</v>
      </c>
      <c r="N5236" t="s">
        <v>175</v>
      </c>
      <c r="O5236">
        <v>20</v>
      </c>
      <c r="P5236">
        <v>0.7</v>
      </c>
      <c r="Q5236">
        <v>4</v>
      </c>
      <c r="R5236">
        <v>0.7</v>
      </c>
      <c r="S5236" t="s">
        <v>337</v>
      </c>
      <c r="T5236">
        <v>5</v>
      </c>
      <c r="U5236" t="s">
        <v>355</v>
      </c>
      <c r="V5236">
        <v>2097.3848436793901</v>
      </c>
      <c r="W5236">
        <v>2113.3877557825199</v>
      </c>
      <c r="X5236">
        <v>2199.2187117222002</v>
      </c>
      <c r="Y5236">
        <v>155.742300599999</v>
      </c>
      <c r="Z5236">
        <f t="shared" si="162"/>
        <v>-0.1879544286256081</v>
      </c>
      <c r="AA5236">
        <f t="shared" si="163"/>
        <v>2.4222783312348763E-3</v>
      </c>
    </row>
    <row r="5237" spans="1:27" x14ac:dyDescent="0.3">
      <c r="A5237" t="s">
        <v>91</v>
      </c>
      <c r="B5237">
        <v>10</v>
      </c>
      <c r="C5237">
        <v>0.7</v>
      </c>
      <c r="D5237">
        <v>4</v>
      </c>
      <c r="E5237">
        <v>0.7</v>
      </c>
      <c r="F5237" t="s">
        <v>337</v>
      </c>
      <c r="G5237">
        <v>1</v>
      </c>
      <c r="H5237">
        <v>1992.13515923197</v>
      </c>
      <c r="I5237" t="s">
        <v>8</v>
      </c>
      <c r="J5237">
        <v>3</v>
      </c>
      <c r="K5237">
        <v>9</v>
      </c>
      <c r="L5237">
        <v>6.6666666666666599</v>
      </c>
      <c r="M5237">
        <v>9.7193900000000596E-2</v>
      </c>
      <c r="N5237" t="s">
        <v>91</v>
      </c>
      <c r="O5237">
        <v>10</v>
      </c>
      <c r="P5237">
        <v>0.7</v>
      </c>
      <c r="Q5237">
        <v>4</v>
      </c>
      <c r="R5237">
        <v>0.7</v>
      </c>
      <c r="S5237" t="s">
        <v>337</v>
      </c>
      <c r="T5237">
        <v>1</v>
      </c>
      <c r="U5237" t="s">
        <v>355</v>
      </c>
      <c r="V5237">
        <v>2453.4746215791602</v>
      </c>
      <c r="W5237">
        <v>2465.05237280954</v>
      </c>
      <c r="X5237">
        <v>2531.9524186958702</v>
      </c>
      <c r="Y5237">
        <v>49.087601799999902</v>
      </c>
      <c r="Z5237">
        <f t="shared" si="162"/>
        <v>-0.18803514749635053</v>
      </c>
      <c r="AA5237">
        <f t="shared" si="163"/>
        <v>1.9800091354228839E-3</v>
      </c>
    </row>
    <row r="5238" spans="1:27" x14ac:dyDescent="0.3">
      <c r="A5238" t="s">
        <v>151</v>
      </c>
      <c r="B5238">
        <v>20</v>
      </c>
      <c r="C5238">
        <v>0.7</v>
      </c>
      <c r="D5238">
        <v>2</v>
      </c>
      <c r="E5238">
        <v>0.7</v>
      </c>
      <c r="F5238" t="s">
        <v>337</v>
      </c>
      <c r="G5238">
        <v>1</v>
      </c>
      <c r="H5238">
        <v>2160.6599983013102</v>
      </c>
      <c r="I5238" t="s">
        <v>1</v>
      </c>
      <c r="J5238">
        <v>0</v>
      </c>
      <c r="K5238">
        <v>6</v>
      </c>
      <c r="L5238">
        <v>3.3333333333333299</v>
      </c>
      <c r="M5238">
        <v>0.67083910000007996</v>
      </c>
      <c r="N5238" t="s">
        <v>151</v>
      </c>
      <c r="O5238">
        <v>20</v>
      </c>
      <c r="P5238">
        <v>0.7</v>
      </c>
      <c r="Q5238">
        <v>2</v>
      </c>
      <c r="R5238">
        <v>0.7</v>
      </c>
      <c r="S5238" t="s">
        <v>337</v>
      </c>
      <c r="T5238">
        <v>1</v>
      </c>
      <c r="U5238" t="s">
        <v>355</v>
      </c>
      <c r="V5238">
        <v>2661.0837123555302</v>
      </c>
      <c r="W5238">
        <v>2661.0837123555302</v>
      </c>
      <c r="X5238">
        <v>2661.0837123555302</v>
      </c>
      <c r="Y5238">
        <v>356.38741370000002</v>
      </c>
      <c r="Z5238">
        <f t="shared" si="162"/>
        <v>-0.18805260117550246</v>
      </c>
      <c r="AA5238">
        <f t="shared" si="163"/>
        <v>1.8823310650492816E-3</v>
      </c>
    </row>
    <row r="5239" spans="1:27" x14ac:dyDescent="0.3">
      <c r="A5239" t="s">
        <v>151</v>
      </c>
      <c r="B5239">
        <v>20</v>
      </c>
      <c r="C5239">
        <v>0.7</v>
      </c>
      <c r="D5239">
        <v>2</v>
      </c>
      <c r="E5239">
        <v>0.7</v>
      </c>
      <c r="F5239" t="s">
        <v>337</v>
      </c>
      <c r="G5239">
        <v>1</v>
      </c>
      <c r="H5239">
        <v>2160.6599983013102</v>
      </c>
      <c r="I5239" t="s">
        <v>5</v>
      </c>
      <c r="J5239">
        <v>3</v>
      </c>
      <c r="K5239">
        <v>6</v>
      </c>
      <c r="L5239">
        <v>3.3333333333333299</v>
      </c>
      <c r="M5239">
        <v>0.65239469999994504</v>
      </c>
      <c r="N5239" t="s">
        <v>151</v>
      </c>
      <c r="O5239">
        <v>20</v>
      </c>
      <c r="P5239">
        <v>0.7</v>
      </c>
      <c r="Q5239">
        <v>2</v>
      </c>
      <c r="R5239">
        <v>0.7</v>
      </c>
      <c r="S5239" t="s">
        <v>337</v>
      </c>
      <c r="T5239">
        <v>1</v>
      </c>
      <c r="U5239" t="s">
        <v>355</v>
      </c>
      <c r="V5239">
        <v>2661.0837123555302</v>
      </c>
      <c r="W5239">
        <v>2661.0837123555302</v>
      </c>
      <c r="X5239">
        <v>2661.0837123555302</v>
      </c>
      <c r="Y5239">
        <v>356.38741370000002</v>
      </c>
      <c r="Z5239">
        <f t="shared" si="162"/>
        <v>-0.18805260117550246</v>
      </c>
      <c r="AA5239">
        <f t="shared" si="163"/>
        <v>1.8305772732735118E-3</v>
      </c>
    </row>
    <row r="5240" spans="1:27" x14ac:dyDescent="0.3">
      <c r="A5240" t="s">
        <v>151</v>
      </c>
      <c r="B5240">
        <v>20</v>
      </c>
      <c r="C5240">
        <v>0.7</v>
      </c>
      <c r="D5240">
        <v>2</v>
      </c>
      <c r="E5240">
        <v>0.7</v>
      </c>
      <c r="F5240" t="s">
        <v>337</v>
      </c>
      <c r="G5240">
        <v>1</v>
      </c>
      <c r="H5240">
        <v>2160.6599983013102</v>
      </c>
      <c r="I5240" t="s">
        <v>9</v>
      </c>
      <c r="J5240">
        <v>4</v>
      </c>
      <c r="K5240">
        <v>6</v>
      </c>
      <c r="L5240">
        <v>3.3333333333333299</v>
      </c>
      <c r="M5240">
        <v>0.71210180000002699</v>
      </c>
      <c r="N5240" t="s">
        <v>151</v>
      </c>
      <c r="O5240">
        <v>20</v>
      </c>
      <c r="P5240">
        <v>0.7</v>
      </c>
      <c r="Q5240">
        <v>2</v>
      </c>
      <c r="R5240">
        <v>0.7</v>
      </c>
      <c r="S5240" t="s">
        <v>337</v>
      </c>
      <c r="T5240">
        <v>1</v>
      </c>
      <c r="U5240" t="s">
        <v>355</v>
      </c>
      <c r="V5240">
        <v>2661.0837123555302</v>
      </c>
      <c r="W5240">
        <v>2661.0837123555302</v>
      </c>
      <c r="X5240">
        <v>2661.0837123555302</v>
      </c>
      <c r="Y5240">
        <v>356.38741370000002</v>
      </c>
      <c r="Z5240">
        <f t="shared" si="162"/>
        <v>-0.18805260117550246</v>
      </c>
      <c r="AA5240">
        <f t="shared" si="163"/>
        <v>1.9981115287069605E-3</v>
      </c>
    </row>
    <row r="5241" spans="1:27" x14ac:dyDescent="0.3">
      <c r="A5241" t="s">
        <v>151</v>
      </c>
      <c r="B5241">
        <v>20</v>
      </c>
      <c r="C5241">
        <v>0.7</v>
      </c>
      <c r="D5241">
        <v>2</v>
      </c>
      <c r="E5241">
        <v>0.7</v>
      </c>
      <c r="F5241" t="s">
        <v>337</v>
      </c>
      <c r="G5241">
        <v>1</v>
      </c>
      <c r="H5241">
        <v>2160.6599983013102</v>
      </c>
      <c r="I5241" t="s">
        <v>13</v>
      </c>
      <c r="J5241">
        <v>5</v>
      </c>
      <c r="K5241">
        <v>6</v>
      </c>
      <c r="L5241">
        <v>3.3333333333333299</v>
      </c>
      <c r="M5241">
        <v>0.67279940000003002</v>
      </c>
      <c r="N5241" t="s">
        <v>151</v>
      </c>
      <c r="O5241">
        <v>20</v>
      </c>
      <c r="P5241">
        <v>0.7</v>
      </c>
      <c r="Q5241">
        <v>2</v>
      </c>
      <c r="R5241">
        <v>0.7</v>
      </c>
      <c r="S5241" t="s">
        <v>337</v>
      </c>
      <c r="T5241">
        <v>1</v>
      </c>
      <c r="U5241" t="s">
        <v>355</v>
      </c>
      <c r="V5241">
        <v>2661.0837123555302</v>
      </c>
      <c r="W5241">
        <v>2661.0837123555302</v>
      </c>
      <c r="X5241">
        <v>2661.0837123555302</v>
      </c>
      <c r="Y5241">
        <v>356.38741370000002</v>
      </c>
      <c r="Z5241">
        <f t="shared" si="162"/>
        <v>-0.18805260117550246</v>
      </c>
      <c r="AA5241">
        <f t="shared" si="163"/>
        <v>1.8878315398825488E-3</v>
      </c>
    </row>
    <row r="5242" spans="1:27" x14ac:dyDescent="0.3">
      <c r="A5242" t="s">
        <v>191</v>
      </c>
      <c r="B5242">
        <v>30</v>
      </c>
      <c r="C5242">
        <v>0.7</v>
      </c>
      <c r="D5242">
        <v>2</v>
      </c>
      <c r="E5242">
        <v>0.3</v>
      </c>
      <c r="F5242" t="s">
        <v>337</v>
      </c>
      <c r="G5242">
        <v>1</v>
      </c>
      <c r="H5242">
        <v>2188.6640267244602</v>
      </c>
      <c r="I5242" t="s">
        <v>373</v>
      </c>
      <c r="J5242">
        <v>10</v>
      </c>
      <c r="K5242">
        <v>8</v>
      </c>
      <c r="L5242">
        <v>3.3333333333333299</v>
      </c>
      <c r="M5242">
        <v>1.75090469999997</v>
      </c>
      <c r="N5242" t="s">
        <v>190</v>
      </c>
      <c r="O5242">
        <v>30</v>
      </c>
      <c r="P5242">
        <v>0.7</v>
      </c>
      <c r="Q5242">
        <v>2</v>
      </c>
      <c r="R5242">
        <v>0.3</v>
      </c>
      <c r="S5242" t="s">
        <v>336</v>
      </c>
      <c r="T5242">
        <v>5</v>
      </c>
      <c r="U5242" t="s">
        <v>355</v>
      </c>
      <c r="V5242">
        <v>2695.6468096488202</v>
      </c>
      <c r="W5242">
        <v>2695.6468096488202</v>
      </c>
      <c r="X5242">
        <v>2695.6468096488202</v>
      </c>
      <c r="Y5242">
        <v>1052.0909772</v>
      </c>
      <c r="Z5242">
        <f t="shared" si="162"/>
        <v>-0.18807463244430303</v>
      </c>
      <c r="AA5242">
        <f t="shared" si="163"/>
        <v>1.664214158227808E-3</v>
      </c>
    </row>
    <row r="5243" spans="1:27" x14ac:dyDescent="0.3">
      <c r="A5243" t="s">
        <v>197</v>
      </c>
      <c r="B5243">
        <v>30</v>
      </c>
      <c r="C5243">
        <v>0.3</v>
      </c>
      <c r="D5243">
        <v>4</v>
      </c>
      <c r="E5243">
        <v>0.3</v>
      </c>
      <c r="F5243" t="s">
        <v>336</v>
      </c>
      <c r="G5243">
        <v>2</v>
      </c>
      <c r="H5243">
        <v>1385.8923712352901</v>
      </c>
      <c r="I5243" t="s">
        <v>1</v>
      </c>
      <c r="J5243">
        <v>0</v>
      </c>
      <c r="K5243">
        <v>6</v>
      </c>
      <c r="L5243">
        <v>6.6666666666666599</v>
      </c>
      <c r="M5243">
        <v>1.50758900000005</v>
      </c>
      <c r="N5243" t="s">
        <v>197</v>
      </c>
      <c r="O5243">
        <v>30</v>
      </c>
      <c r="P5243">
        <v>0.3</v>
      </c>
      <c r="Q5243">
        <v>4</v>
      </c>
      <c r="R5243">
        <v>0.3</v>
      </c>
      <c r="S5243" t="s">
        <v>336</v>
      </c>
      <c r="T5243">
        <v>2</v>
      </c>
      <c r="U5243" t="s">
        <v>355</v>
      </c>
      <c r="V5243">
        <v>1707.8725320471599</v>
      </c>
      <c r="W5243">
        <v>1707.8725320471599</v>
      </c>
      <c r="X5243">
        <v>1707.8725320471599</v>
      </c>
      <c r="Y5243">
        <v>797.46379429999797</v>
      </c>
      <c r="Z5243">
        <f t="shared" si="162"/>
        <v>-0.18852704447791829</v>
      </c>
      <c r="AA5243">
        <f t="shared" si="163"/>
        <v>1.8904795562830405E-3</v>
      </c>
    </row>
    <row r="5244" spans="1:27" x14ac:dyDescent="0.3">
      <c r="A5244" t="s">
        <v>197</v>
      </c>
      <c r="B5244">
        <v>30</v>
      </c>
      <c r="C5244">
        <v>0.3</v>
      </c>
      <c r="D5244">
        <v>4</v>
      </c>
      <c r="E5244">
        <v>0.3</v>
      </c>
      <c r="F5244" t="s">
        <v>336</v>
      </c>
      <c r="G5244">
        <v>2</v>
      </c>
      <c r="H5244">
        <v>1385.8923712352901</v>
      </c>
      <c r="I5244" t="s">
        <v>5</v>
      </c>
      <c r="J5244">
        <v>3</v>
      </c>
      <c r="K5244">
        <v>6</v>
      </c>
      <c r="L5244">
        <v>6.6666666666666599</v>
      </c>
      <c r="M5244">
        <v>1.5068545999999901</v>
      </c>
      <c r="N5244" t="s">
        <v>197</v>
      </c>
      <c r="O5244">
        <v>30</v>
      </c>
      <c r="P5244">
        <v>0.3</v>
      </c>
      <c r="Q5244">
        <v>4</v>
      </c>
      <c r="R5244">
        <v>0.3</v>
      </c>
      <c r="S5244" t="s">
        <v>336</v>
      </c>
      <c r="T5244">
        <v>2</v>
      </c>
      <c r="U5244" t="s">
        <v>355</v>
      </c>
      <c r="V5244">
        <v>1707.8725320471599</v>
      </c>
      <c r="W5244">
        <v>1707.8725320471599</v>
      </c>
      <c r="X5244">
        <v>1707.8725320471599</v>
      </c>
      <c r="Y5244">
        <v>797.46379429999797</v>
      </c>
      <c r="Z5244">
        <f t="shared" si="162"/>
        <v>-0.18852704447791829</v>
      </c>
      <c r="AA5244">
        <f t="shared" si="163"/>
        <v>1.8895586367311946E-3</v>
      </c>
    </row>
    <row r="5245" spans="1:27" x14ac:dyDescent="0.3">
      <c r="A5245" t="s">
        <v>197</v>
      </c>
      <c r="B5245">
        <v>30</v>
      </c>
      <c r="C5245">
        <v>0.3</v>
      </c>
      <c r="D5245">
        <v>4</v>
      </c>
      <c r="E5245">
        <v>0.3</v>
      </c>
      <c r="F5245" t="s">
        <v>336</v>
      </c>
      <c r="G5245">
        <v>2</v>
      </c>
      <c r="H5245">
        <v>1385.8923712352901</v>
      </c>
      <c r="I5245" t="s">
        <v>9</v>
      </c>
      <c r="J5245">
        <v>4</v>
      </c>
      <c r="K5245">
        <v>6</v>
      </c>
      <c r="L5245">
        <v>6.6666666666666599</v>
      </c>
      <c r="M5245">
        <v>1.5857739000000399</v>
      </c>
      <c r="N5245" t="s">
        <v>197</v>
      </c>
      <c r="O5245">
        <v>30</v>
      </c>
      <c r="P5245">
        <v>0.3</v>
      </c>
      <c r="Q5245">
        <v>4</v>
      </c>
      <c r="R5245">
        <v>0.3</v>
      </c>
      <c r="S5245" t="s">
        <v>336</v>
      </c>
      <c r="T5245">
        <v>2</v>
      </c>
      <c r="U5245" t="s">
        <v>355</v>
      </c>
      <c r="V5245">
        <v>1707.8725320471599</v>
      </c>
      <c r="W5245">
        <v>1707.8725320471599</v>
      </c>
      <c r="X5245">
        <v>1707.8725320471599</v>
      </c>
      <c r="Y5245">
        <v>797.46379429999797</v>
      </c>
      <c r="Z5245">
        <f t="shared" si="162"/>
        <v>-0.18852704447791829</v>
      </c>
      <c r="AA5245">
        <f t="shared" si="163"/>
        <v>1.9885214994519083E-3</v>
      </c>
    </row>
    <row r="5246" spans="1:27" x14ac:dyDescent="0.3">
      <c r="A5246" t="s">
        <v>197</v>
      </c>
      <c r="B5246">
        <v>30</v>
      </c>
      <c r="C5246">
        <v>0.3</v>
      </c>
      <c r="D5246">
        <v>4</v>
      </c>
      <c r="E5246">
        <v>0.3</v>
      </c>
      <c r="F5246" t="s">
        <v>336</v>
      </c>
      <c r="G5246">
        <v>2</v>
      </c>
      <c r="H5246">
        <v>1385.8923712352901</v>
      </c>
      <c r="I5246" t="s">
        <v>13</v>
      </c>
      <c r="J5246">
        <v>5</v>
      </c>
      <c r="K5246">
        <v>6</v>
      </c>
      <c r="L5246">
        <v>6.6666666666666599</v>
      </c>
      <c r="M5246">
        <v>1.5548354</v>
      </c>
      <c r="N5246" t="s">
        <v>197</v>
      </c>
      <c r="O5246">
        <v>30</v>
      </c>
      <c r="P5246">
        <v>0.3</v>
      </c>
      <c r="Q5246">
        <v>4</v>
      </c>
      <c r="R5246">
        <v>0.3</v>
      </c>
      <c r="S5246" t="s">
        <v>336</v>
      </c>
      <c r="T5246">
        <v>2</v>
      </c>
      <c r="U5246" t="s">
        <v>355</v>
      </c>
      <c r="V5246">
        <v>1707.8725320471599</v>
      </c>
      <c r="W5246">
        <v>1707.8725320471599</v>
      </c>
      <c r="X5246">
        <v>1707.8725320471599</v>
      </c>
      <c r="Y5246">
        <v>797.46379429999797</v>
      </c>
      <c r="Z5246">
        <f t="shared" si="162"/>
        <v>-0.18852704447791829</v>
      </c>
      <c r="AA5246">
        <f t="shared" si="163"/>
        <v>1.9497253807802168E-3</v>
      </c>
    </row>
    <row r="5247" spans="1:27" x14ac:dyDescent="0.3">
      <c r="A5247" t="s">
        <v>117</v>
      </c>
      <c r="B5247">
        <v>20</v>
      </c>
      <c r="C5247">
        <v>0.3</v>
      </c>
      <c r="D5247">
        <v>4</v>
      </c>
      <c r="E5247">
        <v>0.3</v>
      </c>
      <c r="F5247" t="s">
        <v>336</v>
      </c>
      <c r="G5247">
        <v>2</v>
      </c>
      <c r="H5247">
        <v>1622.3373627255</v>
      </c>
      <c r="I5247" t="s">
        <v>4</v>
      </c>
      <c r="J5247">
        <v>0</v>
      </c>
      <c r="K5247">
        <v>9</v>
      </c>
      <c r="L5247">
        <v>6.6666666666666599</v>
      </c>
      <c r="M5247">
        <v>0.74851989999999002</v>
      </c>
      <c r="N5247" t="s">
        <v>117</v>
      </c>
      <c r="O5247">
        <v>20</v>
      </c>
      <c r="P5247">
        <v>0.3</v>
      </c>
      <c r="Q5247">
        <v>4</v>
      </c>
      <c r="R5247">
        <v>0.3</v>
      </c>
      <c r="S5247" t="s">
        <v>336</v>
      </c>
      <c r="T5247">
        <v>2</v>
      </c>
      <c r="U5247" t="s">
        <v>355</v>
      </c>
      <c r="V5247">
        <v>1999.46727373729</v>
      </c>
      <c r="W5247">
        <v>1999.46727373729</v>
      </c>
      <c r="X5247">
        <v>1999.46727373729</v>
      </c>
      <c r="Y5247">
        <v>341.59212830000001</v>
      </c>
      <c r="Z5247">
        <f t="shared" si="162"/>
        <v>-0.18861519564002682</v>
      </c>
      <c r="AA5247">
        <f t="shared" si="163"/>
        <v>2.1912680005980981E-3</v>
      </c>
    </row>
    <row r="5248" spans="1:27" x14ac:dyDescent="0.3">
      <c r="A5248" t="s">
        <v>119</v>
      </c>
      <c r="B5248">
        <v>20</v>
      </c>
      <c r="C5248">
        <v>0.3</v>
      </c>
      <c r="D5248">
        <v>4</v>
      </c>
      <c r="E5248">
        <v>0.3</v>
      </c>
      <c r="F5248" t="s">
        <v>336</v>
      </c>
      <c r="G5248">
        <v>4</v>
      </c>
      <c r="H5248">
        <v>1163.18413529591</v>
      </c>
      <c r="I5248" t="s">
        <v>371</v>
      </c>
      <c r="J5248">
        <v>10</v>
      </c>
      <c r="K5248">
        <v>6</v>
      </c>
      <c r="L5248">
        <v>6.6666666666666599</v>
      </c>
      <c r="M5248">
        <v>0.64835999999999605</v>
      </c>
      <c r="N5248" t="s">
        <v>118</v>
      </c>
      <c r="O5248">
        <v>20</v>
      </c>
      <c r="P5248">
        <v>0.3</v>
      </c>
      <c r="Q5248">
        <v>4</v>
      </c>
      <c r="R5248">
        <v>0.3</v>
      </c>
      <c r="S5248" t="s">
        <v>336</v>
      </c>
      <c r="T5248">
        <v>3</v>
      </c>
      <c r="U5248" t="s">
        <v>355</v>
      </c>
      <c r="V5248">
        <v>1433.8870772712</v>
      </c>
      <c r="W5248">
        <v>1464.1973333011299</v>
      </c>
      <c r="X5248">
        <v>1466.93936244569</v>
      </c>
      <c r="Y5248">
        <v>221.49030099999899</v>
      </c>
      <c r="Z5248">
        <f t="shared" si="162"/>
        <v>-0.18878958201538371</v>
      </c>
      <c r="AA5248">
        <f t="shared" si="163"/>
        <v>2.9272613612096677E-3</v>
      </c>
    </row>
    <row r="5249" spans="1:27" x14ac:dyDescent="0.3">
      <c r="A5249" t="s">
        <v>262</v>
      </c>
      <c r="B5249">
        <v>60</v>
      </c>
      <c r="C5249">
        <v>0.3</v>
      </c>
      <c r="D5249">
        <v>2</v>
      </c>
      <c r="E5249">
        <v>0.3</v>
      </c>
      <c r="F5249" t="s">
        <v>337</v>
      </c>
      <c r="G5249">
        <v>2</v>
      </c>
      <c r="H5249">
        <v>1254.92893616073</v>
      </c>
      <c r="I5249" t="s">
        <v>1</v>
      </c>
      <c r="J5249">
        <v>0</v>
      </c>
      <c r="K5249">
        <v>6</v>
      </c>
      <c r="L5249">
        <v>3.3333333333333299</v>
      </c>
      <c r="M5249">
        <v>11.100920300000301</v>
      </c>
      <c r="N5249" t="s">
        <v>262</v>
      </c>
      <c r="O5249">
        <v>60</v>
      </c>
      <c r="P5249">
        <v>0.3</v>
      </c>
      <c r="Q5249">
        <v>2</v>
      </c>
      <c r="R5249">
        <v>0.3</v>
      </c>
      <c r="S5249" t="s">
        <v>337</v>
      </c>
      <c r="T5249">
        <v>2</v>
      </c>
      <c r="U5249" t="s">
        <v>355</v>
      </c>
      <c r="V5249">
        <v>1547.7905604007999</v>
      </c>
      <c r="W5249">
        <v>1547.7905604007999</v>
      </c>
      <c r="X5249">
        <v>90000000000</v>
      </c>
      <c r="Y5249">
        <v>1506.6018532999899</v>
      </c>
      <c r="Z5249">
        <f t="shared" si="162"/>
        <v>-0.18921269565323712</v>
      </c>
      <c r="AA5249">
        <f t="shared" si="163"/>
        <v>7.3681844182558031E-3</v>
      </c>
    </row>
    <row r="5250" spans="1:27" x14ac:dyDescent="0.3">
      <c r="A5250" t="s">
        <v>262</v>
      </c>
      <c r="B5250">
        <v>60</v>
      </c>
      <c r="C5250">
        <v>0.3</v>
      </c>
      <c r="D5250">
        <v>2</v>
      </c>
      <c r="E5250">
        <v>0.3</v>
      </c>
      <c r="F5250" t="s">
        <v>337</v>
      </c>
      <c r="G5250">
        <v>2</v>
      </c>
      <c r="H5250">
        <v>1254.92893616073</v>
      </c>
      <c r="I5250" t="s">
        <v>5</v>
      </c>
      <c r="J5250">
        <v>3</v>
      </c>
      <c r="K5250">
        <v>6</v>
      </c>
      <c r="L5250">
        <v>3.3333333333333299</v>
      </c>
      <c r="M5250">
        <v>11.007863700000501</v>
      </c>
      <c r="N5250" t="s">
        <v>262</v>
      </c>
      <c r="O5250">
        <v>60</v>
      </c>
      <c r="P5250">
        <v>0.3</v>
      </c>
      <c r="Q5250">
        <v>2</v>
      </c>
      <c r="R5250">
        <v>0.3</v>
      </c>
      <c r="S5250" t="s">
        <v>337</v>
      </c>
      <c r="T5250">
        <v>2</v>
      </c>
      <c r="U5250" t="s">
        <v>355</v>
      </c>
      <c r="V5250">
        <v>1547.7905604007999</v>
      </c>
      <c r="W5250">
        <v>1547.7905604007999</v>
      </c>
      <c r="X5250">
        <v>90000000000</v>
      </c>
      <c r="Y5250">
        <v>1506.6018532999899</v>
      </c>
      <c r="Z5250">
        <f t="shared" ref="Z5250:Z5313" si="164">(H5250-V5250)/V5250</f>
        <v>-0.18921269565323712</v>
      </c>
      <c r="AA5250">
        <f t="shared" ref="AA5250:AA5313" si="165">M5250/Y5250</f>
        <v>7.3064185311397254E-3</v>
      </c>
    </row>
    <row r="5251" spans="1:27" x14ac:dyDescent="0.3">
      <c r="A5251" t="s">
        <v>262</v>
      </c>
      <c r="B5251">
        <v>60</v>
      </c>
      <c r="C5251">
        <v>0.3</v>
      </c>
      <c r="D5251">
        <v>2</v>
      </c>
      <c r="E5251">
        <v>0.3</v>
      </c>
      <c r="F5251" t="s">
        <v>337</v>
      </c>
      <c r="G5251">
        <v>2</v>
      </c>
      <c r="H5251">
        <v>1254.92893616073</v>
      </c>
      <c r="I5251" t="s">
        <v>9</v>
      </c>
      <c r="J5251">
        <v>4</v>
      </c>
      <c r="K5251">
        <v>6</v>
      </c>
      <c r="L5251">
        <v>3.3333333333333299</v>
      </c>
      <c r="M5251">
        <v>11.630478999999401</v>
      </c>
      <c r="N5251" t="s">
        <v>262</v>
      </c>
      <c r="O5251">
        <v>60</v>
      </c>
      <c r="P5251">
        <v>0.3</v>
      </c>
      <c r="Q5251">
        <v>2</v>
      </c>
      <c r="R5251">
        <v>0.3</v>
      </c>
      <c r="S5251" t="s">
        <v>337</v>
      </c>
      <c r="T5251">
        <v>2</v>
      </c>
      <c r="U5251" t="s">
        <v>355</v>
      </c>
      <c r="V5251">
        <v>1547.7905604007999</v>
      </c>
      <c r="W5251">
        <v>1547.7905604007999</v>
      </c>
      <c r="X5251">
        <v>90000000000</v>
      </c>
      <c r="Y5251">
        <v>1506.6018532999899</v>
      </c>
      <c r="Z5251">
        <f t="shared" si="164"/>
        <v>-0.18921269565323712</v>
      </c>
      <c r="AA5251">
        <f t="shared" si="165"/>
        <v>7.7196765519201675E-3</v>
      </c>
    </row>
    <row r="5252" spans="1:27" x14ac:dyDescent="0.3">
      <c r="A5252" t="s">
        <v>262</v>
      </c>
      <c r="B5252">
        <v>60</v>
      </c>
      <c r="C5252">
        <v>0.3</v>
      </c>
      <c r="D5252">
        <v>2</v>
      </c>
      <c r="E5252">
        <v>0.3</v>
      </c>
      <c r="F5252" t="s">
        <v>337</v>
      </c>
      <c r="G5252">
        <v>2</v>
      </c>
      <c r="H5252">
        <v>1254.92893616073</v>
      </c>
      <c r="I5252" t="s">
        <v>13</v>
      </c>
      <c r="J5252">
        <v>5</v>
      </c>
      <c r="K5252">
        <v>6</v>
      </c>
      <c r="L5252">
        <v>3.3333333333333299</v>
      </c>
      <c r="M5252">
        <v>11.5141816999994</v>
      </c>
      <c r="N5252" t="s">
        <v>262</v>
      </c>
      <c r="O5252">
        <v>60</v>
      </c>
      <c r="P5252">
        <v>0.3</v>
      </c>
      <c r="Q5252">
        <v>2</v>
      </c>
      <c r="R5252">
        <v>0.3</v>
      </c>
      <c r="S5252" t="s">
        <v>337</v>
      </c>
      <c r="T5252">
        <v>2</v>
      </c>
      <c r="U5252" t="s">
        <v>355</v>
      </c>
      <c r="V5252">
        <v>1547.7905604007999</v>
      </c>
      <c r="W5252">
        <v>1547.7905604007999</v>
      </c>
      <c r="X5252">
        <v>90000000000</v>
      </c>
      <c r="Y5252">
        <v>1506.6018532999899</v>
      </c>
      <c r="Z5252">
        <f t="shared" si="164"/>
        <v>-0.18921269565323712</v>
      </c>
      <c r="AA5252">
        <f t="shared" si="165"/>
        <v>7.6424847578537604E-3</v>
      </c>
    </row>
    <row r="5253" spans="1:27" x14ac:dyDescent="0.3">
      <c r="A5253" t="s">
        <v>262</v>
      </c>
      <c r="B5253">
        <v>60</v>
      </c>
      <c r="C5253">
        <v>0.3</v>
      </c>
      <c r="D5253">
        <v>2</v>
      </c>
      <c r="E5253">
        <v>0.3</v>
      </c>
      <c r="F5253" t="s">
        <v>337</v>
      </c>
      <c r="G5253">
        <v>2</v>
      </c>
      <c r="H5253">
        <v>1254.92893616073</v>
      </c>
      <c r="I5253" t="s">
        <v>2</v>
      </c>
      <c r="J5253">
        <v>0</v>
      </c>
      <c r="K5253">
        <v>7</v>
      </c>
      <c r="L5253">
        <v>3.3333333333333299</v>
      </c>
      <c r="M5253">
        <v>13.8042860000005</v>
      </c>
      <c r="N5253" t="s">
        <v>262</v>
      </c>
      <c r="O5253">
        <v>60</v>
      </c>
      <c r="P5253">
        <v>0.3</v>
      </c>
      <c r="Q5253">
        <v>2</v>
      </c>
      <c r="R5253">
        <v>0.3</v>
      </c>
      <c r="S5253" t="s">
        <v>337</v>
      </c>
      <c r="T5253">
        <v>2</v>
      </c>
      <c r="U5253" t="s">
        <v>355</v>
      </c>
      <c r="V5253">
        <v>1547.7905604007999</v>
      </c>
      <c r="W5253">
        <v>1547.7905604007999</v>
      </c>
      <c r="X5253">
        <v>90000000000</v>
      </c>
      <c r="Y5253">
        <v>1506.6018532999899</v>
      </c>
      <c r="Z5253">
        <f t="shared" si="164"/>
        <v>-0.18921269565323712</v>
      </c>
      <c r="AA5253">
        <f t="shared" si="165"/>
        <v>9.1625308768632143E-3</v>
      </c>
    </row>
    <row r="5254" spans="1:27" x14ac:dyDescent="0.3">
      <c r="A5254" t="s">
        <v>262</v>
      </c>
      <c r="B5254">
        <v>60</v>
      </c>
      <c r="C5254">
        <v>0.3</v>
      </c>
      <c r="D5254">
        <v>2</v>
      </c>
      <c r="E5254">
        <v>0.3</v>
      </c>
      <c r="F5254" t="s">
        <v>337</v>
      </c>
      <c r="G5254">
        <v>2</v>
      </c>
      <c r="H5254">
        <v>1254.92893616073</v>
      </c>
      <c r="I5254" t="s">
        <v>6</v>
      </c>
      <c r="J5254">
        <v>3</v>
      </c>
      <c r="K5254">
        <v>7</v>
      </c>
      <c r="L5254">
        <v>3.3333333333333299</v>
      </c>
      <c r="M5254">
        <v>10.9363077999996</v>
      </c>
      <c r="N5254" t="s">
        <v>262</v>
      </c>
      <c r="O5254">
        <v>60</v>
      </c>
      <c r="P5254">
        <v>0.3</v>
      </c>
      <c r="Q5254">
        <v>2</v>
      </c>
      <c r="R5254">
        <v>0.3</v>
      </c>
      <c r="S5254" t="s">
        <v>337</v>
      </c>
      <c r="T5254">
        <v>2</v>
      </c>
      <c r="U5254" t="s">
        <v>355</v>
      </c>
      <c r="V5254">
        <v>1547.7905604007999</v>
      </c>
      <c r="W5254">
        <v>1547.7905604007999</v>
      </c>
      <c r="X5254">
        <v>90000000000</v>
      </c>
      <c r="Y5254">
        <v>1506.6018532999899</v>
      </c>
      <c r="Z5254">
        <f t="shared" si="164"/>
        <v>-0.18921269565323712</v>
      </c>
      <c r="AA5254">
        <f t="shared" si="165"/>
        <v>7.2589236340345831E-3</v>
      </c>
    </row>
    <row r="5255" spans="1:27" x14ac:dyDescent="0.3">
      <c r="A5255" t="s">
        <v>262</v>
      </c>
      <c r="B5255">
        <v>60</v>
      </c>
      <c r="C5255">
        <v>0.3</v>
      </c>
      <c r="D5255">
        <v>2</v>
      </c>
      <c r="E5255">
        <v>0.3</v>
      </c>
      <c r="F5255" t="s">
        <v>337</v>
      </c>
      <c r="G5255">
        <v>2</v>
      </c>
      <c r="H5255">
        <v>1254.92893616073</v>
      </c>
      <c r="I5255" t="s">
        <v>10</v>
      </c>
      <c r="J5255">
        <v>4</v>
      </c>
      <c r="K5255">
        <v>7</v>
      </c>
      <c r="L5255">
        <v>3.3333333333333299</v>
      </c>
      <c r="M5255">
        <v>11.6367035000002</v>
      </c>
      <c r="N5255" t="s">
        <v>262</v>
      </c>
      <c r="O5255">
        <v>60</v>
      </c>
      <c r="P5255">
        <v>0.3</v>
      </c>
      <c r="Q5255">
        <v>2</v>
      </c>
      <c r="R5255">
        <v>0.3</v>
      </c>
      <c r="S5255" t="s">
        <v>337</v>
      </c>
      <c r="T5255">
        <v>2</v>
      </c>
      <c r="U5255" t="s">
        <v>355</v>
      </c>
      <c r="V5255">
        <v>1547.7905604007999</v>
      </c>
      <c r="W5255">
        <v>1547.7905604007999</v>
      </c>
      <c r="X5255">
        <v>90000000000</v>
      </c>
      <c r="Y5255">
        <v>1506.6018532999899</v>
      </c>
      <c r="Z5255">
        <f t="shared" si="164"/>
        <v>-0.18921269565323712</v>
      </c>
      <c r="AA5255">
        <f t="shared" si="165"/>
        <v>7.7238080349574184E-3</v>
      </c>
    </row>
    <row r="5256" spans="1:27" x14ac:dyDescent="0.3">
      <c r="A5256" t="s">
        <v>262</v>
      </c>
      <c r="B5256">
        <v>60</v>
      </c>
      <c r="C5256">
        <v>0.3</v>
      </c>
      <c r="D5256">
        <v>2</v>
      </c>
      <c r="E5256">
        <v>0.3</v>
      </c>
      <c r="F5256" t="s">
        <v>337</v>
      </c>
      <c r="G5256">
        <v>2</v>
      </c>
      <c r="H5256">
        <v>1254.92893616073</v>
      </c>
      <c r="I5256" t="s">
        <v>14</v>
      </c>
      <c r="J5256">
        <v>5</v>
      </c>
      <c r="K5256">
        <v>7</v>
      </c>
      <c r="L5256">
        <v>3.3333333333333299</v>
      </c>
      <c r="M5256">
        <v>12.289142900000099</v>
      </c>
      <c r="N5256" t="s">
        <v>262</v>
      </c>
      <c r="O5256">
        <v>60</v>
      </c>
      <c r="P5256">
        <v>0.3</v>
      </c>
      <c r="Q5256">
        <v>2</v>
      </c>
      <c r="R5256">
        <v>0.3</v>
      </c>
      <c r="S5256" t="s">
        <v>337</v>
      </c>
      <c r="T5256">
        <v>2</v>
      </c>
      <c r="U5256" t="s">
        <v>355</v>
      </c>
      <c r="V5256">
        <v>1547.7905604007999</v>
      </c>
      <c r="W5256">
        <v>1547.7905604007999</v>
      </c>
      <c r="X5256">
        <v>90000000000</v>
      </c>
      <c r="Y5256">
        <v>1506.6018532999899</v>
      </c>
      <c r="Z5256">
        <f t="shared" si="164"/>
        <v>-0.18921269565323712</v>
      </c>
      <c r="AA5256">
        <f t="shared" si="165"/>
        <v>8.1568616639376475E-3</v>
      </c>
    </row>
    <row r="5257" spans="1:27" x14ac:dyDescent="0.3">
      <c r="A5257" t="s">
        <v>219</v>
      </c>
      <c r="B5257">
        <v>30</v>
      </c>
      <c r="C5257">
        <v>0.3</v>
      </c>
      <c r="D5257">
        <v>2</v>
      </c>
      <c r="E5257">
        <v>0.7</v>
      </c>
      <c r="F5257" t="s">
        <v>336</v>
      </c>
      <c r="G5257">
        <v>4</v>
      </c>
      <c r="H5257">
        <v>2985.4047222538602</v>
      </c>
      <c r="I5257" t="s">
        <v>2</v>
      </c>
      <c r="J5257">
        <v>0</v>
      </c>
      <c r="K5257">
        <v>7</v>
      </c>
      <c r="L5257">
        <v>3.3333333333333299</v>
      </c>
      <c r="M5257">
        <v>2.2625637000001002</v>
      </c>
      <c r="N5257" t="s">
        <v>219</v>
      </c>
      <c r="O5257">
        <v>30</v>
      </c>
      <c r="P5257">
        <v>0.3</v>
      </c>
      <c r="Q5257">
        <v>2</v>
      </c>
      <c r="R5257">
        <v>0.7</v>
      </c>
      <c r="S5257" t="s">
        <v>336</v>
      </c>
      <c r="T5257">
        <v>4</v>
      </c>
      <c r="U5257" t="s">
        <v>355</v>
      </c>
      <c r="V5257">
        <v>3682.5009218506002</v>
      </c>
      <c r="W5257">
        <v>3717.6199595528501</v>
      </c>
      <c r="X5257">
        <v>3771.7273856525399</v>
      </c>
      <c r="Y5257">
        <v>1047.3952624999999</v>
      </c>
      <c r="Z5257">
        <f t="shared" si="164"/>
        <v>-0.18929966737019091</v>
      </c>
      <c r="AA5257">
        <f t="shared" si="165"/>
        <v>2.16018133841817E-3</v>
      </c>
    </row>
    <row r="5258" spans="1:27" x14ac:dyDescent="0.3">
      <c r="A5258" t="s">
        <v>219</v>
      </c>
      <c r="B5258">
        <v>30</v>
      </c>
      <c r="C5258">
        <v>0.3</v>
      </c>
      <c r="D5258">
        <v>2</v>
      </c>
      <c r="E5258">
        <v>0.7</v>
      </c>
      <c r="F5258" t="s">
        <v>336</v>
      </c>
      <c r="G5258">
        <v>4</v>
      </c>
      <c r="H5258">
        <v>2985.4047222538602</v>
      </c>
      <c r="I5258" t="s">
        <v>6</v>
      </c>
      <c r="J5258">
        <v>3</v>
      </c>
      <c r="K5258">
        <v>7</v>
      </c>
      <c r="L5258">
        <v>3.3333333333333299</v>
      </c>
      <c r="M5258">
        <v>2.1717473000001002</v>
      </c>
      <c r="N5258" t="s">
        <v>219</v>
      </c>
      <c r="O5258">
        <v>30</v>
      </c>
      <c r="P5258">
        <v>0.3</v>
      </c>
      <c r="Q5258">
        <v>2</v>
      </c>
      <c r="R5258">
        <v>0.7</v>
      </c>
      <c r="S5258" t="s">
        <v>336</v>
      </c>
      <c r="T5258">
        <v>4</v>
      </c>
      <c r="U5258" t="s">
        <v>355</v>
      </c>
      <c r="V5258">
        <v>3682.5009218506002</v>
      </c>
      <c r="W5258">
        <v>3717.6199595528501</v>
      </c>
      <c r="X5258">
        <v>3771.7273856525399</v>
      </c>
      <c r="Y5258">
        <v>1047.3952624999999</v>
      </c>
      <c r="Z5258">
        <f t="shared" si="164"/>
        <v>-0.18929966737019091</v>
      </c>
      <c r="AA5258">
        <f t="shared" si="165"/>
        <v>2.0734744348722889E-3</v>
      </c>
    </row>
    <row r="5259" spans="1:27" x14ac:dyDescent="0.3">
      <c r="A5259" t="s">
        <v>219</v>
      </c>
      <c r="B5259">
        <v>30</v>
      </c>
      <c r="C5259">
        <v>0.3</v>
      </c>
      <c r="D5259">
        <v>2</v>
      </c>
      <c r="E5259">
        <v>0.7</v>
      </c>
      <c r="F5259" t="s">
        <v>336</v>
      </c>
      <c r="G5259">
        <v>4</v>
      </c>
      <c r="H5259">
        <v>2985.4047222538602</v>
      </c>
      <c r="I5259" t="s">
        <v>10</v>
      </c>
      <c r="J5259">
        <v>4</v>
      </c>
      <c r="K5259">
        <v>7</v>
      </c>
      <c r="L5259">
        <v>3.3333333333333299</v>
      </c>
      <c r="M5259">
        <v>2.1441013000000999</v>
      </c>
      <c r="N5259" t="s">
        <v>219</v>
      </c>
      <c r="O5259">
        <v>30</v>
      </c>
      <c r="P5259">
        <v>0.3</v>
      </c>
      <c r="Q5259">
        <v>2</v>
      </c>
      <c r="R5259">
        <v>0.7</v>
      </c>
      <c r="S5259" t="s">
        <v>336</v>
      </c>
      <c r="T5259">
        <v>4</v>
      </c>
      <c r="U5259" t="s">
        <v>355</v>
      </c>
      <c r="V5259">
        <v>3682.5009218506002</v>
      </c>
      <c r="W5259">
        <v>3717.6199595528501</v>
      </c>
      <c r="X5259">
        <v>3771.7273856525399</v>
      </c>
      <c r="Y5259">
        <v>1047.3952624999999</v>
      </c>
      <c r="Z5259">
        <f t="shared" si="164"/>
        <v>-0.18929966737019091</v>
      </c>
      <c r="AA5259">
        <f t="shared" si="165"/>
        <v>2.0470794329185732E-3</v>
      </c>
    </row>
    <row r="5260" spans="1:27" x14ac:dyDescent="0.3">
      <c r="A5260" t="s">
        <v>219</v>
      </c>
      <c r="B5260">
        <v>30</v>
      </c>
      <c r="C5260">
        <v>0.3</v>
      </c>
      <c r="D5260">
        <v>2</v>
      </c>
      <c r="E5260">
        <v>0.7</v>
      </c>
      <c r="F5260" t="s">
        <v>336</v>
      </c>
      <c r="G5260">
        <v>4</v>
      </c>
      <c r="H5260">
        <v>2985.4047222538602</v>
      </c>
      <c r="I5260" t="s">
        <v>14</v>
      </c>
      <c r="J5260">
        <v>5</v>
      </c>
      <c r="K5260">
        <v>7</v>
      </c>
      <c r="L5260">
        <v>3.3333333333333299</v>
      </c>
      <c r="M5260">
        <v>2.2792821999998898</v>
      </c>
      <c r="N5260" t="s">
        <v>219</v>
      </c>
      <c r="O5260">
        <v>30</v>
      </c>
      <c r="P5260">
        <v>0.3</v>
      </c>
      <c r="Q5260">
        <v>2</v>
      </c>
      <c r="R5260">
        <v>0.7</v>
      </c>
      <c r="S5260" t="s">
        <v>336</v>
      </c>
      <c r="T5260">
        <v>4</v>
      </c>
      <c r="U5260" t="s">
        <v>355</v>
      </c>
      <c r="V5260">
        <v>3682.5009218506002</v>
      </c>
      <c r="W5260">
        <v>3717.6199595528501</v>
      </c>
      <c r="X5260">
        <v>3771.7273856525399</v>
      </c>
      <c r="Y5260">
        <v>1047.3952624999999</v>
      </c>
      <c r="Z5260">
        <f t="shared" si="164"/>
        <v>-0.18929966737019091</v>
      </c>
      <c r="AA5260">
        <f t="shared" si="165"/>
        <v>2.1761433162868541E-3</v>
      </c>
    </row>
    <row r="5261" spans="1:27" x14ac:dyDescent="0.3">
      <c r="A5261" t="s">
        <v>244</v>
      </c>
      <c r="B5261">
        <v>30</v>
      </c>
      <c r="C5261">
        <v>0.3</v>
      </c>
      <c r="D5261">
        <v>4</v>
      </c>
      <c r="E5261">
        <v>0.7</v>
      </c>
      <c r="F5261" t="s">
        <v>337</v>
      </c>
      <c r="G5261">
        <v>4</v>
      </c>
      <c r="H5261">
        <v>1765.8236369616</v>
      </c>
      <c r="I5261" t="s">
        <v>1</v>
      </c>
      <c r="J5261">
        <v>0</v>
      </c>
      <c r="K5261">
        <v>6</v>
      </c>
      <c r="L5261">
        <v>6.6666666666666599</v>
      </c>
      <c r="M5261">
        <v>1.5275550000001199</v>
      </c>
      <c r="N5261" t="s">
        <v>244</v>
      </c>
      <c r="O5261">
        <v>30</v>
      </c>
      <c r="P5261">
        <v>0.3</v>
      </c>
      <c r="Q5261">
        <v>4</v>
      </c>
      <c r="R5261">
        <v>0.7</v>
      </c>
      <c r="S5261" t="s">
        <v>337</v>
      </c>
      <c r="T5261">
        <v>4</v>
      </c>
      <c r="U5261" t="s">
        <v>355</v>
      </c>
      <c r="V5261">
        <v>2178.1510967921499</v>
      </c>
      <c r="W5261">
        <v>2205.18687386082</v>
      </c>
      <c r="X5261">
        <v>2257.56005497758</v>
      </c>
      <c r="Y5261">
        <v>848.12856240000099</v>
      </c>
      <c r="Z5261">
        <f t="shared" si="164"/>
        <v>-0.18930158722129106</v>
      </c>
      <c r="AA5261">
        <f t="shared" si="165"/>
        <v>1.8010889713199901E-3</v>
      </c>
    </row>
    <row r="5262" spans="1:27" x14ac:dyDescent="0.3">
      <c r="A5262" t="s">
        <v>244</v>
      </c>
      <c r="B5262">
        <v>30</v>
      </c>
      <c r="C5262">
        <v>0.3</v>
      </c>
      <c r="D5262">
        <v>4</v>
      </c>
      <c r="E5262">
        <v>0.7</v>
      </c>
      <c r="F5262" t="s">
        <v>337</v>
      </c>
      <c r="G5262">
        <v>4</v>
      </c>
      <c r="H5262">
        <v>1765.8236369616</v>
      </c>
      <c r="I5262" t="s">
        <v>5</v>
      </c>
      <c r="J5262">
        <v>3</v>
      </c>
      <c r="K5262">
        <v>6</v>
      </c>
      <c r="L5262">
        <v>6.6666666666666599</v>
      </c>
      <c r="M5262">
        <v>1.5553967999999201</v>
      </c>
      <c r="N5262" t="s">
        <v>244</v>
      </c>
      <c r="O5262">
        <v>30</v>
      </c>
      <c r="P5262">
        <v>0.3</v>
      </c>
      <c r="Q5262">
        <v>4</v>
      </c>
      <c r="R5262">
        <v>0.7</v>
      </c>
      <c r="S5262" t="s">
        <v>337</v>
      </c>
      <c r="T5262">
        <v>4</v>
      </c>
      <c r="U5262" t="s">
        <v>355</v>
      </c>
      <c r="V5262">
        <v>2178.1510967921499</v>
      </c>
      <c r="W5262">
        <v>2205.18687386082</v>
      </c>
      <c r="X5262">
        <v>2257.56005497758</v>
      </c>
      <c r="Y5262">
        <v>848.12856240000099</v>
      </c>
      <c r="Z5262">
        <f t="shared" si="164"/>
        <v>-0.18930158722129106</v>
      </c>
      <c r="AA5262">
        <f t="shared" si="165"/>
        <v>1.8339163057998179E-3</v>
      </c>
    </row>
    <row r="5263" spans="1:27" x14ac:dyDescent="0.3">
      <c r="A5263" t="s">
        <v>244</v>
      </c>
      <c r="B5263">
        <v>30</v>
      </c>
      <c r="C5263">
        <v>0.3</v>
      </c>
      <c r="D5263">
        <v>4</v>
      </c>
      <c r="E5263">
        <v>0.7</v>
      </c>
      <c r="F5263" t="s">
        <v>337</v>
      </c>
      <c r="G5263">
        <v>4</v>
      </c>
      <c r="H5263">
        <v>1765.8236369616</v>
      </c>
      <c r="I5263" t="s">
        <v>9</v>
      </c>
      <c r="J5263">
        <v>4</v>
      </c>
      <c r="K5263">
        <v>6</v>
      </c>
      <c r="L5263">
        <v>6.6666666666666599</v>
      </c>
      <c r="M5263">
        <v>1.65433350000012</v>
      </c>
      <c r="N5263" t="s">
        <v>244</v>
      </c>
      <c r="O5263">
        <v>30</v>
      </c>
      <c r="P5263">
        <v>0.3</v>
      </c>
      <c r="Q5263">
        <v>4</v>
      </c>
      <c r="R5263">
        <v>0.7</v>
      </c>
      <c r="S5263" t="s">
        <v>337</v>
      </c>
      <c r="T5263">
        <v>4</v>
      </c>
      <c r="U5263" t="s">
        <v>355</v>
      </c>
      <c r="V5263">
        <v>2178.1510967921499</v>
      </c>
      <c r="W5263">
        <v>2205.18687386082</v>
      </c>
      <c r="X5263">
        <v>2257.56005497758</v>
      </c>
      <c r="Y5263">
        <v>848.12856240000099</v>
      </c>
      <c r="Z5263">
        <f t="shared" si="164"/>
        <v>-0.18930158722129106</v>
      </c>
      <c r="AA5263">
        <f t="shared" si="165"/>
        <v>1.9505692572347191E-3</v>
      </c>
    </row>
    <row r="5264" spans="1:27" x14ac:dyDescent="0.3">
      <c r="A5264" t="s">
        <v>244</v>
      </c>
      <c r="B5264">
        <v>30</v>
      </c>
      <c r="C5264">
        <v>0.3</v>
      </c>
      <c r="D5264">
        <v>4</v>
      </c>
      <c r="E5264">
        <v>0.7</v>
      </c>
      <c r="F5264" t="s">
        <v>337</v>
      </c>
      <c r="G5264">
        <v>4</v>
      </c>
      <c r="H5264">
        <v>1765.8236369616</v>
      </c>
      <c r="I5264" t="s">
        <v>13</v>
      </c>
      <c r="J5264">
        <v>5</v>
      </c>
      <c r="K5264">
        <v>6</v>
      </c>
      <c r="L5264">
        <v>6.6666666666666599</v>
      </c>
      <c r="M5264">
        <v>1.62687830000004</v>
      </c>
      <c r="N5264" t="s">
        <v>244</v>
      </c>
      <c r="O5264">
        <v>30</v>
      </c>
      <c r="P5264">
        <v>0.3</v>
      </c>
      <c r="Q5264">
        <v>4</v>
      </c>
      <c r="R5264">
        <v>0.7</v>
      </c>
      <c r="S5264" t="s">
        <v>337</v>
      </c>
      <c r="T5264">
        <v>4</v>
      </c>
      <c r="U5264" t="s">
        <v>355</v>
      </c>
      <c r="V5264">
        <v>2178.1510967921499</v>
      </c>
      <c r="W5264">
        <v>2205.18687386082</v>
      </c>
      <c r="X5264">
        <v>2257.56005497758</v>
      </c>
      <c r="Y5264">
        <v>848.12856240000099</v>
      </c>
      <c r="Z5264">
        <f t="shared" si="164"/>
        <v>-0.18930158722129106</v>
      </c>
      <c r="AA5264">
        <f t="shared" si="165"/>
        <v>1.9181977498745749E-3</v>
      </c>
    </row>
    <row r="5265" spans="1:27" x14ac:dyDescent="0.3">
      <c r="A5265" t="s">
        <v>38</v>
      </c>
      <c r="B5265">
        <v>10</v>
      </c>
      <c r="C5265">
        <v>0.3</v>
      </c>
      <c r="D5265">
        <v>4</v>
      </c>
      <c r="E5265">
        <v>0.3</v>
      </c>
      <c r="F5265" t="s">
        <v>336</v>
      </c>
      <c r="G5265">
        <v>3</v>
      </c>
      <c r="H5265">
        <v>1361.4414680790701</v>
      </c>
      <c r="I5265" t="s">
        <v>1</v>
      </c>
      <c r="J5265">
        <v>0</v>
      </c>
      <c r="K5265">
        <v>6</v>
      </c>
      <c r="L5265">
        <v>6.6666666666666599</v>
      </c>
      <c r="M5265">
        <v>0.14824280000000201</v>
      </c>
      <c r="N5265" t="s">
        <v>38</v>
      </c>
      <c r="O5265">
        <v>10</v>
      </c>
      <c r="P5265">
        <v>0.3</v>
      </c>
      <c r="Q5265">
        <v>4</v>
      </c>
      <c r="R5265">
        <v>0.3</v>
      </c>
      <c r="S5265" t="s">
        <v>336</v>
      </c>
      <c r="T5265">
        <v>3</v>
      </c>
      <c r="U5265" t="s">
        <v>355</v>
      </c>
      <c r="V5265">
        <v>1680.1732725332499</v>
      </c>
      <c r="W5265">
        <v>1680.1732725332499</v>
      </c>
      <c r="X5265">
        <v>1680.1732725332499</v>
      </c>
      <c r="Y5265">
        <v>81.255643399999997</v>
      </c>
      <c r="Z5265">
        <f t="shared" si="164"/>
        <v>-0.18970174663808209</v>
      </c>
      <c r="AA5265">
        <f t="shared" si="165"/>
        <v>1.8244000514554047E-3</v>
      </c>
    </row>
    <row r="5266" spans="1:27" x14ac:dyDescent="0.3">
      <c r="A5266" t="s">
        <v>38</v>
      </c>
      <c r="B5266">
        <v>10</v>
      </c>
      <c r="C5266">
        <v>0.3</v>
      </c>
      <c r="D5266">
        <v>4</v>
      </c>
      <c r="E5266">
        <v>0.3</v>
      </c>
      <c r="F5266" t="s">
        <v>336</v>
      </c>
      <c r="G5266">
        <v>3</v>
      </c>
      <c r="H5266">
        <v>1361.4414680790701</v>
      </c>
      <c r="I5266" t="s">
        <v>371</v>
      </c>
      <c r="J5266">
        <v>10</v>
      </c>
      <c r="K5266">
        <v>6</v>
      </c>
      <c r="L5266">
        <v>6.6666666666666599</v>
      </c>
      <c r="M5266">
        <v>0.17421970000000001</v>
      </c>
      <c r="N5266" t="s">
        <v>38</v>
      </c>
      <c r="O5266">
        <v>10</v>
      </c>
      <c r="P5266">
        <v>0.3</v>
      </c>
      <c r="Q5266">
        <v>4</v>
      </c>
      <c r="R5266">
        <v>0.3</v>
      </c>
      <c r="S5266" t="s">
        <v>336</v>
      </c>
      <c r="T5266">
        <v>3</v>
      </c>
      <c r="U5266" t="s">
        <v>355</v>
      </c>
      <c r="V5266">
        <v>1680.1732725332499</v>
      </c>
      <c r="W5266">
        <v>1680.1732725332499</v>
      </c>
      <c r="X5266">
        <v>1680.1732725332499</v>
      </c>
      <c r="Y5266">
        <v>81.255643399999997</v>
      </c>
      <c r="Z5266">
        <f t="shared" si="164"/>
        <v>-0.18970174663808209</v>
      </c>
      <c r="AA5266">
        <f t="shared" si="165"/>
        <v>2.1440935387387508E-3</v>
      </c>
    </row>
    <row r="5267" spans="1:27" x14ac:dyDescent="0.3">
      <c r="A5267" t="s">
        <v>38</v>
      </c>
      <c r="B5267">
        <v>10</v>
      </c>
      <c r="C5267">
        <v>0.3</v>
      </c>
      <c r="D5267">
        <v>4</v>
      </c>
      <c r="E5267">
        <v>0.3</v>
      </c>
      <c r="F5267" t="s">
        <v>336</v>
      </c>
      <c r="G5267">
        <v>3</v>
      </c>
      <c r="H5267">
        <v>1361.4414680790701</v>
      </c>
      <c r="I5267" t="s">
        <v>5</v>
      </c>
      <c r="J5267">
        <v>3</v>
      </c>
      <c r="K5267">
        <v>6</v>
      </c>
      <c r="L5267">
        <v>6.6666666666666599</v>
      </c>
      <c r="M5267">
        <v>0.186714300000002</v>
      </c>
      <c r="N5267" t="s">
        <v>38</v>
      </c>
      <c r="O5267">
        <v>10</v>
      </c>
      <c r="P5267">
        <v>0.3</v>
      </c>
      <c r="Q5267">
        <v>4</v>
      </c>
      <c r="R5267">
        <v>0.3</v>
      </c>
      <c r="S5267" t="s">
        <v>336</v>
      </c>
      <c r="T5267">
        <v>3</v>
      </c>
      <c r="U5267" t="s">
        <v>355</v>
      </c>
      <c r="V5267">
        <v>1680.1732725332499</v>
      </c>
      <c r="W5267">
        <v>1680.1732725332499</v>
      </c>
      <c r="X5267">
        <v>1680.1732725332499</v>
      </c>
      <c r="Y5267">
        <v>81.255643399999997</v>
      </c>
      <c r="Z5267">
        <f t="shared" si="164"/>
        <v>-0.18970174663808209</v>
      </c>
      <c r="AA5267">
        <f t="shared" si="165"/>
        <v>2.2978625506767203E-3</v>
      </c>
    </row>
    <row r="5268" spans="1:27" x14ac:dyDescent="0.3">
      <c r="A5268" t="s">
        <v>38</v>
      </c>
      <c r="B5268">
        <v>10</v>
      </c>
      <c r="C5268">
        <v>0.3</v>
      </c>
      <c r="D5268">
        <v>4</v>
      </c>
      <c r="E5268">
        <v>0.3</v>
      </c>
      <c r="F5268" t="s">
        <v>336</v>
      </c>
      <c r="G5268">
        <v>3</v>
      </c>
      <c r="H5268">
        <v>1361.4414680790701</v>
      </c>
      <c r="I5268" t="s">
        <v>9</v>
      </c>
      <c r="J5268">
        <v>4</v>
      </c>
      <c r="K5268">
        <v>6</v>
      </c>
      <c r="L5268">
        <v>6.6666666666666599</v>
      </c>
      <c r="M5268">
        <v>0.164317399999998</v>
      </c>
      <c r="N5268" t="s">
        <v>38</v>
      </c>
      <c r="O5268">
        <v>10</v>
      </c>
      <c r="P5268">
        <v>0.3</v>
      </c>
      <c r="Q5268">
        <v>4</v>
      </c>
      <c r="R5268">
        <v>0.3</v>
      </c>
      <c r="S5268" t="s">
        <v>336</v>
      </c>
      <c r="T5268">
        <v>3</v>
      </c>
      <c r="U5268" t="s">
        <v>355</v>
      </c>
      <c r="V5268">
        <v>1680.1732725332499</v>
      </c>
      <c r="W5268">
        <v>1680.1732725332499</v>
      </c>
      <c r="X5268">
        <v>1680.1732725332499</v>
      </c>
      <c r="Y5268">
        <v>81.255643399999997</v>
      </c>
      <c r="Z5268">
        <f t="shared" si="164"/>
        <v>-0.18970174663808209</v>
      </c>
      <c r="AA5268">
        <f t="shared" si="165"/>
        <v>2.0222275416749455E-3</v>
      </c>
    </row>
    <row r="5269" spans="1:27" x14ac:dyDescent="0.3">
      <c r="A5269" t="s">
        <v>38</v>
      </c>
      <c r="B5269">
        <v>10</v>
      </c>
      <c r="C5269">
        <v>0.3</v>
      </c>
      <c r="D5269">
        <v>4</v>
      </c>
      <c r="E5269">
        <v>0.3</v>
      </c>
      <c r="F5269" t="s">
        <v>336</v>
      </c>
      <c r="G5269">
        <v>3</v>
      </c>
      <c r="H5269">
        <v>1361.4414680790701</v>
      </c>
      <c r="I5269" t="s">
        <v>13</v>
      </c>
      <c r="J5269">
        <v>5</v>
      </c>
      <c r="K5269">
        <v>6</v>
      </c>
      <c r="L5269">
        <v>6.6666666666666599</v>
      </c>
      <c r="M5269">
        <v>0.160867399999997</v>
      </c>
      <c r="N5269" t="s">
        <v>38</v>
      </c>
      <c r="O5269">
        <v>10</v>
      </c>
      <c r="P5269">
        <v>0.3</v>
      </c>
      <c r="Q5269">
        <v>4</v>
      </c>
      <c r="R5269">
        <v>0.3</v>
      </c>
      <c r="S5269" t="s">
        <v>336</v>
      </c>
      <c r="T5269">
        <v>3</v>
      </c>
      <c r="U5269" t="s">
        <v>355</v>
      </c>
      <c r="V5269">
        <v>1680.1732725332499</v>
      </c>
      <c r="W5269">
        <v>1680.1732725332499</v>
      </c>
      <c r="X5269">
        <v>1680.1732725332499</v>
      </c>
      <c r="Y5269">
        <v>81.255643399999997</v>
      </c>
      <c r="Z5269">
        <f t="shared" si="164"/>
        <v>-0.18970174663808209</v>
      </c>
      <c r="AA5269">
        <f t="shared" si="165"/>
        <v>1.9797689522694372E-3</v>
      </c>
    </row>
    <row r="5270" spans="1:27" x14ac:dyDescent="0.3">
      <c r="A5270" t="s">
        <v>91</v>
      </c>
      <c r="B5270">
        <v>10</v>
      </c>
      <c r="C5270">
        <v>0.7</v>
      </c>
      <c r="D5270">
        <v>4</v>
      </c>
      <c r="E5270">
        <v>0.7</v>
      </c>
      <c r="F5270" t="s">
        <v>337</v>
      </c>
      <c r="G5270">
        <v>1</v>
      </c>
      <c r="H5270">
        <v>1986.8196737667399</v>
      </c>
      <c r="I5270" t="s">
        <v>16</v>
      </c>
      <c r="J5270">
        <v>5</v>
      </c>
      <c r="K5270">
        <v>9</v>
      </c>
      <c r="L5270">
        <v>6.6666666666666599</v>
      </c>
      <c r="M5270">
        <v>0.1053153</v>
      </c>
      <c r="N5270" t="s">
        <v>91</v>
      </c>
      <c r="O5270">
        <v>10</v>
      </c>
      <c r="P5270">
        <v>0.7</v>
      </c>
      <c r="Q5270">
        <v>4</v>
      </c>
      <c r="R5270">
        <v>0.7</v>
      </c>
      <c r="S5270" t="s">
        <v>337</v>
      </c>
      <c r="T5270">
        <v>1</v>
      </c>
      <c r="U5270" t="s">
        <v>355</v>
      </c>
      <c r="V5270">
        <v>2453.4746215791602</v>
      </c>
      <c r="W5270">
        <v>2465.05237280954</v>
      </c>
      <c r="X5270">
        <v>2531.9524186958702</v>
      </c>
      <c r="Y5270">
        <v>49.087601799999902</v>
      </c>
      <c r="Z5270">
        <f t="shared" si="164"/>
        <v>-0.19020166082340045</v>
      </c>
      <c r="AA5270">
        <f t="shared" si="165"/>
        <v>2.1454562076406065E-3</v>
      </c>
    </row>
    <row r="5271" spans="1:27" x14ac:dyDescent="0.3">
      <c r="A5271" t="s">
        <v>90</v>
      </c>
      <c r="B5271">
        <v>10</v>
      </c>
      <c r="C5271">
        <v>0.7</v>
      </c>
      <c r="D5271">
        <v>4</v>
      </c>
      <c r="E5271">
        <v>0.7</v>
      </c>
      <c r="F5271" t="s">
        <v>336</v>
      </c>
      <c r="G5271">
        <v>5</v>
      </c>
      <c r="H5271">
        <v>2554.94931884273</v>
      </c>
      <c r="I5271" t="s">
        <v>1</v>
      </c>
      <c r="J5271">
        <v>0</v>
      </c>
      <c r="K5271">
        <v>6</v>
      </c>
      <c r="L5271">
        <v>6.6666666666666599</v>
      </c>
      <c r="M5271">
        <v>8.2534999999992906E-2</v>
      </c>
      <c r="N5271" t="s">
        <v>90</v>
      </c>
      <c r="O5271">
        <v>10</v>
      </c>
      <c r="P5271">
        <v>0.7</v>
      </c>
      <c r="Q5271">
        <v>4</v>
      </c>
      <c r="R5271">
        <v>0.7</v>
      </c>
      <c r="S5271" t="s">
        <v>336</v>
      </c>
      <c r="T5271">
        <v>5</v>
      </c>
      <c r="U5271" t="s">
        <v>355</v>
      </c>
      <c r="V5271">
        <v>3156.2474649849401</v>
      </c>
      <c r="W5271">
        <v>3282.0111847185799</v>
      </c>
      <c r="X5271">
        <v>3409.8274513534102</v>
      </c>
      <c r="Y5271">
        <v>38.443445599999897</v>
      </c>
      <c r="Z5271">
        <f t="shared" si="164"/>
        <v>-0.19051045674109685</v>
      </c>
      <c r="AA5271">
        <f t="shared" si="165"/>
        <v>2.1469199420562119E-3</v>
      </c>
    </row>
    <row r="5272" spans="1:27" x14ac:dyDescent="0.3">
      <c r="A5272" t="s">
        <v>90</v>
      </c>
      <c r="B5272">
        <v>10</v>
      </c>
      <c r="C5272">
        <v>0.7</v>
      </c>
      <c r="D5272">
        <v>4</v>
      </c>
      <c r="E5272">
        <v>0.7</v>
      </c>
      <c r="F5272" t="s">
        <v>336</v>
      </c>
      <c r="G5272">
        <v>5</v>
      </c>
      <c r="H5272">
        <v>2554.94931884273</v>
      </c>
      <c r="I5272" t="s">
        <v>371</v>
      </c>
      <c r="J5272">
        <v>10</v>
      </c>
      <c r="K5272">
        <v>6</v>
      </c>
      <c r="L5272">
        <v>6.6666666666666599</v>
      </c>
      <c r="M5272">
        <v>9.1089500000002405E-2</v>
      </c>
      <c r="N5272" t="s">
        <v>90</v>
      </c>
      <c r="O5272">
        <v>10</v>
      </c>
      <c r="P5272">
        <v>0.7</v>
      </c>
      <c r="Q5272">
        <v>4</v>
      </c>
      <c r="R5272">
        <v>0.7</v>
      </c>
      <c r="S5272" t="s">
        <v>336</v>
      </c>
      <c r="T5272">
        <v>5</v>
      </c>
      <c r="U5272" t="s">
        <v>355</v>
      </c>
      <c r="V5272">
        <v>3156.2474649849401</v>
      </c>
      <c r="W5272">
        <v>3282.0111847185799</v>
      </c>
      <c r="X5272">
        <v>3409.8274513534102</v>
      </c>
      <c r="Y5272">
        <v>38.443445599999897</v>
      </c>
      <c r="Z5272">
        <f t="shared" si="164"/>
        <v>-0.19051045674109685</v>
      </c>
      <c r="AA5272">
        <f t="shared" si="165"/>
        <v>2.3694416194578213E-3</v>
      </c>
    </row>
    <row r="5273" spans="1:27" x14ac:dyDescent="0.3">
      <c r="A5273" t="s">
        <v>90</v>
      </c>
      <c r="B5273">
        <v>10</v>
      </c>
      <c r="C5273">
        <v>0.7</v>
      </c>
      <c r="D5273">
        <v>4</v>
      </c>
      <c r="E5273">
        <v>0.7</v>
      </c>
      <c r="F5273" t="s">
        <v>336</v>
      </c>
      <c r="G5273">
        <v>5</v>
      </c>
      <c r="H5273">
        <v>2554.94931884273</v>
      </c>
      <c r="I5273" t="s">
        <v>5</v>
      </c>
      <c r="J5273">
        <v>3</v>
      </c>
      <c r="K5273">
        <v>6</v>
      </c>
      <c r="L5273">
        <v>6.6666666666666599</v>
      </c>
      <c r="M5273">
        <v>7.1506299999995804E-2</v>
      </c>
      <c r="N5273" t="s">
        <v>90</v>
      </c>
      <c r="O5273">
        <v>10</v>
      </c>
      <c r="P5273">
        <v>0.7</v>
      </c>
      <c r="Q5273">
        <v>4</v>
      </c>
      <c r="R5273">
        <v>0.7</v>
      </c>
      <c r="S5273" t="s">
        <v>336</v>
      </c>
      <c r="T5273">
        <v>5</v>
      </c>
      <c r="U5273" t="s">
        <v>355</v>
      </c>
      <c r="V5273">
        <v>3156.2474649849401</v>
      </c>
      <c r="W5273">
        <v>3282.0111847185799</v>
      </c>
      <c r="X5273">
        <v>3409.8274513534102</v>
      </c>
      <c r="Y5273">
        <v>38.443445599999897</v>
      </c>
      <c r="Z5273">
        <f t="shared" si="164"/>
        <v>-0.19051045674109685</v>
      </c>
      <c r="AA5273">
        <f t="shared" si="165"/>
        <v>1.8600387890308145E-3</v>
      </c>
    </row>
    <row r="5274" spans="1:27" x14ac:dyDescent="0.3">
      <c r="A5274" t="s">
        <v>90</v>
      </c>
      <c r="B5274">
        <v>10</v>
      </c>
      <c r="C5274">
        <v>0.7</v>
      </c>
      <c r="D5274">
        <v>4</v>
      </c>
      <c r="E5274">
        <v>0.7</v>
      </c>
      <c r="F5274" t="s">
        <v>336</v>
      </c>
      <c r="G5274">
        <v>5</v>
      </c>
      <c r="H5274">
        <v>2554.94931884273</v>
      </c>
      <c r="I5274" t="s">
        <v>9</v>
      </c>
      <c r="J5274">
        <v>4</v>
      </c>
      <c r="K5274">
        <v>6</v>
      </c>
      <c r="L5274">
        <v>6.6666666666666599</v>
      </c>
      <c r="M5274">
        <v>7.6440800000000295E-2</v>
      </c>
      <c r="N5274" t="s">
        <v>90</v>
      </c>
      <c r="O5274">
        <v>10</v>
      </c>
      <c r="P5274">
        <v>0.7</v>
      </c>
      <c r="Q5274">
        <v>4</v>
      </c>
      <c r="R5274">
        <v>0.7</v>
      </c>
      <c r="S5274" t="s">
        <v>336</v>
      </c>
      <c r="T5274">
        <v>5</v>
      </c>
      <c r="U5274" t="s">
        <v>355</v>
      </c>
      <c r="V5274">
        <v>3156.2474649849401</v>
      </c>
      <c r="W5274">
        <v>3282.0111847185799</v>
      </c>
      <c r="X5274">
        <v>3409.8274513534102</v>
      </c>
      <c r="Y5274">
        <v>38.443445599999897</v>
      </c>
      <c r="Z5274">
        <f t="shared" si="164"/>
        <v>-0.19051045674109685</v>
      </c>
      <c r="AA5274">
        <f t="shared" si="165"/>
        <v>1.9883961701913757E-3</v>
      </c>
    </row>
    <row r="5275" spans="1:27" x14ac:dyDescent="0.3">
      <c r="A5275" t="s">
        <v>90</v>
      </c>
      <c r="B5275">
        <v>10</v>
      </c>
      <c r="C5275">
        <v>0.7</v>
      </c>
      <c r="D5275">
        <v>4</v>
      </c>
      <c r="E5275">
        <v>0.7</v>
      </c>
      <c r="F5275" t="s">
        <v>336</v>
      </c>
      <c r="G5275">
        <v>5</v>
      </c>
      <c r="H5275">
        <v>2554.94931884273</v>
      </c>
      <c r="I5275" t="s">
        <v>13</v>
      </c>
      <c r="J5275">
        <v>5</v>
      </c>
      <c r="K5275">
        <v>6</v>
      </c>
      <c r="L5275">
        <v>6.6666666666666599</v>
      </c>
      <c r="M5275">
        <v>8.7173199999995094E-2</v>
      </c>
      <c r="N5275" t="s">
        <v>90</v>
      </c>
      <c r="O5275">
        <v>10</v>
      </c>
      <c r="P5275">
        <v>0.7</v>
      </c>
      <c r="Q5275">
        <v>4</v>
      </c>
      <c r="R5275">
        <v>0.7</v>
      </c>
      <c r="S5275" t="s">
        <v>336</v>
      </c>
      <c r="T5275">
        <v>5</v>
      </c>
      <c r="U5275" t="s">
        <v>355</v>
      </c>
      <c r="V5275">
        <v>3156.2474649849401</v>
      </c>
      <c r="W5275">
        <v>3282.0111847185799</v>
      </c>
      <c r="X5275">
        <v>3409.8274513534102</v>
      </c>
      <c r="Y5275">
        <v>38.443445599999897</v>
      </c>
      <c r="Z5275">
        <f t="shared" si="164"/>
        <v>-0.19051045674109685</v>
      </c>
      <c r="AA5275">
        <f t="shared" si="165"/>
        <v>2.2675698975326846E-3</v>
      </c>
    </row>
    <row r="5276" spans="1:27" x14ac:dyDescent="0.3">
      <c r="A5276" t="s">
        <v>241</v>
      </c>
      <c r="B5276">
        <v>30</v>
      </c>
      <c r="C5276">
        <v>0.3</v>
      </c>
      <c r="D5276">
        <v>4</v>
      </c>
      <c r="E5276">
        <v>0.7</v>
      </c>
      <c r="F5276" t="s">
        <v>337</v>
      </c>
      <c r="G5276">
        <v>1</v>
      </c>
      <c r="H5276">
        <v>1931.31292843449</v>
      </c>
      <c r="I5276" t="s">
        <v>1</v>
      </c>
      <c r="J5276">
        <v>0</v>
      </c>
      <c r="K5276">
        <v>6</v>
      </c>
      <c r="L5276">
        <v>6.6666666666666599</v>
      </c>
      <c r="M5276">
        <v>2.0299748000002098</v>
      </c>
      <c r="N5276" t="s">
        <v>241</v>
      </c>
      <c r="O5276">
        <v>30</v>
      </c>
      <c r="P5276">
        <v>0.3</v>
      </c>
      <c r="Q5276">
        <v>4</v>
      </c>
      <c r="R5276">
        <v>0.7</v>
      </c>
      <c r="S5276" t="s">
        <v>337</v>
      </c>
      <c r="T5276">
        <v>1</v>
      </c>
      <c r="U5276" t="s">
        <v>355</v>
      </c>
      <c r="V5276">
        <v>2385.9437664246898</v>
      </c>
      <c r="W5276">
        <v>2392.1172531606499</v>
      </c>
      <c r="X5276">
        <v>2569.1711087786898</v>
      </c>
      <c r="Y5276">
        <v>1130.7928227999901</v>
      </c>
      <c r="Z5276">
        <f t="shared" si="164"/>
        <v>-0.19054549582761501</v>
      </c>
      <c r="AA5276">
        <f t="shared" si="165"/>
        <v>1.7951783554601348E-3</v>
      </c>
    </row>
    <row r="5277" spans="1:27" x14ac:dyDescent="0.3">
      <c r="A5277" t="s">
        <v>241</v>
      </c>
      <c r="B5277">
        <v>30</v>
      </c>
      <c r="C5277">
        <v>0.3</v>
      </c>
      <c r="D5277">
        <v>4</v>
      </c>
      <c r="E5277">
        <v>0.7</v>
      </c>
      <c r="F5277" t="s">
        <v>337</v>
      </c>
      <c r="G5277">
        <v>1</v>
      </c>
      <c r="H5277">
        <v>1931.31292843449</v>
      </c>
      <c r="I5277" t="s">
        <v>5</v>
      </c>
      <c r="J5277">
        <v>3</v>
      </c>
      <c r="K5277">
        <v>6</v>
      </c>
      <c r="L5277">
        <v>6.6666666666666599</v>
      </c>
      <c r="M5277">
        <v>2.0690344999998098</v>
      </c>
      <c r="N5277" t="s">
        <v>241</v>
      </c>
      <c r="O5277">
        <v>30</v>
      </c>
      <c r="P5277">
        <v>0.3</v>
      </c>
      <c r="Q5277">
        <v>4</v>
      </c>
      <c r="R5277">
        <v>0.7</v>
      </c>
      <c r="S5277" t="s">
        <v>337</v>
      </c>
      <c r="T5277">
        <v>1</v>
      </c>
      <c r="U5277" t="s">
        <v>355</v>
      </c>
      <c r="V5277">
        <v>2385.9437664246898</v>
      </c>
      <c r="W5277">
        <v>2392.1172531606499</v>
      </c>
      <c r="X5277">
        <v>2569.1711087786898</v>
      </c>
      <c r="Y5277">
        <v>1130.7928227999901</v>
      </c>
      <c r="Z5277">
        <f t="shared" si="164"/>
        <v>-0.19054549582761501</v>
      </c>
      <c r="AA5277">
        <f t="shared" si="165"/>
        <v>1.8297202266252552E-3</v>
      </c>
    </row>
    <row r="5278" spans="1:27" x14ac:dyDescent="0.3">
      <c r="A5278" t="s">
        <v>241</v>
      </c>
      <c r="B5278">
        <v>30</v>
      </c>
      <c r="C5278">
        <v>0.3</v>
      </c>
      <c r="D5278">
        <v>4</v>
      </c>
      <c r="E5278">
        <v>0.7</v>
      </c>
      <c r="F5278" t="s">
        <v>337</v>
      </c>
      <c r="G5278">
        <v>1</v>
      </c>
      <c r="H5278">
        <v>1931.31292843449</v>
      </c>
      <c r="I5278" t="s">
        <v>9</v>
      </c>
      <c r="J5278">
        <v>4</v>
      </c>
      <c r="K5278">
        <v>6</v>
      </c>
      <c r="L5278">
        <v>6.6666666666666599</v>
      </c>
      <c r="M5278">
        <v>2.17141989999981</v>
      </c>
      <c r="N5278" t="s">
        <v>241</v>
      </c>
      <c r="O5278">
        <v>30</v>
      </c>
      <c r="P5278">
        <v>0.3</v>
      </c>
      <c r="Q5278">
        <v>4</v>
      </c>
      <c r="R5278">
        <v>0.7</v>
      </c>
      <c r="S5278" t="s">
        <v>337</v>
      </c>
      <c r="T5278">
        <v>1</v>
      </c>
      <c r="U5278" t="s">
        <v>355</v>
      </c>
      <c r="V5278">
        <v>2385.9437664246898</v>
      </c>
      <c r="W5278">
        <v>2392.1172531606499</v>
      </c>
      <c r="X5278">
        <v>2569.1711087786898</v>
      </c>
      <c r="Y5278">
        <v>1130.7928227999901</v>
      </c>
      <c r="Z5278">
        <f t="shared" si="164"/>
        <v>-0.19054549582761501</v>
      </c>
      <c r="AA5278">
        <f t="shared" si="165"/>
        <v>1.9202632491273617E-3</v>
      </c>
    </row>
    <row r="5279" spans="1:27" x14ac:dyDescent="0.3">
      <c r="A5279" t="s">
        <v>241</v>
      </c>
      <c r="B5279">
        <v>30</v>
      </c>
      <c r="C5279">
        <v>0.3</v>
      </c>
      <c r="D5279">
        <v>4</v>
      </c>
      <c r="E5279">
        <v>0.7</v>
      </c>
      <c r="F5279" t="s">
        <v>337</v>
      </c>
      <c r="G5279">
        <v>1</v>
      </c>
      <c r="H5279">
        <v>1931.31292843449</v>
      </c>
      <c r="I5279" t="s">
        <v>13</v>
      </c>
      <c r="J5279">
        <v>5</v>
      </c>
      <c r="K5279">
        <v>6</v>
      </c>
      <c r="L5279">
        <v>6.6666666666666599</v>
      </c>
      <c r="M5279">
        <v>2.1395247000000301</v>
      </c>
      <c r="N5279" t="s">
        <v>241</v>
      </c>
      <c r="O5279">
        <v>30</v>
      </c>
      <c r="P5279">
        <v>0.3</v>
      </c>
      <c r="Q5279">
        <v>4</v>
      </c>
      <c r="R5279">
        <v>0.7</v>
      </c>
      <c r="S5279" t="s">
        <v>337</v>
      </c>
      <c r="T5279">
        <v>1</v>
      </c>
      <c r="U5279" t="s">
        <v>355</v>
      </c>
      <c r="V5279">
        <v>2385.9437664246898</v>
      </c>
      <c r="W5279">
        <v>2392.1172531606499</v>
      </c>
      <c r="X5279">
        <v>2569.1711087786898</v>
      </c>
      <c r="Y5279">
        <v>1130.7928227999901</v>
      </c>
      <c r="Z5279">
        <f t="shared" si="164"/>
        <v>-0.19054549582761501</v>
      </c>
      <c r="AA5279">
        <f t="shared" si="165"/>
        <v>1.8920571981543787E-3</v>
      </c>
    </row>
    <row r="5280" spans="1:27" x14ac:dyDescent="0.3">
      <c r="A5280" t="s">
        <v>42</v>
      </c>
      <c r="B5280">
        <v>10</v>
      </c>
      <c r="C5280">
        <v>0.3</v>
      </c>
      <c r="D5280">
        <v>4</v>
      </c>
      <c r="E5280">
        <v>0.3</v>
      </c>
      <c r="F5280" t="s">
        <v>337</v>
      </c>
      <c r="G5280">
        <v>2</v>
      </c>
      <c r="H5280">
        <v>955.47755912171999</v>
      </c>
      <c r="I5280" t="s">
        <v>2</v>
      </c>
      <c r="J5280">
        <v>0</v>
      </c>
      <c r="K5280">
        <v>7</v>
      </c>
      <c r="L5280">
        <v>6.6666666666666599</v>
      </c>
      <c r="M5280">
        <v>9.7649199999999298E-2</v>
      </c>
      <c r="N5280" t="s">
        <v>42</v>
      </c>
      <c r="O5280">
        <v>10</v>
      </c>
      <c r="P5280">
        <v>0.3</v>
      </c>
      <c r="Q5280">
        <v>4</v>
      </c>
      <c r="R5280">
        <v>0.3</v>
      </c>
      <c r="S5280" t="s">
        <v>337</v>
      </c>
      <c r="T5280">
        <v>2</v>
      </c>
      <c r="U5280" t="s">
        <v>355</v>
      </c>
      <c r="V5280">
        <v>1180.44673740545</v>
      </c>
      <c r="W5280">
        <v>1183.61021003007</v>
      </c>
      <c r="X5280">
        <v>1265.18587434854</v>
      </c>
      <c r="Y5280">
        <v>56.514528200000001</v>
      </c>
      <c r="Z5280">
        <f t="shared" si="164"/>
        <v>-0.19057969424202786</v>
      </c>
      <c r="AA5280">
        <f t="shared" si="165"/>
        <v>1.7278601292472489E-3</v>
      </c>
    </row>
    <row r="5281" spans="1:27" x14ac:dyDescent="0.3">
      <c r="A5281" t="s">
        <v>42</v>
      </c>
      <c r="B5281">
        <v>10</v>
      </c>
      <c r="C5281">
        <v>0.3</v>
      </c>
      <c r="D5281">
        <v>4</v>
      </c>
      <c r="E5281">
        <v>0.3</v>
      </c>
      <c r="F5281" t="s">
        <v>337</v>
      </c>
      <c r="G5281">
        <v>2</v>
      </c>
      <c r="H5281">
        <v>955.47755912171999</v>
      </c>
      <c r="I5281" t="s">
        <v>6</v>
      </c>
      <c r="J5281">
        <v>3</v>
      </c>
      <c r="K5281">
        <v>7</v>
      </c>
      <c r="L5281">
        <v>6.6666666666666599</v>
      </c>
      <c r="M5281">
        <v>9.9409299999997799E-2</v>
      </c>
      <c r="N5281" t="s">
        <v>42</v>
      </c>
      <c r="O5281">
        <v>10</v>
      </c>
      <c r="P5281">
        <v>0.3</v>
      </c>
      <c r="Q5281">
        <v>4</v>
      </c>
      <c r="R5281">
        <v>0.3</v>
      </c>
      <c r="S5281" t="s">
        <v>337</v>
      </c>
      <c r="T5281">
        <v>2</v>
      </c>
      <c r="U5281" t="s">
        <v>355</v>
      </c>
      <c r="V5281">
        <v>1180.44673740545</v>
      </c>
      <c r="W5281">
        <v>1183.61021003007</v>
      </c>
      <c r="X5281">
        <v>1265.18587434854</v>
      </c>
      <c r="Y5281">
        <v>56.514528200000001</v>
      </c>
      <c r="Z5281">
        <f t="shared" si="164"/>
        <v>-0.19057969424202786</v>
      </c>
      <c r="AA5281">
        <f t="shared" si="165"/>
        <v>1.7590043333317218E-3</v>
      </c>
    </row>
    <row r="5282" spans="1:27" x14ac:dyDescent="0.3">
      <c r="A5282" t="s">
        <v>42</v>
      </c>
      <c r="B5282">
        <v>10</v>
      </c>
      <c r="C5282">
        <v>0.3</v>
      </c>
      <c r="D5282">
        <v>4</v>
      </c>
      <c r="E5282">
        <v>0.3</v>
      </c>
      <c r="F5282" t="s">
        <v>337</v>
      </c>
      <c r="G5282">
        <v>2</v>
      </c>
      <c r="H5282">
        <v>955.47755912171999</v>
      </c>
      <c r="I5282" t="s">
        <v>10</v>
      </c>
      <c r="J5282">
        <v>4</v>
      </c>
      <c r="K5282">
        <v>7</v>
      </c>
      <c r="L5282">
        <v>6.6666666666666599</v>
      </c>
      <c r="M5282">
        <v>0.11523989999999799</v>
      </c>
      <c r="N5282" t="s">
        <v>42</v>
      </c>
      <c r="O5282">
        <v>10</v>
      </c>
      <c r="P5282">
        <v>0.3</v>
      </c>
      <c r="Q5282">
        <v>4</v>
      </c>
      <c r="R5282">
        <v>0.3</v>
      </c>
      <c r="S5282" t="s">
        <v>337</v>
      </c>
      <c r="T5282">
        <v>2</v>
      </c>
      <c r="U5282" t="s">
        <v>355</v>
      </c>
      <c r="V5282">
        <v>1180.44673740545</v>
      </c>
      <c r="W5282">
        <v>1183.61021003007</v>
      </c>
      <c r="X5282">
        <v>1265.18587434854</v>
      </c>
      <c r="Y5282">
        <v>56.514528200000001</v>
      </c>
      <c r="Z5282">
        <f t="shared" si="164"/>
        <v>-0.19057969424202786</v>
      </c>
      <c r="AA5282">
        <f t="shared" si="165"/>
        <v>2.0391199160713861E-3</v>
      </c>
    </row>
    <row r="5283" spans="1:27" x14ac:dyDescent="0.3">
      <c r="A5283" t="s">
        <v>42</v>
      </c>
      <c r="B5283">
        <v>10</v>
      </c>
      <c r="C5283">
        <v>0.3</v>
      </c>
      <c r="D5283">
        <v>4</v>
      </c>
      <c r="E5283">
        <v>0.3</v>
      </c>
      <c r="F5283" t="s">
        <v>337</v>
      </c>
      <c r="G5283">
        <v>2</v>
      </c>
      <c r="H5283">
        <v>955.47755912171999</v>
      </c>
      <c r="I5283" t="s">
        <v>14</v>
      </c>
      <c r="J5283">
        <v>5</v>
      </c>
      <c r="K5283">
        <v>7</v>
      </c>
      <c r="L5283">
        <v>6.6666666666666599</v>
      </c>
      <c r="M5283">
        <v>0.1148327</v>
      </c>
      <c r="N5283" t="s">
        <v>42</v>
      </c>
      <c r="O5283">
        <v>10</v>
      </c>
      <c r="P5283">
        <v>0.3</v>
      </c>
      <c r="Q5283">
        <v>4</v>
      </c>
      <c r="R5283">
        <v>0.3</v>
      </c>
      <c r="S5283" t="s">
        <v>337</v>
      </c>
      <c r="T5283">
        <v>2</v>
      </c>
      <c r="U5283" t="s">
        <v>355</v>
      </c>
      <c r="V5283">
        <v>1180.44673740545</v>
      </c>
      <c r="W5283">
        <v>1183.61021003007</v>
      </c>
      <c r="X5283">
        <v>1265.18587434854</v>
      </c>
      <c r="Y5283">
        <v>56.514528200000001</v>
      </c>
      <c r="Z5283">
        <f t="shared" si="164"/>
        <v>-0.19057969424202786</v>
      </c>
      <c r="AA5283">
        <f t="shared" si="165"/>
        <v>2.0319146891506737E-3</v>
      </c>
    </row>
    <row r="5284" spans="1:27" x14ac:dyDescent="0.3">
      <c r="A5284" t="s">
        <v>18</v>
      </c>
      <c r="B5284">
        <v>10</v>
      </c>
      <c r="C5284">
        <v>0.3</v>
      </c>
      <c r="D5284">
        <v>2</v>
      </c>
      <c r="E5284">
        <v>0.3</v>
      </c>
      <c r="F5284" t="s">
        <v>336</v>
      </c>
      <c r="G5284">
        <v>3</v>
      </c>
      <c r="H5284">
        <v>1868.06057449174</v>
      </c>
      <c r="I5284" t="s">
        <v>4</v>
      </c>
      <c r="J5284">
        <v>0</v>
      </c>
      <c r="K5284">
        <v>9</v>
      </c>
      <c r="L5284">
        <v>3.3333333333333299</v>
      </c>
      <c r="M5284">
        <v>0.218353199999999</v>
      </c>
      <c r="N5284" t="s">
        <v>18</v>
      </c>
      <c r="O5284">
        <v>10</v>
      </c>
      <c r="P5284">
        <v>0.3</v>
      </c>
      <c r="Q5284">
        <v>2</v>
      </c>
      <c r="R5284">
        <v>0.3</v>
      </c>
      <c r="S5284" t="s">
        <v>336</v>
      </c>
      <c r="T5284">
        <v>3</v>
      </c>
      <c r="U5284" t="s">
        <v>355</v>
      </c>
      <c r="V5284">
        <v>2308.4894790415201</v>
      </c>
      <c r="W5284">
        <v>2315.4008197783301</v>
      </c>
      <c r="X5284">
        <v>2402.4791356679302</v>
      </c>
      <c r="Y5284">
        <v>105.11455890000001</v>
      </c>
      <c r="Z5284">
        <f t="shared" si="164"/>
        <v>-0.19078661979982045</v>
      </c>
      <c r="AA5284">
        <f t="shared" si="165"/>
        <v>2.0772878874726363E-3</v>
      </c>
    </row>
    <row r="5285" spans="1:27" x14ac:dyDescent="0.3">
      <c r="A5285" t="s">
        <v>196</v>
      </c>
      <c r="B5285">
        <v>30</v>
      </c>
      <c r="C5285">
        <v>0.3</v>
      </c>
      <c r="D5285">
        <v>4</v>
      </c>
      <c r="E5285">
        <v>0.3</v>
      </c>
      <c r="F5285" t="s">
        <v>336</v>
      </c>
      <c r="G5285">
        <v>1</v>
      </c>
      <c r="H5285">
        <v>1125.8578673765701</v>
      </c>
      <c r="I5285" t="s">
        <v>1</v>
      </c>
      <c r="J5285">
        <v>0</v>
      </c>
      <c r="K5285">
        <v>6</v>
      </c>
      <c r="L5285">
        <v>6.6666666666666599</v>
      </c>
      <c r="M5285">
        <v>1.0219814000001799</v>
      </c>
      <c r="N5285" t="s">
        <v>196</v>
      </c>
      <c r="O5285">
        <v>30</v>
      </c>
      <c r="P5285">
        <v>0.3</v>
      </c>
      <c r="Q5285">
        <v>4</v>
      </c>
      <c r="R5285">
        <v>0.3</v>
      </c>
      <c r="S5285" t="s">
        <v>336</v>
      </c>
      <c r="T5285">
        <v>1</v>
      </c>
      <c r="U5285" t="s">
        <v>355</v>
      </c>
      <c r="V5285">
        <v>1391.39241930395</v>
      </c>
      <c r="W5285">
        <v>1391.39241930395</v>
      </c>
      <c r="X5285">
        <v>1391.39241930395</v>
      </c>
      <c r="Y5285">
        <v>518.95230549999997</v>
      </c>
      <c r="Z5285">
        <f t="shared" si="164"/>
        <v>-0.19084087870783045</v>
      </c>
      <c r="AA5285">
        <f t="shared" si="165"/>
        <v>1.9693166195986385E-3</v>
      </c>
    </row>
    <row r="5286" spans="1:27" x14ac:dyDescent="0.3">
      <c r="A5286" t="s">
        <v>196</v>
      </c>
      <c r="B5286">
        <v>30</v>
      </c>
      <c r="C5286">
        <v>0.3</v>
      </c>
      <c r="D5286">
        <v>4</v>
      </c>
      <c r="E5286">
        <v>0.3</v>
      </c>
      <c r="F5286" t="s">
        <v>336</v>
      </c>
      <c r="G5286">
        <v>1</v>
      </c>
      <c r="H5286">
        <v>1125.8578673765701</v>
      </c>
      <c r="I5286" t="s">
        <v>5</v>
      </c>
      <c r="J5286">
        <v>3</v>
      </c>
      <c r="K5286">
        <v>6</v>
      </c>
      <c r="L5286">
        <v>6.6666666666666599</v>
      </c>
      <c r="M5286">
        <v>1.17135030000008</v>
      </c>
      <c r="N5286" t="s">
        <v>196</v>
      </c>
      <c r="O5286">
        <v>30</v>
      </c>
      <c r="P5286">
        <v>0.3</v>
      </c>
      <c r="Q5286">
        <v>4</v>
      </c>
      <c r="R5286">
        <v>0.3</v>
      </c>
      <c r="S5286" t="s">
        <v>336</v>
      </c>
      <c r="T5286">
        <v>1</v>
      </c>
      <c r="U5286" t="s">
        <v>355</v>
      </c>
      <c r="V5286">
        <v>1391.39241930395</v>
      </c>
      <c r="W5286">
        <v>1391.39241930395</v>
      </c>
      <c r="X5286">
        <v>1391.39241930395</v>
      </c>
      <c r="Y5286">
        <v>518.95230549999997</v>
      </c>
      <c r="Z5286">
        <f t="shared" si="164"/>
        <v>-0.19084087870783045</v>
      </c>
      <c r="AA5286">
        <f t="shared" si="165"/>
        <v>2.2571444188334571E-3</v>
      </c>
    </row>
    <row r="5287" spans="1:27" x14ac:dyDescent="0.3">
      <c r="A5287" t="s">
        <v>196</v>
      </c>
      <c r="B5287">
        <v>30</v>
      </c>
      <c r="C5287">
        <v>0.3</v>
      </c>
      <c r="D5287">
        <v>4</v>
      </c>
      <c r="E5287">
        <v>0.3</v>
      </c>
      <c r="F5287" t="s">
        <v>336</v>
      </c>
      <c r="G5287">
        <v>1</v>
      </c>
      <c r="H5287">
        <v>1125.8578673765701</v>
      </c>
      <c r="I5287" t="s">
        <v>9</v>
      </c>
      <c r="J5287">
        <v>4</v>
      </c>
      <c r="K5287">
        <v>6</v>
      </c>
      <c r="L5287">
        <v>6.6666666666666599</v>
      </c>
      <c r="M5287">
        <v>1.16035170000009</v>
      </c>
      <c r="N5287" t="s">
        <v>196</v>
      </c>
      <c r="O5287">
        <v>30</v>
      </c>
      <c r="P5287">
        <v>0.3</v>
      </c>
      <c r="Q5287">
        <v>4</v>
      </c>
      <c r="R5287">
        <v>0.3</v>
      </c>
      <c r="S5287" t="s">
        <v>336</v>
      </c>
      <c r="T5287">
        <v>1</v>
      </c>
      <c r="U5287" t="s">
        <v>355</v>
      </c>
      <c r="V5287">
        <v>1391.39241930395</v>
      </c>
      <c r="W5287">
        <v>1391.39241930395</v>
      </c>
      <c r="X5287">
        <v>1391.39241930395</v>
      </c>
      <c r="Y5287">
        <v>518.95230549999997</v>
      </c>
      <c r="Z5287">
        <f t="shared" si="164"/>
        <v>-0.19084087870783045</v>
      </c>
      <c r="AA5287">
        <f t="shared" si="165"/>
        <v>2.2359505636690732E-3</v>
      </c>
    </row>
    <row r="5288" spans="1:27" x14ac:dyDescent="0.3">
      <c r="A5288" t="s">
        <v>196</v>
      </c>
      <c r="B5288">
        <v>30</v>
      </c>
      <c r="C5288">
        <v>0.3</v>
      </c>
      <c r="D5288">
        <v>4</v>
      </c>
      <c r="E5288">
        <v>0.3</v>
      </c>
      <c r="F5288" t="s">
        <v>336</v>
      </c>
      <c r="G5288">
        <v>1</v>
      </c>
      <c r="H5288">
        <v>1125.8578673765701</v>
      </c>
      <c r="I5288" t="s">
        <v>13</v>
      </c>
      <c r="J5288">
        <v>5</v>
      </c>
      <c r="K5288">
        <v>6</v>
      </c>
      <c r="L5288">
        <v>6.6666666666666599</v>
      </c>
      <c r="M5288">
        <v>1.13181440000016</v>
      </c>
      <c r="N5288" t="s">
        <v>196</v>
      </c>
      <c r="O5288">
        <v>30</v>
      </c>
      <c r="P5288">
        <v>0.3</v>
      </c>
      <c r="Q5288">
        <v>4</v>
      </c>
      <c r="R5288">
        <v>0.3</v>
      </c>
      <c r="S5288" t="s">
        <v>336</v>
      </c>
      <c r="T5288">
        <v>1</v>
      </c>
      <c r="U5288" t="s">
        <v>355</v>
      </c>
      <c r="V5288">
        <v>1391.39241930395</v>
      </c>
      <c r="W5288">
        <v>1391.39241930395</v>
      </c>
      <c r="X5288">
        <v>1391.39241930395</v>
      </c>
      <c r="Y5288">
        <v>518.95230549999997</v>
      </c>
      <c r="Z5288">
        <f t="shared" si="164"/>
        <v>-0.19084087870783045</v>
      </c>
      <c r="AA5288">
        <f t="shared" si="165"/>
        <v>2.1809603464612803E-3</v>
      </c>
    </row>
    <row r="5289" spans="1:27" x14ac:dyDescent="0.3">
      <c r="A5289" t="s">
        <v>161</v>
      </c>
      <c r="B5289">
        <v>20</v>
      </c>
      <c r="C5289">
        <v>0.3</v>
      </c>
      <c r="D5289">
        <v>4</v>
      </c>
      <c r="E5289">
        <v>0.7</v>
      </c>
      <c r="F5289" t="s">
        <v>337</v>
      </c>
      <c r="G5289">
        <v>1</v>
      </c>
      <c r="H5289">
        <v>1669.2719343549099</v>
      </c>
      <c r="I5289" t="s">
        <v>12</v>
      </c>
      <c r="J5289">
        <v>4</v>
      </c>
      <c r="K5289">
        <v>9</v>
      </c>
      <c r="L5289">
        <v>6.6666666666666599</v>
      </c>
      <c r="M5289">
        <v>0.70168780000000197</v>
      </c>
      <c r="N5289" t="s">
        <v>161</v>
      </c>
      <c r="O5289">
        <v>20</v>
      </c>
      <c r="P5289">
        <v>0.3</v>
      </c>
      <c r="Q5289">
        <v>4</v>
      </c>
      <c r="R5289">
        <v>0.7</v>
      </c>
      <c r="S5289" t="s">
        <v>337</v>
      </c>
      <c r="T5289">
        <v>1</v>
      </c>
      <c r="U5289" t="s">
        <v>355</v>
      </c>
      <c r="V5289">
        <v>2062.9870590599799</v>
      </c>
      <c r="W5289">
        <v>2088.8499167457999</v>
      </c>
      <c r="X5289">
        <v>2197.2441982150599</v>
      </c>
      <c r="Y5289">
        <v>348.98762520000002</v>
      </c>
      <c r="Z5289">
        <f t="shared" si="164"/>
        <v>-0.19084711315856245</v>
      </c>
      <c r="AA5289">
        <f t="shared" si="165"/>
        <v>2.010638055139847E-3</v>
      </c>
    </row>
    <row r="5290" spans="1:27" x14ac:dyDescent="0.3">
      <c r="A5290" t="s">
        <v>305</v>
      </c>
      <c r="B5290">
        <v>60</v>
      </c>
      <c r="C5290">
        <v>0.3</v>
      </c>
      <c r="D5290">
        <v>2</v>
      </c>
      <c r="E5290">
        <v>0.7</v>
      </c>
      <c r="F5290" t="s">
        <v>337</v>
      </c>
      <c r="G5290">
        <v>5</v>
      </c>
      <c r="H5290">
        <v>1921.5356113485</v>
      </c>
      <c r="I5290" t="s">
        <v>1</v>
      </c>
      <c r="J5290">
        <v>0</v>
      </c>
      <c r="K5290">
        <v>6</v>
      </c>
      <c r="L5290">
        <v>3.3333333333333299</v>
      </c>
      <c r="M5290">
        <v>14.455739900000401</v>
      </c>
      <c r="N5290" t="s">
        <v>305</v>
      </c>
      <c r="O5290">
        <v>60</v>
      </c>
      <c r="P5290">
        <v>0.3</v>
      </c>
      <c r="Q5290">
        <v>2</v>
      </c>
      <c r="R5290">
        <v>0.7</v>
      </c>
      <c r="S5290" t="s">
        <v>337</v>
      </c>
      <c r="T5290">
        <v>5</v>
      </c>
      <c r="U5290" t="s">
        <v>355</v>
      </c>
      <c r="V5290">
        <v>2376.2686949426602</v>
      </c>
      <c r="W5290">
        <v>2376.2686949426602</v>
      </c>
      <c r="X5290">
        <v>90000000000</v>
      </c>
      <c r="Y5290">
        <v>1509.7323194999899</v>
      </c>
      <c r="Z5290">
        <f t="shared" si="164"/>
        <v>-0.1913643371063023</v>
      </c>
      <c r="AA5290">
        <f t="shared" si="165"/>
        <v>9.5750350663407775E-3</v>
      </c>
    </row>
    <row r="5291" spans="1:27" x14ac:dyDescent="0.3">
      <c r="A5291" t="s">
        <v>305</v>
      </c>
      <c r="B5291">
        <v>60</v>
      </c>
      <c r="C5291">
        <v>0.3</v>
      </c>
      <c r="D5291">
        <v>2</v>
      </c>
      <c r="E5291">
        <v>0.7</v>
      </c>
      <c r="F5291" t="s">
        <v>337</v>
      </c>
      <c r="G5291">
        <v>5</v>
      </c>
      <c r="H5291">
        <v>1921.5356113485</v>
      </c>
      <c r="I5291" t="s">
        <v>5</v>
      </c>
      <c r="J5291">
        <v>3</v>
      </c>
      <c r="K5291">
        <v>6</v>
      </c>
      <c r="L5291">
        <v>3.3333333333333299</v>
      </c>
      <c r="M5291">
        <v>15.0983400000004</v>
      </c>
      <c r="N5291" t="s">
        <v>305</v>
      </c>
      <c r="O5291">
        <v>60</v>
      </c>
      <c r="P5291">
        <v>0.3</v>
      </c>
      <c r="Q5291">
        <v>2</v>
      </c>
      <c r="R5291">
        <v>0.7</v>
      </c>
      <c r="S5291" t="s">
        <v>337</v>
      </c>
      <c r="T5291">
        <v>5</v>
      </c>
      <c r="U5291" t="s">
        <v>355</v>
      </c>
      <c r="V5291">
        <v>2376.2686949426602</v>
      </c>
      <c r="W5291">
        <v>2376.2686949426602</v>
      </c>
      <c r="X5291">
        <v>90000000000</v>
      </c>
      <c r="Y5291">
        <v>1509.7323194999899</v>
      </c>
      <c r="Z5291">
        <f t="shared" si="164"/>
        <v>-0.1913643371063023</v>
      </c>
      <c r="AA5291">
        <f t="shared" si="165"/>
        <v>1.000067350018766E-2</v>
      </c>
    </row>
    <row r="5292" spans="1:27" x14ac:dyDescent="0.3">
      <c r="A5292" t="s">
        <v>305</v>
      </c>
      <c r="B5292">
        <v>60</v>
      </c>
      <c r="C5292">
        <v>0.3</v>
      </c>
      <c r="D5292">
        <v>2</v>
      </c>
      <c r="E5292">
        <v>0.7</v>
      </c>
      <c r="F5292" t="s">
        <v>337</v>
      </c>
      <c r="G5292">
        <v>5</v>
      </c>
      <c r="H5292">
        <v>1921.5356113485</v>
      </c>
      <c r="I5292" t="s">
        <v>9</v>
      </c>
      <c r="J5292">
        <v>4</v>
      </c>
      <c r="K5292">
        <v>6</v>
      </c>
      <c r="L5292">
        <v>3.3333333333333299</v>
      </c>
      <c r="M5292">
        <v>15.6332476999996</v>
      </c>
      <c r="N5292" t="s">
        <v>305</v>
      </c>
      <c r="O5292">
        <v>60</v>
      </c>
      <c r="P5292">
        <v>0.3</v>
      </c>
      <c r="Q5292">
        <v>2</v>
      </c>
      <c r="R5292">
        <v>0.7</v>
      </c>
      <c r="S5292" t="s">
        <v>337</v>
      </c>
      <c r="T5292">
        <v>5</v>
      </c>
      <c r="U5292" t="s">
        <v>355</v>
      </c>
      <c r="V5292">
        <v>2376.2686949426602</v>
      </c>
      <c r="W5292">
        <v>2376.2686949426602</v>
      </c>
      <c r="X5292">
        <v>90000000000</v>
      </c>
      <c r="Y5292">
        <v>1509.7323194999899</v>
      </c>
      <c r="Z5292">
        <f t="shared" si="164"/>
        <v>-0.1913643371063023</v>
      </c>
      <c r="AA5292">
        <f t="shared" si="165"/>
        <v>1.0354979818658976E-2</v>
      </c>
    </row>
    <row r="5293" spans="1:27" x14ac:dyDescent="0.3">
      <c r="A5293" t="s">
        <v>305</v>
      </c>
      <c r="B5293">
        <v>60</v>
      </c>
      <c r="C5293">
        <v>0.3</v>
      </c>
      <c r="D5293">
        <v>2</v>
      </c>
      <c r="E5293">
        <v>0.7</v>
      </c>
      <c r="F5293" t="s">
        <v>337</v>
      </c>
      <c r="G5293">
        <v>5</v>
      </c>
      <c r="H5293">
        <v>1921.5356113485</v>
      </c>
      <c r="I5293" t="s">
        <v>13</v>
      </c>
      <c r="J5293">
        <v>5</v>
      </c>
      <c r="K5293">
        <v>6</v>
      </c>
      <c r="L5293">
        <v>3.3333333333333299</v>
      </c>
      <c r="M5293">
        <v>14.317834900000801</v>
      </c>
      <c r="N5293" t="s">
        <v>305</v>
      </c>
      <c r="O5293">
        <v>60</v>
      </c>
      <c r="P5293">
        <v>0.3</v>
      </c>
      <c r="Q5293">
        <v>2</v>
      </c>
      <c r="R5293">
        <v>0.7</v>
      </c>
      <c r="S5293" t="s">
        <v>337</v>
      </c>
      <c r="T5293">
        <v>5</v>
      </c>
      <c r="U5293" t="s">
        <v>355</v>
      </c>
      <c r="V5293">
        <v>2376.2686949426602</v>
      </c>
      <c r="W5293">
        <v>2376.2686949426602</v>
      </c>
      <c r="X5293">
        <v>90000000000</v>
      </c>
      <c r="Y5293">
        <v>1509.7323194999899</v>
      </c>
      <c r="Z5293">
        <f t="shared" si="164"/>
        <v>-0.1913643371063023</v>
      </c>
      <c r="AA5293">
        <f t="shared" si="165"/>
        <v>9.4836910590499531E-3</v>
      </c>
    </row>
    <row r="5294" spans="1:27" x14ac:dyDescent="0.3">
      <c r="A5294" t="s">
        <v>242</v>
      </c>
      <c r="B5294">
        <v>30</v>
      </c>
      <c r="C5294">
        <v>0.3</v>
      </c>
      <c r="D5294">
        <v>4</v>
      </c>
      <c r="E5294">
        <v>0.7</v>
      </c>
      <c r="F5294" t="s">
        <v>337</v>
      </c>
      <c r="G5294">
        <v>2</v>
      </c>
      <c r="H5294">
        <v>1949.5500807127</v>
      </c>
      <c r="I5294" t="s">
        <v>373</v>
      </c>
      <c r="J5294">
        <v>10</v>
      </c>
      <c r="K5294">
        <v>8</v>
      </c>
      <c r="L5294">
        <v>6.6666666666666599</v>
      </c>
      <c r="M5294">
        <v>2.5486492999999601</v>
      </c>
      <c r="N5294" t="s">
        <v>192</v>
      </c>
      <c r="O5294">
        <v>30</v>
      </c>
      <c r="P5294">
        <v>0.7</v>
      </c>
      <c r="Q5294">
        <v>2</v>
      </c>
      <c r="R5294">
        <v>0.3</v>
      </c>
      <c r="S5294" t="s">
        <v>337</v>
      </c>
      <c r="T5294">
        <v>2</v>
      </c>
      <c r="U5294" t="s">
        <v>355</v>
      </c>
      <c r="V5294">
        <v>2411.15387979466</v>
      </c>
      <c r="W5294">
        <v>2411.15387979466</v>
      </c>
      <c r="X5294">
        <v>2411.15387979466</v>
      </c>
      <c r="Y5294">
        <v>1138.4191605999999</v>
      </c>
      <c r="Z5294">
        <f t="shared" si="164"/>
        <v>-0.19144518437839039</v>
      </c>
      <c r="AA5294">
        <f t="shared" si="165"/>
        <v>2.2387617744036416E-3</v>
      </c>
    </row>
    <row r="5295" spans="1:27" x14ac:dyDescent="0.3">
      <c r="A5295" t="s">
        <v>81</v>
      </c>
      <c r="B5295">
        <v>10</v>
      </c>
      <c r="C5295">
        <v>0.3</v>
      </c>
      <c r="D5295">
        <v>4</v>
      </c>
      <c r="E5295">
        <v>0.7</v>
      </c>
      <c r="F5295" t="s">
        <v>337</v>
      </c>
      <c r="G5295">
        <v>1</v>
      </c>
      <c r="H5295">
        <v>1586.33966621385</v>
      </c>
      <c r="I5295" t="s">
        <v>8</v>
      </c>
      <c r="J5295">
        <v>3</v>
      </c>
      <c r="K5295">
        <v>9</v>
      </c>
      <c r="L5295">
        <v>6.6666666666666599</v>
      </c>
      <c r="M5295">
        <v>5.41064000000002E-2</v>
      </c>
      <c r="N5295" t="s">
        <v>81</v>
      </c>
      <c r="O5295">
        <v>10</v>
      </c>
      <c r="P5295">
        <v>0.3</v>
      </c>
      <c r="Q5295">
        <v>4</v>
      </c>
      <c r="R5295">
        <v>0.7</v>
      </c>
      <c r="S5295" t="s">
        <v>337</v>
      </c>
      <c r="T5295">
        <v>1</v>
      </c>
      <c r="U5295" t="s">
        <v>355</v>
      </c>
      <c r="V5295">
        <v>1962.5354535937199</v>
      </c>
      <c r="W5295">
        <v>1985.6344472005901</v>
      </c>
      <c r="X5295">
        <v>90000000000</v>
      </c>
      <c r="Y5295">
        <v>29.0668682999999</v>
      </c>
      <c r="Z5295">
        <f t="shared" si="164"/>
        <v>-0.19168865800156351</v>
      </c>
      <c r="AA5295">
        <f t="shared" si="165"/>
        <v>1.8614458028834288E-3</v>
      </c>
    </row>
    <row r="5296" spans="1:27" x14ac:dyDescent="0.3">
      <c r="A5296" t="s">
        <v>227</v>
      </c>
      <c r="B5296">
        <v>30</v>
      </c>
      <c r="C5296">
        <v>0.7</v>
      </c>
      <c r="D5296">
        <v>2</v>
      </c>
      <c r="E5296">
        <v>0.7</v>
      </c>
      <c r="F5296" t="s">
        <v>336</v>
      </c>
      <c r="G5296">
        <v>2</v>
      </c>
      <c r="H5296">
        <v>2972.0256706107398</v>
      </c>
      <c r="I5296" t="s">
        <v>12</v>
      </c>
      <c r="J5296">
        <v>4</v>
      </c>
      <c r="K5296">
        <v>9</v>
      </c>
      <c r="L5296">
        <v>3.3333333333333299</v>
      </c>
      <c r="M5296">
        <v>2.0269069999999298</v>
      </c>
      <c r="N5296" t="s">
        <v>227</v>
      </c>
      <c r="O5296">
        <v>30</v>
      </c>
      <c r="P5296">
        <v>0.7</v>
      </c>
      <c r="Q5296">
        <v>2</v>
      </c>
      <c r="R5296">
        <v>0.7</v>
      </c>
      <c r="S5296" t="s">
        <v>336</v>
      </c>
      <c r="T5296">
        <v>2</v>
      </c>
      <c r="U5296" t="s">
        <v>355</v>
      </c>
      <c r="V5296">
        <v>3677.3541861980998</v>
      </c>
      <c r="W5296">
        <v>3683.4481439585302</v>
      </c>
      <c r="X5296">
        <v>3692.2148188408501</v>
      </c>
      <c r="Y5296">
        <v>995.39602629998899</v>
      </c>
      <c r="Z5296">
        <f t="shared" si="164"/>
        <v>-0.19180325850433702</v>
      </c>
      <c r="AA5296">
        <f t="shared" si="165"/>
        <v>2.036281988721811E-3</v>
      </c>
    </row>
    <row r="5297" spans="1:27" x14ac:dyDescent="0.3">
      <c r="A5297" t="s">
        <v>240</v>
      </c>
      <c r="B5297">
        <v>30</v>
      </c>
      <c r="C5297">
        <v>0.3</v>
      </c>
      <c r="D5297">
        <v>4</v>
      </c>
      <c r="E5297">
        <v>0.7</v>
      </c>
      <c r="F5297" t="s">
        <v>336</v>
      </c>
      <c r="G5297">
        <v>5</v>
      </c>
      <c r="H5297">
        <v>2360.02105644107</v>
      </c>
      <c r="I5297" t="s">
        <v>371</v>
      </c>
      <c r="J5297">
        <v>10</v>
      </c>
      <c r="K5297">
        <v>6</v>
      </c>
      <c r="L5297">
        <v>6.6666666666666599</v>
      </c>
      <c r="M5297">
        <v>1.94029790000001</v>
      </c>
      <c r="N5297" t="s">
        <v>239</v>
      </c>
      <c r="O5297">
        <v>30</v>
      </c>
      <c r="P5297">
        <v>0.3</v>
      </c>
      <c r="Q5297">
        <v>4</v>
      </c>
      <c r="R5297">
        <v>0.7</v>
      </c>
      <c r="S5297" t="s">
        <v>336</v>
      </c>
      <c r="T5297">
        <v>4</v>
      </c>
      <c r="U5297" t="s">
        <v>355</v>
      </c>
      <c r="V5297">
        <v>2921.09095365441</v>
      </c>
      <c r="W5297">
        <v>2928.4285311133299</v>
      </c>
      <c r="X5297">
        <v>3108.5252710465902</v>
      </c>
      <c r="Y5297">
        <v>750.292550799997</v>
      </c>
      <c r="Z5297">
        <f t="shared" si="164"/>
        <v>-0.19207546294011063</v>
      </c>
      <c r="AA5297">
        <f t="shared" si="165"/>
        <v>2.5860551300038548E-3</v>
      </c>
    </row>
    <row r="5298" spans="1:27" x14ac:dyDescent="0.3">
      <c r="A5298" t="s">
        <v>188</v>
      </c>
      <c r="B5298">
        <v>30</v>
      </c>
      <c r="C5298">
        <v>0.7</v>
      </c>
      <c r="D5298">
        <v>2</v>
      </c>
      <c r="E5298">
        <v>0.3</v>
      </c>
      <c r="F5298" t="s">
        <v>336</v>
      </c>
      <c r="G5298">
        <v>3</v>
      </c>
      <c r="H5298">
        <v>2524.1778176604598</v>
      </c>
      <c r="I5298" t="s">
        <v>372</v>
      </c>
      <c r="J5298">
        <v>10</v>
      </c>
      <c r="K5298">
        <v>7</v>
      </c>
      <c r="L5298">
        <v>3.3333333333333299</v>
      </c>
      <c r="M5298">
        <v>2.6910597999999402</v>
      </c>
      <c r="N5298" t="s">
        <v>187</v>
      </c>
      <c r="O5298">
        <v>30</v>
      </c>
      <c r="P5298">
        <v>0.7</v>
      </c>
      <c r="Q5298">
        <v>2</v>
      </c>
      <c r="R5298">
        <v>0.3</v>
      </c>
      <c r="S5298" t="s">
        <v>336</v>
      </c>
      <c r="T5298">
        <v>2</v>
      </c>
      <c r="U5298" t="s">
        <v>355</v>
      </c>
      <c r="V5298">
        <v>3126.1685602918501</v>
      </c>
      <c r="W5298">
        <v>3126.1685602918501</v>
      </c>
      <c r="X5298">
        <v>3126.1685602918501</v>
      </c>
      <c r="Y5298">
        <v>910.77335529999903</v>
      </c>
      <c r="Z5298">
        <f t="shared" si="164"/>
        <v>-0.19256503001079064</v>
      </c>
      <c r="AA5298">
        <f t="shared" si="165"/>
        <v>2.9546975483417978E-3</v>
      </c>
    </row>
    <row r="5299" spans="1:27" x14ac:dyDescent="0.3">
      <c r="A5299" t="s">
        <v>95</v>
      </c>
      <c r="B5299">
        <v>10</v>
      </c>
      <c r="C5299">
        <v>0.7</v>
      </c>
      <c r="D5299">
        <v>4</v>
      </c>
      <c r="E5299">
        <v>0.7</v>
      </c>
      <c r="F5299" t="s">
        <v>337</v>
      </c>
      <c r="G5299">
        <v>5</v>
      </c>
      <c r="H5299">
        <v>1914.69388336972</v>
      </c>
      <c r="I5299" t="s">
        <v>13</v>
      </c>
      <c r="J5299">
        <v>5</v>
      </c>
      <c r="K5299">
        <v>6</v>
      </c>
      <c r="L5299">
        <v>6.6666666666666599</v>
      </c>
      <c r="M5299">
        <v>0.1562239</v>
      </c>
      <c r="N5299" t="s">
        <v>95</v>
      </c>
      <c r="O5299">
        <v>10</v>
      </c>
      <c r="P5299">
        <v>0.7</v>
      </c>
      <c r="Q5299">
        <v>4</v>
      </c>
      <c r="R5299">
        <v>0.7</v>
      </c>
      <c r="S5299" t="s">
        <v>337</v>
      </c>
      <c r="T5299">
        <v>5</v>
      </c>
      <c r="U5299" t="s">
        <v>355</v>
      </c>
      <c r="V5299">
        <v>2371.5970088899498</v>
      </c>
      <c r="W5299">
        <v>2391.1885726075302</v>
      </c>
      <c r="X5299">
        <v>2793.4936916484899</v>
      </c>
      <c r="Y5299">
        <v>78.380739100000895</v>
      </c>
      <c r="Z5299">
        <f t="shared" si="164"/>
        <v>-0.19265630872678829</v>
      </c>
      <c r="AA5299">
        <f t="shared" si="165"/>
        <v>1.9931414502315941E-3</v>
      </c>
    </row>
    <row r="5300" spans="1:27" x14ac:dyDescent="0.3">
      <c r="A5300" t="s">
        <v>91</v>
      </c>
      <c r="B5300">
        <v>10</v>
      </c>
      <c r="C5300">
        <v>0.7</v>
      </c>
      <c r="D5300">
        <v>4</v>
      </c>
      <c r="E5300">
        <v>0.7</v>
      </c>
      <c r="F5300" t="s">
        <v>337</v>
      </c>
      <c r="G5300">
        <v>1</v>
      </c>
      <c r="H5300">
        <v>1980.22669113948</v>
      </c>
      <c r="I5300" t="s">
        <v>12</v>
      </c>
      <c r="J5300">
        <v>4</v>
      </c>
      <c r="K5300">
        <v>9</v>
      </c>
      <c r="L5300">
        <v>6.6666666666666599</v>
      </c>
      <c r="M5300">
        <v>9.0213500000000807E-2</v>
      </c>
      <c r="N5300" t="s">
        <v>91</v>
      </c>
      <c r="O5300">
        <v>10</v>
      </c>
      <c r="P5300">
        <v>0.7</v>
      </c>
      <c r="Q5300">
        <v>4</v>
      </c>
      <c r="R5300">
        <v>0.7</v>
      </c>
      <c r="S5300" t="s">
        <v>337</v>
      </c>
      <c r="T5300">
        <v>1</v>
      </c>
      <c r="U5300" t="s">
        <v>355</v>
      </c>
      <c r="V5300">
        <v>2453.4746215791602</v>
      </c>
      <c r="W5300">
        <v>2465.05237280954</v>
      </c>
      <c r="X5300">
        <v>2531.9524186958702</v>
      </c>
      <c r="Y5300">
        <v>49.087601799999902</v>
      </c>
      <c r="Z5300">
        <f t="shared" si="164"/>
        <v>-0.1928888631157219</v>
      </c>
      <c r="AA5300">
        <f t="shared" si="165"/>
        <v>1.8378062217739265E-3</v>
      </c>
    </row>
    <row r="5301" spans="1:27" x14ac:dyDescent="0.3">
      <c r="A5301" t="s">
        <v>95</v>
      </c>
      <c r="B5301">
        <v>10</v>
      </c>
      <c r="C5301">
        <v>0.7</v>
      </c>
      <c r="D5301">
        <v>4</v>
      </c>
      <c r="E5301">
        <v>0.7</v>
      </c>
      <c r="F5301" t="s">
        <v>337</v>
      </c>
      <c r="G5301">
        <v>5</v>
      </c>
      <c r="H5301">
        <v>1913.89713152992</v>
      </c>
      <c r="I5301" t="s">
        <v>5</v>
      </c>
      <c r="J5301">
        <v>3</v>
      </c>
      <c r="K5301">
        <v>6</v>
      </c>
      <c r="L5301">
        <v>6.6666666666666599</v>
      </c>
      <c r="M5301">
        <v>0.150277200000005</v>
      </c>
      <c r="N5301" t="s">
        <v>95</v>
      </c>
      <c r="O5301">
        <v>10</v>
      </c>
      <c r="P5301">
        <v>0.7</v>
      </c>
      <c r="Q5301">
        <v>4</v>
      </c>
      <c r="R5301">
        <v>0.7</v>
      </c>
      <c r="S5301" t="s">
        <v>337</v>
      </c>
      <c r="T5301">
        <v>5</v>
      </c>
      <c r="U5301" t="s">
        <v>355</v>
      </c>
      <c r="V5301">
        <v>2371.5970088899498</v>
      </c>
      <c r="W5301">
        <v>2391.1885726075302</v>
      </c>
      <c r="X5301">
        <v>2793.4936916484899</v>
      </c>
      <c r="Y5301">
        <v>78.380739100000895</v>
      </c>
      <c r="Z5301">
        <f t="shared" si="164"/>
        <v>-0.19299226455605159</v>
      </c>
      <c r="AA5301">
        <f t="shared" si="165"/>
        <v>1.9172720457289395E-3</v>
      </c>
    </row>
    <row r="5302" spans="1:27" x14ac:dyDescent="0.3">
      <c r="A5302" t="s">
        <v>281</v>
      </c>
      <c r="B5302">
        <v>60</v>
      </c>
      <c r="C5302">
        <v>0.3</v>
      </c>
      <c r="D5302">
        <v>4</v>
      </c>
      <c r="E5302">
        <v>0.3</v>
      </c>
      <c r="F5302" t="s">
        <v>337</v>
      </c>
      <c r="G5302">
        <v>1</v>
      </c>
      <c r="H5302">
        <v>1674.0271413077801</v>
      </c>
      <c r="I5302" t="s">
        <v>372</v>
      </c>
      <c r="J5302">
        <v>10</v>
      </c>
      <c r="K5302">
        <v>7</v>
      </c>
      <c r="L5302">
        <v>6.6666666666666599</v>
      </c>
      <c r="M5302">
        <v>22.5789450000002</v>
      </c>
      <c r="N5302" t="s">
        <v>277</v>
      </c>
      <c r="O5302">
        <v>60</v>
      </c>
      <c r="P5302">
        <v>0.3</v>
      </c>
      <c r="Q5302">
        <v>4</v>
      </c>
      <c r="R5302">
        <v>0.3</v>
      </c>
      <c r="S5302" t="s">
        <v>336</v>
      </c>
      <c r="T5302">
        <v>2</v>
      </c>
      <c r="U5302" t="s">
        <v>355</v>
      </c>
      <c r="V5302">
        <v>2074.5048331707599</v>
      </c>
      <c r="W5302">
        <v>2074.5048331707599</v>
      </c>
      <c r="X5302">
        <v>90000000000</v>
      </c>
      <c r="Y5302">
        <v>1504.69717379999</v>
      </c>
      <c r="Z5302">
        <f t="shared" si="164"/>
        <v>-0.19304736506729317</v>
      </c>
      <c r="AA5302">
        <f t="shared" si="165"/>
        <v>1.5005640598751785E-2</v>
      </c>
    </row>
    <row r="5303" spans="1:27" x14ac:dyDescent="0.3">
      <c r="A5303" t="s">
        <v>95</v>
      </c>
      <c r="B5303">
        <v>10</v>
      </c>
      <c r="C5303">
        <v>0.7</v>
      </c>
      <c r="D5303">
        <v>4</v>
      </c>
      <c r="E5303">
        <v>0.7</v>
      </c>
      <c r="F5303" t="s">
        <v>337</v>
      </c>
      <c r="G5303">
        <v>5</v>
      </c>
      <c r="H5303">
        <v>1913.76473041387</v>
      </c>
      <c r="I5303" t="s">
        <v>1</v>
      </c>
      <c r="J5303">
        <v>0</v>
      </c>
      <c r="K5303">
        <v>6</v>
      </c>
      <c r="L5303">
        <v>6.6666666666666599</v>
      </c>
      <c r="M5303">
        <v>0.16447689999999601</v>
      </c>
      <c r="N5303" t="s">
        <v>95</v>
      </c>
      <c r="O5303">
        <v>10</v>
      </c>
      <c r="P5303">
        <v>0.7</v>
      </c>
      <c r="Q5303">
        <v>4</v>
      </c>
      <c r="R5303">
        <v>0.7</v>
      </c>
      <c r="S5303" t="s">
        <v>337</v>
      </c>
      <c r="T5303">
        <v>5</v>
      </c>
      <c r="U5303" t="s">
        <v>355</v>
      </c>
      <c r="V5303">
        <v>2371.5970088899498</v>
      </c>
      <c r="W5303">
        <v>2391.1885726075302</v>
      </c>
      <c r="X5303">
        <v>2793.4936916484899</v>
      </c>
      <c r="Y5303">
        <v>78.380739100000895</v>
      </c>
      <c r="Z5303">
        <f t="shared" si="164"/>
        <v>-0.1930480923866458</v>
      </c>
      <c r="AA5303">
        <f t="shared" si="165"/>
        <v>2.0984351753834652E-3</v>
      </c>
    </row>
    <row r="5304" spans="1:27" x14ac:dyDescent="0.3">
      <c r="A5304" t="s">
        <v>66</v>
      </c>
      <c r="B5304">
        <v>10</v>
      </c>
      <c r="C5304">
        <v>0.7</v>
      </c>
      <c r="D5304">
        <v>2</v>
      </c>
      <c r="E5304">
        <v>0.7</v>
      </c>
      <c r="F5304" t="s">
        <v>336</v>
      </c>
      <c r="G5304">
        <v>1</v>
      </c>
      <c r="H5304">
        <v>2552.0781583020198</v>
      </c>
      <c r="I5304" t="s">
        <v>4</v>
      </c>
      <c r="J5304">
        <v>0</v>
      </c>
      <c r="K5304">
        <v>9</v>
      </c>
      <c r="L5304">
        <v>3.3333333333333299</v>
      </c>
      <c r="M5304">
        <v>2.8591399999999802E-2</v>
      </c>
      <c r="N5304" t="s">
        <v>66</v>
      </c>
      <c r="O5304">
        <v>10</v>
      </c>
      <c r="P5304">
        <v>0.7</v>
      </c>
      <c r="Q5304">
        <v>2</v>
      </c>
      <c r="R5304">
        <v>0.7</v>
      </c>
      <c r="S5304" t="s">
        <v>336</v>
      </c>
      <c r="T5304">
        <v>1</v>
      </c>
      <c r="U5304" t="s">
        <v>355</v>
      </c>
      <c r="V5304">
        <v>3163.8869192195002</v>
      </c>
      <c r="W5304">
        <v>3163.8869192195002</v>
      </c>
      <c r="X5304">
        <v>3184.07146240262</v>
      </c>
      <c r="Y5304">
        <v>17.700086599999999</v>
      </c>
      <c r="Z5304">
        <f t="shared" si="164"/>
        <v>-0.19337251189382193</v>
      </c>
      <c r="AA5304">
        <f t="shared" si="165"/>
        <v>1.6153254301026869E-3</v>
      </c>
    </row>
    <row r="5305" spans="1:27" x14ac:dyDescent="0.3">
      <c r="A5305" t="s">
        <v>95</v>
      </c>
      <c r="B5305">
        <v>10</v>
      </c>
      <c r="C5305">
        <v>0.7</v>
      </c>
      <c r="D5305">
        <v>4</v>
      </c>
      <c r="E5305">
        <v>0.7</v>
      </c>
      <c r="F5305" t="s">
        <v>337</v>
      </c>
      <c r="G5305">
        <v>5</v>
      </c>
      <c r="H5305">
        <v>1912.6445797675999</v>
      </c>
      <c r="I5305" t="s">
        <v>9</v>
      </c>
      <c r="J5305">
        <v>4</v>
      </c>
      <c r="K5305">
        <v>6</v>
      </c>
      <c r="L5305">
        <v>6.6666666666666599</v>
      </c>
      <c r="M5305">
        <v>0.16309110000000199</v>
      </c>
      <c r="N5305" t="s">
        <v>95</v>
      </c>
      <c r="O5305">
        <v>10</v>
      </c>
      <c r="P5305">
        <v>0.7</v>
      </c>
      <c r="Q5305">
        <v>4</v>
      </c>
      <c r="R5305">
        <v>0.7</v>
      </c>
      <c r="S5305" t="s">
        <v>337</v>
      </c>
      <c r="T5305">
        <v>5</v>
      </c>
      <c r="U5305" t="s">
        <v>355</v>
      </c>
      <c r="V5305">
        <v>2371.5970088899498</v>
      </c>
      <c r="W5305">
        <v>2391.1885726075302</v>
      </c>
      <c r="X5305">
        <v>2793.4936916484899</v>
      </c>
      <c r="Y5305">
        <v>78.380739100000895</v>
      </c>
      <c r="Z5305">
        <f t="shared" si="164"/>
        <v>-0.19352041152099753</v>
      </c>
      <c r="AA5305">
        <f t="shared" si="165"/>
        <v>2.0807548113564562E-3</v>
      </c>
    </row>
    <row r="5306" spans="1:27" x14ac:dyDescent="0.3">
      <c r="A5306" t="s">
        <v>281</v>
      </c>
      <c r="B5306">
        <v>60</v>
      </c>
      <c r="C5306">
        <v>0.3</v>
      </c>
      <c r="D5306">
        <v>4</v>
      </c>
      <c r="E5306">
        <v>0.3</v>
      </c>
      <c r="F5306" t="s">
        <v>337</v>
      </c>
      <c r="G5306">
        <v>1</v>
      </c>
      <c r="H5306">
        <v>1673.0003721871201</v>
      </c>
      <c r="I5306" t="s">
        <v>371</v>
      </c>
      <c r="J5306">
        <v>10</v>
      </c>
      <c r="K5306">
        <v>6</v>
      </c>
      <c r="L5306">
        <v>6.6666666666666599</v>
      </c>
      <c r="M5306">
        <v>22.700684700000199</v>
      </c>
      <c r="N5306" t="s">
        <v>277</v>
      </c>
      <c r="O5306">
        <v>60</v>
      </c>
      <c r="P5306">
        <v>0.3</v>
      </c>
      <c r="Q5306">
        <v>4</v>
      </c>
      <c r="R5306">
        <v>0.3</v>
      </c>
      <c r="S5306" t="s">
        <v>336</v>
      </c>
      <c r="T5306">
        <v>2</v>
      </c>
      <c r="U5306" t="s">
        <v>355</v>
      </c>
      <c r="V5306">
        <v>2074.5048331707599</v>
      </c>
      <c r="W5306">
        <v>2074.5048331707599</v>
      </c>
      <c r="X5306">
        <v>90000000000</v>
      </c>
      <c r="Y5306">
        <v>1504.69717379999</v>
      </c>
      <c r="Z5306">
        <f t="shared" si="164"/>
        <v>-0.19354231167057037</v>
      </c>
      <c r="AA5306">
        <f t="shared" si="165"/>
        <v>1.5086547044327513E-2</v>
      </c>
    </row>
    <row r="5307" spans="1:27" x14ac:dyDescent="0.3">
      <c r="A5307" t="s">
        <v>161</v>
      </c>
      <c r="B5307">
        <v>20</v>
      </c>
      <c r="C5307">
        <v>0.3</v>
      </c>
      <c r="D5307">
        <v>4</v>
      </c>
      <c r="E5307">
        <v>0.7</v>
      </c>
      <c r="F5307" t="s">
        <v>337</v>
      </c>
      <c r="G5307">
        <v>1</v>
      </c>
      <c r="H5307">
        <v>1662.88405028337</v>
      </c>
      <c r="I5307" t="s">
        <v>16</v>
      </c>
      <c r="J5307">
        <v>5</v>
      </c>
      <c r="K5307">
        <v>9</v>
      </c>
      <c r="L5307">
        <v>6.6666666666666599</v>
      </c>
      <c r="M5307">
        <v>0.71937880000001497</v>
      </c>
      <c r="N5307" t="s">
        <v>161</v>
      </c>
      <c r="O5307">
        <v>20</v>
      </c>
      <c r="P5307">
        <v>0.3</v>
      </c>
      <c r="Q5307">
        <v>4</v>
      </c>
      <c r="R5307">
        <v>0.7</v>
      </c>
      <c r="S5307" t="s">
        <v>337</v>
      </c>
      <c r="T5307">
        <v>1</v>
      </c>
      <c r="U5307" t="s">
        <v>355</v>
      </c>
      <c r="V5307">
        <v>2062.9870590599799</v>
      </c>
      <c r="W5307">
        <v>2088.8499167457999</v>
      </c>
      <c r="X5307">
        <v>2197.2441982150599</v>
      </c>
      <c r="Y5307">
        <v>348.98762520000002</v>
      </c>
      <c r="Z5307">
        <f t="shared" si="164"/>
        <v>-0.19394353785181798</v>
      </c>
      <c r="AA5307">
        <f t="shared" si="165"/>
        <v>2.0613303969954488E-3</v>
      </c>
    </row>
    <row r="5308" spans="1:27" x14ac:dyDescent="0.3">
      <c r="A5308" t="s">
        <v>227</v>
      </c>
      <c r="B5308">
        <v>30</v>
      </c>
      <c r="C5308">
        <v>0.7</v>
      </c>
      <c r="D5308">
        <v>2</v>
      </c>
      <c r="E5308">
        <v>0.7</v>
      </c>
      <c r="F5308" t="s">
        <v>336</v>
      </c>
      <c r="G5308">
        <v>2</v>
      </c>
      <c r="H5308">
        <v>2963.61177709197</v>
      </c>
      <c r="I5308" t="s">
        <v>16</v>
      </c>
      <c r="J5308">
        <v>5</v>
      </c>
      <c r="K5308">
        <v>9</v>
      </c>
      <c r="L5308">
        <v>3.3333333333333299</v>
      </c>
      <c r="M5308">
        <v>1.88576940000029</v>
      </c>
      <c r="N5308" t="s">
        <v>227</v>
      </c>
      <c r="O5308">
        <v>30</v>
      </c>
      <c r="P5308">
        <v>0.7</v>
      </c>
      <c r="Q5308">
        <v>2</v>
      </c>
      <c r="R5308">
        <v>0.7</v>
      </c>
      <c r="S5308" t="s">
        <v>336</v>
      </c>
      <c r="T5308">
        <v>2</v>
      </c>
      <c r="U5308" t="s">
        <v>355</v>
      </c>
      <c r="V5308">
        <v>3677.3541861980998</v>
      </c>
      <c r="W5308">
        <v>3683.4481439585302</v>
      </c>
      <c r="X5308">
        <v>3692.2148188408501</v>
      </c>
      <c r="Y5308">
        <v>995.39602629998899</v>
      </c>
      <c r="Z5308">
        <f t="shared" si="164"/>
        <v>-0.19409128763961828</v>
      </c>
      <c r="AA5308">
        <f t="shared" si="165"/>
        <v>1.8944915894530238E-3</v>
      </c>
    </row>
    <row r="5309" spans="1:27" x14ac:dyDescent="0.3">
      <c r="A5309" t="s">
        <v>333</v>
      </c>
      <c r="B5309">
        <v>60</v>
      </c>
      <c r="C5309">
        <v>0.7</v>
      </c>
      <c r="D5309">
        <v>4</v>
      </c>
      <c r="E5309">
        <v>0.7</v>
      </c>
      <c r="F5309" t="s">
        <v>337</v>
      </c>
      <c r="G5309">
        <v>3</v>
      </c>
      <c r="H5309">
        <v>3150.0539437366401</v>
      </c>
      <c r="I5309" t="s">
        <v>371</v>
      </c>
      <c r="J5309">
        <v>10</v>
      </c>
      <c r="K5309">
        <v>6</v>
      </c>
      <c r="L5309">
        <v>6.6666666666666599</v>
      </c>
      <c r="M5309">
        <v>17.441126200000301</v>
      </c>
      <c r="N5309" t="s">
        <v>330</v>
      </c>
      <c r="O5309">
        <v>60</v>
      </c>
      <c r="P5309">
        <v>0.7</v>
      </c>
      <c r="Q5309">
        <v>4</v>
      </c>
      <c r="R5309">
        <v>0.7</v>
      </c>
      <c r="S5309" t="s">
        <v>336</v>
      </c>
      <c r="T5309">
        <v>5</v>
      </c>
      <c r="U5309" t="s">
        <v>355</v>
      </c>
      <c r="V5309">
        <v>3908.7750517882</v>
      </c>
      <c r="W5309">
        <v>3908.7750517882</v>
      </c>
      <c r="X5309">
        <v>90000000000</v>
      </c>
      <c r="Y5309">
        <v>1507.84974049999</v>
      </c>
      <c r="Z5309">
        <f t="shared" si="164"/>
        <v>-0.19410713023878351</v>
      </c>
      <c r="AA5309">
        <f t="shared" si="165"/>
        <v>1.1566886097163085E-2</v>
      </c>
    </row>
    <row r="5310" spans="1:27" x14ac:dyDescent="0.3">
      <c r="A5310" t="s">
        <v>333</v>
      </c>
      <c r="B5310">
        <v>60</v>
      </c>
      <c r="C5310">
        <v>0.7</v>
      </c>
      <c r="D5310">
        <v>4</v>
      </c>
      <c r="E5310">
        <v>0.7</v>
      </c>
      <c r="F5310" t="s">
        <v>337</v>
      </c>
      <c r="G5310">
        <v>3</v>
      </c>
      <c r="H5310">
        <v>3150.0539437366401</v>
      </c>
      <c r="I5310" t="s">
        <v>372</v>
      </c>
      <c r="J5310">
        <v>10</v>
      </c>
      <c r="K5310">
        <v>7</v>
      </c>
      <c r="L5310">
        <v>6.6666666666666599</v>
      </c>
      <c r="M5310">
        <v>17.3399858999991</v>
      </c>
      <c r="N5310" t="s">
        <v>330</v>
      </c>
      <c r="O5310">
        <v>60</v>
      </c>
      <c r="P5310">
        <v>0.7</v>
      </c>
      <c r="Q5310">
        <v>4</v>
      </c>
      <c r="R5310">
        <v>0.7</v>
      </c>
      <c r="S5310" t="s">
        <v>336</v>
      </c>
      <c r="T5310">
        <v>5</v>
      </c>
      <c r="U5310" t="s">
        <v>355</v>
      </c>
      <c r="V5310">
        <v>3908.7750517882</v>
      </c>
      <c r="W5310">
        <v>3908.7750517882</v>
      </c>
      <c r="X5310">
        <v>90000000000</v>
      </c>
      <c r="Y5310">
        <v>1507.84974049999</v>
      </c>
      <c r="Z5310">
        <f t="shared" si="164"/>
        <v>-0.19410713023878351</v>
      </c>
      <c r="AA5310">
        <f t="shared" si="165"/>
        <v>1.1499810249162698E-2</v>
      </c>
    </row>
    <row r="5311" spans="1:27" x14ac:dyDescent="0.3">
      <c r="A5311" t="s">
        <v>327</v>
      </c>
      <c r="B5311">
        <v>60</v>
      </c>
      <c r="C5311">
        <v>0.7</v>
      </c>
      <c r="D5311">
        <v>4</v>
      </c>
      <c r="E5311">
        <v>0.7</v>
      </c>
      <c r="F5311" t="s">
        <v>336</v>
      </c>
      <c r="G5311">
        <v>2</v>
      </c>
      <c r="H5311">
        <v>3810.9210965013999</v>
      </c>
      <c r="I5311" t="s">
        <v>2</v>
      </c>
      <c r="J5311">
        <v>0</v>
      </c>
      <c r="K5311">
        <v>7</v>
      </c>
      <c r="L5311">
        <v>6.6666666666666599</v>
      </c>
      <c r="M5311">
        <v>19.5214448999977</v>
      </c>
      <c r="N5311" t="s">
        <v>327</v>
      </c>
      <c r="O5311">
        <v>60</v>
      </c>
      <c r="P5311">
        <v>0.7</v>
      </c>
      <c r="Q5311">
        <v>4</v>
      </c>
      <c r="R5311">
        <v>0.7</v>
      </c>
      <c r="S5311" t="s">
        <v>336</v>
      </c>
      <c r="T5311">
        <v>2</v>
      </c>
      <c r="U5311" t="s">
        <v>355</v>
      </c>
      <c r="V5311">
        <v>4729.5104294114099</v>
      </c>
      <c r="W5311">
        <v>4764.4381243978196</v>
      </c>
      <c r="X5311">
        <v>90000000000</v>
      </c>
      <c r="Y5311">
        <v>1500.91580120001</v>
      </c>
      <c r="Z5311">
        <f t="shared" si="164"/>
        <v>-0.19422503589326662</v>
      </c>
      <c r="AA5311">
        <f t="shared" si="165"/>
        <v>1.3006355775846948E-2</v>
      </c>
    </row>
    <row r="5312" spans="1:27" x14ac:dyDescent="0.3">
      <c r="A5312" t="s">
        <v>327</v>
      </c>
      <c r="B5312">
        <v>60</v>
      </c>
      <c r="C5312">
        <v>0.7</v>
      </c>
      <c r="D5312">
        <v>4</v>
      </c>
      <c r="E5312">
        <v>0.7</v>
      </c>
      <c r="F5312" t="s">
        <v>336</v>
      </c>
      <c r="G5312">
        <v>2</v>
      </c>
      <c r="H5312">
        <v>3810.9210965013999</v>
      </c>
      <c r="I5312" t="s">
        <v>6</v>
      </c>
      <c r="J5312">
        <v>3</v>
      </c>
      <c r="K5312">
        <v>7</v>
      </c>
      <c r="L5312">
        <v>6.6666666666666599</v>
      </c>
      <c r="M5312">
        <v>19.6302969999997</v>
      </c>
      <c r="N5312" t="s">
        <v>327</v>
      </c>
      <c r="O5312">
        <v>60</v>
      </c>
      <c r="P5312">
        <v>0.7</v>
      </c>
      <c r="Q5312">
        <v>4</v>
      </c>
      <c r="R5312">
        <v>0.7</v>
      </c>
      <c r="S5312" t="s">
        <v>336</v>
      </c>
      <c r="T5312">
        <v>2</v>
      </c>
      <c r="U5312" t="s">
        <v>355</v>
      </c>
      <c r="V5312">
        <v>4729.5104294114099</v>
      </c>
      <c r="W5312">
        <v>4764.4381243978196</v>
      </c>
      <c r="X5312">
        <v>90000000000</v>
      </c>
      <c r="Y5312">
        <v>1500.91580120001</v>
      </c>
      <c r="Z5312">
        <f t="shared" si="164"/>
        <v>-0.19422503589326662</v>
      </c>
      <c r="AA5312">
        <f t="shared" si="165"/>
        <v>1.3078879564266638E-2</v>
      </c>
    </row>
    <row r="5313" spans="1:27" x14ac:dyDescent="0.3">
      <c r="A5313" t="s">
        <v>327</v>
      </c>
      <c r="B5313">
        <v>60</v>
      </c>
      <c r="C5313">
        <v>0.7</v>
      </c>
      <c r="D5313">
        <v>4</v>
      </c>
      <c r="E5313">
        <v>0.7</v>
      </c>
      <c r="F5313" t="s">
        <v>336</v>
      </c>
      <c r="G5313">
        <v>2</v>
      </c>
      <c r="H5313">
        <v>3810.9210965013999</v>
      </c>
      <c r="I5313" t="s">
        <v>10</v>
      </c>
      <c r="J5313">
        <v>4</v>
      </c>
      <c r="K5313">
        <v>7</v>
      </c>
      <c r="L5313">
        <v>6.6666666666666599</v>
      </c>
      <c r="M5313">
        <v>22.1395018000002</v>
      </c>
      <c r="N5313" t="s">
        <v>327</v>
      </c>
      <c r="O5313">
        <v>60</v>
      </c>
      <c r="P5313">
        <v>0.7</v>
      </c>
      <c r="Q5313">
        <v>4</v>
      </c>
      <c r="R5313">
        <v>0.7</v>
      </c>
      <c r="S5313" t="s">
        <v>336</v>
      </c>
      <c r="T5313">
        <v>2</v>
      </c>
      <c r="U5313" t="s">
        <v>355</v>
      </c>
      <c r="V5313">
        <v>4729.5104294114099</v>
      </c>
      <c r="W5313">
        <v>4764.4381243978196</v>
      </c>
      <c r="X5313">
        <v>90000000000</v>
      </c>
      <c r="Y5313">
        <v>1500.91580120001</v>
      </c>
      <c r="Z5313">
        <f t="shared" si="164"/>
        <v>-0.19422503589326662</v>
      </c>
      <c r="AA5313">
        <f t="shared" si="165"/>
        <v>1.4750662083975168E-2</v>
      </c>
    </row>
    <row r="5314" spans="1:27" x14ac:dyDescent="0.3">
      <c r="A5314" t="s">
        <v>327</v>
      </c>
      <c r="B5314">
        <v>60</v>
      </c>
      <c r="C5314">
        <v>0.7</v>
      </c>
      <c r="D5314">
        <v>4</v>
      </c>
      <c r="E5314">
        <v>0.7</v>
      </c>
      <c r="F5314" t="s">
        <v>336</v>
      </c>
      <c r="G5314">
        <v>2</v>
      </c>
      <c r="H5314">
        <v>3810.9210965013999</v>
      </c>
      <c r="I5314" t="s">
        <v>14</v>
      </c>
      <c r="J5314">
        <v>5</v>
      </c>
      <c r="K5314">
        <v>7</v>
      </c>
      <c r="L5314">
        <v>6.6666666666666599</v>
      </c>
      <c r="M5314">
        <v>22.480782999999001</v>
      </c>
      <c r="N5314" t="s">
        <v>327</v>
      </c>
      <c r="O5314">
        <v>60</v>
      </c>
      <c r="P5314">
        <v>0.7</v>
      </c>
      <c r="Q5314">
        <v>4</v>
      </c>
      <c r="R5314">
        <v>0.7</v>
      </c>
      <c r="S5314" t="s">
        <v>336</v>
      </c>
      <c r="T5314">
        <v>2</v>
      </c>
      <c r="U5314" t="s">
        <v>355</v>
      </c>
      <c r="V5314">
        <v>4729.5104294114099</v>
      </c>
      <c r="W5314">
        <v>4764.4381243978196</v>
      </c>
      <c r="X5314">
        <v>90000000000</v>
      </c>
      <c r="Y5314">
        <v>1500.91580120001</v>
      </c>
      <c r="Z5314">
        <f t="shared" ref="Z5314:Z5377" si="166">(H5314-V5314)/V5314</f>
        <v>-0.19422503589326662</v>
      </c>
      <c r="AA5314">
        <f t="shared" ref="AA5314:AA5377" si="167">M5314/Y5314</f>
        <v>1.4978044059516995E-2</v>
      </c>
    </row>
    <row r="5315" spans="1:27" x14ac:dyDescent="0.3">
      <c r="A5315" t="s">
        <v>320</v>
      </c>
      <c r="B5315">
        <v>60</v>
      </c>
      <c r="C5315">
        <v>0.3</v>
      </c>
      <c r="D5315">
        <v>4</v>
      </c>
      <c r="E5315">
        <v>0.7</v>
      </c>
      <c r="F5315" t="s">
        <v>336</v>
      </c>
      <c r="G5315">
        <v>5</v>
      </c>
      <c r="H5315">
        <v>2368.0456304395302</v>
      </c>
      <c r="I5315" t="s">
        <v>2</v>
      </c>
      <c r="J5315">
        <v>0</v>
      </c>
      <c r="K5315">
        <v>7</v>
      </c>
      <c r="L5315">
        <v>6.6666666666666599</v>
      </c>
      <c r="M5315">
        <v>11.6493017000011</v>
      </c>
      <c r="N5315" t="s">
        <v>320</v>
      </c>
      <c r="O5315">
        <v>60</v>
      </c>
      <c r="P5315">
        <v>0.3</v>
      </c>
      <c r="Q5315">
        <v>4</v>
      </c>
      <c r="R5315">
        <v>0.7</v>
      </c>
      <c r="S5315" t="s">
        <v>336</v>
      </c>
      <c r="T5315">
        <v>5</v>
      </c>
      <c r="U5315" t="s">
        <v>355</v>
      </c>
      <c r="V5315">
        <v>2939.4804731432</v>
      </c>
      <c r="W5315">
        <v>2986.1781686875702</v>
      </c>
      <c r="X5315">
        <v>90000000000</v>
      </c>
      <c r="Y5315">
        <v>1509.36599429999</v>
      </c>
      <c r="Z5315">
        <f t="shared" si="166"/>
        <v>-0.19439994513473732</v>
      </c>
      <c r="AA5315">
        <f t="shared" si="167"/>
        <v>7.7180099087920586E-3</v>
      </c>
    </row>
    <row r="5316" spans="1:27" x14ac:dyDescent="0.3">
      <c r="A5316" t="s">
        <v>320</v>
      </c>
      <c r="B5316">
        <v>60</v>
      </c>
      <c r="C5316">
        <v>0.3</v>
      </c>
      <c r="D5316">
        <v>4</v>
      </c>
      <c r="E5316">
        <v>0.7</v>
      </c>
      <c r="F5316" t="s">
        <v>336</v>
      </c>
      <c r="G5316">
        <v>5</v>
      </c>
      <c r="H5316">
        <v>2368.0456304395302</v>
      </c>
      <c r="I5316" t="s">
        <v>6</v>
      </c>
      <c r="J5316">
        <v>3</v>
      </c>
      <c r="K5316">
        <v>7</v>
      </c>
      <c r="L5316">
        <v>6.6666666666666599</v>
      </c>
      <c r="M5316">
        <v>11.959206200001001</v>
      </c>
      <c r="N5316" t="s">
        <v>320</v>
      </c>
      <c r="O5316">
        <v>60</v>
      </c>
      <c r="P5316">
        <v>0.3</v>
      </c>
      <c r="Q5316">
        <v>4</v>
      </c>
      <c r="R5316">
        <v>0.7</v>
      </c>
      <c r="S5316" t="s">
        <v>336</v>
      </c>
      <c r="T5316">
        <v>5</v>
      </c>
      <c r="U5316" t="s">
        <v>355</v>
      </c>
      <c r="V5316">
        <v>2939.4804731432</v>
      </c>
      <c r="W5316">
        <v>2986.1781686875702</v>
      </c>
      <c r="X5316">
        <v>90000000000</v>
      </c>
      <c r="Y5316">
        <v>1509.36599429999</v>
      </c>
      <c r="Z5316">
        <f t="shared" si="166"/>
        <v>-0.19439994513473732</v>
      </c>
      <c r="AA5316">
        <f t="shared" si="167"/>
        <v>7.9233308853943092E-3</v>
      </c>
    </row>
    <row r="5317" spans="1:27" x14ac:dyDescent="0.3">
      <c r="A5317" t="s">
        <v>320</v>
      </c>
      <c r="B5317">
        <v>60</v>
      </c>
      <c r="C5317">
        <v>0.3</v>
      </c>
      <c r="D5317">
        <v>4</v>
      </c>
      <c r="E5317">
        <v>0.7</v>
      </c>
      <c r="F5317" t="s">
        <v>336</v>
      </c>
      <c r="G5317">
        <v>5</v>
      </c>
      <c r="H5317">
        <v>2368.0456304395302</v>
      </c>
      <c r="I5317" t="s">
        <v>10</v>
      </c>
      <c r="J5317">
        <v>4</v>
      </c>
      <c r="K5317">
        <v>7</v>
      </c>
      <c r="L5317">
        <v>6.6666666666666599</v>
      </c>
      <c r="M5317">
        <v>12.7324577999988</v>
      </c>
      <c r="N5317" t="s">
        <v>320</v>
      </c>
      <c r="O5317">
        <v>60</v>
      </c>
      <c r="P5317">
        <v>0.3</v>
      </c>
      <c r="Q5317">
        <v>4</v>
      </c>
      <c r="R5317">
        <v>0.7</v>
      </c>
      <c r="S5317" t="s">
        <v>336</v>
      </c>
      <c r="T5317">
        <v>5</v>
      </c>
      <c r="U5317" t="s">
        <v>355</v>
      </c>
      <c r="V5317">
        <v>2939.4804731432</v>
      </c>
      <c r="W5317">
        <v>2986.1781686875702</v>
      </c>
      <c r="X5317">
        <v>90000000000</v>
      </c>
      <c r="Y5317">
        <v>1509.36599429999</v>
      </c>
      <c r="Z5317">
        <f t="shared" si="166"/>
        <v>-0.19439994513473732</v>
      </c>
      <c r="AA5317">
        <f t="shared" si="167"/>
        <v>8.4356331387363918E-3</v>
      </c>
    </row>
    <row r="5318" spans="1:27" x14ac:dyDescent="0.3">
      <c r="A5318" t="s">
        <v>320</v>
      </c>
      <c r="B5318">
        <v>60</v>
      </c>
      <c r="C5318">
        <v>0.3</v>
      </c>
      <c r="D5318">
        <v>4</v>
      </c>
      <c r="E5318">
        <v>0.7</v>
      </c>
      <c r="F5318" t="s">
        <v>336</v>
      </c>
      <c r="G5318">
        <v>5</v>
      </c>
      <c r="H5318">
        <v>2368.0456304395302</v>
      </c>
      <c r="I5318" t="s">
        <v>14</v>
      </c>
      <c r="J5318">
        <v>5</v>
      </c>
      <c r="K5318">
        <v>7</v>
      </c>
      <c r="L5318">
        <v>6.6666666666666599</v>
      </c>
      <c r="M5318">
        <v>12.385623699999901</v>
      </c>
      <c r="N5318" t="s">
        <v>320</v>
      </c>
      <c r="O5318">
        <v>60</v>
      </c>
      <c r="P5318">
        <v>0.3</v>
      </c>
      <c r="Q5318">
        <v>4</v>
      </c>
      <c r="R5318">
        <v>0.7</v>
      </c>
      <c r="S5318" t="s">
        <v>336</v>
      </c>
      <c r="T5318">
        <v>5</v>
      </c>
      <c r="U5318" t="s">
        <v>355</v>
      </c>
      <c r="V5318">
        <v>2939.4804731432</v>
      </c>
      <c r="W5318">
        <v>2986.1781686875702</v>
      </c>
      <c r="X5318">
        <v>90000000000</v>
      </c>
      <c r="Y5318">
        <v>1509.36599429999</v>
      </c>
      <c r="Z5318">
        <f t="shared" si="166"/>
        <v>-0.19439994513473732</v>
      </c>
      <c r="AA5318">
        <f t="shared" si="167"/>
        <v>8.2058452004174602E-3</v>
      </c>
    </row>
    <row r="5319" spans="1:27" x14ac:dyDescent="0.3">
      <c r="A5319" t="s">
        <v>97</v>
      </c>
      <c r="B5319">
        <v>20</v>
      </c>
      <c r="C5319">
        <v>0.3</v>
      </c>
      <c r="D5319">
        <v>2</v>
      </c>
      <c r="E5319">
        <v>0.3</v>
      </c>
      <c r="F5319" t="s">
        <v>336</v>
      </c>
      <c r="G5319">
        <v>2</v>
      </c>
      <c r="H5319">
        <v>1503.83702646696</v>
      </c>
      <c r="I5319" t="s">
        <v>1</v>
      </c>
      <c r="J5319">
        <v>0</v>
      </c>
      <c r="K5319">
        <v>6</v>
      </c>
      <c r="L5319">
        <v>3.3333333333333299</v>
      </c>
      <c r="M5319">
        <v>0.64376660000000097</v>
      </c>
      <c r="N5319" t="s">
        <v>97</v>
      </c>
      <c r="O5319">
        <v>20</v>
      </c>
      <c r="P5319">
        <v>0.3</v>
      </c>
      <c r="Q5319">
        <v>2</v>
      </c>
      <c r="R5319">
        <v>0.3</v>
      </c>
      <c r="S5319" t="s">
        <v>336</v>
      </c>
      <c r="T5319">
        <v>2</v>
      </c>
      <c r="U5319" t="s">
        <v>355</v>
      </c>
      <c r="V5319">
        <v>1866.79475078574</v>
      </c>
      <c r="W5319">
        <v>1866.79475078574</v>
      </c>
      <c r="X5319">
        <v>1866.79475078574</v>
      </c>
      <c r="Y5319">
        <v>308.614520999999</v>
      </c>
      <c r="Z5319">
        <f t="shared" si="166"/>
        <v>-0.19442829704015932</v>
      </c>
      <c r="AA5319">
        <f t="shared" si="167"/>
        <v>2.085989336840061E-3</v>
      </c>
    </row>
    <row r="5320" spans="1:27" x14ac:dyDescent="0.3">
      <c r="A5320" t="s">
        <v>97</v>
      </c>
      <c r="B5320">
        <v>20</v>
      </c>
      <c r="C5320">
        <v>0.3</v>
      </c>
      <c r="D5320">
        <v>2</v>
      </c>
      <c r="E5320">
        <v>0.3</v>
      </c>
      <c r="F5320" t="s">
        <v>336</v>
      </c>
      <c r="G5320">
        <v>2</v>
      </c>
      <c r="H5320">
        <v>1503.83702646696</v>
      </c>
      <c r="I5320" t="s">
        <v>5</v>
      </c>
      <c r="J5320">
        <v>3</v>
      </c>
      <c r="K5320">
        <v>6</v>
      </c>
      <c r="L5320">
        <v>3.3333333333333299</v>
      </c>
      <c r="M5320">
        <v>0.68525159999999896</v>
      </c>
      <c r="N5320" t="s">
        <v>97</v>
      </c>
      <c r="O5320">
        <v>20</v>
      </c>
      <c r="P5320">
        <v>0.3</v>
      </c>
      <c r="Q5320">
        <v>2</v>
      </c>
      <c r="R5320">
        <v>0.3</v>
      </c>
      <c r="S5320" t="s">
        <v>336</v>
      </c>
      <c r="T5320">
        <v>2</v>
      </c>
      <c r="U5320" t="s">
        <v>355</v>
      </c>
      <c r="V5320">
        <v>1866.79475078574</v>
      </c>
      <c r="W5320">
        <v>1866.79475078574</v>
      </c>
      <c r="X5320">
        <v>1866.79475078574</v>
      </c>
      <c r="Y5320">
        <v>308.614520999999</v>
      </c>
      <c r="Z5320">
        <f t="shared" si="166"/>
        <v>-0.19442829704015932</v>
      </c>
      <c r="AA5320">
        <f t="shared" si="167"/>
        <v>2.2204126940611494E-3</v>
      </c>
    </row>
    <row r="5321" spans="1:27" x14ac:dyDescent="0.3">
      <c r="A5321" t="s">
        <v>97</v>
      </c>
      <c r="B5321">
        <v>20</v>
      </c>
      <c r="C5321">
        <v>0.3</v>
      </c>
      <c r="D5321">
        <v>2</v>
      </c>
      <c r="E5321">
        <v>0.3</v>
      </c>
      <c r="F5321" t="s">
        <v>336</v>
      </c>
      <c r="G5321">
        <v>2</v>
      </c>
      <c r="H5321">
        <v>1503.83702646696</v>
      </c>
      <c r="I5321" t="s">
        <v>9</v>
      </c>
      <c r="J5321">
        <v>4</v>
      </c>
      <c r="K5321">
        <v>6</v>
      </c>
      <c r="L5321">
        <v>3.3333333333333299</v>
      </c>
      <c r="M5321">
        <v>0.60060620000000098</v>
      </c>
      <c r="N5321" t="s">
        <v>97</v>
      </c>
      <c r="O5321">
        <v>20</v>
      </c>
      <c r="P5321">
        <v>0.3</v>
      </c>
      <c r="Q5321">
        <v>2</v>
      </c>
      <c r="R5321">
        <v>0.3</v>
      </c>
      <c r="S5321" t="s">
        <v>336</v>
      </c>
      <c r="T5321">
        <v>2</v>
      </c>
      <c r="U5321" t="s">
        <v>355</v>
      </c>
      <c r="V5321">
        <v>1866.79475078574</v>
      </c>
      <c r="W5321">
        <v>1866.79475078574</v>
      </c>
      <c r="X5321">
        <v>1866.79475078574</v>
      </c>
      <c r="Y5321">
        <v>308.614520999999</v>
      </c>
      <c r="Z5321">
        <f t="shared" si="166"/>
        <v>-0.19442829704015932</v>
      </c>
      <c r="AA5321">
        <f t="shared" si="167"/>
        <v>1.9461372007184422E-3</v>
      </c>
    </row>
    <row r="5322" spans="1:27" x14ac:dyDescent="0.3">
      <c r="A5322" t="s">
        <v>97</v>
      </c>
      <c r="B5322">
        <v>20</v>
      </c>
      <c r="C5322">
        <v>0.3</v>
      </c>
      <c r="D5322">
        <v>2</v>
      </c>
      <c r="E5322">
        <v>0.3</v>
      </c>
      <c r="F5322" t="s">
        <v>336</v>
      </c>
      <c r="G5322">
        <v>2</v>
      </c>
      <c r="H5322">
        <v>1503.83702646696</v>
      </c>
      <c r="I5322" t="s">
        <v>13</v>
      </c>
      <c r="J5322">
        <v>5</v>
      </c>
      <c r="K5322">
        <v>6</v>
      </c>
      <c r="L5322">
        <v>3.3333333333333299</v>
      </c>
      <c r="M5322">
        <v>0.58160919999999905</v>
      </c>
      <c r="N5322" t="s">
        <v>97</v>
      </c>
      <c r="O5322">
        <v>20</v>
      </c>
      <c r="P5322">
        <v>0.3</v>
      </c>
      <c r="Q5322">
        <v>2</v>
      </c>
      <c r="R5322">
        <v>0.3</v>
      </c>
      <c r="S5322" t="s">
        <v>336</v>
      </c>
      <c r="T5322">
        <v>2</v>
      </c>
      <c r="U5322" t="s">
        <v>355</v>
      </c>
      <c r="V5322">
        <v>1866.79475078574</v>
      </c>
      <c r="W5322">
        <v>1866.79475078574</v>
      </c>
      <c r="X5322">
        <v>1866.79475078574</v>
      </c>
      <c r="Y5322">
        <v>308.614520999999</v>
      </c>
      <c r="Z5322">
        <f t="shared" si="166"/>
        <v>-0.19442829704015932</v>
      </c>
      <c r="AA5322">
        <f t="shared" si="167"/>
        <v>1.8845814452133343E-3</v>
      </c>
    </row>
    <row r="5323" spans="1:27" x14ac:dyDescent="0.3">
      <c r="A5323" t="s">
        <v>97</v>
      </c>
      <c r="B5323">
        <v>20</v>
      </c>
      <c r="C5323">
        <v>0.3</v>
      </c>
      <c r="D5323">
        <v>2</v>
      </c>
      <c r="E5323">
        <v>0.3</v>
      </c>
      <c r="F5323" t="s">
        <v>336</v>
      </c>
      <c r="G5323">
        <v>2</v>
      </c>
      <c r="H5323">
        <v>1503.83702646696</v>
      </c>
      <c r="I5323" t="s">
        <v>2</v>
      </c>
      <c r="J5323">
        <v>0</v>
      </c>
      <c r="K5323">
        <v>7</v>
      </c>
      <c r="L5323">
        <v>3.3333333333333299</v>
      </c>
      <c r="M5323">
        <v>0.59205599999999903</v>
      </c>
      <c r="N5323" t="s">
        <v>97</v>
      </c>
      <c r="O5323">
        <v>20</v>
      </c>
      <c r="P5323">
        <v>0.3</v>
      </c>
      <c r="Q5323">
        <v>2</v>
      </c>
      <c r="R5323">
        <v>0.3</v>
      </c>
      <c r="S5323" t="s">
        <v>336</v>
      </c>
      <c r="T5323">
        <v>2</v>
      </c>
      <c r="U5323" t="s">
        <v>355</v>
      </c>
      <c r="V5323">
        <v>1866.79475078574</v>
      </c>
      <c r="W5323">
        <v>1866.79475078574</v>
      </c>
      <c r="X5323">
        <v>1866.79475078574</v>
      </c>
      <c r="Y5323">
        <v>308.614520999999</v>
      </c>
      <c r="Z5323">
        <f t="shared" si="166"/>
        <v>-0.19442829704015932</v>
      </c>
      <c r="AA5323">
        <f t="shared" si="167"/>
        <v>1.9184320882943838E-3</v>
      </c>
    </row>
    <row r="5324" spans="1:27" x14ac:dyDescent="0.3">
      <c r="A5324" t="s">
        <v>97</v>
      </c>
      <c r="B5324">
        <v>20</v>
      </c>
      <c r="C5324">
        <v>0.3</v>
      </c>
      <c r="D5324">
        <v>2</v>
      </c>
      <c r="E5324">
        <v>0.3</v>
      </c>
      <c r="F5324" t="s">
        <v>336</v>
      </c>
      <c r="G5324">
        <v>2</v>
      </c>
      <c r="H5324">
        <v>1503.83702646696</v>
      </c>
      <c r="I5324" t="s">
        <v>6</v>
      </c>
      <c r="J5324">
        <v>3</v>
      </c>
      <c r="K5324">
        <v>7</v>
      </c>
      <c r="L5324">
        <v>3.3333333333333299</v>
      </c>
      <c r="M5324">
        <v>0.71423150000000002</v>
      </c>
      <c r="N5324" t="s">
        <v>97</v>
      </c>
      <c r="O5324">
        <v>20</v>
      </c>
      <c r="P5324">
        <v>0.3</v>
      </c>
      <c r="Q5324">
        <v>2</v>
      </c>
      <c r="R5324">
        <v>0.3</v>
      </c>
      <c r="S5324" t="s">
        <v>336</v>
      </c>
      <c r="T5324">
        <v>2</v>
      </c>
      <c r="U5324" t="s">
        <v>355</v>
      </c>
      <c r="V5324">
        <v>1866.79475078574</v>
      </c>
      <c r="W5324">
        <v>1866.79475078574</v>
      </c>
      <c r="X5324">
        <v>1866.79475078574</v>
      </c>
      <c r="Y5324">
        <v>308.614520999999</v>
      </c>
      <c r="Z5324">
        <f t="shared" si="166"/>
        <v>-0.19442829704015932</v>
      </c>
      <c r="AA5324">
        <f t="shared" si="167"/>
        <v>2.3143159229374122E-3</v>
      </c>
    </row>
    <row r="5325" spans="1:27" x14ac:dyDescent="0.3">
      <c r="A5325" t="s">
        <v>97</v>
      </c>
      <c r="B5325">
        <v>20</v>
      </c>
      <c r="C5325">
        <v>0.3</v>
      </c>
      <c r="D5325">
        <v>2</v>
      </c>
      <c r="E5325">
        <v>0.3</v>
      </c>
      <c r="F5325" t="s">
        <v>336</v>
      </c>
      <c r="G5325">
        <v>2</v>
      </c>
      <c r="H5325">
        <v>1503.83702646696</v>
      </c>
      <c r="I5325" t="s">
        <v>10</v>
      </c>
      <c r="J5325">
        <v>4</v>
      </c>
      <c r="K5325">
        <v>7</v>
      </c>
      <c r="L5325">
        <v>3.3333333333333299</v>
      </c>
      <c r="M5325">
        <v>0.59585519999999903</v>
      </c>
      <c r="N5325" t="s">
        <v>97</v>
      </c>
      <c r="O5325">
        <v>20</v>
      </c>
      <c r="P5325">
        <v>0.3</v>
      </c>
      <c r="Q5325">
        <v>2</v>
      </c>
      <c r="R5325">
        <v>0.3</v>
      </c>
      <c r="S5325" t="s">
        <v>336</v>
      </c>
      <c r="T5325">
        <v>2</v>
      </c>
      <c r="U5325" t="s">
        <v>355</v>
      </c>
      <c r="V5325">
        <v>1866.79475078574</v>
      </c>
      <c r="W5325">
        <v>1866.79475078574</v>
      </c>
      <c r="X5325">
        <v>1866.79475078574</v>
      </c>
      <c r="Y5325">
        <v>308.614520999999</v>
      </c>
      <c r="Z5325">
        <f t="shared" si="166"/>
        <v>-0.19442829704015932</v>
      </c>
      <c r="AA5325">
        <f t="shared" si="167"/>
        <v>1.9307425913377581E-3</v>
      </c>
    </row>
    <row r="5326" spans="1:27" x14ac:dyDescent="0.3">
      <c r="A5326" t="s">
        <v>97</v>
      </c>
      <c r="B5326">
        <v>20</v>
      </c>
      <c r="C5326">
        <v>0.3</v>
      </c>
      <c r="D5326">
        <v>2</v>
      </c>
      <c r="E5326">
        <v>0.3</v>
      </c>
      <c r="F5326" t="s">
        <v>336</v>
      </c>
      <c r="G5326">
        <v>2</v>
      </c>
      <c r="H5326">
        <v>1503.83702646696</v>
      </c>
      <c r="I5326" t="s">
        <v>14</v>
      </c>
      <c r="J5326">
        <v>5</v>
      </c>
      <c r="K5326">
        <v>7</v>
      </c>
      <c r="L5326">
        <v>3.3333333333333299</v>
      </c>
      <c r="M5326">
        <v>0.57225150000000002</v>
      </c>
      <c r="N5326" t="s">
        <v>97</v>
      </c>
      <c r="O5326">
        <v>20</v>
      </c>
      <c r="P5326">
        <v>0.3</v>
      </c>
      <c r="Q5326">
        <v>2</v>
      </c>
      <c r="R5326">
        <v>0.3</v>
      </c>
      <c r="S5326" t="s">
        <v>336</v>
      </c>
      <c r="T5326">
        <v>2</v>
      </c>
      <c r="U5326" t="s">
        <v>355</v>
      </c>
      <c r="V5326">
        <v>1866.79475078574</v>
      </c>
      <c r="W5326">
        <v>1866.79475078574</v>
      </c>
      <c r="X5326">
        <v>1866.79475078574</v>
      </c>
      <c r="Y5326">
        <v>308.614520999999</v>
      </c>
      <c r="Z5326">
        <f t="shared" si="166"/>
        <v>-0.19442829704015932</v>
      </c>
      <c r="AA5326">
        <f t="shared" si="167"/>
        <v>1.8542598000435692E-3</v>
      </c>
    </row>
    <row r="5327" spans="1:27" x14ac:dyDescent="0.3">
      <c r="A5327" t="s">
        <v>96</v>
      </c>
      <c r="B5327">
        <v>20</v>
      </c>
      <c r="C5327">
        <v>0.3</v>
      </c>
      <c r="D5327">
        <v>2</v>
      </c>
      <c r="E5327">
        <v>0.3</v>
      </c>
      <c r="F5327" t="s">
        <v>336</v>
      </c>
      <c r="G5327">
        <v>1</v>
      </c>
      <c r="H5327">
        <v>1636.8398161136299</v>
      </c>
      <c r="I5327" t="s">
        <v>2</v>
      </c>
      <c r="J5327">
        <v>0</v>
      </c>
      <c r="K5327">
        <v>7</v>
      </c>
      <c r="L5327">
        <v>3.3333333333333299</v>
      </c>
      <c r="M5327">
        <v>0.68644559999999999</v>
      </c>
      <c r="N5327" t="s">
        <v>96</v>
      </c>
      <c r="O5327">
        <v>20</v>
      </c>
      <c r="P5327">
        <v>0.3</v>
      </c>
      <c r="Q5327">
        <v>2</v>
      </c>
      <c r="R5327">
        <v>0.3</v>
      </c>
      <c r="S5327" t="s">
        <v>336</v>
      </c>
      <c r="T5327">
        <v>1</v>
      </c>
      <c r="U5327" t="s">
        <v>355</v>
      </c>
      <c r="V5327">
        <v>2032.1659382069399</v>
      </c>
      <c r="W5327">
        <v>2032.1659382069399</v>
      </c>
      <c r="X5327">
        <v>2032.1659382069399</v>
      </c>
      <c r="Y5327">
        <v>338.56593359999999</v>
      </c>
      <c r="Z5327">
        <f t="shared" si="166"/>
        <v>-0.1945343707719665</v>
      </c>
      <c r="AA5327">
        <f t="shared" si="167"/>
        <v>2.0275093619164996E-3</v>
      </c>
    </row>
    <row r="5328" spans="1:27" x14ac:dyDescent="0.3">
      <c r="A5328" t="s">
        <v>96</v>
      </c>
      <c r="B5328">
        <v>20</v>
      </c>
      <c r="C5328">
        <v>0.3</v>
      </c>
      <c r="D5328">
        <v>2</v>
      </c>
      <c r="E5328">
        <v>0.3</v>
      </c>
      <c r="F5328" t="s">
        <v>336</v>
      </c>
      <c r="G5328">
        <v>1</v>
      </c>
      <c r="H5328">
        <v>1636.8398161136299</v>
      </c>
      <c r="I5328" t="s">
        <v>6</v>
      </c>
      <c r="J5328">
        <v>3</v>
      </c>
      <c r="K5328">
        <v>7</v>
      </c>
      <c r="L5328">
        <v>3.3333333333333299</v>
      </c>
      <c r="M5328">
        <v>0.74684899999999899</v>
      </c>
      <c r="N5328" t="s">
        <v>96</v>
      </c>
      <c r="O5328">
        <v>20</v>
      </c>
      <c r="P5328">
        <v>0.3</v>
      </c>
      <c r="Q5328">
        <v>2</v>
      </c>
      <c r="R5328">
        <v>0.3</v>
      </c>
      <c r="S5328" t="s">
        <v>336</v>
      </c>
      <c r="T5328">
        <v>1</v>
      </c>
      <c r="U5328" t="s">
        <v>355</v>
      </c>
      <c r="V5328">
        <v>2032.1659382069399</v>
      </c>
      <c r="W5328">
        <v>2032.1659382069399</v>
      </c>
      <c r="X5328">
        <v>2032.1659382069399</v>
      </c>
      <c r="Y5328">
        <v>338.56593359999999</v>
      </c>
      <c r="Z5328">
        <f t="shared" si="166"/>
        <v>-0.1945343707719665</v>
      </c>
      <c r="AA5328">
        <f t="shared" si="167"/>
        <v>2.2059189241477751E-3</v>
      </c>
    </row>
    <row r="5329" spans="1:27" x14ac:dyDescent="0.3">
      <c r="A5329" t="s">
        <v>96</v>
      </c>
      <c r="B5329">
        <v>20</v>
      </c>
      <c r="C5329">
        <v>0.3</v>
      </c>
      <c r="D5329">
        <v>2</v>
      </c>
      <c r="E5329">
        <v>0.3</v>
      </c>
      <c r="F5329" t="s">
        <v>336</v>
      </c>
      <c r="G5329">
        <v>1</v>
      </c>
      <c r="H5329">
        <v>1636.8398161136299</v>
      </c>
      <c r="I5329" t="s">
        <v>10</v>
      </c>
      <c r="J5329">
        <v>4</v>
      </c>
      <c r="K5329">
        <v>7</v>
      </c>
      <c r="L5329">
        <v>3.3333333333333299</v>
      </c>
      <c r="M5329">
        <v>0.65477489999999905</v>
      </c>
      <c r="N5329" t="s">
        <v>96</v>
      </c>
      <c r="O5329">
        <v>20</v>
      </c>
      <c r="P5329">
        <v>0.3</v>
      </c>
      <c r="Q5329">
        <v>2</v>
      </c>
      <c r="R5329">
        <v>0.3</v>
      </c>
      <c r="S5329" t="s">
        <v>336</v>
      </c>
      <c r="T5329">
        <v>1</v>
      </c>
      <c r="U5329" t="s">
        <v>355</v>
      </c>
      <c r="V5329">
        <v>2032.1659382069399</v>
      </c>
      <c r="W5329">
        <v>2032.1659382069399</v>
      </c>
      <c r="X5329">
        <v>2032.1659382069399</v>
      </c>
      <c r="Y5329">
        <v>338.56593359999999</v>
      </c>
      <c r="Z5329">
        <f t="shared" si="166"/>
        <v>-0.1945343707719665</v>
      </c>
      <c r="AA5329">
        <f t="shared" si="167"/>
        <v>1.9339656918158381E-3</v>
      </c>
    </row>
    <row r="5330" spans="1:27" x14ac:dyDescent="0.3">
      <c r="A5330" t="s">
        <v>96</v>
      </c>
      <c r="B5330">
        <v>20</v>
      </c>
      <c r="C5330">
        <v>0.3</v>
      </c>
      <c r="D5330">
        <v>2</v>
      </c>
      <c r="E5330">
        <v>0.3</v>
      </c>
      <c r="F5330" t="s">
        <v>336</v>
      </c>
      <c r="G5330">
        <v>1</v>
      </c>
      <c r="H5330">
        <v>1636.8398161136299</v>
      </c>
      <c r="I5330" t="s">
        <v>14</v>
      </c>
      <c r="J5330">
        <v>5</v>
      </c>
      <c r="K5330">
        <v>7</v>
      </c>
      <c r="L5330">
        <v>3.3333333333333299</v>
      </c>
      <c r="M5330">
        <v>0.73093620000000004</v>
      </c>
      <c r="N5330" t="s">
        <v>96</v>
      </c>
      <c r="O5330">
        <v>20</v>
      </c>
      <c r="P5330">
        <v>0.3</v>
      </c>
      <c r="Q5330">
        <v>2</v>
      </c>
      <c r="R5330">
        <v>0.3</v>
      </c>
      <c r="S5330" t="s">
        <v>336</v>
      </c>
      <c r="T5330">
        <v>1</v>
      </c>
      <c r="U5330" t="s">
        <v>355</v>
      </c>
      <c r="V5330">
        <v>2032.1659382069399</v>
      </c>
      <c r="W5330">
        <v>2032.1659382069399</v>
      </c>
      <c r="X5330">
        <v>2032.1659382069399</v>
      </c>
      <c r="Y5330">
        <v>338.56593359999999</v>
      </c>
      <c r="Z5330">
        <f t="shared" si="166"/>
        <v>-0.1945343707719665</v>
      </c>
      <c r="AA5330">
        <f t="shared" si="167"/>
        <v>2.1589183301104578E-3</v>
      </c>
    </row>
    <row r="5331" spans="1:27" x14ac:dyDescent="0.3">
      <c r="A5331" t="s">
        <v>227</v>
      </c>
      <c r="B5331">
        <v>30</v>
      </c>
      <c r="C5331">
        <v>0.7</v>
      </c>
      <c r="D5331">
        <v>2</v>
      </c>
      <c r="E5331">
        <v>0.7</v>
      </c>
      <c r="F5331" t="s">
        <v>336</v>
      </c>
      <c r="G5331">
        <v>2</v>
      </c>
      <c r="H5331">
        <v>2960.8606135789801</v>
      </c>
      <c r="I5331" t="s">
        <v>8</v>
      </c>
      <c r="J5331">
        <v>3</v>
      </c>
      <c r="K5331">
        <v>9</v>
      </c>
      <c r="L5331">
        <v>3.3333333333333299</v>
      </c>
      <c r="M5331">
        <v>1.82893280000007</v>
      </c>
      <c r="N5331" t="s">
        <v>227</v>
      </c>
      <c r="O5331">
        <v>30</v>
      </c>
      <c r="P5331">
        <v>0.7</v>
      </c>
      <c r="Q5331">
        <v>2</v>
      </c>
      <c r="R5331">
        <v>0.7</v>
      </c>
      <c r="S5331" t="s">
        <v>336</v>
      </c>
      <c r="T5331">
        <v>2</v>
      </c>
      <c r="U5331" t="s">
        <v>355</v>
      </c>
      <c r="V5331">
        <v>3677.3541861980998</v>
      </c>
      <c r="W5331">
        <v>3683.4481439585302</v>
      </c>
      <c r="X5331">
        <v>3692.2148188408501</v>
      </c>
      <c r="Y5331">
        <v>995.39602629998899</v>
      </c>
      <c r="Z5331">
        <f t="shared" si="166"/>
        <v>-0.19483942430899748</v>
      </c>
      <c r="AA5331">
        <f t="shared" si="167"/>
        <v>1.8373921049277652E-3</v>
      </c>
    </row>
    <row r="5332" spans="1:27" x14ac:dyDescent="0.3">
      <c r="A5332" t="s">
        <v>220</v>
      </c>
      <c r="B5332">
        <v>30</v>
      </c>
      <c r="C5332">
        <v>0.3</v>
      </c>
      <c r="D5332">
        <v>2</v>
      </c>
      <c r="E5332">
        <v>0.7</v>
      </c>
      <c r="F5332" t="s">
        <v>336</v>
      </c>
      <c r="G5332">
        <v>5</v>
      </c>
      <c r="H5332">
        <v>2585.0310067477799</v>
      </c>
      <c r="I5332" t="s">
        <v>12</v>
      </c>
      <c r="J5332">
        <v>4</v>
      </c>
      <c r="K5332">
        <v>9</v>
      </c>
      <c r="L5332">
        <v>3.3333333333333299</v>
      </c>
      <c r="M5332">
        <v>1.7352134000000199</v>
      </c>
      <c r="N5332" t="s">
        <v>220</v>
      </c>
      <c r="O5332">
        <v>30</v>
      </c>
      <c r="P5332">
        <v>0.3</v>
      </c>
      <c r="Q5332">
        <v>2</v>
      </c>
      <c r="R5332">
        <v>0.7</v>
      </c>
      <c r="S5332" t="s">
        <v>336</v>
      </c>
      <c r="T5332">
        <v>5</v>
      </c>
      <c r="U5332" t="s">
        <v>355</v>
      </c>
      <c r="V5332">
        <v>3213.3688304449201</v>
      </c>
      <c r="W5332">
        <v>3215.2217827334098</v>
      </c>
      <c r="X5332">
        <v>3251.5770756278998</v>
      </c>
      <c r="Y5332">
        <v>791.13895490000095</v>
      </c>
      <c r="Z5332">
        <f t="shared" si="166"/>
        <v>-0.19553865642312251</v>
      </c>
      <c r="AA5332">
        <f t="shared" si="167"/>
        <v>2.1933105293991608E-3</v>
      </c>
    </row>
    <row r="5333" spans="1:27" x14ac:dyDescent="0.3">
      <c r="A5333" t="s">
        <v>141</v>
      </c>
      <c r="B5333">
        <v>20</v>
      </c>
      <c r="C5333">
        <v>0.3</v>
      </c>
      <c r="D5333">
        <v>2</v>
      </c>
      <c r="E5333">
        <v>0.7</v>
      </c>
      <c r="F5333" t="s">
        <v>337</v>
      </c>
      <c r="G5333">
        <v>1</v>
      </c>
      <c r="H5333">
        <v>1529.4857983220099</v>
      </c>
      <c r="I5333" t="s">
        <v>2</v>
      </c>
      <c r="J5333">
        <v>0</v>
      </c>
      <c r="K5333">
        <v>7</v>
      </c>
      <c r="L5333">
        <v>3.3333333333333299</v>
      </c>
      <c r="M5333">
        <v>0.50297860000000505</v>
      </c>
      <c r="N5333" t="s">
        <v>141</v>
      </c>
      <c r="O5333">
        <v>20</v>
      </c>
      <c r="P5333">
        <v>0.3</v>
      </c>
      <c r="Q5333">
        <v>2</v>
      </c>
      <c r="R5333">
        <v>0.7</v>
      </c>
      <c r="S5333" t="s">
        <v>337</v>
      </c>
      <c r="T5333">
        <v>1</v>
      </c>
      <c r="U5333" t="s">
        <v>355</v>
      </c>
      <c r="V5333">
        <v>1901.4160706382299</v>
      </c>
      <c r="W5333">
        <v>1910.2068749790999</v>
      </c>
      <c r="X5333">
        <v>1936.32749941517</v>
      </c>
      <c r="Y5333">
        <v>276.50591219999899</v>
      </c>
      <c r="Z5333">
        <f t="shared" si="166"/>
        <v>-0.19560698894870376</v>
      </c>
      <c r="AA5333">
        <f t="shared" si="167"/>
        <v>1.8190518821029639E-3</v>
      </c>
    </row>
    <row r="5334" spans="1:27" x14ac:dyDescent="0.3">
      <c r="A5334" t="s">
        <v>141</v>
      </c>
      <c r="B5334">
        <v>20</v>
      </c>
      <c r="C5334">
        <v>0.3</v>
      </c>
      <c r="D5334">
        <v>2</v>
      </c>
      <c r="E5334">
        <v>0.7</v>
      </c>
      <c r="F5334" t="s">
        <v>337</v>
      </c>
      <c r="G5334">
        <v>1</v>
      </c>
      <c r="H5334">
        <v>1529.4857983220099</v>
      </c>
      <c r="I5334" t="s">
        <v>6</v>
      </c>
      <c r="J5334">
        <v>3</v>
      </c>
      <c r="K5334">
        <v>7</v>
      </c>
      <c r="L5334">
        <v>3.3333333333333299</v>
      </c>
      <c r="M5334">
        <v>0.52130569999999898</v>
      </c>
      <c r="N5334" t="s">
        <v>141</v>
      </c>
      <c r="O5334">
        <v>20</v>
      </c>
      <c r="P5334">
        <v>0.3</v>
      </c>
      <c r="Q5334">
        <v>2</v>
      </c>
      <c r="R5334">
        <v>0.7</v>
      </c>
      <c r="S5334" t="s">
        <v>337</v>
      </c>
      <c r="T5334">
        <v>1</v>
      </c>
      <c r="U5334" t="s">
        <v>355</v>
      </c>
      <c r="V5334">
        <v>1901.4160706382299</v>
      </c>
      <c r="W5334">
        <v>1910.2068749790999</v>
      </c>
      <c r="X5334">
        <v>1936.32749941517</v>
      </c>
      <c r="Y5334">
        <v>276.50591219999899</v>
      </c>
      <c r="Z5334">
        <f t="shared" si="166"/>
        <v>-0.19560698894870376</v>
      </c>
      <c r="AA5334">
        <f t="shared" si="167"/>
        <v>1.8853329241760816E-3</v>
      </c>
    </row>
    <row r="5335" spans="1:27" x14ac:dyDescent="0.3">
      <c r="A5335" t="s">
        <v>141</v>
      </c>
      <c r="B5335">
        <v>20</v>
      </c>
      <c r="C5335">
        <v>0.3</v>
      </c>
      <c r="D5335">
        <v>2</v>
      </c>
      <c r="E5335">
        <v>0.7</v>
      </c>
      <c r="F5335" t="s">
        <v>337</v>
      </c>
      <c r="G5335">
        <v>1</v>
      </c>
      <c r="H5335">
        <v>1529.4857983220099</v>
      </c>
      <c r="I5335" t="s">
        <v>10</v>
      </c>
      <c r="J5335">
        <v>4</v>
      </c>
      <c r="K5335">
        <v>7</v>
      </c>
      <c r="L5335">
        <v>3.3333333333333299</v>
      </c>
      <c r="M5335">
        <v>0.57886769999998899</v>
      </c>
      <c r="N5335" t="s">
        <v>141</v>
      </c>
      <c r="O5335">
        <v>20</v>
      </c>
      <c r="P5335">
        <v>0.3</v>
      </c>
      <c r="Q5335">
        <v>2</v>
      </c>
      <c r="R5335">
        <v>0.7</v>
      </c>
      <c r="S5335" t="s">
        <v>337</v>
      </c>
      <c r="T5335">
        <v>1</v>
      </c>
      <c r="U5335" t="s">
        <v>355</v>
      </c>
      <c r="V5335">
        <v>1901.4160706382299</v>
      </c>
      <c r="W5335">
        <v>1910.2068749790999</v>
      </c>
      <c r="X5335">
        <v>1936.32749941517</v>
      </c>
      <c r="Y5335">
        <v>276.50591219999899</v>
      </c>
      <c r="Z5335">
        <f t="shared" si="166"/>
        <v>-0.19560698894870376</v>
      </c>
      <c r="AA5335">
        <f t="shared" si="167"/>
        <v>2.0935093047171056E-3</v>
      </c>
    </row>
    <row r="5336" spans="1:27" x14ac:dyDescent="0.3">
      <c r="A5336" t="s">
        <v>141</v>
      </c>
      <c r="B5336">
        <v>20</v>
      </c>
      <c r="C5336">
        <v>0.3</v>
      </c>
      <c r="D5336">
        <v>2</v>
      </c>
      <c r="E5336">
        <v>0.7</v>
      </c>
      <c r="F5336" t="s">
        <v>337</v>
      </c>
      <c r="G5336">
        <v>1</v>
      </c>
      <c r="H5336">
        <v>1529.4857983220099</v>
      </c>
      <c r="I5336" t="s">
        <v>14</v>
      </c>
      <c r="J5336">
        <v>5</v>
      </c>
      <c r="K5336">
        <v>7</v>
      </c>
      <c r="L5336">
        <v>3.3333333333333299</v>
      </c>
      <c r="M5336">
        <v>0.56378000000000805</v>
      </c>
      <c r="N5336" t="s">
        <v>141</v>
      </c>
      <c r="O5336">
        <v>20</v>
      </c>
      <c r="P5336">
        <v>0.3</v>
      </c>
      <c r="Q5336">
        <v>2</v>
      </c>
      <c r="R5336">
        <v>0.7</v>
      </c>
      <c r="S5336" t="s">
        <v>337</v>
      </c>
      <c r="T5336">
        <v>1</v>
      </c>
      <c r="U5336" t="s">
        <v>355</v>
      </c>
      <c r="V5336">
        <v>1901.4160706382299</v>
      </c>
      <c r="W5336">
        <v>1910.2068749790999</v>
      </c>
      <c r="X5336">
        <v>1936.32749941517</v>
      </c>
      <c r="Y5336">
        <v>276.50591219999899</v>
      </c>
      <c r="Z5336">
        <f t="shared" si="166"/>
        <v>-0.19560698894870376</v>
      </c>
      <c r="AA5336">
        <f t="shared" si="167"/>
        <v>2.0389437445092365E-3</v>
      </c>
    </row>
    <row r="5337" spans="1:27" x14ac:dyDescent="0.3">
      <c r="A5337" t="s">
        <v>141</v>
      </c>
      <c r="B5337">
        <v>20</v>
      </c>
      <c r="C5337">
        <v>0.3</v>
      </c>
      <c r="D5337">
        <v>2</v>
      </c>
      <c r="E5337">
        <v>0.7</v>
      </c>
      <c r="F5337" t="s">
        <v>337</v>
      </c>
      <c r="G5337">
        <v>1</v>
      </c>
      <c r="H5337">
        <v>1527.68515708883</v>
      </c>
      <c r="I5337" t="s">
        <v>1</v>
      </c>
      <c r="J5337">
        <v>0</v>
      </c>
      <c r="K5337">
        <v>6</v>
      </c>
      <c r="L5337">
        <v>3.3333333333333299</v>
      </c>
      <c r="M5337">
        <v>0.50757910000001505</v>
      </c>
      <c r="N5337" t="s">
        <v>141</v>
      </c>
      <c r="O5337">
        <v>20</v>
      </c>
      <c r="P5337">
        <v>0.3</v>
      </c>
      <c r="Q5337">
        <v>2</v>
      </c>
      <c r="R5337">
        <v>0.7</v>
      </c>
      <c r="S5337" t="s">
        <v>337</v>
      </c>
      <c r="T5337">
        <v>1</v>
      </c>
      <c r="U5337" t="s">
        <v>355</v>
      </c>
      <c r="V5337">
        <v>1901.4160706382299</v>
      </c>
      <c r="W5337">
        <v>1910.2068749790999</v>
      </c>
      <c r="X5337">
        <v>1936.32749941517</v>
      </c>
      <c r="Y5337">
        <v>276.50591219999899</v>
      </c>
      <c r="Z5337">
        <f t="shared" si="166"/>
        <v>-0.19655398906140165</v>
      </c>
      <c r="AA5337">
        <f t="shared" si="167"/>
        <v>1.8356898626922628E-3</v>
      </c>
    </row>
    <row r="5338" spans="1:27" x14ac:dyDescent="0.3">
      <c r="A5338" t="s">
        <v>141</v>
      </c>
      <c r="B5338">
        <v>20</v>
      </c>
      <c r="C5338">
        <v>0.3</v>
      </c>
      <c r="D5338">
        <v>2</v>
      </c>
      <c r="E5338">
        <v>0.7</v>
      </c>
      <c r="F5338" t="s">
        <v>337</v>
      </c>
      <c r="G5338">
        <v>1</v>
      </c>
      <c r="H5338">
        <v>1527.68515708883</v>
      </c>
      <c r="I5338" t="s">
        <v>5</v>
      </c>
      <c r="J5338">
        <v>3</v>
      </c>
      <c r="K5338">
        <v>6</v>
      </c>
      <c r="L5338">
        <v>3.3333333333333299</v>
      </c>
      <c r="M5338">
        <v>0.51634409999999697</v>
      </c>
      <c r="N5338" t="s">
        <v>141</v>
      </c>
      <c r="O5338">
        <v>20</v>
      </c>
      <c r="P5338">
        <v>0.3</v>
      </c>
      <c r="Q5338">
        <v>2</v>
      </c>
      <c r="R5338">
        <v>0.7</v>
      </c>
      <c r="S5338" t="s">
        <v>337</v>
      </c>
      <c r="T5338">
        <v>1</v>
      </c>
      <c r="U5338" t="s">
        <v>355</v>
      </c>
      <c r="V5338">
        <v>1901.4160706382299</v>
      </c>
      <c r="W5338">
        <v>1910.2068749790999</v>
      </c>
      <c r="X5338">
        <v>1936.32749941517</v>
      </c>
      <c r="Y5338">
        <v>276.50591219999899</v>
      </c>
      <c r="Z5338">
        <f t="shared" si="166"/>
        <v>-0.19655398906140165</v>
      </c>
      <c r="AA5338">
        <f t="shared" si="167"/>
        <v>1.8673890040605029E-3</v>
      </c>
    </row>
    <row r="5339" spans="1:27" x14ac:dyDescent="0.3">
      <c r="A5339" t="s">
        <v>141</v>
      </c>
      <c r="B5339">
        <v>20</v>
      </c>
      <c r="C5339">
        <v>0.3</v>
      </c>
      <c r="D5339">
        <v>2</v>
      </c>
      <c r="E5339">
        <v>0.7</v>
      </c>
      <c r="F5339" t="s">
        <v>337</v>
      </c>
      <c r="G5339">
        <v>1</v>
      </c>
      <c r="H5339">
        <v>1527.68515708883</v>
      </c>
      <c r="I5339" t="s">
        <v>9</v>
      </c>
      <c r="J5339">
        <v>4</v>
      </c>
      <c r="K5339">
        <v>6</v>
      </c>
      <c r="L5339">
        <v>3.3333333333333299</v>
      </c>
      <c r="M5339">
        <v>0.58621289999999204</v>
      </c>
      <c r="N5339" t="s">
        <v>141</v>
      </c>
      <c r="O5339">
        <v>20</v>
      </c>
      <c r="P5339">
        <v>0.3</v>
      </c>
      <c r="Q5339">
        <v>2</v>
      </c>
      <c r="R5339">
        <v>0.7</v>
      </c>
      <c r="S5339" t="s">
        <v>337</v>
      </c>
      <c r="T5339">
        <v>1</v>
      </c>
      <c r="U5339" t="s">
        <v>355</v>
      </c>
      <c r="V5339">
        <v>1901.4160706382299</v>
      </c>
      <c r="W5339">
        <v>1910.2068749790999</v>
      </c>
      <c r="X5339">
        <v>1936.32749941517</v>
      </c>
      <c r="Y5339">
        <v>276.50591219999899</v>
      </c>
      <c r="Z5339">
        <f t="shared" si="166"/>
        <v>-0.19655398906140165</v>
      </c>
      <c r="AA5339">
        <f t="shared" si="167"/>
        <v>2.1200736553364523E-3</v>
      </c>
    </row>
    <row r="5340" spans="1:27" x14ac:dyDescent="0.3">
      <c r="A5340" t="s">
        <v>141</v>
      </c>
      <c r="B5340">
        <v>20</v>
      </c>
      <c r="C5340">
        <v>0.3</v>
      </c>
      <c r="D5340">
        <v>2</v>
      </c>
      <c r="E5340">
        <v>0.7</v>
      </c>
      <c r="F5340" t="s">
        <v>337</v>
      </c>
      <c r="G5340">
        <v>1</v>
      </c>
      <c r="H5340">
        <v>1527.68515708883</v>
      </c>
      <c r="I5340" t="s">
        <v>13</v>
      </c>
      <c r="J5340">
        <v>5</v>
      </c>
      <c r="K5340">
        <v>6</v>
      </c>
      <c r="L5340">
        <v>3.3333333333333299</v>
      </c>
      <c r="M5340">
        <v>0.57229930000002505</v>
      </c>
      <c r="N5340" t="s">
        <v>141</v>
      </c>
      <c r="O5340">
        <v>20</v>
      </c>
      <c r="P5340">
        <v>0.3</v>
      </c>
      <c r="Q5340">
        <v>2</v>
      </c>
      <c r="R5340">
        <v>0.7</v>
      </c>
      <c r="S5340" t="s">
        <v>337</v>
      </c>
      <c r="T5340">
        <v>1</v>
      </c>
      <c r="U5340" t="s">
        <v>355</v>
      </c>
      <c r="V5340">
        <v>1901.4160706382299</v>
      </c>
      <c r="W5340">
        <v>1910.2068749790999</v>
      </c>
      <c r="X5340">
        <v>1936.32749941517</v>
      </c>
      <c r="Y5340">
        <v>276.50591219999899</v>
      </c>
      <c r="Z5340">
        <f t="shared" si="166"/>
        <v>-0.19655398906140165</v>
      </c>
      <c r="AA5340">
        <f t="shared" si="167"/>
        <v>2.069754297282715E-3</v>
      </c>
    </row>
    <row r="5341" spans="1:27" x14ac:dyDescent="0.3">
      <c r="A5341" t="s">
        <v>80</v>
      </c>
      <c r="B5341">
        <v>10</v>
      </c>
      <c r="C5341">
        <v>0.3</v>
      </c>
      <c r="D5341">
        <v>4</v>
      </c>
      <c r="E5341">
        <v>0.7</v>
      </c>
      <c r="F5341" t="s">
        <v>336</v>
      </c>
      <c r="G5341">
        <v>5</v>
      </c>
      <c r="H5341">
        <v>2063.1843025233302</v>
      </c>
      <c r="I5341" t="s">
        <v>1</v>
      </c>
      <c r="J5341">
        <v>0</v>
      </c>
      <c r="K5341">
        <v>6</v>
      </c>
      <c r="L5341">
        <v>6.6666666666666599</v>
      </c>
      <c r="M5341">
        <v>9.3683499999997297E-2</v>
      </c>
      <c r="N5341" t="s">
        <v>80</v>
      </c>
      <c r="O5341">
        <v>10</v>
      </c>
      <c r="P5341">
        <v>0.3</v>
      </c>
      <c r="Q5341">
        <v>4</v>
      </c>
      <c r="R5341">
        <v>0.7</v>
      </c>
      <c r="S5341" t="s">
        <v>336</v>
      </c>
      <c r="T5341">
        <v>5</v>
      </c>
      <c r="U5341" t="s">
        <v>355</v>
      </c>
      <c r="V5341">
        <v>2568.1199962487299</v>
      </c>
      <c r="W5341">
        <v>2622.8879440293199</v>
      </c>
      <c r="X5341">
        <v>2772.6154148569599</v>
      </c>
      <c r="Y5341">
        <v>38.059339499999801</v>
      </c>
      <c r="Z5341">
        <f t="shared" si="166"/>
        <v>-0.19661686154189159</v>
      </c>
      <c r="AA5341">
        <f t="shared" si="167"/>
        <v>2.4615114510854238E-3</v>
      </c>
    </row>
    <row r="5342" spans="1:27" x14ac:dyDescent="0.3">
      <c r="A5342" t="s">
        <v>188</v>
      </c>
      <c r="B5342">
        <v>30</v>
      </c>
      <c r="C5342">
        <v>0.7</v>
      </c>
      <c r="D5342">
        <v>2</v>
      </c>
      <c r="E5342">
        <v>0.3</v>
      </c>
      <c r="F5342" t="s">
        <v>336</v>
      </c>
      <c r="G5342">
        <v>3</v>
      </c>
      <c r="H5342">
        <v>2511.4388377709802</v>
      </c>
      <c r="I5342" t="s">
        <v>371</v>
      </c>
      <c r="J5342">
        <v>10</v>
      </c>
      <c r="K5342">
        <v>6</v>
      </c>
      <c r="L5342">
        <v>3.3333333333333299</v>
      </c>
      <c r="M5342">
        <v>2.6799924000000601</v>
      </c>
      <c r="N5342" t="s">
        <v>187</v>
      </c>
      <c r="O5342">
        <v>30</v>
      </c>
      <c r="P5342">
        <v>0.7</v>
      </c>
      <c r="Q5342">
        <v>2</v>
      </c>
      <c r="R5342">
        <v>0.3</v>
      </c>
      <c r="S5342" t="s">
        <v>336</v>
      </c>
      <c r="T5342">
        <v>2</v>
      </c>
      <c r="U5342" t="s">
        <v>355</v>
      </c>
      <c r="V5342">
        <v>3126.1685602918501</v>
      </c>
      <c r="W5342">
        <v>3126.1685602918501</v>
      </c>
      <c r="X5342">
        <v>3126.1685602918501</v>
      </c>
      <c r="Y5342">
        <v>910.77335529999903</v>
      </c>
      <c r="Z5342">
        <f t="shared" si="166"/>
        <v>-0.19663997979158249</v>
      </c>
      <c r="AA5342">
        <f t="shared" si="167"/>
        <v>2.9425458972910986E-3</v>
      </c>
    </row>
    <row r="5343" spans="1:27" x14ac:dyDescent="0.3">
      <c r="A5343" t="s">
        <v>156</v>
      </c>
      <c r="B5343">
        <v>20</v>
      </c>
      <c r="C5343">
        <v>0.3</v>
      </c>
      <c r="D5343">
        <v>4</v>
      </c>
      <c r="E5343">
        <v>0.7</v>
      </c>
      <c r="F5343" t="s">
        <v>336</v>
      </c>
      <c r="G5343">
        <v>1</v>
      </c>
      <c r="H5343">
        <v>2658.9733209030001</v>
      </c>
      <c r="I5343" t="s">
        <v>372</v>
      </c>
      <c r="J5343">
        <v>10</v>
      </c>
      <c r="K5343">
        <v>7</v>
      </c>
      <c r="L5343">
        <v>6.6666666666666599</v>
      </c>
      <c r="M5343">
        <v>0.76841199999999699</v>
      </c>
      <c r="N5343" t="s">
        <v>251</v>
      </c>
      <c r="O5343">
        <v>30</v>
      </c>
      <c r="P5343">
        <v>0.7</v>
      </c>
      <c r="Q5343">
        <v>4</v>
      </c>
      <c r="R5343">
        <v>0.7</v>
      </c>
      <c r="S5343" t="s">
        <v>337</v>
      </c>
      <c r="T5343">
        <v>1</v>
      </c>
      <c r="U5343" t="s">
        <v>355</v>
      </c>
      <c r="V5343">
        <v>3310.0625258536602</v>
      </c>
      <c r="W5343">
        <v>3312.1412816696802</v>
      </c>
      <c r="X5343">
        <v>3410.8693430029298</v>
      </c>
      <c r="Y5343">
        <v>1333.1420450000001</v>
      </c>
      <c r="Z5343">
        <f t="shared" si="166"/>
        <v>-0.19669997163656153</v>
      </c>
      <c r="AA5343">
        <f t="shared" si="167"/>
        <v>5.7639169275468835E-4</v>
      </c>
    </row>
    <row r="5344" spans="1:27" x14ac:dyDescent="0.3">
      <c r="A5344" t="s">
        <v>146</v>
      </c>
      <c r="B5344">
        <v>20</v>
      </c>
      <c r="C5344">
        <v>0.7</v>
      </c>
      <c r="D5344">
        <v>2</v>
      </c>
      <c r="E5344">
        <v>0.7</v>
      </c>
      <c r="F5344" t="s">
        <v>336</v>
      </c>
      <c r="G5344">
        <v>1</v>
      </c>
      <c r="H5344">
        <v>3388.5727185648998</v>
      </c>
      <c r="I5344" t="s">
        <v>2</v>
      </c>
      <c r="J5344">
        <v>0</v>
      </c>
      <c r="K5344">
        <v>7</v>
      </c>
      <c r="L5344">
        <v>3.3333333333333299</v>
      </c>
      <c r="M5344">
        <v>0.74720760000002395</v>
      </c>
      <c r="N5344" t="s">
        <v>146</v>
      </c>
      <c r="O5344">
        <v>20</v>
      </c>
      <c r="P5344">
        <v>0.7</v>
      </c>
      <c r="Q5344">
        <v>2</v>
      </c>
      <c r="R5344">
        <v>0.7</v>
      </c>
      <c r="S5344" t="s">
        <v>336</v>
      </c>
      <c r="T5344">
        <v>1</v>
      </c>
      <c r="U5344" t="s">
        <v>355</v>
      </c>
      <c r="V5344">
        <v>4218.4495273455505</v>
      </c>
      <c r="W5344">
        <v>4242.3772512077403</v>
      </c>
      <c r="X5344">
        <v>4242.3772512077403</v>
      </c>
      <c r="Y5344">
        <v>392.2089843</v>
      </c>
      <c r="Z5344">
        <f t="shared" si="166"/>
        <v>-0.19672555127211602</v>
      </c>
      <c r="AA5344">
        <f t="shared" si="167"/>
        <v>1.9051261697475195E-3</v>
      </c>
    </row>
    <row r="5345" spans="1:27" x14ac:dyDescent="0.3">
      <c r="A5345" t="s">
        <v>146</v>
      </c>
      <c r="B5345">
        <v>20</v>
      </c>
      <c r="C5345">
        <v>0.7</v>
      </c>
      <c r="D5345">
        <v>2</v>
      </c>
      <c r="E5345">
        <v>0.7</v>
      </c>
      <c r="F5345" t="s">
        <v>336</v>
      </c>
      <c r="G5345">
        <v>1</v>
      </c>
      <c r="H5345">
        <v>3388.5727185648998</v>
      </c>
      <c r="I5345" t="s">
        <v>6</v>
      </c>
      <c r="J5345">
        <v>3</v>
      </c>
      <c r="K5345">
        <v>7</v>
      </c>
      <c r="L5345">
        <v>3.3333333333333299</v>
      </c>
      <c r="M5345">
        <v>0.75371930000005705</v>
      </c>
      <c r="N5345" t="s">
        <v>146</v>
      </c>
      <c r="O5345">
        <v>20</v>
      </c>
      <c r="P5345">
        <v>0.7</v>
      </c>
      <c r="Q5345">
        <v>2</v>
      </c>
      <c r="R5345">
        <v>0.7</v>
      </c>
      <c r="S5345" t="s">
        <v>336</v>
      </c>
      <c r="T5345">
        <v>1</v>
      </c>
      <c r="U5345" t="s">
        <v>355</v>
      </c>
      <c r="V5345">
        <v>4218.4495273455505</v>
      </c>
      <c r="W5345">
        <v>4242.3772512077403</v>
      </c>
      <c r="X5345">
        <v>4242.3772512077403</v>
      </c>
      <c r="Y5345">
        <v>392.2089843</v>
      </c>
      <c r="Z5345">
        <f t="shared" si="166"/>
        <v>-0.19672555127211602</v>
      </c>
      <c r="AA5345">
        <f t="shared" si="167"/>
        <v>1.9217287980928515E-3</v>
      </c>
    </row>
    <row r="5346" spans="1:27" x14ac:dyDescent="0.3">
      <c r="A5346" t="s">
        <v>146</v>
      </c>
      <c r="B5346">
        <v>20</v>
      </c>
      <c r="C5346">
        <v>0.7</v>
      </c>
      <c r="D5346">
        <v>2</v>
      </c>
      <c r="E5346">
        <v>0.7</v>
      </c>
      <c r="F5346" t="s">
        <v>336</v>
      </c>
      <c r="G5346">
        <v>1</v>
      </c>
      <c r="H5346">
        <v>3388.5727185648998</v>
      </c>
      <c r="I5346" t="s">
        <v>10</v>
      </c>
      <c r="J5346">
        <v>4</v>
      </c>
      <c r="K5346">
        <v>7</v>
      </c>
      <c r="L5346">
        <v>3.3333333333333299</v>
      </c>
      <c r="M5346">
        <v>0.80715669999994999</v>
      </c>
      <c r="N5346" t="s">
        <v>146</v>
      </c>
      <c r="O5346">
        <v>20</v>
      </c>
      <c r="P5346">
        <v>0.7</v>
      </c>
      <c r="Q5346">
        <v>2</v>
      </c>
      <c r="R5346">
        <v>0.7</v>
      </c>
      <c r="S5346" t="s">
        <v>336</v>
      </c>
      <c r="T5346">
        <v>1</v>
      </c>
      <c r="U5346" t="s">
        <v>355</v>
      </c>
      <c r="V5346">
        <v>4218.4495273455505</v>
      </c>
      <c r="W5346">
        <v>4242.3772512077403</v>
      </c>
      <c r="X5346">
        <v>4242.3772512077403</v>
      </c>
      <c r="Y5346">
        <v>392.2089843</v>
      </c>
      <c r="Z5346">
        <f t="shared" si="166"/>
        <v>-0.19672555127211602</v>
      </c>
      <c r="AA5346">
        <f t="shared" si="167"/>
        <v>2.0579760594738369E-3</v>
      </c>
    </row>
    <row r="5347" spans="1:27" x14ac:dyDescent="0.3">
      <c r="A5347" t="s">
        <v>146</v>
      </c>
      <c r="B5347">
        <v>20</v>
      </c>
      <c r="C5347">
        <v>0.7</v>
      </c>
      <c r="D5347">
        <v>2</v>
      </c>
      <c r="E5347">
        <v>0.7</v>
      </c>
      <c r="F5347" t="s">
        <v>336</v>
      </c>
      <c r="G5347">
        <v>1</v>
      </c>
      <c r="H5347">
        <v>3388.5727185648998</v>
      </c>
      <c r="I5347" t="s">
        <v>14</v>
      </c>
      <c r="J5347">
        <v>5</v>
      </c>
      <c r="K5347">
        <v>7</v>
      </c>
      <c r="L5347">
        <v>3.3333333333333299</v>
      </c>
      <c r="M5347">
        <v>0.77708440000003498</v>
      </c>
      <c r="N5347" t="s">
        <v>146</v>
      </c>
      <c r="O5347">
        <v>20</v>
      </c>
      <c r="P5347">
        <v>0.7</v>
      </c>
      <c r="Q5347">
        <v>2</v>
      </c>
      <c r="R5347">
        <v>0.7</v>
      </c>
      <c r="S5347" t="s">
        <v>336</v>
      </c>
      <c r="T5347">
        <v>1</v>
      </c>
      <c r="U5347" t="s">
        <v>355</v>
      </c>
      <c r="V5347">
        <v>4218.4495273455505</v>
      </c>
      <c r="W5347">
        <v>4242.3772512077403</v>
      </c>
      <c r="X5347">
        <v>4242.3772512077403</v>
      </c>
      <c r="Y5347">
        <v>392.2089843</v>
      </c>
      <c r="Z5347">
        <f t="shared" si="166"/>
        <v>-0.19672555127211602</v>
      </c>
      <c r="AA5347">
        <f t="shared" si="167"/>
        <v>1.9813018852358681E-3</v>
      </c>
    </row>
    <row r="5348" spans="1:27" x14ac:dyDescent="0.3">
      <c r="A5348" t="s">
        <v>80</v>
      </c>
      <c r="B5348">
        <v>10</v>
      </c>
      <c r="C5348">
        <v>0.3</v>
      </c>
      <c r="D5348">
        <v>4</v>
      </c>
      <c r="E5348">
        <v>0.7</v>
      </c>
      <c r="F5348" t="s">
        <v>336</v>
      </c>
      <c r="G5348">
        <v>5</v>
      </c>
      <c r="H5348">
        <v>2062.0261244958101</v>
      </c>
      <c r="I5348" t="s">
        <v>9</v>
      </c>
      <c r="J5348">
        <v>4</v>
      </c>
      <c r="K5348">
        <v>6</v>
      </c>
      <c r="L5348">
        <v>6.6666666666666599</v>
      </c>
      <c r="M5348">
        <v>8.6427100000001603E-2</v>
      </c>
      <c r="N5348" t="s">
        <v>80</v>
      </c>
      <c r="O5348">
        <v>10</v>
      </c>
      <c r="P5348">
        <v>0.3</v>
      </c>
      <c r="Q5348">
        <v>4</v>
      </c>
      <c r="R5348">
        <v>0.7</v>
      </c>
      <c r="S5348" t="s">
        <v>336</v>
      </c>
      <c r="T5348">
        <v>5</v>
      </c>
      <c r="U5348" t="s">
        <v>355</v>
      </c>
      <c r="V5348">
        <v>2568.1199962487299</v>
      </c>
      <c r="W5348">
        <v>2622.8879440293199</v>
      </c>
      <c r="X5348">
        <v>2772.6154148569599</v>
      </c>
      <c r="Y5348">
        <v>38.059339499999801</v>
      </c>
      <c r="Z5348">
        <f t="shared" si="166"/>
        <v>-0.19706784437338384</v>
      </c>
      <c r="AA5348">
        <f t="shared" si="167"/>
        <v>2.2708512847418715E-3</v>
      </c>
    </row>
    <row r="5349" spans="1:27" x14ac:dyDescent="0.3">
      <c r="A5349" t="s">
        <v>157</v>
      </c>
      <c r="B5349">
        <v>20</v>
      </c>
      <c r="C5349">
        <v>0.3</v>
      </c>
      <c r="D5349">
        <v>4</v>
      </c>
      <c r="E5349">
        <v>0.7</v>
      </c>
      <c r="F5349" t="s">
        <v>336</v>
      </c>
      <c r="G5349">
        <v>2</v>
      </c>
      <c r="H5349">
        <v>2393.8354090531302</v>
      </c>
      <c r="I5349" t="s">
        <v>8</v>
      </c>
      <c r="J5349">
        <v>3</v>
      </c>
      <c r="K5349">
        <v>9</v>
      </c>
      <c r="L5349">
        <v>6.6666666666666599</v>
      </c>
      <c r="M5349">
        <v>0.60909450000002596</v>
      </c>
      <c r="N5349" t="s">
        <v>157</v>
      </c>
      <c r="O5349">
        <v>20</v>
      </c>
      <c r="P5349">
        <v>0.3</v>
      </c>
      <c r="Q5349">
        <v>4</v>
      </c>
      <c r="R5349">
        <v>0.7</v>
      </c>
      <c r="S5349" t="s">
        <v>336</v>
      </c>
      <c r="T5349">
        <v>2</v>
      </c>
      <c r="U5349" t="s">
        <v>355</v>
      </c>
      <c r="V5349">
        <v>2982.6790612097898</v>
      </c>
      <c r="W5349">
        <v>3066.36354677688</v>
      </c>
      <c r="X5349">
        <v>3087.8646029230999</v>
      </c>
      <c r="Y5349">
        <v>226.99785790000101</v>
      </c>
      <c r="Z5349">
        <f t="shared" si="166"/>
        <v>-0.19742105673207147</v>
      </c>
      <c r="AA5349">
        <f t="shared" si="167"/>
        <v>2.6832610035833438E-3</v>
      </c>
    </row>
    <row r="5350" spans="1:27" x14ac:dyDescent="0.3">
      <c r="A5350" t="s">
        <v>0</v>
      </c>
      <c r="B5350">
        <v>10</v>
      </c>
      <c r="C5350">
        <v>0.3</v>
      </c>
      <c r="D5350">
        <v>2</v>
      </c>
      <c r="E5350">
        <v>0.3</v>
      </c>
      <c r="F5350" t="s">
        <v>336</v>
      </c>
      <c r="G5350">
        <v>1</v>
      </c>
      <c r="H5350">
        <v>1279.1191103522499</v>
      </c>
      <c r="I5350" t="s">
        <v>12</v>
      </c>
      <c r="J5350">
        <v>4</v>
      </c>
      <c r="K5350">
        <v>9</v>
      </c>
      <c r="L5350">
        <v>3.3333333333333299</v>
      </c>
      <c r="M5350">
        <v>9.6577399999999897E-2</v>
      </c>
      <c r="N5350" t="s">
        <v>0</v>
      </c>
      <c r="O5350">
        <v>10</v>
      </c>
      <c r="P5350">
        <v>0.3</v>
      </c>
      <c r="Q5350">
        <v>2</v>
      </c>
      <c r="R5350">
        <v>0.3</v>
      </c>
      <c r="S5350" t="s">
        <v>336</v>
      </c>
      <c r="T5350">
        <v>1</v>
      </c>
      <c r="U5350" t="s">
        <v>355</v>
      </c>
      <c r="V5350">
        <v>1594.1891996632701</v>
      </c>
      <c r="W5350">
        <v>1603.7707196274</v>
      </c>
      <c r="X5350">
        <v>1606.5248881365701</v>
      </c>
      <c r="Y5350">
        <v>35.811438199999998</v>
      </c>
      <c r="Z5350">
        <f t="shared" si="166"/>
        <v>-0.19763657248309693</v>
      </c>
      <c r="AA5350">
        <f t="shared" si="167"/>
        <v>2.696831092363107E-3</v>
      </c>
    </row>
    <row r="5351" spans="1:27" x14ac:dyDescent="0.3">
      <c r="A5351" t="s">
        <v>80</v>
      </c>
      <c r="B5351">
        <v>10</v>
      </c>
      <c r="C5351">
        <v>0.3</v>
      </c>
      <c r="D5351">
        <v>4</v>
      </c>
      <c r="E5351">
        <v>0.7</v>
      </c>
      <c r="F5351" t="s">
        <v>336</v>
      </c>
      <c r="G5351">
        <v>5</v>
      </c>
      <c r="H5351">
        <v>2060.2148952481998</v>
      </c>
      <c r="I5351" t="s">
        <v>5</v>
      </c>
      <c r="J5351">
        <v>3</v>
      </c>
      <c r="K5351">
        <v>6</v>
      </c>
      <c r="L5351">
        <v>6.6666666666666599</v>
      </c>
      <c r="M5351">
        <v>9.7777399999998196E-2</v>
      </c>
      <c r="N5351" t="s">
        <v>80</v>
      </c>
      <c r="O5351">
        <v>10</v>
      </c>
      <c r="P5351">
        <v>0.3</v>
      </c>
      <c r="Q5351">
        <v>4</v>
      </c>
      <c r="R5351">
        <v>0.7</v>
      </c>
      <c r="S5351" t="s">
        <v>336</v>
      </c>
      <c r="T5351">
        <v>5</v>
      </c>
      <c r="U5351" t="s">
        <v>355</v>
      </c>
      <c r="V5351">
        <v>2568.1199962487299</v>
      </c>
      <c r="W5351">
        <v>2622.8879440293199</v>
      </c>
      <c r="X5351">
        <v>2772.6154148569599</v>
      </c>
      <c r="Y5351">
        <v>38.059339499999801</v>
      </c>
      <c r="Z5351">
        <f t="shared" si="166"/>
        <v>-0.19777311875707929</v>
      </c>
      <c r="AA5351">
        <f t="shared" si="167"/>
        <v>2.5690776898532018E-3</v>
      </c>
    </row>
    <row r="5352" spans="1:27" x14ac:dyDescent="0.3">
      <c r="A5352" t="s">
        <v>117</v>
      </c>
      <c r="B5352">
        <v>20</v>
      </c>
      <c r="C5352">
        <v>0.3</v>
      </c>
      <c r="D5352">
        <v>4</v>
      </c>
      <c r="E5352">
        <v>0.3</v>
      </c>
      <c r="F5352" t="s">
        <v>336</v>
      </c>
      <c r="G5352">
        <v>2</v>
      </c>
      <c r="H5352">
        <v>1603.76746542145</v>
      </c>
      <c r="I5352" t="s">
        <v>8</v>
      </c>
      <c r="J5352">
        <v>3</v>
      </c>
      <c r="K5352">
        <v>9</v>
      </c>
      <c r="L5352">
        <v>6.6666666666666599</v>
      </c>
      <c r="M5352">
        <v>0.74331539999999996</v>
      </c>
      <c r="N5352" t="s">
        <v>117</v>
      </c>
      <c r="O5352">
        <v>20</v>
      </c>
      <c r="P5352">
        <v>0.3</v>
      </c>
      <c r="Q5352">
        <v>4</v>
      </c>
      <c r="R5352">
        <v>0.3</v>
      </c>
      <c r="S5352" t="s">
        <v>336</v>
      </c>
      <c r="T5352">
        <v>2</v>
      </c>
      <c r="U5352" t="s">
        <v>355</v>
      </c>
      <c r="V5352">
        <v>1999.46727373729</v>
      </c>
      <c r="W5352">
        <v>1999.46727373729</v>
      </c>
      <c r="X5352">
        <v>1999.46727373729</v>
      </c>
      <c r="Y5352">
        <v>341.59212830000001</v>
      </c>
      <c r="Z5352">
        <f t="shared" si="166"/>
        <v>-0.19790261811898555</v>
      </c>
      <c r="AA5352">
        <f t="shared" si="167"/>
        <v>2.1760319937676968E-3</v>
      </c>
    </row>
    <row r="5353" spans="1:27" x14ac:dyDescent="0.3">
      <c r="A5353" t="s">
        <v>157</v>
      </c>
      <c r="B5353">
        <v>20</v>
      </c>
      <c r="C5353">
        <v>0.3</v>
      </c>
      <c r="D5353">
        <v>4</v>
      </c>
      <c r="E5353">
        <v>0.7</v>
      </c>
      <c r="F5353" t="s">
        <v>336</v>
      </c>
      <c r="G5353">
        <v>2</v>
      </c>
      <c r="H5353">
        <v>2391.83188854522</v>
      </c>
      <c r="I5353" t="s">
        <v>16</v>
      </c>
      <c r="J5353">
        <v>5</v>
      </c>
      <c r="K5353">
        <v>9</v>
      </c>
      <c r="L5353">
        <v>6.6666666666666599</v>
      </c>
      <c r="M5353">
        <v>0.49607750000001199</v>
      </c>
      <c r="N5353" t="s">
        <v>157</v>
      </c>
      <c r="O5353">
        <v>20</v>
      </c>
      <c r="P5353">
        <v>0.3</v>
      </c>
      <c r="Q5353">
        <v>4</v>
      </c>
      <c r="R5353">
        <v>0.7</v>
      </c>
      <c r="S5353" t="s">
        <v>336</v>
      </c>
      <c r="T5353">
        <v>2</v>
      </c>
      <c r="U5353" t="s">
        <v>355</v>
      </c>
      <c r="V5353">
        <v>2982.6790612097898</v>
      </c>
      <c r="W5353">
        <v>3066.36354677688</v>
      </c>
      <c r="X5353">
        <v>3087.8646029230999</v>
      </c>
      <c r="Y5353">
        <v>226.99785790000101</v>
      </c>
      <c r="Z5353">
        <f t="shared" si="166"/>
        <v>-0.19809277516600099</v>
      </c>
      <c r="AA5353">
        <f t="shared" si="167"/>
        <v>2.1853840586396555E-3</v>
      </c>
    </row>
    <row r="5354" spans="1:27" x14ac:dyDescent="0.3">
      <c r="A5354" t="s">
        <v>80</v>
      </c>
      <c r="B5354">
        <v>10</v>
      </c>
      <c r="C5354">
        <v>0.3</v>
      </c>
      <c r="D5354">
        <v>4</v>
      </c>
      <c r="E5354">
        <v>0.7</v>
      </c>
      <c r="F5354" t="s">
        <v>336</v>
      </c>
      <c r="G5354">
        <v>5</v>
      </c>
      <c r="H5354">
        <v>2059.3107700645201</v>
      </c>
      <c r="I5354" t="s">
        <v>13</v>
      </c>
      <c r="J5354">
        <v>5</v>
      </c>
      <c r="K5354">
        <v>6</v>
      </c>
      <c r="L5354">
        <v>6.6666666666666599</v>
      </c>
      <c r="M5354">
        <v>6.8141900000000505E-2</v>
      </c>
      <c r="N5354" t="s">
        <v>80</v>
      </c>
      <c r="O5354">
        <v>10</v>
      </c>
      <c r="P5354">
        <v>0.3</v>
      </c>
      <c r="Q5354">
        <v>4</v>
      </c>
      <c r="R5354">
        <v>0.7</v>
      </c>
      <c r="S5354" t="s">
        <v>336</v>
      </c>
      <c r="T5354">
        <v>5</v>
      </c>
      <c r="U5354" t="s">
        <v>355</v>
      </c>
      <c r="V5354">
        <v>2568.1199962487299</v>
      </c>
      <c r="W5354">
        <v>2622.8879440293199</v>
      </c>
      <c r="X5354">
        <v>2772.6154148569599</v>
      </c>
      <c r="Y5354">
        <v>38.059339499999801</v>
      </c>
      <c r="Z5354">
        <f t="shared" si="166"/>
        <v>-0.19812517597597887</v>
      </c>
      <c r="AA5354">
        <f t="shared" si="167"/>
        <v>1.7904120485328144E-3</v>
      </c>
    </row>
    <row r="5355" spans="1:27" x14ac:dyDescent="0.3">
      <c r="A5355" t="s">
        <v>30</v>
      </c>
      <c r="B5355">
        <v>10</v>
      </c>
      <c r="C5355">
        <v>0.7</v>
      </c>
      <c r="D5355">
        <v>2</v>
      </c>
      <c r="E5355">
        <v>0.3</v>
      </c>
      <c r="F5355" t="s">
        <v>336</v>
      </c>
      <c r="G5355">
        <v>5</v>
      </c>
      <c r="H5355">
        <v>2097.7217551536601</v>
      </c>
      <c r="I5355" t="s">
        <v>1</v>
      </c>
      <c r="J5355">
        <v>0</v>
      </c>
      <c r="K5355">
        <v>6</v>
      </c>
      <c r="L5355">
        <v>3.3333333333333299</v>
      </c>
      <c r="M5355">
        <v>0.19321829999999801</v>
      </c>
      <c r="N5355" t="s">
        <v>30</v>
      </c>
      <c r="O5355">
        <v>10</v>
      </c>
      <c r="P5355">
        <v>0.7</v>
      </c>
      <c r="Q5355">
        <v>2</v>
      </c>
      <c r="R5355">
        <v>0.3</v>
      </c>
      <c r="S5355" t="s">
        <v>336</v>
      </c>
      <c r="T5355">
        <v>5</v>
      </c>
      <c r="U5355" t="s">
        <v>355</v>
      </c>
      <c r="V5355">
        <v>2617.43981438539</v>
      </c>
      <c r="W5355">
        <v>2617.43981438539</v>
      </c>
      <c r="X5355">
        <v>2617.43981438539</v>
      </c>
      <c r="Y5355">
        <v>102.264960299999</v>
      </c>
      <c r="Z5355">
        <f t="shared" si="166"/>
        <v>-0.19855969805890905</v>
      </c>
      <c r="AA5355">
        <f t="shared" si="167"/>
        <v>1.8893890872610048E-3</v>
      </c>
    </row>
    <row r="5356" spans="1:27" x14ac:dyDescent="0.3">
      <c r="A5356" t="s">
        <v>30</v>
      </c>
      <c r="B5356">
        <v>10</v>
      </c>
      <c r="C5356">
        <v>0.7</v>
      </c>
      <c r="D5356">
        <v>2</v>
      </c>
      <c r="E5356">
        <v>0.3</v>
      </c>
      <c r="F5356" t="s">
        <v>336</v>
      </c>
      <c r="G5356">
        <v>5</v>
      </c>
      <c r="H5356">
        <v>2097.7217551536601</v>
      </c>
      <c r="I5356" t="s">
        <v>5</v>
      </c>
      <c r="J5356">
        <v>3</v>
      </c>
      <c r="K5356">
        <v>6</v>
      </c>
      <c r="L5356">
        <v>3.3333333333333299</v>
      </c>
      <c r="M5356">
        <v>0.19298580000000201</v>
      </c>
      <c r="N5356" t="s">
        <v>30</v>
      </c>
      <c r="O5356">
        <v>10</v>
      </c>
      <c r="P5356">
        <v>0.7</v>
      </c>
      <c r="Q5356">
        <v>2</v>
      </c>
      <c r="R5356">
        <v>0.3</v>
      </c>
      <c r="S5356" t="s">
        <v>336</v>
      </c>
      <c r="T5356">
        <v>5</v>
      </c>
      <c r="U5356" t="s">
        <v>355</v>
      </c>
      <c r="V5356">
        <v>2617.43981438539</v>
      </c>
      <c r="W5356">
        <v>2617.43981438539</v>
      </c>
      <c r="X5356">
        <v>2617.43981438539</v>
      </c>
      <c r="Y5356">
        <v>102.264960299999</v>
      </c>
      <c r="Z5356">
        <f t="shared" si="166"/>
        <v>-0.19855969805890905</v>
      </c>
      <c r="AA5356">
        <f t="shared" si="167"/>
        <v>1.8871155812691777E-3</v>
      </c>
    </row>
    <row r="5357" spans="1:27" x14ac:dyDescent="0.3">
      <c r="A5357" t="s">
        <v>30</v>
      </c>
      <c r="B5357">
        <v>10</v>
      </c>
      <c r="C5357">
        <v>0.7</v>
      </c>
      <c r="D5357">
        <v>2</v>
      </c>
      <c r="E5357">
        <v>0.3</v>
      </c>
      <c r="F5357" t="s">
        <v>336</v>
      </c>
      <c r="G5357">
        <v>5</v>
      </c>
      <c r="H5357">
        <v>2097.7217551536601</v>
      </c>
      <c r="I5357" t="s">
        <v>9</v>
      </c>
      <c r="J5357">
        <v>4</v>
      </c>
      <c r="K5357">
        <v>6</v>
      </c>
      <c r="L5357">
        <v>3.3333333333333299</v>
      </c>
      <c r="M5357">
        <v>0.20406390000000099</v>
      </c>
      <c r="N5357" t="s">
        <v>30</v>
      </c>
      <c r="O5357">
        <v>10</v>
      </c>
      <c r="P5357">
        <v>0.7</v>
      </c>
      <c r="Q5357">
        <v>2</v>
      </c>
      <c r="R5357">
        <v>0.3</v>
      </c>
      <c r="S5357" t="s">
        <v>336</v>
      </c>
      <c r="T5357">
        <v>5</v>
      </c>
      <c r="U5357" t="s">
        <v>355</v>
      </c>
      <c r="V5357">
        <v>2617.43981438539</v>
      </c>
      <c r="W5357">
        <v>2617.43981438539</v>
      </c>
      <c r="X5357">
        <v>2617.43981438539</v>
      </c>
      <c r="Y5357">
        <v>102.264960299999</v>
      </c>
      <c r="Z5357">
        <f t="shared" si="166"/>
        <v>-0.19855969805890905</v>
      </c>
      <c r="AA5357">
        <f t="shared" si="167"/>
        <v>1.9954430080583816E-3</v>
      </c>
    </row>
    <row r="5358" spans="1:27" x14ac:dyDescent="0.3">
      <c r="A5358" t="s">
        <v>30</v>
      </c>
      <c r="B5358">
        <v>10</v>
      </c>
      <c r="C5358">
        <v>0.7</v>
      </c>
      <c r="D5358">
        <v>2</v>
      </c>
      <c r="E5358">
        <v>0.3</v>
      </c>
      <c r="F5358" t="s">
        <v>336</v>
      </c>
      <c r="G5358">
        <v>5</v>
      </c>
      <c r="H5358">
        <v>2097.7217551536601</v>
      </c>
      <c r="I5358" t="s">
        <v>13</v>
      </c>
      <c r="J5358">
        <v>5</v>
      </c>
      <c r="K5358">
        <v>6</v>
      </c>
      <c r="L5358">
        <v>3.3333333333333299</v>
      </c>
      <c r="M5358">
        <v>0.19788439999999899</v>
      </c>
      <c r="N5358" t="s">
        <v>30</v>
      </c>
      <c r="O5358">
        <v>10</v>
      </c>
      <c r="P5358">
        <v>0.7</v>
      </c>
      <c r="Q5358">
        <v>2</v>
      </c>
      <c r="R5358">
        <v>0.3</v>
      </c>
      <c r="S5358" t="s">
        <v>336</v>
      </c>
      <c r="T5358">
        <v>5</v>
      </c>
      <c r="U5358" t="s">
        <v>355</v>
      </c>
      <c r="V5358">
        <v>2617.43981438539</v>
      </c>
      <c r="W5358">
        <v>2617.43981438539</v>
      </c>
      <c r="X5358">
        <v>2617.43981438539</v>
      </c>
      <c r="Y5358">
        <v>102.264960299999</v>
      </c>
      <c r="Z5358">
        <f t="shared" si="166"/>
        <v>-0.19855969805890905</v>
      </c>
      <c r="AA5358">
        <f t="shared" si="167"/>
        <v>1.9350166412766985E-3</v>
      </c>
    </row>
    <row r="5359" spans="1:27" x14ac:dyDescent="0.3">
      <c r="A5359" t="s">
        <v>117</v>
      </c>
      <c r="B5359">
        <v>20</v>
      </c>
      <c r="C5359">
        <v>0.3</v>
      </c>
      <c r="D5359">
        <v>4</v>
      </c>
      <c r="E5359">
        <v>0.3</v>
      </c>
      <c r="F5359" t="s">
        <v>336</v>
      </c>
      <c r="G5359">
        <v>2</v>
      </c>
      <c r="H5359">
        <v>1602.3268960963501</v>
      </c>
      <c r="I5359" t="s">
        <v>16</v>
      </c>
      <c r="J5359">
        <v>5</v>
      </c>
      <c r="K5359">
        <v>9</v>
      </c>
      <c r="L5359">
        <v>6.6666666666666599</v>
      </c>
      <c r="M5359">
        <v>0.834759899999994</v>
      </c>
      <c r="N5359" t="s">
        <v>117</v>
      </c>
      <c r="O5359">
        <v>20</v>
      </c>
      <c r="P5359">
        <v>0.3</v>
      </c>
      <c r="Q5359">
        <v>4</v>
      </c>
      <c r="R5359">
        <v>0.3</v>
      </c>
      <c r="S5359" t="s">
        <v>336</v>
      </c>
      <c r="T5359">
        <v>2</v>
      </c>
      <c r="U5359" t="s">
        <v>355</v>
      </c>
      <c r="V5359">
        <v>1999.46727373729</v>
      </c>
      <c r="W5359">
        <v>1999.46727373729</v>
      </c>
      <c r="X5359">
        <v>1999.46727373729</v>
      </c>
      <c r="Y5359">
        <v>341.59212830000001</v>
      </c>
      <c r="Z5359">
        <f t="shared" si="166"/>
        <v>-0.198623094689931</v>
      </c>
      <c r="AA5359">
        <f t="shared" si="167"/>
        <v>2.4437328346948151E-3</v>
      </c>
    </row>
    <row r="5360" spans="1:27" x14ac:dyDescent="0.3">
      <c r="A5360" t="s">
        <v>309</v>
      </c>
      <c r="B5360">
        <v>60</v>
      </c>
      <c r="C5360">
        <v>0.7</v>
      </c>
      <c r="D5360">
        <v>2</v>
      </c>
      <c r="E5360">
        <v>0.7</v>
      </c>
      <c r="F5360" t="s">
        <v>336</v>
      </c>
      <c r="G5360">
        <v>4</v>
      </c>
      <c r="H5360">
        <v>3779.0071211396298</v>
      </c>
      <c r="I5360" t="s">
        <v>1</v>
      </c>
      <c r="J5360">
        <v>0</v>
      </c>
      <c r="K5360">
        <v>6</v>
      </c>
      <c r="L5360">
        <v>3.3333333333333299</v>
      </c>
      <c r="M5360">
        <v>20.768328699999898</v>
      </c>
      <c r="N5360" t="s">
        <v>309</v>
      </c>
      <c r="O5360">
        <v>60</v>
      </c>
      <c r="P5360">
        <v>0.7</v>
      </c>
      <c r="Q5360">
        <v>2</v>
      </c>
      <c r="R5360">
        <v>0.7</v>
      </c>
      <c r="S5360" t="s">
        <v>336</v>
      </c>
      <c r="T5360">
        <v>4</v>
      </c>
      <c r="U5360" t="s">
        <v>355</v>
      </c>
      <c r="V5360">
        <v>4721.1181877424997</v>
      </c>
      <c r="W5360">
        <v>4721.1181877424997</v>
      </c>
      <c r="X5360">
        <v>90000000000</v>
      </c>
      <c r="Y5360">
        <v>1510.9870702999899</v>
      </c>
      <c r="Z5360">
        <f t="shared" si="166"/>
        <v>-0.19955252741795049</v>
      </c>
      <c r="AA5360">
        <f t="shared" si="167"/>
        <v>1.3744875193324173E-2</v>
      </c>
    </row>
    <row r="5361" spans="1:27" x14ac:dyDescent="0.3">
      <c r="A5361" t="s">
        <v>309</v>
      </c>
      <c r="B5361">
        <v>60</v>
      </c>
      <c r="C5361">
        <v>0.7</v>
      </c>
      <c r="D5361">
        <v>2</v>
      </c>
      <c r="E5361">
        <v>0.7</v>
      </c>
      <c r="F5361" t="s">
        <v>336</v>
      </c>
      <c r="G5361">
        <v>4</v>
      </c>
      <c r="H5361">
        <v>3779.0071211396298</v>
      </c>
      <c r="I5361" t="s">
        <v>5</v>
      </c>
      <c r="J5361">
        <v>3</v>
      </c>
      <c r="K5361">
        <v>6</v>
      </c>
      <c r="L5361">
        <v>3.3333333333333299</v>
      </c>
      <c r="M5361">
        <v>22.4732150999989</v>
      </c>
      <c r="N5361" t="s">
        <v>309</v>
      </c>
      <c r="O5361">
        <v>60</v>
      </c>
      <c r="P5361">
        <v>0.7</v>
      </c>
      <c r="Q5361">
        <v>2</v>
      </c>
      <c r="R5361">
        <v>0.7</v>
      </c>
      <c r="S5361" t="s">
        <v>336</v>
      </c>
      <c r="T5361">
        <v>4</v>
      </c>
      <c r="U5361" t="s">
        <v>355</v>
      </c>
      <c r="V5361">
        <v>4721.1181877424997</v>
      </c>
      <c r="W5361">
        <v>4721.1181877424997</v>
      </c>
      <c r="X5361">
        <v>90000000000</v>
      </c>
      <c r="Y5361">
        <v>1510.9870702999899</v>
      </c>
      <c r="Z5361">
        <f t="shared" si="166"/>
        <v>-0.19955252741795049</v>
      </c>
      <c r="AA5361">
        <f t="shared" si="167"/>
        <v>1.4873201459981448E-2</v>
      </c>
    </row>
    <row r="5362" spans="1:27" x14ac:dyDescent="0.3">
      <c r="A5362" t="s">
        <v>309</v>
      </c>
      <c r="B5362">
        <v>60</v>
      </c>
      <c r="C5362">
        <v>0.7</v>
      </c>
      <c r="D5362">
        <v>2</v>
      </c>
      <c r="E5362">
        <v>0.7</v>
      </c>
      <c r="F5362" t="s">
        <v>336</v>
      </c>
      <c r="G5362">
        <v>4</v>
      </c>
      <c r="H5362">
        <v>3779.0071211396298</v>
      </c>
      <c r="I5362" t="s">
        <v>9</v>
      </c>
      <c r="J5362">
        <v>4</v>
      </c>
      <c r="K5362">
        <v>6</v>
      </c>
      <c r="L5362">
        <v>3.3333333333333299</v>
      </c>
      <c r="M5362">
        <v>23.774752699999201</v>
      </c>
      <c r="N5362" t="s">
        <v>309</v>
      </c>
      <c r="O5362">
        <v>60</v>
      </c>
      <c r="P5362">
        <v>0.7</v>
      </c>
      <c r="Q5362">
        <v>2</v>
      </c>
      <c r="R5362">
        <v>0.7</v>
      </c>
      <c r="S5362" t="s">
        <v>336</v>
      </c>
      <c r="T5362">
        <v>4</v>
      </c>
      <c r="U5362" t="s">
        <v>355</v>
      </c>
      <c r="V5362">
        <v>4721.1181877424997</v>
      </c>
      <c r="W5362">
        <v>4721.1181877424997</v>
      </c>
      <c r="X5362">
        <v>90000000000</v>
      </c>
      <c r="Y5362">
        <v>1510.9870702999899</v>
      </c>
      <c r="Z5362">
        <f t="shared" si="166"/>
        <v>-0.19955252741795049</v>
      </c>
      <c r="AA5362">
        <f t="shared" si="167"/>
        <v>1.5734583814326741E-2</v>
      </c>
    </row>
    <row r="5363" spans="1:27" x14ac:dyDescent="0.3">
      <c r="A5363" t="s">
        <v>309</v>
      </c>
      <c r="B5363">
        <v>60</v>
      </c>
      <c r="C5363">
        <v>0.7</v>
      </c>
      <c r="D5363">
        <v>2</v>
      </c>
      <c r="E5363">
        <v>0.7</v>
      </c>
      <c r="F5363" t="s">
        <v>336</v>
      </c>
      <c r="G5363">
        <v>4</v>
      </c>
      <c r="H5363">
        <v>3779.0071211396298</v>
      </c>
      <c r="I5363" t="s">
        <v>13</v>
      </c>
      <c r="J5363">
        <v>5</v>
      </c>
      <c r="K5363">
        <v>6</v>
      </c>
      <c r="L5363">
        <v>3.3333333333333299</v>
      </c>
      <c r="M5363">
        <v>23.1765492000013</v>
      </c>
      <c r="N5363" t="s">
        <v>309</v>
      </c>
      <c r="O5363">
        <v>60</v>
      </c>
      <c r="P5363">
        <v>0.7</v>
      </c>
      <c r="Q5363">
        <v>2</v>
      </c>
      <c r="R5363">
        <v>0.7</v>
      </c>
      <c r="S5363" t="s">
        <v>336</v>
      </c>
      <c r="T5363">
        <v>4</v>
      </c>
      <c r="U5363" t="s">
        <v>355</v>
      </c>
      <c r="V5363">
        <v>4721.1181877424997</v>
      </c>
      <c r="W5363">
        <v>4721.1181877424997</v>
      </c>
      <c r="X5363">
        <v>90000000000</v>
      </c>
      <c r="Y5363">
        <v>1510.9870702999899</v>
      </c>
      <c r="Z5363">
        <f t="shared" si="166"/>
        <v>-0.19955252741795049</v>
      </c>
      <c r="AA5363">
        <f t="shared" si="167"/>
        <v>1.5338681353110355E-2</v>
      </c>
    </row>
    <row r="5364" spans="1:27" x14ac:dyDescent="0.3">
      <c r="A5364" t="s">
        <v>220</v>
      </c>
      <c r="B5364">
        <v>30</v>
      </c>
      <c r="C5364">
        <v>0.3</v>
      </c>
      <c r="D5364">
        <v>2</v>
      </c>
      <c r="E5364">
        <v>0.7</v>
      </c>
      <c r="F5364" t="s">
        <v>336</v>
      </c>
      <c r="G5364">
        <v>5</v>
      </c>
      <c r="H5364">
        <v>2572.0015220359701</v>
      </c>
      <c r="I5364" t="s">
        <v>4</v>
      </c>
      <c r="J5364">
        <v>0</v>
      </c>
      <c r="K5364">
        <v>9</v>
      </c>
      <c r="L5364">
        <v>3.3333333333333299</v>
      </c>
      <c r="M5364">
        <v>1.59470039999996</v>
      </c>
      <c r="N5364" t="s">
        <v>220</v>
      </c>
      <c r="O5364">
        <v>30</v>
      </c>
      <c r="P5364">
        <v>0.3</v>
      </c>
      <c r="Q5364">
        <v>2</v>
      </c>
      <c r="R5364">
        <v>0.7</v>
      </c>
      <c r="S5364" t="s">
        <v>336</v>
      </c>
      <c r="T5364">
        <v>5</v>
      </c>
      <c r="U5364" t="s">
        <v>355</v>
      </c>
      <c r="V5364">
        <v>3213.3688304449201</v>
      </c>
      <c r="W5364">
        <v>3215.2217827334098</v>
      </c>
      <c r="X5364">
        <v>3251.5770756278998</v>
      </c>
      <c r="Y5364">
        <v>791.13895490000095</v>
      </c>
      <c r="Z5364">
        <f t="shared" si="166"/>
        <v>-0.19959343052448383</v>
      </c>
      <c r="AA5364">
        <f t="shared" si="167"/>
        <v>2.0157020332812817E-3</v>
      </c>
    </row>
    <row r="5365" spans="1:27" x14ac:dyDescent="0.3">
      <c r="A5365" t="s">
        <v>148</v>
      </c>
      <c r="B5365">
        <v>20</v>
      </c>
      <c r="C5365">
        <v>0.7</v>
      </c>
      <c r="D5365">
        <v>2</v>
      </c>
      <c r="E5365">
        <v>0.7</v>
      </c>
      <c r="F5365" t="s">
        <v>336</v>
      </c>
      <c r="G5365">
        <v>3</v>
      </c>
      <c r="H5365">
        <v>3641.6011647651198</v>
      </c>
      <c r="I5365" t="s">
        <v>1</v>
      </c>
      <c r="J5365">
        <v>0</v>
      </c>
      <c r="K5365">
        <v>6</v>
      </c>
      <c r="L5365">
        <v>3.3333333333333299</v>
      </c>
      <c r="M5365">
        <v>1.22044879999998</v>
      </c>
      <c r="N5365" t="s">
        <v>148</v>
      </c>
      <c r="O5365">
        <v>20</v>
      </c>
      <c r="P5365">
        <v>0.7</v>
      </c>
      <c r="Q5365">
        <v>2</v>
      </c>
      <c r="R5365">
        <v>0.7</v>
      </c>
      <c r="S5365" t="s">
        <v>336</v>
      </c>
      <c r="T5365">
        <v>3</v>
      </c>
      <c r="U5365" t="s">
        <v>355</v>
      </c>
      <c r="V5365">
        <v>4550.8740202316903</v>
      </c>
      <c r="W5365">
        <v>4550.8740202316903</v>
      </c>
      <c r="X5365">
        <v>4550.8740202316903</v>
      </c>
      <c r="Y5365">
        <v>627.03485720000003</v>
      </c>
      <c r="Z5365">
        <f t="shared" si="166"/>
        <v>-0.19980180761415109</v>
      </c>
      <c r="AA5365">
        <f t="shared" si="167"/>
        <v>1.9463811078220547E-3</v>
      </c>
    </row>
    <row r="5366" spans="1:27" x14ac:dyDescent="0.3">
      <c r="A5366" t="s">
        <v>148</v>
      </c>
      <c r="B5366">
        <v>20</v>
      </c>
      <c r="C5366">
        <v>0.7</v>
      </c>
      <c r="D5366">
        <v>2</v>
      </c>
      <c r="E5366">
        <v>0.7</v>
      </c>
      <c r="F5366" t="s">
        <v>336</v>
      </c>
      <c r="G5366">
        <v>3</v>
      </c>
      <c r="H5366">
        <v>3641.6011647651198</v>
      </c>
      <c r="I5366" t="s">
        <v>5</v>
      </c>
      <c r="J5366">
        <v>3</v>
      </c>
      <c r="K5366">
        <v>6</v>
      </c>
      <c r="L5366">
        <v>3.3333333333333299</v>
      </c>
      <c r="M5366">
        <v>1.20431949999999</v>
      </c>
      <c r="N5366" t="s">
        <v>148</v>
      </c>
      <c r="O5366">
        <v>20</v>
      </c>
      <c r="P5366">
        <v>0.7</v>
      </c>
      <c r="Q5366">
        <v>2</v>
      </c>
      <c r="R5366">
        <v>0.7</v>
      </c>
      <c r="S5366" t="s">
        <v>336</v>
      </c>
      <c r="T5366">
        <v>3</v>
      </c>
      <c r="U5366" t="s">
        <v>355</v>
      </c>
      <c r="V5366">
        <v>4550.8740202316903</v>
      </c>
      <c r="W5366">
        <v>4550.8740202316903</v>
      </c>
      <c r="X5366">
        <v>4550.8740202316903</v>
      </c>
      <c r="Y5366">
        <v>627.03485720000003</v>
      </c>
      <c r="Z5366">
        <f t="shared" si="166"/>
        <v>-0.19980180761415109</v>
      </c>
      <c r="AA5366">
        <f t="shared" si="167"/>
        <v>1.9206579764605627E-3</v>
      </c>
    </row>
    <row r="5367" spans="1:27" x14ac:dyDescent="0.3">
      <c r="A5367" t="s">
        <v>148</v>
      </c>
      <c r="B5367">
        <v>20</v>
      </c>
      <c r="C5367">
        <v>0.7</v>
      </c>
      <c r="D5367">
        <v>2</v>
      </c>
      <c r="E5367">
        <v>0.7</v>
      </c>
      <c r="F5367" t="s">
        <v>336</v>
      </c>
      <c r="G5367">
        <v>3</v>
      </c>
      <c r="H5367">
        <v>3641.6011647651198</v>
      </c>
      <c r="I5367" t="s">
        <v>9</v>
      </c>
      <c r="J5367">
        <v>4</v>
      </c>
      <c r="K5367">
        <v>6</v>
      </c>
      <c r="L5367">
        <v>3.3333333333333299</v>
      </c>
      <c r="M5367">
        <v>1.3031496999999399</v>
      </c>
      <c r="N5367" t="s">
        <v>148</v>
      </c>
      <c r="O5367">
        <v>20</v>
      </c>
      <c r="P5367">
        <v>0.7</v>
      </c>
      <c r="Q5367">
        <v>2</v>
      </c>
      <c r="R5367">
        <v>0.7</v>
      </c>
      <c r="S5367" t="s">
        <v>336</v>
      </c>
      <c r="T5367">
        <v>3</v>
      </c>
      <c r="U5367" t="s">
        <v>355</v>
      </c>
      <c r="V5367">
        <v>4550.8740202316903</v>
      </c>
      <c r="W5367">
        <v>4550.8740202316903</v>
      </c>
      <c r="X5367">
        <v>4550.8740202316903</v>
      </c>
      <c r="Y5367">
        <v>627.03485720000003</v>
      </c>
      <c r="Z5367">
        <f t="shared" si="166"/>
        <v>-0.19980180761415109</v>
      </c>
      <c r="AA5367">
        <f t="shared" si="167"/>
        <v>2.0782731375080239E-3</v>
      </c>
    </row>
    <row r="5368" spans="1:27" x14ac:dyDescent="0.3">
      <c r="A5368" t="s">
        <v>148</v>
      </c>
      <c r="B5368">
        <v>20</v>
      </c>
      <c r="C5368">
        <v>0.7</v>
      </c>
      <c r="D5368">
        <v>2</v>
      </c>
      <c r="E5368">
        <v>0.7</v>
      </c>
      <c r="F5368" t="s">
        <v>336</v>
      </c>
      <c r="G5368">
        <v>3</v>
      </c>
      <c r="H5368">
        <v>3641.6011647651198</v>
      </c>
      <c r="I5368" t="s">
        <v>13</v>
      </c>
      <c r="J5368">
        <v>5</v>
      </c>
      <c r="K5368">
        <v>6</v>
      </c>
      <c r="L5368">
        <v>3.3333333333333299</v>
      </c>
      <c r="M5368">
        <v>1.2870599999999901</v>
      </c>
      <c r="N5368" t="s">
        <v>148</v>
      </c>
      <c r="O5368">
        <v>20</v>
      </c>
      <c r="P5368">
        <v>0.7</v>
      </c>
      <c r="Q5368">
        <v>2</v>
      </c>
      <c r="R5368">
        <v>0.7</v>
      </c>
      <c r="S5368" t="s">
        <v>336</v>
      </c>
      <c r="T5368">
        <v>3</v>
      </c>
      <c r="U5368" t="s">
        <v>355</v>
      </c>
      <c r="V5368">
        <v>4550.8740202316903</v>
      </c>
      <c r="W5368">
        <v>4550.8740202316903</v>
      </c>
      <c r="X5368">
        <v>4550.8740202316903</v>
      </c>
      <c r="Y5368">
        <v>627.03485720000003</v>
      </c>
      <c r="Z5368">
        <f t="shared" si="166"/>
        <v>-0.19980180761415109</v>
      </c>
      <c r="AA5368">
        <f t="shared" si="167"/>
        <v>2.052613160530352E-3</v>
      </c>
    </row>
    <row r="5369" spans="1:27" x14ac:dyDescent="0.3">
      <c r="A5369" t="s">
        <v>238</v>
      </c>
      <c r="B5369">
        <v>30</v>
      </c>
      <c r="C5369">
        <v>0.3</v>
      </c>
      <c r="D5369">
        <v>4</v>
      </c>
      <c r="E5369">
        <v>0.7</v>
      </c>
      <c r="F5369" t="s">
        <v>336</v>
      </c>
      <c r="G5369">
        <v>3</v>
      </c>
      <c r="H5369">
        <v>2994.1971296147499</v>
      </c>
      <c r="I5369" t="s">
        <v>12</v>
      </c>
      <c r="J5369">
        <v>4</v>
      </c>
      <c r="K5369">
        <v>9</v>
      </c>
      <c r="L5369">
        <v>6.6666666666666599</v>
      </c>
      <c r="M5369">
        <v>2.6239267000000801</v>
      </c>
      <c r="N5369" t="s">
        <v>238</v>
      </c>
      <c r="O5369">
        <v>30</v>
      </c>
      <c r="P5369">
        <v>0.3</v>
      </c>
      <c r="Q5369">
        <v>4</v>
      </c>
      <c r="R5369">
        <v>0.7</v>
      </c>
      <c r="S5369" t="s">
        <v>336</v>
      </c>
      <c r="T5369">
        <v>3</v>
      </c>
      <c r="U5369" t="s">
        <v>355</v>
      </c>
      <c r="V5369">
        <v>3741.8263548289701</v>
      </c>
      <c r="W5369">
        <v>3869.31315360812</v>
      </c>
      <c r="X5369">
        <v>3986.5055118220698</v>
      </c>
      <c r="Y5369">
        <v>1285.40464169999</v>
      </c>
      <c r="Z5369">
        <f t="shared" si="166"/>
        <v>-0.19980329238137309</v>
      </c>
      <c r="AA5369">
        <f t="shared" si="167"/>
        <v>2.0413234983575682E-3</v>
      </c>
    </row>
    <row r="5370" spans="1:27" x14ac:dyDescent="0.3">
      <c r="A5370" t="s">
        <v>324</v>
      </c>
      <c r="B5370">
        <v>60</v>
      </c>
      <c r="C5370">
        <v>0.3</v>
      </c>
      <c r="D5370">
        <v>4</v>
      </c>
      <c r="E5370">
        <v>0.7</v>
      </c>
      <c r="F5370" t="s">
        <v>337</v>
      </c>
      <c r="G5370">
        <v>4</v>
      </c>
      <c r="H5370">
        <v>1882.60926634007</v>
      </c>
      <c r="I5370" t="s">
        <v>2</v>
      </c>
      <c r="J5370">
        <v>0</v>
      </c>
      <c r="K5370">
        <v>7</v>
      </c>
      <c r="L5370">
        <v>6.6666666666666599</v>
      </c>
      <c r="M5370">
        <v>17.118202800000201</v>
      </c>
      <c r="N5370" t="s">
        <v>324</v>
      </c>
      <c r="O5370">
        <v>60</v>
      </c>
      <c r="P5370">
        <v>0.3</v>
      </c>
      <c r="Q5370">
        <v>4</v>
      </c>
      <c r="R5370">
        <v>0.7</v>
      </c>
      <c r="S5370" t="s">
        <v>337</v>
      </c>
      <c r="T5370">
        <v>4</v>
      </c>
      <c r="U5370" t="s">
        <v>355</v>
      </c>
      <c r="V5370">
        <v>2353.0413809796</v>
      </c>
      <c r="W5370">
        <v>2370.4512072776101</v>
      </c>
      <c r="X5370">
        <v>90000000000</v>
      </c>
      <c r="Y5370">
        <v>1510.8489588</v>
      </c>
      <c r="Z5370">
        <f t="shared" si="166"/>
        <v>-0.19992513452682389</v>
      </c>
      <c r="AA5370">
        <f t="shared" si="167"/>
        <v>1.133018803785418E-2</v>
      </c>
    </row>
    <row r="5371" spans="1:27" x14ac:dyDescent="0.3">
      <c r="A5371" t="s">
        <v>324</v>
      </c>
      <c r="B5371">
        <v>60</v>
      </c>
      <c r="C5371">
        <v>0.3</v>
      </c>
      <c r="D5371">
        <v>4</v>
      </c>
      <c r="E5371">
        <v>0.7</v>
      </c>
      <c r="F5371" t="s">
        <v>337</v>
      </c>
      <c r="G5371">
        <v>4</v>
      </c>
      <c r="H5371">
        <v>1882.60926634007</v>
      </c>
      <c r="I5371" t="s">
        <v>6</v>
      </c>
      <c r="J5371">
        <v>3</v>
      </c>
      <c r="K5371">
        <v>7</v>
      </c>
      <c r="L5371">
        <v>6.6666666666666599</v>
      </c>
      <c r="M5371">
        <v>17.228957900000701</v>
      </c>
      <c r="N5371" t="s">
        <v>324</v>
      </c>
      <c r="O5371">
        <v>60</v>
      </c>
      <c r="P5371">
        <v>0.3</v>
      </c>
      <c r="Q5371">
        <v>4</v>
      </c>
      <c r="R5371">
        <v>0.7</v>
      </c>
      <c r="S5371" t="s">
        <v>337</v>
      </c>
      <c r="T5371">
        <v>4</v>
      </c>
      <c r="U5371" t="s">
        <v>355</v>
      </c>
      <c r="V5371">
        <v>2353.0413809796</v>
      </c>
      <c r="W5371">
        <v>2370.4512072776101</v>
      </c>
      <c r="X5371">
        <v>90000000000</v>
      </c>
      <c r="Y5371">
        <v>1510.8489588</v>
      </c>
      <c r="Z5371">
        <f t="shared" si="166"/>
        <v>-0.19992513452682389</v>
      </c>
      <c r="AA5371">
        <f t="shared" si="167"/>
        <v>1.1403494571479133E-2</v>
      </c>
    </row>
    <row r="5372" spans="1:27" x14ac:dyDescent="0.3">
      <c r="A5372" t="s">
        <v>324</v>
      </c>
      <c r="B5372">
        <v>60</v>
      </c>
      <c r="C5372">
        <v>0.3</v>
      </c>
      <c r="D5372">
        <v>4</v>
      </c>
      <c r="E5372">
        <v>0.7</v>
      </c>
      <c r="F5372" t="s">
        <v>337</v>
      </c>
      <c r="G5372">
        <v>4</v>
      </c>
      <c r="H5372">
        <v>1882.60926634007</v>
      </c>
      <c r="I5372" t="s">
        <v>10</v>
      </c>
      <c r="J5372">
        <v>4</v>
      </c>
      <c r="K5372">
        <v>7</v>
      </c>
      <c r="L5372">
        <v>6.6666666666666599</v>
      </c>
      <c r="M5372">
        <v>16.355898000001599</v>
      </c>
      <c r="N5372" t="s">
        <v>324</v>
      </c>
      <c r="O5372">
        <v>60</v>
      </c>
      <c r="P5372">
        <v>0.3</v>
      </c>
      <c r="Q5372">
        <v>4</v>
      </c>
      <c r="R5372">
        <v>0.7</v>
      </c>
      <c r="S5372" t="s">
        <v>337</v>
      </c>
      <c r="T5372">
        <v>4</v>
      </c>
      <c r="U5372" t="s">
        <v>355</v>
      </c>
      <c r="V5372">
        <v>2353.0413809796</v>
      </c>
      <c r="W5372">
        <v>2370.4512072776101</v>
      </c>
      <c r="X5372">
        <v>90000000000</v>
      </c>
      <c r="Y5372">
        <v>1510.8489588</v>
      </c>
      <c r="Z5372">
        <f t="shared" si="166"/>
        <v>-0.19992513452682389</v>
      </c>
      <c r="AA5372">
        <f t="shared" si="167"/>
        <v>1.0825634094484442E-2</v>
      </c>
    </row>
    <row r="5373" spans="1:27" x14ac:dyDescent="0.3">
      <c r="A5373" t="s">
        <v>324</v>
      </c>
      <c r="B5373">
        <v>60</v>
      </c>
      <c r="C5373">
        <v>0.3</v>
      </c>
      <c r="D5373">
        <v>4</v>
      </c>
      <c r="E5373">
        <v>0.7</v>
      </c>
      <c r="F5373" t="s">
        <v>337</v>
      </c>
      <c r="G5373">
        <v>4</v>
      </c>
      <c r="H5373">
        <v>1882.60926634007</v>
      </c>
      <c r="I5373" t="s">
        <v>14</v>
      </c>
      <c r="J5373">
        <v>5</v>
      </c>
      <c r="K5373">
        <v>7</v>
      </c>
      <c r="L5373">
        <v>6.6666666666666599</v>
      </c>
      <c r="M5373">
        <v>15.6750332999999</v>
      </c>
      <c r="N5373" t="s">
        <v>324</v>
      </c>
      <c r="O5373">
        <v>60</v>
      </c>
      <c r="P5373">
        <v>0.3</v>
      </c>
      <c r="Q5373">
        <v>4</v>
      </c>
      <c r="R5373">
        <v>0.7</v>
      </c>
      <c r="S5373" t="s">
        <v>337</v>
      </c>
      <c r="T5373">
        <v>4</v>
      </c>
      <c r="U5373" t="s">
        <v>355</v>
      </c>
      <c r="V5373">
        <v>2353.0413809796</v>
      </c>
      <c r="W5373">
        <v>2370.4512072776101</v>
      </c>
      <c r="X5373">
        <v>90000000000</v>
      </c>
      <c r="Y5373">
        <v>1510.8489588</v>
      </c>
      <c r="Z5373">
        <f t="shared" si="166"/>
        <v>-0.19992513452682389</v>
      </c>
      <c r="AA5373">
        <f t="shared" si="167"/>
        <v>1.0374983686291103E-2</v>
      </c>
    </row>
    <row r="5374" spans="1:27" x14ac:dyDescent="0.3">
      <c r="A5374" t="s">
        <v>175</v>
      </c>
      <c r="B5374">
        <v>20</v>
      </c>
      <c r="C5374">
        <v>0.7</v>
      </c>
      <c r="D5374">
        <v>4</v>
      </c>
      <c r="E5374">
        <v>0.7</v>
      </c>
      <c r="F5374" t="s">
        <v>337</v>
      </c>
      <c r="G5374">
        <v>5</v>
      </c>
      <c r="H5374">
        <v>1677.2701466793701</v>
      </c>
      <c r="I5374" t="s">
        <v>12</v>
      </c>
      <c r="J5374">
        <v>4</v>
      </c>
      <c r="K5374">
        <v>9</v>
      </c>
      <c r="L5374">
        <v>6.6666666666666599</v>
      </c>
      <c r="M5374">
        <v>0.41467030000001098</v>
      </c>
      <c r="N5374" t="s">
        <v>175</v>
      </c>
      <c r="O5374">
        <v>20</v>
      </c>
      <c r="P5374">
        <v>0.7</v>
      </c>
      <c r="Q5374">
        <v>4</v>
      </c>
      <c r="R5374">
        <v>0.7</v>
      </c>
      <c r="S5374" t="s">
        <v>337</v>
      </c>
      <c r="T5374">
        <v>5</v>
      </c>
      <c r="U5374" t="s">
        <v>355</v>
      </c>
      <c r="V5374">
        <v>2097.3848436793901</v>
      </c>
      <c r="W5374">
        <v>2113.3877557825199</v>
      </c>
      <c r="X5374">
        <v>2199.2187117222002</v>
      </c>
      <c r="Y5374">
        <v>155.742300599999</v>
      </c>
      <c r="Z5374">
        <f t="shared" si="166"/>
        <v>-0.20030405877398408</v>
      </c>
      <c r="AA5374">
        <f t="shared" si="167"/>
        <v>2.6625412518146252E-3</v>
      </c>
    </row>
    <row r="5375" spans="1:27" x14ac:dyDescent="0.3">
      <c r="A5375" t="s">
        <v>69</v>
      </c>
      <c r="B5375">
        <v>10</v>
      </c>
      <c r="C5375">
        <v>0.7</v>
      </c>
      <c r="D5375">
        <v>2</v>
      </c>
      <c r="E5375">
        <v>0.7</v>
      </c>
      <c r="F5375" t="s">
        <v>336</v>
      </c>
      <c r="G5375">
        <v>4</v>
      </c>
      <c r="H5375">
        <v>2092.0981593707502</v>
      </c>
      <c r="I5375" t="s">
        <v>1</v>
      </c>
      <c r="J5375">
        <v>0</v>
      </c>
      <c r="K5375">
        <v>6</v>
      </c>
      <c r="L5375">
        <v>3.3333333333333299</v>
      </c>
      <c r="M5375">
        <v>8.1400699999996107E-2</v>
      </c>
      <c r="N5375" t="s">
        <v>69</v>
      </c>
      <c r="O5375">
        <v>10</v>
      </c>
      <c r="P5375">
        <v>0.7</v>
      </c>
      <c r="Q5375">
        <v>2</v>
      </c>
      <c r="R5375">
        <v>0.7</v>
      </c>
      <c r="S5375" t="s">
        <v>336</v>
      </c>
      <c r="T5375">
        <v>4</v>
      </c>
      <c r="U5375" t="s">
        <v>355</v>
      </c>
      <c r="V5375">
        <v>2619.04881867001</v>
      </c>
      <c r="W5375">
        <v>2623.59046815288</v>
      </c>
      <c r="X5375">
        <v>2644.46525155261</v>
      </c>
      <c r="Y5375">
        <v>37.247275199999798</v>
      </c>
      <c r="Z5375">
        <f t="shared" si="166"/>
        <v>-0.20119925048470566</v>
      </c>
      <c r="AA5375">
        <f t="shared" si="167"/>
        <v>2.1854135520763289E-3</v>
      </c>
    </row>
    <row r="5376" spans="1:27" x14ac:dyDescent="0.3">
      <c r="A5376" t="s">
        <v>69</v>
      </c>
      <c r="B5376">
        <v>10</v>
      </c>
      <c r="C5376">
        <v>0.7</v>
      </c>
      <c r="D5376">
        <v>2</v>
      </c>
      <c r="E5376">
        <v>0.7</v>
      </c>
      <c r="F5376" t="s">
        <v>336</v>
      </c>
      <c r="G5376">
        <v>4</v>
      </c>
      <c r="H5376">
        <v>2092.0981593707502</v>
      </c>
      <c r="I5376" t="s">
        <v>5</v>
      </c>
      <c r="J5376">
        <v>3</v>
      </c>
      <c r="K5376">
        <v>6</v>
      </c>
      <c r="L5376">
        <v>3.3333333333333299</v>
      </c>
      <c r="M5376">
        <v>7.40970000000018E-2</v>
      </c>
      <c r="N5376" t="s">
        <v>69</v>
      </c>
      <c r="O5376">
        <v>10</v>
      </c>
      <c r="P5376">
        <v>0.7</v>
      </c>
      <c r="Q5376">
        <v>2</v>
      </c>
      <c r="R5376">
        <v>0.7</v>
      </c>
      <c r="S5376" t="s">
        <v>336</v>
      </c>
      <c r="T5376">
        <v>4</v>
      </c>
      <c r="U5376" t="s">
        <v>355</v>
      </c>
      <c r="V5376">
        <v>2619.04881867001</v>
      </c>
      <c r="W5376">
        <v>2623.59046815288</v>
      </c>
      <c r="X5376">
        <v>2644.46525155261</v>
      </c>
      <c r="Y5376">
        <v>37.247275199999798</v>
      </c>
      <c r="Z5376">
        <f t="shared" si="166"/>
        <v>-0.20119925048470566</v>
      </c>
      <c r="AA5376">
        <f t="shared" si="167"/>
        <v>1.989326725301028E-3</v>
      </c>
    </row>
    <row r="5377" spans="1:27" x14ac:dyDescent="0.3">
      <c r="A5377" t="s">
        <v>69</v>
      </c>
      <c r="B5377">
        <v>10</v>
      </c>
      <c r="C5377">
        <v>0.7</v>
      </c>
      <c r="D5377">
        <v>2</v>
      </c>
      <c r="E5377">
        <v>0.7</v>
      </c>
      <c r="F5377" t="s">
        <v>336</v>
      </c>
      <c r="G5377">
        <v>4</v>
      </c>
      <c r="H5377">
        <v>2092.0981593707502</v>
      </c>
      <c r="I5377" t="s">
        <v>9</v>
      </c>
      <c r="J5377">
        <v>4</v>
      </c>
      <c r="K5377">
        <v>6</v>
      </c>
      <c r="L5377">
        <v>3.3333333333333299</v>
      </c>
      <c r="M5377">
        <v>7.7169500000003596E-2</v>
      </c>
      <c r="N5377" t="s">
        <v>69</v>
      </c>
      <c r="O5377">
        <v>10</v>
      </c>
      <c r="P5377">
        <v>0.7</v>
      </c>
      <c r="Q5377">
        <v>2</v>
      </c>
      <c r="R5377">
        <v>0.7</v>
      </c>
      <c r="S5377" t="s">
        <v>336</v>
      </c>
      <c r="T5377">
        <v>4</v>
      </c>
      <c r="U5377" t="s">
        <v>355</v>
      </c>
      <c r="V5377">
        <v>2619.04881867001</v>
      </c>
      <c r="W5377">
        <v>2623.59046815288</v>
      </c>
      <c r="X5377">
        <v>2644.46525155261</v>
      </c>
      <c r="Y5377">
        <v>37.247275199999798</v>
      </c>
      <c r="Z5377">
        <f t="shared" si="166"/>
        <v>-0.20119925048470566</v>
      </c>
      <c r="AA5377">
        <f t="shared" si="167"/>
        <v>2.0718159807835827E-3</v>
      </c>
    </row>
    <row r="5378" spans="1:27" x14ac:dyDescent="0.3">
      <c r="A5378" t="s">
        <v>69</v>
      </c>
      <c r="B5378">
        <v>10</v>
      </c>
      <c r="C5378">
        <v>0.7</v>
      </c>
      <c r="D5378">
        <v>2</v>
      </c>
      <c r="E5378">
        <v>0.7</v>
      </c>
      <c r="F5378" t="s">
        <v>336</v>
      </c>
      <c r="G5378">
        <v>4</v>
      </c>
      <c r="H5378">
        <v>2092.0981593707502</v>
      </c>
      <c r="I5378" t="s">
        <v>13</v>
      </c>
      <c r="J5378">
        <v>5</v>
      </c>
      <c r="K5378">
        <v>6</v>
      </c>
      <c r="L5378">
        <v>3.3333333333333299</v>
      </c>
      <c r="M5378">
        <v>8.0503699999994099E-2</v>
      </c>
      <c r="N5378" t="s">
        <v>69</v>
      </c>
      <c r="O5378">
        <v>10</v>
      </c>
      <c r="P5378">
        <v>0.7</v>
      </c>
      <c r="Q5378">
        <v>2</v>
      </c>
      <c r="R5378">
        <v>0.7</v>
      </c>
      <c r="S5378" t="s">
        <v>336</v>
      </c>
      <c r="T5378">
        <v>4</v>
      </c>
      <c r="U5378" t="s">
        <v>355</v>
      </c>
      <c r="V5378">
        <v>2619.04881867001</v>
      </c>
      <c r="W5378">
        <v>2623.59046815288</v>
      </c>
      <c r="X5378">
        <v>2644.46525155261</v>
      </c>
      <c r="Y5378">
        <v>37.247275199999798</v>
      </c>
      <c r="Z5378">
        <f t="shared" ref="Z5378:Z5441" si="168">(H5378-V5378)/V5378</f>
        <v>-0.20119925048470566</v>
      </c>
      <c r="AA5378">
        <f t="shared" ref="AA5378:AA5441" si="169">M5378/Y5378</f>
        <v>2.1613312535676311E-3</v>
      </c>
    </row>
    <row r="5379" spans="1:27" x14ac:dyDescent="0.3">
      <c r="A5379" t="s">
        <v>44</v>
      </c>
      <c r="B5379">
        <v>10</v>
      </c>
      <c r="C5379">
        <v>0.3</v>
      </c>
      <c r="D5379">
        <v>4</v>
      </c>
      <c r="E5379">
        <v>0.3</v>
      </c>
      <c r="F5379" t="s">
        <v>337</v>
      </c>
      <c r="G5379">
        <v>4</v>
      </c>
      <c r="H5379">
        <v>1344.4757107938501</v>
      </c>
      <c r="I5379" t="s">
        <v>373</v>
      </c>
      <c r="J5379">
        <v>10</v>
      </c>
      <c r="K5379">
        <v>8</v>
      </c>
      <c r="L5379">
        <v>6.6666666666666599</v>
      </c>
      <c r="M5379">
        <v>0.1471779</v>
      </c>
      <c r="N5379" t="s">
        <v>85</v>
      </c>
      <c r="O5379">
        <v>10</v>
      </c>
      <c r="P5379">
        <v>0.3</v>
      </c>
      <c r="Q5379">
        <v>4</v>
      </c>
      <c r="R5379">
        <v>0.7</v>
      </c>
      <c r="S5379" t="s">
        <v>337</v>
      </c>
      <c r="T5379">
        <v>5</v>
      </c>
      <c r="U5379" t="s">
        <v>355</v>
      </c>
      <c r="V5379">
        <v>1683.3878895584501</v>
      </c>
      <c r="W5379">
        <v>1717.8344041298701</v>
      </c>
      <c r="X5379">
        <v>1880.39905451704</v>
      </c>
      <c r="Y5379">
        <v>27.9121135</v>
      </c>
      <c r="Z5379">
        <f t="shared" si="168"/>
        <v>-0.20132744263325791</v>
      </c>
      <c r="AA5379">
        <f t="shared" si="169"/>
        <v>5.2729041819065403E-3</v>
      </c>
    </row>
    <row r="5380" spans="1:27" x14ac:dyDescent="0.3">
      <c r="A5380" t="s">
        <v>331</v>
      </c>
      <c r="B5380">
        <v>60</v>
      </c>
      <c r="C5380">
        <v>0.7</v>
      </c>
      <c r="D5380">
        <v>4</v>
      </c>
      <c r="E5380">
        <v>0.7</v>
      </c>
      <c r="F5380" t="s">
        <v>337</v>
      </c>
      <c r="G5380">
        <v>1</v>
      </c>
      <c r="H5380">
        <v>3042.1100070868301</v>
      </c>
      <c r="I5380" t="s">
        <v>373</v>
      </c>
      <c r="J5380">
        <v>10</v>
      </c>
      <c r="K5380">
        <v>8</v>
      </c>
      <c r="L5380">
        <v>6.6666666666666599</v>
      </c>
      <c r="M5380">
        <v>17.013398799999699</v>
      </c>
      <c r="N5380" t="s">
        <v>328</v>
      </c>
      <c r="O5380">
        <v>60</v>
      </c>
      <c r="P5380">
        <v>0.7</v>
      </c>
      <c r="Q5380">
        <v>4</v>
      </c>
      <c r="R5380">
        <v>0.7</v>
      </c>
      <c r="S5380" t="s">
        <v>336</v>
      </c>
      <c r="T5380">
        <v>3</v>
      </c>
      <c r="U5380" t="s">
        <v>355</v>
      </c>
      <c r="V5380">
        <v>3809.1112990640299</v>
      </c>
      <c r="W5380">
        <v>3809.1112990640299</v>
      </c>
      <c r="X5380">
        <v>90000000000</v>
      </c>
      <c r="Y5380">
        <v>1511.4184588000001</v>
      </c>
      <c r="Z5380">
        <f t="shared" si="168"/>
        <v>-0.20135964317074861</v>
      </c>
      <c r="AA5380">
        <f t="shared" si="169"/>
        <v>1.1256577356814599E-2</v>
      </c>
    </row>
    <row r="5381" spans="1:27" x14ac:dyDescent="0.3">
      <c r="A5381" t="s">
        <v>235</v>
      </c>
      <c r="B5381">
        <v>30</v>
      </c>
      <c r="C5381">
        <v>0.7</v>
      </c>
      <c r="D5381">
        <v>2</v>
      </c>
      <c r="E5381">
        <v>0.7</v>
      </c>
      <c r="F5381" t="s">
        <v>337</v>
      </c>
      <c r="G5381">
        <v>5</v>
      </c>
      <c r="H5381">
        <v>2143.03941957094</v>
      </c>
      <c r="I5381" t="s">
        <v>374</v>
      </c>
      <c r="J5381">
        <v>10</v>
      </c>
      <c r="K5381">
        <v>9</v>
      </c>
      <c r="L5381">
        <v>3.3333333333333299</v>
      </c>
      <c r="M5381">
        <v>1.1370465999999599</v>
      </c>
      <c r="N5381" t="s">
        <v>207</v>
      </c>
      <c r="O5381">
        <v>30</v>
      </c>
      <c r="P5381">
        <v>0.7</v>
      </c>
      <c r="Q5381">
        <v>4</v>
      </c>
      <c r="R5381">
        <v>0.3</v>
      </c>
      <c r="S5381" t="s">
        <v>336</v>
      </c>
      <c r="T5381">
        <v>2</v>
      </c>
      <c r="U5381" t="s">
        <v>355</v>
      </c>
      <c r="V5381">
        <v>2684.5359268120801</v>
      </c>
      <c r="W5381">
        <v>2684.5359268120801</v>
      </c>
      <c r="X5381">
        <v>2684.5359268120801</v>
      </c>
      <c r="Y5381">
        <v>781.87252319999902</v>
      </c>
      <c r="Z5381">
        <f t="shared" si="168"/>
        <v>-0.20170954012307593</v>
      </c>
      <c r="AA5381">
        <f t="shared" si="169"/>
        <v>1.4542608497691244E-3</v>
      </c>
    </row>
    <row r="5382" spans="1:27" x14ac:dyDescent="0.3">
      <c r="A5382" t="s">
        <v>147</v>
      </c>
      <c r="B5382">
        <v>20</v>
      </c>
      <c r="C5382">
        <v>0.7</v>
      </c>
      <c r="D5382">
        <v>2</v>
      </c>
      <c r="E5382">
        <v>0.7</v>
      </c>
      <c r="F5382" t="s">
        <v>336</v>
      </c>
      <c r="G5382">
        <v>2</v>
      </c>
      <c r="H5382">
        <v>3109.1499224556901</v>
      </c>
      <c r="I5382" t="s">
        <v>372</v>
      </c>
      <c r="J5382">
        <v>10</v>
      </c>
      <c r="K5382">
        <v>7</v>
      </c>
      <c r="L5382">
        <v>3.3333333333333299</v>
      </c>
      <c r="M5382">
        <v>0.69025819999998805</v>
      </c>
      <c r="N5382" t="s">
        <v>149</v>
      </c>
      <c r="O5382">
        <v>20</v>
      </c>
      <c r="P5382">
        <v>0.7</v>
      </c>
      <c r="Q5382">
        <v>2</v>
      </c>
      <c r="R5382">
        <v>0.7</v>
      </c>
      <c r="S5382" t="s">
        <v>336</v>
      </c>
      <c r="T5382">
        <v>4</v>
      </c>
      <c r="U5382" t="s">
        <v>355</v>
      </c>
      <c r="V5382">
        <v>3896.62732961651</v>
      </c>
      <c r="W5382">
        <v>3896.62732961651</v>
      </c>
      <c r="X5382">
        <v>3896.62732961651</v>
      </c>
      <c r="Y5382">
        <v>528.35137830000099</v>
      </c>
      <c r="Z5382">
        <f t="shared" si="168"/>
        <v>-0.20209205052162896</v>
      </c>
      <c r="AA5382">
        <f t="shared" si="169"/>
        <v>1.3064377767328459E-3</v>
      </c>
    </row>
    <row r="5383" spans="1:27" x14ac:dyDescent="0.3">
      <c r="A5383" t="s">
        <v>238</v>
      </c>
      <c r="B5383">
        <v>30</v>
      </c>
      <c r="C5383">
        <v>0.3</v>
      </c>
      <c r="D5383">
        <v>4</v>
      </c>
      <c r="E5383">
        <v>0.7</v>
      </c>
      <c r="F5383" t="s">
        <v>336</v>
      </c>
      <c r="G5383">
        <v>3</v>
      </c>
      <c r="H5383">
        <v>2985.4019755495101</v>
      </c>
      <c r="I5383" t="s">
        <v>4</v>
      </c>
      <c r="J5383">
        <v>0</v>
      </c>
      <c r="K5383">
        <v>9</v>
      </c>
      <c r="L5383">
        <v>6.6666666666666599</v>
      </c>
      <c r="M5383">
        <v>2.5488022999997999</v>
      </c>
      <c r="N5383" t="s">
        <v>238</v>
      </c>
      <c r="O5383">
        <v>30</v>
      </c>
      <c r="P5383">
        <v>0.3</v>
      </c>
      <c r="Q5383">
        <v>4</v>
      </c>
      <c r="R5383">
        <v>0.7</v>
      </c>
      <c r="S5383" t="s">
        <v>336</v>
      </c>
      <c r="T5383">
        <v>3</v>
      </c>
      <c r="U5383" t="s">
        <v>355</v>
      </c>
      <c r="V5383">
        <v>3741.8263548289701</v>
      </c>
      <c r="W5383">
        <v>3869.31315360812</v>
      </c>
      <c r="X5383">
        <v>3986.5055118220698</v>
      </c>
      <c r="Y5383">
        <v>1285.40464169999</v>
      </c>
      <c r="Z5383">
        <f t="shared" si="168"/>
        <v>-0.20215379003444814</v>
      </c>
      <c r="AA5383">
        <f t="shared" si="169"/>
        <v>1.9828793341129724E-3</v>
      </c>
    </row>
    <row r="5384" spans="1:27" x14ac:dyDescent="0.3">
      <c r="A5384" t="s">
        <v>143</v>
      </c>
      <c r="B5384">
        <v>20</v>
      </c>
      <c r="C5384">
        <v>0.3</v>
      </c>
      <c r="D5384">
        <v>2</v>
      </c>
      <c r="E5384">
        <v>0.7</v>
      </c>
      <c r="F5384" t="s">
        <v>337</v>
      </c>
      <c r="G5384">
        <v>3</v>
      </c>
      <c r="H5384">
        <v>1998.6345405280699</v>
      </c>
      <c r="I5384" t="s">
        <v>5</v>
      </c>
      <c r="J5384">
        <v>3</v>
      </c>
      <c r="K5384">
        <v>6</v>
      </c>
      <c r="L5384">
        <v>3.3333333333333299</v>
      </c>
      <c r="M5384">
        <v>1.2973817999999799</v>
      </c>
      <c r="N5384" t="s">
        <v>143</v>
      </c>
      <c r="O5384">
        <v>20</v>
      </c>
      <c r="P5384">
        <v>0.3</v>
      </c>
      <c r="Q5384">
        <v>2</v>
      </c>
      <c r="R5384">
        <v>0.7</v>
      </c>
      <c r="S5384" t="s">
        <v>337</v>
      </c>
      <c r="T5384">
        <v>3</v>
      </c>
      <c r="U5384" t="s">
        <v>355</v>
      </c>
      <c r="V5384">
        <v>2505.2501466888798</v>
      </c>
      <c r="W5384">
        <v>2524.3257772247498</v>
      </c>
      <c r="X5384">
        <v>90000000000</v>
      </c>
      <c r="Y5384">
        <v>458.26614810000098</v>
      </c>
      <c r="Z5384">
        <f t="shared" si="168"/>
        <v>-0.2022215653117074</v>
      </c>
      <c r="AA5384">
        <f t="shared" si="169"/>
        <v>2.8310661945661992E-3</v>
      </c>
    </row>
    <row r="5385" spans="1:27" x14ac:dyDescent="0.3">
      <c r="A5385" t="s">
        <v>143</v>
      </c>
      <c r="B5385">
        <v>20</v>
      </c>
      <c r="C5385">
        <v>0.3</v>
      </c>
      <c r="D5385">
        <v>2</v>
      </c>
      <c r="E5385">
        <v>0.7</v>
      </c>
      <c r="F5385" t="s">
        <v>337</v>
      </c>
      <c r="G5385">
        <v>3</v>
      </c>
      <c r="H5385">
        <v>1998.6345405280699</v>
      </c>
      <c r="I5385" t="s">
        <v>6</v>
      </c>
      <c r="J5385">
        <v>3</v>
      </c>
      <c r="K5385">
        <v>7</v>
      </c>
      <c r="L5385">
        <v>3.3333333333333299</v>
      </c>
      <c r="M5385">
        <v>1.1962710000000201</v>
      </c>
      <c r="N5385" t="s">
        <v>143</v>
      </c>
      <c r="O5385">
        <v>20</v>
      </c>
      <c r="P5385">
        <v>0.3</v>
      </c>
      <c r="Q5385">
        <v>2</v>
      </c>
      <c r="R5385">
        <v>0.7</v>
      </c>
      <c r="S5385" t="s">
        <v>337</v>
      </c>
      <c r="T5385">
        <v>3</v>
      </c>
      <c r="U5385" t="s">
        <v>355</v>
      </c>
      <c r="V5385">
        <v>2505.2501466888798</v>
      </c>
      <c r="W5385">
        <v>2524.3257772247498</v>
      </c>
      <c r="X5385">
        <v>90000000000</v>
      </c>
      <c r="Y5385">
        <v>458.26614810000098</v>
      </c>
      <c r="Z5385">
        <f t="shared" si="168"/>
        <v>-0.2022215653117074</v>
      </c>
      <c r="AA5385">
        <f t="shared" si="169"/>
        <v>2.6104284703546872E-3</v>
      </c>
    </row>
    <row r="5386" spans="1:27" x14ac:dyDescent="0.3">
      <c r="A5386" t="s">
        <v>39</v>
      </c>
      <c r="B5386">
        <v>10</v>
      </c>
      <c r="C5386">
        <v>0.3</v>
      </c>
      <c r="D5386">
        <v>4</v>
      </c>
      <c r="E5386">
        <v>0.3</v>
      </c>
      <c r="F5386" t="s">
        <v>336</v>
      </c>
      <c r="G5386">
        <v>4</v>
      </c>
      <c r="H5386">
        <v>1434.7067692099099</v>
      </c>
      <c r="I5386" t="s">
        <v>2</v>
      </c>
      <c r="J5386">
        <v>0</v>
      </c>
      <c r="K5386">
        <v>7</v>
      </c>
      <c r="L5386">
        <v>6.6666666666666599</v>
      </c>
      <c r="M5386">
        <v>6.5031799999999806E-2</v>
      </c>
      <c r="N5386" t="s">
        <v>39</v>
      </c>
      <c r="O5386">
        <v>10</v>
      </c>
      <c r="P5386">
        <v>0.3</v>
      </c>
      <c r="Q5386">
        <v>4</v>
      </c>
      <c r="R5386">
        <v>0.3</v>
      </c>
      <c r="S5386" t="s">
        <v>336</v>
      </c>
      <c r="T5386">
        <v>4</v>
      </c>
      <c r="U5386" t="s">
        <v>355</v>
      </c>
      <c r="V5386">
        <v>1799.32526637306</v>
      </c>
      <c r="W5386">
        <v>1803.10982923755</v>
      </c>
      <c r="X5386">
        <v>1909.6197443271201</v>
      </c>
      <c r="Y5386">
        <v>34.5938362999999</v>
      </c>
      <c r="Z5386">
        <f t="shared" si="168"/>
        <v>-0.20264179244151878</v>
      </c>
      <c r="AA5386">
        <f t="shared" si="169"/>
        <v>1.8798666743994506E-3</v>
      </c>
    </row>
    <row r="5387" spans="1:27" x14ac:dyDescent="0.3">
      <c r="A5387" t="s">
        <v>39</v>
      </c>
      <c r="B5387">
        <v>10</v>
      </c>
      <c r="C5387">
        <v>0.3</v>
      </c>
      <c r="D5387">
        <v>4</v>
      </c>
      <c r="E5387">
        <v>0.3</v>
      </c>
      <c r="F5387" t="s">
        <v>336</v>
      </c>
      <c r="G5387">
        <v>4</v>
      </c>
      <c r="H5387">
        <v>1434.7067692099099</v>
      </c>
      <c r="I5387" t="s">
        <v>372</v>
      </c>
      <c r="J5387">
        <v>10</v>
      </c>
      <c r="K5387">
        <v>7</v>
      </c>
      <c r="L5387">
        <v>6.6666666666666599</v>
      </c>
      <c r="M5387">
        <v>0.121081699999999</v>
      </c>
      <c r="N5387" t="s">
        <v>39</v>
      </c>
      <c r="O5387">
        <v>10</v>
      </c>
      <c r="P5387">
        <v>0.3</v>
      </c>
      <c r="Q5387">
        <v>4</v>
      </c>
      <c r="R5387">
        <v>0.3</v>
      </c>
      <c r="S5387" t="s">
        <v>336</v>
      </c>
      <c r="T5387">
        <v>4</v>
      </c>
      <c r="U5387" t="s">
        <v>355</v>
      </c>
      <c r="V5387">
        <v>1799.32526637306</v>
      </c>
      <c r="W5387">
        <v>1803.10982923755</v>
      </c>
      <c r="X5387">
        <v>1909.6197443271201</v>
      </c>
      <c r="Y5387">
        <v>34.5938362999999</v>
      </c>
      <c r="Z5387">
        <f t="shared" si="168"/>
        <v>-0.20264179244151878</v>
      </c>
      <c r="AA5387">
        <f t="shared" si="169"/>
        <v>3.5000946107847353E-3</v>
      </c>
    </row>
    <row r="5388" spans="1:27" x14ac:dyDescent="0.3">
      <c r="A5388" t="s">
        <v>39</v>
      </c>
      <c r="B5388">
        <v>10</v>
      </c>
      <c r="C5388">
        <v>0.3</v>
      </c>
      <c r="D5388">
        <v>4</v>
      </c>
      <c r="E5388">
        <v>0.3</v>
      </c>
      <c r="F5388" t="s">
        <v>336</v>
      </c>
      <c r="G5388">
        <v>4</v>
      </c>
      <c r="H5388">
        <v>1434.7067692099099</v>
      </c>
      <c r="I5388" t="s">
        <v>6</v>
      </c>
      <c r="J5388">
        <v>3</v>
      </c>
      <c r="K5388">
        <v>7</v>
      </c>
      <c r="L5388">
        <v>6.6666666666666599</v>
      </c>
      <c r="M5388">
        <v>6.9333499999998993E-2</v>
      </c>
      <c r="N5388" t="s">
        <v>39</v>
      </c>
      <c r="O5388">
        <v>10</v>
      </c>
      <c r="P5388">
        <v>0.3</v>
      </c>
      <c r="Q5388">
        <v>4</v>
      </c>
      <c r="R5388">
        <v>0.3</v>
      </c>
      <c r="S5388" t="s">
        <v>336</v>
      </c>
      <c r="T5388">
        <v>4</v>
      </c>
      <c r="U5388" t="s">
        <v>355</v>
      </c>
      <c r="V5388">
        <v>1799.32526637306</v>
      </c>
      <c r="W5388">
        <v>1803.10982923755</v>
      </c>
      <c r="X5388">
        <v>1909.6197443271201</v>
      </c>
      <c r="Y5388">
        <v>34.5938362999999</v>
      </c>
      <c r="Z5388">
        <f t="shared" si="168"/>
        <v>-0.20264179244151878</v>
      </c>
      <c r="AA5388">
        <f t="shared" si="169"/>
        <v>2.0042154156808332E-3</v>
      </c>
    </row>
    <row r="5389" spans="1:27" x14ac:dyDescent="0.3">
      <c r="A5389" t="s">
        <v>39</v>
      </c>
      <c r="B5389">
        <v>10</v>
      </c>
      <c r="C5389">
        <v>0.3</v>
      </c>
      <c r="D5389">
        <v>4</v>
      </c>
      <c r="E5389">
        <v>0.3</v>
      </c>
      <c r="F5389" t="s">
        <v>336</v>
      </c>
      <c r="G5389">
        <v>4</v>
      </c>
      <c r="H5389">
        <v>1434.7067692099099</v>
      </c>
      <c r="I5389" t="s">
        <v>10</v>
      </c>
      <c r="J5389">
        <v>4</v>
      </c>
      <c r="K5389">
        <v>7</v>
      </c>
      <c r="L5389">
        <v>6.6666666666666599</v>
      </c>
      <c r="M5389">
        <v>6.3954100000000097E-2</v>
      </c>
      <c r="N5389" t="s">
        <v>39</v>
      </c>
      <c r="O5389">
        <v>10</v>
      </c>
      <c r="P5389">
        <v>0.3</v>
      </c>
      <c r="Q5389">
        <v>4</v>
      </c>
      <c r="R5389">
        <v>0.3</v>
      </c>
      <c r="S5389" t="s">
        <v>336</v>
      </c>
      <c r="T5389">
        <v>4</v>
      </c>
      <c r="U5389" t="s">
        <v>355</v>
      </c>
      <c r="V5389">
        <v>1799.32526637306</v>
      </c>
      <c r="W5389">
        <v>1803.10982923755</v>
      </c>
      <c r="X5389">
        <v>1909.6197443271201</v>
      </c>
      <c r="Y5389">
        <v>34.5938362999999</v>
      </c>
      <c r="Z5389">
        <f t="shared" si="168"/>
        <v>-0.20264179244151878</v>
      </c>
      <c r="AA5389">
        <f t="shared" si="169"/>
        <v>1.848713725918865E-3</v>
      </c>
    </row>
    <row r="5390" spans="1:27" x14ac:dyDescent="0.3">
      <c r="A5390" t="s">
        <v>39</v>
      </c>
      <c r="B5390">
        <v>10</v>
      </c>
      <c r="C5390">
        <v>0.3</v>
      </c>
      <c r="D5390">
        <v>4</v>
      </c>
      <c r="E5390">
        <v>0.3</v>
      </c>
      <c r="F5390" t="s">
        <v>336</v>
      </c>
      <c r="G5390">
        <v>4</v>
      </c>
      <c r="H5390">
        <v>1434.7067692099099</v>
      </c>
      <c r="I5390" t="s">
        <v>14</v>
      </c>
      <c r="J5390">
        <v>5</v>
      </c>
      <c r="K5390">
        <v>7</v>
      </c>
      <c r="L5390">
        <v>6.6666666666666599</v>
      </c>
      <c r="M5390">
        <v>7.5790699999998795E-2</v>
      </c>
      <c r="N5390" t="s">
        <v>39</v>
      </c>
      <c r="O5390">
        <v>10</v>
      </c>
      <c r="P5390">
        <v>0.3</v>
      </c>
      <c r="Q5390">
        <v>4</v>
      </c>
      <c r="R5390">
        <v>0.3</v>
      </c>
      <c r="S5390" t="s">
        <v>336</v>
      </c>
      <c r="T5390">
        <v>4</v>
      </c>
      <c r="U5390" t="s">
        <v>355</v>
      </c>
      <c r="V5390">
        <v>1799.32526637306</v>
      </c>
      <c r="W5390">
        <v>1803.10982923755</v>
      </c>
      <c r="X5390">
        <v>1909.6197443271201</v>
      </c>
      <c r="Y5390">
        <v>34.5938362999999</v>
      </c>
      <c r="Z5390">
        <f t="shared" si="168"/>
        <v>-0.20264179244151878</v>
      </c>
      <c r="AA5390">
        <f t="shared" si="169"/>
        <v>2.1908729446117837E-3</v>
      </c>
    </row>
    <row r="5391" spans="1:27" x14ac:dyDescent="0.3">
      <c r="A5391" t="s">
        <v>219</v>
      </c>
      <c r="B5391">
        <v>30</v>
      </c>
      <c r="C5391">
        <v>0.3</v>
      </c>
      <c r="D5391">
        <v>2</v>
      </c>
      <c r="E5391">
        <v>0.7</v>
      </c>
      <c r="F5391" t="s">
        <v>336</v>
      </c>
      <c r="G5391">
        <v>4</v>
      </c>
      <c r="H5391">
        <v>2936.0238361593601</v>
      </c>
      <c r="I5391" t="s">
        <v>1</v>
      </c>
      <c r="J5391">
        <v>0</v>
      </c>
      <c r="K5391">
        <v>6</v>
      </c>
      <c r="L5391">
        <v>3.3333333333333299</v>
      </c>
      <c r="M5391">
        <v>2.4091827000002</v>
      </c>
      <c r="N5391" t="s">
        <v>219</v>
      </c>
      <c r="O5391">
        <v>30</v>
      </c>
      <c r="P5391">
        <v>0.3</v>
      </c>
      <c r="Q5391">
        <v>2</v>
      </c>
      <c r="R5391">
        <v>0.7</v>
      </c>
      <c r="S5391" t="s">
        <v>336</v>
      </c>
      <c r="T5391">
        <v>4</v>
      </c>
      <c r="U5391" t="s">
        <v>355</v>
      </c>
      <c r="V5391">
        <v>3682.5009218506002</v>
      </c>
      <c r="W5391">
        <v>3717.6199595528501</v>
      </c>
      <c r="X5391">
        <v>3771.7273856525399</v>
      </c>
      <c r="Y5391">
        <v>1047.3952624999999</v>
      </c>
      <c r="Z5391">
        <f t="shared" si="168"/>
        <v>-0.20270927327184651</v>
      </c>
      <c r="AA5391">
        <f t="shared" si="169"/>
        <v>2.3001657409159803E-3</v>
      </c>
    </row>
    <row r="5392" spans="1:27" x14ac:dyDescent="0.3">
      <c r="A5392" t="s">
        <v>219</v>
      </c>
      <c r="B5392">
        <v>30</v>
      </c>
      <c r="C5392">
        <v>0.3</v>
      </c>
      <c r="D5392">
        <v>2</v>
      </c>
      <c r="E5392">
        <v>0.7</v>
      </c>
      <c r="F5392" t="s">
        <v>336</v>
      </c>
      <c r="G5392">
        <v>4</v>
      </c>
      <c r="H5392">
        <v>2936.0238361593601</v>
      </c>
      <c r="I5392" t="s">
        <v>9</v>
      </c>
      <c r="J5392">
        <v>4</v>
      </c>
      <c r="K5392">
        <v>6</v>
      </c>
      <c r="L5392">
        <v>3.3333333333333299</v>
      </c>
      <c r="M5392">
        <v>2.4218033999998099</v>
      </c>
      <c r="N5392" t="s">
        <v>219</v>
      </c>
      <c r="O5392">
        <v>30</v>
      </c>
      <c r="P5392">
        <v>0.3</v>
      </c>
      <c r="Q5392">
        <v>2</v>
      </c>
      <c r="R5392">
        <v>0.7</v>
      </c>
      <c r="S5392" t="s">
        <v>336</v>
      </c>
      <c r="T5392">
        <v>4</v>
      </c>
      <c r="U5392" t="s">
        <v>355</v>
      </c>
      <c r="V5392">
        <v>3682.5009218506002</v>
      </c>
      <c r="W5392">
        <v>3717.6199595528501</v>
      </c>
      <c r="X5392">
        <v>3771.7273856525399</v>
      </c>
      <c r="Y5392">
        <v>1047.3952624999999</v>
      </c>
      <c r="Z5392">
        <f t="shared" si="168"/>
        <v>-0.20270927327184651</v>
      </c>
      <c r="AA5392">
        <f t="shared" si="169"/>
        <v>2.3122153466870487E-3</v>
      </c>
    </row>
    <row r="5393" spans="1:27" x14ac:dyDescent="0.3">
      <c r="A5393" t="s">
        <v>142</v>
      </c>
      <c r="B5393">
        <v>20</v>
      </c>
      <c r="C5393">
        <v>0.3</v>
      </c>
      <c r="D5393">
        <v>2</v>
      </c>
      <c r="E5393">
        <v>0.7</v>
      </c>
      <c r="F5393" t="s">
        <v>337</v>
      </c>
      <c r="G5393">
        <v>2</v>
      </c>
      <c r="H5393">
        <v>1630.74750651881</v>
      </c>
      <c r="I5393" t="s">
        <v>1</v>
      </c>
      <c r="J5393">
        <v>0</v>
      </c>
      <c r="K5393">
        <v>6</v>
      </c>
      <c r="L5393">
        <v>3.3333333333333299</v>
      </c>
      <c r="M5393">
        <v>0.41540449999999302</v>
      </c>
      <c r="N5393" t="s">
        <v>142</v>
      </c>
      <c r="O5393">
        <v>20</v>
      </c>
      <c r="P5393">
        <v>0.3</v>
      </c>
      <c r="Q5393">
        <v>2</v>
      </c>
      <c r="R5393">
        <v>0.7</v>
      </c>
      <c r="S5393" t="s">
        <v>337</v>
      </c>
      <c r="T5393">
        <v>2</v>
      </c>
      <c r="U5393" t="s">
        <v>355</v>
      </c>
      <c r="V5393">
        <v>2045.5611961869699</v>
      </c>
      <c r="W5393">
        <v>2061.2491943290001</v>
      </c>
      <c r="X5393">
        <v>2073.7666521353799</v>
      </c>
      <c r="Y5393">
        <v>215.5806728</v>
      </c>
      <c r="Z5393">
        <f t="shared" si="168"/>
        <v>-0.2027872304389591</v>
      </c>
      <c r="AA5393">
        <f t="shared" si="169"/>
        <v>1.9269097484697756E-3</v>
      </c>
    </row>
    <row r="5394" spans="1:27" x14ac:dyDescent="0.3">
      <c r="A5394" t="s">
        <v>142</v>
      </c>
      <c r="B5394">
        <v>20</v>
      </c>
      <c r="C5394">
        <v>0.3</v>
      </c>
      <c r="D5394">
        <v>2</v>
      </c>
      <c r="E5394">
        <v>0.7</v>
      </c>
      <c r="F5394" t="s">
        <v>337</v>
      </c>
      <c r="G5394">
        <v>2</v>
      </c>
      <c r="H5394">
        <v>1630.74750651881</v>
      </c>
      <c r="I5394" t="s">
        <v>5</v>
      </c>
      <c r="J5394">
        <v>3</v>
      </c>
      <c r="K5394">
        <v>6</v>
      </c>
      <c r="L5394">
        <v>3.3333333333333299</v>
      </c>
      <c r="M5394">
        <v>0.442607399999985</v>
      </c>
      <c r="N5394" t="s">
        <v>142</v>
      </c>
      <c r="O5394">
        <v>20</v>
      </c>
      <c r="P5394">
        <v>0.3</v>
      </c>
      <c r="Q5394">
        <v>2</v>
      </c>
      <c r="R5394">
        <v>0.7</v>
      </c>
      <c r="S5394" t="s">
        <v>337</v>
      </c>
      <c r="T5394">
        <v>2</v>
      </c>
      <c r="U5394" t="s">
        <v>355</v>
      </c>
      <c r="V5394">
        <v>2045.5611961869699</v>
      </c>
      <c r="W5394">
        <v>2061.2491943290001</v>
      </c>
      <c r="X5394">
        <v>2073.7666521353799</v>
      </c>
      <c r="Y5394">
        <v>215.5806728</v>
      </c>
      <c r="Z5394">
        <f t="shared" si="168"/>
        <v>-0.2027872304389591</v>
      </c>
      <c r="AA5394">
        <f t="shared" si="169"/>
        <v>2.0530940656753763E-3</v>
      </c>
    </row>
    <row r="5395" spans="1:27" x14ac:dyDescent="0.3">
      <c r="A5395" t="s">
        <v>142</v>
      </c>
      <c r="B5395">
        <v>20</v>
      </c>
      <c r="C5395">
        <v>0.3</v>
      </c>
      <c r="D5395">
        <v>2</v>
      </c>
      <c r="E5395">
        <v>0.7</v>
      </c>
      <c r="F5395" t="s">
        <v>337</v>
      </c>
      <c r="G5395">
        <v>2</v>
      </c>
      <c r="H5395">
        <v>1630.74750651881</v>
      </c>
      <c r="I5395" t="s">
        <v>9</v>
      </c>
      <c r="J5395">
        <v>4</v>
      </c>
      <c r="K5395">
        <v>6</v>
      </c>
      <c r="L5395">
        <v>3.3333333333333299</v>
      </c>
      <c r="M5395">
        <v>0.44685780000000302</v>
      </c>
      <c r="N5395" t="s">
        <v>142</v>
      </c>
      <c r="O5395">
        <v>20</v>
      </c>
      <c r="P5395">
        <v>0.3</v>
      </c>
      <c r="Q5395">
        <v>2</v>
      </c>
      <c r="R5395">
        <v>0.7</v>
      </c>
      <c r="S5395" t="s">
        <v>337</v>
      </c>
      <c r="T5395">
        <v>2</v>
      </c>
      <c r="U5395" t="s">
        <v>355</v>
      </c>
      <c r="V5395">
        <v>2045.5611961869699</v>
      </c>
      <c r="W5395">
        <v>2061.2491943290001</v>
      </c>
      <c r="X5395">
        <v>2073.7666521353799</v>
      </c>
      <c r="Y5395">
        <v>215.5806728</v>
      </c>
      <c r="Z5395">
        <f t="shared" si="168"/>
        <v>-0.2027872304389591</v>
      </c>
      <c r="AA5395">
        <f t="shared" si="169"/>
        <v>2.0728101188113696E-3</v>
      </c>
    </row>
    <row r="5396" spans="1:27" x14ac:dyDescent="0.3">
      <c r="A5396" t="s">
        <v>142</v>
      </c>
      <c r="B5396">
        <v>20</v>
      </c>
      <c r="C5396">
        <v>0.3</v>
      </c>
      <c r="D5396">
        <v>2</v>
      </c>
      <c r="E5396">
        <v>0.7</v>
      </c>
      <c r="F5396" t="s">
        <v>337</v>
      </c>
      <c r="G5396">
        <v>2</v>
      </c>
      <c r="H5396">
        <v>1630.74750651881</v>
      </c>
      <c r="I5396" t="s">
        <v>13</v>
      </c>
      <c r="J5396">
        <v>5</v>
      </c>
      <c r="K5396">
        <v>6</v>
      </c>
      <c r="L5396">
        <v>3.3333333333333299</v>
      </c>
      <c r="M5396">
        <v>0.57115329999999098</v>
      </c>
      <c r="N5396" t="s">
        <v>142</v>
      </c>
      <c r="O5396">
        <v>20</v>
      </c>
      <c r="P5396">
        <v>0.3</v>
      </c>
      <c r="Q5396">
        <v>2</v>
      </c>
      <c r="R5396">
        <v>0.7</v>
      </c>
      <c r="S5396" t="s">
        <v>337</v>
      </c>
      <c r="T5396">
        <v>2</v>
      </c>
      <c r="U5396" t="s">
        <v>355</v>
      </c>
      <c r="V5396">
        <v>2045.5611961869699</v>
      </c>
      <c r="W5396">
        <v>2061.2491943290001</v>
      </c>
      <c r="X5396">
        <v>2073.7666521353799</v>
      </c>
      <c r="Y5396">
        <v>215.5806728</v>
      </c>
      <c r="Z5396">
        <f t="shared" si="168"/>
        <v>-0.2027872304389591</v>
      </c>
      <c r="AA5396">
        <f t="shared" si="169"/>
        <v>2.6493715442193898E-3</v>
      </c>
    </row>
    <row r="5397" spans="1:27" x14ac:dyDescent="0.3">
      <c r="A5397" t="s">
        <v>142</v>
      </c>
      <c r="B5397">
        <v>20</v>
      </c>
      <c r="C5397">
        <v>0.3</v>
      </c>
      <c r="D5397">
        <v>2</v>
      </c>
      <c r="E5397">
        <v>0.7</v>
      </c>
      <c r="F5397" t="s">
        <v>337</v>
      </c>
      <c r="G5397">
        <v>2</v>
      </c>
      <c r="H5397">
        <v>1630.74750651881</v>
      </c>
      <c r="I5397" t="s">
        <v>2</v>
      </c>
      <c r="J5397">
        <v>0</v>
      </c>
      <c r="K5397">
        <v>7</v>
      </c>
      <c r="L5397">
        <v>3.3333333333333299</v>
      </c>
      <c r="M5397">
        <v>0.41007270000000001</v>
      </c>
      <c r="N5397" t="s">
        <v>142</v>
      </c>
      <c r="O5397">
        <v>20</v>
      </c>
      <c r="P5397">
        <v>0.3</v>
      </c>
      <c r="Q5397">
        <v>2</v>
      </c>
      <c r="R5397">
        <v>0.7</v>
      </c>
      <c r="S5397" t="s">
        <v>337</v>
      </c>
      <c r="T5397">
        <v>2</v>
      </c>
      <c r="U5397" t="s">
        <v>355</v>
      </c>
      <c r="V5397">
        <v>2045.5611961869699</v>
      </c>
      <c r="W5397">
        <v>2061.2491943290001</v>
      </c>
      <c r="X5397">
        <v>2073.7666521353799</v>
      </c>
      <c r="Y5397">
        <v>215.5806728</v>
      </c>
      <c r="Z5397">
        <f t="shared" si="168"/>
        <v>-0.2027872304389591</v>
      </c>
      <c r="AA5397">
        <f t="shared" si="169"/>
        <v>1.902177475716645E-3</v>
      </c>
    </row>
    <row r="5398" spans="1:27" x14ac:dyDescent="0.3">
      <c r="A5398" t="s">
        <v>142</v>
      </c>
      <c r="B5398">
        <v>20</v>
      </c>
      <c r="C5398">
        <v>0.3</v>
      </c>
      <c r="D5398">
        <v>2</v>
      </c>
      <c r="E5398">
        <v>0.7</v>
      </c>
      <c r="F5398" t="s">
        <v>337</v>
      </c>
      <c r="G5398">
        <v>2</v>
      </c>
      <c r="H5398">
        <v>1630.74750651881</v>
      </c>
      <c r="I5398" t="s">
        <v>6</v>
      </c>
      <c r="J5398">
        <v>3</v>
      </c>
      <c r="K5398">
        <v>7</v>
      </c>
      <c r="L5398">
        <v>3.3333333333333299</v>
      </c>
      <c r="M5398">
        <v>0.41683159999999397</v>
      </c>
      <c r="N5398" t="s">
        <v>142</v>
      </c>
      <c r="O5398">
        <v>20</v>
      </c>
      <c r="P5398">
        <v>0.3</v>
      </c>
      <c r="Q5398">
        <v>2</v>
      </c>
      <c r="R5398">
        <v>0.7</v>
      </c>
      <c r="S5398" t="s">
        <v>337</v>
      </c>
      <c r="T5398">
        <v>2</v>
      </c>
      <c r="U5398" t="s">
        <v>355</v>
      </c>
      <c r="V5398">
        <v>2045.5611961869699</v>
      </c>
      <c r="W5398">
        <v>2061.2491943290001</v>
      </c>
      <c r="X5398">
        <v>2073.7666521353799</v>
      </c>
      <c r="Y5398">
        <v>215.5806728</v>
      </c>
      <c r="Z5398">
        <f t="shared" si="168"/>
        <v>-0.2027872304389591</v>
      </c>
      <c r="AA5398">
        <f t="shared" si="169"/>
        <v>1.9335295441196617E-3</v>
      </c>
    </row>
    <row r="5399" spans="1:27" x14ac:dyDescent="0.3">
      <c r="A5399" t="s">
        <v>142</v>
      </c>
      <c r="B5399">
        <v>20</v>
      </c>
      <c r="C5399">
        <v>0.3</v>
      </c>
      <c r="D5399">
        <v>2</v>
      </c>
      <c r="E5399">
        <v>0.7</v>
      </c>
      <c r="F5399" t="s">
        <v>337</v>
      </c>
      <c r="G5399">
        <v>2</v>
      </c>
      <c r="H5399">
        <v>1630.74750651881</v>
      </c>
      <c r="I5399" t="s">
        <v>10</v>
      </c>
      <c r="J5399">
        <v>4</v>
      </c>
      <c r="K5399">
        <v>7</v>
      </c>
      <c r="L5399">
        <v>3.3333333333333299</v>
      </c>
      <c r="M5399">
        <v>0.45279949999999702</v>
      </c>
      <c r="N5399" t="s">
        <v>142</v>
      </c>
      <c r="O5399">
        <v>20</v>
      </c>
      <c r="P5399">
        <v>0.3</v>
      </c>
      <c r="Q5399">
        <v>2</v>
      </c>
      <c r="R5399">
        <v>0.7</v>
      </c>
      <c r="S5399" t="s">
        <v>337</v>
      </c>
      <c r="T5399">
        <v>2</v>
      </c>
      <c r="U5399" t="s">
        <v>355</v>
      </c>
      <c r="V5399">
        <v>2045.5611961869699</v>
      </c>
      <c r="W5399">
        <v>2061.2491943290001</v>
      </c>
      <c r="X5399">
        <v>2073.7666521353799</v>
      </c>
      <c r="Y5399">
        <v>215.5806728</v>
      </c>
      <c r="Z5399">
        <f t="shared" si="168"/>
        <v>-0.2027872304389591</v>
      </c>
      <c r="AA5399">
        <f t="shared" si="169"/>
        <v>2.1003714948977423E-3</v>
      </c>
    </row>
    <row r="5400" spans="1:27" x14ac:dyDescent="0.3">
      <c r="A5400" t="s">
        <v>142</v>
      </c>
      <c r="B5400">
        <v>20</v>
      </c>
      <c r="C5400">
        <v>0.3</v>
      </c>
      <c r="D5400">
        <v>2</v>
      </c>
      <c r="E5400">
        <v>0.7</v>
      </c>
      <c r="F5400" t="s">
        <v>337</v>
      </c>
      <c r="G5400">
        <v>2</v>
      </c>
      <c r="H5400">
        <v>1630.74750651881</v>
      </c>
      <c r="I5400" t="s">
        <v>14</v>
      </c>
      <c r="J5400">
        <v>5</v>
      </c>
      <c r="K5400">
        <v>7</v>
      </c>
      <c r="L5400">
        <v>3.3333333333333299</v>
      </c>
      <c r="M5400">
        <v>0.45814459999999702</v>
      </c>
      <c r="N5400" t="s">
        <v>142</v>
      </c>
      <c r="O5400">
        <v>20</v>
      </c>
      <c r="P5400">
        <v>0.3</v>
      </c>
      <c r="Q5400">
        <v>2</v>
      </c>
      <c r="R5400">
        <v>0.7</v>
      </c>
      <c r="S5400" t="s">
        <v>337</v>
      </c>
      <c r="T5400">
        <v>2</v>
      </c>
      <c r="U5400" t="s">
        <v>355</v>
      </c>
      <c r="V5400">
        <v>2045.5611961869699</v>
      </c>
      <c r="W5400">
        <v>2061.2491943290001</v>
      </c>
      <c r="X5400">
        <v>2073.7666521353799</v>
      </c>
      <c r="Y5400">
        <v>215.5806728</v>
      </c>
      <c r="Z5400">
        <f t="shared" si="168"/>
        <v>-0.2027872304389591</v>
      </c>
      <c r="AA5400">
        <f t="shared" si="169"/>
        <v>2.125165461493063E-3</v>
      </c>
    </row>
    <row r="5401" spans="1:27" x14ac:dyDescent="0.3">
      <c r="A5401" t="s">
        <v>219</v>
      </c>
      <c r="B5401">
        <v>30</v>
      </c>
      <c r="C5401">
        <v>0.3</v>
      </c>
      <c r="D5401">
        <v>2</v>
      </c>
      <c r="E5401">
        <v>0.7</v>
      </c>
      <c r="F5401" t="s">
        <v>336</v>
      </c>
      <c r="G5401">
        <v>4</v>
      </c>
      <c r="H5401">
        <v>2935.6246566417499</v>
      </c>
      <c r="I5401" t="s">
        <v>5</v>
      </c>
      <c r="J5401">
        <v>3</v>
      </c>
      <c r="K5401">
        <v>6</v>
      </c>
      <c r="L5401">
        <v>3.3333333333333299</v>
      </c>
      <c r="M5401">
        <v>2.2561087000001399</v>
      </c>
      <c r="N5401" t="s">
        <v>219</v>
      </c>
      <c r="O5401">
        <v>30</v>
      </c>
      <c r="P5401">
        <v>0.3</v>
      </c>
      <c r="Q5401">
        <v>2</v>
      </c>
      <c r="R5401">
        <v>0.7</v>
      </c>
      <c r="S5401" t="s">
        <v>336</v>
      </c>
      <c r="T5401">
        <v>4</v>
      </c>
      <c r="U5401" t="s">
        <v>355</v>
      </c>
      <c r="V5401">
        <v>3682.5009218506002</v>
      </c>
      <c r="W5401">
        <v>3717.6199595528501</v>
      </c>
      <c r="X5401">
        <v>3771.7273856525399</v>
      </c>
      <c r="Y5401">
        <v>1047.3952624999999</v>
      </c>
      <c r="Z5401">
        <f t="shared" si="168"/>
        <v>-0.20281767229905157</v>
      </c>
      <c r="AA5401">
        <f t="shared" si="169"/>
        <v>2.1540184310315609E-3</v>
      </c>
    </row>
    <row r="5402" spans="1:27" x14ac:dyDescent="0.3">
      <c r="A5402" t="s">
        <v>219</v>
      </c>
      <c r="B5402">
        <v>30</v>
      </c>
      <c r="C5402">
        <v>0.3</v>
      </c>
      <c r="D5402">
        <v>2</v>
      </c>
      <c r="E5402">
        <v>0.7</v>
      </c>
      <c r="F5402" t="s">
        <v>336</v>
      </c>
      <c r="G5402">
        <v>4</v>
      </c>
      <c r="H5402">
        <v>2934.7413270683901</v>
      </c>
      <c r="I5402" t="s">
        <v>13</v>
      </c>
      <c r="J5402">
        <v>5</v>
      </c>
      <c r="K5402">
        <v>6</v>
      </c>
      <c r="L5402">
        <v>3.3333333333333299</v>
      </c>
      <c r="M5402">
        <v>2.3870217999999501</v>
      </c>
      <c r="N5402" t="s">
        <v>219</v>
      </c>
      <c r="O5402">
        <v>30</v>
      </c>
      <c r="P5402">
        <v>0.3</v>
      </c>
      <c r="Q5402">
        <v>2</v>
      </c>
      <c r="R5402">
        <v>0.7</v>
      </c>
      <c r="S5402" t="s">
        <v>336</v>
      </c>
      <c r="T5402">
        <v>4</v>
      </c>
      <c r="U5402" t="s">
        <v>355</v>
      </c>
      <c r="V5402">
        <v>3682.5009218506002</v>
      </c>
      <c r="W5402">
        <v>3717.6199595528501</v>
      </c>
      <c r="X5402">
        <v>3771.7273856525399</v>
      </c>
      <c r="Y5402">
        <v>1047.3952624999999</v>
      </c>
      <c r="Z5402">
        <f t="shared" si="168"/>
        <v>-0.20305754449246188</v>
      </c>
      <c r="AA5402">
        <f t="shared" si="169"/>
        <v>2.2790076349041631E-3</v>
      </c>
    </row>
    <row r="5403" spans="1:27" x14ac:dyDescent="0.3">
      <c r="A5403" t="s">
        <v>42</v>
      </c>
      <c r="B5403">
        <v>10</v>
      </c>
      <c r="C5403">
        <v>0.3</v>
      </c>
      <c r="D5403">
        <v>4</v>
      </c>
      <c r="E5403">
        <v>0.3</v>
      </c>
      <c r="F5403" t="s">
        <v>337</v>
      </c>
      <c r="G5403">
        <v>2</v>
      </c>
      <c r="H5403">
        <v>940.71202883874196</v>
      </c>
      <c r="I5403" t="s">
        <v>1</v>
      </c>
      <c r="J5403">
        <v>0</v>
      </c>
      <c r="K5403">
        <v>6</v>
      </c>
      <c r="L5403">
        <v>6.6666666666666599</v>
      </c>
      <c r="M5403">
        <v>0.111018000000001</v>
      </c>
      <c r="N5403" t="s">
        <v>42</v>
      </c>
      <c r="O5403">
        <v>10</v>
      </c>
      <c r="P5403">
        <v>0.3</v>
      </c>
      <c r="Q5403">
        <v>4</v>
      </c>
      <c r="R5403">
        <v>0.3</v>
      </c>
      <c r="S5403" t="s">
        <v>337</v>
      </c>
      <c r="T5403">
        <v>2</v>
      </c>
      <c r="U5403" t="s">
        <v>355</v>
      </c>
      <c r="V5403">
        <v>1180.44673740545</v>
      </c>
      <c r="W5403">
        <v>1183.61021003007</v>
      </c>
      <c r="X5403">
        <v>1265.18587434854</v>
      </c>
      <c r="Y5403">
        <v>56.514528200000001</v>
      </c>
      <c r="Z5403">
        <f t="shared" si="168"/>
        <v>-0.20308811992113285</v>
      </c>
      <c r="AA5403">
        <f t="shared" si="169"/>
        <v>1.9644152315510441E-3</v>
      </c>
    </row>
    <row r="5404" spans="1:27" x14ac:dyDescent="0.3">
      <c r="A5404" t="s">
        <v>42</v>
      </c>
      <c r="B5404">
        <v>10</v>
      </c>
      <c r="C5404">
        <v>0.3</v>
      </c>
      <c r="D5404">
        <v>4</v>
      </c>
      <c r="E5404">
        <v>0.3</v>
      </c>
      <c r="F5404" t="s">
        <v>337</v>
      </c>
      <c r="G5404">
        <v>2</v>
      </c>
      <c r="H5404">
        <v>940.71202883874196</v>
      </c>
      <c r="I5404" t="s">
        <v>5</v>
      </c>
      <c r="J5404">
        <v>3</v>
      </c>
      <c r="K5404">
        <v>6</v>
      </c>
      <c r="L5404">
        <v>6.6666666666666599</v>
      </c>
      <c r="M5404">
        <v>0.111466100000001</v>
      </c>
      <c r="N5404" t="s">
        <v>42</v>
      </c>
      <c r="O5404">
        <v>10</v>
      </c>
      <c r="P5404">
        <v>0.3</v>
      </c>
      <c r="Q5404">
        <v>4</v>
      </c>
      <c r="R5404">
        <v>0.3</v>
      </c>
      <c r="S5404" t="s">
        <v>337</v>
      </c>
      <c r="T5404">
        <v>2</v>
      </c>
      <c r="U5404" t="s">
        <v>355</v>
      </c>
      <c r="V5404">
        <v>1180.44673740545</v>
      </c>
      <c r="W5404">
        <v>1183.61021003007</v>
      </c>
      <c r="X5404">
        <v>1265.18587434854</v>
      </c>
      <c r="Y5404">
        <v>56.514528200000001</v>
      </c>
      <c r="Z5404">
        <f t="shared" si="168"/>
        <v>-0.20308811992113285</v>
      </c>
      <c r="AA5404">
        <f t="shared" si="169"/>
        <v>1.9723441661855896E-3</v>
      </c>
    </row>
    <row r="5405" spans="1:27" x14ac:dyDescent="0.3">
      <c r="A5405" t="s">
        <v>42</v>
      </c>
      <c r="B5405">
        <v>10</v>
      </c>
      <c r="C5405">
        <v>0.3</v>
      </c>
      <c r="D5405">
        <v>4</v>
      </c>
      <c r="E5405">
        <v>0.3</v>
      </c>
      <c r="F5405" t="s">
        <v>337</v>
      </c>
      <c r="G5405">
        <v>2</v>
      </c>
      <c r="H5405">
        <v>940.71202883874196</v>
      </c>
      <c r="I5405" t="s">
        <v>9</v>
      </c>
      <c r="J5405">
        <v>4</v>
      </c>
      <c r="K5405">
        <v>6</v>
      </c>
      <c r="L5405">
        <v>6.6666666666666599</v>
      </c>
      <c r="M5405">
        <v>0.10447569999999801</v>
      </c>
      <c r="N5405" t="s">
        <v>42</v>
      </c>
      <c r="O5405">
        <v>10</v>
      </c>
      <c r="P5405">
        <v>0.3</v>
      </c>
      <c r="Q5405">
        <v>4</v>
      </c>
      <c r="R5405">
        <v>0.3</v>
      </c>
      <c r="S5405" t="s">
        <v>337</v>
      </c>
      <c r="T5405">
        <v>2</v>
      </c>
      <c r="U5405" t="s">
        <v>355</v>
      </c>
      <c r="V5405">
        <v>1180.44673740545</v>
      </c>
      <c r="W5405">
        <v>1183.61021003007</v>
      </c>
      <c r="X5405">
        <v>1265.18587434854</v>
      </c>
      <c r="Y5405">
        <v>56.514528200000001</v>
      </c>
      <c r="Z5405">
        <f t="shared" si="168"/>
        <v>-0.20308811992113285</v>
      </c>
      <c r="AA5405">
        <f t="shared" si="169"/>
        <v>1.8486520781040158E-3</v>
      </c>
    </row>
    <row r="5406" spans="1:27" x14ac:dyDescent="0.3">
      <c r="A5406" t="s">
        <v>42</v>
      </c>
      <c r="B5406">
        <v>10</v>
      </c>
      <c r="C5406">
        <v>0.3</v>
      </c>
      <c r="D5406">
        <v>4</v>
      </c>
      <c r="E5406">
        <v>0.3</v>
      </c>
      <c r="F5406" t="s">
        <v>337</v>
      </c>
      <c r="G5406">
        <v>2</v>
      </c>
      <c r="H5406">
        <v>940.71202883874196</v>
      </c>
      <c r="I5406" t="s">
        <v>13</v>
      </c>
      <c r="J5406">
        <v>5</v>
      </c>
      <c r="K5406">
        <v>6</v>
      </c>
      <c r="L5406">
        <v>6.6666666666666599</v>
      </c>
      <c r="M5406">
        <v>0.10343970000000199</v>
      </c>
      <c r="N5406" t="s">
        <v>42</v>
      </c>
      <c r="O5406">
        <v>10</v>
      </c>
      <c r="P5406">
        <v>0.3</v>
      </c>
      <c r="Q5406">
        <v>4</v>
      </c>
      <c r="R5406">
        <v>0.3</v>
      </c>
      <c r="S5406" t="s">
        <v>337</v>
      </c>
      <c r="T5406">
        <v>2</v>
      </c>
      <c r="U5406" t="s">
        <v>355</v>
      </c>
      <c r="V5406">
        <v>1180.44673740545</v>
      </c>
      <c r="W5406">
        <v>1183.61021003007</v>
      </c>
      <c r="X5406">
        <v>1265.18587434854</v>
      </c>
      <c r="Y5406">
        <v>56.514528200000001</v>
      </c>
      <c r="Z5406">
        <f t="shared" si="168"/>
        <v>-0.20308811992113285</v>
      </c>
      <c r="AA5406">
        <f t="shared" si="169"/>
        <v>1.8303205086298853E-3</v>
      </c>
    </row>
    <row r="5407" spans="1:27" x14ac:dyDescent="0.3">
      <c r="A5407" t="s">
        <v>70</v>
      </c>
      <c r="B5407">
        <v>10</v>
      </c>
      <c r="C5407">
        <v>0.7</v>
      </c>
      <c r="D5407">
        <v>2</v>
      </c>
      <c r="E5407">
        <v>0.7</v>
      </c>
      <c r="F5407" t="s">
        <v>336</v>
      </c>
      <c r="G5407">
        <v>5</v>
      </c>
      <c r="H5407">
        <v>3627.1008347554098</v>
      </c>
      <c r="I5407" t="s">
        <v>1</v>
      </c>
      <c r="J5407">
        <v>0</v>
      </c>
      <c r="K5407">
        <v>6</v>
      </c>
      <c r="L5407">
        <v>3.3333333333333299</v>
      </c>
      <c r="M5407">
        <v>0.22922979999999801</v>
      </c>
      <c r="N5407" t="s">
        <v>70</v>
      </c>
      <c r="O5407">
        <v>10</v>
      </c>
      <c r="P5407">
        <v>0.7</v>
      </c>
      <c r="Q5407">
        <v>2</v>
      </c>
      <c r="R5407">
        <v>0.7</v>
      </c>
      <c r="S5407" t="s">
        <v>336</v>
      </c>
      <c r="T5407">
        <v>5</v>
      </c>
      <c r="U5407" t="s">
        <v>355</v>
      </c>
      <c r="V5407">
        <v>4552.5751370096305</v>
      </c>
      <c r="W5407">
        <v>4552.9304173793698</v>
      </c>
      <c r="X5407">
        <v>4552.9304173793698</v>
      </c>
      <c r="Y5407">
        <v>104.046540199999</v>
      </c>
      <c r="Z5407">
        <f t="shared" si="168"/>
        <v>-0.20328589301704983</v>
      </c>
      <c r="AA5407">
        <f t="shared" si="169"/>
        <v>2.2031467798868743E-3</v>
      </c>
    </row>
    <row r="5408" spans="1:27" x14ac:dyDescent="0.3">
      <c r="A5408" t="s">
        <v>70</v>
      </c>
      <c r="B5408">
        <v>10</v>
      </c>
      <c r="C5408">
        <v>0.7</v>
      </c>
      <c r="D5408">
        <v>2</v>
      </c>
      <c r="E5408">
        <v>0.7</v>
      </c>
      <c r="F5408" t="s">
        <v>336</v>
      </c>
      <c r="G5408">
        <v>5</v>
      </c>
      <c r="H5408">
        <v>3627.1008347554098</v>
      </c>
      <c r="I5408" t="s">
        <v>5</v>
      </c>
      <c r="J5408">
        <v>3</v>
      </c>
      <c r="K5408">
        <v>6</v>
      </c>
      <c r="L5408">
        <v>3.3333333333333299</v>
      </c>
      <c r="M5408">
        <v>0.19925570000000101</v>
      </c>
      <c r="N5408" t="s">
        <v>70</v>
      </c>
      <c r="O5408">
        <v>10</v>
      </c>
      <c r="P5408">
        <v>0.7</v>
      </c>
      <c r="Q5408">
        <v>2</v>
      </c>
      <c r="R5408">
        <v>0.7</v>
      </c>
      <c r="S5408" t="s">
        <v>336</v>
      </c>
      <c r="T5408">
        <v>5</v>
      </c>
      <c r="U5408" t="s">
        <v>355</v>
      </c>
      <c r="V5408">
        <v>4552.5751370096305</v>
      </c>
      <c r="W5408">
        <v>4552.9304173793698</v>
      </c>
      <c r="X5408">
        <v>4552.9304173793698</v>
      </c>
      <c r="Y5408">
        <v>104.046540199999</v>
      </c>
      <c r="Z5408">
        <f t="shared" si="168"/>
        <v>-0.20328589301704983</v>
      </c>
      <c r="AA5408">
        <f t="shared" si="169"/>
        <v>1.9150631978438713E-3</v>
      </c>
    </row>
    <row r="5409" spans="1:27" x14ac:dyDescent="0.3">
      <c r="A5409" t="s">
        <v>70</v>
      </c>
      <c r="B5409">
        <v>10</v>
      </c>
      <c r="C5409">
        <v>0.7</v>
      </c>
      <c r="D5409">
        <v>2</v>
      </c>
      <c r="E5409">
        <v>0.7</v>
      </c>
      <c r="F5409" t="s">
        <v>336</v>
      </c>
      <c r="G5409">
        <v>5</v>
      </c>
      <c r="H5409">
        <v>3627.1008347554098</v>
      </c>
      <c r="I5409" t="s">
        <v>9</v>
      </c>
      <c r="J5409">
        <v>4</v>
      </c>
      <c r="K5409">
        <v>6</v>
      </c>
      <c r="L5409">
        <v>3.3333333333333299</v>
      </c>
      <c r="M5409">
        <v>0.209923899999999</v>
      </c>
      <c r="N5409" t="s">
        <v>70</v>
      </c>
      <c r="O5409">
        <v>10</v>
      </c>
      <c r="P5409">
        <v>0.7</v>
      </c>
      <c r="Q5409">
        <v>2</v>
      </c>
      <c r="R5409">
        <v>0.7</v>
      </c>
      <c r="S5409" t="s">
        <v>336</v>
      </c>
      <c r="T5409">
        <v>5</v>
      </c>
      <c r="U5409" t="s">
        <v>355</v>
      </c>
      <c r="V5409">
        <v>4552.5751370096305</v>
      </c>
      <c r="W5409">
        <v>4552.9304173793698</v>
      </c>
      <c r="X5409">
        <v>4552.9304173793698</v>
      </c>
      <c r="Y5409">
        <v>104.046540199999</v>
      </c>
      <c r="Z5409">
        <f t="shared" si="168"/>
        <v>-0.20328589301704983</v>
      </c>
      <c r="AA5409">
        <f t="shared" si="169"/>
        <v>2.0175961602998216E-3</v>
      </c>
    </row>
    <row r="5410" spans="1:27" x14ac:dyDescent="0.3">
      <c r="A5410" t="s">
        <v>70</v>
      </c>
      <c r="B5410">
        <v>10</v>
      </c>
      <c r="C5410">
        <v>0.7</v>
      </c>
      <c r="D5410">
        <v>2</v>
      </c>
      <c r="E5410">
        <v>0.7</v>
      </c>
      <c r="F5410" t="s">
        <v>336</v>
      </c>
      <c r="G5410">
        <v>5</v>
      </c>
      <c r="H5410">
        <v>3627.1008347554098</v>
      </c>
      <c r="I5410" t="s">
        <v>13</v>
      </c>
      <c r="J5410">
        <v>5</v>
      </c>
      <c r="K5410">
        <v>6</v>
      </c>
      <c r="L5410">
        <v>3.3333333333333299</v>
      </c>
      <c r="M5410">
        <v>0.202744499999994</v>
      </c>
      <c r="N5410" t="s">
        <v>70</v>
      </c>
      <c r="O5410">
        <v>10</v>
      </c>
      <c r="P5410">
        <v>0.7</v>
      </c>
      <c r="Q5410">
        <v>2</v>
      </c>
      <c r="R5410">
        <v>0.7</v>
      </c>
      <c r="S5410" t="s">
        <v>336</v>
      </c>
      <c r="T5410">
        <v>5</v>
      </c>
      <c r="U5410" t="s">
        <v>355</v>
      </c>
      <c r="V5410">
        <v>4552.5751370096305</v>
      </c>
      <c r="W5410">
        <v>4552.9304173793698</v>
      </c>
      <c r="X5410">
        <v>4552.9304173793698</v>
      </c>
      <c r="Y5410">
        <v>104.046540199999</v>
      </c>
      <c r="Z5410">
        <f t="shared" si="168"/>
        <v>-0.20328589301704983</v>
      </c>
      <c r="AA5410">
        <f t="shared" si="169"/>
        <v>1.9485943464364801E-3</v>
      </c>
    </row>
    <row r="5411" spans="1:27" x14ac:dyDescent="0.3">
      <c r="A5411" t="s">
        <v>158</v>
      </c>
      <c r="B5411">
        <v>20</v>
      </c>
      <c r="C5411">
        <v>0.3</v>
      </c>
      <c r="D5411">
        <v>4</v>
      </c>
      <c r="E5411">
        <v>0.7</v>
      </c>
      <c r="F5411" t="s">
        <v>336</v>
      </c>
      <c r="G5411">
        <v>3</v>
      </c>
      <c r="H5411">
        <v>2121.9411898073599</v>
      </c>
      <c r="I5411" t="s">
        <v>1</v>
      </c>
      <c r="J5411">
        <v>0</v>
      </c>
      <c r="K5411">
        <v>6</v>
      </c>
      <c r="L5411">
        <v>6.6666666666666599</v>
      </c>
      <c r="M5411">
        <v>0.974845900000048</v>
      </c>
      <c r="N5411" t="s">
        <v>158</v>
      </c>
      <c r="O5411">
        <v>20</v>
      </c>
      <c r="P5411">
        <v>0.3</v>
      </c>
      <c r="Q5411">
        <v>4</v>
      </c>
      <c r="R5411">
        <v>0.7</v>
      </c>
      <c r="S5411" t="s">
        <v>336</v>
      </c>
      <c r="T5411">
        <v>3</v>
      </c>
      <c r="U5411" t="s">
        <v>355</v>
      </c>
      <c r="V5411">
        <v>2664.1358900956998</v>
      </c>
      <c r="W5411">
        <v>2692.4778146011799</v>
      </c>
      <c r="X5411">
        <v>2734.3907355761198</v>
      </c>
      <c r="Y5411">
        <v>426.24061599999902</v>
      </c>
      <c r="Z5411">
        <f t="shared" si="168"/>
        <v>-0.20351615782964561</v>
      </c>
      <c r="AA5411">
        <f t="shared" si="169"/>
        <v>2.2870788550100308E-3</v>
      </c>
    </row>
    <row r="5412" spans="1:27" x14ac:dyDescent="0.3">
      <c r="A5412" t="s">
        <v>158</v>
      </c>
      <c r="B5412">
        <v>20</v>
      </c>
      <c r="C5412">
        <v>0.3</v>
      </c>
      <c r="D5412">
        <v>4</v>
      </c>
      <c r="E5412">
        <v>0.7</v>
      </c>
      <c r="F5412" t="s">
        <v>336</v>
      </c>
      <c r="G5412">
        <v>3</v>
      </c>
      <c r="H5412">
        <v>2121.9411898073599</v>
      </c>
      <c r="I5412" t="s">
        <v>5</v>
      </c>
      <c r="J5412">
        <v>3</v>
      </c>
      <c r="K5412">
        <v>6</v>
      </c>
      <c r="L5412">
        <v>6.6666666666666599</v>
      </c>
      <c r="M5412">
        <v>1.28916859999998</v>
      </c>
      <c r="N5412" t="s">
        <v>158</v>
      </c>
      <c r="O5412">
        <v>20</v>
      </c>
      <c r="P5412">
        <v>0.3</v>
      </c>
      <c r="Q5412">
        <v>4</v>
      </c>
      <c r="R5412">
        <v>0.7</v>
      </c>
      <c r="S5412" t="s">
        <v>336</v>
      </c>
      <c r="T5412">
        <v>3</v>
      </c>
      <c r="U5412" t="s">
        <v>355</v>
      </c>
      <c r="V5412">
        <v>2664.1358900956998</v>
      </c>
      <c r="W5412">
        <v>2692.4778146011799</v>
      </c>
      <c r="X5412">
        <v>2734.3907355761198</v>
      </c>
      <c r="Y5412">
        <v>426.24061599999902</v>
      </c>
      <c r="Z5412">
        <f t="shared" si="168"/>
        <v>-0.20351615782964561</v>
      </c>
      <c r="AA5412">
        <f t="shared" si="169"/>
        <v>3.0245090486636849E-3</v>
      </c>
    </row>
    <row r="5413" spans="1:27" x14ac:dyDescent="0.3">
      <c r="A5413" t="s">
        <v>158</v>
      </c>
      <c r="B5413">
        <v>20</v>
      </c>
      <c r="C5413">
        <v>0.3</v>
      </c>
      <c r="D5413">
        <v>4</v>
      </c>
      <c r="E5413">
        <v>0.7</v>
      </c>
      <c r="F5413" t="s">
        <v>336</v>
      </c>
      <c r="G5413">
        <v>3</v>
      </c>
      <c r="H5413">
        <v>2121.9411898073599</v>
      </c>
      <c r="I5413" t="s">
        <v>9</v>
      </c>
      <c r="J5413">
        <v>4</v>
      </c>
      <c r="K5413">
        <v>6</v>
      </c>
      <c r="L5413">
        <v>6.6666666666666599</v>
      </c>
      <c r="M5413">
        <v>1.2684289</v>
      </c>
      <c r="N5413" t="s">
        <v>158</v>
      </c>
      <c r="O5413">
        <v>20</v>
      </c>
      <c r="P5413">
        <v>0.3</v>
      </c>
      <c r="Q5413">
        <v>4</v>
      </c>
      <c r="R5413">
        <v>0.7</v>
      </c>
      <c r="S5413" t="s">
        <v>336</v>
      </c>
      <c r="T5413">
        <v>3</v>
      </c>
      <c r="U5413" t="s">
        <v>355</v>
      </c>
      <c r="V5413">
        <v>2664.1358900956998</v>
      </c>
      <c r="W5413">
        <v>2692.4778146011799</v>
      </c>
      <c r="X5413">
        <v>2734.3907355761198</v>
      </c>
      <c r="Y5413">
        <v>426.24061599999902</v>
      </c>
      <c r="Z5413">
        <f t="shared" si="168"/>
        <v>-0.20351615782964561</v>
      </c>
      <c r="AA5413">
        <f t="shared" si="169"/>
        <v>2.9758517897787639E-3</v>
      </c>
    </row>
    <row r="5414" spans="1:27" x14ac:dyDescent="0.3">
      <c r="A5414" t="s">
        <v>158</v>
      </c>
      <c r="B5414">
        <v>20</v>
      </c>
      <c r="C5414">
        <v>0.3</v>
      </c>
      <c r="D5414">
        <v>4</v>
      </c>
      <c r="E5414">
        <v>0.7</v>
      </c>
      <c r="F5414" t="s">
        <v>336</v>
      </c>
      <c r="G5414">
        <v>3</v>
      </c>
      <c r="H5414">
        <v>2121.9411898073599</v>
      </c>
      <c r="I5414" t="s">
        <v>13</v>
      </c>
      <c r="J5414">
        <v>5</v>
      </c>
      <c r="K5414">
        <v>6</v>
      </c>
      <c r="L5414">
        <v>6.6666666666666599</v>
      </c>
      <c r="M5414">
        <v>1.1152284000000301</v>
      </c>
      <c r="N5414" t="s">
        <v>158</v>
      </c>
      <c r="O5414">
        <v>20</v>
      </c>
      <c r="P5414">
        <v>0.3</v>
      </c>
      <c r="Q5414">
        <v>4</v>
      </c>
      <c r="R5414">
        <v>0.7</v>
      </c>
      <c r="S5414" t="s">
        <v>336</v>
      </c>
      <c r="T5414">
        <v>3</v>
      </c>
      <c r="U5414" t="s">
        <v>355</v>
      </c>
      <c r="V5414">
        <v>2664.1358900956998</v>
      </c>
      <c r="W5414">
        <v>2692.4778146011799</v>
      </c>
      <c r="X5414">
        <v>2734.3907355761198</v>
      </c>
      <c r="Y5414">
        <v>426.24061599999902</v>
      </c>
      <c r="Z5414">
        <f t="shared" si="168"/>
        <v>-0.20351615782964561</v>
      </c>
      <c r="AA5414">
        <f t="shared" si="169"/>
        <v>2.6164292142446433E-3</v>
      </c>
    </row>
    <row r="5415" spans="1:27" x14ac:dyDescent="0.3">
      <c r="A5415" t="s">
        <v>117</v>
      </c>
      <c r="B5415">
        <v>20</v>
      </c>
      <c r="C5415">
        <v>0.3</v>
      </c>
      <c r="D5415">
        <v>4</v>
      </c>
      <c r="E5415">
        <v>0.3</v>
      </c>
      <c r="F5415" t="s">
        <v>336</v>
      </c>
      <c r="G5415">
        <v>2</v>
      </c>
      <c r="H5415">
        <v>1592.5024733943601</v>
      </c>
      <c r="I5415" t="s">
        <v>12</v>
      </c>
      <c r="J5415">
        <v>4</v>
      </c>
      <c r="K5415">
        <v>9</v>
      </c>
      <c r="L5415">
        <v>6.6666666666666599</v>
      </c>
      <c r="M5415">
        <v>0.82785200000000703</v>
      </c>
      <c r="N5415" t="s">
        <v>117</v>
      </c>
      <c r="O5415">
        <v>20</v>
      </c>
      <c r="P5415">
        <v>0.3</v>
      </c>
      <c r="Q5415">
        <v>4</v>
      </c>
      <c r="R5415">
        <v>0.3</v>
      </c>
      <c r="S5415" t="s">
        <v>336</v>
      </c>
      <c r="T5415">
        <v>2</v>
      </c>
      <c r="U5415" t="s">
        <v>355</v>
      </c>
      <c r="V5415">
        <v>1999.46727373729</v>
      </c>
      <c r="W5415">
        <v>1999.46727373729</v>
      </c>
      <c r="X5415">
        <v>1999.46727373729</v>
      </c>
      <c r="Y5415">
        <v>341.59212830000001</v>
      </c>
      <c r="Z5415">
        <f t="shared" si="168"/>
        <v>-0.20353661482153423</v>
      </c>
      <c r="AA5415">
        <f t="shared" si="169"/>
        <v>2.4235101789961445E-3</v>
      </c>
    </row>
    <row r="5416" spans="1:27" x14ac:dyDescent="0.3">
      <c r="A5416" t="s">
        <v>28</v>
      </c>
      <c r="B5416">
        <v>10</v>
      </c>
      <c r="C5416">
        <v>0.7</v>
      </c>
      <c r="D5416">
        <v>2</v>
      </c>
      <c r="E5416">
        <v>0.3</v>
      </c>
      <c r="F5416" t="s">
        <v>336</v>
      </c>
      <c r="G5416">
        <v>3</v>
      </c>
      <c r="H5416">
        <v>1979.6937146032101</v>
      </c>
      <c r="I5416" t="s">
        <v>2</v>
      </c>
      <c r="J5416">
        <v>0</v>
      </c>
      <c r="K5416">
        <v>7</v>
      </c>
      <c r="L5416">
        <v>3.3333333333333299</v>
      </c>
      <c r="M5416">
        <v>0.114430500000004</v>
      </c>
      <c r="N5416" t="s">
        <v>28</v>
      </c>
      <c r="O5416">
        <v>10</v>
      </c>
      <c r="P5416">
        <v>0.7</v>
      </c>
      <c r="Q5416">
        <v>2</v>
      </c>
      <c r="R5416">
        <v>0.3</v>
      </c>
      <c r="S5416" t="s">
        <v>336</v>
      </c>
      <c r="T5416">
        <v>3</v>
      </c>
      <c r="U5416" t="s">
        <v>355</v>
      </c>
      <c r="V5416">
        <v>2486.31251591213</v>
      </c>
      <c r="W5416">
        <v>2486.31251591213</v>
      </c>
      <c r="X5416">
        <v>2486.31251591213</v>
      </c>
      <c r="Y5416">
        <v>60.061875499999999</v>
      </c>
      <c r="Z5416">
        <f t="shared" si="168"/>
        <v>-0.20376312232135529</v>
      </c>
      <c r="AA5416">
        <f t="shared" si="169"/>
        <v>1.9052102360673704E-3</v>
      </c>
    </row>
    <row r="5417" spans="1:27" x14ac:dyDescent="0.3">
      <c r="A5417" t="s">
        <v>28</v>
      </c>
      <c r="B5417">
        <v>10</v>
      </c>
      <c r="C5417">
        <v>0.7</v>
      </c>
      <c r="D5417">
        <v>2</v>
      </c>
      <c r="E5417">
        <v>0.3</v>
      </c>
      <c r="F5417" t="s">
        <v>336</v>
      </c>
      <c r="G5417">
        <v>3</v>
      </c>
      <c r="H5417">
        <v>1979.6937146032101</v>
      </c>
      <c r="I5417" t="s">
        <v>6</v>
      </c>
      <c r="J5417">
        <v>3</v>
      </c>
      <c r="K5417">
        <v>7</v>
      </c>
      <c r="L5417">
        <v>3.3333333333333299</v>
      </c>
      <c r="M5417">
        <v>0.1085986</v>
      </c>
      <c r="N5417" t="s">
        <v>28</v>
      </c>
      <c r="O5417">
        <v>10</v>
      </c>
      <c r="P5417">
        <v>0.7</v>
      </c>
      <c r="Q5417">
        <v>2</v>
      </c>
      <c r="R5417">
        <v>0.3</v>
      </c>
      <c r="S5417" t="s">
        <v>336</v>
      </c>
      <c r="T5417">
        <v>3</v>
      </c>
      <c r="U5417" t="s">
        <v>355</v>
      </c>
      <c r="V5417">
        <v>2486.31251591213</v>
      </c>
      <c r="W5417">
        <v>2486.31251591213</v>
      </c>
      <c r="X5417">
        <v>2486.31251591213</v>
      </c>
      <c r="Y5417">
        <v>60.061875499999999</v>
      </c>
      <c r="Z5417">
        <f t="shared" si="168"/>
        <v>-0.20376312232135529</v>
      </c>
      <c r="AA5417">
        <f t="shared" si="169"/>
        <v>1.8081120360618776E-3</v>
      </c>
    </row>
    <row r="5418" spans="1:27" x14ac:dyDescent="0.3">
      <c r="A5418" t="s">
        <v>28</v>
      </c>
      <c r="B5418">
        <v>10</v>
      </c>
      <c r="C5418">
        <v>0.7</v>
      </c>
      <c r="D5418">
        <v>2</v>
      </c>
      <c r="E5418">
        <v>0.3</v>
      </c>
      <c r="F5418" t="s">
        <v>336</v>
      </c>
      <c r="G5418">
        <v>3</v>
      </c>
      <c r="H5418">
        <v>1979.6937146032101</v>
      </c>
      <c r="I5418" t="s">
        <v>10</v>
      </c>
      <c r="J5418">
        <v>4</v>
      </c>
      <c r="K5418">
        <v>7</v>
      </c>
      <c r="L5418">
        <v>3.3333333333333299</v>
      </c>
      <c r="M5418">
        <v>0.119908999999999</v>
      </c>
      <c r="N5418" t="s">
        <v>28</v>
      </c>
      <c r="O5418">
        <v>10</v>
      </c>
      <c r="P5418">
        <v>0.7</v>
      </c>
      <c r="Q5418">
        <v>2</v>
      </c>
      <c r="R5418">
        <v>0.3</v>
      </c>
      <c r="S5418" t="s">
        <v>336</v>
      </c>
      <c r="T5418">
        <v>3</v>
      </c>
      <c r="U5418" t="s">
        <v>355</v>
      </c>
      <c r="V5418">
        <v>2486.31251591213</v>
      </c>
      <c r="W5418">
        <v>2486.31251591213</v>
      </c>
      <c r="X5418">
        <v>2486.31251591213</v>
      </c>
      <c r="Y5418">
        <v>60.061875499999999</v>
      </c>
      <c r="Z5418">
        <f t="shared" si="168"/>
        <v>-0.20376312232135529</v>
      </c>
      <c r="AA5418">
        <f t="shared" si="169"/>
        <v>1.9964245039267715E-3</v>
      </c>
    </row>
    <row r="5419" spans="1:27" x14ac:dyDescent="0.3">
      <c r="A5419" t="s">
        <v>28</v>
      </c>
      <c r="B5419">
        <v>10</v>
      </c>
      <c r="C5419">
        <v>0.7</v>
      </c>
      <c r="D5419">
        <v>2</v>
      </c>
      <c r="E5419">
        <v>0.3</v>
      </c>
      <c r="F5419" t="s">
        <v>336</v>
      </c>
      <c r="G5419">
        <v>3</v>
      </c>
      <c r="H5419">
        <v>1979.6937146032101</v>
      </c>
      <c r="I5419" t="s">
        <v>14</v>
      </c>
      <c r="J5419">
        <v>5</v>
      </c>
      <c r="K5419">
        <v>7</v>
      </c>
      <c r="L5419">
        <v>3.3333333333333299</v>
      </c>
      <c r="M5419">
        <v>0.15985079999999999</v>
      </c>
      <c r="N5419" t="s">
        <v>28</v>
      </c>
      <c r="O5419">
        <v>10</v>
      </c>
      <c r="P5419">
        <v>0.7</v>
      </c>
      <c r="Q5419">
        <v>2</v>
      </c>
      <c r="R5419">
        <v>0.3</v>
      </c>
      <c r="S5419" t="s">
        <v>336</v>
      </c>
      <c r="T5419">
        <v>3</v>
      </c>
      <c r="U5419" t="s">
        <v>355</v>
      </c>
      <c r="V5419">
        <v>2486.31251591213</v>
      </c>
      <c r="W5419">
        <v>2486.31251591213</v>
      </c>
      <c r="X5419">
        <v>2486.31251591213</v>
      </c>
      <c r="Y5419">
        <v>60.061875499999999</v>
      </c>
      <c r="Z5419">
        <f t="shared" si="168"/>
        <v>-0.20376312232135529</v>
      </c>
      <c r="AA5419">
        <f t="shared" si="169"/>
        <v>2.6614353725933847E-3</v>
      </c>
    </row>
    <row r="5420" spans="1:27" x14ac:dyDescent="0.3">
      <c r="A5420" t="s">
        <v>199</v>
      </c>
      <c r="B5420">
        <v>30</v>
      </c>
      <c r="C5420">
        <v>0.3</v>
      </c>
      <c r="D5420">
        <v>4</v>
      </c>
      <c r="E5420">
        <v>0.3</v>
      </c>
      <c r="F5420" t="s">
        <v>336</v>
      </c>
      <c r="G5420">
        <v>4</v>
      </c>
      <c r="H5420">
        <v>1359.82999113392</v>
      </c>
      <c r="I5420" t="s">
        <v>374</v>
      </c>
      <c r="J5420">
        <v>10</v>
      </c>
      <c r="K5420">
        <v>9</v>
      </c>
      <c r="L5420">
        <v>6.6666666666666599</v>
      </c>
      <c r="M5420">
        <v>2.0292196999999899</v>
      </c>
      <c r="N5420" t="s">
        <v>197</v>
      </c>
      <c r="O5420">
        <v>30</v>
      </c>
      <c r="P5420">
        <v>0.3</v>
      </c>
      <c r="Q5420">
        <v>4</v>
      </c>
      <c r="R5420">
        <v>0.3</v>
      </c>
      <c r="S5420" t="s">
        <v>336</v>
      </c>
      <c r="T5420">
        <v>2</v>
      </c>
      <c r="U5420" t="s">
        <v>355</v>
      </c>
      <c r="V5420">
        <v>1707.8725320471599</v>
      </c>
      <c r="W5420">
        <v>1707.8725320471599</v>
      </c>
      <c r="X5420">
        <v>1707.8725320471599</v>
      </c>
      <c r="Y5420">
        <v>797.46379429999797</v>
      </c>
      <c r="Z5420">
        <f t="shared" si="168"/>
        <v>-0.20378718808484786</v>
      </c>
      <c r="AA5420">
        <f t="shared" si="169"/>
        <v>2.5445916347603082E-3</v>
      </c>
    </row>
    <row r="5421" spans="1:27" x14ac:dyDescent="0.3">
      <c r="A5421" t="s">
        <v>113</v>
      </c>
      <c r="B5421">
        <v>20</v>
      </c>
      <c r="C5421">
        <v>0.7</v>
      </c>
      <c r="D5421">
        <v>2</v>
      </c>
      <c r="E5421">
        <v>0.3</v>
      </c>
      <c r="F5421" t="s">
        <v>337</v>
      </c>
      <c r="G5421">
        <v>3</v>
      </c>
      <c r="H5421">
        <v>2126.77004534364</v>
      </c>
      <c r="I5421" t="s">
        <v>373</v>
      </c>
      <c r="J5421">
        <v>10</v>
      </c>
      <c r="K5421">
        <v>8</v>
      </c>
      <c r="L5421">
        <v>3.3333333333333299</v>
      </c>
      <c r="M5421">
        <v>1.3038881999999801</v>
      </c>
      <c r="N5421" t="s">
        <v>154</v>
      </c>
      <c r="O5421">
        <v>20</v>
      </c>
      <c r="P5421">
        <v>0.7</v>
      </c>
      <c r="Q5421">
        <v>2</v>
      </c>
      <c r="R5421">
        <v>0.7</v>
      </c>
      <c r="S5421" t="s">
        <v>337</v>
      </c>
      <c r="T5421">
        <v>4</v>
      </c>
      <c r="U5421" t="s">
        <v>355</v>
      </c>
      <c r="V5421">
        <v>2671.49266998248</v>
      </c>
      <c r="W5421">
        <v>2672.44033747503</v>
      </c>
      <c r="X5421">
        <v>2672.9811068434501</v>
      </c>
      <c r="Y5421">
        <v>281.00394269999703</v>
      </c>
      <c r="Z5421">
        <f t="shared" si="168"/>
        <v>-0.20390197239149166</v>
      </c>
      <c r="AA5421">
        <f t="shared" si="169"/>
        <v>4.6401064250974795E-3</v>
      </c>
    </row>
    <row r="5422" spans="1:27" x14ac:dyDescent="0.3">
      <c r="A5422" t="s">
        <v>86</v>
      </c>
      <c r="B5422">
        <v>10</v>
      </c>
      <c r="C5422">
        <v>0.7</v>
      </c>
      <c r="D5422">
        <v>4</v>
      </c>
      <c r="E5422">
        <v>0.7</v>
      </c>
      <c r="F5422" t="s">
        <v>336</v>
      </c>
      <c r="G5422">
        <v>1</v>
      </c>
      <c r="H5422">
        <v>2367.6667775656902</v>
      </c>
      <c r="I5422" t="s">
        <v>4</v>
      </c>
      <c r="J5422">
        <v>0</v>
      </c>
      <c r="K5422">
        <v>9</v>
      </c>
      <c r="L5422">
        <v>6.6666666666666599</v>
      </c>
      <c r="M5422">
        <v>4.8854399999999701E-2</v>
      </c>
      <c r="N5422" t="s">
        <v>86</v>
      </c>
      <c r="O5422">
        <v>10</v>
      </c>
      <c r="P5422">
        <v>0.7</v>
      </c>
      <c r="Q5422">
        <v>4</v>
      </c>
      <c r="R5422">
        <v>0.7</v>
      </c>
      <c r="S5422" t="s">
        <v>336</v>
      </c>
      <c r="T5422">
        <v>1</v>
      </c>
      <c r="U5422" t="s">
        <v>355</v>
      </c>
      <c r="V5422">
        <v>2974.13711273237</v>
      </c>
      <c r="W5422">
        <v>3138.38164036322</v>
      </c>
      <c r="X5422">
        <v>90000000000</v>
      </c>
      <c r="Y5422">
        <v>23.104276299999999</v>
      </c>
      <c r="Z5422">
        <f t="shared" si="168"/>
        <v>-0.2039147195233072</v>
      </c>
      <c r="AA5422">
        <f t="shared" si="169"/>
        <v>2.1145176488388735E-3</v>
      </c>
    </row>
    <row r="5423" spans="1:27" x14ac:dyDescent="0.3">
      <c r="A5423" t="s">
        <v>282</v>
      </c>
      <c r="B5423">
        <v>60</v>
      </c>
      <c r="C5423">
        <v>0.3</v>
      </c>
      <c r="D5423">
        <v>4</v>
      </c>
      <c r="E5423">
        <v>0.3</v>
      </c>
      <c r="F5423" t="s">
        <v>337</v>
      </c>
      <c r="G5423">
        <v>2</v>
      </c>
      <c r="H5423">
        <v>1422.34344630391</v>
      </c>
      <c r="I5423" t="s">
        <v>372</v>
      </c>
      <c r="J5423">
        <v>10</v>
      </c>
      <c r="K5423">
        <v>7</v>
      </c>
      <c r="L5423">
        <v>6.6666666666666599</v>
      </c>
      <c r="M5423">
        <v>14.1055562999999</v>
      </c>
      <c r="N5423" t="s">
        <v>278</v>
      </c>
      <c r="O5423">
        <v>60</v>
      </c>
      <c r="P5423">
        <v>0.3</v>
      </c>
      <c r="Q5423">
        <v>4</v>
      </c>
      <c r="R5423">
        <v>0.3</v>
      </c>
      <c r="S5423" t="s">
        <v>336</v>
      </c>
      <c r="T5423">
        <v>3</v>
      </c>
      <c r="U5423" t="s">
        <v>355</v>
      </c>
      <c r="V5423">
        <v>1787.86126073931</v>
      </c>
      <c r="W5423">
        <v>1787.86126073931</v>
      </c>
      <c r="X5423">
        <v>90000000000</v>
      </c>
      <c r="Y5423">
        <v>1509.1340779</v>
      </c>
      <c r="Z5423">
        <f t="shared" si="168"/>
        <v>-0.20444417162674711</v>
      </c>
      <c r="AA5423">
        <f t="shared" si="169"/>
        <v>9.3467880068205441E-3</v>
      </c>
    </row>
    <row r="5424" spans="1:27" x14ac:dyDescent="0.3">
      <c r="A5424" t="s">
        <v>18</v>
      </c>
      <c r="B5424">
        <v>10</v>
      </c>
      <c r="C5424">
        <v>0.3</v>
      </c>
      <c r="D5424">
        <v>2</v>
      </c>
      <c r="E5424">
        <v>0.3</v>
      </c>
      <c r="F5424" t="s">
        <v>336</v>
      </c>
      <c r="G5424">
        <v>3</v>
      </c>
      <c r="H5424">
        <v>1835.78305798987</v>
      </c>
      <c r="I5424" t="s">
        <v>12</v>
      </c>
      <c r="J5424">
        <v>4</v>
      </c>
      <c r="K5424">
        <v>9</v>
      </c>
      <c r="L5424">
        <v>3.3333333333333299</v>
      </c>
      <c r="M5424">
        <v>0.18982279999999899</v>
      </c>
      <c r="N5424" t="s">
        <v>18</v>
      </c>
      <c r="O5424">
        <v>10</v>
      </c>
      <c r="P5424">
        <v>0.3</v>
      </c>
      <c r="Q5424">
        <v>2</v>
      </c>
      <c r="R5424">
        <v>0.3</v>
      </c>
      <c r="S5424" t="s">
        <v>336</v>
      </c>
      <c r="T5424">
        <v>3</v>
      </c>
      <c r="U5424" t="s">
        <v>355</v>
      </c>
      <c r="V5424">
        <v>2308.4894790415201</v>
      </c>
      <c r="W5424">
        <v>2315.4008197783301</v>
      </c>
      <c r="X5424">
        <v>2402.4791356679302</v>
      </c>
      <c r="Y5424">
        <v>105.11455890000001</v>
      </c>
      <c r="Z5424">
        <f t="shared" si="168"/>
        <v>-0.20476871362996932</v>
      </c>
      <c r="AA5424">
        <f t="shared" si="169"/>
        <v>1.8058659236784276E-3</v>
      </c>
    </row>
    <row r="5425" spans="1:27" x14ac:dyDescent="0.3">
      <c r="A5425" t="s">
        <v>0</v>
      </c>
      <c r="B5425">
        <v>10</v>
      </c>
      <c r="C5425">
        <v>0.3</v>
      </c>
      <c r="D5425">
        <v>2</v>
      </c>
      <c r="E5425">
        <v>0.3</v>
      </c>
      <c r="F5425" t="s">
        <v>336</v>
      </c>
      <c r="G5425">
        <v>1</v>
      </c>
      <c r="H5425">
        <v>1267.70053778796</v>
      </c>
      <c r="I5425" t="s">
        <v>16</v>
      </c>
      <c r="J5425">
        <v>5</v>
      </c>
      <c r="K5425">
        <v>9</v>
      </c>
      <c r="L5425">
        <v>3.3333333333333299</v>
      </c>
      <c r="M5425">
        <v>6.9227099999999903E-2</v>
      </c>
      <c r="N5425" t="s">
        <v>0</v>
      </c>
      <c r="O5425">
        <v>10</v>
      </c>
      <c r="P5425">
        <v>0.3</v>
      </c>
      <c r="Q5425">
        <v>2</v>
      </c>
      <c r="R5425">
        <v>0.3</v>
      </c>
      <c r="S5425" t="s">
        <v>336</v>
      </c>
      <c r="T5425">
        <v>1</v>
      </c>
      <c r="U5425" t="s">
        <v>355</v>
      </c>
      <c r="V5425">
        <v>1594.1891996632701</v>
      </c>
      <c r="W5425">
        <v>1603.7707196274</v>
      </c>
      <c r="X5425">
        <v>1606.5248881365701</v>
      </c>
      <c r="Y5425">
        <v>35.811438199999998</v>
      </c>
      <c r="Z5425">
        <f t="shared" si="168"/>
        <v>-0.20479919318501974</v>
      </c>
      <c r="AA5425">
        <f t="shared" si="169"/>
        <v>1.9331002461665978E-3</v>
      </c>
    </row>
    <row r="5426" spans="1:27" x14ac:dyDescent="0.3">
      <c r="A5426" t="s">
        <v>175</v>
      </c>
      <c r="B5426">
        <v>20</v>
      </c>
      <c r="C5426">
        <v>0.7</v>
      </c>
      <c r="D5426">
        <v>4</v>
      </c>
      <c r="E5426">
        <v>0.7</v>
      </c>
      <c r="F5426" t="s">
        <v>337</v>
      </c>
      <c r="G5426">
        <v>5</v>
      </c>
      <c r="H5426">
        <v>1667.2486774220399</v>
      </c>
      <c r="I5426" t="s">
        <v>8</v>
      </c>
      <c r="J5426">
        <v>3</v>
      </c>
      <c r="K5426">
        <v>9</v>
      </c>
      <c r="L5426">
        <v>6.6666666666666599</v>
      </c>
      <c r="M5426">
        <v>0.49410739999996101</v>
      </c>
      <c r="N5426" t="s">
        <v>175</v>
      </c>
      <c r="O5426">
        <v>20</v>
      </c>
      <c r="P5426">
        <v>0.7</v>
      </c>
      <c r="Q5426">
        <v>4</v>
      </c>
      <c r="R5426">
        <v>0.7</v>
      </c>
      <c r="S5426" t="s">
        <v>337</v>
      </c>
      <c r="T5426">
        <v>5</v>
      </c>
      <c r="U5426" t="s">
        <v>355</v>
      </c>
      <c r="V5426">
        <v>2097.3848436793901</v>
      </c>
      <c r="W5426">
        <v>2113.3877557825199</v>
      </c>
      <c r="X5426">
        <v>2199.2187117222002</v>
      </c>
      <c r="Y5426">
        <v>155.742300599999</v>
      </c>
      <c r="Z5426">
        <f t="shared" si="168"/>
        <v>-0.20508213719270182</v>
      </c>
      <c r="AA5426">
        <f t="shared" si="169"/>
        <v>3.1725960005496681E-3</v>
      </c>
    </row>
    <row r="5427" spans="1:27" x14ac:dyDescent="0.3">
      <c r="A5427" t="s">
        <v>167</v>
      </c>
      <c r="B5427">
        <v>20</v>
      </c>
      <c r="C5427">
        <v>0.7</v>
      </c>
      <c r="D5427">
        <v>4</v>
      </c>
      <c r="E5427">
        <v>0.7</v>
      </c>
      <c r="F5427" t="s">
        <v>336</v>
      </c>
      <c r="G5427">
        <v>2</v>
      </c>
      <c r="H5427">
        <v>2743.0095251695302</v>
      </c>
      <c r="I5427" t="s">
        <v>9</v>
      </c>
      <c r="J5427">
        <v>4</v>
      </c>
      <c r="K5427">
        <v>6</v>
      </c>
      <c r="L5427">
        <v>6.6666666666666599</v>
      </c>
      <c r="M5427">
        <v>0.59434659999999395</v>
      </c>
      <c r="N5427" t="s">
        <v>167</v>
      </c>
      <c r="O5427">
        <v>20</v>
      </c>
      <c r="P5427">
        <v>0.7</v>
      </c>
      <c r="Q5427">
        <v>4</v>
      </c>
      <c r="R5427">
        <v>0.7</v>
      </c>
      <c r="S5427" t="s">
        <v>336</v>
      </c>
      <c r="T5427">
        <v>2</v>
      </c>
      <c r="U5427" t="s">
        <v>355</v>
      </c>
      <c r="V5427">
        <v>3451.0548675950299</v>
      </c>
      <c r="W5427">
        <v>3495.0917222257899</v>
      </c>
      <c r="X5427">
        <v>3641.13397923208</v>
      </c>
      <c r="Y5427">
        <v>284.150169800002</v>
      </c>
      <c r="Z5427">
        <f t="shared" si="168"/>
        <v>-0.20516780219113762</v>
      </c>
      <c r="AA5427">
        <f t="shared" si="169"/>
        <v>2.0916637157680478E-3</v>
      </c>
    </row>
    <row r="5428" spans="1:27" x14ac:dyDescent="0.3">
      <c r="A5428" t="s">
        <v>167</v>
      </c>
      <c r="B5428">
        <v>20</v>
      </c>
      <c r="C5428">
        <v>0.7</v>
      </c>
      <c r="D5428">
        <v>4</v>
      </c>
      <c r="E5428">
        <v>0.7</v>
      </c>
      <c r="F5428" t="s">
        <v>336</v>
      </c>
      <c r="G5428">
        <v>2</v>
      </c>
      <c r="H5428">
        <v>2742.4196672388298</v>
      </c>
      <c r="I5428" t="s">
        <v>13</v>
      </c>
      <c r="J5428">
        <v>5</v>
      </c>
      <c r="K5428">
        <v>6</v>
      </c>
      <c r="L5428">
        <v>6.6666666666666599</v>
      </c>
      <c r="M5428">
        <v>0.55473729999994204</v>
      </c>
      <c r="N5428" t="s">
        <v>167</v>
      </c>
      <c r="O5428">
        <v>20</v>
      </c>
      <c r="P5428">
        <v>0.7</v>
      </c>
      <c r="Q5428">
        <v>4</v>
      </c>
      <c r="R5428">
        <v>0.7</v>
      </c>
      <c r="S5428" t="s">
        <v>336</v>
      </c>
      <c r="T5428">
        <v>2</v>
      </c>
      <c r="U5428" t="s">
        <v>355</v>
      </c>
      <c r="V5428">
        <v>3451.0548675950299</v>
      </c>
      <c r="W5428">
        <v>3495.0917222257899</v>
      </c>
      <c r="X5428">
        <v>3641.13397923208</v>
      </c>
      <c r="Y5428">
        <v>284.150169800002</v>
      </c>
      <c r="Z5428">
        <f t="shared" si="168"/>
        <v>-0.2053387232437813</v>
      </c>
      <c r="AA5428">
        <f t="shared" si="169"/>
        <v>1.9522680573810381E-3</v>
      </c>
    </row>
    <row r="5429" spans="1:27" x14ac:dyDescent="0.3">
      <c r="A5429" t="s">
        <v>167</v>
      </c>
      <c r="B5429">
        <v>20</v>
      </c>
      <c r="C5429">
        <v>0.7</v>
      </c>
      <c r="D5429">
        <v>4</v>
      </c>
      <c r="E5429">
        <v>0.7</v>
      </c>
      <c r="F5429" t="s">
        <v>336</v>
      </c>
      <c r="G5429">
        <v>2</v>
      </c>
      <c r="H5429">
        <v>2742.3493913410998</v>
      </c>
      <c r="I5429" t="s">
        <v>5</v>
      </c>
      <c r="J5429">
        <v>3</v>
      </c>
      <c r="K5429">
        <v>6</v>
      </c>
      <c r="L5429">
        <v>6.6666666666666599</v>
      </c>
      <c r="M5429">
        <v>0.543261400000005</v>
      </c>
      <c r="N5429" t="s">
        <v>167</v>
      </c>
      <c r="O5429">
        <v>20</v>
      </c>
      <c r="P5429">
        <v>0.7</v>
      </c>
      <c r="Q5429">
        <v>4</v>
      </c>
      <c r="R5429">
        <v>0.7</v>
      </c>
      <c r="S5429" t="s">
        <v>336</v>
      </c>
      <c r="T5429">
        <v>2</v>
      </c>
      <c r="U5429" t="s">
        <v>355</v>
      </c>
      <c r="V5429">
        <v>3451.0548675950299</v>
      </c>
      <c r="W5429">
        <v>3495.0917222257899</v>
      </c>
      <c r="X5429">
        <v>3641.13397923208</v>
      </c>
      <c r="Y5429">
        <v>284.150169800002</v>
      </c>
      <c r="Z5429">
        <f t="shared" si="168"/>
        <v>-0.20535908684286222</v>
      </c>
      <c r="AA5429">
        <f t="shared" si="169"/>
        <v>1.9118813139628861E-3</v>
      </c>
    </row>
    <row r="5430" spans="1:27" x14ac:dyDescent="0.3">
      <c r="A5430" t="s">
        <v>20</v>
      </c>
      <c r="B5430">
        <v>10</v>
      </c>
      <c r="C5430">
        <v>0.3</v>
      </c>
      <c r="D5430">
        <v>2</v>
      </c>
      <c r="E5430">
        <v>0.3</v>
      </c>
      <c r="F5430" t="s">
        <v>336</v>
      </c>
      <c r="G5430">
        <v>5</v>
      </c>
      <c r="H5430">
        <v>1188.9261375825899</v>
      </c>
      <c r="I5430" t="s">
        <v>13</v>
      </c>
      <c r="J5430">
        <v>5</v>
      </c>
      <c r="K5430">
        <v>6</v>
      </c>
      <c r="L5430">
        <v>3.3333333333333299</v>
      </c>
      <c r="M5430">
        <v>7.3673199999999994E-2</v>
      </c>
      <c r="N5430" t="s">
        <v>20</v>
      </c>
      <c r="O5430">
        <v>10</v>
      </c>
      <c r="P5430">
        <v>0.3</v>
      </c>
      <c r="Q5430">
        <v>2</v>
      </c>
      <c r="R5430">
        <v>0.3</v>
      </c>
      <c r="S5430" t="s">
        <v>336</v>
      </c>
      <c r="T5430">
        <v>5</v>
      </c>
      <c r="U5430" t="s">
        <v>355</v>
      </c>
      <c r="V5430">
        <v>1496.3320157616999</v>
      </c>
      <c r="W5430">
        <v>1496.3320157616999</v>
      </c>
      <c r="X5430">
        <v>1496.3320157616999</v>
      </c>
      <c r="Y5430">
        <v>32.655599199999898</v>
      </c>
      <c r="Z5430">
        <f t="shared" si="168"/>
        <v>-0.20543961830732244</v>
      </c>
      <c r="AA5430">
        <f t="shared" si="169"/>
        <v>2.2560663961113357E-3</v>
      </c>
    </row>
    <row r="5431" spans="1:27" x14ac:dyDescent="0.3">
      <c r="A5431" t="s">
        <v>167</v>
      </c>
      <c r="B5431">
        <v>20</v>
      </c>
      <c r="C5431">
        <v>0.7</v>
      </c>
      <c r="D5431">
        <v>4</v>
      </c>
      <c r="E5431">
        <v>0.7</v>
      </c>
      <c r="F5431" t="s">
        <v>336</v>
      </c>
      <c r="G5431">
        <v>2</v>
      </c>
      <c r="H5431">
        <v>2742.06896085685</v>
      </c>
      <c r="I5431" t="s">
        <v>1</v>
      </c>
      <c r="J5431">
        <v>0</v>
      </c>
      <c r="K5431">
        <v>6</v>
      </c>
      <c r="L5431">
        <v>6.6666666666666599</v>
      </c>
      <c r="M5431">
        <v>0.61633929999993597</v>
      </c>
      <c r="N5431" t="s">
        <v>167</v>
      </c>
      <c r="O5431">
        <v>20</v>
      </c>
      <c r="P5431">
        <v>0.7</v>
      </c>
      <c r="Q5431">
        <v>4</v>
      </c>
      <c r="R5431">
        <v>0.7</v>
      </c>
      <c r="S5431" t="s">
        <v>336</v>
      </c>
      <c r="T5431">
        <v>2</v>
      </c>
      <c r="U5431" t="s">
        <v>355</v>
      </c>
      <c r="V5431">
        <v>3451.0548675950299</v>
      </c>
      <c r="W5431">
        <v>3495.0917222257899</v>
      </c>
      <c r="X5431">
        <v>3641.13397923208</v>
      </c>
      <c r="Y5431">
        <v>284.150169800002</v>
      </c>
      <c r="Z5431">
        <f t="shared" si="168"/>
        <v>-0.2054403461954396</v>
      </c>
      <c r="AA5431">
        <f t="shared" si="169"/>
        <v>2.1690618746902173E-3</v>
      </c>
    </row>
    <row r="5432" spans="1:27" x14ac:dyDescent="0.3">
      <c r="A5432" t="s">
        <v>262</v>
      </c>
      <c r="B5432">
        <v>60</v>
      </c>
      <c r="C5432">
        <v>0.3</v>
      </c>
      <c r="D5432">
        <v>2</v>
      </c>
      <c r="E5432">
        <v>0.3</v>
      </c>
      <c r="F5432" t="s">
        <v>337</v>
      </c>
      <c r="G5432">
        <v>2</v>
      </c>
      <c r="H5432">
        <v>1510.7573011125601</v>
      </c>
      <c r="I5432" t="s">
        <v>373</v>
      </c>
      <c r="J5432">
        <v>10</v>
      </c>
      <c r="K5432">
        <v>8</v>
      </c>
      <c r="L5432">
        <v>3.3333333333333299</v>
      </c>
      <c r="M5432">
        <v>12.6208311</v>
      </c>
      <c r="N5432" t="s">
        <v>141</v>
      </c>
      <c r="O5432">
        <v>20</v>
      </c>
      <c r="P5432">
        <v>0.3</v>
      </c>
      <c r="Q5432">
        <v>2</v>
      </c>
      <c r="R5432">
        <v>0.7</v>
      </c>
      <c r="S5432" t="s">
        <v>337</v>
      </c>
      <c r="T5432">
        <v>1</v>
      </c>
      <c r="U5432" t="s">
        <v>355</v>
      </c>
      <c r="V5432">
        <v>1901.4160706382299</v>
      </c>
      <c r="W5432">
        <v>1910.2068749790999</v>
      </c>
      <c r="X5432">
        <v>1936.32749941517</v>
      </c>
      <c r="Y5432">
        <v>276.50591219999899</v>
      </c>
      <c r="Z5432">
        <f t="shared" si="168"/>
        <v>-0.2054567517116552</v>
      </c>
      <c r="AA5432">
        <f t="shared" si="169"/>
        <v>4.5643982797992581E-2</v>
      </c>
    </row>
    <row r="5433" spans="1:27" x14ac:dyDescent="0.3">
      <c r="A5433" t="s">
        <v>18</v>
      </c>
      <c r="B5433">
        <v>10</v>
      </c>
      <c r="C5433">
        <v>0.3</v>
      </c>
      <c r="D5433">
        <v>2</v>
      </c>
      <c r="E5433">
        <v>0.3</v>
      </c>
      <c r="F5433" t="s">
        <v>336</v>
      </c>
      <c r="G5433">
        <v>3</v>
      </c>
      <c r="H5433">
        <v>1833.64686258602</v>
      </c>
      <c r="I5433" t="s">
        <v>16</v>
      </c>
      <c r="J5433">
        <v>5</v>
      </c>
      <c r="K5433">
        <v>9</v>
      </c>
      <c r="L5433">
        <v>3.3333333333333299</v>
      </c>
      <c r="M5433">
        <v>0.18912179999999901</v>
      </c>
      <c r="N5433" t="s">
        <v>18</v>
      </c>
      <c r="O5433">
        <v>10</v>
      </c>
      <c r="P5433">
        <v>0.3</v>
      </c>
      <c r="Q5433">
        <v>2</v>
      </c>
      <c r="R5433">
        <v>0.3</v>
      </c>
      <c r="S5433" t="s">
        <v>336</v>
      </c>
      <c r="T5433">
        <v>3</v>
      </c>
      <c r="U5433" t="s">
        <v>355</v>
      </c>
      <c r="V5433">
        <v>2308.4894790415201</v>
      </c>
      <c r="W5433">
        <v>2315.4008197783301</v>
      </c>
      <c r="X5433">
        <v>2402.4791356679302</v>
      </c>
      <c r="Y5433">
        <v>105.11455890000001</v>
      </c>
      <c r="Z5433">
        <f t="shared" si="168"/>
        <v>-0.20569407864603037</v>
      </c>
      <c r="AA5433">
        <f t="shared" si="169"/>
        <v>1.7991970092355969E-3</v>
      </c>
    </row>
    <row r="5434" spans="1:27" x14ac:dyDescent="0.3">
      <c r="A5434" t="s">
        <v>284</v>
      </c>
      <c r="B5434">
        <v>60</v>
      </c>
      <c r="C5434">
        <v>0.3</v>
      </c>
      <c r="D5434">
        <v>4</v>
      </c>
      <c r="E5434">
        <v>0.3</v>
      </c>
      <c r="F5434" t="s">
        <v>337</v>
      </c>
      <c r="G5434">
        <v>4</v>
      </c>
      <c r="H5434">
        <v>1558.3456709328</v>
      </c>
      <c r="I5434" t="s">
        <v>372</v>
      </c>
      <c r="J5434">
        <v>10</v>
      </c>
      <c r="K5434">
        <v>7</v>
      </c>
      <c r="L5434">
        <v>6.6666666666666599</v>
      </c>
      <c r="M5434">
        <v>17.4878684</v>
      </c>
      <c r="N5434" t="s">
        <v>81</v>
      </c>
      <c r="O5434">
        <v>10</v>
      </c>
      <c r="P5434">
        <v>0.3</v>
      </c>
      <c r="Q5434">
        <v>4</v>
      </c>
      <c r="R5434">
        <v>0.7</v>
      </c>
      <c r="S5434" t="s">
        <v>337</v>
      </c>
      <c r="T5434">
        <v>1</v>
      </c>
      <c r="U5434" t="s">
        <v>355</v>
      </c>
      <c r="V5434">
        <v>1962.5354535937199</v>
      </c>
      <c r="W5434">
        <v>1985.6344472005901</v>
      </c>
      <c r="X5434">
        <v>90000000000</v>
      </c>
      <c r="Y5434">
        <v>29.0668682999999</v>
      </c>
      <c r="Z5434">
        <f t="shared" si="168"/>
        <v>-0.20595285650548786</v>
      </c>
      <c r="AA5434">
        <f t="shared" si="169"/>
        <v>0.60164267507277558</v>
      </c>
    </row>
    <row r="5435" spans="1:27" x14ac:dyDescent="0.3">
      <c r="A5435" t="s">
        <v>317</v>
      </c>
      <c r="B5435">
        <v>60</v>
      </c>
      <c r="C5435">
        <v>0.3</v>
      </c>
      <c r="D5435">
        <v>4</v>
      </c>
      <c r="E5435">
        <v>0.7</v>
      </c>
      <c r="F5435" t="s">
        <v>336</v>
      </c>
      <c r="G5435">
        <v>2</v>
      </c>
      <c r="H5435">
        <v>3174.0805479720402</v>
      </c>
      <c r="I5435" t="s">
        <v>16</v>
      </c>
      <c r="J5435">
        <v>5</v>
      </c>
      <c r="K5435">
        <v>9</v>
      </c>
      <c r="L5435">
        <v>6.6666666666666599</v>
      </c>
      <c r="M5435">
        <v>17.378533700000801</v>
      </c>
      <c r="N5435" t="s">
        <v>317</v>
      </c>
      <c r="O5435">
        <v>60</v>
      </c>
      <c r="P5435">
        <v>0.3</v>
      </c>
      <c r="Q5435">
        <v>4</v>
      </c>
      <c r="R5435">
        <v>0.7</v>
      </c>
      <c r="S5435" t="s">
        <v>336</v>
      </c>
      <c r="T5435">
        <v>2</v>
      </c>
      <c r="U5435" t="s">
        <v>355</v>
      </c>
      <c r="V5435">
        <v>4000.4276693149</v>
      </c>
      <c r="W5435">
        <v>4065.0402489382</v>
      </c>
      <c r="X5435">
        <v>90000000000</v>
      </c>
      <c r="Y5435">
        <v>1513.5323968</v>
      </c>
      <c r="Z5435">
        <f t="shared" si="168"/>
        <v>-0.20656469499031768</v>
      </c>
      <c r="AA5435">
        <f t="shared" si="169"/>
        <v>1.148210222440136E-2</v>
      </c>
    </row>
    <row r="5436" spans="1:27" x14ac:dyDescent="0.3">
      <c r="A5436" t="s">
        <v>317</v>
      </c>
      <c r="B5436">
        <v>60</v>
      </c>
      <c r="C5436">
        <v>0.3</v>
      </c>
      <c r="D5436">
        <v>4</v>
      </c>
      <c r="E5436">
        <v>0.7</v>
      </c>
      <c r="F5436" t="s">
        <v>336</v>
      </c>
      <c r="G5436">
        <v>2</v>
      </c>
      <c r="H5436">
        <v>3173.9107404436199</v>
      </c>
      <c r="I5436" t="s">
        <v>8</v>
      </c>
      <c r="J5436">
        <v>3</v>
      </c>
      <c r="K5436">
        <v>9</v>
      </c>
      <c r="L5436">
        <v>6.6666666666666599</v>
      </c>
      <c r="M5436">
        <v>16.577981099999299</v>
      </c>
      <c r="N5436" t="s">
        <v>317</v>
      </c>
      <c r="O5436">
        <v>60</v>
      </c>
      <c r="P5436">
        <v>0.3</v>
      </c>
      <c r="Q5436">
        <v>4</v>
      </c>
      <c r="R5436">
        <v>0.7</v>
      </c>
      <c r="S5436" t="s">
        <v>336</v>
      </c>
      <c r="T5436">
        <v>2</v>
      </c>
      <c r="U5436" t="s">
        <v>355</v>
      </c>
      <c r="V5436">
        <v>4000.4276693149</v>
      </c>
      <c r="W5436">
        <v>4065.0402489382</v>
      </c>
      <c r="X5436">
        <v>90000000000</v>
      </c>
      <c r="Y5436">
        <v>1513.5323968</v>
      </c>
      <c r="Z5436">
        <f t="shared" si="168"/>
        <v>-0.20660714233406613</v>
      </c>
      <c r="AA5436">
        <f t="shared" si="169"/>
        <v>1.0953172284286381E-2</v>
      </c>
    </row>
    <row r="5437" spans="1:27" x14ac:dyDescent="0.3">
      <c r="A5437" t="s">
        <v>293</v>
      </c>
      <c r="B5437">
        <v>60</v>
      </c>
      <c r="C5437">
        <v>0.7</v>
      </c>
      <c r="D5437">
        <v>4</v>
      </c>
      <c r="E5437">
        <v>0.3</v>
      </c>
      <c r="F5437" t="s">
        <v>337</v>
      </c>
      <c r="G5437">
        <v>3</v>
      </c>
      <c r="H5437">
        <v>2377.21811241251</v>
      </c>
      <c r="I5437" t="s">
        <v>374</v>
      </c>
      <c r="J5437">
        <v>10</v>
      </c>
      <c r="K5437">
        <v>9</v>
      </c>
      <c r="L5437">
        <v>6.6666666666666599</v>
      </c>
      <c r="M5437">
        <v>13.049068299999799</v>
      </c>
      <c r="N5437" t="s">
        <v>288</v>
      </c>
      <c r="O5437">
        <v>60</v>
      </c>
      <c r="P5437">
        <v>0.7</v>
      </c>
      <c r="Q5437">
        <v>4</v>
      </c>
      <c r="R5437">
        <v>0.3</v>
      </c>
      <c r="S5437" t="s">
        <v>336</v>
      </c>
      <c r="T5437">
        <v>3</v>
      </c>
      <c r="U5437" t="s">
        <v>355</v>
      </c>
      <c r="V5437">
        <v>2997.2596281833698</v>
      </c>
      <c r="W5437">
        <v>2997.2596281833698</v>
      </c>
      <c r="X5437">
        <v>90000000000</v>
      </c>
      <c r="Y5437">
        <v>1512.0616691999801</v>
      </c>
      <c r="Z5437">
        <f t="shared" si="168"/>
        <v>-0.20686947168025788</v>
      </c>
      <c r="AA5437">
        <f t="shared" si="169"/>
        <v>8.6299841903299881E-3</v>
      </c>
    </row>
    <row r="5438" spans="1:27" x14ac:dyDescent="0.3">
      <c r="A5438" t="s">
        <v>220</v>
      </c>
      <c r="B5438">
        <v>30</v>
      </c>
      <c r="C5438">
        <v>0.3</v>
      </c>
      <c r="D5438">
        <v>2</v>
      </c>
      <c r="E5438">
        <v>0.7</v>
      </c>
      <c r="F5438" t="s">
        <v>336</v>
      </c>
      <c r="G5438">
        <v>5</v>
      </c>
      <c r="H5438">
        <v>2546.7708066926102</v>
      </c>
      <c r="I5438" t="s">
        <v>16</v>
      </c>
      <c r="J5438">
        <v>5</v>
      </c>
      <c r="K5438">
        <v>9</v>
      </c>
      <c r="L5438">
        <v>3.3333333333333299</v>
      </c>
      <c r="M5438">
        <v>1.5783375999999401</v>
      </c>
      <c r="N5438" t="s">
        <v>220</v>
      </c>
      <c r="O5438">
        <v>30</v>
      </c>
      <c r="P5438">
        <v>0.3</v>
      </c>
      <c r="Q5438">
        <v>2</v>
      </c>
      <c r="R5438">
        <v>0.7</v>
      </c>
      <c r="S5438" t="s">
        <v>336</v>
      </c>
      <c r="T5438">
        <v>5</v>
      </c>
      <c r="U5438" t="s">
        <v>355</v>
      </c>
      <c r="V5438">
        <v>3213.3688304449201</v>
      </c>
      <c r="W5438">
        <v>3215.2217827334098</v>
      </c>
      <c r="X5438">
        <v>3251.5770756278998</v>
      </c>
      <c r="Y5438">
        <v>791.13895490000095</v>
      </c>
      <c r="Z5438">
        <f t="shared" si="168"/>
        <v>-0.20744522615538452</v>
      </c>
      <c r="AA5438">
        <f t="shared" si="169"/>
        <v>1.9950194466147103E-3</v>
      </c>
    </row>
    <row r="5439" spans="1:27" x14ac:dyDescent="0.3">
      <c r="A5439" t="s">
        <v>198</v>
      </c>
      <c r="B5439">
        <v>30</v>
      </c>
      <c r="C5439">
        <v>0.3</v>
      </c>
      <c r="D5439">
        <v>4</v>
      </c>
      <c r="E5439">
        <v>0.3</v>
      </c>
      <c r="F5439" t="s">
        <v>336</v>
      </c>
      <c r="G5439">
        <v>3</v>
      </c>
      <c r="H5439">
        <v>1596.4347926099299</v>
      </c>
      <c r="I5439" t="s">
        <v>1</v>
      </c>
      <c r="J5439">
        <v>0</v>
      </c>
      <c r="K5439">
        <v>6</v>
      </c>
      <c r="L5439">
        <v>6.6666666666666599</v>
      </c>
      <c r="M5439">
        <v>1.8519401999999401</v>
      </c>
      <c r="N5439" t="s">
        <v>198</v>
      </c>
      <c r="O5439">
        <v>30</v>
      </c>
      <c r="P5439">
        <v>0.3</v>
      </c>
      <c r="Q5439">
        <v>4</v>
      </c>
      <c r="R5439">
        <v>0.3</v>
      </c>
      <c r="S5439" t="s">
        <v>336</v>
      </c>
      <c r="T5439">
        <v>3</v>
      </c>
      <c r="U5439" t="s">
        <v>355</v>
      </c>
      <c r="V5439">
        <v>2015.11713767073</v>
      </c>
      <c r="W5439">
        <v>2020.03871059068</v>
      </c>
      <c r="X5439">
        <v>2116.51480198942</v>
      </c>
      <c r="Y5439">
        <v>876.49362549999898</v>
      </c>
      <c r="Z5439">
        <f t="shared" si="168"/>
        <v>-0.20777072321699086</v>
      </c>
      <c r="AA5439">
        <f t="shared" si="169"/>
        <v>2.1128963704025732E-3</v>
      </c>
    </row>
    <row r="5440" spans="1:27" x14ac:dyDescent="0.3">
      <c r="A5440" t="s">
        <v>198</v>
      </c>
      <c r="B5440">
        <v>30</v>
      </c>
      <c r="C5440">
        <v>0.3</v>
      </c>
      <c r="D5440">
        <v>4</v>
      </c>
      <c r="E5440">
        <v>0.3</v>
      </c>
      <c r="F5440" t="s">
        <v>336</v>
      </c>
      <c r="G5440">
        <v>3</v>
      </c>
      <c r="H5440">
        <v>1596.4347926099299</v>
      </c>
      <c r="I5440" t="s">
        <v>5</v>
      </c>
      <c r="J5440">
        <v>3</v>
      </c>
      <c r="K5440">
        <v>6</v>
      </c>
      <c r="L5440">
        <v>6.6666666666666599</v>
      </c>
      <c r="M5440">
        <v>1.72593740000002</v>
      </c>
      <c r="N5440" t="s">
        <v>198</v>
      </c>
      <c r="O5440">
        <v>30</v>
      </c>
      <c r="P5440">
        <v>0.3</v>
      </c>
      <c r="Q5440">
        <v>4</v>
      </c>
      <c r="R5440">
        <v>0.3</v>
      </c>
      <c r="S5440" t="s">
        <v>336</v>
      </c>
      <c r="T5440">
        <v>3</v>
      </c>
      <c r="U5440" t="s">
        <v>355</v>
      </c>
      <c r="V5440">
        <v>2015.11713767073</v>
      </c>
      <c r="W5440">
        <v>2020.03871059068</v>
      </c>
      <c r="X5440">
        <v>2116.51480198942</v>
      </c>
      <c r="Y5440">
        <v>876.49362549999898</v>
      </c>
      <c r="Z5440">
        <f t="shared" si="168"/>
        <v>-0.20777072321699086</v>
      </c>
      <c r="AA5440">
        <f t="shared" si="169"/>
        <v>1.9691385650585339E-3</v>
      </c>
    </row>
    <row r="5441" spans="1:27" x14ac:dyDescent="0.3">
      <c r="A5441" t="s">
        <v>198</v>
      </c>
      <c r="B5441">
        <v>30</v>
      </c>
      <c r="C5441">
        <v>0.3</v>
      </c>
      <c r="D5441">
        <v>4</v>
      </c>
      <c r="E5441">
        <v>0.3</v>
      </c>
      <c r="F5441" t="s">
        <v>336</v>
      </c>
      <c r="G5441">
        <v>3</v>
      </c>
      <c r="H5441">
        <v>1596.4347926099299</v>
      </c>
      <c r="I5441" t="s">
        <v>9</v>
      </c>
      <c r="J5441">
        <v>4</v>
      </c>
      <c r="K5441">
        <v>6</v>
      </c>
      <c r="L5441">
        <v>6.6666666666666599</v>
      </c>
      <c r="M5441">
        <v>1.8352305999999301</v>
      </c>
      <c r="N5441" t="s">
        <v>198</v>
      </c>
      <c r="O5441">
        <v>30</v>
      </c>
      <c r="P5441">
        <v>0.3</v>
      </c>
      <c r="Q5441">
        <v>4</v>
      </c>
      <c r="R5441">
        <v>0.3</v>
      </c>
      <c r="S5441" t="s">
        <v>336</v>
      </c>
      <c r="T5441">
        <v>3</v>
      </c>
      <c r="U5441" t="s">
        <v>355</v>
      </c>
      <c r="V5441">
        <v>2015.11713767073</v>
      </c>
      <c r="W5441">
        <v>2020.03871059068</v>
      </c>
      <c r="X5441">
        <v>2116.51480198942</v>
      </c>
      <c r="Y5441">
        <v>876.49362549999898</v>
      </c>
      <c r="Z5441">
        <f t="shared" si="168"/>
        <v>-0.20777072321699086</v>
      </c>
      <c r="AA5441">
        <f t="shared" si="169"/>
        <v>2.0938322271916309E-3</v>
      </c>
    </row>
    <row r="5442" spans="1:27" x14ac:dyDescent="0.3">
      <c r="A5442" t="s">
        <v>198</v>
      </c>
      <c r="B5442">
        <v>30</v>
      </c>
      <c r="C5442">
        <v>0.3</v>
      </c>
      <c r="D5442">
        <v>4</v>
      </c>
      <c r="E5442">
        <v>0.3</v>
      </c>
      <c r="F5442" t="s">
        <v>336</v>
      </c>
      <c r="G5442">
        <v>3</v>
      </c>
      <c r="H5442">
        <v>1596.4347926099299</v>
      </c>
      <c r="I5442" t="s">
        <v>13</v>
      </c>
      <c r="J5442">
        <v>5</v>
      </c>
      <c r="K5442">
        <v>6</v>
      </c>
      <c r="L5442">
        <v>6.6666666666666599</v>
      </c>
      <c r="M5442">
        <v>1.8594696000000099</v>
      </c>
      <c r="N5442" t="s">
        <v>198</v>
      </c>
      <c r="O5442">
        <v>30</v>
      </c>
      <c r="P5442">
        <v>0.3</v>
      </c>
      <c r="Q5442">
        <v>4</v>
      </c>
      <c r="R5442">
        <v>0.3</v>
      </c>
      <c r="S5442" t="s">
        <v>336</v>
      </c>
      <c r="T5442">
        <v>3</v>
      </c>
      <c r="U5442" t="s">
        <v>355</v>
      </c>
      <c r="V5442">
        <v>2015.11713767073</v>
      </c>
      <c r="W5442">
        <v>2020.03871059068</v>
      </c>
      <c r="X5442">
        <v>2116.51480198942</v>
      </c>
      <c r="Y5442">
        <v>876.49362549999898</v>
      </c>
      <c r="Z5442">
        <f t="shared" ref="Z5442:Z5505" si="170">(H5442-V5442)/V5442</f>
        <v>-0.20777072321699086</v>
      </c>
      <c r="AA5442">
        <f t="shared" ref="AA5442:AA5505" si="171">M5442/Y5442</f>
        <v>2.1214867352164356E-3</v>
      </c>
    </row>
    <row r="5443" spans="1:27" x14ac:dyDescent="0.3">
      <c r="A5443" t="s">
        <v>44</v>
      </c>
      <c r="B5443">
        <v>10</v>
      </c>
      <c r="C5443">
        <v>0.3</v>
      </c>
      <c r="D5443">
        <v>4</v>
      </c>
      <c r="E5443">
        <v>0.3</v>
      </c>
      <c r="F5443" t="s">
        <v>337</v>
      </c>
      <c r="G5443">
        <v>4</v>
      </c>
      <c r="H5443">
        <v>1136.6032252448799</v>
      </c>
      <c r="I5443" t="s">
        <v>12</v>
      </c>
      <c r="J5443">
        <v>4</v>
      </c>
      <c r="K5443">
        <v>9</v>
      </c>
      <c r="L5443">
        <v>6.6666666666666599</v>
      </c>
      <c r="M5443">
        <v>0.129027799999995</v>
      </c>
      <c r="N5443" t="s">
        <v>44</v>
      </c>
      <c r="O5443">
        <v>10</v>
      </c>
      <c r="P5443">
        <v>0.3</v>
      </c>
      <c r="Q5443">
        <v>4</v>
      </c>
      <c r="R5443">
        <v>0.3</v>
      </c>
      <c r="S5443" t="s">
        <v>337</v>
      </c>
      <c r="T5443">
        <v>4</v>
      </c>
      <c r="U5443" t="s">
        <v>355</v>
      </c>
      <c r="V5443">
        <v>1436.37094650311</v>
      </c>
      <c r="W5443">
        <v>1438.08492701829</v>
      </c>
      <c r="X5443">
        <v>1470.63687234295</v>
      </c>
      <c r="Y5443">
        <v>66.787388100000001</v>
      </c>
      <c r="Z5443">
        <f t="shared" si="170"/>
        <v>-0.20869798431110287</v>
      </c>
      <c r="AA5443">
        <f t="shared" si="171"/>
        <v>1.9319186401900181E-3</v>
      </c>
    </row>
    <row r="5444" spans="1:27" x14ac:dyDescent="0.3">
      <c r="A5444" t="s">
        <v>130</v>
      </c>
      <c r="B5444">
        <v>20</v>
      </c>
      <c r="C5444">
        <v>0.7</v>
      </c>
      <c r="D5444">
        <v>4</v>
      </c>
      <c r="E5444">
        <v>0.3</v>
      </c>
      <c r="F5444" t="s">
        <v>336</v>
      </c>
      <c r="G5444">
        <v>5</v>
      </c>
      <c r="H5444">
        <v>1757.7385547015499</v>
      </c>
      <c r="I5444" t="s">
        <v>1</v>
      </c>
      <c r="J5444">
        <v>0</v>
      </c>
      <c r="K5444">
        <v>6</v>
      </c>
      <c r="L5444">
        <v>6.6666666666666599</v>
      </c>
      <c r="M5444">
        <v>0.454002599999967</v>
      </c>
      <c r="N5444" t="s">
        <v>130</v>
      </c>
      <c r="O5444">
        <v>20</v>
      </c>
      <c r="P5444">
        <v>0.7</v>
      </c>
      <c r="Q5444">
        <v>4</v>
      </c>
      <c r="R5444">
        <v>0.3</v>
      </c>
      <c r="S5444" t="s">
        <v>336</v>
      </c>
      <c r="T5444">
        <v>5</v>
      </c>
      <c r="U5444" t="s">
        <v>355</v>
      </c>
      <c r="V5444">
        <v>2221.9634339640902</v>
      </c>
      <c r="W5444">
        <v>2221.9634339640902</v>
      </c>
      <c r="X5444">
        <v>2221.9634339640902</v>
      </c>
      <c r="Y5444">
        <v>239.385605300001</v>
      </c>
      <c r="Z5444">
        <f t="shared" si="170"/>
        <v>-0.20892552603097553</v>
      </c>
      <c r="AA5444">
        <f t="shared" si="171"/>
        <v>1.896532581526802E-3</v>
      </c>
    </row>
    <row r="5445" spans="1:27" x14ac:dyDescent="0.3">
      <c r="A5445" t="s">
        <v>130</v>
      </c>
      <c r="B5445">
        <v>20</v>
      </c>
      <c r="C5445">
        <v>0.7</v>
      </c>
      <c r="D5445">
        <v>4</v>
      </c>
      <c r="E5445">
        <v>0.3</v>
      </c>
      <c r="F5445" t="s">
        <v>336</v>
      </c>
      <c r="G5445">
        <v>5</v>
      </c>
      <c r="H5445">
        <v>1757.7385547015499</v>
      </c>
      <c r="I5445" t="s">
        <v>5</v>
      </c>
      <c r="J5445">
        <v>3</v>
      </c>
      <c r="K5445">
        <v>6</v>
      </c>
      <c r="L5445">
        <v>6.6666666666666599</v>
      </c>
      <c r="M5445">
        <v>0.44109570000000498</v>
      </c>
      <c r="N5445" t="s">
        <v>130</v>
      </c>
      <c r="O5445">
        <v>20</v>
      </c>
      <c r="P5445">
        <v>0.7</v>
      </c>
      <c r="Q5445">
        <v>4</v>
      </c>
      <c r="R5445">
        <v>0.3</v>
      </c>
      <c r="S5445" t="s">
        <v>336</v>
      </c>
      <c r="T5445">
        <v>5</v>
      </c>
      <c r="U5445" t="s">
        <v>355</v>
      </c>
      <c r="V5445">
        <v>2221.9634339640902</v>
      </c>
      <c r="W5445">
        <v>2221.9634339640902</v>
      </c>
      <c r="X5445">
        <v>2221.9634339640902</v>
      </c>
      <c r="Y5445">
        <v>239.385605300001</v>
      </c>
      <c r="Z5445">
        <f t="shared" si="170"/>
        <v>-0.20892552603097553</v>
      </c>
      <c r="AA5445">
        <f t="shared" si="171"/>
        <v>1.8426158057716895E-3</v>
      </c>
    </row>
    <row r="5446" spans="1:27" x14ac:dyDescent="0.3">
      <c r="A5446" t="s">
        <v>130</v>
      </c>
      <c r="B5446">
        <v>20</v>
      </c>
      <c r="C5446">
        <v>0.7</v>
      </c>
      <c r="D5446">
        <v>4</v>
      </c>
      <c r="E5446">
        <v>0.3</v>
      </c>
      <c r="F5446" t="s">
        <v>336</v>
      </c>
      <c r="G5446">
        <v>5</v>
      </c>
      <c r="H5446">
        <v>1757.7385547015499</v>
      </c>
      <c r="I5446" t="s">
        <v>9</v>
      </c>
      <c r="J5446">
        <v>4</v>
      </c>
      <c r="K5446">
        <v>6</v>
      </c>
      <c r="L5446">
        <v>6.6666666666666599</v>
      </c>
      <c r="M5446">
        <v>0.51155959999994105</v>
      </c>
      <c r="N5446" t="s">
        <v>130</v>
      </c>
      <c r="O5446">
        <v>20</v>
      </c>
      <c r="P5446">
        <v>0.7</v>
      </c>
      <c r="Q5446">
        <v>4</v>
      </c>
      <c r="R5446">
        <v>0.3</v>
      </c>
      <c r="S5446" t="s">
        <v>336</v>
      </c>
      <c r="T5446">
        <v>5</v>
      </c>
      <c r="U5446" t="s">
        <v>355</v>
      </c>
      <c r="V5446">
        <v>2221.9634339640902</v>
      </c>
      <c r="W5446">
        <v>2221.9634339640902</v>
      </c>
      <c r="X5446">
        <v>2221.9634339640902</v>
      </c>
      <c r="Y5446">
        <v>239.385605300001</v>
      </c>
      <c r="Z5446">
        <f t="shared" si="170"/>
        <v>-0.20892552603097553</v>
      </c>
      <c r="AA5446">
        <f t="shared" si="171"/>
        <v>2.1369689265937617E-3</v>
      </c>
    </row>
    <row r="5447" spans="1:27" x14ac:dyDescent="0.3">
      <c r="A5447" t="s">
        <v>130</v>
      </c>
      <c r="B5447">
        <v>20</v>
      </c>
      <c r="C5447">
        <v>0.7</v>
      </c>
      <c r="D5447">
        <v>4</v>
      </c>
      <c r="E5447">
        <v>0.3</v>
      </c>
      <c r="F5447" t="s">
        <v>336</v>
      </c>
      <c r="G5447">
        <v>5</v>
      </c>
      <c r="H5447">
        <v>1757.7385547015499</v>
      </c>
      <c r="I5447" t="s">
        <v>13</v>
      </c>
      <c r="J5447">
        <v>5</v>
      </c>
      <c r="K5447">
        <v>6</v>
      </c>
      <c r="L5447">
        <v>6.6666666666666599</v>
      </c>
      <c r="M5447">
        <v>0.45440750000000202</v>
      </c>
      <c r="N5447" t="s">
        <v>130</v>
      </c>
      <c r="O5447">
        <v>20</v>
      </c>
      <c r="P5447">
        <v>0.7</v>
      </c>
      <c r="Q5447">
        <v>4</v>
      </c>
      <c r="R5447">
        <v>0.3</v>
      </c>
      <c r="S5447" t="s">
        <v>336</v>
      </c>
      <c r="T5447">
        <v>5</v>
      </c>
      <c r="U5447" t="s">
        <v>355</v>
      </c>
      <c r="V5447">
        <v>2221.9634339640902</v>
      </c>
      <c r="W5447">
        <v>2221.9634339640902</v>
      </c>
      <c r="X5447">
        <v>2221.9634339640902</v>
      </c>
      <c r="Y5447">
        <v>239.385605300001</v>
      </c>
      <c r="Z5447">
        <f t="shared" si="170"/>
        <v>-0.20892552603097553</v>
      </c>
      <c r="AA5447">
        <f t="shared" si="171"/>
        <v>1.8982239948410135E-3</v>
      </c>
    </row>
    <row r="5448" spans="1:27" x14ac:dyDescent="0.3">
      <c r="A5448" t="s">
        <v>130</v>
      </c>
      <c r="B5448">
        <v>20</v>
      </c>
      <c r="C5448">
        <v>0.7</v>
      </c>
      <c r="D5448">
        <v>4</v>
      </c>
      <c r="E5448">
        <v>0.3</v>
      </c>
      <c r="F5448" t="s">
        <v>336</v>
      </c>
      <c r="G5448">
        <v>5</v>
      </c>
      <c r="H5448">
        <v>1757.7385547015499</v>
      </c>
      <c r="I5448" t="s">
        <v>2</v>
      </c>
      <c r="J5448">
        <v>0</v>
      </c>
      <c r="K5448">
        <v>7</v>
      </c>
      <c r="L5448">
        <v>6.6666666666666599</v>
      </c>
      <c r="M5448">
        <v>0.45786959999998</v>
      </c>
      <c r="N5448" t="s">
        <v>130</v>
      </c>
      <c r="O5448">
        <v>20</v>
      </c>
      <c r="P5448">
        <v>0.7</v>
      </c>
      <c r="Q5448">
        <v>4</v>
      </c>
      <c r="R5448">
        <v>0.3</v>
      </c>
      <c r="S5448" t="s">
        <v>336</v>
      </c>
      <c r="T5448">
        <v>5</v>
      </c>
      <c r="U5448" t="s">
        <v>355</v>
      </c>
      <c r="V5448">
        <v>2221.9634339640902</v>
      </c>
      <c r="W5448">
        <v>2221.9634339640902</v>
      </c>
      <c r="X5448">
        <v>2221.9634339640902</v>
      </c>
      <c r="Y5448">
        <v>239.385605300001</v>
      </c>
      <c r="Z5448">
        <f t="shared" si="170"/>
        <v>-0.20892552603097553</v>
      </c>
      <c r="AA5448">
        <f t="shared" si="171"/>
        <v>1.9126864350351065E-3</v>
      </c>
    </row>
    <row r="5449" spans="1:27" x14ac:dyDescent="0.3">
      <c r="A5449" t="s">
        <v>130</v>
      </c>
      <c r="B5449">
        <v>20</v>
      </c>
      <c r="C5449">
        <v>0.7</v>
      </c>
      <c r="D5449">
        <v>4</v>
      </c>
      <c r="E5449">
        <v>0.3</v>
      </c>
      <c r="F5449" t="s">
        <v>336</v>
      </c>
      <c r="G5449">
        <v>5</v>
      </c>
      <c r="H5449">
        <v>1757.7385547015499</v>
      </c>
      <c r="I5449" t="s">
        <v>6</v>
      </c>
      <c r="J5449">
        <v>3</v>
      </c>
      <c r="K5449">
        <v>7</v>
      </c>
      <c r="L5449">
        <v>6.6666666666666599</v>
      </c>
      <c r="M5449">
        <v>0.44170619999999799</v>
      </c>
      <c r="N5449" t="s">
        <v>130</v>
      </c>
      <c r="O5449">
        <v>20</v>
      </c>
      <c r="P5449">
        <v>0.7</v>
      </c>
      <c r="Q5449">
        <v>4</v>
      </c>
      <c r="R5449">
        <v>0.3</v>
      </c>
      <c r="S5449" t="s">
        <v>336</v>
      </c>
      <c r="T5449">
        <v>5</v>
      </c>
      <c r="U5449" t="s">
        <v>355</v>
      </c>
      <c r="V5449">
        <v>2221.9634339640902</v>
      </c>
      <c r="W5449">
        <v>2221.9634339640902</v>
      </c>
      <c r="X5449">
        <v>2221.9634339640902</v>
      </c>
      <c r="Y5449">
        <v>239.385605300001</v>
      </c>
      <c r="Z5449">
        <f t="shared" si="170"/>
        <v>-0.20892552603097553</v>
      </c>
      <c r="AA5449">
        <f t="shared" si="171"/>
        <v>1.8451660844287037E-3</v>
      </c>
    </row>
    <row r="5450" spans="1:27" x14ac:dyDescent="0.3">
      <c r="A5450" t="s">
        <v>130</v>
      </c>
      <c r="B5450">
        <v>20</v>
      </c>
      <c r="C5450">
        <v>0.7</v>
      </c>
      <c r="D5450">
        <v>4</v>
      </c>
      <c r="E5450">
        <v>0.3</v>
      </c>
      <c r="F5450" t="s">
        <v>336</v>
      </c>
      <c r="G5450">
        <v>5</v>
      </c>
      <c r="H5450">
        <v>1757.7385547015499</v>
      </c>
      <c r="I5450" t="s">
        <v>10</v>
      </c>
      <c r="J5450">
        <v>4</v>
      </c>
      <c r="K5450">
        <v>7</v>
      </c>
      <c r="L5450">
        <v>6.6666666666666599</v>
      </c>
      <c r="M5450">
        <v>0.48090199999990002</v>
      </c>
      <c r="N5450" t="s">
        <v>130</v>
      </c>
      <c r="O5450">
        <v>20</v>
      </c>
      <c r="P5450">
        <v>0.7</v>
      </c>
      <c r="Q5450">
        <v>4</v>
      </c>
      <c r="R5450">
        <v>0.3</v>
      </c>
      <c r="S5450" t="s">
        <v>336</v>
      </c>
      <c r="T5450">
        <v>5</v>
      </c>
      <c r="U5450" t="s">
        <v>355</v>
      </c>
      <c r="V5450">
        <v>2221.9634339640902</v>
      </c>
      <c r="W5450">
        <v>2221.9634339640902</v>
      </c>
      <c r="X5450">
        <v>2221.9634339640902</v>
      </c>
      <c r="Y5450">
        <v>239.385605300001</v>
      </c>
      <c r="Z5450">
        <f t="shared" si="170"/>
        <v>-0.20892552603097553</v>
      </c>
      <c r="AA5450">
        <f t="shared" si="171"/>
        <v>2.0089010757235286E-3</v>
      </c>
    </row>
    <row r="5451" spans="1:27" x14ac:dyDescent="0.3">
      <c r="A5451" t="s">
        <v>130</v>
      </c>
      <c r="B5451">
        <v>20</v>
      </c>
      <c r="C5451">
        <v>0.7</v>
      </c>
      <c r="D5451">
        <v>4</v>
      </c>
      <c r="E5451">
        <v>0.3</v>
      </c>
      <c r="F5451" t="s">
        <v>336</v>
      </c>
      <c r="G5451">
        <v>5</v>
      </c>
      <c r="H5451">
        <v>1757.7385547015499</v>
      </c>
      <c r="I5451" t="s">
        <v>14</v>
      </c>
      <c r="J5451">
        <v>5</v>
      </c>
      <c r="K5451">
        <v>7</v>
      </c>
      <c r="L5451">
        <v>6.6666666666666599</v>
      </c>
      <c r="M5451">
        <v>0.457061199999998</v>
      </c>
      <c r="N5451" t="s">
        <v>130</v>
      </c>
      <c r="O5451">
        <v>20</v>
      </c>
      <c r="P5451">
        <v>0.7</v>
      </c>
      <c r="Q5451">
        <v>4</v>
      </c>
      <c r="R5451">
        <v>0.3</v>
      </c>
      <c r="S5451" t="s">
        <v>336</v>
      </c>
      <c r="T5451">
        <v>5</v>
      </c>
      <c r="U5451" t="s">
        <v>355</v>
      </c>
      <c r="V5451">
        <v>2221.9634339640902</v>
      </c>
      <c r="W5451">
        <v>2221.9634339640902</v>
      </c>
      <c r="X5451">
        <v>2221.9634339640902</v>
      </c>
      <c r="Y5451">
        <v>239.385605300001</v>
      </c>
      <c r="Z5451">
        <f t="shared" si="170"/>
        <v>-0.20892552603097553</v>
      </c>
      <c r="AA5451">
        <f t="shared" si="171"/>
        <v>1.9093094567119158E-3</v>
      </c>
    </row>
    <row r="5452" spans="1:27" x14ac:dyDescent="0.3">
      <c r="A5452" t="s">
        <v>220</v>
      </c>
      <c r="B5452">
        <v>30</v>
      </c>
      <c r="C5452">
        <v>0.3</v>
      </c>
      <c r="D5452">
        <v>2</v>
      </c>
      <c r="E5452">
        <v>0.7</v>
      </c>
      <c r="F5452" t="s">
        <v>336</v>
      </c>
      <c r="G5452">
        <v>5</v>
      </c>
      <c r="H5452">
        <v>2540.8668552466602</v>
      </c>
      <c r="I5452" t="s">
        <v>8</v>
      </c>
      <c r="J5452">
        <v>3</v>
      </c>
      <c r="K5452">
        <v>9</v>
      </c>
      <c r="L5452">
        <v>3.3333333333333299</v>
      </c>
      <c r="M5452">
        <v>1.87618189999989</v>
      </c>
      <c r="N5452" t="s">
        <v>220</v>
      </c>
      <c r="O5452">
        <v>30</v>
      </c>
      <c r="P5452">
        <v>0.3</v>
      </c>
      <c r="Q5452">
        <v>2</v>
      </c>
      <c r="R5452">
        <v>0.7</v>
      </c>
      <c r="S5452" t="s">
        <v>336</v>
      </c>
      <c r="T5452">
        <v>5</v>
      </c>
      <c r="U5452" t="s">
        <v>355</v>
      </c>
      <c r="V5452">
        <v>3213.3688304449201</v>
      </c>
      <c r="W5452">
        <v>3215.2217827334098</v>
      </c>
      <c r="X5452">
        <v>3251.5770756278998</v>
      </c>
      <c r="Y5452">
        <v>791.13895490000095</v>
      </c>
      <c r="Z5452">
        <f t="shared" si="170"/>
        <v>-0.20928253514712344</v>
      </c>
      <c r="AA5452">
        <f t="shared" si="171"/>
        <v>2.3714947777246503E-3</v>
      </c>
    </row>
    <row r="5453" spans="1:27" x14ac:dyDescent="0.3">
      <c r="A5453" t="s">
        <v>126</v>
      </c>
      <c r="B5453">
        <v>20</v>
      </c>
      <c r="C5453">
        <v>0.7</v>
      </c>
      <c r="D5453">
        <v>4</v>
      </c>
      <c r="E5453">
        <v>0.3</v>
      </c>
      <c r="F5453" t="s">
        <v>336</v>
      </c>
      <c r="G5453">
        <v>1</v>
      </c>
      <c r="H5453">
        <v>2075.0582616515198</v>
      </c>
      <c r="I5453" t="s">
        <v>2</v>
      </c>
      <c r="J5453">
        <v>0</v>
      </c>
      <c r="K5453">
        <v>7</v>
      </c>
      <c r="L5453">
        <v>6.6666666666666599</v>
      </c>
      <c r="M5453">
        <v>0.56867679999993404</v>
      </c>
      <c r="N5453" t="s">
        <v>126</v>
      </c>
      <c r="O5453">
        <v>20</v>
      </c>
      <c r="P5453">
        <v>0.7</v>
      </c>
      <c r="Q5453">
        <v>4</v>
      </c>
      <c r="R5453">
        <v>0.3</v>
      </c>
      <c r="S5453" t="s">
        <v>336</v>
      </c>
      <c r="T5453">
        <v>1</v>
      </c>
      <c r="U5453" t="s">
        <v>355</v>
      </c>
      <c r="V5453">
        <v>2624.5978878846599</v>
      </c>
      <c r="W5453">
        <v>2624.5978878846599</v>
      </c>
      <c r="X5453">
        <v>2624.5978878846599</v>
      </c>
      <c r="Y5453">
        <v>239.91327860000001</v>
      </c>
      <c r="Z5453">
        <f t="shared" si="170"/>
        <v>-0.209380503112441</v>
      </c>
      <c r="AA5453">
        <f t="shared" si="171"/>
        <v>2.3703431644901624E-3</v>
      </c>
    </row>
    <row r="5454" spans="1:27" x14ac:dyDescent="0.3">
      <c r="A5454" t="s">
        <v>126</v>
      </c>
      <c r="B5454">
        <v>20</v>
      </c>
      <c r="C5454">
        <v>0.7</v>
      </c>
      <c r="D5454">
        <v>4</v>
      </c>
      <c r="E5454">
        <v>0.3</v>
      </c>
      <c r="F5454" t="s">
        <v>336</v>
      </c>
      <c r="G5454">
        <v>1</v>
      </c>
      <c r="H5454">
        <v>2075.0582616515198</v>
      </c>
      <c r="I5454" t="s">
        <v>6</v>
      </c>
      <c r="J5454">
        <v>3</v>
      </c>
      <c r="K5454">
        <v>7</v>
      </c>
      <c r="L5454">
        <v>6.6666666666666599</v>
      </c>
      <c r="M5454">
        <v>0.54641809999998203</v>
      </c>
      <c r="N5454" t="s">
        <v>126</v>
      </c>
      <c r="O5454">
        <v>20</v>
      </c>
      <c r="P5454">
        <v>0.7</v>
      </c>
      <c r="Q5454">
        <v>4</v>
      </c>
      <c r="R5454">
        <v>0.3</v>
      </c>
      <c r="S5454" t="s">
        <v>336</v>
      </c>
      <c r="T5454">
        <v>1</v>
      </c>
      <c r="U5454" t="s">
        <v>355</v>
      </c>
      <c r="V5454">
        <v>2624.5978878846599</v>
      </c>
      <c r="W5454">
        <v>2624.5978878846599</v>
      </c>
      <c r="X5454">
        <v>2624.5978878846599</v>
      </c>
      <c r="Y5454">
        <v>239.91327860000001</v>
      </c>
      <c r="Z5454">
        <f t="shared" si="170"/>
        <v>-0.209380503112441</v>
      </c>
      <c r="AA5454">
        <f t="shared" si="171"/>
        <v>2.277565056792909E-3</v>
      </c>
    </row>
    <row r="5455" spans="1:27" x14ac:dyDescent="0.3">
      <c r="A5455" t="s">
        <v>126</v>
      </c>
      <c r="B5455">
        <v>20</v>
      </c>
      <c r="C5455">
        <v>0.7</v>
      </c>
      <c r="D5455">
        <v>4</v>
      </c>
      <c r="E5455">
        <v>0.3</v>
      </c>
      <c r="F5455" t="s">
        <v>336</v>
      </c>
      <c r="G5455">
        <v>1</v>
      </c>
      <c r="H5455">
        <v>2075.0582616515198</v>
      </c>
      <c r="I5455" t="s">
        <v>10</v>
      </c>
      <c r="J5455">
        <v>4</v>
      </c>
      <c r="K5455">
        <v>7</v>
      </c>
      <c r="L5455">
        <v>6.6666666666666599</v>
      </c>
      <c r="M5455">
        <v>0.58957479999992302</v>
      </c>
      <c r="N5455" t="s">
        <v>126</v>
      </c>
      <c r="O5455">
        <v>20</v>
      </c>
      <c r="P5455">
        <v>0.7</v>
      </c>
      <c r="Q5455">
        <v>4</v>
      </c>
      <c r="R5455">
        <v>0.3</v>
      </c>
      <c r="S5455" t="s">
        <v>336</v>
      </c>
      <c r="T5455">
        <v>1</v>
      </c>
      <c r="U5455" t="s">
        <v>355</v>
      </c>
      <c r="V5455">
        <v>2624.5978878846599</v>
      </c>
      <c r="W5455">
        <v>2624.5978878846599</v>
      </c>
      <c r="X5455">
        <v>2624.5978878846599</v>
      </c>
      <c r="Y5455">
        <v>239.91327860000001</v>
      </c>
      <c r="Z5455">
        <f t="shared" si="170"/>
        <v>-0.209380503112441</v>
      </c>
      <c r="AA5455">
        <f t="shared" si="171"/>
        <v>2.4574496394711978E-3</v>
      </c>
    </row>
    <row r="5456" spans="1:27" x14ac:dyDescent="0.3">
      <c r="A5456" t="s">
        <v>126</v>
      </c>
      <c r="B5456">
        <v>20</v>
      </c>
      <c r="C5456">
        <v>0.7</v>
      </c>
      <c r="D5456">
        <v>4</v>
      </c>
      <c r="E5456">
        <v>0.3</v>
      </c>
      <c r="F5456" t="s">
        <v>336</v>
      </c>
      <c r="G5456">
        <v>1</v>
      </c>
      <c r="H5456">
        <v>2075.0582616515198</v>
      </c>
      <c r="I5456" t="s">
        <v>14</v>
      </c>
      <c r="J5456">
        <v>5</v>
      </c>
      <c r="K5456">
        <v>7</v>
      </c>
      <c r="L5456">
        <v>6.6666666666666599</v>
      </c>
      <c r="M5456">
        <v>0.47127479999994598</v>
      </c>
      <c r="N5456" t="s">
        <v>126</v>
      </c>
      <c r="O5456">
        <v>20</v>
      </c>
      <c r="P5456">
        <v>0.7</v>
      </c>
      <c r="Q5456">
        <v>4</v>
      </c>
      <c r="R5456">
        <v>0.3</v>
      </c>
      <c r="S5456" t="s">
        <v>336</v>
      </c>
      <c r="T5456">
        <v>1</v>
      </c>
      <c r="U5456" t="s">
        <v>355</v>
      </c>
      <c r="V5456">
        <v>2624.5978878846599</v>
      </c>
      <c r="W5456">
        <v>2624.5978878846599</v>
      </c>
      <c r="X5456">
        <v>2624.5978878846599</v>
      </c>
      <c r="Y5456">
        <v>239.91327860000001</v>
      </c>
      <c r="Z5456">
        <f t="shared" si="170"/>
        <v>-0.209380503112441</v>
      </c>
      <c r="AA5456">
        <f t="shared" si="171"/>
        <v>1.9643547983256393E-3</v>
      </c>
    </row>
    <row r="5457" spans="1:27" x14ac:dyDescent="0.3">
      <c r="A5457" t="s">
        <v>300</v>
      </c>
      <c r="B5457">
        <v>60</v>
      </c>
      <c r="C5457">
        <v>0.3</v>
      </c>
      <c r="D5457">
        <v>2</v>
      </c>
      <c r="E5457">
        <v>0.7</v>
      </c>
      <c r="F5457" t="s">
        <v>336</v>
      </c>
      <c r="G5457">
        <v>5</v>
      </c>
      <c r="H5457">
        <v>2570.8259950911402</v>
      </c>
      <c r="I5457" t="s">
        <v>2</v>
      </c>
      <c r="J5457">
        <v>0</v>
      </c>
      <c r="K5457">
        <v>7</v>
      </c>
      <c r="L5457">
        <v>3.3333333333333299</v>
      </c>
      <c r="M5457">
        <v>16.542705800000402</v>
      </c>
      <c r="N5457" t="s">
        <v>300</v>
      </c>
      <c r="O5457">
        <v>60</v>
      </c>
      <c r="P5457">
        <v>0.3</v>
      </c>
      <c r="Q5457">
        <v>2</v>
      </c>
      <c r="R5457">
        <v>0.7</v>
      </c>
      <c r="S5457" t="s">
        <v>336</v>
      </c>
      <c r="T5457">
        <v>5</v>
      </c>
      <c r="U5457" t="s">
        <v>355</v>
      </c>
      <c r="V5457">
        <v>3252.6189272460601</v>
      </c>
      <c r="W5457">
        <v>3252.6189272460601</v>
      </c>
      <c r="X5457">
        <v>90000000000</v>
      </c>
      <c r="Y5457">
        <v>1512.7236392999901</v>
      </c>
      <c r="Z5457">
        <f t="shared" si="170"/>
        <v>-0.20961352909920591</v>
      </c>
      <c r="AA5457">
        <f t="shared" si="171"/>
        <v>1.0935709187208516E-2</v>
      </c>
    </row>
    <row r="5458" spans="1:27" x14ac:dyDescent="0.3">
      <c r="A5458" t="s">
        <v>300</v>
      </c>
      <c r="B5458">
        <v>60</v>
      </c>
      <c r="C5458">
        <v>0.3</v>
      </c>
      <c r="D5458">
        <v>2</v>
      </c>
      <c r="E5458">
        <v>0.7</v>
      </c>
      <c r="F5458" t="s">
        <v>336</v>
      </c>
      <c r="G5458">
        <v>5</v>
      </c>
      <c r="H5458">
        <v>2570.8259950911402</v>
      </c>
      <c r="I5458" t="s">
        <v>6</v>
      </c>
      <c r="J5458">
        <v>3</v>
      </c>
      <c r="K5458">
        <v>7</v>
      </c>
      <c r="L5458">
        <v>3.3333333333333299</v>
      </c>
      <c r="M5458">
        <v>17.7874118000008</v>
      </c>
      <c r="N5458" t="s">
        <v>300</v>
      </c>
      <c r="O5458">
        <v>60</v>
      </c>
      <c r="P5458">
        <v>0.3</v>
      </c>
      <c r="Q5458">
        <v>2</v>
      </c>
      <c r="R5458">
        <v>0.7</v>
      </c>
      <c r="S5458" t="s">
        <v>336</v>
      </c>
      <c r="T5458">
        <v>5</v>
      </c>
      <c r="U5458" t="s">
        <v>355</v>
      </c>
      <c r="V5458">
        <v>3252.6189272460601</v>
      </c>
      <c r="W5458">
        <v>3252.6189272460601</v>
      </c>
      <c r="X5458">
        <v>90000000000</v>
      </c>
      <c r="Y5458">
        <v>1512.7236392999901</v>
      </c>
      <c r="Z5458">
        <f t="shared" si="170"/>
        <v>-0.20961352909920591</v>
      </c>
      <c r="AA5458">
        <f t="shared" si="171"/>
        <v>1.1758533639516528E-2</v>
      </c>
    </row>
    <row r="5459" spans="1:27" x14ac:dyDescent="0.3">
      <c r="A5459" t="s">
        <v>300</v>
      </c>
      <c r="B5459">
        <v>60</v>
      </c>
      <c r="C5459">
        <v>0.3</v>
      </c>
      <c r="D5459">
        <v>2</v>
      </c>
      <c r="E5459">
        <v>0.7</v>
      </c>
      <c r="F5459" t="s">
        <v>336</v>
      </c>
      <c r="G5459">
        <v>5</v>
      </c>
      <c r="H5459">
        <v>2570.8259950911402</v>
      </c>
      <c r="I5459" t="s">
        <v>10</v>
      </c>
      <c r="J5459">
        <v>4</v>
      </c>
      <c r="K5459">
        <v>7</v>
      </c>
      <c r="L5459">
        <v>3.3333333333333299</v>
      </c>
      <c r="M5459">
        <v>18.050042799999499</v>
      </c>
      <c r="N5459" t="s">
        <v>300</v>
      </c>
      <c r="O5459">
        <v>60</v>
      </c>
      <c r="P5459">
        <v>0.3</v>
      </c>
      <c r="Q5459">
        <v>2</v>
      </c>
      <c r="R5459">
        <v>0.7</v>
      </c>
      <c r="S5459" t="s">
        <v>336</v>
      </c>
      <c r="T5459">
        <v>5</v>
      </c>
      <c r="U5459" t="s">
        <v>355</v>
      </c>
      <c r="V5459">
        <v>3252.6189272460601</v>
      </c>
      <c r="W5459">
        <v>3252.6189272460601</v>
      </c>
      <c r="X5459">
        <v>90000000000</v>
      </c>
      <c r="Y5459">
        <v>1512.7236392999901</v>
      </c>
      <c r="Z5459">
        <f t="shared" si="170"/>
        <v>-0.20961352909920591</v>
      </c>
      <c r="AA5459">
        <f t="shared" si="171"/>
        <v>1.1932148299310059E-2</v>
      </c>
    </row>
    <row r="5460" spans="1:27" x14ac:dyDescent="0.3">
      <c r="A5460" t="s">
        <v>300</v>
      </c>
      <c r="B5460">
        <v>60</v>
      </c>
      <c r="C5460">
        <v>0.3</v>
      </c>
      <c r="D5460">
        <v>2</v>
      </c>
      <c r="E5460">
        <v>0.7</v>
      </c>
      <c r="F5460" t="s">
        <v>336</v>
      </c>
      <c r="G5460">
        <v>5</v>
      </c>
      <c r="H5460">
        <v>2570.8259950911402</v>
      </c>
      <c r="I5460" t="s">
        <v>14</v>
      </c>
      <c r="J5460">
        <v>5</v>
      </c>
      <c r="K5460">
        <v>7</v>
      </c>
      <c r="L5460">
        <v>3.3333333333333299</v>
      </c>
      <c r="M5460">
        <v>17.694440400000499</v>
      </c>
      <c r="N5460" t="s">
        <v>300</v>
      </c>
      <c r="O5460">
        <v>60</v>
      </c>
      <c r="P5460">
        <v>0.3</v>
      </c>
      <c r="Q5460">
        <v>2</v>
      </c>
      <c r="R5460">
        <v>0.7</v>
      </c>
      <c r="S5460" t="s">
        <v>336</v>
      </c>
      <c r="T5460">
        <v>5</v>
      </c>
      <c r="U5460" t="s">
        <v>355</v>
      </c>
      <c r="V5460">
        <v>3252.6189272460601</v>
      </c>
      <c r="W5460">
        <v>3252.6189272460601</v>
      </c>
      <c r="X5460">
        <v>90000000000</v>
      </c>
      <c r="Y5460">
        <v>1512.7236392999901</v>
      </c>
      <c r="Z5460">
        <f t="shared" si="170"/>
        <v>-0.20961352909920591</v>
      </c>
      <c r="AA5460">
        <f t="shared" si="171"/>
        <v>1.1697074032761573E-2</v>
      </c>
    </row>
    <row r="5461" spans="1:27" x14ac:dyDescent="0.3">
      <c r="A5461" t="s">
        <v>307</v>
      </c>
      <c r="B5461">
        <v>60</v>
      </c>
      <c r="C5461">
        <v>0.7</v>
      </c>
      <c r="D5461">
        <v>2</v>
      </c>
      <c r="E5461">
        <v>0.7</v>
      </c>
      <c r="F5461" t="s">
        <v>336</v>
      </c>
      <c r="G5461">
        <v>2</v>
      </c>
      <c r="H5461">
        <v>3343.0716245794902</v>
      </c>
      <c r="I5461" t="s">
        <v>2</v>
      </c>
      <c r="J5461">
        <v>0</v>
      </c>
      <c r="K5461">
        <v>7</v>
      </c>
      <c r="L5461">
        <v>3.3333333333333299</v>
      </c>
      <c r="M5461">
        <v>20.790260099998701</v>
      </c>
      <c r="N5461" t="s">
        <v>307</v>
      </c>
      <c r="O5461">
        <v>60</v>
      </c>
      <c r="P5461">
        <v>0.7</v>
      </c>
      <c r="Q5461">
        <v>2</v>
      </c>
      <c r="R5461">
        <v>0.7</v>
      </c>
      <c r="S5461" t="s">
        <v>336</v>
      </c>
      <c r="T5461">
        <v>2</v>
      </c>
      <c r="U5461" t="s">
        <v>355</v>
      </c>
      <c r="V5461">
        <v>4230.4454343771804</v>
      </c>
      <c r="W5461">
        <v>4230.4454343771804</v>
      </c>
      <c r="X5461">
        <v>90000000000</v>
      </c>
      <c r="Y5461">
        <v>1512.8462050999899</v>
      </c>
      <c r="Z5461">
        <f t="shared" si="170"/>
        <v>-0.2097589541249649</v>
      </c>
      <c r="AA5461">
        <f t="shared" si="171"/>
        <v>1.3742480914393141E-2</v>
      </c>
    </row>
    <row r="5462" spans="1:27" x14ac:dyDescent="0.3">
      <c r="A5462" t="s">
        <v>307</v>
      </c>
      <c r="B5462">
        <v>60</v>
      </c>
      <c r="C5462">
        <v>0.7</v>
      </c>
      <c r="D5462">
        <v>2</v>
      </c>
      <c r="E5462">
        <v>0.7</v>
      </c>
      <c r="F5462" t="s">
        <v>336</v>
      </c>
      <c r="G5462">
        <v>2</v>
      </c>
      <c r="H5462">
        <v>3343.0716245794902</v>
      </c>
      <c r="I5462" t="s">
        <v>6</v>
      </c>
      <c r="J5462">
        <v>3</v>
      </c>
      <c r="K5462">
        <v>7</v>
      </c>
      <c r="L5462">
        <v>3.3333333333333299</v>
      </c>
      <c r="M5462">
        <v>18.7987790000006</v>
      </c>
      <c r="N5462" t="s">
        <v>307</v>
      </c>
      <c r="O5462">
        <v>60</v>
      </c>
      <c r="P5462">
        <v>0.7</v>
      </c>
      <c r="Q5462">
        <v>2</v>
      </c>
      <c r="R5462">
        <v>0.7</v>
      </c>
      <c r="S5462" t="s">
        <v>336</v>
      </c>
      <c r="T5462">
        <v>2</v>
      </c>
      <c r="U5462" t="s">
        <v>355</v>
      </c>
      <c r="V5462">
        <v>4230.4454343771804</v>
      </c>
      <c r="W5462">
        <v>4230.4454343771804</v>
      </c>
      <c r="X5462">
        <v>90000000000</v>
      </c>
      <c r="Y5462">
        <v>1512.8462050999899</v>
      </c>
      <c r="Z5462">
        <f t="shared" si="170"/>
        <v>-0.2097589541249649</v>
      </c>
      <c r="AA5462">
        <f t="shared" si="171"/>
        <v>1.2426100509508245E-2</v>
      </c>
    </row>
    <row r="5463" spans="1:27" x14ac:dyDescent="0.3">
      <c r="A5463" t="s">
        <v>307</v>
      </c>
      <c r="B5463">
        <v>60</v>
      </c>
      <c r="C5463">
        <v>0.7</v>
      </c>
      <c r="D5463">
        <v>2</v>
      </c>
      <c r="E5463">
        <v>0.7</v>
      </c>
      <c r="F5463" t="s">
        <v>336</v>
      </c>
      <c r="G5463">
        <v>2</v>
      </c>
      <c r="H5463">
        <v>3343.0716245794902</v>
      </c>
      <c r="I5463" t="s">
        <v>10</v>
      </c>
      <c r="J5463">
        <v>4</v>
      </c>
      <c r="K5463">
        <v>7</v>
      </c>
      <c r="L5463">
        <v>3.3333333333333299</v>
      </c>
      <c r="M5463">
        <v>22.006748200001301</v>
      </c>
      <c r="N5463" t="s">
        <v>307</v>
      </c>
      <c r="O5463">
        <v>60</v>
      </c>
      <c r="P5463">
        <v>0.7</v>
      </c>
      <c r="Q5463">
        <v>2</v>
      </c>
      <c r="R5463">
        <v>0.7</v>
      </c>
      <c r="S5463" t="s">
        <v>336</v>
      </c>
      <c r="T5463">
        <v>2</v>
      </c>
      <c r="U5463" t="s">
        <v>355</v>
      </c>
      <c r="V5463">
        <v>4230.4454343771804</v>
      </c>
      <c r="W5463">
        <v>4230.4454343771804</v>
      </c>
      <c r="X5463">
        <v>90000000000</v>
      </c>
      <c r="Y5463">
        <v>1512.8462050999899</v>
      </c>
      <c r="Z5463">
        <f t="shared" si="170"/>
        <v>-0.2097589541249649</v>
      </c>
      <c r="AA5463">
        <f t="shared" si="171"/>
        <v>1.4546586510785999E-2</v>
      </c>
    </row>
    <row r="5464" spans="1:27" x14ac:dyDescent="0.3">
      <c r="A5464" t="s">
        <v>307</v>
      </c>
      <c r="B5464">
        <v>60</v>
      </c>
      <c r="C5464">
        <v>0.7</v>
      </c>
      <c r="D5464">
        <v>2</v>
      </c>
      <c r="E5464">
        <v>0.7</v>
      </c>
      <c r="F5464" t="s">
        <v>336</v>
      </c>
      <c r="G5464">
        <v>2</v>
      </c>
      <c r="H5464">
        <v>3343.0716245794902</v>
      </c>
      <c r="I5464" t="s">
        <v>14</v>
      </c>
      <c r="J5464">
        <v>5</v>
      </c>
      <c r="K5464">
        <v>7</v>
      </c>
      <c r="L5464">
        <v>3.3333333333333299</v>
      </c>
      <c r="M5464">
        <v>20.8747780000012</v>
      </c>
      <c r="N5464" t="s">
        <v>307</v>
      </c>
      <c r="O5464">
        <v>60</v>
      </c>
      <c r="P5464">
        <v>0.7</v>
      </c>
      <c r="Q5464">
        <v>2</v>
      </c>
      <c r="R5464">
        <v>0.7</v>
      </c>
      <c r="S5464" t="s">
        <v>336</v>
      </c>
      <c r="T5464">
        <v>2</v>
      </c>
      <c r="U5464" t="s">
        <v>355</v>
      </c>
      <c r="V5464">
        <v>4230.4454343771804</v>
      </c>
      <c r="W5464">
        <v>4230.4454343771804</v>
      </c>
      <c r="X5464">
        <v>90000000000</v>
      </c>
      <c r="Y5464">
        <v>1512.8462050999899</v>
      </c>
      <c r="Z5464">
        <f t="shared" si="170"/>
        <v>-0.2097589541249649</v>
      </c>
      <c r="AA5464">
        <f t="shared" si="171"/>
        <v>1.3798347730013642E-2</v>
      </c>
    </row>
    <row r="5465" spans="1:27" x14ac:dyDescent="0.3">
      <c r="A5465" t="s">
        <v>291</v>
      </c>
      <c r="B5465">
        <v>60</v>
      </c>
      <c r="C5465">
        <v>0.7</v>
      </c>
      <c r="D5465">
        <v>4</v>
      </c>
      <c r="E5465">
        <v>0.3</v>
      </c>
      <c r="F5465" t="s">
        <v>337</v>
      </c>
      <c r="G5465">
        <v>1</v>
      </c>
      <c r="H5465">
        <v>2535.8130800437302</v>
      </c>
      <c r="I5465" t="s">
        <v>374</v>
      </c>
      <c r="J5465">
        <v>10</v>
      </c>
      <c r="K5465">
        <v>9</v>
      </c>
      <c r="L5465">
        <v>6.6666666666666599</v>
      </c>
      <c r="M5465">
        <v>12.833666499999699</v>
      </c>
      <c r="N5465" t="s">
        <v>295</v>
      </c>
      <c r="O5465">
        <v>60</v>
      </c>
      <c r="P5465">
        <v>0.7</v>
      </c>
      <c r="Q5465">
        <v>4</v>
      </c>
      <c r="R5465">
        <v>0.3</v>
      </c>
      <c r="S5465" t="s">
        <v>337</v>
      </c>
      <c r="T5465">
        <v>5</v>
      </c>
      <c r="U5465" t="s">
        <v>355</v>
      </c>
      <c r="V5465">
        <v>3209.1865406358902</v>
      </c>
      <c r="W5465">
        <v>3209.1865406358902</v>
      </c>
      <c r="X5465">
        <v>90000000000</v>
      </c>
      <c r="Y5465">
        <v>1513.4235537</v>
      </c>
      <c r="Z5465">
        <f t="shared" si="170"/>
        <v>-0.20982683682162431</v>
      </c>
      <c r="AA5465">
        <f t="shared" si="171"/>
        <v>8.4798908201369691E-3</v>
      </c>
    </row>
    <row r="5466" spans="1:27" x14ac:dyDescent="0.3">
      <c r="A5466" t="s">
        <v>226</v>
      </c>
      <c r="B5466">
        <v>30</v>
      </c>
      <c r="C5466">
        <v>0.7</v>
      </c>
      <c r="D5466">
        <v>2</v>
      </c>
      <c r="E5466">
        <v>0.7</v>
      </c>
      <c r="F5466" t="s">
        <v>336</v>
      </c>
      <c r="G5466">
        <v>1</v>
      </c>
      <c r="H5466">
        <v>2905.56822567258</v>
      </c>
      <c r="I5466" t="s">
        <v>372</v>
      </c>
      <c r="J5466">
        <v>10</v>
      </c>
      <c r="K5466">
        <v>7</v>
      </c>
      <c r="L5466">
        <v>3.3333333333333299</v>
      </c>
      <c r="M5466">
        <v>2.2291371</v>
      </c>
      <c r="N5466" t="s">
        <v>227</v>
      </c>
      <c r="O5466">
        <v>30</v>
      </c>
      <c r="P5466">
        <v>0.7</v>
      </c>
      <c r="Q5466">
        <v>2</v>
      </c>
      <c r="R5466">
        <v>0.7</v>
      </c>
      <c r="S5466" t="s">
        <v>336</v>
      </c>
      <c r="T5466">
        <v>2</v>
      </c>
      <c r="U5466" t="s">
        <v>355</v>
      </c>
      <c r="V5466">
        <v>3677.3541861980998</v>
      </c>
      <c r="W5466">
        <v>3683.4481439585302</v>
      </c>
      <c r="X5466">
        <v>3692.2148188408501</v>
      </c>
      <c r="Y5466">
        <v>995.39602629998899</v>
      </c>
      <c r="Z5466">
        <f t="shared" si="170"/>
        <v>-0.2098753401078956</v>
      </c>
      <c r="AA5466">
        <f t="shared" si="171"/>
        <v>2.2394474571954845E-3</v>
      </c>
    </row>
    <row r="5467" spans="1:27" x14ac:dyDescent="0.3">
      <c r="A5467" t="s">
        <v>307</v>
      </c>
      <c r="B5467">
        <v>60</v>
      </c>
      <c r="C5467">
        <v>0.7</v>
      </c>
      <c r="D5467">
        <v>2</v>
      </c>
      <c r="E5467">
        <v>0.7</v>
      </c>
      <c r="F5467" t="s">
        <v>336</v>
      </c>
      <c r="G5467">
        <v>2</v>
      </c>
      <c r="H5467">
        <v>3341.6778654575901</v>
      </c>
      <c r="I5467" t="s">
        <v>1</v>
      </c>
      <c r="J5467">
        <v>0</v>
      </c>
      <c r="K5467">
        <v>6</v>
      </c>
      <c r="L5467">
        <v>3.3333333333333299</v>
      </c>
      <c r="M5467">
        <v>20.878889600000502</v>
      </c>
      <c r="N5467" t="s">
        <v>307</v>
      </c>
      <c r="O5467">
        <v>60</v>
      </c>
      <c r="P5467">
        <v>0.7</v>
      </c>
      <c r="Q5467">
        <v>2</v>
      </c>
      <c r="R5467">
        <v>0.7</v>
      </c>
      <c r="S5467" t="s">
        <v>336</v>
      </c>
      <c r="T5467">
        <v>2</v>
      </c>
      <c r="U5467" t="s">
        <v>355</v>
      </c>
      <c r="V5467">
        <v>4230.4454343771804</v>
      </c>
      <c r="W5467">
        <v>4230.4454343771804</v>
      </c>
      <c r="X5467">
        <v>90000000000</v>
      </c>
      <c r="Y5467">
        <v>1512.8462050999899</v>
      </c>
      <c r="Z5467">
        <f t="shared" si="170"/>
        <v>-0.21008841331396053</v>
      </c>
      <c r="AA5467">
        <f t="shared" si="171"/>
        <v>1.3801065521144983E-2</v>
      </c>
    </row>
    <row r="5468" spans="1:27" x14ac:dyDescent="0.3">
      <c r="A5468" t="s">
        <v>307</v>
      </c>
      <c r="B5468">
        <v>60</v>
      </c>
      <c r="C5468">
        <v>0.7</v>
      </c>
      <c r="D5468">
        <v>2</v>
      </c>
      <c r="E5468">
        <v>0.7</v>
      </c>
      <c r="F5468" t="s">
        <v>336</v>
      </c>
      <c r="G5468">
        <v>2</v>
      </c>
      <c r="H5468">
        <v>3341.6778654575901</v>
      </c>
      <c r="I5468" t="s">
        <v>5</v>
      </c>
      <c r="J5468">
        <v>3</v>
      </c>
      <c r="K5468">
        <v>6</v>
      </c>
      <c r="L5468">
        <v>3.3333333333333299</v>
      </c>
      <c r="M5468">
        <v>21.533050300000401</v>
      </c>
      <c r="N5468" t="s">
        <v>307</v>
      </c>
      <c r="O5468">
        <v>60</v>
      </c>
      <c r="P5468">
        <v>0.7</v>
      </c>
      <c r="Q5468">
        <v>2</v>
      </c>
      <c r="R5468">
        <v>0.7</v>
      </c>
      <c r="S5468" t="s">
        <v>336</v>
      </c>
      <c r="T5468">
        <v>2</v>
      </c>
      <c r="U5468" t="s">
        <v>355</v>
      </c>
      <c r="V5468">
        <v>4230.4454343771804</v>
      </c>
      <c r="W5468">
        <v>4230.4454343771804</v>
      </c>
      <c r="X5468">
        <v>90000000000</v>
      </c>
      <c r="Y5468">
        <v>1512.8462050999899</v>
      </c>
      <c r="Z5468">
        <f t="shared" si="170"/>
        <v>-0.21008841331396053</v>
      </c>
      <c r="AA5468">
        <f t="shared" si="171"/>
        <v>1.4233469487783919E-2</v>
      </c>
    </row>
    <row r="5469" spans="1:27" x14ac:dyDescent="0.3">
      <c r="A5469" t="s">
        <v>307</v>
      </c>
      <c r="B5469">
        <v>60</v>
      </c>
      <c r="C5469">
        <v>0.7</v>
      </c>
      <c r="D5469">
        <v>2</v>
      </c>
      <c r="E5469">
        <v>0.7</v>
      </c>
      <c r="F5469" t="s">
        <v>336</v>
      </c>
      <c r="G5469">
        <v>2</v>
      </c>
      <c r="H5469">
        <v>3341.6778654575901</v>
      </c>
      <c r="I5469" t="s">
        <v>9</v>
      </c>
      <c r="J5469">
        <v>4</v>
      </c>
      <c r="K5469">
        <v>6</v>
      </c>
      <c r="L5469">
        <v>3.3333333333333299</v>
      </c>
      <c r="M5469">
        <v>22.4065222999997</v>
      </c>
      <c r="N5469" t="s">
        <v>307</v>
      </c>
      <c r="O5469">
        <v>60</v>
      </c>
      <c r="P5469">
        <v>0.7</v>
      </c>
      <c r="Q5469">
        <v>2</v>
      </c>
      <c r="R5469">
        <v>0.7</v>
      </c>
      <c r="S5469" t="s">
        <v>336</v>
      </c>
      <c r="T5469">
        <v>2</v>
      </c>
      <c r="U5469" t="s">
        <v>355</v>
      </c>
      <c r="V5469">
        <v>4230.4454343771804</v>
      </c>
      <c r="W5469">
        <v>4230.4454343771804</v>
      </c>
      <c r="X5469">
        <v>90000000000</v>
      </c>
      <c r="Y5469">
        <v>1512.8462050999899</v>
      </c>
      <c r="Z5469">
        <f t="shared" si="170"/>
        <v>-0.21008841331396053</v>
      </c>
      <c r="AA5469">
        <f t="shared" si="171"/>
        <v>1.4810839478900478E-2</v>
      </c>
    </row>
    <row r="5470" spans="1:27" x14ac:dyDescent="0.3">
      <c r="A5470" t="s">
        <v>307</v>
      </c>
      <c r="B5470">
        <v>60</v>
      </c>
      <c r="C5470">
        <v>0.7</v>
      </c>
      <c r="D5470">
        <v>2</v>
      </c>
      <c r="E5470">
        <v>0.7</v>
      </c>
      <c r="F5470" t="s">
        <v>336</v>
      </c>
      <c r="G5470">
        <v>2</v>
      </c>
      <c r="H5470">
        <v>3341.6778654575901</v>
      </c>
      <c r="I5470" t="s">
        <v>13</v>
      </c>
      <c r="J5470">
        <v>5</v>
      </c>
      <c r="K5470">
        <v>6</v>
      </c>
      <c r="L5470">
        <v>3.3333333333333299</v>
      </c>
      <c r="M5470">
        <v>21.793268599998498</v>
      </c>
      <c r="N5470" t="s">
        <v>307</v>
      </c>
      <c r="O5470">
        <v>60</v>
      </c>
      <c r="P5470">
        <v>0.7</v>
      </c>
      <c r="Q5470">
        <v>2</v>
      </c>
      <c r="R5470">
        <v>0.7</v>
      </c>
      <c r="S5470" t="s">
        <v>336</v>
      </c>
      <c r="T5470">
        <v>2</v>
      </c>
      <c r="U5470" t="s">
        <v>355</v>
      </c>
      <c r="V5470">
        <v>4230.4454343771804</v>
      </c>
      <c r="W5470">
        <v>4230.4454343771804</v>
      </c>
      <c r="X5470">
        <v>90000000000</v>
      </c>
      <c r="Y5470">
        <v>1512.8462050999899</v>
      </c>
      <c r="Z5470">
        <f t="shared" si="170"/>
        <v>-0.21008841331396053</v>
      </c>
      <c r="AA5470">
        <f t="shared" si="171"/>
        <v>1.4405475273382529E-2</v>
      </c>
    </row>
    <row r="5471" spans="1:27" x14ac:dyDescent="0.3">
      <c r="A5471" t="s">
        <v>238</v>
      </c>
      <c r="B5471">
        <v>30</v>
      </c>
      <c r="C5471">
        <v>0.3</v>
      </c>
      <c r="D5471">
        <v>4</v>
      </c>
      <c r="E5471">
        <v>0.7</v>
      </c>
      <c r="F5471" t="s">
        <v>336</v>
      </c>
      <c r="G5471">
        <v>3</v>
      </c>
      <c r="H5471">
        <v>2955.3563943189502</v>
      </c>
      <c r="I5471" t="s">
        <v>16</v>
      </c>
      <c r="J5471">
        <v>5</v>
      </c>
      <c r="K5471">
        <v>9</v>
      </c>
      <c r="L5471">
        <v>6.6666666666666599</v>
      </c>
      <c r="M5471">
        <v>2.6437799999998699</v>
      </c>
      <c r="N5471" t="s">
        <v>238</v>
      </c>
      <c r="O5471">
        <v>30</v>
      </c>
      <c r="P5471">
        <v>0.3</v>
      </c>
      <c r="Q5471">
        <v>4</v>
      </c>
      <c r="R5471">
        <v>0.7</v>
      </c>
      <c r="S5471" t="s">
        <v>336</v>
      </c>
      <c r="T5471">
        <v>3</v>
      </c>
      <c r="U5471" t="s">
        <v>355</v>
      </c>
      <c r="V5471">
        <v>3741.8263548289701</v>
      </c>
      <c r="W5471">
        <v>3869.31315360812</v>
      </c>
      <c r="X5471">
        <v>3986.5055118220698</v>
      </c>
      <c r="Y5471">
        <v>1285.40464169999</v>
      </c>
      <c r="Z5471">
        <f t="shared" si="170"/>
        <v>-0.2101834467799529</v>
      </c>
      <c r="AA5471">
        <f t="shared" si="171"/>
        <v>2.0567686736399082E-3</v>
      </c>
    </row>
    <row r="5472" spans="1:27" x14ac:dyDescent="0.3">
      <c r="A5472" t="s">
        <v>44</v>
      </c>
      <c r="B5472">
        <v>10</v>
      </c>
      <c r="C5472">
        <v>0.3</v>
      </c>
      <c r="D5472">
        <v>4</v>
      </c>
      <c r="E5472">
        <v>0.3</v>
      </c>
      <c r="F5472" t="s">
        <v>337</v>
      </c>
      <c r="G5472">
        <v>4</v>
      </c>
      <c r="H5472">
        <v>1134.3228939000301</v>
      </c>
      <c r="I5472" t="s">
        <v>8</v>
      </c>
      <c r="J5472">
        <v>3</v>
      </c>
      <c r="K5472">
        <v>9</v>
      </c>
      <c r="L5472">
        <v>6.6666666666666599</v>
      </c>
      <c r="M5472">
        <v>0.13056129999999599</v>
      </c>
      <c r="N5472" t="s">
        <v>44</v>
      </c>
      <c r="O5472">
        <v>10</v>
      </c>
      <c r="P5472">
        <v>0.3</v>
      </c>
      <c r="Q5472">
        <v>4</v>
      </c>
      <c r="R5472">
        <v>0.3</v>
      </c>
      <c r="S5472" t="s">
        <v>337</v>
      </c>
      <c r="T5472">
        <v>4</v>
      </c>
      <c r="U5472" t="s">
        <v>355</v>
      </c>
      <c r="V5472">
        <v>1436.37094650311</v>
      </c>
      <c r="W5472">
        <v>1438.08492701829</v>
      </c>
      <c r="X5472">
        <v>1470.63687234295</v>
      </c>
      <c r="Y5472">
        <v>66.787388100000001</v>
      </c>
      <c r="Z5472">
        <f t="shared" si="170"/>
        <v>-0.21028554868672703</v>
      </c>
      <c r="AA5472">
        <f t="shared" si="171"/>
        <v>1.9548795620590526E-3</v>
      </c>
    </row>
    <row r="5473" spans="1:27" x14ac:dyDescent="0.3">
      <c r="A5473" t="s">
        <v>326</v>
      </c>
      <c r="B5473">
        <v>60</v>
      </c>
      <c r="C5473">
        <v>0.7</v>
      </c>
      <c r="D5473">
        <v>4</v>
      </c>
      <c r="E5473">
        <v>0.7</v>
      </c>
      <c r="F5473" t="s">
        <v>336</v>
      </c>
      <c r="G5473">
        <v>1</v>
      </c>
      <c r="H5473">
        <v>3406.4608571782001</v>
      </c>
      <c r="I5473" t="s">
        <v>2</v>
      </c>
      <c r="J5473">
        <v>0</v>
      </c>
      <c r="K5473">
        <v>7</v>
      </c>
      <c r="L5473">
        <v>6.6666666666666599</v>
      </c>
      <c r="M5473">
        <v>15.324580599997701</v>
      </c>
      <c r="N5473" t="s">
        <v>326</v>
      </c>
      <c r="O5473">
        <v>60</v>
      </c>
      <c r="P5473">
        <v>0.7</v>
      </c>
      <c r="Q5473">
        <v>4</v>
      </c>
      <c r="R5473">
        <v>0.7</v>
      </c>
      <c r="S5473" t="s">
        <v>336</v>
      </c>
      <c r="T5473">
        <v>1</v>
      </c>
      <c r="U5473" t="s">
        <v>355</v>
      </c>
      <c r="V5473">
        <v>4314.26869070886</v>
      </c>
      <c r="W5473">
        <v>4315.3211318204003</v>
      </c>
      <c r="X5473">
        <v>90000000000</v>
      </c>
      <c r="Y5473">
        <v>1508.54719689999</v>
      </c>
      <c r="Z5473">
        <f t="shared" si="170"/>
        <v>-0.21041986454985995</v>
      </c>
      <c r="AA5473">
        <f t="shared" si="171"/>
        <v>1.0158502585460475E-2</v>
      </c>
    </row>
    <row r="5474" spans="1:27" x14ac:dyDescent="0.3">
      <c r="A5474" t="s">
        <v>326</v>
      </c>
      <c r="B5474">
        <v>60</v>
      </c>
      <c r="C5474">
        <v>0.7</v>
      </c>
      <c r="D5474">
        <v>4</v>
      </c>
      <c r="E5474">
        <v>0.7</v>
      </c>
      <c r="F5474" t="s">
        <v>336</v>
      </c>
      <c r="G5474">
        <v>1</v>
      </c>
      <c r="H5474">
        <v>3406.4608571782001</v>
      </c>
      <c r="I5474" t="s">
        <v>6</v>
      </c>
      <c r="J5474">
        <v>3</v>
      </c>
      <c r="K5474">
        <v>7</v>
      </c>
      <c r="L5474">
        <v>6.6666666666666599</v>
      </c>
      <c r="M5474">
        <v>15.2756405999971</v>
      </c>
      <c r="N5474" t="s">
        <v>326</v>
      </c>
      <c r="O5474">
        <v>60</v>
      </c>
      <c r="P5474">
        <v>0.7</v>
      </c>
      <c r="Q5474">
        <v>4</v>
      </c>
      <c r="R5474">
        <v>0.7</v>
      </c>
      <c r="S5474" t="s">
        <v>336</v>
      </c>
      <c r="T5474">
        <v>1</v>
      </c>
      <c r="U5474" t="s">
        <v>355</v>
      </c>
      <c r="V5474">
        <v>4314.26869070886</v>
      </c>
      <c r="W5474">
        <v>4315.3211318204003</v>
      </c>
      <c r="X5474">
        <v>90000000000</v>
      </c>
      <c r="Y5474">
        <v>1508.54719689999</v>
      </c>
      <c r="Z5474">
        <f t="shared" si="170"/>
        <v>-0.21041986454985995</v>
      </c>
      <c r="AA5474">
        <f t="shared" si="171"/>
        <v>1.012606077647951E-2</v>
      </c>
    </row>
    <row r="5475" spans="1:27" x14ac:dyDescent="0.3">
      <c r="A5475" t="s">
        <v>326</v>
      </c>
      <c r="B5475">
        <v>60</v>
      </c>
      <c r="C5475">
        <v>0.7</v>
      </c>
      <c r="D5475">
        <v>4</v>
      </c>
      <c r="E5475">
        <v>0.7</v>
      </c>
      <c r="F5475" t="s">
        <v>336</v>
      </c>
      <c r="G5475">
        <v>1</v>
      </c>
      <c r="H5475">
        <v>3406.4608571782001</v>
      </c>
      <c r="I5475" t="s">
        <v>10</v>
      </c>
      <c r="J5475">
        <v>4</v>
      </c>
      <c r="K5475">
        <v>7</v>
      </c>
      <c r="L5475">
        <v>6.6666666666666599</v>
      </c>
      <c r="M5475">
        <v>15.9851172999988</v>
      </c>
      <c r="N5475" t="s">
        <v>326</v>
      </c>
      <c r="O5475">
        <v>60</v>
      </c>
      <c r="P5475">
        <v>0.7</v>
      </c>
      <c r="Q5475">
        <v>4</v>
      </c>
      <c r="R5475">
        <v>0.7</v>
      </c>
      <c r="S5475" t="s">
        <v>336</v>
      </c>
      <c r="T5475">
        <v>1</v>
      </c>
      <c r="U5475" t="s">
        <v>355</v>
      </c>
      <c r="V5475">
        <v>4314.26869070886</v>
      </c>
      <c r="W5475">
        <v>4315.3211318204003</v>
      </c>
      <c r="X5475">
        <v>90000000000</v>
      </c>
      <c r="Y5475">
        <v>1508.54719689999</v>
      </c>
      <c r="Z5475">
        <f t="shared" si="170"/>
        <v>-0.21041986454985995</v>
      </c>
      <c r="AA5475">
        <f t="shared" si="171"/>
        <v>1.0596365385748379E-2</v>
      </c>
    </row>
    <row r="5476" spans="1:27" x14ac:dyDescent="0.3">
      <c r="A5476" t="s">
        <v>326</v>
      </c>
      <c r="B5476">
        <v>60</v>
      </c>
      <c r="C5476">
        <v>0.7</v>
      </c>
      <c r="D5476">
        <v>4</v>
      </c>
      <c r="E5476">
        <v>0.7</v>
      </c>
      <c r="F5476" t="s">
        <v>336</v>
      </c>
      <c r="G5476">
        <v>1</v>
      </c>
      <c r="H5476">
        <v>3406.4608571782001</v>
      </c>
      <c r="I5476" t="s">
        <v>14</v>
      </c>
      <c r="J5476">
        <v>5</v>
      </c>
      <c r="K5476">
        <v>7</v>
      </c>
      <c r="L5476">
        <v>6.6666666666666599</v>
      </c>
      <c r="M5476">
        <v>16.075978700002398</v>
      </c>
      <c r="N5476" t="s">
        <v>326</v>
      </c>
      <c r="O5476">
        <v>60</v>
      </c>
      <c r="P5476">
        <v>0.7</v>
      </c>
      <c r="Q5476">
        <v>4</v>
      </c>
      <c r="R5476">
        <v>0.7</v>
      </c>
      <c r="S5476" t="s">
        <v>336</v>
      </c>
      <c r="T5476">
        <v>1</v>
      </c>
      <c r="U5476" t="s">
        <v>355</v>
      </c>
      <c r="V5476">
        <v>4314.26869070886</v>
      </c>
      <c r="W5476">
        <v>4315.3211318204003</v>
      </c>
      <c r="X5476">
        <v>90000000000</v>
      </c>
      <c r="Y5476">
        <v>1508.54719689999</v>
      </c>
      <c r="Z5476">
        <f t="shared" si="170"/>
        <v>-0.21041986454985995</v>
      </c>
      <c r="AA5476">
        <f t="shared" si="171"/>
        <v>1.0656596447918868E-2</v>
      </c>
    </row>
    <row r="5477" spans="1:27" x14ac:dyDescent="0.3">
      <c r="A5477" t="s">
        <v>78</v>
      </c>
      <c r="B5477">
        <v>10</v>
      </c>
      <c r="C5477">
        <v>0.3</v>
      </c>
      <c r="D5477">
        <v>4</v>
      </c>
      <c r="E5477">
        <v>0.7</v>
      </c>
      <c r="F5477" t="s">
        <v>336</v>
      </c>
      <c r="G5477">
        <v>3</v>
      </c>
      <c r="H5477">
        <v>2722.1451380489998</v>
      </c>
      <c r="I5477" t="s">
        <v>372</v>
      </c>
      <c r="J5477">
        <v>10</v>
      </c>
      <c r="K5477">
        <v>7</v>
      </c>
      <c r="L5477">
        <v>6.6666666666666599</v>
      </c>
      <c r="M5477">
        <v>0.15372040000000001</v>
      </c>
      <c r="N5477" t="s">
        <v>311</v>
      </c>
      <c r="O5477">
        <v>60</v>
      </c>
      <c r="P5477">
        <v>0.7</v>
      </c>
      <c r="Q5477">
        <v>2</v>
      </c>
      <c r="R5477">
        <v>0.7</v>
      </c>
      <c r="S5477" t="s">
        <v>337</v>
      </c>
      <c r="T5477">
        <v>1</v>
      </c>
      <c r="U5477" t="s">
        <v>355</v>
      </c>
      <c r="V5477">
        <v>3449.4941403399098</v>
      </c>
      <c r="W5477">
        <v>3449.4941403399098</v>
      </c>
      <c r="X5477">
        <v>90000000000</v>
      </c>
      <c r="Y5477">
        <v>1518.7025372999899</v>
      </c>
      <c r="Z5477">
        <f t="shared" si="170"/>
        <v>-0.21085671483971205</v>
      </c>
      <c r="AA5477">
        <f t="shared" si="171"/>
        <v>1.0121824137680726E-4</v>
      </c>
    </row>
    <row r="5478" spans="1:27" x14ac:dyDescent="0.3">
      <c r="A5478" t="s">
        <v>122</v>
      </c>
      <c r="B5478">
        <v>20</v>
      </c>
      <c r="C5478">
        <v>0.3</v>
      </c>
      <c r="D5478">
        <v>4</v>
      </c>
      <c r="E5478">
        <v>0.3</v>
      </c>
      <c r="F5478" t="s">
        <v>337</v>
      </c>
      <c r="G5478">
        <v>2</v>
      </c>
      <c r="H5478">
        <v>996.23188994744601</v>
      </c>
      <c r="I5478" t="s">
        <v>372</v>
      </c>
      <c r="J5478">
        <v>10</v>
      </c>
      <c r="K5478">
        <v>7</v>
      </c>
      <c r="L5478">
        <v>6.6666666666666599</v>
      </c>
      <c r="M5478">
        <v>0.80071970000000103</v>
      </c>
      <c r="N5478" t="s">
        <v>120</v>
      </c>
      <c r="O5478">
        <v>20</v>
      </c>
      <c r="P5478">
        <v>0.3</v>
      </c>
      <c r="Q5478">
        <v>4</v>
      </c>
      <c r="R5478">
        <v>0.3</v>
      </c>
      <c r="S5478" t="s">
        <v>336</v>
      </c>
      <c r="T5478">
        <v>5</v>
      </c>
      <c r="U5478" t="s">
        <v>355</v>
      </c>
      <c r="V5478">
        <v>1263.1053952612499</v>
      </c>
      <c r="W5478">
        <v>1263.1053952612499</v>
      </c>
      <c r="X5478">
        <v>1263.1053952612499</v>
      </c>
      <c r="Y5478">
        <v>186.29612089999799</v>
      </c>
      <c r="Z5478">
        <f t="shared" si="170"/>
        <v>-0.21128363976198999</v>
      </c>
      <c r="AA5478">
        <f t="shared" si="171"/>
        <v>4.298101839865039E-3</v>
      </c>
    </row>
    <row r="5479" spans="1:27" x14ac:dyDescent="0.3">
      <c r="A5479" t="s">
        <v>324</v>
      </c>
      <c r="B5479">
        <v>60</v>
      </c>
      <c r="C5479">
        <v>0.3</v>
      </c>
      <c r="D5479">
        <v>4</v>
      </c>
      <c r="E5479">
        <v>0.7</v>
      </c>
      <c r="F5479" t="s">
        <v>337</v>
      </c>
      <c r="G5479">
        <v>4</v>
      </c>
      <c r="H5479">
        <v>1855.8335311292501</v>
      </c>
      <c r="I5479" t="s">
        <v>1</v>
      </c>
      <c r="J5479">
        <v>0</v>
      </c>
      <c r="K5479">
        <v>6</v>
      </c>
      <c r="L5479">
        <v>6.6666666666666599</v>
      </c>
      <c r="M5479">
        <v>17.0641905000011</v>
      </c>
      <c r="N5479" t="s">
        <v>324</v>
      </c>
      <c r="O5479">
        <v>60</v>
      </c>
      <c r="P5479">
        <v>0.3</v>
      </c>
      <c r="Q5479">
        <v>4</v>
      </c>
      <c r="R5479">
        <v>0.7</v>
      </c>
      <c r="S5479" t="s">
        <v>337</v>
      </c>
      <c r="T5479">
        <v>4</v>
      </c>
      <c r="U5479" t="s">
        <v>355</v>
      </c>
      <c r="V5479">
        <v>2353.0413809796</v>
      </c>
      <c r="W5479">
        <v>2370.4512072776101</v>
      </c>
      <c r="X5479">
        <v>90000000000</v>
      </c>
      <c r="Y5479">
        <v>1510.8489588</v>
      </c>
      <c r="Z5479">
        <f t="shared" si="170"/>
        <v>-0.21130433738626228</v>
      </c>
      <c r="AA5479">
        <f t="shared" si="171"/>
        <v>1.1294438402071923E-2</v>
      </c>
    </row>
    <row r="5480" spans="1:27" x14ac:dyDescent="0.3">
      <c r="A5480" t="s">
        <v>324</v>
      </c>
      <c r="B5480">
        <v>60</v>
      </c>
      <c r="C5480">
        <v>0.3</v>
      </c>
      <c r="D5480">
        <v>4</v>
      </c>
      <c r="E5480">
        <v>0.7</v>
      </c>
      <c r="F5480" t="s">
        <v>337</v>
      </c>
      <c r="G5480">
        <v>4</v>
      </c>
      <c r="H5480">
        <v>1855.8335311292501</v>
      </c>
      <c r="I5480" t="s">
        <v>5</v>
      </c>
      <c r="J5480">
        <v>3</v>
      </c>
      <c r="K5480">
        <v>6</v>
      </c>
      <c r="L5480">
        <v>6.6666666666666599</v>
      </c>
      <c r="M5480">
        <v>20.531067299998501</v>
      </c>
      <c r="N5480" t="s">
        <v>324</v>
      </c>
      <c r="O5480">
        <v>60</v>
      </c>
      <c r="P5480">
        <v>0.3</v>
      </c>
      <c r="Q5480">
        <v>4</v>
      </c>
      <c r="R5480">
        <v>0.7</v>
      </c>
      <c r="S5480" t="s">
        <v>337</v>
      </c>
      <c r="T5480">
        <v>4</v>
      </c>
      <c r="U5480" t="s">
        <v>355</v>
      </c>
      <c r="V5480">
        <v>2353.0413809796</v>
      </c>
      <c r="W5480">
        <v>2370.4512072776101</v>
      </c>
      <c r="X5480">
        <v>90000000000</v>
      </c>
      <c r="Y5480">
        <v>1510.8489588</v>
      </c>
      <c r="Z5480">
        <f t="shared" si="170"/>
        <v>-0.21130433738626228</v>
      </c>
      <c r="AA5480">
        <f t="shared" si="171"/>
        <v>1.3589093191886906E-2</v>
      </c>
    </row>
    <row r="5481" spans="1:27" x14ac:dyDescent="0.3">
      <c r="A5481" t="s">
        <v>324</v>
      </c>
      <c r="B5481">
        <v>60</v>
      </c>
      <c r="C5481">
        <v>0.3</v>
      </c>
      <c r="D5481">
        <v>4</v>
      </c>
      <c r="E5481">
        <v>0.7</v>
      </c>
      <c r="F5481" t="s">
        <v>337</v>
      </c>
      <c r="G5481">
        <v>4</v>
      </c>
      <c r="H5481">
        <v>1855.8335311292501</v>
      </c>
      <c r="I5481" t="s">
        <v>9</v>
      </c>
      <c r="J5481">
        <v>4</v>
      </c>
      <c r="K5481">
        <v>6</v>
      </c>
      <c r="L5481">
        <v>6.6666666666666599</v>
      </c>
      <c r="M5481">
        <v>16.9878726000006</v>
      </c>
      <c r="N5481" t="s">
        <v>324</v>
      </c>
      <c r="O5481">
        <v>60</v>
      </c>
      <c r="P5481">
        <v>0.3</v>
      </c>
      <c r="Q5481">
        <v>4</v>
      </c>
      <c r="R5481">
        <v>0.7</v>
      </c>
      <c r="S5481" t="s">
        <v>337</v>
      </c>
      <c r="T5481">
        <v>4</v>
      </c>
      <c r="U5481" t="s">
        <v>355</v>
      </c>
      <c r="V5481">
        <v>2353.0413809796</v>
      </c>
      <c r="W5481">
        <v>2370.4512072776101</v>
      </c>
      <c r="X5481">
        <v>90000000000</v>
      </c>
      <c r="Y5481">
        <v>1510.8489588</v>
      </c>
      <c r="Z5481">
        <f t="shared" si="170"/>
        <v>-0.21130433738626228</v>
      </c>
      <c r="AA5481">
        <f t="shared" si="171"/>
        <v>1.1243925146225941E-2</v>
      </c>
    </row>
    <row r="5482" spans="1:27" x14ac:dyDescent="0.3">
      <c r="A5482" t="s">
        <v>324</v>
      </c>
      <c r="B5482">
        <v>60</v>
      </c>
      <c r="C5482">
        <v>0.3</v>
      </c>
      <c r="D5482">
        <v>4</v>
      </c>
      <c r="E5482">
        <v>0.7</v>
      </c>
      <c r="F5482" t="s">
        <v>337</v>
      </c>
      <c r="G5482">
        <v>4</v>
      </c>
      <c r="H5482">
        <v>1855.8335311292501</v>
      </c>
      <c r="I5482" t="s">
        <v>13</v>
      </c>
      <c r="J5482">
        <v>5</v>
      </c>
      <c r="K5482">
        <v>6</v>
      </c>
      <c r="L5482">
        <v>6.6666666666666599</v>
      </c>
      <c r="M5482">
        <v>15.727903999999301</v>
      </c>
      <c r="N5482" t="s">
        <v>324</v>
      </c>
      <c r="O5482">
        <v>60</v>
      </c>
      <c r="P5482">
        <v>0.3</v>
      </c>
      <c r="Q5482">
        <v>4</v>
      </c>
      <c r="R5482">
        <v>0.7</v>
      </c>
      <c r="S5482" t="s">
        <v>337</v>
      </c>
      <c r="T5482">
        <v>4</v>
      </c>
      <c r="U5482" t="s">
        <v>355</v>
      </c>
      <c r="V5482">
        <v>2353.0413809796</v>
      </c>
      <c r="W5482">
        <v>2370.4512072776101</v>
      </c>
      <c r="X5482">
        <v>90000000000</v>
      </c>
      <c r="Y5482">
        <v>1510.8489588</v>
      </c>
      <c r="Z5482">
        <f t="shared" si="170"/>
        <v>-0.21130433738626228</v>
      </c>
      <c r="AA5482">
        <f t="shared" si="171"/>
        <v>1.0409977720401167E-2</v>
      </c>
    </row>
    <row r="5483" spans="1:27" x14ac:dyDescent="0.3">
      <c r="A5483" t="s">
        <v>169</v>
      </c>
      <c r="B5483">
        <v>20</v>
      </c>
      <c r="C5483">
        <v>0.7</v>
      </c>
      <c r="D5483">
        <v>4</v>
      </c>
      <c r="E5483">
        <v>0.7</v>
      </c>
      <c r="F5483" t="s">
        <v>336</v>
      </c>
      <c r="G5483">
        <v>4</v>
      </c>
      <c r="H5483">
        <v>3415.7774794950101</v>
      </c>
      <c r="I5483" t="s">
        <v>374</v>
      </c>
      <c r="J5483">
        <v>10</v>
      </c>
      <c r="K5483">
        <v>9</v>
      </c>
      <c r="L5483">
        <v>6.6666666666666599</v>
      </c>
      <c r="M5483">
        <v>0.58293009999999801</v>
      </c>
      <c r="N5483" t="s">
        <v>170</v>
      </c>
      <c r="O5483">
        <v>20</v>
      </c>
      <c r="P5483">
        <v>0.7</v>
      </c>
      <c r="Q5483">
        <v>4</v>
      </c>
      <c r="R5483">
        <v>0.7</v>
      </c>
      <c r="S5483" t="s">
        <v>336</v>
      </c>
      <c r="T5483">
        <v>5</v>
      </c>
      <c r="U5483" t="s">
        <v>355</v>
      </c>
      <c r="V5483">
        <v>4331.6085593691996</v>
      </c>
      <c r="W5483">
        <v>4465.9288528209399</v>
      </c>
      <c r="X5483">
        <v>4477.5565084317996</v>
      </c>
      <c r="Y5483">
        <v>544.402161199999</v>
      </c>
      <c r="Z5483">
        <f t="shared" si="170"/>
        <v>-0.21142978810799087</v>
      </c>
      <c r="AA5483">
        <f t="shared" si="171"/>
        <v>1.0707710981805688E-3</v>
      </c>
    </row>
    <row r="5484" spans="1:27" x14ac:dyDescent="0.3">
      <c r="A5484" t="s">
        <v>44</v>
      </c>
      <c r="B5484">
        <v>10</v>
      </c>
      <c r="C5484">
        <v>0.3</v>
      </c>
      <c r="D5484">
        <v>4</v>
      </c>
      <c r="E5484">
        <v>0.3</v>
      </c>
      <c r="F5484" t="s">
        <v>337</v>
      </c>
      <c r="G5484">
        <v>4</v>
      </c>
      <c r="H5484">
        <v>1132.6101944229699</v>
      </c>
      <c r="I5484" t="s">
        <v>16</v>
      </c>
      <c r="J5484">
        <v>5</v>
      </c>
      <c r="K5484">
        <v>9</v>
      </c>
      <c r="L5484">
        <v>6.6666666666666599</v>
      </c>
      <c r="M5484">
        <v>0.12644359999999399</v>
      </c>
      <c r="N5484" t="s">
        <v>44</v>
      </c>
      <c r="O5484">
        <v>10</v>
      </c>
      <c r="P5484">
        <v>0.3</v>
      </c>
      <c r="Q5484">
        <v>4</v>
      </c>
      <c r="R5484">
        <v>0.3</v>
      </c>
      <c r="S5484" t="s">
        <v>337</v>
      </c>
      <c r="T5484">
        <v>4</v>
      </c>
      <c r="U5484" t="s">
        <v>355</v>
      </c>
      <c r="V5484">
        <v>1436.37094650311</v>
      </c>
      <c r="W5484">
        <v>1438.08492701829</v>
      </c>
      <c r="X5484">
        <v>1470.63687234295</v>
      </c>
      <c r="Y5484">
        <v>66.787388100000001</v>
      </c>
      <c r="Z5484">
        <f t="shared" si="170"/>
        <v>-0.21147792833018178</v>
      </c>
      <c r="AA5484">
        <f t="shared" si="171"/>
        <v>1.8932257061867941E-3</v>
      </c>
    </row>
    <row r="5485" spans="1:27" x14ac:dyDescent="0.3">
      <c r="A5485" t="s">
        <v>126</v>
      </c>
      <c r="B5485">
        <v>20</v>
      </c>
      <c r="C5485">
        <v>0.7</v>
      </c>
      <c r="D5485">
        <v>4</v>
      </c>
      <c r="E5485">
        <v>0.3</v>
      </c>
      <c r="F5485" t="s">
        <v>336</v>
      </c>
      <c r="G5485">
        <v>1</v>
      </c>
      <c r="H5485">
        <v>2068.9391265515301</v>
      </c>
      <c r="I5485" t="s">
        <v>1</v>
      </c>
      <c r="J5485">
        <v>0</v>
      </c>
      <c r="K5485">
        <v>6</v>
      </c>
      <c r="L5485">
        <v>6.6666666666666599</v>
      </c>
      <c r="M5485">
        <v>0.53208910000000698</v>
      </c>
      <c r="N5485" t="s">
        <v>126</v>
      </c>
      <c r="O5485">
        <v>20</v>
      </c>
      <c r="P5485">
        <v>0.7</v>
      </c>
      <c r="Q5485">
        <v>4</v>
      </c>
      <c r="R5485">
        <v>0.3</v>
      </c>
      <c r="S5485" t="s">
        <v>336</v>
      </c>
      <c r="T5485">
        <v>1</v>
      </c>
      <c r="U5485" t="s">
        <v>355</v>
      </c>
      <c r="V5485">
        <v>2624.5978878846599</v>
      </c>
      <c r="W5485">
        <v>2624.5978878846599</v>
      </c>
      <c r="X5485">
        <v>2624.5978878846599</v>
      </c>
      <c r="Y5485">
        <v>239.91327860000001</v>
      </c>
      <c r="Z5485">
        <f t="shared" si="170"/>
        <v>-0.21171195934359782</v>
      </c>
      <c r="AA5485">
        <f t="shared" si="171"/>
        <v>2.217839308874365E-3</v>
      </c>
    </row>
    <row r="5486" spans="1:27" x14ac:dyDescent="0.3">
      <c r="A5486" t="s">
        <v>126</v>
      </c>
      <c r="B5486">
        <v>20</v>
      </c>
      <c r="C5486">
        <v>0.7</v>
      </c>
      <c r="D5486">
        <v>4</v>
      </c>
      <c r="E5486">
        <v>0.3</v>
      </c>
      <c r="F5486" t="s">
        <v>336</v>
      </c>
      <c r="G5486">
        <v>1</v>
      </c>
      <c r="H5486">
        <v>2068.9391265515301</v>
      </c>
      <c r="I5486" t="s">
        <v>5</v>
      </c>
      <c r="J5486">
        <v>3</v>
      </c>
      <c r="K5486">
        <v>6</v>
      </c>
      <c r="L5486">
        <v>6.6666666666666599</v>
      </c>
      <c r="M5486">
        <v>0.56500000000005401</v>
      </c>
      <c r="N5486" t="s">
        <v>126</v>
      </c>
      <c r="O5486">
        <v>20</v>
      </c>
      <c r="P5486">
        <v>0.7</v>
      </c>
      <c r="Q5486">
        <v>4</v>
      </c>
      <c r="R5486">
        <v>0.3</v>
      </c>
      <c r="S5486" t="s">
        <v>336</v>
      </c>
      <c r="T5486">
        <v>1</v>
      </c>
      <c r="U5486" t="s">
        <v>355</v>
      </c>
      <c r="V5486">
        <v>2624.5978878846599</v>
      </c>
      <c r="W5486">
        <v>2624.5978878846599</v>
      </c>
      <c r="X5486">
        <v>2624.5978878846599</v>
      </c>
      <c r="Y5486">
        <v>239.91327860000001</v>
      </c>
      <c r="Z5486">
        <f t="shared" si="170"/>
        <v>-0.21171195934359782</v>
      </c>
      <c r="AA5486">
        <f t="shared" si="171"/>
        <v>2.3550176267736352E-3</v>
      </c>
    </row>
    <row r="5487" spans="1:27" x14ac:dyDescent="0.3">
      <c r="A5487" t="s">
        <v>126</v>
      </c>
      <c r="B5487">
        <v>20</v>
      </c>
      <c r="C5487">
        <v>0.7</v>
      </c>
      <c r="D5487">
        <v>4</v>
      </c>
      <c r="E5487">
        <v>0.3</v>
      </c>
      <c r="F5487" t="s">
        <v>336</v>
      </c>
      <c r="G5487">
        <v>1</v>
      </c>
      <c r="H5487">
        <v>2068.9391265515301</v>
      </c>
      <c r="I5487" t="s">
        <v>9</v>
      </c>
      <c r="J5487">
        <v>4</v>
      </c>
      <c r="K5487">
        <v>6</v>
      </c>
      <c r="L5487">
        <v>6.6666666666666599</v>
      </c>
      <c r="M5487">
        <v>0.603111300000023</v>
      </c>
      <c r="N5487" t="s">
        <v>126</v>
      </c>
      <c r="O5487">
        <v>20</v>
      </c>
      <c r="P5487">
        <v>0.7</v>
      </c>
      <c r="Q5487">
        <v>4</v>
      </c>
      <c r="R5487">
        <v>0.3</v>
      </c>
      <c r="S5487" t="s">
        <v>336</v>
      </c>
      <c r="T5487">
        <v>1</v>
      </c>
      <c r="U5487" t="s">
        <v>355</v>
      </c>
      <c r="V5487">
        <v>2624.5978878846599</v>
      </c>
      <c r="W5487">
        <v>2624.5978878846599</v>
      </c>
      <c r="X5487">
        <v>2624.5978878846599</v>
      </c>
      <c r="Y5487">
        <v>239.91327860000001</v>
      </c>
      <c r="Z5487">
        <f t="shared" si="170"/>
        <v>-0.21171195934359782</v>
      </c>
      <c r="AA5487">
        <f t="shared" si="171"/>
        <v>2.5138721104535936E-3</v>
      </c>
    </row>
    <row r="5488" spans="1:27" x14ac:dyDescent="0.3">
      <c r="A5488" t="s">
        <v>126</v>
      </c>
      <c r="B5488">
        <v>20</v>
      </c>
      <c r="C5488">
        <v>0.7</v>
      </c>
      <c r="D5488">
        <v>4</v>
      </c>
      <c r="E5488">
        <v>0.3</v>
      </c>
      <c r="F5488" t="s">
        <v>336</v>
      </c>
      <c r="G5488">
        <v>1</v>
      </c>
      <c r="H5488">
        <v>2068.9391265515301</v>
      </c>
      <c r="I5488" t="s">
        <v>13</v>
      </c>
      <c r="J5488">
        <v>5</v>
      </c>
      <c r="K5488">
        <v>6</v>
      </c>
      <c r="L5488">
        <v>6.6666666666666599</v>
      </c>
      <c r="M5488">
        <v>0.624122599999964</v>
      </c>
      <c r="N5488" t="s">
        <v>126</v>
      </c>
      <c r="O5488">
        <v>20</v>
      </c>
      <c r="P5488">
        <v>0.7</v>
      </c>
      <c r="Q5488">
        <v>4</v>
      </c>
      <c r="R5488">
        <v>0.3</v>
      </c>
      <c r="S5488" t="s">
        <v>336</v>
      </c>
      <c r="T5488">
        <v>1</v>
      </c>
      <c r="U5488" t="s">
        <v>355</v>
      </c>
      <c r="V5488">
        <v>2624.5978878846599</v>
      </c>
      <c r="W5488">
        <v>2624.5978878846599</v>
      </c>
      <c r="X5488">
        <v>2624.5978878846599</v>
      </c>
      <c r="Y5488">
        <v>239.91327860000001</v>
      </c>
      <c r="Z5488">
        <f t="shared" si="170"/>
        <v>-0.21171195934359782</v>
      </c>
      <c r="AA5488">
        <f t="shared" si="171"/>
        <v>2.6014508394116205E-3</v>
      </c>
    </row>
    <row r="5489" spans="1:27" x14ac:dyDescent="0.3">
      <c r="A5489" t="s">
        <v>66</v>
      </c>
      <c r="B5489">
        <v>10</v>
      </c>
      <c r="C5489">
        <v>0.7</v>
      </c>
      <c r="D5489">
        <v>2</v>
      </c>
      <c r="E5489">
        <v>0.7</v>
      </c>
      <c r="F5489" t="s">
        <v>336</v>
      </c>
      <c r="G5489">
        <v>1</v>
      </c>
      <c r="H5489">
        <v>2337.79395824515</v>
      </c>
      <c r="I5489" t="s">
        <v>372</v>
      </c>
      <c r="J5489">
        <v>10</v>
      </c>
      <c r="K5489">
        <v>7</v>
      </c>
      <c r="L5489">
        <v>3.3333333333333299</v>
      </c>
      <c r="M5489">
        <v>5.3335300000000502E-2</v>
      </c>
      <c r="N5489" t="s">
        <v>68</v>
      </c>
      <c r="O5489">
        <v>10</v>
      </c>
      <c r="P5489">
        <v>0.7</v>
      </c>
      <c r="Q5489">
        <v>2</v>
      </c>
      <c r="R5489">
        <v>0.7</v>
      </c>
      <c r="S5489" t="s">
        <v>336</v>
      </c>
      <c r="T5489">
        <v>3</v>
      </c>
      <c r="U5489" t="s">
        <v>355</v>
      </c>
      <c r="V5489">
        <v>2968.3819716174298</v>
      </c>
      <c r="W5489">
        <v>2986.4686484010899</v>
      </c>
      <c r="X5489">
        <v>2989.8725753238</v>
      </c>
      <c r="Y5489">
        <v>28.684911899999999</v>
      </c>
      <c r="Z5489">
        <f t="shared" si="170"/>
        <v>-0.21243492899557037</v>
      </c>
      <c r="AA5489">
        <f t="shared" si="171"/>
        <v>1.8593503158014057E-3</v>
      </c>
    </row>
    <row r="5490" spans="1:27" x14ac:dyDescent="0.3">
      <c r="A5490" t="s">
        <v>118</v>
      </c>
      <c r="B5490">
        <v>20</v>
      </c>
      <c r="C5490">
        <v>0.3</v>
      </c>
      <c r="D5490">
        <v>4</v>
      </c>
      <c r="E5490">
        <v>0.3</v>
      </c>
      <c r="F5490" t="s">
        <v>336</v>
      </c>
      <c r="G5490">
        <v>3</v>
      </c>
      <c r="H5490">
        <v>1574.6359294092099</v>
      </c>
      <c r="I5490" t="s">
        <v>373</v>
      </c>
      <c r="J5490">
        <v>10</v>
      </c>
      <c r="K5490">
        <v>8</v>
      </c>
      <c r="L5490">
        <v>6.6666666666666599</v>
      </c>
      <c r="M5490">
        <v>0.54143810000000703</v>
      </c>
      <c r="N5490" t="s">
        <v>117</v>
      </c>
      <c r="O5490">
        <v>20</v>
      </c>
      <c r="P5490">
        <v>0.3</v>
      </c>
      <c r="Q5490">
        <v>4</v>
      </c>
      <c r="R5490">
        <v>0.3</v>
      </c>
      <c r="S5490" t="s">
        <v>336</v>
      </c>
      <c r="T5490">
        <v>2</v>
      </c>
      <c r="U5490" t="s">
        <v>355</v>
      </c>
      <c r="V5490">
        <v>1999.46727373729</v>
      </c>
      <c r="W5490">
        <v>1999.46727373729</v>
      </c>
      <c r="X5490">
        <v>1999.46727373729</v>
      </c>
      <c r="Y5490">
        <v>341.59212830000001</v>
      </c>
      <c r="Z5490">
        <f t="shared" si="170"/>
        <v>-0.21247226694238894</v>
      </c>
      <c r="AA5490">
        <f t="shared" si="171"/>
        <v>1.5850426726592896E-3</v>
      </c>
    </row>
    <row r="5491" spans="1:27" x14ac:dyDescent="0.3">
      <c r="A5491" t="s">
        <v>86</v>
      </c>
      <c r="B5491">
        <v>10</v>
      </c>
      <c r="C5491">
        <v>0.7</v>
      </c>
      <c r="D5491">
        <v>4</v>
      </c>
      <c r="E5491">
        <v>0.7</v>
      </c>
      <c r="F5491" t="s">
        <v>336</v>
      </c>
      <c r="G5491">
        <v>1</v>
      </c>
      <c r="H5491">
        <v>2341.9256870366999</v>
      </c>
      <c r="I5491" t="s">
        <v>12</v>
      </c>
      <c r="J5491">
        <v>4</v>
      </c>
      <c r="K5491">
        <v>9</v>
      </c>
      <c r="L5491">
        <v>6.6666666666666599</v>
      </c>
      <c r="M5491">
        <v>5.8835499999997098E-2</v>
      </c>
      <c r="N5491" t="s">
        <v>86</v>
      </c>
      <c r="O5491">
        <v>10</v>
      </c>
      <c r="P5491">
        <v>0.7</v>
      </c>
      <c r="Q5491">
        <v>4</v>
      </c>
      <c r="R5491">
        <v>0.7</v>
      </c>
      <c r="S5491" t="s">
        <v>336</v>
      </c>
      <c r="T5491">
        <v>1</v>
      </c>
      <c r="U5491" t="s">
        <v>355</v>
      </c>
      <c r="V5491">
        <v>2974.13711273237</v>
      </c>
      <c r="W5491">
        <v>3138.38164036322</v>
      </c>
      <c r="X5491">
        <v>90000000000</v>
      </c>
      <c r="Y5491">
        <v>23.104276299999999</v>
      </c>
      <c r="Z5491">
        <f t="shared" si="170"/>
        <v>-0.21256969727090058</v>
      </c>
      <c r="AA5491">
        <f t="shared" si="171"/>
        <v>2.5465199271356145E-3</v>
      </c>
    </row>
    <row r="5492" spans="1:27" x14ac:dyDescent="0.3">
      <c r="A5492" t="s">
        <v>178</v>
      </c>
      <c r="B5492">
        <v>30</v>
      </c>
      <c r="C5492">
        <v>0.3</v>
      </c>
      <c r="D5492">
        <v>2</v>
      </c>
      <c r="E5492">
        <v>0.3</v>
      </c>
      <c r="F5492" t="s">
        <v>336</v>
      </c>
      <c r="G5492">
        <v>3</v>
      </c>
      <c r="H5492">
        <v>1759.29134246019</v>
      </c>
      <c r="I5492" t="s">
        <v>373</v>
      </c>
      <c r="J5492">
        <v>10</v>
      </c>
      <c r="K5492">
        <v>8</v>
      </c>
      <c r="L5492">
        <v>3.3333333333333299</v>
      </c>
      <c r="M5492">
        <v>1.56396840000002</v>
      </c>
      <c r="N5492" t="s">
        <v>321</v>
      </c>
      <c r="O5492">
        <v>60</v>
      </c>
      <c r="P5492">
        <v>0.3</v>
      </c>
      <c r="Q5492">
        <v>4</v>
      </c>
      <c r="R5492">
        <v>0.7</v>
      </c>
      <c r="S5492" t="s">
        <v>337</v>
      </c>
      <c r="T5492">
        <v>1</v>
      </c>
      <c r="U5492" t="s">
        <v>355</v>
      </c>
      <c r="V5492">
        <v>2234.3713730794698</v>
      </c>
      <c r="W5492">
        <v>2235.1511124164499</v>
      </c>
      <c r="X5492">
        <v>90000000000</v>
      </c>
      <c r="Y5492">
        <v>1510.98925479999</v>
      </c>
      <c r="Z5492">
        <f t="shared" si="170"/>
        <v>-0.21262357562543951</v>
      </c>
      <c r="AA5492">
        <f t="shared" si="171"/>
        <v>1.0350625558929226E-3</v>
      </c>
    </row>
    <row r="5493" spans="1:27" x14ac:dyDescent="0.3">
      <c r="A5493" t="s">
        <v>157</v>
      </c>
      <c r="B5493">
        <v>20</v>
      </c>
      <c r="C5493">
        <v>0.3</v>
      </c>
      <c r="D5493">
        <v>4</v>
      </c>
      <c r="E5493">
        <v>0.7</v>
      </c>
      <c r="F5493" t="s">
        <v>336</v>
      </c>
      <c r="G5493">
        <v>2</v>
      </c>
      <c r="H5493">
        <v>2345.4715682122501</v>
      </c>
      <c r="I5493" t="s">
        <v>12</v>
      </c>
      <c r="J5493">
        <v>4</v>
      </c>
      <c r="K5493">
        <v>9</v>
      </c>
      <c r="L5493">
        <v>6.6666666666666599</v>
      </c>
      <c r="M5493">
        <v>0.73240199999997901</v>
      </c>
      <c r="N5493" t="s">
        <v>157</v>
      </c>
      <c r="O5493">
        <v>20</v>
      </c>
      <c r="P5493">
        <v>0.3</v>
      </c>
      <c r="Q5493">
        <v>4</v>
      </c>
      <c r="R5493">
        <v>0.7</v>
      </c>
      <c r="S5493" t="s">
        <v>336</v>
      </c>
      <c r="T5493">
        <v>2</v>
      </c>
      <c r="U5493" t="s">
        <v>355</v>
      </c>
      <c r="V5493">
        <v>2982.6790612097898</v>
      </c>
      <c r="W5493">
        <v>3066.36354677688</v>
      </c>
      <c r="X5493">
        <v>3087.8646029230999</v>
      </c>
      <c r="Y5493">
        <v>226.99785790000101</v>
      </c>
      <c r="Z5493">
        <f t="shared" si="170"/>
        <v>-0.21363595610554395</v>
      </c>
      <c r="AA5493">
        <f t="shared" si="171"/>
        <v>3.2264709754337103E-3</v>
      </c>
    </row>
    <row r="5494" spans="1:27" x14ac:dyDescent="0.3">
      <c r="A5494" t="s">
        <v>297</v>
      </c>
      <c r="B5494">
        <v>60</v>
      </c>
      <c r="C5494">
        <v>0.3</v>
      </c>
      <c r="D5494">
        <v>2</v>
      </c>
      <c r="E5494">
        <v>0.7</v>
      </c>
      <c r="F5494" t="s">
        <v>336</v>
      </c>
      <c r="G5494">
        <v>2</v>
      </c>
      <c r="H5494">
        <v>2633.7124493803599</v>
      </c>
      <c r="I5494" t="s">
        <v>1</v>
      </c>
      <c r="J5494">
        <v>0</v>
      </c>
      <c r="K5494">
        <v>6</v>
      </c>
      <c r="L5494">
        <v>3.3333333333333299</v>
      </c>
      <c r="M5494">
        <v>19.040658900000299</v>
      </c>
      <c r="N5494" t="s">
        <v>297</v>
      </c>
      <c r="O5494">
        <v>60</v>
      </c>
      <c r="P5494">
        <v>0.3</v>
      </c>
      <c r="Q5494">
        <v>2</v>
      </c>
      <c r="R5494">
        <v>0.7</v>
      </c>
      <c r="S5494" t="s">
        <v>336</v>
      </c>
      <c r="T5494">
        <v>2</v>
      </c>
      <c r="U5494" t="s">
        <v>355</v>
      </c>
      <c r="V5494">
        <v>3349.71537676755</v>
      </c>
      <c r="W5494">
        <v>3349.71537676756</v>
      </c>
      <c r="X5494">
        <v>90000000000</v>
      </c>
      <c r="Y5494">
        <v>1504.3469769999999</v>
      </c>
      <c r="Z5494">
        <f t="shared" si="170"/>
        <v>-0.21375037782407874</v>
      </c>
      <c r="AA5494">
        <f t="shared" si="171"/>
        <v>1.2657092539895004E-2</v>
      </c>
    </row>
    <row r="5495" spans="1:27" x14ac:dyDescent="0.3">
      <c r="A5495" t="s">
        <v>297</v>
      </c>
      <c r="B5495">
        <v>60</v>
      </c>
      <c r="C5495">
        <v>0.3</v>
      </c>
      <c r="D5495">
        <v>2</v>
      </c>
      <c r="E5495">
        <v>0.7</v>
      </c>
      <c r="F5495" t="s">
        <v>336</v>
      </c>
      <c r="G5495">
        <v>2</v>
      </c>
      <c r="H5495">
        <v>2633.7124493803599</v>
      </c>
      <c r="I5495" t="s">
        <v>5</v>
      </c>
      <c r="J5495">
        <v>3</v>
      </c>
      <c r="K5495">
        <v>6</v>
      </c>
      <c r="L5495">
        <v>3.3333333333333299</v>
      </c>
      <c r="M5495">
        <v>20.916324600000699</v>
      </c>
      <c r="N5495" t="s">
        <v>297</v>
      </c>
      <c r="O5495">
        <v>60</v>
      </c>
      <c r="P5495">
        <v>0.3</v>
      </c>
      <c r="Q5495">
        <v>2</v>
      </c>
      <c r="R5495">
        <v>0.7</v>
      </c>
      <c r="S5495" t="s">
        <v>336</v>
      </c>
      <c r="T5495">
        <v>2</v>
      </c>
      <c r="U5495" t="s">
        <v>355</v>
      </c>
      <c r="V5495">
        <v>3349.71537676755</v>
      </c>
      <c r="W5495">
        <v>3349.71537676756</v>
      </c>
      <c r="X5495">
        <v>90000000000</v>
      </c>
      <c r="Y5495">
        <v>1504.3469769999999</v>
      </c>
      <c r="Z5495">
        <f t="shared" si="170"/>
        <v>-0.21375037782407874</v>
      </c>
      <c r="AA5495">
        <f t="shared" si="171"/>
        <v>1.3903923044211827E-2</v>
      </c>
    </row>
    <row r="5496" spans="1:27" x14ac:dyDescent="0.3">
      <c r="A5496" t="s">
        <v>297</v>
      </c>
      <c r="B5496">
        <v>60</v>
      </c>
      <c r="C5496">
        <v>0.3</v>
      </c>
      <c r="D5496">
        <v>2</v>
      </c>
      <c r="E5496">
        <v>0.7</v>
      </c>
      <c r="F5496" t="s">
        <v>336</v>
      </c>
      <c r="G5496">
        <v>2</v>
      </c>
      <c r="H5496">
        <v>2633.7124493803599</v>
      </c>
      <c r="I5496" t="s">
        <v>9</v>
      </c>
      <c r="J5496">
        <v>4</v>
      </c>
      <c r="K5496">
        <v>6</v>
      </c>
      <c r="L5496">
        <v>3.3333333333333299</v>
      </c>
      <c r="M5496">
        <v>19.249790400000101</v>
      </c>
      <c r="N5496" t="s">
        <v>297</v>
      </c>
      <c r="O5496">
        <v>60</v>
      </c>
      <c r="P5496">
        <v>0.3</v>
      </c>
      <c r="Q5496">
        <v>2</v>
      </c>
      <c r="R5496">
        <v>0.7</v>
      </c>
      <c r="S5496" t="s">
        <v>336</v>
      </c>
      <c r="T5496">
        <v>2</v>
      </c>
      <c r="U5496" t="s">
        <v>355</v>
      </c>
      <c r="V5496">
        <v>3349.71537676755</v>
      </c>
      <c r="W5496">
        <v>3349.71537676756</v>
      </c>
      <c r="X5496">
        <v>90000000000</v>
      </c>
      <c r="Y5496">
        <v>1504.3469769999999</v>
      </c>
      <c r="Z5496">
        <f t="shared" si="170"/>
        <v>-0.21375037782407874</v>
      </c>
      <c r="AA5496">
        <f t="shared" si="171"/>
        <v>1.2796110667492705E-2</v>
      </c>
    </row>
    <row r="5497" spans="1:27" x14ac:dyDescent="0.3">
      <c r="A5497" t="s">
        <v>297</v>
      </c>
      <c r="B5497">
        <v>60</v>
      </c>
      <c r="C5497">
        <v>0.3</v>
      </c>
      <c r="D5497">
        <v>2</v>
      </c>
      <c r="E5497">
        <v>0.7</v>
      </c>
      <c r="F5497" t="s">
        <v>336</v>
      </c>
      <c r="G5497">
        <v>2</v>
      </c>
      <c r="H5497">
        <v>2633.7124493803599</v>
      </c>
      <c r="I5497" t="s">
        <v>13</v>
      </c>
      <c r="J5497">
        <v>5</v>
      </c>
      <c r="K5497">
        <v>6</v>
      </c>
      <c r="L5497">
        <v>3.3333333333333299</v>
      </c>
      <c r="M5497">
        <v>18.8113910000001</v>
      </c>
      <c r="N5497" t="s">
        <v>297</v>
      </c>
      <c r="O5497">
        <v>60</v>
      </c>
      <c r="P5497">
        <v>0.3</v>
      </c>
      <c r="Q5497">
        <v>2</v>
      </c>
      <c r="R5497">
        <v>0.7</v>
      </c>
      <c r="S5497" t="s">
        <v>336</v>
      </c>
      <c r="T5497">
        <v>2</v>
      </c>
      <c r="U5497" t="s">
        <v>355</v>
      </c>
      <c r="V5497">
        <v>3349.71537676755</v>
      </c>
      <c r="W5497">
        <v>3349.71537676756</v>
      </c>
      <c r="X5497">
        <v>90000000000</v>
      </c>
      <c r="Y5497">
        <v>1504.3469769999999</v>
      </c>
      <c r="Z5497">
        <f t="shared" si="170"/>
        <v>-0.21375037782407874</v>
      </c>
      <c r="AA5497">
        <f t="shared" si="171"/>
        <v>1.2504688936533889E-2</v>
      </c>
    </row>
    <row r="5498" spans="1:27" x14ac:dyDescent="0.3">
      <c r="A5498" t="s">
        <v>327</v>
      </c>
      <c r="B5498">
        <v>60</v>
      </c>
      <c r="C5498">
        <v>0.7</v>
      </c>
      <c r="D5498">
        <v>4</v>
      </c>
      <c r="E5498">
        <v>0.7</v>
      </c>
      <c r="F5498" t="s">
        <v>336</v>
      </c>
      <c r="G5498">
        <v>2</v>
      </c>
      <c r="H5498">
        <v>3718.2769935884198</v>
      </c>
      <c r="I5498" t="s">
        <v>1</v>
      </c>
      <c r="J5498">
        <v>0</v>
      </c>
      <c r="K5498">
        <v>6</v>
      </c>
      <c r="L5498">
        <v>6.6666666666666599</v>
      </c>
      <c r="M5498">
        <v>20.737337599999499</v>
      </c>
      <c r="N5498" t="s">
        <v>327</v>
      </c>
      <c r="O5498">
        <v>60</v>
      </c>
      <c r="P5498">
        <v>0.7</v>
      </c>
      <c r="Q5498">
        <v>4</v>
      </c>
      <c r="R5498">
        <v>0.7</v>
      </c>
      <c r="S5498" t="s">
        <v>336</v>
      </c>
      <c r="T5498">
        <v>2</v>
      </c>
      <c r="U5498" t="s">
        <v>355</v>
      </c>
      <c r="V5498">
        <v>4729.5104294114099</v>
      </c>
      <c r="W5498">
        <v>4764.4381243978196</v>
      </c>
      <c r="X5498">
        <v>90000000000</v>
      </c>
      <c r="Y5498">
        <v>1500.91580120001</v>
      </c>
      <c r="Z5498">
        <f t="shared" si="170"/>
        <v>-0.21381355447160702</v>
      </c>
      <c r="AA5498">
        <f t="shared" si="171"/>
        <v>1.3816456315150799E-2</v>
      </c>
    </row>
    <row r="5499" spans="1:27" x14ac:dyDescent="0.3">
      <c r="A5499" t="s">
        <v>327</v>
      </c>
      <c r="B5499">
        <v>60</v>
      </c>
      <c r="C5499">
        <v>0.7</v>
      </c>
      <c r="D5499">
        <v>4</v>
      </c>
      <c r="E5499">
        <v>0.7</v>
      </c>
      <c r="F5499" t="s">
        <v>336</v>
      </c>
      <c r="G5499">
        <v>2</v>
      </c>
      <c r="H5499">
        <v>3718.2769935884198</v>
      </c>
      <c r="I5499" t="s">
        <v>5</v>
      </c>
      <c r="J5499">
        <v>3</v>
      </c>
      <c r="K5499">
        <v>6</v>
      </c>
      <c r="L5499">
        <v>6.6666666666666599</v>
      </c>
      <c r="M5499">
        <v>17.947555399998201</v>
      </c>
      <c r="N5499" t="s">
        <v>327</v>
      </c>
      <c r="O5499">
        <v>60</v>
      </c>
      <c r="P5499">
        <v>0.7</v>
      </c>
      <c r="Q5499">
        <v>4</v>
      </c>
      <c r="R5499">
        <v>0.7</v>
      </c>
      <c r="S5499" t="s">
        <v>336</v>
      </c>
      <c r="T5499">
        <v>2</v>
      </c>
      <c r="U5499" t="s">
        <v>355</v>
      </c>
      <c r="V5499">
        <v>4729.5104294114099</v>
      </c>
      <c r="W5499">
        <v>4764.4381243978196</v>
      </c>
      <c r="X5499">
        <v>90000000000</v>
      </c>
      <c r="Y5499">
        <v>1500.91580120001</v>
      </c>
      <c r="Z5499">
        <f t="shared" si="170"/>
        <v>-0.21381355447160702</v>
      </c>
      <c r="AA5499">
        <f t="shared" si="171"/>
        <v>1.1957736327146931E-2</v>
      </c>
    </row>
    <row r="5500" spans="1:27" x14ac:dyDescent="0.3">
      <c r="A5500" t="s">
        <v>327</v>
      </c>
      <c r="B5500">
        <v>60</v>
      </c>
      <c r="C5500">
        <v>0.7</v>
      </c>
      <c r="D5500">
        <v>4</v>
      </c>
      <c r="E5500">
        <v>0.7</v>
      </c>
      <c r="F5500" t="s">
        <v>336</v>
      </c>
      <c r="G5500">
        <v>2</v>
      </c>
      <c r="H5500">
        <v>3718.2769935884198</v>
      </c>
      <c r="I5500" t="s">
        <v>9</v>
      </c>
      <c r="J5500">
        <v>4</v>
      </c>
      <c r="K5500">
        <v>6</v>
      </c>
      <c r="L5500">
        <v>6.6666666666666599</v>
      </c>
      <c r="M5500">
        <v>20.186712500002599</v>
      </c>
      <c r="N5500" t="s">
        <v>327</v>
      </c>
      <c r="O5500">
        <v>60</v>
      </c>
      <c r="P5500">
        <v>0.7</v>
      </c>
      <c r="Q5500">
        <v>4</v>
      </c>
      <c r="R5500">
        <v>0.7</v>
      </c>
      <c r="S5500" t="s">
        <v>336</v>
      </c>
      <c r="T5500">
        <v>2</v>
      </c>
      <c r="U5500" t="s">
        <v>355</v>
      </c>
      <c r="V5500">
        <v>4729.5104294114099</v>
      </c>
      <c r="W5500">
        <v>4764.4381243978196</v>
      </c>
      <c r="X5500">
        <v>90000000000</v>
      </c>
      <c r="Y5500">
        <v>1500.91580120001</v>
      </c>
      <c r="Z5500">
        <f t="shared" si="170"/>
        <v>-0.21381355447160702</v>
      </c>
      <c r="AA5500">
        <f t="shared" si="171"/>
        <v>1.3449596895350791E-2</v>
      </c>
    </row>
    <row r="5501" spans="1:27" x14ac:dyDescent="0.3">
      <c r="A5501" t="s">
        <v>327</v>
      </c>
      <c r="B5501">
        <v>60</v>
      </c>
      <c r="C5501">
        <v>0.7</v>
      </c>
      <c r="D5501">
        <v>4</v>
      </c>
      <c r="E5501">
        <v>0.7</v>
      </c>
      <c r="F5501" t="s">
        <v>336</v>
      </c>
      <c r="G5501">
        <v>2</v>
      </c>
      <c r="H5501">
        <v>3718.2769935884198</v>
      </c>
      <c r="I5501" t="s">
        <v>13</v>
      </c>
      <c r="J5501">
        <v>5</v>
      </c>
      <c r="K5501">
        <v>6</v>
      </c>
      <c r="L5501">
        <v>6.6666666666666599</v>
      </c>
      <c r="M5501">
        <v>20.9957317000007</v>
      </c>
      <c r="N5501" t="s">
        <v>327</v>
      </c>
      <c r="O5501">
        <v>60</v>
      </c>
      <c r="P5501">
        <v>0.7</v>
      </c>
      <c r="Q5501">
        <v>4</v>
      </c>
      <c r="R5501">
        <v>0.7</v>
      </c>
      <c r="S5501" t="s">
        <v>336</v>
      </c>
      <c r="T5501">
        <v>2</v>
      </c>
      <c r="U5501" t="s">
        <v>355</v>
      </c>
      <c r="V5501">
        <v>4729.5104294114099</v>
      </c>
      <c r="W5501">
        <v>4764.4381243978196</v>
      </c>
      <c r="X5501">
        <v>90000000000</v>
      </c>
      <c r="Y5501">
        <v>1500.91580120001</v>
      </c>
      <c r="Z5501">
        <f t="shared" si="170"/>
        <v>-0.21381355447160702</v>
      </c>
      <c r="AA5501">
        <f t="shared" si="171"/>
        <v>1.3988613940378416E-2</v>
      </c>
    </row>
    <row r="5502" spans="1:27" x14ac:dyDescent="0.3">
      <c r="A5502" t="s">
        <v>86</v>
      </c>
      <c r="B5502">
        <v>10</v>
      </c>
      <c r="C5502">
        <v>0.7</v>
      </c>
      <c r="D5502">
        <v>4</v>
      </c>
      <c r="E5502">
        <v>0.7</v>
      </c>
      <c r="F5502" t="s">
        <v>336</v>
      </c>
      <c r="G5502">
        <v>1</v>
      </c>
      <c r="H5502">
        <v>2337.5494792333998</v>
      </c>
      <c r="I5502" t="s">
        <v>8</v>
      </c>
      <c r="J5502">
        <v>3</v>
      </c>
      <c r="K5502">
        <v>9</v>
      </c>
      <c r="L5502">
        <v>6.6666666666666599</v>
      </c>
      <c r="M5502">
        <v>5.8669200000000601E-2</v>
      </c>
      <c r="N5502" t="s">
        <v>86</v>
      </c>
      <c r="O5502">
        <v>10</v>
      </c>
      <c r="P5502">
        <v>0.7</v>
      </c>
      <c r="Q5502">
        <v>4</v>
      </c>
      <c r="R5502">
        <v>0.7</v>
      </c>
      <c r="S5502" t="s">
        <v>336</v>
      </c>
      <c r="T5502">
        <v>1</v>
      </c>
      <c r="U5502" t="s">
        <v>355</v>
      </c>
      <c r="V5502">
        <v>2974.13711273237</v>
      </c>
      <c r="W5502">
        <v>3138.38164036322</v>
      </c>
      <c r="X5502">
        <v>90000000000</v>
      </c>
      <c r="Y5502">
        <v>23.104276299999999</v>
      </c>
      <c r="Z5502">
        <f t="shared" si="170"/>
        <v>-0.21404111827047903</v>
      </c>
      <c r="AA5502">
        <f t="shared" si="171"/>
        <v>2.5393221254024134E-3</v>
      </c>
    </row>
    <row r="5503" spans="1:27" x14ac:dyDescent="0.3">
      <c r="A5503" t="s">
        <v>68</v>
      </c>
      <c r="B5503">
        <v>10</v>
      </c>
      <c r="C5503">
        <v>0.7</v>
      </c>
      <c r="D5503">
        <v>2</v>
      </c>
      <c r="E5503">
        <v>0.7</v>
      </c>
      <c r="F5503" t="s">
        <v>336</v>
      </c>
      <c r="G5503">
        <v>3</v>
      </c>
      <c r="H5503">
        <v>3577.7395013784399</v>
      </c>
      <c r="I5503" t="s">
        <v>373</v>
      </c>
      <c r="J5503">
        <v>10</v>
      </c>
      <c r="K5503">
        <v>8</v>
      </c>
      <c r="L5503">
        <v>3.3333333333333299</v>
      </c>
      <c r="M5503">
        <v>6.0167100000001E-2</v>
      </c>
      <c r="N5503" t="s">
        <v>70</v>
      </c>
      <c r="O5503">
        <v>10</v>
      </c>
      <c r="P5503">
        <v>0.7</v>
      </c>
      <c r="Q5503">
        <v>2</v>
      </c>
      <c r="R5503">
        <v>0.7</v>
      </c>
      <c r="S5503" t="s">
        <v>336</v>
      </c>
      <c r="T5503">
        <v>5</v>
      </c>
      <c r="U5503" t="s">
        <v>355</v>
      </c>
      <c r="V5503">
        <v>4552.5751370096305</v>
      </c>
      <c r="W5503">
        <v>4552.9304173793698</v>
      </c>
      <c r="X5503">
        <v>4552.9304173793698</v>
      </c>
      <c r="Y5503">
        <v>104.046540199999</v>
      </c>
      <c r="Z5503">
        <f t="shared" si="170"/>
        <v>-0.21412840124402946</v>
      </c>
      <c r="AA5503">
        <f t="shared" si="171"/>
        <v>5.7827103029420659E-4</v>
      </c>
    </row>
    <row r="5504" spans="1:27" x14ac:dyDescent="0.3">
      <c r="A5504" t="s">
        <v>282</v>
      </c>
      <c r="B5504">
        <v>60</v>
      </c>
      <c r="C5504">
        <v>0.3</v>
      </c>
      <c r="D5504">
        <v>4</v>
      </c>
      <c r="E5504">
        <v>0.3</v>
      </c>
      <c r="F5504" t="s">
        <v>337</v>
      </c>
      <c r="G5504">
        <v>2</v>
      </c>
      <c r="H5504">
        <v>1405.02332215563</v>
      </c>
      <c r="I5504" t="s">
        <v>371</v>
      </c>
      <c r="J5504">
        <v>10</v>
      </c>
      <c r="K5504">
        <v>6</v>
      </c>
      <c r="L5504">
        <v>6.6666666666666599</v>
      </c>
      <c r="M5504">
        <v>13.8377976000001</v>
      </c>
      <c r="N5504" t="s">
        <v>278</v>
      </c>
      <c r="O5504">
        <v>60</v>
      </c>
      <c r="P5504">
        <v>0.3</v>
      </c>
      <c r="Q5504">
        <v>4</v>
      </c>
      <c r="R5504">
        <v>0.3</v>
      </c>
      <c r="S5504" t="s">
        <v>336</v>
      </c>
      <c r="T5504">
        <v>3</v>
      </c>
      <c r="U5504" t="s">
        <v>355</v>
      </c>
      <c r="V5504">
        <v>1787.86126073931</v>
      </c>
      <c r="W5504">
        <v>1787.86126073931</v>
      </c>
      <c r="X5504">
        <v>90000000000</v>
      </c>
      <c r="Y5504">
        <v>1509.1340779</v>
      </c>
      <c r="Z5504">
        <f t="shared" si="170"/>
        <v>-0.21413179366354756</v>
      </c>
      <c r="AA5504">
        <f t="shared" si="171"/>
        <v>9.1693626183670576E-3</v>
      </c>
    </row>
    <row r="5505" spans="1:27" x14ac:dyDescent="0.3">
      <c r="A5505" t="s">
        <v>36</v>
      </c>
      <c r="B5505">
        <v>10</v>
      </c>
      <c r="C5505">
        <v>0.3</v>
      </c>
      <c r="D5505">
        <v>4</v>
      </c>
      <c r="E5505">
        <v>0.3</v>
      </c>
      <c r="F5505" t="s">
        <v>336</v>
      </c>
      <c r="G5505">
        <v>1</v>
      </c>
      <c r="H5505">
        <v>1283.2343570093401</v>
      </c>
      <c r="I5505" t="s">
        <v>10</v>
      </c>
      <c r="J5505">
        <v>4</v>
      </c>
      <c r="K5505">
        <v>7</v>
      </c>
      <c r="L5505">
        <v>6.6666666666666599</v>
      </c>
      <c r="M5505">
        <v>0.14096429999999999</v>
      </c>
      <c r="N5505" t="s">
        <v>36</v>
      </c>
      <c r="O5505">
        <v>10</v>
      </c>
      <c r="P5505">
        <v>0.3</v>
      </c>
      <c r="Q5505">
        <v>4</v>
      </c>
      <c r="R5505">
        <v>0.3</v>
      </c>
      <c r="S5505" t="s">
        <v>336</v>
      </c>
      <c r="T5505">
        <v>1</v>
      </c>
      <c r="U5505" t="s">
        <v>355</v>
      </c>
      <c r="V5505">
        <v>1633.19913571094</v>
      </c>
      <c r="W5505">
        <v>1696.4233979366099</v>
      </c>
      <c r="X5505">
        <v>1849.2385484233901</v>
      </c>
      <c r="Y5505">
        <v>71.923085499999999</v>
      </c>
      <c r="Z5505">
        <f t="shared" si="170"/>
        <v>-0.21428175600231289</v>
      </c>
      <c r="AA5505">
        <f t="shared" si="171"/>
        <v>1.9599312101258501E-3</v>
      </c>
    </row>
    <row r="5506" spans="1:27" x14ac:dyDescent="0.3">
      <c r="A5506" t="s">
        <v>36</v>
      </c>
      <c r="B5506">
        <v>10</v>
      </c>
      <c r="C5506">
        <v>0.3</v>
      </c>
      <c r="D5506">
        <v>4</v>
      </c>
      <c r="E5506">
        <v>0.3</v>
      </c>
      <c r="F5506" t="s">
        <v>336</v>
      </c>
      <c r="G5506">
        <v>1</v>
      </c>
      <c r="H5506">
        <v>1283.2343570093401</v>
      </c>
      <c r="I5506" t="s">
        <v>14</v>
      </c>
      <c r="J5506">
        <v>5</v>
      </c>
      <c r="K5506">
        <v>7</v>
      </c>
      <c r="L5506">
        <v>6.6666666666666599</v>
      </c>
      <c r="M5506">
        <v>0.13075339999999999</v>
      </c>
      <c r="N5506" t="s">
        <v>36</v>
      </c>
      <c r="O5506">
        <v>10</v>
      </c>
      <c r="P5506">
        <v>0.3</v>
      </c>
      <c r="Q5506">
        <v>4</v>
      </c>
      <c r="R5506">
        <v>0.3</v>
      </c>
      <c r="S5506" t="s">
        <v>336</v>
      </c>
      <c r="T5506">
        <v>1</v>
      </c>
      <c r="U5506" t="s">
        <v>355</v>
      </c>
      <c r="V5506">
        <v>1633.19913571094</v>
      </c>
      <c r="W5506">
        <v>1696.4233979366099</v>
      </c>
      <c r="X5506">
        <v>1849.2385484233901</v>
      </c>
      <c r="Y5506">
        <v>71.923085499999999</v>
      </c>
      <c r="Z5506">
        <f t="shared" ref="Z5506:Z5569" si="172">(H5506-V5506)/V5506</f>
        <v>-0.21428175600231289</v>
      </c>
      <c r="AA5506">
        <f t="shared" ref="AA5506:AA5569" si="173">M5506/Y5506</f>
        <v>1.8179614944356078E-3</v>
      </c>
    </row>
    <row r="5507" spans="1:27" x14ac:dyDescent="0.3">
      <c r="A5507" t="s">
        <v>36</v>
      </c>
      <c r="B5507">
        <v>10</v>
      </c>
      <c r="C5507">
        <v>0.3</v>
      </c>
      <c r="D5507">
        <v>4</v>
      </c>
      <c r="E5507">
        <v>0.3</v>
      </c>
      <c r="F5507" t="s">
        <v>336</v>
      </c>
      <c r="G5507">
        <v>1</v>
      </c>
      <c r="H5507">
        <v>1283.13062966185</v>
      </c>
      <c r="I5507" t="s">
        <v>2</v>
      </c>
      <c r="J5507">
        <v>0</v>
      </c>
      <c r="K5507">
        <v>7</v>
      </c>
      <c r="L5507">
        <v>6.6666666666666599</v>
      </c>
      <c r="M5507">
        <v>0.13470209999999999</v>
      </c>
      <c r="N5507" t="s">
        <v>36</v>
      </c>
      <c r="O5507">
        <v>10</v>
      </c>
      <c r="P5507">
        <v>0.3</v>
      </c>
      <c r="Q5507">
        <v>4</v>
      </c>
      <c r="R5507">
        <v>0.3</v>
      </c>
      <c r="S5507" t="s">
        <v>336</v>
      </c>
      <c r="T5507">
        <v>1</v>
      </c>
      <c r="U5507" t="s">
        <v>355</v>
      </c>
      <c r="V5507">
        <v>1633.19913571094</v>
      </c>
      <c r="W5507">
        <v>1696.4233979366099</v>
      </c>
      <c r="X5507">
        <v>1849.2385484233901</v>
      </c>
      <c r="Y5507">
        <v>71.923085499999999</v>
      </c>
      <c r="Z5507">
        <f t="shared" si="172"/>
        <v>-0.21434526775983348</v>
      </c>
      <c r="AA5507">
        <f t="shared" si="173"/>
        <v>1.8728631991184526E-3</v>
      </c>
    </row>
    <row r="5508" spans="1:27" x14ac:dyDescent="0.3">
      <c r="A5508" t="s">
        <v>66</v>
      </c>
      <c r="B5508">
        <v>10</v>
      </c>
      <c r="C5508">
        <v>0.7</v>
      </c>
      <c r="D5508">
        <v>2</v>
      </c>
      <c r="E5508">
        <v>0.7</v>
      </c>
      <c r="F5508" t="s">
        <v>336</v>
      </c>
      <c r="G5508">
        <v>1</v>
      </c>
      <c r="H5508">
        <v>2331.8024353043302</v>
      </c>
      <c r="I5508" t="s">
        <v>371</v>
      </c>
      <c r="J5508">
        <v>10</v>
      </c>
      <c r="K5508">
        <v>6</v>
      </c>
      <c r="L5508">
        <v>3.3333333333333299</v>
      </c>
      <c r="M5508">
        <v>4.05953999999972E-2</v>
      </c>
      <c r="N5508" t="s">
        <v>68</v>
      </c>
      <c r="O5508">
        <v>10</v>
      </c>
      <c r="P5508">
        <v>0.7</v>
      </c>
      <c r="Q5508">
        <v>2</v>
      </c>
      <c r="R5508">
        <v>0.7</v>
      </c>
      <c r="S5508" t="s">
        <v>336</v>
      </c>
      <c r="T5508">
        <v>3</v>
      </c>
      <c r="U5508" t="s">
        <v>355</v>
      </c>
      <c r="V5508">
        <v>2968.3819716174298</v>
      </c>
      <c r="W5508">
        <v>2986.4686484010899</v>
      </c>
      <c r="X5508">
        <v>2989.8725753238</v>
      </c>
      <c r="Y5508">
        <v>28.684911899999999</v>
      </c>
      <c r="Z5508">
        <f t="shared" si="172"/>
        <v>-0.21445337641847903</v>
      </c>
      <c r="AA5508">
        <f t="shared" si="173"/>
        <v>1.4152178727799127E-3</v>
      </c>
    </row>
    <row r="5509" spans="1:27" x14ac:dyDescent="0.3">
      <c r="A5509" t="s">
        <v>36</v>
      </c>
      <c r="B5509">
        <v>10</v>
      </c>
      <c r="C5509">
        <v>0.3</v>
      </c>
      <c r="D5509">
        <v>4</v>
      </c>
      <c r="E5509">
        <v>0.3</v>
      </c>
      <c r="F5509" t="s">
        <v>336</v>
      </c>
      <c r="G5509">
        <v>1</v>
      </c>
      <c r="H5509">
        <v>1281.9815057015801</v>
      </c>
      <c r="I5509" t="s">
        <v>6</v>
      </c>
      <c r="J5509">
        <v>3</v>
      </c>
      <c r="K5509">
        <v>7</v>
      </c>
      <c r="L5509">
        <v>6.6666666666666599</v>
      </c>
      <c r="M5509">
        <v>0.13861949999999901</v>
      </c>
      <c r="N5509" t="s">
        <v>36</v>
      </c>
      <c r="O5509">
        <v>10</v>
      </c>
      <c r="P5509">
        <v>0.3</v>
      </c>
      <c r="Q5509">
        <v>4</v>
      </c>
      <c r="R5509">
        <v>0.3</v>
      </c>
      <c r="S5509" t="s">
        <v>336</v>
      </c>
      <c r="T5509">
        <v>1</v>
      </c>
      <c r="U5509" t="s">
        <v>355</v>
      </c>
      <c r="V5509">
        <v>1633.19913571094</v>
      </c>
      <c r="W5509">
        <v>1696.4233979366099</v>
      </c>
      <c r="X5509">
        <v>1849.2385484233901</v>
      </c>
      <c r="Y5509">
        <v>71.923085499999999</v>
      </c>
      <c r="Z5509">
        <f t="shared" si="172"/>
        <v>-0.2150488708509346</v>
      </c>
      <c r="AA5509">
        <f t="shared" si="173"/>
        <v>1.9273297166874049E-3</v>
      </c>
    </row>
    <row r="5510" spans="1:27" x14ac:dyDescent="0.3">
      <c r="A5510" t="s">
        <v>108</v>
      </c>
      <c r="B5510">
        <v>20</v>
      </c>
      <c r="C5510">
        <v>0.7</v>
      </c>
      <c r="D5510">
        <v>2</v>
      </c>
      <c r="E5510">
        <v>0.3</v>
      </c>
      <c r="F5510" t="s">
        <v>336</v>
      </c>
      <c r="G5510">
        <v>3</v>
      </c>
      <c r="H5510">
        <v>1844.6981224359599</v>
      </c>
      <c r="I5510" t="s">
        <v>374</v>
      </c>
      <c r="J5510">
        <v>10</v>
      </c>
      <c r="K5510">
        <v>9</v>
      </c>
      <c r="L5510">
        <v>3.3333333333333299</v>
      </c>
      <c r="M5510">
        <v>0.53083730000000096</v>
      </c>
      <c r="N5510" t="s">
        <v>109</v>
      </c>
      <c r="O5510">
        <v>20</v>
      </c>
      <c r="P5510">
        <v>0.7</v>
      </c>
      <c r="Q5510">
        <v>2</v>
      </c>
      <c r="R5510">
        <v>0.3</v>
      </c>
      <c r="S5510" t="s">
        <v>336</v>
      </c>
      <c r="T5510">
        <v>4</v>
      </c>
      <c r="U5510" t="s">
        <v>355</v>
      </c>
      <c r="V5510">
        <v>2350.0926730542101</v>
      </c>
      <c r="W5510">
        <v>2350.0926730542101</v>
      </c>
      <c r="X5510">
        <v>2350.0926730542101</v>
      </c>
      <c r="Y5510">
        <v>422.34701610000002</v>
      </c>
      <c r="Z5510">
        <f t="shared" si="172"/>
        <v>-0.21505303021154185</v>
      </c>
      <c r="AA5510">
        <f t="shared" si="173"/>
        <v>1.2568747493514041E-3</v>
      </c>
    </row>
    <row r="5511" spans="1:27" x14ac:dyDescent="0.3">
      <c r="A5511" t="s">
        <v>45</v>
      </c>
      <c r="B5511">
        <v>10</v>
      </c>
      <c r="C5511">
        <v>0.3</v>
      </c>
      <c r="D5511">
        <v>4</v>
      </c>
      <c r="E5511">
        <v>0.3</v>
      </c>
      <c r="F5511" t="s">
        <v>337</v>
      </c>
      <c r="G5511">
        <v>5</v>
      </c>
      <c r="H5511">
        <v>1523.2434553652299</v>
      </c>
      <c r="I5511" t="s">
        <v>373</v>
      </c>
      <c r="J5511">
        <v>10</v>
      </c>
      <c r="K5511">
        <v>8</v>
      </c>
      <c r="L5511">
        <v>6.6666666666666599</v>
      </c>
      <c r="M5511">
        <v>0.193057900000001</v>
      </c>
      <c r="N5511" t="s">
        <v>77</v>
      </c>
      <c r="O5511">
        <v>10</v>
      </c>
      <c r="P5511">
        <v>0.3</v>
      </c>
      <c r="Q5511">
        <v>4</v>
      </c>
      <c r="R5511">
        <v>0.7</v>
      </c>
      <c r="S5511" t="s">
        <v>336</v>
      </c>
      <c r="T5511">
        <v>2</v>
      </c>
      <c r="U5511" t="s">
        <v>355</v>
      </c>
      <c r="V5511">
        <v>1941.1743402227501</v>
      </c>
      <c r="W5511">
        <v>1950.84794829733</v>
      </c>
      <c r="X5511">
        <v>2015.5591389373001</v>
      </c>
      <c r="Y5511">
        <v>15.3713905000001</v>
      </c>
      <c r="Z5511">
        <f t="shared" si="172"/>
        <v>-0.21529796484408634</v>
      </c>
      <c r="AA5511">
        <f t="shared" si="173"/>
        <v>1.2559559917497362E-2</v>
      </c>
    </row>
    <row r="5512" spans="1:27" x14ac:dyDescent="0.3">
      <c r="A5512" t="s">
        <v>293</v>
      </c>
      <c r="B5512">
        <v>60</v>
      </c>
      <c r="C5512">
        <v>0.7</v>
      </c>
      <c r="D5512">
        <v>4</v>
      </c>
      <c r="E5512">
        <v>0.3</v>
      </c>
      <c r="F5512" t="s">
        <v>337</v>
      </c>
      <c r="G5512">
        <v>3</v>
      </c>
      <c r="H5512">
        <v>2350.6349123008499</v>
      </c>
      <c r="I5512" t="s">
        <v>372</v>
      </c>
      <c r="J5512">
        <v>10</v>
      </c>
      <c r="K5512">
        <v>7</v>
      </c>
      <c r="L5512">
        <v>6.6666666666666599</v>
      </c>
      <c r="M5512">
        <v>13.1309452999994</v>
      </c>
      <c r="N5512" t="s">
        <v>288</v>
      </c>
      <c r="O5512">
        <v>60</v>
      </c>
      <c r="P5512">
        <v>0.7</v>
      </c>
      <c r="Q5512">
        <v>4</v>
      </c>
      <c r="R5512">
        <v>0.3</v>
      </c>
      <c r="S5512" t="s">
        <v>336</v>
      </c>
      <c r="T5512">
        <v>3</v>
      </c>
      <c r="U5512" t="s">
        <v>355</v>
      </c>
      <c r="V5512">
        <v>2997.2596281833698</v>
      </c>
      <c r="W5512">
        <v>2997.2596281833698</v>
      </c>
      <c r="X5512">
        <v>90000000000</v>
      </c>
      <c r="Y5512">
        <v>1512.0616691999801</v>
      </c>
      <c r="Z5512">
        <f t="shared" si="172"/>
        <v>-0.21573863999043594</v>
      </c>
      <c r="AA5512">
        <f t="shared" si="173"/>
        <v>8.684133436797508E-3</v>
      </c>
    </row>
    <row r="5513" spans="1:27" x14ac:dyDescent="0.3">
      <c r="A5513" t="s">
        <v>227</v>
      </c>
      <c r="B5513">
        <v>30</v>
      </c>
      <c r="C5513">
        <v>0.7</v>
      </c>
      <c r="D5513">
        <v>2</v>
      </c>
      <c r="E5513">
        <v>0.7</v>
      </c>
      <c r="F5513" t="s">
        <v>336</v>
      </c>
      <c r="G5513">
        <v>2</v>
      </c>
      <c r="H5513">
        <v>3516.66452700946</v>
      </c>
      <c r="I5513" t="s">
        <v>373</v>
      </c>
      <c r="J5513">
        <v>10</v>
      </c>
      <c r="K5513">
        <v>8</v>
      </c>
      <c r="L5513">
        <v>3.3333333333333299</v>
      </c>
      <c r="M5513">
        <v>2.1979994000000702</v>
      </c>
      <c r="N5513" t="s">
        <v>228</v>
      </c>
      <c r="O5513">
        <v>30</v>
      </c>
      <c r="P5513">
        <v>0.7</v>
      </c>
      <c r="Q5513">
        <v>2</v>
      </c>
      <c r="R5513">
        <v>0.7</v>
      </c>
      <c r="S5513" t="s">
        <v>336</v>
      </c>
      <c r="T5513">
        <v>3</v>
      </c>
      <c r="U5513" t="s">
        <v>355</v>
      </c>
      <c r="V5513">
        <v>4484.3838412591003</v>
      </c>
      <c r="W5513">
        <v>4484.3838412591003</v>
      </c>
      <c r="X5513">
        <v>4484.3838412591003</v>
      </c>
      <c r="Y5513">
        <v>1301.7733399000099</v>
      </c>
      <c r="Z5513">
        <f t="shared" si="172"/>
        <v>-0.21579760977328147</v>
      </c>
      <c r="AA5513">
        <f t="shared" si="173"/>
        <v>1.6884655205559058E-3</v>
      </c>
    </row>
    <row r="5514" spans="1:27" x14ac:dyDescent="0.3">
      <c r="A5514" t="s">
        <v>44</v>
      </c>
      <c r="B5514">
        <v>10</v>
      </c>
      <c r="C5514">
        <v>0.3</v>
      </c>
      <c r="D5514">
        <v>4</v>
      </c>
      <c r="E5514">
        <v>0.3</v>
      </c>
      <c r="F5514" t="s">
        <v>337</v>
      </c>
      <c r="G5514">
        <v>4</v>
      </c>
      <c r="H5514">
        <v>1125.3900373910501</v>
      </c>
      <c r="I5514" t="s">
        <v>4</v>
      </c>
      <c r="J5514">
        <v>0</v>
      </c>
      <c r="K5514">
        <v>9</v>
      </c>
      <c r="L5514">
        <v>6.6666666666666599</v>
      </c>
      <c r="M5514">
        <v>0.127080699999993</v>
      </c>
      <c r="N5514" t="s">
        <v>44</v>
      </c>
      <c r="O5514">
        <v>10</v>
      </c>
      <c r="P5514">
        <v>0.3</v>
      </c>
      <c r="Q5514">
        <v>4</v>
      </c>
      <c r="R5514">
        <v>0.3</v>
      </c>
      <c r="S5514" t="s">
        <v>337</v>
      </c>
      <c r="T5514">
        <v>4</v>
      </c>
      <c r="U5514" t="s">
        <v>355</v>
      </c>
      <c r="V5514">
        <v>1436.37094650311</v>
      </c>
      <c r="W5514">
        <v>1438.08492701829</v>
      </c>
      <c r="X5514">
        <v>1470.63687234295</v>
      </c>
      <c r="Y5514">
        <v>66.787388100000001</v>
      </c>
      <c r="Z5514">
        <f t="shared" si="172"/>
        <v>-0.21650459435228248</v>
      </c>
      <c r="AA5514">
        <f t="shared" si="173"/>
        <v>1.9027649323509477E-3</v>
      </c>
    </row>
    <row r="5515" spans="1:27" x14ac:dyDescent="0.3">
      <c r="A5515" t="s">
        <v>28</v>
      </c>
      <c r="B5515">
        <v>10</v>
      </c>
      <c r="C5515">
        <v>0.7</v>
      </c>
      <c r="D5515">
        <v>2</v>
      </c>
      <c r="E5515">
        <v>0.3</v>
      </c>
      <c r="F5515" t="s">
        <v>336</v>
      </c>
      <c r="G5515">
        <v>3</v>
      </c>
      <c r="H5515">
        <v>1946.9654730536399</v>
      </c>
      <c r="I5515" t="s">
        <v>1</v>
      </c>
      <c r="J5515">
        <v>0</v>
      </c>
      <c r="K5515">
        <v>6</v>
      </c>
      <c r="L5515">
        <v>3.3333333333333299</v>
      </c>
      <c r="M5515">
        <v>0.11597120000000399</v>
      </c>
      <c r="N5515" t="s">
        <v>28</v>
      </c>
      <c r="O5515">
        <v>10</v>
      </c>
      <c r="P5515">
        <v>0.7</v>
      </c>
      <c r="Q5515">
        <v>2</v>
      </c>
      <c r="R5515">
        <v>0.3</v>
      </c>
      <c r="S5515" t="s">
        <v>336</v>
      </c>
      <c r="T5515">
        <v>3</v>
      </c>
      <c r="U5515" t="s">
        <v>355</v>
      </c>
      <c r="V5515">
        <v>2486.31251591213</v>
      </c>
      <c r="W5515">
        <v>2486.31251591213</v>
      </c>
      <c r="X5515">
        <v>2486.31251591213</v>
      </c>
      <c r="Y5515">
        <v>60.061875499999999</v>
      </c>
      <c r="Z5515">
        <f t="shared" si="172"/>
        <v>-0.21692648828605721</v>
      </c>
      <c r="AA5515">
        <f t="shared" si="173"/>
        <v>1.9308621156860809E-3</v>
      </c>
    </row>
    <row r="5516" spans="1:27" x14ac:dyDescent="0.3">
      <c r="A5516" t="s">
        <v>28</v>
      </c>
      <c r="B5516">
        <v>10</v>
      </c>
      <c r="C5516">
        <v>0.7</v>
      </c>
      <c r="D5516">
        <v>2</v>
      </c>
      <c r="E5516">
        <v>0.3</v>
      </c>
      <c r="F5516" t="s">
        <v>336</v>
      </c>
      <c r="G5516">
        <v>3</v>
      </c>
      <c r="H5516">
        <v>1946.9654730536399</v>
      </c>
      <c r="I5516" t="s">
        <v>5</v>
      </c>
      <c r="J5516">
        <v>3</v>
      </c>
      <c r="K5516">
        <v>6</v>
      </c>
      <c r="L5516">
        <v>3.3333333333333299</v>
      </c>
      <c r="M5516">
        <v>0.12013689999999801</v>
      </c>
      <c r="N5516" t="s">
        <v>28</v>
      </c>
      <c r="O5516">
        <v>10</v>
      </c>
      <c r="P5516">
        <v>0.7</v>
      </c>
      <c r="Q5516">
        <v>2</v>
      </c>
      <c r="R5516">
        <v>0.3</v>
      </c>
      <c r="S5516" t="s">
        <v>336</v>
      </c>
      <c r="T5516">
        <v>3</v>
      </c>
      <c r="U5516" t="s">
        <v>355</v>
      </c>
      <c r="V5516">
        <v>2486.31251591213</v>
      </c>
      <c r="W5516">
        <v>2486.31251591213</v>
      </c>
      <c r="X5516">
        <v>2486.31251591213</v>
      </c>
      <c r="Y5516">
        <v>60.061875499999999</v>
      </c>
      <c r="Z5516">
        <f t="shared" si="172"/>
        <v>-0.21692648828605721</v>
      </c>
      <c r="AA5516">
        <f t="shared" si="173"/>
        <v>2.0002189242325275E-3</v>
      </c>
    </row>
    <row r="5517" spans="1:27" x14ac:dyDescent="0.3">
      <c r="A5517" t="s">
        <v>28</v>
      </c>
      <c r="B5517">
        <v>10</v>
      </c>
      <c r="C5517">
        <v>0.7</v>
      </c>
      <c r="D5517">
        <v>2</v>
      </c>
      <c r="E5517">
        <v>0.3</v>
      </c>
      <c r="F5517" t="s">
        <v>336</v>
      </c>
      <c r="G5517">
        <v>3</v>
      </c>
      <c r="H5517">
        <v>1946.9654730536399</v>
      </c>
      <c r="I5517" t="s">
        <v>9</v>
      </c>
      <c r="J5517">
        <v>4</v>
      </c>
      <c r="K5517">
        <v>6</v>
      </c>
      <c r="L5517">
        <v>3.3333333333333299</v>
      </c>
      <c r="M5517">
        <v>0.1250067</v>
      </c>
      <c r="N5517" t="s">
        <v>28</v>
      </c>
      <c r="O5517">
        <v>10</v>
      </c>
      <c r="P5517">
        <v>0.7</v>
      </c>
      <c r="Q5517">
        <v>2</v>
      </c>
      <c r="R5517">
        <v>0.3</v>
      </c>
      <c r="S5517" t="s">
        <v>336</v>
      </c>
      <c r="T5517">
        <v>3</v>
      </c>
      <c r="U5517" t="s">
        <v>355</v>
      </c>
      <c r="V5517">
        <v>2486.31251591213</v>
      </c>
      <c r="W5517">
        <v>2486.31251591213</v>
      </c>
      <c r="X5517">
        <v>2486.31251591213</v>
      </c>
      <c r="Y5517">
        <v>60.061875499999999</v>
      </c>
      <c r="Z5517">
        <f t="shared" si="172"/>
        <v>-0.21692648828605721</v>
      </c>
      <c r="AA5517">
        <f t="shared" si="173"/>
        <v>2.0812986434298078E-3</v>
      </c>
    </row>
    <row r="5518" spans="1:27" x14ac:dyDescent="0.3">
      <c r="A5518" t="s">
        <v>28</v>
      </c>
      <c r="B5518">
        <v>10</v>
      </c>
      <c r="C5518">
        <v>0.7</v>
      </c>
      <c r="D5518">
        <v>2</v>
      </c>
      <c r="E5518">
        <v>0.3</v>
      </c>
      <c r="F5518" t="s">
        <v>336</v>
      </c>
      <c r="G5518">
        <v>3</v>
      </c>
      <c r="H5518">
        <v>1946.9654730536399</v>
      </c>
      <c r="I5518" t="s">
        <v>13</v>
      </c>
      <c r="J5518">
        <v>5</v>
      </c>
      <c r="K5518">
        <v>6</v>
      </c>
      <c r="L5518">
        <v>3.3333333333333299</v>
      </c>
      <c r="M5518">
        <v>0.142223099999995</v>
      </c>
      <c r="N5518" t="s">
        <v>28</v>
      </c>
      <c r="O5518">
        <v>10</v>
      </c>
      <c r="P5518">
        <v>0.7</v>
      </c>
      <c r="Q5518">
        <v>2</v>
      </c>
      <c r="R5518">
        <v>0.3</v>
      </c>
      <c r="S5518" t="s">
        <v>336</v>
      </c>
      <c r="T5518">
        <v>3</v>
      </c>
      <c r="U5518" t="s">
        <v>355</v>
      </c>
      <c r="V5518">
        <v>2486.31251591213</v>
      </c>
      <c r="W5518">
        <v>2486.31251591213</v>
      </c>
      <c r="X5518">
        <v>2486.31251591213</v>
      </c>
      <c r="Y5518">
        <v>60.061875499999999</v>
      </c>
      <c r="Z5518">
        <f t="shared" si="172"/>
        <v>-0.21692648828605721</v>
      </c>
      <c r="AA5518">
        <f t="shared" si="173"/>
        <v>2.367943039008081E-3</v>
      </c>
    </row>
    <row r="5519" spans="1:27" x14ac:dyDescent="0.3">
      <c r="A5519" t="s">
        <v>257</v>
      </c>
      <c r="B5519">
        <v>60</v>
      </c>
      <c r="C5519">
        <v>0.3</v>
      </c>
      <c r="D5519">
        <v>2</v>
      </c>
      <c r="E5519">
        <v>0.3</v>
      </c>
      <c r="F5519" t="s">
        <v>336</v>
      </c>
      <c r="G5519">
        <v>2</v>
      </c>
      <c r="H5519">
        <v>1590.6211114508401</v>
      </c>
      <c r="I5519" t="s">
        <v>374</v>
      </c>
      <c r="J5519">
        <v>10</v>
      </c>
      <c r="K5519">
        <v>9</v>
      </c>
      <c r="L5519">
        <v>3.3333333333333299</v>
      </c>
      <c r="M5519">
        <v>13.9084701000001</v>
      </c>
      <c r="N5519" t="s">
        <v>96</v>
      </c>
      <c r="O5519">
        <v>20</v>
      </c>
      <c r="P5519">
        <v>0.3</v>
      </c>
      <c r="Q5519">
        <v>2</v>
      </c>
      <c r="R5519">
        <v>0.3</v>
      </c>
      <c r="S5519" t="s">
        <v>336</v>
      </c>
      <c r="T5519">
        <v>1</v>
      </c>
      <c r="U5519" t="s">
        <v>355</v>
      </c>
      <c r="V5519">
        <v>2032.1659382069399</v>
      </c>
      <c r="W5519">
        <v>2032.1659382069399</v>
      </c>
      <c r="X5519">
        <v>2032.1659382069399</v>
      </c>
      <c r="Y5519">
        <v>338.56593359999999</v>
      </c>
      <c r="Z5519">
        <f t="shared" si="172"/>
        <v>-0.21727793899827502</v>
      </c>
      <c r="AA5519">
        <f t="shared" si="173"/>
        <v>4.1080536225574053E-2</v>
      </c>
    </row>
    <row r="5520" spans="1:27" x14ac:dyDescent="0.3">
      <c r="A5520" t="s">
        <v>284</v>
      </c>
      <c r="B5520">
        <v>60</v>
      </c>
      <c r="C5520">
        <v>0.3</v>
      </c>
      <c r="D5520">
        <v>4</v>
      </c>
      <c r="E5520">
        <v>0.3</v>
      </c>
      <c r="F5520" t="s">
        <v>337</v>
      </c>
      <c r="G5520">
        <v>4</v>
      </c>
      <c r="H5520">
        <v>1534.3198786482101</v>
      </c>
      <c r="I5520" t="s">
        <v>371</v>
      </c>
      <c r="J5520">
        <v>10</v>
      </c>
      <c r="K5520">
        <v>6</v>
      </c>
      <c r="L5520">
        <v>6.6666666666666599</v>
      </c>
      <c r="M5520">
        <v>17.473041300000201</v>
      </c>
      <c r="N5520" t="s">
        <v>81</v>
      </c>
      <c r="O5520">
        <v>10</v>
      </c>
      <c r="P5520">
        <v>0.3</v>
      </c>
      <c r="Q5520">
        <v>4</v>
      </c>
      <c r="R5520">
        <v>0.7</v>
      </c>
      <c r="S5520" t="s">
        <v>337</v>
      </c>
      <c r="T5520">
        <v>1</v>
      </c>
      <c r="U5520" t="s">
        <v>355</v>
      </c>
      <c r="V5520">
        <v>1962.5354535937199</v>
      </c>
      <c r="W5520">
        <v>1985.6344472005901</v>
      </c>
      <c r="X5520">
        <v>90000000000</v>
      </c>
      <c r="Y5520">
        <v>29.0668682999999</v>
      </c>
      <c r="Z5520">
        <f t="shared" si="172"/>
        <v>-0.21819507727179036</v>
      </c>
      <c r="AA5520">
        <f t="shared" si="173"/>
        <v>0.60113257195995418</v>
      </c>
    </row>
    <row r="5521" spans="1:27" x14ac:dyDescent="0.3">
      <c r="A5521" t="s">
        <v>190</v>
      </c>
      <c r="B5521">
        <v>30</v>
      </c>
      <c r="C5521">
        <v>0.7</v>
      </c>
      <c r="D5521">
        <v>2</v>
      </c>
      <c r="E5521">
        <v>0.3</v>
      </c>
      <c r="F5521" t="s">
        <v>336</v>
      </c>
      <c r="G5521">
        <v>5</v>
      </c>
      <c r="H5521">
        <v>2716.2675057040401</v>
      </c>
      <c r="I5521" t="s">
        <v>374</v>
      </c>
      <c r="J5521">
        <v>10</v>
      </c>
      <c r="K5521">
        <v>9</v>
      </c>
      <c r="L5521">
        <v>3.3333333333333299</v>
      </c>
      <c r="M5521">
        <v>2.1628957999999998</v>
      </c>
      <c r="N5521" t="s">
        <v>189</v>
      </c>
      <c r="O5521">
        <v>30</v>
      </c>
      <c r="P5521">
        <v>0.7</v>
      </c>
      <c r="Q5521">
        <v>2</v>
      </c>
      <c r="R5521">
        <v>0.3</v>
      </c>
      <c r="S5521" t="s">
        <v>336</v>
      </c>
      <c r="T5521">
        <v>4</v>
      </c>
      <c r="U5521" t="s">
        <v>355</v>
      </c>
      <c r="V5521">
        <v>3474.9567628745099</v>
      </c>
      <c r="W5521">
        <v>3474.9567628745099</v>
      </c>
      <c r="X5521">
        <v>90000000000</v>
      </c>
      <c r="Y5521">
        <v>1501.8718266999999</v>
      </c>
      <c r="Z5521">
        <f t="shared" si="172"/>
        <v>-0.2183305603327497</v>
      </c>
      <c r="AA5521">
        <f t="shared" si="173"/>
        <v>1.4401334132170521E-3</v>
      </c>
    </row>
    <row r="5522" spans="1:27" x14ac:dyDescent="0.3">
      <c r="A5522" t="s">
        <v>64</v>
      </c>
      <c r="B5522">
        <v>10</v>
      </c>
      <c r="C5522">
        <v>0.3</v>
      </c>
      <c r="D5522">
        <v>2</v>
      </c>
      <c r="E5522">
        <v>0.7</v>
      </c>
      <c r="F5522" t="s">
        <v>337</v>
      </c>
      <c r="G5522">
        <v>4</v>
      </c>
      <c r="H5522">
        <v>1155.1354470413701</v>
      </c>
      <c r="I5522" t="s">
        <v>10</v>
      </c>
      <c r="J5522">
        <v>4</v>
      </c>
      <c r="K5522">
        <v>7</v>
      </c>
      <c r="L5522">
        <v>3.3333333333333299</v>
      </c>
      <c r="M5522">
        <v>2.8009199999999599E-2</v>
      </c>
      <c r="N5522" t="s">
        <v>64</v>
      </c>
      <c r="O5522">
        <v>10</v>
      </c>
      <c r="P5522">
        <v>0.3</v>
      </c>
      <c r="Q5522">
        <v>2</v>
      </c>
      <c r="R5522">
        <v>0.7</v>
      </c>
      <c r="S5522" t="s">
        <v>337</v>
      </c>
      <c r="T5522">
        <v>4</v>
      </c>
      <c r="U5522" t="s">
        <v>355</v>
      </c>
      <c r="V5522">
        <v>1477.86178323165</v>
      </c>
      <c r="W5522">
        <v>1479.6064373295601</v>
      </c>
      <c r="X5522">
        <v>1517.3958599883999</v>
      </c>
      <c r="Y5522">
        <v>15.3735581999999</v>
      </c>
      <c r="Z5522">
        <f t="shared" si="172"/>
        <v>-0.21837382890067847</v>
      </c>
      <c r="AA5522">
        <f t="shared" si="173"/>
        <v>1.821907435846555E-3</v>
      </c>
    </row>
    <row r="5523" spans="1:27" x14ac:dyDescent="0.3">
      <c r="A5523" t="s">
        <v>64</v>
      </c>
      <c r="B5523">
        <v>10</v>
      </c>
      <c r="C5523">
        <v>0.3</v>
      </c>
      <c r="D5523">
        <v>2</v>
      </c>
      <c r="E5523">
        <v>0.7</v>
      </c>
      <c r="F5523" t="s">
        <v>337</v>
      </c>
      <c r="G5523">
        <v>4</v>
      </c>
      <c r="H5523">
        <v>1155.1354470413701</v>
      </c>
      <c r="I5523" t="s">
        <v>14</v>
      </c>
      <c r="J5523">
        <v>5</v>
      </c>
      <c r="K5523">
        <v>7</v>
      </c>
      <c r="L5523">
        <v>3.3333333333333299</v>
      </c>
      <c r="M5523">
        <v>3.09579000000006E-2</v>
      </c>
      <c r="N5523" t="s">
        <v>64</v>
      </c>
      <c r="O5523">
        <v>10</v>
      </c>
      <c r="P5523">
        <v>0.3</v>
      </c>
      <c r="Q5523">
        <v>2</v>
      </c>
      <c r="R5523">
        <v>0.7</v>
      </c>
      <c r="S5523" t="s">
        <v>337</v>
      </c>
      <c r="T5523">
        <v>4</v>
      </c>
      <c r="U5523" t="s">
        <v>355</v>
      </c>
      <c r="V5523">
        <v>1477.86178323165</v>
      </c>
      <c r="W5523">
        <v>1479.6064373295601</v>
      </c>
      <c r="X5523">
        <v>1517.3958599883999</v>
      </c>
      <c r="Y5523">
        <v>15.3735581999999</v>
      </c>
      <c r="Z5523">
        <f t="shared" si="172"/>
        <v>-0.21837382890067847</v>
      </c>
      <c r="AA5523">
        <f t="shared" si="173"/>
        <v>2.0137107881765979E-3</v>
      </c>
    </row>
    <row r="5524" spans="1:27" x14ac:dyDescent="0.3">
      <c r="A5524" t="s">
        <v>64</v>
      </c>
      <c r="B5524">
        <v>10</v>
      </c>
      <c r="C5524">
        <v>0.3</v>
      </c>
      <c r="D5524">
        <v>2</v>
      </c>
      <c r="E5524">
        <v>0.7</v>
      </c>
      <c r="F5524" t="s">
        <v>337</v>
      </c>
      <c r="G5524">
        <v>4</v>
      </c>
      <c r="H5524">
        <v>1155.1292524533001</v>
      </c>
      <c r="I5524" t="s">
        <v>2</v>
      </c>
      <c r="J5524">
        <v>0</v>
      </c>
      <c r="K5524">
        <v>7</v>
      </c>
      <c r="L5524">
        <v>3.3333333333333299</v>
      </c>
      <c r="M5524">
        <v>2.3885100000001099E-2</v>
      </c>
      <c r="N5524" t="s">
        <v>64</v>
      </c>
      <c r="O5524">
        <v>10</v>
      </c>
      <c r="P5524">
        <v>0.3</v>
      </c>
      <c r="Q5524">
        <v>2</v>
      </c>
      <c r="R5524">
        <v>0.7</v>
      </c>
      <c r="S5524" t="s">
        <v>337</v>
      </c>
      <c r="T5524">
        <v>4</v>
      </c>
      <c r="U5524" t="s">
        <v>355</v>
      </c>
      <c r="V5524">
        <v>1477.86178323165</v>
      </c>
      <c r="W5524">
        <v>1479.6064373295601</v>
      </c>
      <c r="X5524">
        <v>1517.3958599883999</v>
      </c>
      <c r="Y5524">
        <v>15.3735581999999</v>
      </c>
      <c r="Z5524">
        <f t="shared" si="172"/>
        <v>-0.21837802048891783</v>
      </c>
      <c r="AA5524">
        <f t="shared" si="173"/>
        <v>1.5536481333255209E-3</v>
      </c>
    </row>
    <row r="5525" spans="1:27" x14ac:dyDescent="0.3">
      <c r="A5525" t="s">
        <v>64</v>
      </c>
      <c r="B5525">
        <v>10</v>
      </c>
      <c r="C5525">
        <v>0.3</v>
      </c>
      <c r="D5525">
        <v>2</v>
      </c>
      <c r="E5525">
        <v>0.7</v>
      </c>
      <c r="F5525" t="s">
        <v>337</v>
      </c>
      <c r="G5525">
        <v>4</v>
      </c>
      <c r="H5525">
        <v>1155.1292524533001</v>
      </c>
      <c r="I5525" t="s">
        <v>6</v>
      </c>
      <c r="J5525">
        <v>3</v>
      </c>
      <c r="K5525">
        <v>7</v>
      </c>
      <c r="L5525">
        <v>3.3333333333333299</v>
      </c>
      <c r="M5525">
        <v>2.7404999999998101E-2</v>
      </c>
      <c r="N5525" t="s">
        <v>64</v>
      </c>
      <c r="O5525">
        <v>10</v>
      </c>
      <c r="P5525">
        <v>0.3</v>
      </c>
      <c r="Q5525">
        <v>2</v>
      </c>
      <c r="R5525">
        <v>0.7</v>
      </c>
      <c r="S5525" t="s">
        <v>337</v>
      </c>
      <c r="T5525">
        <v>4</v>
      </c>
      <c r="U5525" t="s">
        <v>355</v>
      </c>
      <c r="V5525">
        <v>1477.86178323165</v>
      </c>
      <c r="W5525">
        <v>1479.6064373295601</v>
      </c>
      <c r="X5525">
        <v>1517.3958599883999</v>
      </c>
      <c r="Y5525">
        <v>15.3735581999999</v>
      </c>
      <c r="Z5525">
        <f t="shared" si="172"/>
        <v>-0.21837802048891783</v>
      </c>
      <c r="AA5525">
        <f t="shared" si="173"/>
        <v>1.7826061893724953E-3</v>
      </c>
    </row>
    <row r="5526" spans="1:27" x14ac:dyDescent="0.3">
      <c r="A5526" t="s">
        <v>64</v>
      </c>
      <c r="B5526">
        <v>10</v>
      </c>
      <c r="C5526">
        <v>0.3</v>
      </c>
      <c r="D5526">
        <v>2</v>
      </c>
      <c r="E5526">
        <v>0.7</v>
      </c>
      <c r="F5526" t="s">
        <v>337</v>
      </c>
      <c r="G5526">
        <v>4</v>
      </c>
      <c r="H5526">
        <v>1154.6565652731999</v>
      </c>
      <c r="I5526" t="s">
        <v>9</v>
      </c>
      <c r="J5526">
        <v>4</v>
      </c>
      <c r="K5526">
        <v>6</v>
      </c>
      <c r="L5526">
        <v>3.3333333333333299</v>
      </c>
      <c r="M5526">
        <v>3.52651999999977E-2</v>
      </c>
      <c r="N5526" t="s">
        <v>64</v>
      </c>
      <c r="O5526">
        <v>10</v>
      </c>
      <c r="P5526">
        <v>0.3</v>
      </c>
      <c r="Q5526">
        <v>2</v>
      </c>
      <c r="R5526">
        <v>0.7</v>
      </c>
      <c r="S5526" t="s">
        <v>337</v>
      </c>
      <c r="T5526">
        <v>4</v>
      </c>
      <c r="U5526" t="s">
        <v>355</v>
      </c>
      <c r="V5526">
        <v>1477.86178323165</v>
      </c>
      <c r="W5526">
        <v>1479.6064373295601</v>
      </c>
      <c r="X5526">
        <v>1517.3958599883999</v>
      </c>
      <c r="Y5526">
        <v>15.3735581999999</v>
      </c>
      <c r="Z5526">
        <f t="shared" si="172"/>
        <v>-0.21869786581238679</v>
      </c>
      <c r="AA5526">
        <f t="shared" si="173"/>
        <v>2.2938866553351279E-3</v>
      </c>
    </row>
    <row r="5527" spans="1:27" x14ac:dyDescent="0.3">
      <c r="A5527" t="s">
        <v>64</v>
      </c>
      <c r="B5527">
        <v>10</v>
      </c>
      <c r="C5527">
        <v>0.3</v>
      </c>
      <c r="D5527">
        <v>2</v>
      </c>
      <c r="E5527">
        <v>0.7</v>
      </c>
      <c r="F5527" t="s">
        <v>337</v>
      </c>
      <c r="G5527">
        <v>4</v>
      </c>
      <c r="H5527">
        <v>1154.6565652731999</v>
      </c>
      <c r="I5527" t="s">
        <v>13</v>
      </c>
      <c r="J5527">
        <v>5</v>
      </c>
      <c r="K5527">
        <v>6</v>
      </c>
      <c r="L5527">
        <v>3.3333333333333299</v>
      </c>
      <c r="M5527">
        <v>2.4209100000000199E-2</v>
      </c>
      <c r="N5527" t="s">
        <v>64</v>
      </c>
      <c r="O5527">
        <v>10</v>
      </c>
      <c r="P5527">
        <v>0.3</v>
      </c>
      <c r="Q5527">
        <v>2</v>
      </c>
      <c r="R5527">
        <v>0.7</v>
      </c>
      <c r="S5527" t="s">
        <v>337</v>
      </c>
      <c r="T5527">
        <v>4</v>
      </c>
      <c r="U5527" t="s">
        <v>355</v>
      </c>
      <c r="V5527">
        <v>1477.86178323165</v>
      </c>
      <c r="W5527">
        <v>1479.6064373295601</v>
      </c>
      <c r="X5527">
        <v>1517.3958599883999</v>
      </c>
      <c r="Y5527">
        <v>15.3735581999999</v>
      </c>
      <c r="Z5527">
        <f t="shared" si="172"/>
        <v>-0.21869786581238679</v>
      </c>
      <c r="AA5527">
        <f t="shared" si="173"/>
        <v>1.5747232803919365E-3</v>
      </c>
    </row>
    <row r="5528" spans="1:27" x14ac:dyDescent="0.3">
      <c r="A5528" t="s">
        <v>64</v>
      </c>
      <c r="B5528">
        <v>10</v>
      </c>
      <c r="C5528">
        <v>0.3</v>
      </c>
      <c r="D5528">
        <v>2</v>
      </c>
      <c r="E5528">
        <v>0.7</v>
      </c>
      <c r="F5528" t="s">
        <v>337</v>
      </c>
      <c r="G5528">
        <v>4</v>
      </c>
      <c r="H5528">
        <v>1154.6503706851199</v>
      </c>
      <c r="I5528" t="s">
        <v>1</v>
      </c>
      <c r="J5528">
        <v>0</v>
      </c>
      <c r="K5528">
        <v>6</v>
      </c>
      <c r="L5528">
        <v>3.3333333333333299</v>
      </c>
      <c r="M5528">
        <v>2.6255500000001299E-2</v>
      </c>
      <c r="N5528" t="s">
        <v>64</v>
      </c>
      <c r="O5528">
        <v>10</v>
      </c>
      <c r="P5528">
        <v>0.3</v>
      </c>
      <c r="Q5528">
        <v>2</v>
      </c>
      <c r="R5528">
        <v>0.7</v>
      </c>
      <c r="S5528" t="s">
        <v>337</v>
      </c>
      <c r="T5528">
        <v>4</v>
      </c>
      <c r="U5528" t="s">
        <v>355</v>
      </c>
      <c r="V5528">
        <v>1477.86178323165</v>
      </c>
      <c r="W5528">
        <v>1479.6064373295601</v>
      </c>
      <c r="X5528">
        <v>1517.3958599883999</v>
      </c>
      <c r="Y5528">
        <v>15.3735581999999</v>
      </c>
      <c r="Z5528">
        <f t="shared" si="172"/>
        <v>-0.21870205740063292</v>
      </c>
      <c r="AA5528">
        <f t="shared" si="173"/>
        <v>1.7078349500118631E-3</v>
      </c>
    </row>
    <row r="5529" spans="1:27" x14ac:dyDescent="0.3">
      <c r="A5529" t="s">
        <v>64</v>
      </c>
      <c r="B5529">
        <v>10</v>
      </c>
      <c r="C5529">
        <v>0.3</v>
      </c>
      <c r="D5529">
        <v>2</v>
      </c>
      <c r="E5529">
        <v>0.7</v>
      </c>
      <c r="F5529" t="s">
        <v>337</v>
      </c>
      <c r="G5529">
        <v>4</v>
      </c>
      <c r="H5529">
        <v>1154.6503706851199</v>
      </c>
      <c r="I5529" t="s">
        <v>5</v>
      </c>
      <c r="J5529">
        <v>3</v>
      </c>
      <c r="K5529">
        <v>6</v>
      </c>
      <c r="L5529">
        <v>3.3333333333333299</v>
      </c>
      <c r="M5529">
        <v>2.3991500000001002E-2</v>
      </c>
      <c r="N5529" t="s">
        <v>64</v>
      </c>
      <c r="O5529">
        <v>10</v>
      </c>
      <c r="P5529">
        <v>0.3</v>
      </c>
      <c r="Q5529">
        <v>2</v>
      </c>
      <c r="R5529">
        <v>0.7</v>
      </c>
      <c r="S5529" t="s">
        <v>337</v>
      </c>
      <c r="T5529">
        <v>4</v>
      </c>
      <c r="U5529" t="s">
        <v>355</v>
      </c>
      <c r="V5529">
        <v>1477.86178323165</v>
      </c>
      <c r="W5529">
        <v>1479.6064373295601</v>
      </c>
      <c r="X5529">
        <v>1517.3958599883999</v>
      </c>
      <c r="Y5529">
        <v>15.3735581999999</v>
      </c>
      <c r="Z5529">
        <f t="shared" si="172"/>
        <v>-0.21870205740063292</v>
      </c>
      <c r="AA5529">
        <f t="shared" si="173"/>
        <v>1.5605691075473442E-3</v>
      </c>
    </row>
    <row r="5530" spans="1:27" x14ac:dyDescent="0.3">
      <c r="A5530" t="s">
        <v>18</v>
      </c>
      <c r="B5530">
        <v>10</v>
      </c>
      <c r="C5530">
        <v>0.3</v>
      </c>
      <c r="D5530">
        <v>2</v>
      </c>
      <c r="E5530">
        <v>0.3</v>
      </c>
      <c r="F5530" t="s">
        <v>336</v>
      </c>
      <c r="G5530">
        <v>3</v>
      </c>
      <c r="H5530">
        <v>1802.8784335340799</v>
      </c>
      <c r="I5530" t="s">
        <v>8</v>
      </c>
      <c r="J5530">
        <v>3</v>
      </c>
      <c r="K5530">
        <v>9</v>
      </c>
      <c r="L5530">
        <v>3.3333333333333299</v>
      </c>
      <c r="M5530">
        <v>0.1823023</v>
      </c>
      <c r="N5530" t="s">
        <v>18</v>
      </c>
      <c r="O5530">
        <v>10</v>
      </c>
      <c r="P5530">
        <v>0.3</v>
      </c>
      <c r="Q5530">
        <v>2</v>
      </c>
      <c r="R5530">
        <v>0.3</v>
      </c>
      <c r="S5530" t="s">
        <v>336</v>
      </c>
      <c r="T5530">
        <v>3</v>
      </c>
      <c r="U5530" t="s">
        <v>355</v>
      </c>
      <c r="V5530">
        <v>2308.4894790415201</v>
      </c>
      <c r="W5530">
        <v>2315.4008197783301</v>
      </c>
      <c r="X5530">
        <v>2402.4791356679302</v>
      </c>
      <c r="Y5530">
        <v>105.11455890000001</v>
      </c>
      <c r="Z5530">
        <f t="shared" si="172"/>
        <v>-0.21902246040010925</v>
      </c>
      <c r="AA5530">
        <f t="shared" si="173"/>
        <v>1.7343201732257852E-3</v>
      </c>
    </row>
    <row r="5531" spans="1:27" x14ac:dyDescent="0.3">
      <c r="A5531" t="s">
        <v>272</v>
      </c>
      <c r="B5531">
        <v>60</v>
      </c>
      <c r="C5531">
        <v>0.7</v>
      </c>
      <c r="D5531">
        <v>2</v>
      </c>
      <c r="E5531">
        <v>0.3</v>
      </c>
      <c r="F5531" t="s">
        <v>337</v>
      </c>
      <c r="G5531">
        <v>2</v>
      </c>
      <c r="H5531">
        <v>2503.43579294646</v>
      </c>
      <c r="I5531" t="s">
        <v>373</v>
      </c>
      <c r="J5531">
        <v>10</v>
      </c>
      <c r="K5531">
        <v>8</v>
      </c>
      <c r="L5531">
        <v>3.3333333333333299</v>
      </c>
      <c r="M5531">
        <v>19.6565964999999</v>
      </c>
      <c r="N5531" t="s">
        <v>268</v>
      </c>
      <c r="O5531">
        <v>60</v>
      </c>
      <c r="P5531">
        <v>0.7</v>
      </c>
      <c r="Q5531">
        <v>2</v>
      </c>
      <c r="R5531">
        <v>0.3</v>
      </c>
      <c r="S5531" t="s">
        <v>336</v>
      </c>
      <c r="T5531">
        <v>3</v>
      </c>
      <c r="U5531" t="s">
        <v>355</v>
      </c>
      <c r="V5531">
        <v>3205.9059898372702</v>
      </c>
      <c r="W5531">
        <v>3205.9059898372702</v>
      </c>
      <c r="X5531">
        <v>90000000000</v>
      </c>
      <c r="Y5531">
        <v>1503.8526772999901</v>
      </c>
      <c r="Z5531">
        <f t="shared" si="172"/>
        <v>-0.21911752843584387</v>
      </c>
      <c r="AA5531">
        <f t="shared" si="173"/>
        <v>1.3070825883883292E-2</v>
      </c>
    </row>
    <row r="5532" spans="1:27" x14ac:dyDescent="0.3">
      <c r="A5532" t="s">
        <v>82</v>
      </c>
      <c r="B5532">
        <v>10</v>
      </c>
      <c r="C5532">
        <v>0.3</v>
      </c>
      <c r="D5532">
        <v>4</v>
      </c>
      <c r="E5532">
        <v>0.7</v>
      </c>
      <c r="F5532" t="s">
        <v>337</v>
      </c>
      <c r="G5532">
        <v>2</v>
      </c>
      <c r="H5532">
        <v>1164.5058317094799</v>
      </c>
      <c r="I5532" t="s">
        <v>373</v>
      </c>
      <c r="J5532">
        <v>10</v>
      </c>
      <c r="K5532">
        <v>8</v>
      </c>
      <c r="L5532">
        <v>6.6666666666666599</v>
      </c>
      <c r="M5532">
        <v>4.9729400000000298E-2</v>
      </c>
      <c r="N5532" t="s">
        <v>34</v>
      </c>
      <c r="O5532">
        <v>10</v>
      </c>
      <c r="P5532">
        <v>0.7</v>
      </c>
      <c r="Q5532">
        <v>2</v>
      </c>
      <c r="R5532">
        <v>0.3</v>
      </c>
      <c r="S5532" t="s">
        <v>337</v>
      </c>
      <c r="T5532">
        <v>4</v>
      </c>
      <c r="U5532" t="s">
        <v>355</v>
      </c>
      <c r="V5532">
        <v>1491.6112663010399</v>
      </c>
      <c r="W5532">
        <v>1491.6112663010399</v>
      </c>
      <c r="X5532">
        <v>1491.6112663010399</v>
      </c>
      <c r="Y5532">
        <v>39.463361999999897</v>
      </c>
      <c r="Z5532">
        <f t="shared" si="172"/>
        <v>-0.21929670416255953</v>
      </c>
      <c r="AA5532">
        <f t="shared" si="173"/>
        <v>1.2601409884946048E-3</v>
      </c>
    </row>
    <row r="5533" spans="1:27" x14ac:dyDescent="0.3">
      <c r="A5533" t="s">
        <v>86</v>
      </c>
      <c r="B5533">
        <v>10</v>
      </c>
      <c r="C5533">
        <v>0.7</v>
      </c>
      <c r="D5533">
        <v>4</v>
      </c>
      <c r="E5533">
        <v>0.7</v>
      </c>
      <c r="F5533" t="s">
        <v>336</v>
      </c>
      <c r="G5533">
        <v>1</v>
      </c>
      <c r="H5533">
        <v>2321.7590393205901</v>
      </c>
      <c r="I5533" t="s">
        <v>16</v>
      </c>
      <c r="J5533">
        <v>5</v>
      </c>
      <c r="K5533">
        <v>9</v>
      </c>
      <c r="L5533">
        <v>6.6666666666666599</v>
      </c>
      <c r="M5533">
        <v>5.4515499999997198E-2</v>
      </c>
      <c r="N5533" t="s">
        <v>86</v>
      </c>
      <c r="O5533">
        <v>10</v>
      </c>
      <c r="P5533">
        <v>0.7</v>
      </c>
      <c r="Q5533">
        <v>4</v>
      </c>
      <c r="R5533">
        <v>0.7</v>
      </c>
      <c r="S5533" t="s">
        <v>336</v>
      </c>
      <c r="T5533">
        <v>1</v>
      </c>
      <c r="U5533" t="s">
        <v>355</v>
      </c>
      <c r="V5533">
        <v>2974.13711273237</v>
      </c>
      <c r="W5533">
        <v>3138.38164036322</v>
      </c>
      <c r="X5533">
        <v>90000000000</v>
      </c>
      <c r="Y5533">
        <v>23.104276299999999</v>
      </c>
      <c r="Z5533">
        <f t="shared" si="172"/>
        <v>-0.21935036909325056</v>
      </c>
      <c r="AA5533">
        <f t="shared" si="173"/>
        <v>2.3595415537857466E-3</v>
      </c>
    </row>
    <row r="5534" spans="1:27" x14ac:dyDescent="0.3">
      <c r="A5534" t="s">
        <v>317</v>
      </c>
      <c r="B5534">
        <v>60</v>
      </c>
      <c r="C5534">
        <v>0.3</v>
      </c>
      <c r="D5534">
        <v>4</v>
      </c>
      <c r="E5534">
        <v>0.7</v>
      </c>
      <c r="F5534" t="s">
        <v>336</v>
      </c>
      <c r="G5534">
        <v>2</v>
      </c>
      <c r="H5534">
        <v>3122.0717690839701</v>
      </c>
      <c r="I5534" t="s">
        <v>4</v>
      </c>
      <c r="J5534">
        <v>0</v>
      </c>
      <c r="K5534">
        <v>9</v>
      </c>
      <c r="L5534">
        <v>6.6666666666666599</v>
      </c>
      <c r="M5534">
        <v>16.492975799999801</v>
      </c>
      <c r="N5534" t="s">
        <v>317</v>
      </c>
      <c r="O5534">
        <v>60</v>
      </c>
      <c r="P5534">
        <v>0.3</v>
      </c>
      <c r="Q5534">
        <v>4</v>
      </c>
      <c r="R5534">
        <v>0.7</v>
      </c>
      <c r="S5534" t="s">
        <v>336</v>
      </c>
      <c r="T5534">
        <v>2</v>
      </c>
      <c r="U5534" t="s">
        <v>355</v>
      </c>
      <c r="V5534">
        <v>4000.4276693149</v>
      </c>
      <c r="W5534">
        <v>4065.0402489382</v>
      </c>
      <c r="X5534">
        <v>90000000000</v>
      </c>
      <c r="Y5534">
        <v>1513.5323968</v>
      </c>
      <c r="Z5534">
        <f t="shared" si="172"/>
        <v>-0.21956549970102426</v>
      </c>
      <c r="AA5534">
        <f t="shared" si="173"/>
        <v>1.0897008768936978E-2</v>
      </c>
    </row>
    <row r="5535" spans="1:27" x14ac:dyDescent="0.3">
      <c r="A5535" t="s">
        <v>163</v>
      </c>
      <c r="B5535">
        <v>20</v>
      </c>
      <c r="C5535">
        <v>0.3</v>
      </c>
      <c r="D5535">
        <v>4</v>
      </c>
      <c r="E5535">
        <v>0.7</v>
      </c>
      <c r="F5535" t="s">
        <v>337</v>
      </c>
      <c r="G5535">
        <v>3</v>
      </c>
      <c r="H5535">
        <v>1651.40596957359</v>
      </c>
      <c r="I5535" t="s">
        <v>371</v>
      </c>
      <c r="J5535">
        <v>10</v>
      </c>
      <c r="K5535">
        <v>6</v>
      </c>
      <c r="L5535">
        <v>6.6666666666666599</v>
      </c>
      <c r="M5535">
        <v>0.93824969999999996</v>
      </c>
      <c r="N5535" t="s">
        <v>113</v>
      </c>
      <c r="O5535">
        <v>20</v>
      </c>
      <c r="P5535">
        <v>0.7</v>
      </c>
      <c r="Q5535">
        <v>2</v>
      </c>
      <c r="R5535">
        <v>0.3</v>
      </c>
      <c r="S5535" t="s">
        <v>337</v>
      </c>
      <c r="T5535">
        <v>3</v>
      </c>
      <c r="U5535" t="s">
        <v>355</v>
      </c>
      <c r="V5535">
        <v>2118.0326517295498</v>
      </c>
      <c r="W5535">
        <v>2118.0326517295498</v>
      </c>
      <c r="X5535">
        <v>2118.0326517295498</v>
      </c>
      <c r="Y5535">
        <v>384.50660719999701</v>
      </c>
      <c r="Z5535">
        <f t="shared" si="172"/>
        <v>-0.22031137328072836</v>
      </c>
      <c r="AA5535">
        <f t="shared" si="173"/>
        <v>2.4401393433324784E-3</v>
      </c>
    </row>
    <row r="5536" spans="1:27" x14ac:dyDescent="0.3">
      <c r="A5536" t="s">
        <v>162</v>
      </c>
      <c r="B5536">
        <v>20</v>
      </c>
      <c r="C5536">
        <v>0.3</v>
      </c>
      <c r="D5536">
        <v>4</v>
      </c>
      <c r="E5536">
        <v>0.7</v>
      </c>
      <c r="F5536" t="s">
        <v>337</v>
      </c>
      <c r="G5536">
        <v>2</v>
      </c>
      <c r="H5536">
        <v>1824.63294022267</v>
      </c>
      <c r="I5536" t="s">
        <v>4</v>
      </c>
      <c r="J5536">
        <v>0</v>
      </c>
      <c r="K5536">
        <v>9</v>
      </c>
      <c r="L5536">
        <v>6.6666666666666599</v>
      </c>
      <c r="M5536">
        <v>0.718622600000003</v>
      </c>
      <c r="N5536" t="s">
        <v>162</v>
      </c>
      <c r="O5536">
        <v>20</v>
      </c>
      <c r="P5536">
        <v>0.3</v>
      </c>
      <c r="Q5536">
        <v>4</v>
      </c>
      <c r="R5536">
        <v>0.7</v>
      </c>
      <c r="S5536" t="s">
        <v>337</v>
      </c>
      <c r="T5536">
        <v>2</v>
      </c>
      <c r="U5536" t="s">
        <v>355</v>
      </c>
      <c r="V5536">
        <v>2340.2133842866801</v>
      </c>
      <c r="W5536">
        <v>2373.2221631969601</v>
      </c>
      <c r="X5536">
        <v>90000000000</v>
      </c>
      <c r="Y5536">
        <v>364.64018650000003</v>
      </c>
      <c r="Z5536">
        <f t="shared" si="172"/>
        <v>-0.22031343275184462</v>
      </c>
      <c r="AA5536">
        <f t="shared" si="173"/>
        <v>1.9707718090474454E-3</v>
      </c>
    </row>
    <row r="5537" spans="1:27" x14ac:dyDescent="0.3">
      <c r="A5537" t="s">
        <v>238</v>
      </c>
      <c r="B5537">
        <v>30</v>
      </c>
      <c r="C5537">
        <v>0.3</v>
      </c>
      <c r="D5537">
        <v>4</v>
      </c>
      <c r="E5537">
        <v>0.7</v>
      </c>
      <c r="F5537" t="s">
        <v>336</v>
      </c>
      <c r="G5537">
        <v>3</v>
      </c>
      <c r="H5537">
        <v>2914.5846079855</v>
      </c>
      <c r="I5537" t="s">
        <v>8</v>
      </c>
      <c r="J5537">
        <v>3</v>
      </c>
      <c r="K5537">
        <v>9</v>
      </c>
      <c r="L5537">
        <v>6.6666666666666599</v>
      </c>
      <c r="M5537">
        <v>2.5057799999999499</v>
      </c>
      <c r="N5537" t="s">
        <v>238</v>
      </c>
      <c r="O5537">
        <v>30</v>
      </c>
      <c r="P5537">
        <v>0.3</v>
      </c>
      <c r="Q5537">
        <v>4</v>
      </c>
      <c r="R5537">
        <v>0.7</v>
      </c>
      <c r="S5537" t="s">
        <v>336</v>
      </c>
      <c r="T5537">
        <v>3</v>
      </c>
      <c r="U5537" t="s">
        <v>355</v>
      </c>
      <c r="V5537">
        <v>3741.8263548289701</v>
      </c>
      <c r="W5537">
        <v>3869.31315360812</v>
      </c>
      <c r="X5537">
        <v>3986.5055118220698</v>
      </c>
      <c r="Y5537">
        <v>1285.40464169999</v>
      </c>
      <c r="Z5537">
        <f t="shared" si="172"/>
        <v>-0.2210796729719654</v>
      </c>
      <c r="AA5537">
        <f t="shared" si="173"/>
        <v>1.949409484538638E-3</v>
      </c>
    </row>
    <row r="5538" spans="1:27" x14ac:dyDescent="0.3">
      <c r="A5538" t="s">
        <v>37</v>
      </c>
      <c r="B5538">
        <v>10</v>
      </c>
      <c r="C5538">
        <v>0.3</v>
      </c>
      <c r="D5538">
        <v>4</v>
      </c>
      <c r="E5538">
        <v>0.3</v>
      </c>
      <c r="F5538" t="s">
        <v>336</v>
      </c>
      <c r="G5538">
        <v>2</v>
      </c>
      <c r="H5538">
        <v>1245.49476475406</v>
      </c>
      <c r="I5538" t="s">
        <v>1</v>
      </c>
      <c r="J5538">
        <v>0</v>
      </c>
      <c r="K5538">
        <v>6</v>
      </c>
      <c r="L5538">
        <v>6.6666666666666599</v>
      </c>
      <c r="M5538">
        <v>0.105190199999999</v>
      </c>
      <c r="N5538" t="s">
        <v>37</v>
      </c>
      <c r="O5538">
        <v>10</v>
      </c>
      <c r="P5538">
        <v>0.3</v>
      </c>
      <c r="Q5538">
        <v>4</v>
      </c>
      <c r="R5538">
        <v>0.3</v>
      </c>
      <c r="S5538" t="s">
        <v>336</v>
      </c>
      <c r="T5538">
        <v>2</v>
      </c>
      <c r="U5538" t="s">
        <v>355</v>
      </c>
      <c r="V5538">
        <v>1599.5668501248999</v>
      </c>
      <c r="W5538">
        <v>1602.4430581715201</v>
      </c>
      <c r="X5538">
        <v>90000000000</v>
      </c>
      <c r="Y5538">
        <v>51.279472800000001</v>
      </c>
      <c r="Z5538">
        <f t="shared" si="172"/>
        <v>-0.22135497828252235</v>
      </c>
      <c r="AA5538">
        <f t="shared" si="173"/>
        <v>2.0513120407899162E-3</v>
      </c>
    </row>
    <row r="5539" spans="1:27" x14ac:dyDescent="0.3">
      <c r="A5539" t="s">
        <v>37</v>
      </c>
      <c r="B5539">
        <v>10</v>
      </c>
      <c r="C5539">
        <v>0.3</v>
      </c>
      <c r="D5539">
        <v>4</v>
      </c>
      <c r="E5539">
        <v>0.3</v>
      </c>
      <c r="F5539" t="s">
        <v>336</v>
      </c>
      <c r="G5539">
        <v>2</v>
      </c>
      <c r="H5539">
        <v>1245.49476475406</v>
      </c>
      <c r="I5539" t="s">
        <v>371</v>
      </c>
      <c r="J5539">
        <v>10</v>
      </c>
      <c r="K5539">
        <v>6</v>
      </c>
      <c r="L5539">
        <v>6.6666666666666599</v>
      </c>
      <c r="M5539">
        <v>0.106628799999999</v>
      </c>
      <c r="N5539" t="s">
        <v>37</v>
      </c>
      <c r="O5539">
        <v>10</v>
      </c>
      <c r="P5539">
        <v>0.3</v>
      </c>
      <c r="Q5539">
        <v>4</v>
      </c>
      <c r="R5539">
        <v>0.3</v>
      </c>
      <c r="S5539" t="s">
        <v>336</v>
      </c>
      <c r="T5539">
        <v>2</v>
      </c>
      <c r="U5539" t="s">
        <v>355</v>
      </c>
      <c r="V5539">
        <v>1599.5668501248999</v>
      </c>
      <c r="W5539">
        <v>1602.4430581715201</v>
      </c>
      <c r="X5539">
        <v>90000000000</v>
      </c>
      <c r="Y5539">
        <v>51.279472800000001</v>
      </c>
      <c r="Z5539">
        <f t="shared" si="172"/>
        <v>-0.22135497828252235</v>
      </c>
      <c r="AA5539">
        <f t="shared" si="173"/>
        <v>2.0793661513618172E-3</v>
      </c>
    </row>
    <row r="5540" spans="1:27" x14ac:dyDescent="0.3">
      <c r="A5540" t="s">
        <v>37</v>
      </c>
      <c r="B5540">
        <v>10</v>
      </c>
      <c r="C5540">
        <v>0.3</v>
      </c>
      <c r="D5540">
        <v>4</v>
      </c>
      <c r="E5540">
        <v>0.3</v>
      </c>
      <c r="F5540" t="s">
        <v>336</v>
      </c>
      <c r="G5540">
        <v>2</v>
      </c>
      <c r="H5540">
        <v>1245.49476475406</v>
      </c>
      <c r="I5540" t="s">
        <v>5</v>
      </c>
      <c r="J5540">
        <v>3</v>
      </c>
      <c r="K5540">
        <v>6</v>
      </c>
      <c r="L5540">
        <v>6.6666666666666599</v>
      </c>
      <c r="M5540">
        <v>9.7150899999998999E-2</v>
      </c>
      <c r="N5540" t="s">
        <v>37</v>
      </c>
      <c r="O5540">
        <v>10</v>
      </c>
      <c r="P5540">
        <v>0.3</v>
      </c>
      <c r="Q5540">
        <v>4</v>
      </c>
      <c r="R5540">
        <v>0.3</v>
      </c>
      <c r="S5540" t="s">
        <v>336</v>
      </c>
      <c r="T5540">
        <v>2</v>
      </c>
      <c r="U5540" t="s">
        <v>355</v>
      </c>
      <c r="V5540">
        <v>1599.5668501248999</v>
      </c>
      <c r="W5540">
        <v>1602.4430581715201</v>
      </c>
      <c r="X5540">
        <v>90000000000</v>
      </c>
      <c r="Y5540">
        <v>51.279472800000001</v>
      </c>
      <c r="Z5540">
        <f t="shared" si="172"/>
        <v>-0.22135497828252235</v>
      </c>
      <c r="AA5540">
        <f t="shared" si="173"/>
        <v>1.8945378081187878E-3</v>
      </c>
    </row>
    <row r="5541" spans="1:27" x14ac:dyDescent="0.3">
      <c r="A5541" t="s">
        <v>37</v>
      </c>
      <c r="B5541">
        <v>10</v>
      </c>
      <c r="C5541">
        <v>0.3</v>
      </c>
      <c r="D5541">
        <v>4</v>
      </c>
      <c r="E5541">
        <v>0.3</v>
      </c>
      <c r="F5541" t="s">
        <v>336</v>
      </c>
      <c r="G5541">
        <v>2</v>
      </c>
      <c r="H5541">
        <v>1245.49476475406</v>
      </c>
      <c r="I5541" t="s">
        <v>9</v>
      </c>
      <c r="J5541">
        <v>4</v>
      </c>
      <c r="K5541">
        <v>6</v>
      </c>
      <c r="L5541">
        <v>6.6666666666666599</v>
      </c>
      <c r="M5541">
        <v>9.1671400000002706E-2</v>
      </c>
      <c r="N5541" t="s">
        <v>37</v>
      </c>
      <c r="O5541">
        <v>10</v>
      </c>
      <c r="P5541">
        <v>0.3</v>
      </c>
      <c r="Q5541">
        <v>4</v>
      </c>
      <c r="R5541">
        <v>0.3</v>
      </c>
      <c r="S5541" t="s">
        <v>336</v>
      </c>
      <c r="T5541">
        <v>2</v>
      </c>
      <c r="U5541" t="s">
        <v>355</v>
      </c>
      <c r="V5541">
        <v>1599.5668501248999</v>
      </c>
      <c r="W5541">
        <v>1602.4430581715201</v>
      </c>
      <c r="X5541">
        <v>90000000000</v>
      </c>
      <c r="Y5541">
        <v>51.279472800000001</v>
      </c>
      <c r="Z5541">
        <f t="shared" si="172"/>
        <v>-0.22135497828252235</v>
      </c>
      <c r="AA5541">
        <f t="shared" si="173"/>
        <v>1.7876821853754063E-3</v>
      </c>
    </row>
    <row r="5542" spans="1:27" x14ac:dyDescent="0.3">
      <c r="A5542" t="s">
        <v>37</v>
      </c>
      <c r="B5542">
        <v>10</v>
      </c>
      <c r="C5542">
        <v>0.3</v>
      </c>
      <c r="D5542">
        <v>4</v>
      </c>
      <c r="E5542">
        <v>0.3</v>
      </c>
      <c r="F5542" t="s">
        <v>336</v>
      </c>
      <c r="G5542">
        <v>2</v>
      </c>
      <c r="H5542">
        <v>1245.49476475406</v>
      </c>
      <c r="I5542" t="s">
        <v>13</v>
      </c>
      <c r="J5542">
        <v>5</v>
      </c>
      <c r="K5542">
        <v>6</v>
      </c>
      <c r="L5542">
        <v>6.6666666666666599</v>
      </c>
      <c r="M5542">
        <v>0.109271499999998</v>
      </c>
      <c r="N5542" t="s">
        <v>37</v>
      </c>
      <c r="O5542">
        <v>10</v>
      </c>
      <c r="P5542">
        <v>0.3</v>
      </c>
      <c r="Q5542">
        <v>4</v>
      </c>
      <c r="R5542">
        <v>0.3</v>
      </c>
      <c r="S5542" t="s">
        <v>336</v>
      </c>
      <c r="T5542">
        <v>2</v>
      </c>
      <c r="U5542" t="s">
        <v>355</v>
      </c>
      <c r="V5542">
        <v>1599.5668501248999</v>
      </c>
      <c r="W5542">
        <v>1602.4430581715201</v>
      </c>
      <c r="X5542">
        <v>90000000000</v>
      </c>
      <c r="Y5542">
        <v>51.279472800000001</v>
      </c>
      <c r="Z5542">
        <f t="shared" si="172"/>
        <v>-0.22135497828252235</v>
      </c>
      <c r="AA5542">
        <f t="shared" si="173"/>
        <v>2.1309013925743399E-3</v>
      </c>
    </row>
    <row r="5543" spans="1:27" x14ac:dyDescent="0.3">
      <c r="A5543" t="s">
        <v>226</v>
      </c>
      <c r="B5543">
        <v>30</v>
      </c>
      <c r="C5543">
        <v>0.7</v>
      </c>
      <c r="D5543">
        <v>2</v>
      </c>
      <c r="E5543">
        <v>0.7</v>
      </c>
      <c r="F5543" t="s">
        <v>336</v>
      </c>
      <c r="G5543">
        <v>1</v>
      </c>
      <c r="H5543">
        <v>2862.9083891432701</v>
      </c>
      <c r="I5543" t="s">
        <v>371</v>
      </c>
      <c r="J5543">
        <v>10</v>
      </c>
      <c r="K5543">
        <v>6</v>
      </c>
      <c r="L5543">
        <v>3.3333333333333299</v>
      </c>
      <c r="M5543">
        <v>2.23457930000006</v>
      </c>
      <c r="N5543" t="s">
        <v>227</v>
      </c>
      <c r="O5543">
        <v>30</v>
      </c>
      <c r="P5543">
        <v>0.7</v>
      </c>
      <c r="Q5543">
        <v>2</v>
      </c>
      <c r="R5543">
        <v>0.7</v>
      </c>
      <c r="S5543" t="s">
        <v>336</v>
      </c>
      <c r="T5543">
        <v>2</v>
      </c>
      <c r="U5543" t="s">
        <v>355</v>
      </c>
      <c r="V5543">
        <v>3677.3541861980998</v>
      </c>
      <c r="W5543">
        <v>3683.4481439585302</v>
      </c>
      <c r="X5543">
        <v>3692.2148188408501</v>
      </c>
      <c r="Y5543">
        <v>995.39602629998899</v>
      </c>
      <c r="Z5543">
        <f t="shared" si="172"/>
        <v>-0.22147602755035664</v>
      </c>
      <c r="AA5543">
        <f t="shared" si="173"/>
        <v>2.2449148288307616E-3</v>
      </c>
    </row>
    <row r="5544" spans="1:27" x14ac:dyDescent="0.3">
      <c r="A5544" t="s">
        <v>162</v>
      </c>
      <c r="B5544">
        <v>20</v>
      </c>
      <c r="C5544">
        <v>0.3</v>
      </c>
      <c r="D5544">
        <v>4</v>
      </c>
      <c r="E5544">
        <v>0.7</v>
      </c>
      <c r="F5544" t="s">
        <v>337</v>
      </c>
      <c r="G5544">
        <v>2</v>
      </c>
      <c r="H5544">
        <v>1819.3093951455801</v>
      </c>
      <c r="I5544" t="s">
        <v>16</v>
      </c>
      <c r="J5544">
        <v>5</v>
      </c>
      <c r="K5544">
        <v>9</v>
      </c>
      <c r="L5544">
        <v>6.6666666666666599</v>
      </c>
      <c r="M5544">
        <v>0.94106010000001505</v>
      </c>
      <c r="N5544" t="s">
        <v>162</v>
      </c>
      <c r="O5544">
        <v>20</v>
      </c>
      <c r="P5544">
        <v>0.3</v>
      </c>
      <c r="Q5544">
        <v>4</v>
      </c>
      <c r="R5544">
        <v>0.7</v>
      </c>
      <c r="S5544" t="s">
        <v>337</v>
      </c>
      <c r="T5544">
        <v>2</v>
      </c>
      <c r="U5544" t="s">
        <v>355</v>
      </c>
      <c r="V5544">
        <v>2340.2133842866801</v>
      </c>
      <c r="W5544">
        <v>2373.2221631969601</v>
      </c>
      <c r="X5544">
        <v>90000000000</v>
      </c>
      <c r="Y5544">
        <v>364.64018650000003</v>
      </c>
      <c r="Z5544">
        <f t="shared" si="172"/>
        <v>-0.22258824457577259</v>
      </c>
      <c r="AA5544">
        <f t="shared" si="173"/>
        <v>2.5807909683043533E-3</v>
      </c>
    </row>
    <row r="5545" spans="1:27" x14ac:dyDescent="0.3">
      <c r="A5545" t="s">
        <v>91</v>
      </c>
      <c r="B5545">
        <v>10</v>
      </c>
      <c r="C5545">
        <v>0.7</v>
      </c>
      <c r="D5545">
        <v>4</v>
      </c>
      <c r="E5545">
        <v>0.7</v>
      </c>
      <c r="F5545" t="s">
        <v>337</v>
      </c>
      <c r="G5545">
        <v>1</v>
      </c>
      <c r="H5545">
        <v>1906.8968512290701</v>
      </c>
      <c r="I5545" t="s">
        <v>2</v>
      </c>
      <c r="J5545">
        <v>0</v>
      </c>
      <c r="K5545">
        <v>7</v>
      </c>
      <c r="L5545">
        <v>6.6666666666666599</v>
      </c>
      <c r="M5545">
        <v>9.5482699999998005E-2</v>
      </c>
      <c r="N5545" t="s">
        <v>91</v>
      </c>
      <c r="O5545">
        <v>10</v>
      </c>
      <c r="P5545">
        <v>0.7</v>
      </c>
      <c r="Q5545">
        <v>4</v>
      </c>
      <c r="R5545">
        <v>0.7</v>
      </c>
      <c r="S5545" t="s">
        <v>337</v>
      </c>
      <c r="T5545">
        <v>1</v>
      </c>
      <c r="U5545" t="s">
        <v>355</v>
      </c>
      <c r="V5545">
        <v>2453.4746215791602</v>
      </c>
      <c r="W5545">
        <v>2465.05237280954</v>
      </c>
      <c r="X5545">
        <v>2531.9524186958702</v>
      </c>
      <c r="Y5545">
        <v>49.087601799999902</v>
      </c>
      <c r="Z5545">
        <f t="shared" si="172"/>
        <v>-0.22277702224541027</v>
      </c>
      <c r="AA5545">
        <f t="shared" si="173"/>
        <v>1.9451490090925199E-3</v>
      </c>
    </row>
    <row r="5546" spans="1:27" x14ac:dyDescent="0.3">
      <c r="A5546" t="s">
        <v>91</v>
      </c>
      <c r="B5546">
        <v>10</v>
      </c>
      <c r="C5546">
        <v>0.7</v>
      </c>
      <c r="D5546">
        <v>4</v>
      </c>
      <c r="E5546">
        <v>0.7</v>
      </c>
      <c r="F5546" t="s">
        <v>337</v>
      </c>
      <c r="G5546">
        <v>1</v>
      </c>
      <c r="H5546">
        <v>1906.8968512290701</v>
      </c>
      <c r="I5546" t="s">
        <v>6</v>
      </c>
      <c r="J5546">
        <v>3</v>
      </c>
      <c r="K5546">
        <v>7</v>
      </c>
      <c r="L5546">
        <v>6.6666666666666599</v>
      </c>
      <c r="M5546">
        <v>8.6362199999999903E-2</v>
      </c>
      <c r="N5546" t="s">
        <v>91</v>
      </c>
      <c r="O5546">
        <v>10</v>
      </c>
      <c r="P5546">
        <v>0.7</v>
      </c>
      <c r="Q5546">
        <v>4</v>
      </c>
      <c r="R5546">
        <v>0.7</v>
      </c>
      <c r="S5546" t="s">
        <v>337</v>
      </c>
      <c r="T5546">
        <v>1</v>
      </c>
      <c r="U5546" t="s">
        <v>355</v>
      </c>
      <c r="V5546">
        <v>2453.4746215791602</v>
      </c>
      <c r="W5546">
        <v>2465.05237280954</v>
      </c>
      <c r="X5546">
        <v>2531.9524186958702</v>
      </c>
      <c r="Y5546">
        <v>49.087601799999902</v>
      </c>
      <c r="Z5546">
        <f t="shared" si="172"/>
        <v>-0.22277702224541027</v>
      </c>
      <c r="AA5546">
        <f t="shared" si="173"/>
        <v>1.7593485286135954E-3</v>
      </c>
    </row>
    <row r="5547" spans="1:27" x14ac:dyDescent="0.3">
      <c r="A5547" t="s">
        <v>91</v>
      </c>
      <c r="B5547">
        <v>10</v>
      </c>
      <c r="C5547">
        <v>0.7</v>
      </c>
      <c r="D5547">
        <v>4</v>
      </c>
      <c r="E5547">
        <v>0.7</v>
      </c>
      <c r="F5547" t="s">
        <v>337</v>
      </c>
      <c r="G5547">
        <v>1</v>
      </c>
      <c r="H5547">
        <v>1906.8968512290701</v>
      </c>
      <c r="I5547" t="s">
        <v>10</v>
      </c>
      <c r="J5547">
        <v>4</v>
      </c>
      <c r="K5547">
        <v>7</v>
      </c>
      <c r="L5547">
        <v>6.6666666666666599</v>
      </c>
      <c r="M5547">
        <v>9.9724700000002997E-2</v>
      </c>
      <c r="N5547" t="s">
        <v>91</v>
      </c>
      <c r="O5547">
        <v>10</v>
      </c>
      <c r="P5547">
        <v>0.7</v>
      </c>
      <c r="Q5547">
        <v>4</v>
      </c>
      <c r="R5547">
        <v>0.7</v>
      </c>
      <c r="S5547" t="s">
        <v>337</v>
      </c>
      <c r="T5547">
        <v>1</v>
      </c>
      <c r="U5547" t="s">
        <v>355</v>
      </c>
      <c r="V5547">
        <v>2453.4746215791602</v>
      </c>
      <c r="W5547">
        <v>2465.05237280954</v>
      </c>
      <c r="X5547">
        <v>2531.9524186958702</v>
      </c>
      <c r="Y5547">
        <v>49.087601799999902</v>
      </c>
      <c r="Z5547">
        <f t="shared" si="172"/>
        <v>-0.22277702224541027</v>
      </c>
      <c r="AA5547">
        <f t="shared" si="173"/>
        <v>2.0315659421765273E-3</v>
      </c>
    </row>
    <row r="5548" spans="1:27" x14ac:dyDescent="0.3">
      <c r="A5548" t="s">
        <v>91</v>
      </c>
      <c r="B5548">
        <v>10</v>
      </c>
      <c r="C5548">
        <v>0.7</v>
      </c>
      <c r="D5548">
        <v>4</v>
      </c>
      <c r="E5548">
        <v>0.7</v>
      </c>
      <c r="F5548" t="s">
        <v>337</v>
      </c>
      <c r="G5548">
        <v>1</v>
      </c>
      <c r="H5548">
        <v>1906.8968512290701</v>
      </c>
      <c r="I5548" t="s">
        <v>14</v>
      </c>
      <c r="J5548">
        <v>5</v>
      </c>
      <c r="K5548">
        <v>7</v>
      </c>
      <c r="L5548">
        <v>6.6666666666666599</v>
      </c>
      <c r="M5548">
        <v>8.9735000000000995E-2</v>
      </c>
      <c r="N5548" t="s">
        <v>91</v>
      </c>
      <c r="O5548">
        <v>10</v>
      </c>
      <c r="P5548">
        <v>0.7</v>
      </c>
      <c r="Q5548">
        <v>4</v>
      </c>
      <c r="R5548">
        <v>0.7</v>
      </c>
      <c r="S5548" t="s">
        <v>337</v>
      </c>
      <c r="T5548">
        <v>1</v>
      </c>
      <c r="U5548" t="s">
        <v>355</v>
      </c>
      <c r="V5548">
        <v>2453.4746215791602</v>
      </c>
      <c r="W5548">
        <v>2465.05237280954</v>
      </c>
      <c r="X5548">
        <v>2531.9524186958702</v>
      </c>
      <c r="Y5548">
        <v>49.087601799999902</v>
      </c>
      <c r="Z5548">
        <f t="shared" si="172"/>
        <v>-0.22277702224541027</v>
      </c>
      <c r="AA5548">
        <f t="shared" si="173"/>
        <v>1.8280583428298828E-3</v>
      </c>
    </row>
    <row r="5549" spans="1:27" x14ac:dyDescent="0.3">
      <c r="A5549" t="s">
        <v>46</v>
      </c>
      <c r="B5549">
        <v>10</v>
      </c>
      <c r="C5549">
        <v>0.7</v>
      </c>
      <c r="D5549">
        <v>4</v>
      </c>
      <c r="E5549">
        <v>0.3</v>
      </c>
      <c r="F5549" t="s">
        <v>336</v>
      </c>
      <c r="G5549">
        <v>1</v>
      </c>
      <c r="H5549">
        <v>1613.58341314727</v>
      </c>
      <c r="I5549" t="s">
        <v>1</v>
      </c>
      <c r="J5549">
        <v>0</v>
      </c>
      <c r="K5549">
        <v>6</v>
      </c>
      <c r="L5549">
        <v>6.6666666666666599</v>
      </c>
      <c r="M5549">
        <v>0.13086679999999901</v>
      </c>
      <c r="N5549" t="s">
        <v>46</v>
      </c>
      <c r="O5549">
        <v>10</v>
      </c>
      <c r="P5549">
        <v>0.7</v>
      </c>
      <c r="Q5549">
        <v>4</v>
      </c>
      <c r="R5549">
        <v>0.3</v>
      </c>
      <c r="S5549" t="s">
        <v>336</v>
      </c>
      <c r="T5549">
        <v>1</v>
      </c>
      <c r="U5549" t="s">
        <v>355</v>
      </c>
      <c r="V5549">
        <v>2076.2274711309701</v>
      </c>
      <c r="W5549">
        <v>2076.2274711309701</v>
      </c>
      <c r="X5549">
        <v>2076.2274711309701</v>
      </c>
      <c r="Y5549">
        <v>68.607551999999998</v>
      </c>
      <c r="Z5549">
        <f t="shared" si="172"/>
        <v>-0.22282917667575555</v>
      </c>
      <c r="AA5549">
        <f t="shared" si="173"/>
        <v>1.9074693118331786E-3</v>
      </c>
    </row>
    <row r="5550" spans="1:27" x14ac:dyDescent="0.3">
      <c r="A5550" t="s">
        <v>46</v>
      </c>
      <c r="B5550">
        <v>10</v>
      </c>
      <c r="C5550">
        <v>0.7</v>
      </c>
      <c r="D5550">
        <v>4</v>
      </c>
      <c r="E5550">
        <v>0.3</v>
      </c>
      <c r="F5550" t="s">
        <v>336</v>
      </c>
      <c r="G5550">
        <v>1</v>
      </c>
      <c r="H5550">
        <v>1613.58341314727</v>
      </c>
      <c r="I5550" t="s">
        <v>5</v>
      </c>
      <c r="J5550">
        <v>3</v>
      </c>
      <c r="K5550">
        <v>6</v>
      </c>
      <c r="L5550">
        <v>6.6666666666666599</v>
      </c>
      <c r="M5550">
        <v>0.1408818</v>
      </c>
      <c r="N5550" t="s">
        <v>46</v>
      </c>
      <c r="O5550">
        <v>10</v>
      </c>
      <c r="P5550">
        <v>0.7</v>
      </c>
      <c r="Q5550">
        <v>4</v>
      </c>
      <c r="R5550">
        <v>0.3</v>
      </c>
      <c r="S5550" t="s">
        <v>336</v>
      </c>
      <c r="T5550">
        <v>1</v>
      </c>
      <c r="U5550" t="s">
        <v>355</v>
      </c>
      <c r="V5550">
        <v>2076.2274711309701</v>
      </c>
      <c r="W5550">
        <v>2076.2274711309701</v>
      </c>
      <c r="X5550">
        <v>2076.2274711309701</v>
      </c>
      <c r="Y5550">
        <v>68.607551999999998</v>
      </c>
      <c r="Z5550">
        <f t="shared" si="172"/>
        <v>-0.22282917667575555</v>
      </c>
      <c r="AA5550">
        <f t="shared" si="173"/>
        <v>2.0534444954398022E-3</v>
      </c>
    </row>
    <row r="5551" spans="1:27" x14ac:dyDescent="0.3">
      <c r="A5551" t="s">
        <v>46</v>
      </c>
      <c r="B5551">
        <v>10</v>
      </c>
      <c r="C5551">
        <v>0.7</v>
      </c>
      <c r="D5551">
        <v>4</v>
      </c>
      <c r="E5551">
        <v>0.3</v>
      </c>
      <c r="F5551" t="s">
        <v>336</v>
      </c>
      <c r="G5551">
        <v>1</v>
      </c>
      <c r="H5551">
        <v>1613.58341314727</v>
      </c>
      <c r="I5551" t="s">
        <v>9</v>
      </c>
      <c r="J5551">
        <v>4</v>
      </c>
      <c r="K5551">
        <v>6</v>
      </c>
      <c r="L5551">
        <v>6.6666666666666599</v>
      </c>
      <c r="M5551">
        <v>0.14235690000000101</v>
      </c>
      <c r="N5551" t="s">
        <v>46</v>
      </c>
      <c r="O5551">
        <v>10</v>
      </c>
      <c r="P5551">
        <v>0.7</v>
      </c>
      <c r="Q5551">
        <v>4</v>
      </c>
      <c r="R5551">
        <v>0.3</v>
      </c>
      <c r="S5551" t="s">
        <v>336</v>
      </c>
      <c r="T5551">
        <v>1</v>
      </c>
      <c r="U5551" t="s">
        <v>355</v>
      </c>
      <c r="V5551">
        <v>2076.2274711309701</v>
      </c>
      <c r="W5551">
        <v>2076.2274711309701</v>
      </c>
      <c r="X5551">
        <v>2076.2274711309701</v>
      </c>
      <c r="Y5551">
        <v>68.607551999999998</v>
      </c>
      <c r="Z5551">
        <f t="shared" si="172"/>
        <v>-0.22282917667575555</v>
      </c>
      <c r="AA5551">
        <f t="shared" si="173"/>
        <v>2.0749450439508615E-3</v>
      </c>
    </row>
    <row r="5552" spans="1:27" x14ac:dyDescent="0.3">
      <c r="A5552" t="s">
        <v>46</v>
      </c>
      <c r="B5552">
        <v>10</v>
      </c>
      <c r="C5552">
        <v>0.7</v>
      </c>
      <c r="D5552">
        <v>4</v>
      </c>
      <c r="E5552">
        <v>0.3</v>
      </c>
      <c r="F5552" t="s">
        <v>336</v>
      </c>
      <c r="G5552">
        <v>1</v>
      </c>
      <c r="H5552">
        <v>1613.58341314727</v>
      </c>
      <c r="I5552" t="s">
        <v>13</v>
      </c>
      <c r="J5552">
        <v>5</v>
      </c>
      <c r="K5552">
        <v>6</v>
      </c>
      <c r="L5552">
        <v>6.6666666666666599</v>
      </c>
      <c r="M5552">
        <v>0.13784929999999901</v>
      </c>
      <c r="N5552" t="s">
        <v>46</v>
      </c>
      <c r="O5552">
        <v>10</v>
      </c>
      <c r="P5552">
        <v>0.7</v>
      </c>
      <c r="Q5552">
        <v>4</v>
      </c>
      <c r="R5552">
        <v>0.3</v>
      </c>
      <c r="S5552" t="s">
        <v>336</v>
      </c>
      <c r="T5552">
        <v>1</v>
      </c>
      <c r="U5552" t="s">
        <v>355</v>
      </c>
      <c r="V5552">
        <v>2076.2274711309701</v>
      </c>
      <c r="W5552">
        <v>2076.2274711309701</v>
      </c>
      <c r="X5552">
        <v>2076.2274711309701</v>
      </c>
      <c r="Y5552">
        <v>68.607551999999998</v>
      </c>
      <c r="Z5552">
        <f t="shared" si="172"/>
        <v>-0.22282917667575555</v>
      </c>
      <c r="AA5552">
        <f t="shared" si="173"/>
        <v>2.0092438220212115E-3</v>
      </c>
    </row>
    <row r="5553" spans="1:27" x14ac:dyDescent="0.3">
      <c r="A5553" t="s">
        <v>274</v>
      </c>
      <c r="B5553">
        <v>60</v>
      </c>
      <c r="C5553">
        <v>0.7</v>
      </c>
      <c r="D5553">
        <v>2</v>
      </c>
      <c r="E5553">
        <v>0.3</v>
      </c>
      <c r="F5553" t="s">
        <v>337</v>
      </c>
      <c r="G5553">
        <v>4</v>
      </c>
      <c r="H5553">
        <v>2434.9550784640001</v>
      </c>
      <c r="I5553" t="s">
        <v>373</v>
      </c>
      <c r="J5553">
        <v>10</v>
      </c>
      <c r="K5553">
        <v>8</v>
      </c>
      <c r="L5553">
        <v>3.3333333333333299</v>
      </c>
      <c r="M5553">
        <v>16.730445099999901</v>
      </c>
      <c r="N5553" t="s">
        <v>270</v>
      </c>
      <c r="O5553">
        <v>60</v>
      </c>
      <c r="P5553">
        <v>0.7</v>
      </c>
      <c r="Q5553">
        <v>2</v>
      </c>
      <c r="R5553">
        <v>0.3</v>
      </c>
      <c r="S5553" t="s">
        <v>336</v>
      </c>
      <c r="T5553">
        <v>5</v>
      </c>
      <c r="U5553" t="s">
        <v>355</v>
      </c>
      <c r="V5553">
        <v>3133.2177813211301</v>
      </c>
      <c r="W5553">
        <v>3133.2177813211301</v>
      </c>
      <c r="X5553">
        <v>90000000000</v>
      </c>
      <c r="Y5553">
        <v>1503.54640319999</v>
      </c>
      <c r="Z5553">
        <f t="shared" si="172"/>
        <v>-0.22285801740940767</v>
      </c>
      <c r="AA5553">
        <f t="shared" si="173"/>
        <v>1.112732208623065E-2</v>
      </c>
    </row>
    <row r="5554" spans="1:27" x14ac:dyDescent="0.3">
      <c r="A5554" t="s">
        <v>291</v>
      </c>
      <c r="B5554">
        <v>60</v>
      </c>
      <c r="C5554">
        <v>0.7</v>
      </c>
      <c r="D5554">
        <v>4</v>
      </c>
      <c r="E5554">
        <v>0.3</v>
      </c>
      <c r="F5554" t="s">
        <v>337</v>
      </c>
      <c r="G5554">
        <v>1</v>
      </c>
      <c r="H5554">
        <v>2493.03849201395</v>
      </c>
      <c r="I5554" t="s">
        <v>372</v>
      </c>
      <c r="J5554">
        <v>10</v>
      </c>
      <c r="K5554">
        <v>7</v>
      </c>
      <c r="L5554">
        <v>6.6666666666666599</v>
      </c>
      <c r="M5554">
        <v>12.641777099999601</v>
      </c>
      <c r="N5554" t="s">
        <v>295</v>
      </c>
      <c r="O5554">
        <v>60</v>
      </c>
      <c r="P5554">
        <v>0.7</v>
      </c>
      <c r="Q5554">
        <v>4</v>
      </c>
      <c r="R5554">
        <v>0.3</v>
      </c>
      <c r="S5554" t="s">
        <v>337</v>
      </c>
      <c r="T5554">
        <v>5</v>
      </c>
      <c r="U5554" t="s">
        <v>355</v>
      </c>
      <c r="V5554">
        <v>3209.1865406358902</v>
      </c>
      <c r="W5554">
        <v>3209.1865406358902</v>
      </c>
      <c r="X5554">
        <v>90000000000</v>
      </c>
      <c r="Y5554">
        <v>1513.4235537</v>
      </c>
      <c r="Z5554">
        <f t="shared" si="172"/>
        <v>-0.22315563135823127</v>
      </c>
      <c r="AA5554">
        <f t="shared" si="173"/>
        <v>8.3530992160741353E-3</v>
      </c>
    </row>
    <row r="5555" spans="1:27" x14ac:dyDescent="0.3">
      <c r="A5555" t="s">
        <v>199</v>
      </c>
      <c r="B5555">
        <v>30</v>
      </c>
      <c r="C5555">
        <v>0.3</v>
      </c>
      <c r="D5555">
        <v>4</v>
      </c>
      <c r="E5555">
        <v>0.3</v>
      </c>
      <c r="F5555" t="s">
        <v>336</v>
      </c>
      <c r="G5555">
        <v>4</v>
      </c>
      <c r="H5555">
        <v>1259.4626170951501</v>
      </c>
      <c r="I5555" t="s">
        <v>2</v>
      </c>
      <c r="J5555">
        <v>0</v>
      </c>
      <c r="K5555">
        <v>7</v>
      </c>
      <c r="L5555">
        <v>6.6666666666666599</v>
      </c>
      <c r="M5555">
        <v>1.90603150000015</v>
      </c>
      <c r="N5555" t="s">
        <v>199</v>
      </c>
      <c r="O5555">
        <v>30</v>
      </c>
      <c r="P5555">
        <v>0.3</v>
      </c>
      <c r="Q5555">
        <v>4</v>
      </c>
      <c r="R5555">
        <v>0.3</v>
      </c>
      <c r="S5555" t="s">
        <v>336</v>
      </c>
      <c r="T5555">
        <v>4</v>
      </c>
      <c r="U5555" t="s">
        <v>355</v>
      </c>
      <c r="V5555">
        <v>1622.5707901288299</v>
      </c>
      <c r="W5555">
        <v>1624.5173216212499</v>
      </c>
      <c r="X5555">
        <v>1714.25376898524</v>
      </c>
      <c r="Y5555">
        <v>941.33114190000197</v>
      </c>
      <c r="Z5555">
        <f t="shared" si="172"/>
        <v>-0.22378572031661528</v>
      </c>
      <c r="AA5555">
        <f t="shared" si="173"/>
        <v>2.024825712398059E-3</v>
      </c>
    </row>
    <row r="5556" spans="1:27" x14ac:dyDescent="0.3">
      <c r="A5556" t="s">
        <v>199</v>
      </c>
      <c r="B5556">
        <v>30</v>
      </c>
      <c r="C5556">
        <v>0.3</v>
      </c>
      <c r="D5556">
        <v>4</v>
      </c>
      <c r="E5556">
        <v>0.3</v>
      </c>
      <c r="F5556" t="s">
        <v>336</v>
      </c>
      <c r="G5556">
        <v>4</v>
      </c>
      <c r="H5556">
        <v>1259.4626170951501</v>
      </c>
      <c r="I5556" t="s">
        <v>6</v>
      </c>
      <c r="J5556">
        <v>3</v>
      </c>
      <c r="K5556">
        <v>7</v>
      </c>
      <c r="L5556">
        <v>6.6666666666666599</v>
      </c>
      <c r="M5556">
        <v>2.0359634999999798</v>
      </c>
      <c r="N5556" t="s">
        <v>199</v>
      </c>
      <c r="O5556">
        <v>30</v>
      </c>
      <c r="P5556">
        <v>0.3</v>
      </c>
      <c r="Q5556">
        <v>4</v>
      </c>
      <c r="R5556">
        <v>0.3</v>
      </c>
      <c r="S5556" t="s">
        <v>336</v>
      </c>
      <c r="T5556">
        <v>4</v>
      </c>
      <c r="U5556" t="s">
        <v>355</v>
      </c>
      <c r="V5556">
        <v>1622.5707901288299</v>
      </c>
      <c r="W5556">
        <v>1624.5173216212499</v>
      </c>
      <c r="X5556">
        <v>1714.25376898524</v>
      </c>
      <c r="Y5556">
        <v>941.33114190000197</v>
      </c>
      <c r="Z5556">
        <f t="shared" si="172"/>
        <v>-0.22378572031661528</v>
      </c>
      <c r="AA5556">
        <f t="shared" si="173"/>
        <v>2.162855778775734E-3</v>
      </c>
    </row>
    <row r="5557" spans="1:27" x14ac:dyDescent="0.3">
      <c r="A5557" t="s">
        <v>199</v>
      </c>
      <c r="B5557">
        <v>30</v>
      </c>
      <c r="C5557">
        <v>0.3</v>
      </c>
      <c r="D5557">
        <v>4</v>
      </c>
      <c r="E5557">
        <v>0.3</v>
      </c>
      <c r="F5557" t="s">
        <v>336</v>
      </c>
      <c r="G5557">
        <v>4</v>
      </c>
      <c r="H5557">
        <v>1259.4626170951501</v>
      </c>
      <c r="I5557" t="s">
        <v>10</v>
      </c>
      <c r="J5557">
        <v>4</v>
      </c>
      <c r="K5557">
        <v>7</v>
      </c>
      <c r="L5557">
        <v>6.6666666666666599</v>
      </c>
      <c r="M5557">
        <v>1.8866762999998601</v>
      </c>
      <c r="N5557" t="s">
        <v>199</v>
      </c>
      <c r="O5557">
        <v>30</v>
      </c>
      <c r="P5557">
        <v>0.3</v>
      </c>
      <c r="Q5557">
        <v>4</v>
      </c>
      <c r="R5557">
        <v>0.3</v>
      </c>
      <c r="S5557" t="s">
        <v>336</v>
      </c>
      <c r="T5557">
        <v>4</v>
      </c>
      <c r="U5557" t="s">
        <v>355</v>
      </c>
      <c r="V5557">
        <v>1622.5707901288299</v>
      </c>
      <c r="W5557">
        <v>1624.5173216212499</v>
      </c>
      <c r="X5557">
        <v>1714.25376898524</v>
      </c>
      <c r="Y5557">
        <v>941.33114190000197</v>
      </c>
      <c r="Z5557">
        <f t="shared" si="172"/>
        <v>-0.22378572031661528</v>
      </c>
      <c r="AA5557">
        <f t="shared" si="173"/>
        <v>2.0042641914425081E-3</v>
      </c>
    </row>
    <row r="5558" spans="1:27" x14ac:dyDescent="0.3">
      <c r="A5558" t="s">
        <v>199</v>
      </c>
      <c r="B5558">
        <v>30</v>
      </c>
      <c r="C5558">
        <v>0.3</v>
      </c>
      <c r="D5558">
        <v>4</v>
      </c>
      <c r="E5558">
        <v>0.3</v>
      </c>
      <c r="F5558" t="s">
        <v>336</v>
      </c>
      <c r="G5558">
        <v>4</v>
      </c>
      <c r="H5558">
        <v>1259.4626170951501</v>
      </c>
      <c r="I5558" t="s">
        <v>14</v>
      </c>
      <c r="J5558">
        <v>5</v>
      </c>
      <c r="K5558">
        <v>7</v>
      </c>
      <c r="L5558">
        <v>6.6666666666666599</v>
      </c>
      <c r="M5558">
        <v>2.0684514000001801</v>
      </c>
      <c r="N5558" t="s">
        <v>199</v>
      </c>
      <c r="O5558">
        <v>30</v>
      </c>
      <c r="P5558">
        <v>0.3</v>
      </c>
      <c r="Q5558">
        <v>4</v>
      </c>
      <c r="R5558">
        <v>0.3</v>
      </c>
      <c r="S5558" t="s">
        <v>336</v>
      </c>
      <c r="T5558">
        <v>4</v>
      </c>
      <c r="U5558" t="s">
        <v>355</v>
      </c>
      <c r="V5558">
        <v>1622.5707901288299</v>
      </c>
      <c r="W5558">
        <v>1624.5173216212499</v>
      </c>
      <c r="X5558">
        <v>1714.25376898524</v>
      </c>
      <c r="Y5558">
        <v>941.33114190000197</v>
      </c>
      <c r="Z5558">
        <f t="shared" si="172"/>
        <v>-0.22378572031661528</v>
      </c>
      <c r="AA5558">
        <f t="shared" si="173"/>
        <v>2.1973685007649654E-3</v>
      </c>
    </row>
    <row r="5559" spans="1:27" x14ac:dyDescent="0.3">
      <c r="A5559" t="s">
        <v>143</v>
      </c>
      <c r="B5559">
        <v>20</v>
      </c>
      <c r="C5559">
        <v>0.3</v>
      </c>
      <c r="D5559">
        <v>2</v>
      </c>
      <c r="E5559">
        <v>0.7</v>
      </c>
      <c r="F5559" t="s">
        <v>337</v>
      </c>
      <c r="G5559">
        <v>3</v>
      </c>
      <c r="H5559">
        <v>1943.0333330588701</v>
      </c>
      <c r="I5559" t="s">
        <v>13</v>
      </c>
      <c r="J5559">
        <v>5</v>
      </c>
      <c r="K5559">
        <v>6</v>
      </c>
      <c r="L5559">
        <v>3.3333333333333299</v>
      </c>
      <c r="M5559">
        <v>1.0242257000000099</v>
      </c>
      <c r="N5559" t="s">
        <v>143</v>
      </c>
      <c r="O5559">
        <v>20</v>
      </c>
      <c r="P5559">
        <v>0.3</v>
      </c>
      <c r="Q5559">
        <v>2</v>
      </c>
      <c r="R5559">
        <v>0.7</v>
      </c>
      <c r="S5559" t="s">
        <v>337</v>
      </c>
      <c r="T5559">
        <v>3</v>
      </c>
      <c r="U5559" t="s">
        <v>355</v>
      </c>
      <c r="V5559">
        <v>2505.2501466888798</v>
      </c>
      <c r="W5559">
        <v>2524.3257772247498</v>
      </c>
      <c r="X5559">
        <v>90000000000</v>
      </c>
      <c r="Y5559">
        <v>458.26614810000098</v>
      </c>
      <c r="Z5559">
        <f t="shared" si="172"/>
        <v>-0.22441543986059684</v>
      </c>
      <c r="AA5559">
        <f t="shared" si="173"/>
        <v>2.2350018744489667E-3</v>
      </c>
    </row>
    <row r="5560" spans="1:27" x14ac:dyDescent="0.3">
      <c r="A5560" t="s">
        <v>143</v>
      </c>
      <c r="B5560">
        <v>20</v>
      </c>
      <c r="C5560">
        <v>0.3</v>
      </c>
      <c r="D5560">
        <v>2</v>
      </c>
      <c r="E5560">
        <v>0.7</v>
      </c>
      <c r="F5560" t="s">
        <v>337</v>
      </c>
      <c r="G5560">
        <v>3</v>
      </c>
      <c r="H5560">
        <v>1943.0333330588701</v>
      </c>
      <c r="I5560" t="s">
        <v>14</v>
      </c>
      <c r="J5560">
        <v>5</v>
      </c>
      <c r="K5560">
        <v>7</v>
      </c>
      <c r="L5560">
        <v>3.3333333333333299</v>
      </c>
      <c r="M5560">
        <v>0.99846929999998202</v>
      </c>
      <c r="N5560" t="s">
        <v>143</v>
      </c>
      <c r="O5560">
        <v>20</v>
      </c>
      <c r="P5560">
        <v>0.3</v>
      </c>
      <c r="Q5560">
        <v>2</v>
      </c>
      <c r="R5560">
        <v>0.7</v>
      </c>
      <c r="S5560" t="s">
        <v>337</v>
      </c>
      <c r="T5560">
        <v>3</v>
      </c>
      <c r="U5560" t="s">
        <v>355</v>
      </c>
      <c r="V5560">
        <v>2505.2501466888798</v>
      </c>
      <c r="W5560">
        <v>2524.3257772247498</v>
      </c>
      <c r="X5560">
        <v>90000000000</v>
      </c>
      <c r="Y5560">
        <v>458.26614810000098</v>
      </c>
      <c r="Z5560">
        <f t="shared" si="172"/>
        <v>-0.22441543986059684</v>
      </c>
      <c r="AA5560">
        <f t="shared" si="173"/>
        <v>2.1787978539102131E-3</v>
      </c>
    </row>
    <row r="5561" spans="1:27" x14ac:dyDescent="0.3">
      <c r="A5561" t="s">
        <v>294</v>
      </c>
      <c r="B5561">
        <v>60</v>
      </c>
      <c r="C5561">
        <v>0.7</v>
      </c>
      <c r="D5561">
        <v>4</v>
      </c>
      <c r="E5561">
        <v>0.3</v>
      </c>
      <c r="F5561" t="s">
        <v>337</v>
      </c>
      <c r="G5561">
        <v>4</v>
      </c>
      <c r="H5561">
        <v>2516.0843895871599</v>
      </c>
      <c r="I5561" t="s">
        <v>373</v>
      </c>
      <c r="J5561">
        <v>10</v>
      </c>
      <c r="K5561">
        <v>8</v>
      </c>
      <c r="L5561">
        <v>6.6666666666666599</v>
      </c>
      <c r="M5561">
        <v>16.0246407999993</v>
      </c>
      <c r="N5561" t="s">
        <v>289</v>
      </c>
      <c r="O5561">
        <v>60</v>
      </c>
      <c r="P5561">
        <v>0.7</v>
      </c>
      <c r="Q5561">
        <v>4</v>
      </c>
      <c r="R5561">
        <v>0.3</v>
      </c>
      <c r="S5561" t="s">
        <v>336</v>
      </c>
      <c r="T5561">
        <v>4</v>
      </c>
      <c r="U5561" t="s">
        <v>355</v>
      </c>
      <c r="V5561">
        <v>3244.21238556662</v>
      </c>
      <c r="W5561">
        <v>3244.21238556662</v>
      </c>
      <c r="X5561">
        <v>90000000000</v>
      </c>
      <c r="Y5561">
        <v>1500.2381327999999</v>
      </c>
      <c r="Z5561">
        <f t="shared" si="172"/>
        <v>-0.22443906546281447</v>
      </c>
      <c r="AA5561">
        <f t="shared" si="173"/>
        <v>1.0681398139168338E-2</v>
      </c>
    </row>
    <row r="5562" spans="1:27" x14ac:dyDescent="0.3">
      <c r="A5562" t="s">
        <v>291</v>
      </c>
      <c r="B5562">
        <v>60</v>
      </c>
      <c r="C5562">
        <v>0.7</v>
      </c>
      <c r="D5562">
        <v>4</v>
      </c>
      <c r="E5562">
        <v>0.3</v>
      </c>
      <c r="F5562" t="s">
        <v>337</v>
      </c>
      <c r="G5562">
        <v>1</v>
      </c>
      <c r="H5562">
        <v>2488.2240933081598</v>
      </c>
      <c r="I5562" t="s">
        <v>371</v>
      </c>
      <c r="J5562">
        <v>10</v>
      </c>
      <c r="K5562">
        <v>6</v>
      </c>
      <c r="L5562">
        <v>6.6666666666666599</v>
      </c>
      <c r="M5562">
        <v>12.667040899999799</v>
      </c>
      <c r="N5562" t="s">
        <v>295</v>
      </c>
      <c r="O5562">
        <v>60</v>
      </c>
      <c r="P5562">
        <v>0.7</v>
      </c>
      <c r="Q5562">
        <v>4</v>
      </c>
      <c r="R5562">
        <v>0.3</v>
      </c>
      <c r="S5562" t="s">
        <v>337</v>
      </c>
      <c r="T5562">
        <v>5</v>
      </c>
      <c r="U5562" t="s">
        <v>355</v>
      </c>
      <c r="V5562">
        <v>3209.1865406358902</v>
      </c>
      <c r="W5562">
        <v>3209.1865406358902</v>
      </c>
      <c r="X5562">
        <v>90000000000</v>
      </c>
      <c r="Y5562">
        <v>1513.4235537</v>
      </c>
      <c r="Z5562">
        <f t="shared" si="172"/>
        <v>-0.22465582420923214</v>
      </c>
      <c r="AA5562">
        <f t="shared" si="173"/>
        <v>8.3697923618484514E-3</v>
      </c>
    </row>
    <row r="5563" spans="1:27" x14ac:dyDescent="0.3">
      <c r="A5563" t="s">
        <v>293</v>
      </c>
      <c r="B5563">
        <v>60</v>
      </c>
      <c r="C5563">
        <v>0.7</v>
      </c>
      <c r="D5563">
        <v>4</v>
      </c>
      <c r="E5563">
        <v>0.3</v>
      </c>
      <c r="F5563" t="s">
        <v>337</v>
      </c>
      <c r="G5563">
        <v>3</v>
      </c>
      <c r="H5563">
        <v>2323.04401941685</v>
      </c>
      <c r="I5563" t="s">
        <v>371</v>
      </c>
      <c r="J5563">
        <v>10</v>
      </c>
      <c r="K5563">
        <v>6</v>
      </c>
      <c r="L5563">
        <v>6.6666666666666599</v>
      </c>
      <c r="M5563">
        <v>13.0960439999998</v>
      </c>
      <c r="N5563" t="s">
        <v>288</v>
      </c>
      <c r="O5563">
        <v>60</v>
      </c>
      <c r="P5563">
        <v>0.7</v>
      </c>
      <c r="Q5563">
        <v>4</v>
      </c>
      <c r="R5563">
        <v>0.3</v>
      </c>
      <c r="S5563" t="s">
        <v>336</v>
      </c>
      <c r="T5563">
        <v>3</v>
      </c>
      <c r="U5563" t="s">
        <v>355</v>
      </c>
      <c r="V5563">
        <v>2997.2596281833698</v>
      </c>
      <c r="W5563">
        <v>2997.2596281833698</v>
      </c>
      <c r="X5563">
        <v>90000000000</v>
      </c>
      <c r="Y5563">
        <v>1512.0616691999801</v>
      </c>
      <c r="Z5563">
        <f t="shared" si="172"/>
        <v>-0.22494401300002159</v>
      </c>
      <c r="AA5563">
        <f t="shared" si="173"/>
        <v>8.6610515078586799E-3</v>
      </c>
    </row>
    <row r="5564" spans="1:27" x14ac:dyDescent="0.3">
      <c r="A5564" t="s">
        <v>94</v>
      </c>
      <c r="B5564">
        <v>10</v>
      </c>
      <c r="C5564">
        <v>0.7</v>
      </c>
      <c r="D5564">
        <v>4</v>
      </c>
      <c r="E5564">
        <v>0.7</v>
      </c>
      <c r="F5564" t="s">
        <v>337</v>
      </c>
      <c r="G5564">
        <v>4</v>
      </c>
      <c r="H5564">
        <v>1296.00355926572</v>
      </c>
      <c r="I5564" t="s">
        <v>372</v>
      </c>
      <c r="J5564">
        <v>10</v>
      </c>
      <c r="K5564">
        <v>7</v>
      </c>
      <c r="L5564">
        <v>6.6666666666666599</v>
      </c>
      <c r="M5564">
        <v>5.5353699999997702E-2</v>
      </c>
      <c r="N5564" t="s">
        <v>105</v>
      </c>
      <c r="O5564">
        <v>20</v>
      </c>
      <c r="P5564">
        <v>0.3</v>
      </c>
      <c r="Q5564">
        <v>2</v>
      </c>
      <c r="R5564">
        <v>0.3</v>
      </c>
      <c r="S5564" t="s">
        <v>337</v>
      </c>
      <c r="T5564">
        <v>5</v>
      </c>
      <c r="U5564" t="s">
        <v>355</v>
      </c>
      <c r="V5564">
        <v>1672.1793605862799</v>
      </c>
      <c r="W5564">
        <v>1672.1793605862799</v>
      </c>
      <c r="X5564">
        <v>1672.1793605862799</v>
      </c>
      <c r="Y5564">
        <v>412.52017119999903</v>
      </c>
      <c r="Z5564">
        <f t="shared" si="172"/>
        <v>-0.2249613948043645</v>
      </c>
      <c r="AA5564">
        <f t="shared" si="173"/>
        <v>1.3418422628638197E-4</v>
      </c>
    </row>
    <row r="5565" spans="1:27" x14ac:dyDescent="0.3">
      <c r="A5565" t="s">
        <v>140</v>
      </c>
      <c r="B5565">
        <v>20</v>
      </c>
      <c r="C5565">
        <v>0.3</v>
      </c>
      <c r="D5565">
        <v>2</v>
      </c>
      <c r="E5565">
        <v>0.7</v>
      </c>
      <c r="F5565" t="s">
        <v>336</v>
      </c>
      <c r="G5565">
        <v>5</v>
      </c>
      <c r="H5565">
        <v>2444.76451862056</v>
      </c>
      <c r="I5565" t="s">
        <v>372</v>
      </c>
      <c r="J5565">
        <v>10</v>
      </c>
      <c r="K5565">
        <v>7</v>
      </c>
      <c r="L5565">
        <v>3.3333333333333299</v>
      </c>
      <c r="M5565">
        <v>0.66844120000000296</v>
      </c>
      <c r="N5565" t="s">
        <v>139</v>
      </c>
      <c r="O5565">
        <v>20</v>
      </c>
      <c r="P5565">
        <v>0.3</v>
      </c>
      <c r="Q5565">
        <v>2</v>
      </c>
      <c r="R5565">
        <v>0.7</v>
      </c>
      <c r="S5565" t="s">
        <v>336</v>
      </c>
      <c r="T5565">
        <v>4</v>
      </c>
      <c r="U5565" t="s">
        <v>355</v>
      </c>
      <c r="V5565">
        <v>3154.7496326413302</v>
      </c>
      <c r="W5565">
        <v>3154.7496326413302</v>
      </c>
      <c r="X5565">
        <v>3154.7496326413302</v>
      </c>
      <c r="Y5565">
        <v>325.60158569999999</v>
      </c>
      <c r="Z5565">
        <f t="shared" si="172"/>
        <v>-0.22505276066117855</v>
      </c>
      <c r="AA5565">
        <f t="shared" si="173"/>
        <v>2.0529420904475742E-3</v>
      </c>
    </row>
    <row r="5566" spans="1:27" x14ac:dyDescent="0.3">
      <c r="A5566" t="s">
        <v>164</v>
      </c>
      <c r="B5566">
        <v>20</v>
      </c>
      <c r="C5566">
        <v>0.3</v>
      </c>
      <c r="D5566">
        <v>4</v>
      </c>
      <c r="E5566">
        <v>0.7</v>
      </c>
      <c r="F5566" t="s">
        <v>337</v>
      </c>
      <c r="G5566">
        <v>4</v>
      </c>
      <c r="H5566">
        <v>1485.73819169441</v>
      </c>
      <c r="I5566" t="s">
        <v>374</v>
      </c>
      <c r="J5566">
        <v>10</v>
      </c>
      <c r="K5566">
        <v>9</v>
      </c>
      <c r="L5566">
        <v>6.6666666666666599</v>
      </c>
      <c r="M5566">
        <v>0.49469870000001398</v>
      </c>
      <c r="N5566" t="s">
        <v>114</v>
      </c>
      <c r="O5566">
        <v>20</v>
      </c>
      <c r="P5566">
        <v>0.7</v>
      </c>
      <c r="Q5566">
        <v>2</v>
      </c>
      <c r="R5566">
        <v>0.3</v>
      </c>
      <c r="S5566" t="s">
        <v>337</v>
      </c>
      <c r="T5566">
        <v>4</v>
      </c>
      <c r="U5566" t="s">
        <v>355</v>
      </c>
      <c r="V5566">
        <v>1917.46635290991</v>
      </c>
      <c r="W5566">
        <v>1917.46635290991</v>
      </c>
      <c r="X5566">
        <v>1917.46635290991</v>
      </c>
      <c r="Y5566">
        <v>260.877977700001</v>
      </c>
      <c r="Z5566">
        <f t="shared" si="172"/>
        <v>-0.22515553431241056</v>
      </c>
      <c r="AA5566">
        <f t="shared" si="173"/>
        <v>1.896283865589058E-3</v>
      </c>
    </row>
    <row r="5567" spans="1:27" x14ac:dyDescent="0.3">
      <c r="A5567" t="s">
        <v>146</v>
      </c>
      <c r="B5567">
        <v>20</v>
      </c>
      <c r="C5567">
        <v>0.7</v>
      </c>
      <c r="D5567">
        <v>2</v>
      </c>
      <c r="E5567">
        <v>0.7</v>
      </c>
      <c r="F5567" t="s">
        <v>336</v>
      </c>
      <c r="G5567">
        <v>1</v>
      </c>
      <c r="H5567">
        <v>3267.0606930876902</v>
      </c>
      <c r="I5567" t="s">
        <v>1</v>
      </c>
      <c r="J5567">
        <v>0</v>
      </c>
      <c r="K5567">
        <v>6</v>
      </c>
      <c r="L5567">
        <v>3.3333333333333299</v>
      </c>
      <c r="M5567">
        <v>0.742381199999954</v>
      </c>
      <c r="N5567" t="s">
        <v>146</v>
      </c>
      <c r="O5567">
        <v>20</v>
      </c>
      <c r="P5567">
        <v>0.7</v>
      </c>
      <c r="Q5567">
        <v>2</v>
      </c>
      <c r="R5567">
        <v>0.7</v>
      </c>
      <c r="S5567" t="s">
        <v>336</v>
      </c>
      <c r="T5567">
        <v>1</v>
      </c>
      <c r="U5567" t="s">
        <v>355</v>
      </c>
      <c r="V5567">
        <v>4218.4495273455505</v>
      </c>
      <c r="W5567">
        <v>4242.3772512077403</v>
      </c>
      <c r="X5567">
        <v>4242.3772512077403</v>
      </c>
      <c r="Y5567">
        <v>392.2089843</v>
      </c>
      <c r="Z5567">
        <f t="shared" si="172"/>
        <v>-0.22553045333139721</v>
      </c>
      <c r="AA5567">
        <f t="shared" si="173"/>
        <v>1.8928204852954307E-3</v>
      </c>
    </row>
    <row r="5568" spans="1:27" x14ac:dyDescent="0.3">
      <c r="A5568" t="s">
        <v>146</v>
      </c>
      <c r="B5568">
        <v>20</v>
      </c>
      <c r="C5568">
        <v>0.7</v>
      </c>
      <c r="D5568">
        <v>2</v>
      </c>
      <c r="E5568">
        <v>0.7</v>
      </c>
      <c r="F5568" t="s">
        <v>336</v>
      </c>
      <c r="G5568">
        <v>1</v>
      </c>
      <c r="H5568">
        <v>3267.0606930876902</v>
      </c>
      <c r="I5568" t="s">
        <v>5</v>
      </c>
      <c r="J5568">
        <v>3</v>
      </c>
      <c r="K5568">
        <v>6</v>
      </c>
      <c r="L5568">
        <v>3.3333333333333299</v>
      </c>
      <c r="M5568">
        <v>0.749775500000055</v>
      </c>
      <c r="N5568" t="s">
        <v>146</v>
      </c>
      <c r="O5568">
        <v>20</v>
      </c>
      <c r="P5568">
        <v>0.7</v>
      </c>
      <c r="Q5568">
        <v>2</v>
      </c>
      <c r="R5568">
        <v>0.7</v>
      </c>
      <c r="S5568" t="s">
        <v>336</v>
      </c>
      <c r="T5568">
        <v>1</v>
      </c>
      <c r="U5568" t="s">
        <v>355</v>
      </c>
      <c r="V5568">
        <v>4218.4495273455505</v>
      </c>
      <c r="W5568">
        <v>4242.3772512077403</v>
      </c>
      <c r="X5568">
        <v>4242.3772512077403</v>
      </c>
      <c r="Y5568">
        <v>392.2089843</v>
      </c>
      <c r="Z5568">
        <f t="shared" si="172"/>
        <v>-0.22553045333139721</v>
      </c>
      <c r="AA5568">
        <f t="shared" si="173"/>
        <v>1.9116734445495337E-3</v>
      </c>
    </row>
    <row r="5569" spans="1:27" x14ac:dyDescent="0.3">
      <c r="A5569" t="s">
        <v>146</v>
      </c>
      <c r="B5569">
        <v>20</v>
      </c>
      <c r="C5569">
        <v>0.7</v>
      </c>
      <c r="D5569">
        <v>2</v>
      </c>
      <c r="E5569">
        <v>0.7</v>
      </c>
      <c r="F5569" t="s">
        <v>336</v>
      </c>
      <c r="G5569">
        <v>1</v>
      </c>
      <c r="H5569">
        <v>3267.0606930876902</v>
      </c>
      <c r="I5569" t="s">
        <v>9</v>
      </c>
      <c r="J5569">
        <v>4</v>
      </c>
      <c r="K5569">
        <v>6</v>
      </c>
      <c r="L5569">
        <v>3.3333333333333299</v>
      </c>
      <c r="M5569">
        <v>0.78432039999995595</v>
      </c>
      <c r="N5569" t="s">
        <v>146</v>
      </c>
      <c r="O5569">
        <v>20</v>
      </c>
      <c r="P5569">
        <v>0.7</v>
      </c>
      <c r="Q5569">
        <v>2</v>
      </c>
      <c r="R5569">
        <v>0.7</v>
      </c>
      <c r="S5569" t="s">
        <v>336</v>
      </c>
      <c r="T5569">
        <v>1</v>
      </c>
      <c r="U5569" t="s">
        <v>355</v>
      </c>
      <c r="V5569">
        <v>4218.4495273455505</v>
      </c>
      <c r="W5569">
        <v>4242.3772512077403</v>
      </c>
      <c r="X5569">
        <v>4242.3772512077403</v>
      </c>
      <c r="Y5569">
        <v>392.2089843</v>
      </c>
      <c r="Z5569">
        <f t="shared" si="172"/>
        <v>-0.22553045333139721</v>
      </c>
      <c r="AA5569">
        <f t="shared" si="173"/>
        <v>1.9997512331334831E-3</v>
      </c>
    </row>
    <row r="5570" spans="1:27" x14ac:dyDescent="0.3">
      <c r="A5570" t="s">
        <v>146</v>
      </c>
      <c r="B5570">
        <v>20</v>
      </c>
      <c r="C5570">
        <v>0.7</v>
      </c>
      <c r="D5570">
        <v>2</v>
      </c>
      <c r="E5570">
        <v>0.7</v>
      </c>
      <c r="F5570" t="s">
        <v>336</v>
      </c>
      <c r="G5570">
        <v>1</v>
      </c>
      <c r="H5570">
        <v>3267.0606930876902</v>
      </c>
      <c r="I5570" t="s">
        <v>13</v>
      </c>
      <c r="J5570">
        <v>5</v>
      </c>
      <c r="K5570">
        <v>6</v>
      </c>
      <c r="L5570">
        <v>3.3333333333333299</v>
      </c>
      <c r="M5570">
        <v>0.76886730000001002</v>
      </c>
      <c r="N5570" t="s">
        <v>146</v>
      </c>
      <c r="O5570">
        <v>20</v>
      </c>
      <c r="P5570">
        <v>0.7</v>
      </c>
      <c r="Q5570">
        <v>2</v>
      </c>
      <c r="R5570">
        <v>0.7</v>
      </c>
      <c r="S5570" t="s">
        <v>336</v>
      </c>
      <c r="T5570">
        <v>1</v>
      </c>
      <c r="U5570" t="s">
        <v>355</v>
      </c>
      <c r="V5570">
        <v>4218.4495273455505</v>
      </c>
      <c r="W5570">
        <v>4242.3772512077403</v>
      </c>
      <c r="X5570">
        <v>4242.3772512077403</v>
      </c>
      <c r="Y5570">
        <v>392.2089843</v>
      </c>
      <c r="Z5570">
        <f t="shared" ref="Z5570:Z5633" si="174">(H5570-V5570)/V5570</f>
        <v>-0.22553045333139721</v>
      </c>
      <c r="AA5570">
        <f t="shared" ref="AA5570:AA5633" si="175">M5570/Y5570</f>
        <v>1.9603510648086141E-3</v>
      </c>
    </row>
    <row r="5571" spans="1:27" x14ac:dyDescent="0.3">
      <c r="A5571" t="s">
        <v>317</v>
      </c>
      <c r="B5571">
        <v>60</v>
      </c>
      <c r="C5571">
        <v>0.3</v>
      </c>
      <c r="D5571">
        <v>4</v>
      </c>
      <c r="E5571">
        <v>0.7</v>
      </c>
      <c r="F5571" t="s">
        <v>336</v>
      </c>
      <c r="G5571">
        <v>2</v>
      </c>
      <c r="H5571">
        <v>3096.32288840723</v>
      </c>
      <c r="I5571" t="s">
        <v>12</v>
      </c>
      <c r="J5571">
        <v>4</v>
      </c>
      <c r="K5571">
        <v>9</v>
      </c>
      <c r="L5571">
        <v>6.6666666666666599</v>
      </c>
      <c r="M5571">
        <v>17.8610935999986</v>
      </c>
      <c r="N5571" t="s">
        <v>317</v>
      </c>
      <c r="O5571">
        <v>60</v>
      </c>
      <c r="P5571">
        <v>0.3</v>
      </c>
      <c r="Q5571">
        <v>4</v>
      </c>
      <c r="R5571">
        <v>0.7</v>
      </c>
      <c r="S5571" t="s">
        <v>336</v>
      </c>
      <c r="T5571">
        <v>2</v>
      </c>
      <c r="U5571" t="s">
        <v>355</v>
      </c>
      <c r="V5571">
        <v>4000.4276693149</v>
      </c>
      <c r="W5571">
        <v>4065.0402489382</v>
      </c>
      <c r="X5571">
        <v>90000000000</v>
      </c>
      <c r="Y5571">
        <v>1513.5323968</v>
      </c>
      <c r="Z5571">
        <f t="shared" si="174"/>
        <v>-0.22600203169340241</v>
      </c>
      <c r="AA5571">
        <f t="shared" si="175"/>
        <v>1.1800932466170914E-2</v>
      </c>
    </row>
    <row r="5572" spans="1:27" x14ac:dyDescent="0.3">
      <c r="A5572" t="s">
        <v>334</v>
      </c>
      <c r="B5572">
        <v>60</v>
      </c>
      <c r="C5572">
        <v>0.7</v>
      </c>
      <c r="D5572">
        <v>4</v>
      </c>
      <c r="E5572">
        <v>0.7</v>
      </c>
      <c r="F5572" t="s">
        <v>337</v>
      </c>
      <c r="G5572">
        <v>4</v>
      </c>
      <c r="H5572">
        <v>2511.7509579347802</v>
      </c>
      <c r="I5572" t="s">
        <v>2</v>
      </c>
      <c r="J5572">
        <v>0</v>
      </c>
      <c r="K5572">
        <v>7</v>
      </c>
      <c r="L5572">
        <v>6.6666666666666599</v>
      </c>
      <c r="M5572">
        <v>14.579533199997901</v>
      </c>
      <c r="N5572" t="s">
        <v>334</v>
      </c>
      <c r="O5572">
        <v>60</v>
      </c>
      <c r="P5572">
        <v>0.7</v>
      </c>
      <c r="Q5572">
        <v>4</v>
      </c>
      <c r="R5572">
        <v>0.7</v>
      </c>
      <c r="S5572" t="s">
        <v>337</v>
      </c>
      <c r="T5572">
        <v>4</v>
      </c>
      <c r="U5572" t="s">
        <v>355</v>
      </c>
      <c r="V5572">
        <v>3245.3357790945201</v>
      </c>
      <c r="W5572">
        <v>3245.3357790945201</v>
      </c>
      <c r="X5572">
        <v>90000000000</v>
      </c>
      <c r="Y5572">
        <v>1511.6560247</v>
      </c>
      <c r="Z5572">
        <f t="shared" si="174"/>
        <v>-0.22604281069628399</v>
      </c>
      <c r="AA5572">
        <f t="shared" si="175"/>
        <v>9.6447425616494487E-3</v>
      </c>
    </row>
    <row r="5573" spans="1:27" x14ac:dyDescent="0.3">
      <c r="A5573" t="s">
        <v>334</v>
      </c>
      <c r="B5573">
        <v>60</v>
      </c>
      <c r="C5573">
        <v>0.7</v>
      </c>
      <c r="D5573">
        <v>4</v>
      </c>
      <c r="E5573">
        <v>0.7</v>
      </c>
      <c r="F5573" t="s">
        <v>337</v>
      </c>
      <c r="G5573">
        <v>4</v>
      </c>
      <c r="H5573">
        <v>2511.7509579347802</v>
      </c>
      <c r="I5573" t="s">
        <v>6</v>
      </c>
      <c r="J5573">
        <v>3</v>
      </c>
      <c r="K5573">
        <v>7</v>
      </c>
      <c r="L5573">
        <v>6.6666666666666599</v>
      </c>
      <c r="M5573">
        <v>14.755270900000999</v>
      </c>
      <c r="N5573" t="s">
        <v>334</v>
      </c>
      <c r="O5573">
        <v>60</v>
      </c>
      <c r="P5573">
        <v>0.7</v>
      </c>
      <c r="Q5573">
        <v>4</v>
      </c>
      <c r="R5573">
        <v>0.7</v>
      </c>
      <c r="S5573" t="s">
        <v>337</v>
      </c>
      <c r="T5573">
        <v>4</v>
      </c>
      <c r="U5573" t="s">
        <v>355</v>
      </c>
      <c r="V5573">
        <v>3245.3357790945201</v>
      </c>
      <c r="W5573">
        <v>3245.3357790945201</v>
      </c>
      <c r="X5573">
        <v>90000000000</v>
      </c>
      <c r="Y5573">
        <v>1511.6560247</v>
      </c>
      <c r="Z5573">
        <f t="shared" si="174"/>
        <v>-0.22604281069628399</v>
      </c>
      <c r="AA5573">
        <f t="shared" si="175"/>
        <v>9.7609976468881528E-3</v>
      </c>
    </row>
    <row r="5574" spans="1:27" x14ac:dyDescent="0.3">
      <c r="A5574" t="s">
        <v>334</v>
      </c>
      <c r="B5574">
        <v>60</v>
      </c>
      <c r="C5574">
        <v>0.7</v>
      </c>
      <c r="D5574">
        <v>4</v>
      </c>
      <c r="E5574">
        <v>0.7</v>
      </c>
      <c r="F5574" t="s">
        <v>337</v>
      </c>
      <c r="G5574">
        <v>4</v>
      </c>
      <c r="H5574">
        <v>2511.7509579347802</v>
      </c>
      <c r="I5574" t="s">
        <v>10</v>
      </c>
      <c r="J5574">
        <v>4</v>
      </c>
      <c r="K5574">
        <v>7</v>
      </c>
      <c r="L5574">
        <v>6.6666666666666599</v>
      </c>
      <c r="M5574">
        <v>16.2245188999986</v>
      </c>
      <c r="N5574" t="s">
        <v>334</v>
      </c>
      <c r="O5574">
        <v>60</v>
      </c>
      <c r="P5574">
        <v>0.7</v>
      </c>
      <c r="Q5574">
        <v>4</v>
      </c>
      <c r="R5574">
        <v>0.7</v>
      </c>
      <c r="S5574" t="s">
        <v>337</v>
      </c>
      <c r="T5574">
        <v>4</v>
      </c>
      <c r="U5574" t="s">
        <v>355</v>
      </c>
      <c r="V5574">
        <v>3245.3357790945201</v>
      </c>
      <c r="W5574">
        <v>3245.3357790945201</v>
      </c>
      <c r="X5574">
        <v>90000000000</v>
      </c>
      <c r="Y5574">
        <v>1511.6560247</v>
      </c>
      <c r="Z5574">
        <f t="shared" si="174"/>
        <v>-0.22604281069628399</v>
      </c>
      <c r="AA5574">
        <f t="shared" si="175"/>
        <v>1.0732943629301172E-2</v>
      </c>
    </row>
    <row r="5575" spans="1:27" x14ac:dyDescent="0.3">
      <c r="A5575" t="s">
        <v>334</v>
      </c>
      <c r="B5575">
        <v>60</v>
      </c>
      <c r="C5575">
        <v>0.7</v>
      </c>
      <c r="D5575">
        <v>4</v>
      </c>
      <c r="E5575">
        <v>0.7</v>
      </c>
      <c r="F5575" t="s">
        <v>337</v>
      </c>
      <c r="G5575">
        <v>4</v>
      </c>
      <c r="H5575">
        <v>2511.7509579347802</v>
      </c>
      <c r="I5575" t="s">
        <v>14</v>
      </c>
      <c r="J5575">
        <v>5</v>
      </c>
      <c r="K5575">
        <v>7</v>
      </c>
      <c r="L5575">
        <v>6.6666666666666599</v>
      </c>
      <c r="M5575">
        <v>15.537092900001801</v>
      </c>
      <c r="N5575" t="s">
        <v>334</v>
      </c>
      <c r="O5575">
        <v>60</v>
      </c>
      <c r="P5575">
        <v>0.7</v>
      </c>
      <c r="Q5575">
        <v>4</v>
      </c>
      <c r="R5575">
        <v>0.7</v>
      </c>
      <c r="S5575" t="s">
        <v>337</v>
      </c>
      <c r="T5575">
        <v>4</v>
      </c>
      <c r="U5575" t="s">
        <v>355</v>
      </c>
      <c r="V5575">
        <v>3245.3357790945201</v>
      </c>
      <c r="W5575">
        <v>3245.3357790945201</v>
      </c>
      <c r="X5575">
        <v>90000000000</v>
      </c>
      <c r="Y5575">
        <v>1511.6560247</v>
      </c>
      <c r="Z5575">
        <f t="shared" si="174"/>
        <v>-0.22604281069628399</v>
      </c>
      <c r="AA5575">
        <f t="shared" si="175"/>
        <v>1.0278193349631414E-2</v>
      </c>
    </row>
    <row r="5576" spans="1:27" x14ac:dyDescent="0.3">
      <c r="A5576" t="s">
        <v>221</v>
      </c>
      <c r="B5576">
        <v>30</v>
      </c>
      <c r="C5576">
        <v>0.3</v>
      </c>
      <c r="D5576">
        <v>2</v>
      </c>
      <c r="E5576">
        <v>0.7</v>
      </c>
      <c r="F5576" t="s">
        <v>337</v>
      </c>
      <c r="G5576">
        <v>1</v>
      </c>
      <c r="H5576">
        <v>2137.37157074878</v>
      </c>
      <c r="I5576" t="s">
        <v>2</v>
      </c>
      <c r="J5576">
        <v>0</v>
      </c>
      <c r="K5576">
        <v>7</v>
      </c>
      <c r="L5576">
        <v>3.3333333333333299</v>
      </c>
      <c r="M5576">
        <v>3.68005660000017</v>
      </c>
      <c r="N5576" t="s">
        <v>221</v>
      </c>
      <c r="O5576">
        <v>30</v>
      </c>
      <c r="P5576">
        <v>0.3</v>
      </c>
      <c r="Q5576">
        <v>2</v>
      </c>
      <c r="R5576">
        <v>0.7</v>
      </c>
      <c r="S5576" t="s">
        <v>337</v>
      </c>
      <c r="T5576">
        <v>1</v>
      </c>
      <c r="U5576" t="s">
        <v>355</v>
      </c>
      <c r="V5576">
        <v>2761.7069487690901</v>
      </c>
      <c r="W5576">
        <v>2765.3113437176598</v>
      </c>
      <c r="X5576">
        <v>2852.7793410505001</v>
      </c>
      <c r="Y5576">
        <v>1495.1784763999999</v>
      </c>
      <c r="Z5576">
        <f t="shared" si="174"/>
        <v>-0.22606865594431744</v>
      </c>
      <c r="AA5576">
        <f t="shared" si="175"/>
        <v>2.4612824877340311E-3</v>
      </c>
    </row>
    <row r="5577" spans="1:27" x14ac:dyDescent="0.3">
      <c r="A5577" t="s">
        <v>221</v>
      </c>
      <c r="B5577">
        <v>30</v>
      </c>
      <c r="C5577">
        <v>0.3</v>
      </c>
      <c r="D5577">
        <v>2</v>
      </c>
      <c r="E5577">
        <v>0.7</v>
      </c>
      <c r="F5577" t="s">
        <v>337</v>
      </c>
      <c r="G5577">
        <v>1</v>
      </c>
      <c r="H5577">
        <v>2137.37157074878</v>
      </c>
      <c r="I5577" t="s">
        <v>6</v>
      </c>
      <c r="J5577">
        <v>3</v>
      </c>
      <c r="K5577">
        <v>7</v>
      </c>
      <c r="L5577">
        <v>3.3333333333333299</v>
      </c>
      <c r="M5577">
        <v>3.0894971999998599</v>
      </c>
      <c r="N5577" t="s">
        <v>221</v>
      </c>
      <c r="O5577">
        <v>30</v>
      </c>
      <c r="P5577">
        <v>0.3</v>
      </c>
      <c r="Q5577">
        <v>2</v>
      </c>
      <c r="R5577">
        <v>0.7</v>
      </c>
      <c r="S5577" t="s">
        <v>337</v>
      </c>
      <c r="T5577">
        <v>1</v>
      </c>
      <c r="U5577" t="s">
        <v>355</v>
      </c>
      <c r="V5577">
        <v>2761.7069487690901</v>
      </c>
      <c r="W5577">
        <v>2765.3113437176598</v>
      </c>
      <c r="X5577">
        <v>2852.7793410505001</v>
      </c>
      <c r="Y5577">
        <v>1495.1784763999999</v>
      </c>
      <c r="Z5577">
        <f t="shared" si="174"/>
        <v>-0.22606865594431744</v>
      </c>
      <c r="AA5577">
        <f t="shared" si="175"/>
        <v>2.0663066307900339E-3</v>
      </c>
    </row>
    <row r="5578" spans="1:27" x14ac:dyDescent="0.3">
      <c r="A5578" t="s">
        <v>221</v>
      </c>
      <c r="B5578">
        <v>30</v>
      </c>
      <c r="C5578">
        <v>0.3</v>
      </c>
      <c r="D5578">
        <v>2</v>
      </c>
      <c r="E5578">
        <v>0.7</v>
      </c>
      <c r="F5578" t="s">
        <v>337</v>
      </c>
      <c r="G5578">
        <v>1</v>
      </c>
      <c r="H5578">
        <v>2137.37157074878</v>
      </c>
      <c r="I5578" t="s">
        <v>10</v>
      </c>
      <c r="J5578">
        <v>4</v>
      </c>
      <c r="K5578">
        <v>7</v>
      </c>
      <c r="L5578">
        <v>3.3333333333333299</v>
      </c>
      <c r="M5578">
        <v>3.1658529999999701</v>
      </c>
      <c r="N5578" t="s">
        <v>221</v>
      </c>
      <c r="O5578">
        <v>30</v>
      </c>
      <c r="P5578">
        <v>0.3</v>
      </c>
      <c r="Q5578">
        <v>2</v>
      </c>
      <c r="R5578">
        <v>0.7</v>
      </c>
      <c r="S5578" t="s">
        <v>337</v>
      </c>
      <c r="T5578">
        <v>1</v>
      </c>
      <c r="U5578" t="s">
        <v>355</v>
      </c>
      <c r="V5578">
        <v>2761.7069487690901</v>
      </c>
      <c r="W5578">
        <v>2765.3113437176598</v>
      </c>
      <c r="X5578">
        <v>2852.7793410505001</v>
      </c>
      <c r="Y5578">
        <v>1495.1784763999999</v>
      </c>
      <c r="Z5578">
        <f t="shared" si="174"/>
        <v>-0.22606865594431744</v>
      </c>
      <c r="AA5578">
        <f t="shared" si="175"/>
        <v>2.1173746478898754E-3</v>
      </c>
    </row>
    <row r="5579" spans="1:27" x14ac:dyDescent="0.3">
      <c r="A5579" t="s">
        <v>221</v>
      </c>
      <c r="B5579">
        <v>30</v>
      </c>
      <c r="C5579">
        <v>0.3</v>
      </c>
      <c r="D5579">
        <v>2</v>
      </c>
      <c r="E5579">
        <v>0.7</v>
      </c>
      <c r="F5579" t="s">
        <v>337</v>
      </c>
      <c r="G5579">
        <v>1</v>
      </c>
      <c r="H5579">
        <v>2137.37157074878</v>
      </c>
      <c r="I5579" t="s">
        <v>14</v>
      </c>
      <c r="J5579">
        <v>5</v>
      </c>
      <c r="K5579">
        <v>7</v>
      </c>
      <c r="L5579">
        <v>3.3333333333333299</v>
      </c>
      <c r="M5579">
        <v>2.9245890000001902</v>
      </c>
      <c r="N5579" t="s">
        <v>221</v>
      </c>
      <c r="O5579">
        <v>30</v>
      </c>
      <c r="P5579">
        <v>0.3</v>
      </c>
      <c r="Q5579">
        <v>2</v>
      </c>
      <c r="R5579">
        <v>0.7</v>
      </c>
      <c r="S5579" t="s">
        <v>337</v>
      </c>
      <c r="T5579">
        <v>1</v>
      </c>
      <c r="U5579" t="s">
        <v>355</v>
      </c>
      <c r="V5579">
        <v>2761.7069487690901</v>
      </c>
      <c r="W5579">
        <v>2765.3113437176598</v>
      </c>
      <c r="X5579">
        <v>2852.7793410505001</v>
      </c>
      <c r="Y5579">
        <v>1495.1784763999999</v>
      </c>
      <c r="Z5579">
        <f t="shared" si="174"/>
        <v>-0.22606865594431744</v>
      </c>
      <c r="AA5579">
        <f t="shared" si="175"/>
        <v>1.956013309556086E-3</v>
      </c>
    </row>
    <row r="5580" spans="1:27" x14ac:dyDescent="0.3">
      <c r="A5580" t="s">
        <v>193</v>
      </c>
      <c r="B5580">
        <v>30</v>
      </c>
      <c r="C5580">
        <v>0.7</v>
      </c>
      <c r="D5580">
        <v>2</v>
      </c>
      <c r="E5580">
        <v>0.3</v>
      </c>
      <c r="F5580" t="s">
        <v>337</v>
      </c>
      <c r="G5580">
        <v>3</v>
      </c>
      <c r="H5580">
        <v>2847.45695978406</v>
      </c>
      <c r="I5580" t="s">
        <v>373</v>
      </c>
      <c r="J5580">
        <v>10</v>
      </c>
      <c r="K5580">
        <v>8</v>
      </c>
      <c r="L5580">
        <v>3.3333333333333299</v>
      </c>
      <c r="M5580">
        <v>5.7778578999999501</v>
      </c>
      <c r="N5580" t="s">
        <v>233</v>
      </c>
      <c r="O5580">
        <v>30</v>
      </c>
      <c r="P5580">
        <v>0.7</v>
      </c>
      <c r="Q5580">
        <v>2</v>
      </c>
      <c r="R5580">
        <v>0.7</v>
      </c>
      <c r="S5580" t="s">
        <v>337</v>
      </c>
      <c r="T5580">
        <v>3</v>
      </c>
      <c r="U5580" t="s">
        <v>355</v>
      </c>
      <c r="V5580">
        <v>3680.16022395555</v>
      </c>
      <c r="W5580">
        <v>3680.16022395555</v>
      </c>
      <c r="X5580">
        <v>3680.16022395555</v>
      </c>
      <c r="Y5580">
        <v>1040.4827468999999</v>
      </c>
      <c r="Z5580">
        <f t="shared" si="174"/>
        <v>-0.22626820939781658</v>
      </c>
      <c r="AA5580">
        <f t="shared" si="175"/>
        <v>5.5530549806947025E-3</v>
      </c>
    </row>
    <row r="5581" spans="1:27" x14ac:dyDescent="0.3">
      <c r="A5581" t="s">
        <v>162</v>
      </c>
      <c r="B5581">
        <v>20</v>
      </c>
      <c r="C5581">
        <v>0.3</v>
      </c>
      <c r="D5581">
        <v>4</v>
      </c>
      <c r="E5581">
        <v>0.7</v>
      </c>
      <c r="F5581" t="s">
        <v>337</v>
      </c>
      <c r="G5581">
        <v>2</v>
      </c>
      <c r="H5581">
        <v>1810.4064103752701</v>
      </c>
      <c r="I5581" t="s">
        <v>8</v>
      </c>
      <c r="J5581">
        <v>3</v>
      </c>
      <c r="K5581">
        <v>9</v>
      </c>
      <c r="L5581">
        <v>6.6666666666666599</v>
      </c>
      <c r="M5581">
        <v>0.724471800000003</v>
      </c>
      <c r="N5581" t="s">
        <v>162</v>
      </c>
      <c r="O5581">
        <v>20</v>
      </c>
      <c r="P5581">
        <v>0.3</v>
      </c>
      <c r="Q5581">
        <v>4</v>
      </c>
      <c r="R5581">
        <v>0.7</v>
      </c>
      <c r="S5581" t="s">
        <v>337</v>
      </c>
      <c r="T5581">
        <v>2</v>
      </c>
      <c r="U5581" t="s">
        <v>355</v>
      </c>
      <c r="V5581">
        <v>2340.2133842866801</v>
      </c>
      <c r="W5581">
        <v>2373.2221631969601</v>
      </c>
      <c r="X5581">
        <v>90000000000</v>
      </c>
      <c r="Y5581">
        <v>364.64018650000003</v>
      </c>
      <c r="Z5581">
        <f t="shared" si="174"/>
        <v>-0.22639259200412631</v>
      </c>
      <c r="AA5581">
        <f t="shared" si="175"/>
        <v>1.9868128276091779E-3</v>
      </c>
    </row>
    <row r="5582" spans="1:27" x14ac:dyDescent="0.3">
      <c r="A5582" t="s">
        <v>322</v>
      </c>
      <c r="B5582">
        <v>60</v>
      </c>
      <c r="C5582">
        <v>0.3</v>
      </c>
      <c r="D5582">
        <v>4</v>
      </c>
      <c r="E5582">
        <v>0.7</v>
      </c>
      <c r="F5582" t="s">
        <v>337</v>
      </c>
      <c r="G5582">
        <v>2</v>
      </c>
      <c r="H5582">
        <v>2255.2817634320099</v>
      </c>
      <c r="I5582" t="s">
        <v>372</v>
      </c>
      <c r="J5582">
        <v>10</v>
      </c>
      <c r="K5582">
        <v>7</v>
      </c>
      <c r="L5582">
        <v>6.6666666666666599</v>
      </c>
      <c r="M5582">
        <v>22.4434716999999</v>
      </c>
      <c r="N5582" t="s">
        <v>325</v>
      </c>
      <c r="O5582">
        <v>60</v>
      </c>
      <c r="P5582">
        <v>0.3</v>
      </c>
      <c r="Q5582">
        <v>4</v>
      </c>
      <c r="R5582">
        <v>0.7</v>
      </c>
      <c r="S5582" t="s">
        <v>337</v>
      </c>
      <c r="T5582">
        <v>5</v>
      </c>
      <c r="U5582" t="s">
        <v>355</v>
      </c>
      <c r="V5582">
        <v>2917.0981773425401</v>
      </c>
      <c r="W5582">
        <v>2927.6556658976101</v>
      </c>
      <c r="X5582">
        <v>90000000000</v>
      </c>
      <c r="Y5582">
        <v>1512.2830676999999</v>
      </c>
      <c r="Z5582">
        <f t="shared" si="174"/>
        <v>-0.22687491941510216</v>
      </c>
      <c r="AA5582">
        <f t="shared" si="175"/>
        <v>1.4840787534660236E-2</v>
      </c>
    </row>
    <row r="5583" spans="1:27" x14ac:dyDescent="0.3">
      <c r="A5583" t="s">
        <v>162</v>
      </c>
      <c r="B5583">
        <v>20</v>
      </c>
      <c r="C5583">
        <v>0.3</v>
      </c>
      <c r="D5583">
        <v>4</v>
      </c>
      <c r="E5583">
        <v>0.7</v>
      </c>
      <c r="F5583" t="s">
        <v>337</v>
      </c>
      <c r="G5583">
        <v>2</v>
      </c>
      <c r="H5583">
        <v>1808.02731505671</v>
      </c>
      <c r="I5583" t="s">
        <v>12</v>
      </c>
      <c r="J5583">
        <v>4</v>
      </c>
      <c r="K5583">
        <v>9</v>
      </c>
      <c r="L5583">
        <v>6.6666666666666599</v>
      </c>
      <c r="M5583">
        <v>0.87285540000004802</v>
      </c>
      <c r="N5583" t="s">
        <v>162</v>
      </c>
      <c r="O5583">
        <v>20</v>
      </c>
      <c r="P5583">
        <v>0.3</v>
      </c>
      <c r="Q5583">
        <v>4</v>
      </c>
      <c r="R5583">
        <v>0.7</v>
      </c>
      <c r="S5583" t="s">
        <v>337</v>
      </c>
      <c r="T5583">
        <v>2</v>
      </c>
      <c r="U5583" t="s">
        <v>355</v>
      </c>
      <c r="V5583">
        <v>2340.2133842866801</v>
      </c>
      <c r="W5583">
        <v>2373.2221631969601</v>
      </c>
      <c r="X5583">
        <v>90000000000</v>
      </c>
      <c r="Y5583">
        <v>364.64018650000003</v>
      </c>
      <c r="Z5583">
        <f t="shared" si="174"/>
        <v>-0.22740920670026235</v>
      </c>
      <c r="AA5583">
        <f t="shared" si="175"/>
        <v>2.3937443877981562E-3</v>
      </c>
    </row>
    <row r="5584" spans="1:27" x14ac:dyDescent="0.3">
      <c r="A5584" t="s">
        <v>158</v>
      </c>
      <c r="B5584">
        <v>20</v>
      </c>
      <c r="C5584">
        <v>0.3</v>
      </c>
      <c r="D5584">
        <v>4</v>
      </c>
      <c r="E5584">
        <v>0.7</v>
      </c>
      <c r="F5584" t="s">
        <v>336</v>
      </c>
      <c r="G5584">
        <v>3</v>
      </c>
      <c r="H5584">
        <v>2302.1923917878999</v>
      </c>
      <c r="I5584" t="s">
        <v>372</v>
      </c>
      <c r="J5584">
        <v>10</v>
      </c>
      <c r="K5584">
        <v>7</v>
      </c>
      <c r="L5584">
        <v>6.6666666666666599</v>
      </c>
      <c r="M5584">
        <v>0.91908710000001204</v>
      </c>
      <c r="N5584" t="s">
        <v>157</v>
      </c>
      <c r="O5584">
        <v>20</v>
      </c>
      <c r="P5584">
        <v>0.3</v>
      </c>
      <c r="Q5584">
        <v>4</v>
      </c>
      <c r="R5584">
        <v>0.7</v>
      </c>
      <c r="S5584" t="s">
        <v>336</v>
      </c>
      <c r="T5584">
        <v>2</v>
      </c>
      <c r="U5584" t="s">
        <v>355</v>
      </c>
      <c r="V5584">
        <v>2982.6790612097898</v>
      </c>
      <c r="W5584">
        <v>3066.36354677688</v>
      </c>
      <c r="X5584">
        <v>3087.8646029230999</v>
      </c>
      <c r="Y5584">
        <v>226.99785790000101</v>
      </c>
      <c r="Z5584">
        <f t="shared" si="174"/>
        <v>-0.22814612482842223</v>
      </c>
      <c r="AA5584">
        <f t="shared" si="175"/>
        <v>4.0488800577355927E-3</v>
      </c>
    </row>
    <row r="5585" spans="1:27" x14ac:dyDescent="0.3">
      <c r="A5585" t="s">
        <v>257</v>
      </c>
      <c r="B5585">
        <v>60</v>
      </c>
      <c r="C5585">
        <v>0.3</v>
      </c>
      <c r="D5585">
        <v>2</v>
      </c>
      <c r="E5585">
        <v>0.3</v>
      </c>
      <c r="F5585" t="s">
        <v>336</v>
      </c>
      <c r="G5585">
        <v>2</v>
      </c>
      <c r="H5585">
        <v>1568.4985937500301</v>
      </c>
      <c r="I5585" t="s">
        <v>372</v>
      </c>
      <c r="J5585">
        <v>10</v>
      </c>
      <c r="K5585">
        <v>7</v>
      </c>
      <c r="L5585">
        <v>3.3333333333333299</v>
      </c>
      <c r="M5585">
        <v>15.0108603000001</v>
      </c>
      <c r="N5585" t="s">
        <v>96</v>
      </c>
      <c r="O5585">
        <v>20</v>
      </c>
      <c r="P5585">
        <v>0.3</v>
      </c>
      <c r="Q5585">
        <v>2</v>
      </c>
      <c r="R5585">
        <v>0.3</v>
      </c>
      <c r="S5585" t="s">
        <v>336</v>
      </c>
      <c r="T5585">
        <v>1</v>
      </c>
      <c r="U5585" t="s">
        <v>355</v>
      </c>
      <c r="V5585">
        <v>2032.1659382069399</v>
      </c>
      <c r="W5585">
        <v>2032.1659382069399</v>
      </c>
      <c r="X5585">
        <v>2032.1659382069399</v>
      </c>
      <c r="Y5585">
        <v>338.56593359999999</v>
      </c>
      <c r="Z5585">
        <f t="shared" si="174"/>
        <v>-0.22816411580346721</v>
      </c>
      <c r="AA5585">
        <f t="shared" si="175"/>
        <v>4.4336593881104232E-2</v>
      </c>
    </row>
    <row r="5586" spans="1:27" x14ac:dyDescent="0.3">
      <c r="A5586" t="s">
        <v>0</v>
      </c>
      <c r="B5586">
        <v>10</v>
      </c>
      <c r="C5586">
        <v>0.3</v>
      </c>
      <c r="D5586">
        <v>2</v>
      </c>
      <c r="E5586">
        <v>0.3</v>
      </c>
      <c r="F5586" t="s">
        <v>336</v>
      </c>
      <c r="G5586">
        <v>1</v>
      </c>
      <c r="H5586">
        <v>1230.0391991849001</v>
      </c>
      <c r="I5586" t="s">
        <v>2</v>
      </c>
      <c r="J5586">
        <v>0</v>
      </c>
      <c r="K5586">
        <v>7</v>
      </c>
      <c r="L5586">
        <v>3.3333333333333299</v>
      </c>
      <c r="M5586">
        <v>7.4161699999999997E-2</v>
      </c>
      <c r="N5586" t="s">
        <v>0</v>
      </c>
      <c r="O5586">
        <v>10</v>
      </c>
      <c r="P5586">
        <v>0.3</v>
      </c>
      <c r="Q5586">
        <v>2</v>
      </c>
      <c r="R5586">
        <v>0.3</v>
      </c>
      <c r="S5586" t="s">
        <v>336</v>
      </c>
      <c r="T5586">
        <v>1</v>
      </c>
      <c r="U5586" t="s">
        <v>355</v>
      </c>
      <c r="V5586">
        <v>1594.1891996632701</v>
      </c>
      <c r="W5586">
        <v>1603.7707196274</v>
      </c>
      <c r="X5586">
        <v>1606.5248881365701</v>
      </c>
      <c r="Y5586">
        <v>35.811438199999998</v>
      </c>
      <c r="Z5586">
        <f t="shared" si="174"/>
        <v>-0.2284233267640296</v>
      </c>
      <c r="AA5586">
        <f t="shared" si="175"/>
        <v>2.070894209437252E-3</v>
      </c>
    </row>
    <row r="5587" spans="1:27" x14ac:dyDescent="0.3">
      <c r="A5587" t="s">
        <v>0</v>
      </c>
      <c r="B5587">
        <v>10</v>
      </c>
      <c r="C5587">
        <v>0.3</v>
      </c>
      <c r="D5587">
        <v>2</v>
      </c>
      <c r="E5587">
        <v>0.3</v>
      </c>
      <c r="F5587" t="s">
        <v>336</v>
      </c>
      <c r="G5587">
        <v>1</v>
      </c>
      <c r="H5587">
        <v>1230.0391991849001</v>
      </c>
      <c r="I5587" t="s">
        <v>6</v>
      </c>
      <c r="J5587">
        <v>3</v>
      </c>
      <c r="K5587">
        <v>7</v>
      </c>
      <c r="L5587">
        <v>3.3333333333333299</v>
      </c>
      <c r="M5587">
        <v>7.2731799999999999E-2</v>
      </c>
      <c r="N5587" t="s">
        <v>0</v>
      </c>
      <c r="O5587">
        <v>10</v>
      </c>
      <c r="P5587">
        <v>0.3</v>
      </c>
      <c r="Q5587">
        <v>2</v>
      </c>
      <c r="R5587">
        <v>0.3</v>
      </c>
      <c r="S5587" t="s">
        <v>336</v>
      </c>
      <c r="T5587">
        <v>1</v>
      </c>
      <c r="U5587" t="s">
        <v>355</v>
      </c>
      <c r="V5587">
        <v>1594.1891996632701</v>
      </c>
      <c r="W5587">
        <v>1603.7707196274</v>
      </c>
      <c r="X5587">
        <v>1606.5248881365701</v>
      </c>
      <c r="Y5587">
        <v>35.811438199999998</v>
      </c>
      <c r="Z5587">
        <f t="shared" si="174"/>
        <v>-0.2284233267640296</v>
      </c>
      <c r="AA5587">
        <f t="shared" si="175"/>
        <v>2.030965625949086E-3</v>
      </c>
    </row>
    <row r="5588" spans="1:27" x14ac:dyDescent="0.3">
      <c r="A5588" t="s">
        <v>0</v>
      </c>
      <c r="B5588">
        <v>10</v>
      </c>
      <c r="C5588">
        <v>0.3</v>
      </c>
      <c r="D5588">
        <v>2</v>
      </c>
      <c r="E5588">
        <v>0.3</v>
      </c>
      <c r="F5588" t="s">
        <v>336</v>
      </c>
      <c r="G5588">
        <v>1</v>
      </c>
      <c r="H5588">
        <v>1230.0391991849001</v>
      </c>
      <c r="I5588" t="s">
        <v>10</v>
      </c>
      <c r="J5588">
        <v>4</v>
      </c>
      <c r="K5588">
        <v>7</v>
      </c>
      <c r="L5588">
        <v>3.3333333333333299</v>
      </c>
      <c r="M5588">
        <v>0.156777</v>
      </c>
      <c r="N5588" t="s">
        <v>0</v>
      </c>
      <c r="O5588">
        <v>10</v>
      </c>
      <c r="P5588">
        <v>0.3</v>
      </c>
      <c r="Q5588">
        <v>2</v>
      </c>
      <c r="R5588">
        <v>0.3</v>
      </c>
      <c r="S5588" t="s">
        <v>336</v>
      </c>
      <c r="T5588">
        <v>1</v>
      </c>
      <c r="U5588" t="s">
        <v>355</v>
      </c>
      <c r="V5588">
        <v>1594.1891996632701</v>
      </c>
      <c r="W5588">
        <v>1603.7707196274</v>
      </c>
      <c r="X5588">
        <v>1606.5248881365701</v>
      </c>
      <c r="Y5588">
        <v>35.811438199999998</v>
      </c>
      <c r="Z5588">
        <f t="shared" si="174"/>
        <v>-0.2284233267640296</v>
      </c>
      <c r="AA5588">
        <f t="shared" si="175"/>
        <v>4.377847075686561E-3</v>
      </c>
    </row>
    <row r="5589" spans="1:27" x14ac:dyDescent="0.3">
      <c r="A5589" t="s">
        <v>0</v>
      </c>
      <c r="B5589">
        <v>10</v>
      </c>
      <c r="C5589">
        <v>0.3</v>
      </c>
      <c r="D5589">
        <v>2</v>
      </c>
      <c r="E5589">
        <v>0.3</v>
      </c>
      <c r="F5589" t="s">
        <v>336</v>
      </c>
      <c r="G5589">
        <v>1</v>
      </c>
      <c r="H5589">
        <v>1230.0391991849001</v>
      </c>
      <c r="I5589" t="s">
        <v>14</v>
      </c>
      <c r="J5589">
        <v>5</v>
      </c>
      <c r="K5589">
        <v>7</v>
      </c>
      <c r="L5589">
        <v>3.3333333333333299</v>
      </c>
      <c r="M5589">
        <v>7.5924999999999798E-2</v>
      </c>
      <c r="N5589" t="s">
        <v>0</v>
      </c>
      <c r="O5589">
        <v>10</v>
      </c>
      <c r="P5589">
        <v>0.3</v>
      </c>
      <c r="Q5589">
        <v>2</v>
      </c>
      <c r="R5589">
        <v>0.3</v>
      </c>
      <c r="S5589" t="s">
        <v>336</v>
      </c>
      <c r="T5589">
        <v>1</v>
      </c>
      <c r="U5589" t="s">
        <v>355</v>
      </c>
      <c r="V5589">
        <v>1594.1891996632701</v>
      </c>
      <c r="W5589">
        <v>1603.7707196274</v>
      </c>
      <c r="X5589">
        <v>1606.5248881365701</v>
      </c>
      <c r="Y5589">
        <v>35.811438199999998</v>
      </c>
      <c r="Z5589">
        <f t="shared" si="174"/>
        <v>-0.2284233267640296</v>
      </c>
      <c r="AA5589">
        <f t="shared" si="175"/>
        <v>2.1201326675564739E-3</v>
      </c>
    </row>
    <row r="5590" spans="1:27" x14ac:dyDescent="0.3">
      <c r="A5590" t="s">
        <v>254</v>
      </c>
      <c r="B5590">
        <v>30</v>
      </c>
      <c r="C5590">
        <v>0.7</v>
      </c>
      <c r="D5590">
        <v>4</v>
      </c>
      <c r="E5590">
        <v>0.7</v>
      </c>
      <c r="F5590" t="s">
        <v>337</v>
      </c>
      <c r="G5590">
        <v>4</v>
      </c>
      <c r="H5590">
        <v>2201.5184027545201</v>
      </c>
      <c r="I5590" t="s">
        <v>2</v>
      </c>
      <c r="J5590">
        <v>0</v>
      </c>
      <c r="K5590">
        <v>7</v>
      </c>
      <c r="L5590">
        <v>6.6666666666666599</v>
      </c>
      <c r="M5590">
        <v>1.4692048000001701</v>
      </c>
      <c r="N5590" t="s">
        <v>254</v>
      </c>
      <c r="O5590">
        <v>30</v>
      </c>
      <c r="P5590">
        <v>0.7</v>
      </c>
      <c r="Q5590">
        <v>4</v>
      </c>
      <c r="R5590">
        <v>0.7</v>
      </c>
      <c r="S5590" t="s">
        <v>337</v>
      </c>
      <c r="T5590">
        <v>4</v>
      </c>
      <c r="U5590" t="s">
        <v>355</v>
      </c>
      <c r="V5590">
        <v>2859.9960793329901</v>
      </c>
      <c r="W5590">
        <v>2869.7973616303698</v>
      </c>
      <c r="X5590">
        <v>2899.3567836600701</v>
      </c>
      <c r="Y5590">
        <v>660.72157950000803</v>
      </c>
      <c r="Z5590">
        <f t="shared" si="174"/>
        <v>-0.23023726547626613</v>
      </c>
      <c r="AA5590">
        <f t="shared" si="175"/>
        <v>2.2236367716519422E-3</v>
      </c>
    </row>
    <row r="5591" spans="1:27" x14ac:dyDescent="0.3">
      <c r="A5591" t="s">
        <v>254</v>
      </c>
      <c r="B5591">
        <v>30</v>
      </c>
      <c r="C5591">
        <v>0.7</v>
      </c>
      <c r="D5591">
        <v>4</v>
      </c>
      <c r="E5591">
        <v>0.7</v>
      </c>
      <c r="F5591" t="s">
        <v>337</v>
      </c>
      <c r="G5591">
        <v>4</v>
      </c>
      <c r="H5591">
        <v>2201.5184027545201</v>
      </c>
      <c r="I5591" t="s">
        <v>6</v>
      </c>
      <c r="J5591">
        <v>3</v>
      </c>
      <c r="K5591">
        <v>7</v>
      </c>
      <c r="L5591">
        <v>6.6666666666666599</v>
      </c>
      <c r="M5591">
        <v>1.31460379999998</v>
      </c>
      <c r="N5591" t="s">
        <v>254</v>
      </c>
      <c r="O5591">
        <v>30</v>
      </c>
      <c r="P5591">
        <v>0.7</v>
      </c>
      <c r="Q5591">
        <v>4</v>
      </c>
      <c r="R5591">
        <v>0.7</v>
      </c>
      <c r="S5591" t="s">
        <v>337</v>
      </c>
      <c r="T5591">
        <v>4</v>
      </c>
      <c r="U5591" t="s">
        <v>355</v>
      </c>
      <c r="V5591">
        <v>2859.9960793329901</v>
      </c>
      <c r="W5591">
        <v>2869.7973616303698</v>
      </c>
      <c r="X5591">
        <v>2899.3567836600701</v>
      </c>
      <c r="Y5591">
        <v>660.72157950000803</v>
      </c>
      <c r="Z5591">
        <f t="shared" si="174"/>
        <v>-0.23023726547626613</v>
      </c>
      <c r="AA5591">
        <f t="shared" si="175"/>
        <v>1.9896486520007239E-3</v>
      </c>
    </row>
    <row r="5592" spans="1:27" x14ac:dyDescent="0.3">
      <c r="A5592" t="s">
        <v>254</v>
      </c>
      <c r="B5592">
        <v>30</v>
      </c>
      <c r="C5592">
        <v>0.7</v>
      </c>
      <c r="D5592">
        <v>4</v>
      </c>
      <c r="E5592">
        <v>0.7</v>
      </c>
      <c r="F5592" t="s">
        <v>337</v>
      </c>
      <c r="G5592">
        <v>4</v>
      </c>
      <c r="H5592">
        <v>2201.5184027545201</v>
      </c>
      <c r="I5592" t="s">
        <v>10</v>
      </c>
      <c r="J5592">
        <v>4</v>
      </c>
      <c r="K5592">
        <v>7</v>
      </c>
      <c r="L5592">
        <v>6.6666666666666599</v>
      </c>
      <c r="M5592">
        <v>1.4202792999999401</v>
      </c>
      <c r="N5592" t="s">
        <v>254</v>
      </c>
      <c r="O5592">
        <v>30</v>
      </c>
      <c r="P5592">
        <v>0.7</v>
      </c>
      <c r="Q5592">
        <v>4</v>
      </c>
      <c r="R5592">
        <v>0.7</v>
      </c>
      <c r="S5592" t="s">
        <v>337</v>
      </c>
      <c r="T5592">
        <v>4</v>
      </c>
      <c r="U5592" t="s">
        <v>355</v>
      </c>
      <c r="V5592">
        <v>2859.9960793329901</v>
      </c>
      <c r="W5592">
        <v>2869.7973616303698</v>
      </c>
      <c r="X5592">
        <v>2899.3567836600701</v>
      </c>
      <c r="Y5592">
        <v>660.72157950000803</v>
      </c>
      <c r="Z5592">
        <f t="shared" si="174"/>
        <v>-0.23023726547626613</v>
      </c>
      <c r="AA5592">
        <f t="shared" si="175"/>
        <v>2.1495881836865642E-3</v>
      </c>
    </row>
    <row r="5593" spans="1:27" x14ac:dyDescent="0.3">
      <c r="A5593" t="s">
        <v>254</v>
      </c>
      <c r="B5593">
        <v>30</v>
      </c>
      <c r="C5593">
        <v>0.7</v>
      </c>
      <c r="D5593">
        <v>4</v>
      </c>
      <c r="E5593">
        <v>0.7</v>
      </c>
      <c r="F5593" t="s">
        <v>337</v>
      </c>
      <c r="G5593">
        <v>4</v>
      </c>
      <c r="H5593">
        <v>2201.5184027545201</v>
      </c>
      <c r="I5593" t="s">
        <v>14</v>
      </c>
      <c r="J5593">
        <v>5</v>
      </c>
      <c r="K5593">
        <v>7</v>
      </c>
      <c r="L5593">
        <v>6.6666666666666599</v>
      </c>
      <c r="M5593">
        <v>1.31948489999967</v>
      </c>
      <c r="N5593" t="s">
        <v>254</v>
      </c>
      <c r="O5593">
        <v>30</v>
      </c>
      <c r="P5593">
        <v>0.7</v>
      </c>
      <c r="Q5593">
        <v>4</v>
      </c>
      <c r="R5593">
        <v>0.7</v>
      </c>
      <c r="S5593" t="s">
        <v>337</v>
      </c>
      <c r="T5593">
        <v>4</v>
      </c>
      <c r="U5593" t="s">
        <v>355</v>
      </c>
      <c r="V5593">
        <v>2859.9960793329901</v>
      </c>
      <c r="W5593">
        <v>2869.7973616303698</v>
      </c>
      <c r="X5593">
        <v>2899.3567836600701</v>
      </c>
      <c r="Y5593">
        <v>660.72157950000803</v>
      </c>
      <c r="Z5593">
        <f t="shared" si="174"/>
        <v>-0.23023726547626613</v>
      </c>
      <c r="AA5593">
        <f t="shared" si="175"/>
        <v>1.9970361812583328E-3</v>
      </c>
    </row>
    <row r="5594" spans="1:27" x14ac:dyDescent="0.3">
      <c r="A5594" t="s">
        <v>128</v>
      </c>
      <c r="B5594">
        <v>20</v>
      </c>
      <c r="C5594">
        <v>0.7</v>
      </c>
      <c r="D5594">
        <v>4</v>
      </c>
      <c r="E5594">
        <v>0.3</v>
      </c>
      <c r="F5594" t="s">
        <v>336</v>
      </c>
      <c r="G5594">
        <v>3</v>
      </c>
      <c r="H5594">
        <v>1710.0617054530601</v>
      </c>
      <c r="I5594" t="s">
        <v>372</v>
      </c>
      <c r="J5594">
        <v>10</v>
      </c>
      <c r="K5594">
        <v>7</v>
      </c>
      <c r="L5594">
        <v>6.6666666666666599</v>
      </c>
      <c r="M5594">
        <v>0.81128579999997896</v>
      </c>
      <c r="N5594" t="s">
        <v>130</v>
      </c>
      <c r="O5594">
        <v>20</v>
      </c>
      <c r="P5594">
        <v>0.7</v>
      </c>
      <c r="Q5594">
        <v>4</v>
      </c>
      <c r="R5594">
        <v>0.3</v>
      </c>
      <c r="S5594" t="s">
        <v>336</v>
      </c>
      <c r="T5594">
        <v>5</v>
      </c>
      <c r="U5594" t="s">
        <v>355</v>
      </c>
      <c r="V5594">
        <v>2221.9634339640902</v>
      </c>
      <c r="W5594">
        <v>2221.9634339640902</v>
      </c>
      <c r="X5594">
        <v>2221.9634339640902</v>
      </c>
      <c r="Y5594">
        <v>239.385605300001</v>
      </c>
      <c r="Z5594">
        <f t="shared" si="174"/>
        <v>-0.23038260697106644</v>
      </c>
      <c r="AA5594">
        <f t="shared" si="175"/>
        <v>3.3890333505361176E-3</v>
      </c>
    </row>
    <row r="5595" spans="1:27" x14ac:dyDescent="0.3">
      <c r="A5595" t="s">
        <v>204</v>
      </c>
      <c r="B5595">
        <v>30</v>
      </c>
      <c r="C5595">
        <v>0.3</v>
      </c>
      <c r="D5595">
        <v>4</v>
      </c>
      <c r="E5595">
        <v>0.3</v>
      </c>
      <c r="F5595" t="s">
        <v>337</v>
      </c>
      <c r="G5595">
        <v>4</v>
      </c>
      <c r="H5595">
        <v>1277.2065643502001</v>
      </c>
      <c r="I5595" t="s">
        <v>373</v>
      </c>
      <c r="J5595">
        <v>10</v>
      </c>
      <c r="K5595">
        <v>8</v>
      </c>
      <c r="L5595">
        <v>6.6666666666666599</v>
      </c>
      <c r="M5595">
        <v>2.2080087000000499</v>
      </c>
      <c r="N5595" t="s">
        <v>242</v>
      </c>
      <c r="O5595">
        <v>30</v>
      </c>
      <c r="P5595">
        <v>0.3</v>
      </c>
      <c r="Q5595">
        <v>4</v>
      </c>
      <c r="R5595">
        <v>0.7</v>
      </c>
      <c r="S5595" t="s">
        <v>337</v>
      </c>
      <c r="T5595">
        <v>2</v>
      </c>
      <c r="U5595" t="s">
        <v>355</v>
      </c>
      <c r="V5595">
        <v>1661.8308898013499</v>
      </c>
      <c r="W5595">
        <v>1673.98019415658</v>
      </c>
      <c r="X5595">
        <v>1692.83875192654</v>
      </c>
      <c r="Y5595">
        <v>840.55815760000405</v>
      </c>
      <c r="Z5595">
        <f t="shared" si="174"/>
        <v>-0.23144612837057485</v>
      </c>
      <c r="AA5595">
        <f t="shared" si="175"/>
        <v>2.6268363230266497E-3</v>
      </c>
    </row>
    <row r="5596" spans="1:27" x14ac:dyDescent="0.3">
      <c r="A5596" t="s">
        <v>237</v>
      </c>
      <c r="B5596">
        <v>30</v>
      </c>
      <c r="C5596">
        <v>0.3</v>
      </c>
      <c r="D5596">
        <v>4</v>
      </c>
      <c r="E5596">
        <v>0.7</v>
      </c>
      <c r="F5596" t="s">
        <v>336</v>
      </c>
      <c r="G5596">
        <v>2</v>
      </c>
      <c r="H5596">
        <v>3051.3424449720201</v>
      </c>
      <c r="I5596" t="s">
        <v>6</v>
      </c>
      <c r="J5596">
        <v>3</v>
      </c>
      <c r="K5596">
        <v>7</v>
      </c>
      <c r="L5596">
        <v>6.6666666666666599</v>
      </c>
      <c r="M5596">
        <v>2.46122719999993</v>
      </c>
      <c r="N5596" t="s">
        <v>237</v>
      </c>
      <c r="O5596">
        <v>30</v>
      </c>
      <c r="P5596">
        <v>0.3</v>
      </c>
      <c r="Q5596">
        <v>4</v>
      </c>
      <c r="R5596">
        <v>0.7</v>
      </c>
      <c r="S5596" t="s">
        <v>336</v>
      </c>
      <c r="T5596">
        <v>2</v>
      </c>
      <c r="U5596" t="s">
        <v>355</v>
      </c>
      <c r="V5596">
        <v>3970.5341289090502</v>
      </c>
      <c r="W5596">
        <v>4127.4131176028504</v>
      </c>
      <c r="X5596">
        <v>4127.4131176028504</v>
      </c>
      <c r="Y5596">
        <v>1360.47906239999</v>
      </c>
      <c r="Z5596">
        <f t="shared" si="174"/>
        <v>-0.23150328245373591</v>
      </c>
      <c r="AA5596">
        <f t="shared" si="175"/>
        <v>1.8090886276912895E-3</v>
      </c>
    </row>
    <row r="5597" spans="1:27" x14ac:dyDescent="0.3">
      <c r="A5597" t="s">
        <v>237</v>
      </c>
      <c r="B5597">
        <v>30</v>
      </c>
      <c r="C5597">
        <v>0.3</v>
      </c>
      <c r="D5597">
        <v>4</v>
      </c>
      <c r="E5597">
        <v>0.7</v>
      </c>
      <c r="F5597" t="s">
        <v>336</v>
      </c>
      <c r="G5597">
        <v>2</v>
      </c>
      <c r="H5597">
        <v>3051.3424449720201</v>
      </c>
      <c r="I5597" t="s">
        <v>14</v>
      </c>
      <c r="J5597">
        <v>5</v>
      </c>
      <c r="K5597">
        <v>7</v>
      </c>
      <c r="L5597">
        <v>6.6666666666666599</v>
      </c>
      <c r="M5597">
        <v>3.6035579000001601</v>
      </c>
      <c r="N5597" t="s">
        <v>237</v>
      </c>
      <c r="O5597">
        <v>30</v>
      </c>
      <c r="P5597">
        <v>0.3</v>
      </c>
      <c r="Q5597">
        <v>4</v>
      </c>
      <c r="R5597">
        <v>0.7</v>
      </c>
      <c r="S5597" t="s">
        <v>336</v>
      </c>
      <c r="T5597">
        <v>2</v>
      </c>
      <c r="U5597" t="s">
        <v>355</v>
      </c>
      <c r="V5597">
        <v>3970.5341289090502</v>
      </c>
      <c r="W5597">
        <v>4127.4131176028504</v>
      </c>
      <c r="X5597">
        <v>4127.4131176028504</v>
      </c>
      <c r="Y5597">
        <v>1360.47906239999</v>
      </c>
      <c r="Z5597">
        <f t="shared" si="174"/>
        <v>-0.23150328245373591</v>
      </c>
      <c r="AA5597">
        <f t="shared" si="175"/>
        <v>2.6487419024613331E-3</v>
      </c>
    </row>
    <row r="5598" spans="1:27" x14ac:dyDescent="0.3">
      <c r="A5598" t="s">
        <v>299</v>
      </c>
      <c r="B5598">
        <v>60</v>
      </c>
      <c r="C5598">
        <v>0.3</v>
      </c>
      <c r="D5598">
        <v>2</v>
      </c>
      <c r="E5598">
        <v>0.7</v>
      </c>
      <c r="F5598" t="s">
        <v>336</v>
      </c>
      <c r="G5598">
        <v>4</v>
      </c>
      <c r="H5598">
        <v>3061.4543271508401</v>
      </c>
      <c r="I5598" t="s">
        <v>2</v>
      </c>
      <c r="J5598">
        <v>0</v>
      </c>
      <c r="K5598">
        <v>7</v>
      </c>
      <c r="L5598">
        <v>3.3333333333333299</v>
      </c>
      <c r="M5598">
        <v>24.254313999999699</v>
      </c>
      <c r="N5598" t="s">
        <v>299</v>
      </c>
      <c r="O5598">
        <v>60</v>
      </c>
      <c r="P5598">
        <v>0.3</v>
      </c>
      <c r="Q5598">
        <v>2</v>
      </c>
      <c r="R5598">
        <v>0.7</v>
      </c>
      <c r="S5598" t="s">
        <v>336</v>
      </c>
      <c r="T5598">
        <v>4</v>
      </c>
      <c r="U5598" t="s">
        <v>355</v>
      </c>
      <c r="V5598">
        <v>3985.4333991766198</v>
      </c>
      <c r="W5598">
        <v>3986.3382099104601</v>
      </c>
      <c r="X5598">
        <v>90000000000</v>
      </c>
      <c r="Y5598">
        <v>1511.9796957999999</v>
      </c>
      <c r="Z5598">
        <f t="shared" si="174"/>
        <v>-0.2318390447113409</v>
      </c>
      <c r="AA5598">
        <f t="shared" si="175"/>
        <v>1.6041428378551444E-2</v>
      </c>
    </row>
    <row r="5599" spans="1:27" x14ac:dyDescent="0.3">
      <c r="A5599" t="s">
        <v>299</v>
      </c>
      <c r="B5599">
        <v>60</v>
      </c>
      <c r="C5599">
        <v>0.3</v>
      </c>
      <c r="D5599">
        <v>2</v>
      </c>
      <c r="E5599">
        <v>0.7</v>
      </c>
      <c r="F5599" t="s">
        <v>336</v>
      </c>
      <c r="G5599">
        <v>4</v>
      </c>
      <c r="H5599">
        <v>3061.4543271508401</v>
      </c>
      <c r="I5599" t="s">
        <v>6</v>
      </c>
      <c r="J5599">
        <v>3</v>
      </c>
      <c r="K5599">
        <v>7</v>
      </c>
      <c r="L5599">
        <v>3.3333333333333299</v>
      </c>
      <c r="M5599">
        <v>28.752536699999801</v>
      </c>
      <c r="N5599" t="s">
        <v>299</v>
      </c>
      <c r="O5599">
        <v>60</v>
      </c>
      <c r="P5599">
        <v>0.3</v>
      </c>
      <c r="Q5599">
        <v>2</v>
      </c>
      <c r="R5599">
        <v>0.7</v>
      </c>
      <c r="S5599" t="s">
        <v>336</v>
      </c>
      <c r="T5599">
        <v>4</v>
      </c>
      <c r="U5599" t="s">
        <v>355</v>
      </c>
      <c r="V5599">
        <v>3985.4333991766198</v>
      </c>
      <c r="W5599">
        <v>3986.3382099104601</v>
      </c>
      <c r="X5599">
        <v>90000000000</v>
      </c>
      <c r="Y5599">
        <v>1511.9796957999999</v>
      </c>
      <c r="Z5599">
        <f t="shared" si="174"/>
        <v>-0.2318390447113409</v>
      </c>
      <c r="AA5599">
        <f t="shared" si="175"/>
        <v>1.9016483342910645E-2</v>
      </c>
    </row>
    <row r="5600" spans="1:27" x14ac:dyDescent="0.3">
      <c r="A5600" t="s">
        <v>299</v>
      </c>
      <c r="B5600">
        <v>60</v>
      </c>
      <c r="C5600">
        <v>0.3</v>
      </c>
      <c r="D5600">
        <v>2</v>
      </c>
      <c r="E5600">
        <v>0.7</v>
      </c>
      <c r="F5600" t="s">
        <v>336</v>
      </c>
      <c r="G5600">
        <v>4</v>
      </c>
      <c r="H5600">
        <v>3061.4543271508401</v>
      </c>
      <c r="I5600" t="s">
        <v>10</v>
      </c>
      <c r="J5600">
        <v>4</v>
      </c>
      <c r="K5600">
        <v>7</v>
      </c>
      <c r="L5600">
        <v>3.3333333333333299</v>
      </c>
      <c r="M5600">
        <v>26.6187885999997</v>
      </c>
      <c r="N5600" t="s">
        <v>299</v>
      </c>
      <c r="O5600">
        <v>60</v>
      </c>
      <c r="P5600">
        <v>0.3</v>
      </c>
      <c r="Q5600">
        <v>2</v>
      </c>
      <c r="R5600">
        <v>0.7</v>
      </c>
      <c r="S5600" t="s">
        <v>336</v>
      </c>
      <c r="T5600">
        <v>4</v>
      </c>
      <c r="U5600" t="s">
        <v>355</v>
      </c>
      <c r="V5600">
        <v>3985.4333991766198</v>
      </c>
      <c r="W5600">
        <v>3986.3382099104601</v>
      </c>
      <c r="X5600">
        <v>90000000000</v>
      </c>
      <c r="Y5600">
        <v>1511.9796957999999</v>
      </c>
      <c r="Z5600">
        <f t="shared" si="174"/>
        <v>-0.2318390447113409</v>
      </c>
      <c r="AA5600">
        <f t="shared" si="175"/>
        <v>1.7605255331101188E-2</v>
      </c>
    </row>
    <row r="5601" spans="1:27" x14ac:dyDescent="0.3">
      <c r="A5601" t="s">
        <v>299</v>
      </c>
      <c r="B5601">
        <v>60</v>
      </c>
      <c r="C5601">
        <v>0.3</v>
      </c>
      <c r="D5601">
        <v>2</v>
      </c>
      <c r="E5601">
        <v>0.7</v>
      </c>
      <c r="F5601" t="s">
        <v>336</v>
      </c>
      <c r="G5601">
        <v>4</v>
      </c>
      <c r="H5601">
        <v>3061.4543271508401</v>
      </c>
      <c r="I5601" t="s">
        <v>14</v>
      </c>
      <c r="J5601">
        <v>5</v>
      </c>
      <c r="K5601">
        <v>7</v>
      </c>
      <c r="L5601">
        <v>3.3333333333333299</v>
      </c>
      <c r="M5601">
        <v>24.894454799999899</v>
      </c>
      <c r="N5601" t="s">
        <v>299</v>
      </c>
      <c r="O5601">
        <v>60</v>
      </c>
      <c r="P5601">
        <v>0.3</v>
      </c>
      <c r="Q5601">
        <v>2</v>
      </c>
      <c r="R5601">
        <v>0.7</v>
      </c>
      <c r="S5601" t="s">
        <v>336</v>
      </c>
      <c r="T5601">
        <v>4</v>
      </c>
      <c r="U5601" t="s">
        <v>355</v>
      </c>
      <c r="V5601">
        <v>3985.4333991766198</v>
      </c>
      <c r="W5601">
        <v>3986.3382099104601</v>
      </c>
      <c r="X5601">
        <v>90000000000</v>
      </c>
      <c r="Y5601">
        <v>1511.9796957999999</v>
      </c>
      <c r="Z5601">
        <f t="shared" si="174"/>
        <v>-0.2318390447113409</v>
      </c>
      <c r="AA5601">
        <f t="shared" si="175"/>
        <v>1.646480760895936E-2</v>
      </c>
    </row>
    <row r="5602" spans="1:27" x14ac:dyDescent="0.3">
      <c r="A5602" t="s">
        <v>237</v>
      </c>
      <c r="B5602">
        <v>30</v>
      </c>
      <c r="C5602">
        <v>0.3</v>
      </c>
      <c r="D5602">
        <v>4</v>
      </c>
      <c r="E5602">
        <v>0.7</v>
      </c>
      <c r="F5602" t="s">
        <v>336</v>
      </c>
      <c r="G5602">
        <v>2</v>
      </c>
      <c r="H5602">
        <v>3049.41872896829</v>
      </c>
      <c r="I5602" t="s">
        <v>2</v>
      </c>
      <c r="J5602">
        <v>0</v>
      </c>
      <c r="K5602">
        <v>7</v>
      </c>
      <c r="L5602">
        <v>6.6666666666666599</v>
      </c>
      <c r="M5602">
        <v>2.4455730000001901</v>
      </c>
      <c r="N5602" t="s">
        <v>237</v>
      </c>
      <c r="O5602">
        <v>30</v>
      </c>
      <c r="P5602">
        <v>0.3</v>
      </c>
      <c r="Q5602">
        <v>4</v>
      </c>
      <c r="R5602">
        <v>0.7</v>
      </c>
      <c r="S5602" t="s">
        <v>336</v>
      </c>
      <c r="T5602">
        <v>2</v>
      </c>
      <c r="U5602" t="s">
        <v>355</v>
      </c>
      <c r="V5602">
        <v>3970.5341289090502</v>
      </c>
      <c r="W5602">
        <v>4127.4131176028504</v>
      </c>
      <c r="X5602">
        <v>4127.4131176028504</v>
      </c>
      <c r="Y5602">
        <v>1360.47906239999</v>
      </c>
      <c r="Z5602">
        <f t="shared" si="174"/>
        <v>-0.23198778049386701</v>
      </c>
      <c r="AA5602">
        <f t="shared" si="175"/>
        <v>1.7975822396604992E-3</v>
      </c>
    </row>
    <row r="5603" spans="1:27" x14ac:dyDescent="0.3">
      <c r="A5603" t="s">
        <v>237</v>
      </c>
      <c r="B5603">
        <v>30</v>
      </c>
      <c r="C5603">
        <v>0.3</v>
      </c>
      <c r="D5603">
        <v>4</v>
      </c>
      <c r="E5603">
        <v>0.7</v>
      </c>
      <c r="F5603" t="s">
        <v>336</v>
      </c>
      <c r="G5603">
        <v>2</v>
      </c>
      <c r="H5603">
        <v>3047.9359622916299</v>
      </c>
      <c r="I5603" t="s">
        <v>10</v>
      </c>
      <c r="J5603">
        <v>4</v>
      </c>
      <c r="K5603">
        <v>7</v>
      </c>
      <c r="L5603">
        <v>6.6666666666666599</v>
      </c>
      <c r="M5603">
        <v>2.6351819999999799</v>
      </c>
      <c r="N5603" t="s">
        <v>237</v>
      </c>
      <c r="O5603">
        <v>30</v>
      </c>
      <c r="P5603">
        <v>0.3</v>
      </c>
      <c r="Q5603">
        <v>4</v>
      </c>
      <c r="R5603">
        <v>0.7</v>
      </c>
      <c r="S5603" t="s">
        <v>336</v>
      </c>
      <c r="T5603">
        <v>2</v>
      </c>
      <c r="U5603" t="s">
        <v>355</v>
      </c>
      <c r="V5603">
        <v>3970.5341289090502</v>
      </c>
      <c r="W5603">
        <v>4127.4131176028504</v>
      </c>
      <c r="X5603">
        <v>4127.4131176028504</v>
      </c>
      <c r="Y5603">
        <v>1360.47906239999</v>
      </c>
      <c r="Z5603">
        <f t="shared" si="174"/>
        <v>-0.23236122311607346</v>
      </c>
      <c r="AA5603">
        <f t="shared" si="175"/>
        <v>1.9369515289351942E-3</v>
      </c>
    </row>
    <row r="5604" spans="1:27" x14ac:dyDescent="0.3">
      <c r="A5604" t="s">
        <v>300</v>
      </c>
      <c r="B5604">
        <v>60</v>
      </c>
      <c r="C5604">
        <v>0.3</v>
      </c>
      <c r="D5604">
        <v>2</v>
      </c>
      <c r="E5604">
        <v>0.7</v>
      </c>
      <c r="F5604" t="s">
        <v>336</v>
      </c>
      <c r="G5604">
        <v>5</v>
      </c>
      <c r="H5604">
        <v>2570.8259950911402</v>
      </c>
      <c r="I5604" t="s">
        <v>372</v>
      </c>
      <c r="J5604">
        <v>10</v>
      </c>
      <c r="K5604">
        <v>7</v>
      </c>
      <c r="L5604">
        <v>3.3333333333333299</v>
      </c>
      <c r="M5604">
        <v>21.295600099999699</v>
      </c>
      <c r="N5604" t="s">
        <v>297</v>
      </c>
      <c r="O5604">
        <v>60</v>
      </c>
      <c r="P5604">
        <v>0.3</v>
      </c>
      <c r="Q5604">
        <v>2</v>
      </c>
      <c r="R5604">
        <v>0.7</v>
      </c>
      <c r="S5604" t="s">
        <v>336</v>
      </c>
      <c r="T5604">
        <v>2</v>
      </c>
      <c r="U5604" t="s">
        <v>355</v>
      </c>
      <c r="V5604">
        <v>3349.71537676755</v>
      </c>
      <c r="W5604">
        <v>3349.71537676756</v>
      </c>
      <c r="X5604">
        <v>90000000000</v>
      </c>
      <c r="Y5604">
        <v>1504.3469769999999</v>
      </c>
      <c r="Z5604">
        <f t="shared" si="174"/>
        <v>-0.2325240487829244</v>
      </c>
      <c r="AA5604">
        <f t="shared" si="175"/>
        <v>1.4156042738536177E-2</v>
      </c>
    </row>
    <row r="5605" spans="1:27" x14ac:dyDescent="0.3">
      <c r="A5605" t="s">
        <v>332</v>
      </c>
      <c r="B5605">
        <v>60</v>
      </c>
      <c r="C5605">
        <v>0.7</v>
      </c>
      <c r="D5605">
        <v>4</v>
      </c>
      <c r="E5605">
        <v>0.7</v>
      </c>
      <c r="F5605" t="s">
        <v>337</v>
      </c>
      <c r="G5605">
        <v>2</v>
      </c>
      <c r="H5605">
        <v>3778.47900010581</v>
      </c>
      <c r="I5605" t="s">
        <v>373</v>
      </c>
      <c r="J5605">
        <v>10</v>
      </c>
      <c r="K5605">
        <v>8</v>
      </c>
      <c r="L5605">
        <v>6.6666666666666599</v>
      </c>
      <c r="M5605">
        <v>14.726150899999899</v>
      </c>
      <c r="N5605" t="s">
        <v>329</v>
      </c>
      <c r="O5605">
        <v>60</v>
      </c>
      <c r="P5605">
        <v>0.7</v>
      </c>
      <c r="Q5605">
        <v>4</v>
      </c>
      <c r="R5605">
        <v>0.7</v>
      </c>
      <c r="S5605" t="s">
        <v>336</v>
      </c>
      <c r="T5605">
        <v>4</v>
      </c>
      <c r="U5605" t="s">
        <v>355</v>
      </c>
      <c r="V5605">
        <v>4923.3110537359098</v>
      </c>
      <c r="W5605">
        <v>4948.7410741775402</v>
      </c>
      <c r="X5605">
        <v>90000000000</v>
      </c>
      <c r="Y5605">
        <v>1517.9493508999999</v>
      </c>
      <c r="Z5605">
        <f t="shared" si="174"/>
        <v>-0.23253295214028324</v>
      </c>
      <c r="AA5605">
        <f t="shared" si="175"/>
        <v>9.7013453652249268E-3</v>
      </c>
    </row>
    <row r="5606" spans="1:27" x14ac:dyDescent="0.3">
      <c r="A5606" t="s">
        <v>122</v>
      </c>
      <c r="B5606">
        <v>20</v>
      </c>
      <c r="C5606">
        <v>0.3</v>
      </c>
      <c r="D5606">
        <v>4</v>
      </c>
      <c r="E5606">
        <v>0.3</v>
      </c>
      <c r="F5606" t="s">
        <v>337</v>
      </c>
      <c r="G5606">
        <v>2</v>
      </c>
      <c r="H5606">
        <v>969.28300892336495</v>
      </c>
      <c r="I5606" t="s">
        <v>371</v>
      </c>
      <c r="J5606">
        <v>10</v>
      </c>
      <c r="K5606">
        <v>6</v>
      </c>
      <c r="L5606">
        <v>6.6666666666666599</v>
      </c>
      <c r="M5606">
        <v>0.77380980000000898</v>
      </c>
      <c r="N5606" t="s">
        <v>120</v>
      </c>
      <c r="O5606">
        <v>20</v>
      </c>
      <c r="P5606">
        <v>0.3</v>
      </c>
      <c r="Q5606">
        <v>4</v>
      </c>
      <c r="R5606">
        <v>0.3</v>
      </c>
      <c r="S5606" t="s">
        <v>336</v>
      </c>
      <c r="T5606">
        <v>5</v>
      </c>
      <c r="U5606" t="s">
        <v>355</v>
      </c>
      <c r="V5606">
        <v>1263.1053952612499</v>
      </c>
      <c r="W5606">
        <v>1263.1053952612499</v>
      </c>
      <c r="X5606">
        <v>1263.1053952612499</v>
      </c>
      <c r="Y5606">
        <v>186.29612089999799</v>
      </c>
      <c r="Z5606">
        <f t="shared" si="174"/>
        <v>-0.23261905731715543</v>
      </c>
      <c r="AA5606">
        <f t="shared" si="175"/>
        <v>4.1536549245455457E-3</v>
      </c>
    </row>
    <row r="5607" spans="1:27" x14ac:dyDescent="0.3">
      <c r="A5607" t="s">
        <v>36</v>
      </c>
      <c r="B5607">
        <v>10</v>
      </c>
      <c r="C5607">
        <v>0.3</v>
      </c>
      <c r="D5607">
        <v>4</v>
      </c>
      <c r="E5607">
        <v>0.3</v>
      </c>
      <c r="F5607" t="s">
        <v>336</v>
      </c>
      <c r="G5607">
        <v>1</v>
      </c>
      <c r="H5607">
        <v>1251.90674794393</v>
      </c>
      <c r="I5607" t="s">
        <v>1</v>
      </c>
      <c r="J5607">
        <v>0</v>
      </c>
      <c r="K5607">
        <v>6</v>
      </c>
      <c r="L5607">
        <v>6.6666666666666599</v>
      </c>
      <c r="M5607">
        <v>0.1589486</v>
      </c>
      <c r="N5607" t="s">
        <v>36</v>
      </c>
      <c r="O5607">
        <v>10</v>
      </c>
      <c r="P5607">
        <v>0.3</v>
      </c>
      <c r="Q5607">
        <v>4</v>
      </c>
      <c r="R5607">
        <v>0.3</v>
      </c>
      <c r="S5607" t="s">
        <v>336</v>
      </c>
      <c r="T5607">
        <v>1</v>
      </c>
      <c r="U5607" t="s">
        <v>355</v>
      </c>
      <c r="V5607">
        <v>1633.19913571094</v>
      </c>
      <c r="W5607">
        <v>1696.4233979366099</v>
      </c>
      <c r="X5607">
        <v>1849.2385484233901</v>
      </c>
      <c r="Y5607">
        <v>71.923085499999999</v>
      </c>
      <c r="Z5607">
        <f t="shared" si="174"/>
        <v>-0.23346350082473655</v>
      </c>
      <c r="AA5607">
        <f t="shared" si="175"/>
        <v>2.2099802712162563E-3</v>
      </c>
    </row>
    <row r="5608" spans="1:27" x14ac:dyDescent="0.3">
      <c r="A5608" t="s">
        <v>36</v>
      </c>
      <c r="B5608">
        <v>10</v>
      </c>
      <c r="C5608">
        <v>0.3</v>
      </c>
      <c r="D5608">
        <v>4</v>
      </c>
      <c r="E5608">
        <v>0.3</v>
      </c>
      <c r="F5608" t="s">
        <v>336</v>
      </c>
      <c r="G5608">
        <v>1</v>
      </c>
      <c r="H5608">
        <v>1251.90674794393</v>
      </c>
      <c r="I5608" t="s">
        <v>9</v>
      </c>
      <c r="J5608">
        <v>4</v>
      </c>
      <c r="K5608">
        <v>6</v>
      </c>
      <c r="L5608">
        <v>6.6666666666666599</v>
      </c>
      <c r="M5608">
        <v>0.16380610000000001</v>
      </c>
      <c r="N5608" t="s">
        <v>36</v>
      </c>
      <c r="O5608">
        <v>10</v>
      </c>
      <c r="P5608">
        <v>0.3</v>
      </c>
      <c r="Q5608">
        <v>4</v>
      </c>
      <c r="R5608">
        <v>0.3</v>
      </c>
      <c r="S5608" t="s">
        <v>336</v>
      </c>
      <c r="T5608">
        <v>1</v>
      </c>
      <c r="U5608" t="s">
        <v>355</v>
      </c>
      <c r="V5608">
        <v>1633.19913571094</v>
      </c>
      <c r="W5608">
        <v>1696.4233979366099</v>
      </c>
      <c r="X5608">
        <v>1849.2385484233901</v>
      </c>
      <c r="Y5608">
        <v>71.923085499999999</v>
      </c>
      <c r="Z5608">
        <f t="shared" si="174"/>
        <v>-0.23346350082473655</v>
      </c>
      <c r="AA5608">
        <f t="shared" si="175"/>
        <v>2.2775176963174084E-3</v>
      </c>
    </row>
    <row r="5609" spans="1:27" x14ac:dyDescent="0.3">
      <c r="A5609" t="s">
        <v>36</v>
      </c>
      <c r="B5609">
        <v>10</v>
      </c>
      <c r="C5609">
        <v>0.3</v>
      </c>
      <c r="D5609">
        <v>4</v>
      </c>
      <c r="E5609">
        <v>0.3</v>
      </c>
      <c r="F5609" t="s">
        <v>336</v>
      </c>
      <c r="G5609">
        <v>1</v>
      </c>
      <c r="H5609">
        <v>1251.90674794393</v>
      </c>
      <c r="I5609" t="s">
        <v>13</v>
      </c>
      <c r="J5609">
        <v>5</v>
      </c>
      <c r="K5609">
        <v>6</v>
      </c>
      <c r="L5609">
        <v>6.6666666666666599</v>
      </c>
      <c r="M5609">
        <v>0.13548459999999901</v>
      </c>
      <c r="N5609" t="s">
        <v>36</v>
      </c>
      <c r="O5609">
        <v>10</v>
      </c>
      <c r="P5609">
        <v>0.3</v>
      </c>
      <c r="Q5609">
        <v>4</v>
      </c>
      <c r="R5609">
        <v>0.3</v>
      </c>
      <c r="S5609" t="s">
        <v>336</v>
      </c>
      <c r="T5609">
        <v>1</v>
      </c>
      <c r="U5609" t="s">
        <v>355</v>
      </c>
      <c r="V5609">
        <v>1633.19913571094</v>
      </c>
      <c r="W5609">
        <v>1696.4233979366099</v>
      </c>
      <c r="X5609">
        <v>1849.2385484233901</v>
      </c>
      <c r="Y5609">
        <v>71.923085499999999</v>
      </c>
      <c r="Z5609">
        <f t="shared" si="174"/>
        <v>-0.23346350082473655</v>
      </c>
      <c r="AA5609">
        <f t="shared" si="175"/>
        <v>1.8837428769654079E-3</v>
      </c>
    </row>
    <row r="5610" spans="1:27" x14ac:dyDescent="0.3">
      <c r="A5610" t="s">
        <v>325</v>
      </c>
      <c r="B5610">
        <v>60</v>
      </c>
      <c r="C5610">
        <v>0.3</v>
      </c>
      <c r="D5610">
        <v>4</v>
      </c>
      <c r="E5610">
        <v>0.7</v>
      </c>
      <c r="F5610" t="s">
        <v>337</v>
      </c>
      <c r="G5610">
        <v>5</v>
      </c>
      <c r="H5610">
        <v>2849.8360268189599</v>
      </c>
      <c r="I5610" t="s">
        <v>373</v>
      </c>
      <c r="J5610">
        <v>10</v>
      </c>
      <c r="K5610">
        <v>8</v>
      </c>
      <c r="L5610">
        <v>6.6666666666666599</v>
      </c>
      <c r="M5610">
        <v>18.553759999999698</v>
      </c>
      <c r="N5610" t="s">
        <v>319</v>
      </c>
      <c r="O5610">
        <v>60</v>
      </c>
      <c r="P5610">
        <v>0.3</v>
      </c>
      <c r="Q5610">
        <v>4</v>
      </c>
      <c r="R5610">
        <v>0.7</v>
      </c>
      <c r="S5610" t="s">
        <v>336</v>
      </c>
      <c r="T5610">
        <v>4</v>
      </c>
      <c r="U5610" t="s">
        <v>355</v>
      </c>
      <c r="V5610">
        <v>3719.08156700979</v>
      </c>
      <c r="W5610">
        <v>3748.3079668402502</v>
      </c>
      <c r="X5610">
        <v>90000000000</v>
      </c>
      <c r="Y5610">
        <v>1517.1791585999999</v>
      </c>
      <c r="Z5610">
        <f t="shared" si="174"/>
        <v>-0.23372586068063023</v>
      </c>
      <c r="AA5610">
        <f t="shared" si="175"/>
        <v>1.2229116050552963E-2</v>
      </c>
    </row>
    <row r="5611" spans="1:27" x14ac:dyDescent="0.3">
      <c r="A5611" t="s">
        <v>36</v>
      </c>
      <c r="B5611">
        <v>10</v>
      </c>
      <c r="C5611">
        <v>0.3</v>
      </c>
      <c r="D5611">
        <v>4</v>
      </c>
      <c r="E5611">
        <v>0.3</v>
      </c>
      <c r="F5611" t="s">
        <v>336</v>
      </c>
      <c r="G5611">
        <v>1</v>
      </c>
      <c r="H5611">
        <v>1251.2365125071101</v>
      </c>
      <c r="I5611" t="s">
        <v>5</v>
      </c>
      <c r="J5611">
        <v>3</v>
      </c>
      <c r="K5611">
        <v>6</v>
      </c>
      <c r="L5611">
        <v>6.6666666666666599</v>
      </c>
      <c r="M5611">
        <v>0.1641254</v>
      </c>
      <c r="N5611" t="s">
        <v>36</v>
      </c>
      <c r="O5611">
        <v>10</v>
      </c>
      <c r="P5611">
        <v>0.3</v>
      </c>
      <c r="Q5611">
        <v>4</v>
      </c>
      <c r="R5611">
        <v>0.3</v>
      </c>
      <c r="S5611" t="s">
        <v>336</v>
      </c>
      <c r="T5611">
        <v>1</v>
      </c>
      <c r="U5611" t="s">
        <v>355</v>
      </c>
      <c r="V5611">
        <v>1633.19913571094</v>
      </c>
      <c r="W5611">
        <v>1696.4233979366099</v>
      </c>
      <c r="X5611">
        <v>1849.2385484233901</v>
      </c>
      <c r="Y5611">
        <v>71.923085499999999</v>
      </c>
      <c r="Z5611">
        <f t="shared" si="174"/>
        <v>-0.23387388276908413</v>
      </c>
      <c r="AA5611">
        <f t="shared" si="175"/>
        <v>2.2819571610286382E-3</v>
      </c>
    </row>
    <row r="5612" spans="1:27" x14ac:dyDescent="0.3">
      <c r="A5612" t="s">
        <v>167</v>
      </c>
      <c r="B5612">
        <v>20</v>
      </c>
      <c r="C5612">
        <v>0.7</v>
      </c>
      <c r="D5612">
        <v>4</v>
      </c>
      <c r="E5612">
        <v>0.7</v>
      </c>
      <c r="F5612" t="s">
        <v>336</v>
      </c>
      <c r="G5612">
        <v>2</v>
      </c>
      <c r="H5612">
        <v>2893.4373952072801</v>
      </c>
      <c r="I5612" t="s">
        <v>372</v>
      </c>
      <c r="J5612">
        <v>10</v>
      </c>
      <c r="K5612">
        <v>7</v>
      </c>
      <c r="L5612">
        <v>6.6666666666666599</v>
      </c>
      <c r="M5612">
        <v>0.57019619999999804</v>
      </c>
      <c r="N5612" t="s">
        <v>169</v>
      </c>
      <c r="O5612">
        <v>20</v>
      </c>
      <c r="P5612">
        <v>0.7</v>
      </c>
      <c r="Q5612">
        <v>4</v>
      </c>
      <c r="R5612">
        <v>0.7</v>
      </c>
      <c r="S5612" t="s">
        <v>336</v>
      </c>
      <c r="T5612">
        <v>4</v>
      </c>
      <c r="U5612" t="s">
        <v>355</v>
      </c>
      <c r="V5612">
        <v>3777.6805068374101</v>
      </c>
      <c r="W5612">
        <v>3785.53019141098</v>
      </c>
      <c r="X5612">
        <v>3793.9182375530099</v>
      </c>
      <c r="Y5612">
        <v>238.020914</v>
      </c>
      <c r="Z5612">
        <f t="shared" si="174"/>
        <v>-0.23407037996720337</v>
      </c>
      <c r="AA5612">
        <f t="shared" si="175"/>
        <v>2.3955718445816824E-3</v>
      </c>
    </row>
    <row r="5613" spans="1:27" x14ac:dyDescent="0.3">
      <c r="A5613" t="s">
        <v>67</v>
      </c>
      <c r="B5613">
        <v>10</v>
      </c>
      <c r="C5613">
        <v>0.7</v>
      </c>
      <c r="D5613">
        <v>2</v>
      </c>
      <c r="E5613">
        <v>0.7</v>
      </c>
      <c r="F5613" t="s">
        <v>336</v>
      </c>
      <c r="G5613">
        <v>2</v>
      </c>
      <c r="H5613">
        <v>2003.6710891186201</v>
      </c>
      <c r="I5613" t="s">
        <v>372</v>
      </c>
      <c r="J5613">
        <v>10</v>
      </c>
      <c r="K5613">
        <v>7</v>
      </c>
      <c r="L5613">
        <v>3.3333333333333299</v>
      </c>
      <c r="M5613">
        <v>8.1611399999999806E-2</v>
      </c>
      <c r="N5613" t="s">
        <v>69</v>
      </c>
      <c r="O5613">
        <v>10</v>
      </c>
      <c r="P5613">
        <v>0.7</v>
      </c>
      <c r="Q5613">
        <v>2</v>
      </c>
      <c r="R5613">
        <v>0.7</v>
      </c>
      <c r="S5613" t="s">
        <v>336</v>
      </c>
      <c r="T5613">
        <v>4</v>
      </c>
      <c r="U5613" t="s">
        <v>355</v>
      </c>
      <c r="V5613">
        <v>2619.04881867001</v>
      </c>
      <c r="W5613">
        <v>2623.59046815288</v>
      </c>
      <c r="X5613">
        <v>2644.46525155261</v>
      </c>
      <c r="Y5613">
        <v>37.247275199999798</v>
      </c>
      <c r="Z5613">
        <f t="shared" si="174"/>
        <v>-0.23496229820713588</v>
      </c>
      <c r="AA5613">
        <f t="shared" si="175"/>
        <v>2.1910703417038209E-3</v>
      </c>
    </row>
    <row r="5614" spans="1:27" x14ac:dyDescent="0.3">
      <c r="A5614" t="s">
        <v>117</v>
      </c>
      <c r="B5614">
        <v>20</v>
      </c>
      <c r="C5614">
        <v>0.3</v>
      </c>
      <c r="D5614">
        <v>4</v>
      </c>
      <c r="E5614">
        <v>0.3</v>
      </c>
      <c r="F5614" t="s">
        <v>336</v>
      </c>
      <c r="G5614">
        <v>2</v>
      </c>
      <c r="H5614">
        <v>1528.3912690304301</v>
      </c>
      <c r="I5614" t="s">
        <v>2</v>
      </c>
      <c r="J5614">
        <v>0</v>
      </c>
      <c r="K5614">
        <v>7</v>
      </c>
      <c r="L5614">
        <v>6.6666666666666599</v>
      </c>
      <c r="M5614">
        <v>0.81360889999999098</v>
      </c>
      <c r="N5614" t="s">
        <v>117</v>
      </c>
      <c r="O5614">
        <v>20</v>
      </c>
      <c r="P5614">
        <v>0.3</v>
      </c>
      <c r="Q5614">
        <v>4</v>
      </c>
      <c r="R5614">
        <v>0.3</v>
      </c>
      <c r="S5614" t="s">
        <v>336</v>
      </c>
      <c r="T5614">
        <v>2</v>
      </c>
      <c r="U5614" t="s">
        <v>355</v>
      </c>
      <c r="V5614">
        <v>1999.46727373729</v>
      </c>
      <c r="W5614">
        <v>1999.46727373729</v>
      </c>
      <c r="X5614">
        <v>1999.46727373729</v>
      </c>
      <c r="Y5614">
        <v>341.59212830000001</v>
      </c>
      <c r="Z5614">
        <f t="shared" si="174"/>
        <v>-0.23560075770900296</v>
      </c>
      <c r="AA5614">
        <f t="shared" si="175"/>
        <v>2.3818139605531153E-3</v>
      </c>
    </row>
    <row r="5615" spans="1:27" x14ac:dyDescent="0.3">
      <c r="A5615" t="s">
        <v>117</v>
      </c>
      <c r="B5615">
        <v>20</v>
      </c>
      <c r="C5615">
        <v>0.3</v>
      </c>
      <c r="D5615">
        <v>4</v>
      </c>
      <c r="E5615">
        <v>0.3</v>
      </c>
      <c r="F5615" t="s">
        <v>336</v>
      </c>
      <c r="G5615">
        <v>2</v>
      </c>
      <c r="H5615">
        <v>1528.3912690304301</v>
      </c>
      <c r="I5615" t="s">
        <v>6</v>
      </c>
      <c r="J5615">
        <v>3</v>
      </c>
      <c r="K5615">
        <v>7</v>
      </c>
      <c r="L5615">
        <v>6.6666666666666599</v>
      </c>
      <c r="M5615">
        <v>0.71083770000001301</v>
      </c>
      <c r="N5615" t="s">
        <v>117</v>
      </c>
      <c r="O5615">
        <v>20</v>
      </c>
      <c r="P5615">
        <v>0.3</v>
      </c>
      <c r="Q5615">
        <v>4</v>
      </c>
      <c r="R5615">
        <v>0.3</v>
      </c>
      <c r="S5615" t="s">
        <v>336</v>
      </c>
      <c r="T5615">
        <v>2</v>
      </c>
      <c r="U5615" t="s">
        <v>355</v>
      </c>
      <c r="V5615">
        <v>1999.46727373729</v>
      </c>
      <c r="W5615">
        <v>1999.46727373729</v>
      </c>
      <c r="X5615">
        <v>1999.46727373729</v>
      </c>
      <c r="Y5615">
        <v>341.59212830000001</v>
      </c>
      <c r="Z5615">
        <f t="shared" si="174"/>
        <v>-0.23560075770900296</v>
      </c>
      <c r="AA5615">
        <f t="shared" si="175"/>
        <v>2.0809545686478075E-3</v>
      </c>
    </row>
    <row r="5616" spans="1:27" x14ac:dyDescent="0.3">
      <c r="A5616" t="s">
        <v>117</v>
      </c>
      <c r="B5616">
        <v>20</v>
      </c>
      <c r="C5616">
        <v>0.3</v>
      </c>
      <c r="D5616">
        <v>4</v>
      </c>
      <c r="E5616">
        <v>0.3</v>
      </c>
      <c r="F5616" t="s">
        <v>336</v>
      </c>
      <c r="G5616">
        <v>2</v>
      </c>
      <c r="H5616">
        <v>1528.3912690304301</v>
      </c>
      <c r="I5616" t="s">
        <v>10</v>
      </c>
      <c r="J5616">
        <v>4</v>
      </c>
      <c r="K5616">
        <v>7</v>
      </c>
      <c r="L5616">
        <v>6.6666666666666599</v>
      </c>
      <c r="M5616">
        <v>0.79433349999999303</v>
      </c>
      <c r="N5616" t="s">
        <v>117</v>
      </c>
      <c r="O5616">
        <v>20</v>
      </c>
      <c r="P5616">
        <v>0.3</v>
      </c>
      <c r="Q5616">
        <v>4</v>
      </c>
      <c r="R5616">
        <v>0.3</v>
      </c>
      <c r="S5616" t="s">
        <v>336</v>
      </c>
      <c r="T5616">
        <v>2</v>
      </c>
      <c r="U5616" t="s">
        <v>355</v>
      </c>
      <c r="V5616">
        <v>1999.46727373729</v>
      </c>
      <c r="W5616">
        <v>1999.46727373729</v>
      </c>
      <c r="X5616">
        <v>1999.46727373729</v>
      </c>
      <c r="Y5616">
        <v>341.59212830000001</v>
      </c>
      <c r="Z5616">
        <f t="shared" si="174"/>
        <v>-0.23560075770900296</v>
      </c>
      <c r="AA5616">
        <f t="shared" si="175"/>
        <v>2.3253858452568828E-3</v>
      </c>
    </row>
    <row r="5617" spans="1:27" x14ac:dyDescent="0.3">
      <c r="A5617" t="s">
        <v>117</v>
      </c>
      <c r="B5617">
        <v>20</v>
      </c>
      <c r="C5617">
        <v>0.3</v>
      </c>
      <c r="D5617">
        <v>4</v>
      </c>
      <c r="E5617">
        <v>0.3</v>
      </c>
      <c r="F5617" t="s">
        <v>336</v>
      </c>
      <c r="G5617">
        <v>2</v>
      </c>
      <c r="H5617">
        <v>1528.3912690304301</v>
      </c>
      <c r="I5617" t="s">
        <v>14</v>
      </c>
      <c r="J5617">
        <v>5</v>
      </c>
      <c r="K5617">
        <v>7</v>
      </c>
      <c r="L5617">
        <v>6.6666666666666599</v>
      </c>
      <c r="M5617">
        <v>0.68260570000000997</v>
      </c>
      <c r="N5617" t="s">
        <v>117</v>
      </c>
      <c r="O5617">
        <v>20</v>
      </c>
      <c r="P5617">
        <v>0.3</v>
      </c>
      <c r="Q5617">
        <v>4</v>
      </c>
      <c r="R5617">
        <v>0.3</v>
      </c>
      <c r="S5617" t="s">
        <v>336</v>
      </c>
      <c r="T5617">
        <v>2</v>
      </c>
      <c r="U5617" t="s">
        <v>355</v>
      </c>
      <c r="V5617">
        <v>1999.46727373729</v>
      </c>
      <c r="W5617">
        <v>1999.46727373729</v>
      </c>
      <c r="X5617">
        <v>1999.46727373729</v>
      </c>
      <c r="Y5617">
        <v>341.59212830000001</v>
      </c>
      <c r="Z5617">
        <f t="shared" si="174"/>
        <v>-0.23560075770900296</v>
      </c>
      <c r="AA5617">
        <f t="shared" si="175"/>
        <v>1.9983062941090904E-3</v>
      </c>
    </row>
    <row r="5618" spans="1:27" x14ac:dyDescent="0.3">
      <c r="A5618" t="s">
        <v>96</v>
      </c>
      <c r="B5618">
        <v>20</v>
      </c>
      <c r="C5618">
        <v>0.3</v>
      </c>
      <c r="D5618">
        <v>2</v>
      </c>
      <c r="E5618">
        <v>0.3</v>
      </c>
      <c r="F5618" t="s">
        <v>336</v>
      </c>
      <c r="G5618">
        <v>1</v>
      </c>
      <c r="H5618">
        <v>1552.17366046349</v>
      </c>
      <c r="I5618" t="s">
        <v>1</v>
      </c>
      <c r="J5618">
        <v>0</v>
      </c>
      <c r="K5618">
        <v>6</v>
      </c>
      <c r="L5618">
        <v>3.3333333333333299</v>
      </c>
      <c r="M5618">
        <v>0.64561190000000002</v>
      </c>
      <c r="N5618" t="s">
        <v>96</v>
      </c>
      <c r="O5618">
        <v>20</v>
      </c>
      <c r="P5618">
        <v>0.3</v>
      </c>
      <c r="Q5618">
        <v>2</v>
      </c>
      <c r="R5618">
        <v>0.3</v>
      </c>
      <c r="S5618" t="s">
        <v>336</v>
      </c>
      <c r="T5618">
        <v>1</v>
      </c>
      <c r="U5618" t="s">
        <v>355</v>
      </c>
      <c r="V5618">
        <v>2032.1659382069399</v>
      </c>
      <c r="W5618">
        <v>2032.1659382069399</v>
      </c>
      <c r="X5618">
        <v>2032.1659382069399</v>
      </c>
      <c r="Y5618">
        <v>338.56593359999999</v>
      </c>
      <c r="Z5618">
        <f t="shared" si="174"/>
        <v>-0.23619738364819065</v>
      </c>
      <c r="AA5618">
        <f t="shared" si="175"/>
        <v>1.9069015394879056E-3</v>
      </c>
    </row>
    <row r="5619" spans="1:27" x14ac:dyDescent="0.3">
      <c r="A5619" t="s">
        <v>96</v>
      </c>
      <c r="B5619">
        <v>20</v>
      </c>
      <c r="C5619">
        <v>0.3</v>
      </c>
      <c r="D5619">
        <v>2</v>
      </c>
      <c r="E5619">
        <v>0.3</v>
      </c>
      <c r="F5619" t="s">
        <v>336</v>
      </c>
      <c r="G5619">
        <v>1</v>
      </c>
      <c r="H5619">
        <v>1552.17366046349</v>
      </c>
      <c r="I5619" t="s">
        <v>5</v>
      </c>
      <c r="J5619">
        <v>3</v>
      </c>
      <c r="K5619">
        <v>6</v>
      </c>
      <c r="L5619">
        <v>3.3333333333333299</v>
      </c>
      <c r="M5619">
        <v>0.67676779999999903</v>
      </c>
      <c r="N5619" t="s">
        <v>96</v>
      </c>
      <c r="O5619">
        <v>20</v>
      </c>
      <c r="P5619">
        <v>0.3</v>
      </c>
      <c r="Q5619">
        <v>2</v>
      </c>
      <c r="R5619">
        <v>0.3</v>
      </c>
      <c r="S5619" t="s">
        <v>336</v>
      </c>
      <c r="T5619">
        <v>1</v>
      </c>
      <c r="U5619" t="s">
        <v>355</v>
      </c>
      <c r="V5619">
        <v>2032.1659382069399</v>
      </c>
      <c r="W5619">
        <v>2032.1659382069399</v>
      </c>
      <c r="X5619">
        <v>2032.1659382069399</v>
      </c>
      <c r="Y5619">
        <v>338.56593359999999</v>
      </c>
      <c r="Z5619">
        <f t="shared" si="174"/>
        <v>-0.23619738364819065</v>
      </c>
      <c r="AA5619">
        <f t="shared" si="175"/>
        <v>1.998924678581422E-3</v>
      </c>
    </row>
    <row r="5620" spans="1:27" x14ac:dyDescent="0.3">
      <c r="A5620" t="s">
        <v>96</v>
      </c>
      <c r="B5620">
        <v>20</v>
      </c>
      <c r="C5620">
        <v>0.3</v>
      </c>
      <c r="D5620">
        <v>2</v>
      </c>
      <c r="E5620">
        <v>0.3</v>
      </c>
      <c r="F5620" t="s">
        <v>336</v>
      </c>
      <c r="G5620">
        <v>1</v>
      </c>
      <c r="H5620">
        <v>1552.17366046349</v>
      </c>
      <c r="I5620" t="s">
        <v>9</v>
      </c>
      <c r="J5620">
        <v>4</v>
      </c>
      <c r="K5620">
        <v>6</v>
      </c>
      <c r="L5620">
        <v>3.3333333333333299</v>
      </c>
      <c r="M5620">
        <v>0.68612850000000003</v>
      </c>
      <c r="N5620" t="s">
        <v>96</v>
      </c>
      <c r="O5620">
        <v>20</v>
      </c>
      <c r="P5620">
        <v>0.3</v>
      </c>
      <c r="Q5620">
        <v>2</v>
      </c>
      <c r="R5620">
        <v>0.3</v>
      </c>
      <c r="S5620" t="s">
        <v>336</v>
      </c>
      <c r="T5620">
        <v>1</v>
      </c>
      <c r="U5620" t="s">
        <v>355</v>
      </c>
      <c r="V5620">
        <v>2032.1659382069399</v>
      </c>
      <c r="W5620">
        <v>2032.1659382069399</v>
      </c>
      <c r="X5620">
        <v>2032.1659382069399</v>
      </c>
      <c r="Y5620">
        <v>338.56593359999999</v>
      </c>
      <c r="Z5620">
        <f t="shared" si="174"/>
        <v>-0.23619738364819065</v>
      </c>
      <c r="AA5620">
        <f t="shared" si="175"/>
        <v>2.0265727644371602E-3</v>
      </c>
    </row>
    <row r="5621" spans="1:27" x14ac:dyDescent="0.3">
      <c r="A5621" t="s">
        <v>96</v>
      </c>
      <c r="B5621">
        <v>20</v>
      </c>
      <c r="C5621">
        <v>0.3</v>
      </c>
      <c r="D5621">
        <v>2</v>
      </c>
      <c r="E5621">
        <v>0.3</v>
      </c>
      <c r="F5621" t="s">
        <v>336</v>
      </c>
      <c r="G5621">
        <v>1</v>
      </c>
      <c r="H5621">
        <v>1552.17366046349</v>
      </c>
      <c r="I5621" t="s">
        <v>13</v>
      </c>
      <c r="J5621">
        <v>5</v>
      </c>
      <c r="K5621">
        <v>6</v>
      </c>
      <c r="L5621">
        <v>3.3333333333333299</v>
      </c>
      <c r="M5621">
        <v>0.66251119999999897</v>
      </c>
      <c r="N5621" t="s">
        <v>96</v>
      </c>
      <c r="O5621">
        <v>20</v>
      </c>
      <c r="P5621">
        <v>0.3</v>
      </c>
      <c r="Q5621">
        <v>2</v>
      </c>
      <c r="R5621">
        <v>0.3</v>
      </c>
      <c r="S5621" t="s">
        <v>336</v>
      </c>
      <c r="T5621">
        <v>1</v>
      </c>
      <c r="U5621" t="s">
        <v>355</v>
      </c>
      <c r="V5621">
        <v>2032.1659382069399</v>
      </c>
      <c r="W5621">
        <v>2032.1659382069399</v>
      </c>
      <c r="X5621">
        <v>2032.1659382069399</v>
      </c>
      <c r="Y5621">
        <v>338.56593359999999</v>
      </c>
      <c r="Z5621">
        <f t="shared" si="174"/>
        <v>-0.23619738364819065</v>
      </c>
      <c r="AA5621">
        <f t="shared" si="175"/>
        <v>1.9568158938953538E-3</v>
      </c>
    </row>
    <row r="5622" spans="1:27" x14ac:dyDescent="0.3">
      <c r="A5622" t="s">
        <v>120</v>
      </c>
      <c r="B5622">
        <v>20</v>
      </c>
      <c r="C5622">
        <v>0.3</v>
      </c>
      <c r="D5622">
        <v>4</v>
      </c>
      <c r="E5622">
        <v>0.3</v>
      </c>
      <c r="F5622" t="s">
        <v>336</v>
      </c>
      <c r="G5622">
        <v>5</v>
      </c>
      <c r="H5622">
        <v>1220.4936445175599</v>
      </c>
      <c r="I5622" t="s">
        <v>374</v>
      </c>
      <c r="J5622">
        <v>10</v>
      </c>
      <c r="K5622">
        <v>9</v>
      </c>
      <c r="L5622">
        <v>6.6666666666666599</v>
      </c>
      <c r="M5622">
        <v>0.45615880000001102</v>
      </c>
      <c r="N5622" t="s">
        <v>119</v>
      </c>
      <c r="O5622">
        <v>20</v>
      </c>
      <c r="P5622">
        <v>0.3</v>
      </c>
      <c r="Q5622">
        <v>4</v>
      </c>
      <c r="R5622">
        <v>0.3</v>
      </c>
      <c r="S5622" t="s">
        <v>336</v>
      </c>
      <c r="T5622">
        <v>4</v>
      </c>
      <c r="U5622" t="s">
        <v>355</v>
      </c>
      <c r="V5622">
        <v>1597.9965836865599</v>
      </c>
      <c r="W5622">
        <v>1598.0844226847801</v>
      </c>
      <c r="X5622">
        <v>1769.3039174078001</v>
      </c>
      <c r="Y5622">
        <v>264.427099</v>
      </c>
      <c r="Z5622">
        <f t="shared" si="174"/>
        <v>-0.23623513530805243</v>
      </c>
      <c r="AA5622">
        <f t="shared" si="175"/>
        <v>1.725083403800497E-3</v>
      </c>
    </row>
    <row r="5623" spans="1:27" x14ac:dyDescent="0.3">
      <c r="A5623" t="s">
        <v>322</v>
      </c>
      <c r="B5623">
        <v>60</v>
      </c>
      <c r="C5623">
        <v>0.3</v>
      </c>
      <c r="D5623">
        <v>4</v>
      </c>
      <c r="E5623">
        <v>0.7</v>
      </c>
      <c r="F5623" t="s">
        <v>337</v>
      </c>
      <c r="G5623">
        <v>2</v>
      </c>
      <c r="H5623">
        <v>2223.7226641834</v>
      </c>
      <c r="I5623" t="s">
        <v>371</v>
      </c>
      <c r="J5623">
        <v>10</v>
      </c>
      <c r="K5623">
        <v>6</v>
      </c>
      <c r="L5623">
        <v>6.6666666666666599</v>
      </c>
      <c r="M5623">
        <v>22.160262000000301</v>
      </c>
      <c r="N5623" t="s">
        <v>325</v>
      </c>
      <c r="O5623">
        <v>60</v>
      </c>
      <c r="P5623">
        <v>0.3</v>
      </c>
      <c r="Q5623">
        <v>4</v>
      </c>
      <c r="R5623">
        <v>0.7</v>
      </c>
      <c r="S5623" t="s">
        <v>337</v>
      </c>
      <c r="T5623">
        <v>5</v>
      </c>
      <c r="U5623" t="s">
        <v>355</v>
      </c>
      <c r="V5623">
        <v>2917.0981773425401</v>
      </c>
      <c r="W5623">
        <v>2927.6556658976101</v>
      </c>
      <c r="X5623">
        <v>90000000000</v>
      </c>
      <c r="Y5623">
        <v>1512.2830676999999</v>
      </c>
      <c r="Z5623">
        <f t="shared" si="174"/>
        <v>-0.23769358143125691</v>
      </c>
      <c r="AA5623">
        <f t="shared" si="175"/>
        <v>1.4653514592148007E-2</v>
      </c>
    </row>
    <row r="5624" spans="1:27" x14ac:dyDescent="0.3">
      <c r="A5624" t="s">
        <v>254</v>
      </c>
      <c r="B5624">
        <v>30</v>
      </c>
      <c r="C5624">
        <v>0.7</v>
      </c>
      <c r="D5624">
        <v>4</v>
      </c>
      <c r="E5624">
        <v>0.7</v>
      </c>
      <c r="F5624" t="s">
        <v>337</v>
      </c>
      <c r="G5624">
        <v>4</v>
      </c>
      <c r="H5624">
        <v>2179.01703005644</v>
      </c>
      <c r="I5624" t="s">
        <v>1</v>
      </c>
      <c r="J5624">
        <v>0</v>
      </c>
      <c r="K5624">
        <v>6</v>
      </c>
      <c r="L5624">
        <v>6.6666666666666599</v>
      </c>
      <c r="M5624">
        <v>1.2514983000000901</v>
      </c>
      <c r="N5624" t="s">
        <v>254</v>
      </c>
      <c r="O5624">
        <v>30</v>
      </c>
      <c r="P5624">
        <v>0.7</v>
      </c>
      <c r="Q5624">
        <v>4</v>
      </c>
      <c r="R5624">
        <v>0.7</v>
      </c>
      <c r="S5624" t="s">
        <v>337</v>
      </c>
      <c r="T5624">
        <v>4</v>
      </c>
      <c r="U5624" t="s">
        <v>355</v>
      </c>
      <c r="V5624">
        <v>2859.9960793329901</v>
      </c>
      <c r="W5624">
        <v>2869.7973616303698</v>
      </c>
      <c r="X5624">
        <v>2899.3567836600701</v>
      </c>
      <c r="Y5624">
        <v>660.72157950000803</v>
      </c>
      <c r="Z5624">
        <f t="shared" si="174"/>
        <v>-0.23810488909319358</v>
      </c>
      <c r="AA5624">
        <f t="shared" si="175"/>
        <v>1.8941386793316849E-3</v>
      </c>
    </row>
    <row r="5625" spans="1:27" x14ac:dyDescent="0.3">
      <c r="A5625" t="s">
        <v>254</v>
      </c>
      <c r="B5625">
        <v>30</v>
      </c>
      <c r="C5625">
        <v>0.7</v>
      </c>
      <c r="D5625">
        <v>4</v>
      </c>
      <c r="E5625">
        <v>0.7</v>
      </c>
      <c r="F5625" t="s">
        <v>337</v>
      </c>
      <c r="G5625">
        <v>4</v>
      </c>
      <c r="H5625">
        <v>2179.01703005644</v>
      </c>
      <c r="I5625" t="s">
        <v>5</v>
      </c>
      <c r="J5625">
        <v>3</v>
      </c>
      <c r="K5625">
        <v>6</v>
      </c>
      <c r="L5625">
        <v>6.6666666666666599</v>
      </c>
      <c r="M5625">
        <v>1.3475825999998901</v>
      </c>
      <c r="N5625" t="s">
        <v>254</v>
      </c>
      <c r="O5625">
        <v>30</v>
      </c>
      <c r="P5625">
        <v>0.7</v>
      </c>
      <c r="Q5625">
        <v>4</v>
      </c>
      <c r="R5625">
        <v>0.7</v>
      </c>
      <c r="S5625" t="s">
        <v>337</v>
      </c>
      <c r="T5625">
        <v>4</v>
      </c>
      <c r="U5625" t="s">
        <v>355</v>
      </c>
      <c r="V5625">
        <v>2859.9960793329901</v>
      </c>
      <c r="W5625">
        <v>2869.7973616303698</v>
      </c>
      <c r="X5625">
        <v>2899.3567836600701</v>
      </c>
      <c r="Y5625">
        <v>660.72157950000803</v>
      </c>
      <c r="Z5625">
        <f t="shared" si="174"/>
        <v>-0.23810488909319358</v>
      </c>
      <c r="AA5625">
        <f t="shared" si="175"/>
        <v>2.0395619604548932E-3</v>
      </c>
    </row>
    <row r="5626" spans="1:27" x14ac:dyDescent="0.3">
      <c r="A5626" t="s">
        <v>254</v>
      </c>
      <c r="B5626">
        <v>30</v>
      </c>
      <c r="C5626">
        <v>0.7</v>
      </c>
      <c r="D5626">
        <v>4</v>
      </c>
      <c r="E5626">
        <v>0.7</v>
      </c>
      <c r="F5626" t="s">
        <v>337</v>
      </c>
      <c r="G5626">
        <v>4</v>
      </c>
      <c r="H5626">
        <v>2179.01703005644</v>
      </c>
      <c r="I5626" t="s">
        <v>9</v>
      </c>
      <c r="J5626">
        <v>4</v>
      </c>
      <c r="K5626">
        <v>6</v>
      </c>
      <c r="L5626">
        <v>6.6666666666666599</v>
      </c>
      <c r="M5626">
        <v>1.5195438000000601</v>
      </c>
      <c r="N5626" t="s">
        <v>254</v>
      </c>
      <c r="O5626">
        <v>30</v>
      </c>
      <c r="P5626">
        <v>0.7</v>
      </c>
      <c r="Q5626">
        <v>4</v>
      </c>
      <c r="R5626">
        <v>0.7</v>
      </c>
      <c r="S5626" t="s">
        <v>337</v>
      </c>
      <c r="T5626">
        <v>4</v>
      </c>
      <c r="U5626" t="s">
        <v>355</v>
      </c>
      <c r="V5626">
        <v>2859.9960793329901</v>
      </c>
      <c r="W5626">
        <v>2869.7973616303698</v>
      </c>
      <c r="X5626">
        <v>2899.3567836600701</v>
      </c>
      <c r="Y5626">
        <v>660.72157950000803</v>
      </c>
      <c r="Z5626">
        <f t="shared" si="174"/>
        <v>-0.23810488909319358</v>
      </c>
      <c r="AA5626">
        <f t="shared" si="175"/>
        <v>2.2998246873515982E-3</v>
      </c>
    </row>
    <row r="5627" spans="1:27" x14ac:dyDescent="0.3">
      <c r="A5627" t="s">
        <v>254</v>
      </c>
      <c r="B5627">
        <v>30</v>
      </c>
      <c r="C5627">
        <v>0.7</v>
      </c>
      <c r="D5627">
        <v>4</v>
      </c>
      <c r="E5627">
        <v>0.7</v>
      </c>
      <c r="F5627" t="s">
        <v>337</v>
      </c>
      <c r="G5627">
        <v>4</v>
      </c>
      <c r="H5627">
        <v>2179.01703005644</v>
      </c>
      <c r="I5627" t="s">
        <v>13</v>
      </c>
      <c r="J5627">
        <v>5</v>
      </c>
      <c r="K5627">
        <v>6</v>
      </c>
      <c r="L5627">
        <v>6.6666666666666599</v>
      </c>
      <c r="M5627">
        <v>1.3097848000002099</v>
      </c>
      <c r="N5627" t="s">
        <v>254</v>
      </c>
      <c r="O5627">
        <v>30</v>
      </c>
      <c r="P5627">
        <v>0.7</v>
      </c>
      <c r="Q5627">
        <v>4</v>
      </c>
      <c r="R5627">
        <v>0.7</v>
      </c>
      <c r="S5627" t="s">
        <v>337</v>
      </c>
      <c r="T5627">
        <v>4</v>
      </c>
      <c r="U5627" t="s">
        <v>355</v>
      </c>
      <c r="V5627">
        <v>2859.9960793329901</v>
      </c>
      <c r="W5627">
        <v>2869.7973616303698</v>
      </c>
      <c r="X5627">
        <v>2899.3567836600701</v>
      </c>
      <c r="Y5627">
        <v>660.72157950000803</v>
      </c>
      <c r="Z5627">
        <f t="shared" si="174"/>
        <v>-0.23810488909319358</v>
      </c>
      <c r="AA5627">
        <f t="shared" si="175"/>
        <v>1.9823551108946245E-3</v>
      </c>
    </row>
    <row r="5628" spans="1:27" x14ac:dyDescent="0.3">
      <c r="A5628" t="s">
        <v>64</v>
      </c>
      <c r="B5628">
        <v>10</v>
      </c>
      <c r="C5628">
        <v>0.3</v>
      </c>
      <c r="D5628">
        <v>2</v>
      </c>
      <c r="E5628">
        <v>0.7</v>
      </c>
      <c r="F5628" t="s">
        <v>337</v>
      </c>
      <c r="G5628">
        <v>4</v>
      </c>
      <c r="H5628">
        <v>1155.1354470413701</v>
      </c>
      <c r="I5628" t="s">
        <v>372</v>
      </c>
      <c r="J5628">
        <v>10</v>
      </c>
      <c r="K5628">
        <v>7</v>
      </c>
      <c r="L5628">
        <v>3.3333333333333299</v>
      </c>
      <c r="M5628">
        <v>5.4051799999998901E-2</v>
      </c>
      <c r="N5628" t="s">
        <v>43</v>
      </c>
      <c r="O5628">
        <v>10</v>
      </c>
      <c r="P5628">
        <v>0.3</v>
      </c>
      <c r="Q5628">
        <v>4</v>
      </c>
      <c r="R5628">
        <v>0.3</v>
      </c>
      <c r="S5628" t="s">
        <v>337</v>
      </c>
      <c r="T5628">
        <v>3</v>
      </c>
      <c r="U5628" t="s">
        <v>355</v>
      </c>
      <c r="V5628">
        <v>1517.3536649574401</v>
      </c>
      <c r="W5628">
        <v>1517.3536649574401</v>
      </c>
      <c r="X5628">
        <v>1517.3536649574401</v>
      </c>
      <c r="Y5628">
        <v>74.694270099999997</v>
      </c>
      <c r="Z5628">
        <f t="shared" si="174"/>
        <v>-0.23871706793302522</v>
      </c>
      <c r="AA5628">
        <f t="shared" si="175"/>
        <v>7.2364051389262995E-4</v>
      </c>
    </row>
    <row r="5629" spans="1:27" x14ac:dyDescent="0.3">
      <c r="A5629" t="s">
        <v>221</v>
      </c>
      <c r="B5629">
        <v>30</v>
      </c>
      <c r="C5629">
        <v>0.3</v>
      </c>
      <c r="D5629">
        <v>2</v>
      </c>
      <c r="E5629">
        <v>0.7</v>
      </c>
      <c r="F5629" t="s">
        <v>337</v>
      </c>
      <c r="G5629">
        <v>1</v>
      </c>
      <c r="H5629">
        <v>2101.9921431388102</v>
      </c>
      <c r="I5629" t="s">
        <v>1</v>
      </c>
      <c r="J5629">
        <v>0</v>
      </c>
      <c r="K5629">
        <v>6</v>
      </c>
      <c r="L5629">
        <v>3.3333333333333299</v>
      </c>
      <c r="M5629">
        <v>2.9731635000000498</v>
      </c>
      <c r="N5629" t="s">
        <v>221</v>
      </c>
      <c r="O5629">
        <v>30</v>
      </c>
      <c r="P5629">
        <v>0.3</v>
      </c>
      <c r="Q5629">
        <v>2</v>
      </c>
      <c r="R5629">
        <v>0.7</v>
      </c>
      <c r="S5629" t="s">
        <v>337</v>
      </c>
      <c r="T5629">
        <v>1</v>
      </c>
      <c r="U5629" t="s">
        <v>355</v>
      </c>
      <c r="V5629">
        <v>2761.7069487690901</v>
      </c>
      <c r="W5629">
        <v>2765.3113437176598</v>
      </c>
      <c r="X5629">
        <v>2852.7793410505001</v>
      </c>
      <c r="Y5629">
        <v>1495.1784763999999</v>
      </c>
      <c r="Z5629">
        <f t="shared" si="174"/>
        <v>-0.23887936622830994</v>
      </c>
      <c r="AA5629">
        <f t="shared" si="175"/>
        <v>1.9885007354831998E-3</v>
      </c>
    </row>
    <row r="5630" spans="1:27" x14ac:dyDescent="0.3">
      <c r="A5630" t="s">
        <v>221</v>
      </c>
      <c r="B5630">
        <v>30</v>
      </c>
      <c r="C5630">
        <v>0.3</v>
      </c>
      <c r="D5630">
        <v>2</v>
      </c>
      <c r="E5630">
        <v>0.7</v>
      </c>
      <c r="F5630" t="s">
        <v>337</v>
      </c>
      <c r="G5630">
        <v>1</v>
      </c>
      <c r="H5630">
        <v>2101.9921431388102</v>
      </c>
      <c r="I5630" t="s">
        <v>5</v>
      </c>
      <c r="J5630">
        <v>3</v>
      </c>
      <c r="K5630">
        <v>6</v>
      </c>
      <c r="L5630">
        <v>3.3333333333333299</v>
      </c>
      <c r="M5630">
        <v>3.1951432000000701</v>
      </c>
      <c r="N5630" t="s">
        <v>221</v>
      </c>
      <c r="O5630">
        <v>30</v>
      </c>
      <c r="P5630">
        <v>0.3</v>
      </c>
      <c r="Q5630">
        <v>2</v>
      </c>
      <c r="R5630">
        <v>0.7</v>
      </c>
      <c r="S5630" t="s">
        <v>337</v>
      </c>
      <c r="T5630">
        <v>1</v>
      </c>
      <c r="U5630" t="s">
        <v>355</v>
      </c>
      <c r="V5630">
        <v>2761.7069487690901</v>
      </c>
      <c r="W5630">
        <v>2765.3113437176598</v>
      </c>
      <c r="X5630">
        <v>2852.7793410505001</v>
      </c>
      <c r="Y5630">
        <v>1495.1784763999999</v>
      </c>
      <c r="Z5630">
        <f t="shared" si="174"/>
        <v>-0.23887936622830994</v>
      </c>
      <c r="AA5630">
        <f t="shared" si="175"/>
        <v>2.136964416243566E-3</v>
      </c>
    </row>
    <row r="5631" spans="1:27" x14ac:dyDescent="0.3">
      <c r="A5631" t="s">
        <v>221</v>
      </c>
      <c r="B5631">
        <v>30</v>
      </c>
      <c r="C5631">
        <v>0.3</v>
      </c>
      <c r="D5631">
        <v>2</v>
      </c>
      <c r="E5631">
        <v>0.7</v>
      </c>
      <c r="F5631" t="s">
        <v>337</v>
      </c>
      <c r="G5631">
        <v>1</v>
      </c>
      <c r="H5631">
        <v>2101.9921431388102</v>
      </c>
      <c r="I5631" t="s">
        <v>9</v>
      </c>
      <c r="J5631">
        <v>4</v>
      </c>
      <c r="K5631">
        <v>6</v>
      </c>
      <c r="L5631">
        <v>3.3333333333333299</v>
      </c>
      <c r="M5631">
        <v>2.95590029999993</v>
      </c>
      <c r="N5631" t="s">
        <v>221</v>
      </c>
      <c r="O5631">
        <v>30</v>
      </c>
      <c r="P5631">
        <v>0.3</v>
      </c>
      <c r="Q5631">
        <v>2</v>
      </c>
      <c r="R5631">
        <v>0.7</v>
      </c>
      <c r="S5631" t="s">
        <v>337</v>
      </c>
      <c r="T5631">
        <v>1</v>
      </c>
      <c r="U5631" t="s">
        <v>355</v>
      </c>
      <c r="V5631">
        <v>2761.7069487690901</v>
      </c>
      <c r="W5631">
        <v>2765.3113437176598</v>
      </c>
      <c r="X5631">
        <v>2852.7793410505001</v>
      </c>
      <c r="Y5631">
        <v>1495.1784763999999</v>
      </c>
      <c r="Z5631">
        <f t="shared" si="174"/>
        <v>-0.23887936622830994</v>
      </c>
      <c r="AA5631">
        <f t="shared" si="175"/>
        <v>1.9769548228897511E-3</v>
      </c>
    </row>
    <row r="5632" spans="1:27" x14ac:dyDescent="0.3">
      <c r="A5632" t="s">
        <v>221</v>
      </c>
      <c r="B5632">
        <v>30</v>
      </c>
      <c r="C5632">
        <v>0.3</v>
      </c>
      <c r="D5632">
        <v>2</v>
      </c>
      <c r="E5632">
        <v>0.7</v>
      </c>
      <c r="F5632" t="s">
        <v>337</v>
      </c>
      <c r="G5632">
        <v>1</v>
      </c>
      <c r="H5632">
        <v>2101.9921431388102</v>
      </c>
      <c r="I5632" t="s">
        <v>13</v>
      </c>
      <c r="J5632">
        <v>5</v>
      </c>
      <c r="K5632">
        <v>6</v>
      </c>
      <c r="L5632">
        <v>3.3333333333333299</v>
      </c>
      <c r="M5632">
        <v>3.3094556000000899</v>
      </c>
      <c r="N5632" t="s">
        <v>221</v>
      </c>
      <c r="O5632">
        <v>30</v>
      </c>
      <c r="P5632">
        <v>0.3</v>
      </c>
      <c r="Q5632">
        <v>2</v>
      </c>
      <c r="R5632">
        <v>0.7</v>
      </c>
      <c r="S5632" t="s">
        <v>337</v>
      </c>
      <c r="T5632">
        <v>1</v>
      </c>
      <c r="U5632" t="s">
        <v>355</v>
      </c>
      <c r="V5632">
        <v>2761.7069487690901</v>
      </c>
      <c r="W5632">
        <v>2765.3113437176598</v>
      </c>
      <c r="X5632">
        <v>2852.7793410505001</v>
      </c>
      <c r="Y5632">
        <v>1495.1784763999999</v>
      </c>
      <c r="Z5632">
        <f t="shared" si="174"/>
        <v>-0.23887936622830994</v>
      </c>
      <c r="AA5632">
        <f t="shared" si="175"/>
        <v>2.2134184328070293E-3</v>
      </c>
    </row>
    <row r="5633" spans="1:27" x14ac:dyDescent="0.3">
      <c r="A5633" t="s">
        <v>156</v>
      </c>
      <c r="B5633">
        <v>20</v>
      </c>
      <c r="C5633">
        <v>0.3</v>
      </c>
      <c r="D5633">
        <v>4</v>
      </c>
      <c r="E5633">
        <v>0.7</v>
      </c>
      <c r="F5633" t="s">
        <v>336</v>
      </c>
      <c r="G5633">
        <v>1</v>
      </c>
      <c r="H5633">
        <v>2519.12402100086</v>
      </c>
      <c r="I5633" t="s">
        <v>371</v>
      </c>
      <c r="J5633">
        <v>10</v>
      </c>
      <c r="K5633">
        <v>6</v>
      </c>
      <c r="L5633">
        <v>6.6666666666666599</v>
      </c>
      <c r="M5633">
        <v>0.89786829999999895</v>
      </c>
      <c r="N5633" t="s">
        <v>251</v>
      </c>
      <c r="O5633">
        <v>30</v>
      </c>
      <c r="P5633">
        <v>0.7</v>
      </c>
      <c r="Q5633">
        <v>4</v>
      </c>
      <c r="R5633">
        <v>0.7</v>
      </c>
      <c r="S5633" t="s">
        <v>337</v>
      </c>
      <c r="T5633">
        <v>1</v>
      </c>
      <c r="U5633" t="s">
        <v>355</v>
      </c>
      <c r="V5633">
        <v>3310.0625258536602</v>
      </c>
      <c r="W5633">
        <v>3312.1412816696802</v>
      </c>
      <c r="X5633">
        <v>3410.8693430029298</v>
      </c>
      <c r="Y5633">
        <v>1333.1420450000001</v>
      </c>
      <c r="Z5633">
        <f t="shared" si="174"/>
        <v>-0.23894971731653869</v>
      </c>
      <c r="AA5633">
        <f t="shared" si="175"/>
        <v>6.7349784921080856E-4</v>
      </c>
    </row>
    <row r="5634" spans="1:27" x14ac:dyDescent="0.3">
      <c r="A5634" t="s">
        <v>64</v>
      </c>
      <c r="B5634">
        <v>10</v>
      </c>
      <c r="C5634">
        <v>0.3</v>
      </c>
      <c r="D5634">
        <v>2</v>
      </c>
      <c r="E5634">
        <v>0.7</v>
      </c>
      <c r="F5634" t="s">
        <v>337</v>
      </c>
      <c r="G5634">
        <v>4</v>
      </c>
      <c r="H5634">
        <v>1154.6565652731999</v>
      </c>
      <c r="I5634" t="s">
        <v>371</v>
      </c>
      <c r="J5634">
        <v>10</v>
      </c>
      <c r="K5634">
        <v>6</v>
      </c>
      <c r="L5634">
        <v>3.3333333333333299</v>
      </c>
      <c r="M5634">
        <v>5.3131399999999801E-2</v>
      </c>
      <c r="N5634" t="s">
        <v>43</v>
      </c>
      <c r="O5634">
        <v>10</v>
      </c>
      <c r="P5634">
        <v>0.3</v>
      </c>
      <c r="Q5634">
        <v>4</v>
      </c>
      <c r="R5634">
        <v>0.3</v>
      </c>
      <c r="S5634" t="s">
        <v>337</v>
      </c>
      <c r="T5634">
        <v>3</v>
      </c>
      <c r="U5634" t="s">
        <v>355</v>
      </c>
      <c r="V5634">
        <v>1517.3536649574401</v>
      </c>
      <c r="W5634">
        <v>1517.3536649574401</v>
      </c>
      <c r="X5634">
        <v>1517.3536649574401</v>
      </c>
      <c r="Y5634">
        <v>74.694270099999997</v>
      </c>
      <c r="Z5634">
        <f t="shared" ref="Z5634:Z5697" si="176">(H5634-V5634)/V5634</f>
        <v>-0.23903267119627866</v>
      </c>
      <c r="AA5634">
        <f t="shared" ref="AA5634:AA5697" si="177">M5634/Y5634</f>
        <v>7.1131828356938191E-4</v>
      </c>
    </row>
    <row r="5635" spans="1:27" x14ac:dyDescent="0.3">
      <c r="A5635" t="s">
        <v>108</v>
      </c>
      <c r="B5635">
        <v>20</v>
      </c>
      <c r="C5635">
        <v>0.7</v>
      </c>
      <c r="D5635">
        <v>2</v>
      </c>
      <c r="E5635">
        <v>0.3</v>
      </c>
      <c r="F5635" t="s">
        <v>336</v>
      </c>
      <c r="G5635">
        <v>3</v>
      </c>
      <c r="H5635">
        <v>1787.2299375827299</v>
      </c>
      <c r="I5635" t="s">
        <v>372</v>
      </c>
      <c r="J5635">
        <v>10</v>
      </c>
      <c r="K5635">
        <v>7</v>
      </c>
      <c r="L5635">
        <v>3.3333333333333299</v>
      </c>
      <c r="M5635">
        <v>0.47307230000001199</v>
      </c>
      <c r="N5635" t="s">
        <v>109</v>
      </c>
      <c r="O5635">
        <v>20</v>
      </c>
      <c r="P5635">
        <v>0.7</v>
      </c>
      <c r="Q5635">
        <v>2</v>
      </c>
      <c r="R5635">
        <v>0.3</v>
      </c>
      <c r="S5635" t="s">
        <v>336</v>
      </c>
      <c r="T5635">
        <v>4</v>
      </c>
      <c r="U5635" t="s">
        <v>355</v>
      </c>
      <c r="V5635">
        <v>2350.0926730542101</v>
      </c>
      <c r="W5635">
        <v>2350.0926730542101</v>
      </c>
      <c r="X5635">
        <v>2350.0926730542101</v>
      </c>
      <c r="Y5635">
        <v>422.34701610000002</v>
      </c>
      <c r="Z5635">
        <f t="shared" si="176"/>
        <v>-0.23950661262220635</v>
      </c>
      <c r="AA5635">
        <f t="shared" si="177"/>
        <v>1.1201033320145481E-3</v>
      </c>
    </row>
    <row r="5636" spans="1:27" x14ac:dyDescent="0.3">
      <c r="A5636" t="s">
        <v>334</v>
      </c>
      <c r="B5636">
        <v>60</v>
      </c>
      <c r="C5636">
        <v>0.7</v>
      </c>
      <c r="D5636">
        <v>4</v>
      </c>
      <c r="E5636">
        <v>0.7</v>
      </c>
      <c r="F5636" t="s">
        <v>337</v>
      </c>
      <c r="G5636">
        <v>4</v>
      </c>
      <c r="H5636">
        <v>2467.40667741779</v>
      </c>
      <c r="I5636" t="s">
        <v>1</v>
      </c>
      <c r="J5636">
        <v>0</v>
      </c>
      <c r="K5636">
        <v>6</v>
      </c>
      <c r="L5636">
        <v>6.6666666666666599</v>
      </c>
      <c r="M5636">
        <v>14.9490330000007</v>
      </c>
      <c r="N5636" t="s">
        <v>334</v>
      </c>
      <c r="O5636">
        <v>60</v>
      </c>
      <c r="P5636">
        <v>0.7</v>
      </c>
      <c r="Q5636">
        <v>4</v>
      </c>
      <c r="R5636">
        <v>0.7</v>
      </c>
      <c r="S5636" t="s">
        <v>337</v>
      </c>
      <c r="T5636">
        <v>4</v>
      </c>
      <c r="U5636" t="s">
        <v>355</v>
      </c>
      <c r="V5636">
        <v>3245.3357790945201</v>
      </c>
      <c r="W5636">
        <v>3245.3357790945201</v>
      </c>
      <c r="X5636">
        <v>90000000000</v>
      </c>
      <c r="Y5636">
        <v>1511.6560247</v>
      </c>
      <c r="Z5636">
        <f t="shared" si="176"/>
        <v>-0.2397068145268407</v>
      </c>
      <c r="AA5636">
        <f t="shared" si="177"/>
        <v>9.8891763441801873E-3</v>
      </c>
    </row>
    <row r="5637" spans="1:27" x14ac:dyDescent="0.3">
      <c r="A5637" t="s">
        <v>334</v>
      </c>
      <c r="B5637">
        <v>60</v>
      </c>
      <c r="C5637">
        <v>0.7</v>
      </c>
      <c r="D5637">
        <v>4</v>
      </c>
      <c r="E5637">
        <v>0.7</v>
      </c>
      <c r="F5637" t="s">
        <v>337</v>
      </c>
      <c r="G5637">
        <v>4</v>
      </c>
      <c r="H5637">
        <v>2467.40667741779</v>
      </c>
      <c r="I5637" t="s">
        <v>5</v>
      </c>
      <c r="J5637">
        <v>3</v>
      </c>
      <c r="K5637">
        <v>6</v>
      </c>
      <c r="L5637">
        <v>6.6666666666666599</v>
      </c>
      <c r="M5637">
        <v>14.7694721000007</v>
      </c>
      <c r="N5637" t="s">
        <v>334</v>
      </c>
      <c r="O5637">
        <v>60</v>
      </c>
      <c r="P5637">
        <v>0.7</v>
      </c>
      <c r="Q5637">
        <v>4</v>
      </c>
      <c r="R5637">
        <v>0.7</v>
      </c>
      <c r="S5637" t="s">
        <v>337</v>
      </c>
      <c r="T5637">
        <v>4</v>
      </c>
      <c r="U5637" t="s">
        <v>355</v>
      </c>
      <c r="V5637">
        <v>3245.3357790945201</v>
      </c>
      <c r="W5637">
        <v>3245.3357790945201</v>
      </c>
      <c r="X5637">
        <v>90000000000</v>
      </c>
      <c r="Y5637">
        <v>1511.6560247</v>
      </c>
      <c r="Z5637">
        <f t="shared" si="176"/>
        <v>-0.2397068145268407</v>
      </c>
      <c r="AA5637">
        <f t="shared" si="177"/>
        <v>9.7703921121419252E-3</v>
      </c>
    </row>
    <row r="5638" spans="1:27" x14ac:dyDescent="0.3">
      <c r="A5638" t="s">
        <v>334</v>
      </c>
      <c r="B5638">
        <v>60</v>
      </c>
      <c r="C5638">
        <v>0.7</v>
      </c>
      <c r="D5638">
        <v>4</v>
      </c>
      <c r="E5638">
        <v>0.7</v>
      </c>
      <c r="F5638" t="s">
        <v>337</v>
      </c>
      <c r="G5638">
        <v>4</v>
      </c>
      <c r="H5638">
        <v>2467.40667741779</v>
      </c>
      <c r="I5638" t="s">
        <v>9</v>
      </c>
      <c r="J5638">
        <v>4</v>
      </c>
      <c r="K5638">
        <v>6</v>
      </c>
      <c r="L5638">
        <v>6.6666666666666599</v>
      </c>
      <c r="M5638">
        <v>16.874023099997402</v>
      </c>
      <c r="N5638" t="s">
        <v>334</v>
      </c>
      <c r="O5638">
        <v>60</v>
      </c>
      <c r="P5638">
        <v>0.7</v>
      </c>
      <c r="Q5638">
        <v>4</v>
      </c>
      <c r="R5638">
        <v>0.7</v>
      </c>
      <c r="S5638" t="s">
        <v>337</v>
      </c>
      <c r="T5638">
        <v>4</v>
      </c>
      <c r="U5638" t="s">
        <v>355</v>
      </c>
      <c r="V5638">
        <v>3245.3357790945201</v>
      </c>
      <c r="W5638">
        <v>3245.3357790945201</v>
      </c>
      <c r="X5638">
        <v>90000000000</v>
      </c>
      <c r="Y5638">
        <v>1511.6560247</v>
      </c>
      <c r="Z5638">
        <f t="shared" si="176"/>
        <v>-0.2397068145268407</v>
      </c>
      <c r="AA5638">
        <f t="shared" si="177"/>
        <v>1.1162607646369936E-2</v>
      </c>
    </row>
    <row r="5639" spans="1:27" x14ac:dyDescent="0.3">
      <c r="A5639" t="s">
        <v>334</v>
      </c>
      <c r="B5639">
        <v>60</v>
      </c>
      <c r="C5639">
        <v>0.7</v>
      </c>
      <c r="D5639">
        <v>4</v>
      </c>
      <c r="E5639">
        <v>0.7</v>
      </c>
      <c r="F5639" t="s">
        <v>337</v>
      </c>
      <c r="G5639">
        <v>4</v>
      </c>
      <c r="H5639">
        <v>2467.40667741779</v>
      </c>
      <c r="I5639" t="s">
        <v>13</v>
      </c>
      <c r="J5639">
        <v>5</v>
      </c>
      <c r="K5639">
        <v>6</v>
      </c>
      <c r="L5639">
        <v>6.6666666666666599</v>
      </c>
      <c r="M5639">
        <v>15.880334800000099</v>
      </c>
      <c r="N5639" t="s">
        <v>334</v>
      </c>
      <c r="O5639">
        <v>60</v>
      </c>
      <c r="P5639">
        <v>0.7</v>
      </c>
      <c r="Q5639">
        <v>4</v>
      </c>
      <c r="R5639">
        <v>0.7</v>
      </c>
      <c r="S5639" t="s">
        <v>337</v>
      </c>
      <c r="T5639">
        <v>4</v>
      </c>
      <c r="U5639" t="s">
        <v>355</v>
      </c>
      <c r="V5639">
        <v>3245.3357790945201</v>
      </c>
      <c r="W5639">
        <v>3245.3357790945201</v>
      </c>
      <c r="X5639">
        <v>90000000000</v>
      </c>
      <c r="Y5639">
        <v>1511.6560247</v>
      </c>
      <c r="Z5639">
        <f t="shared" si="176"/>
        <v>-0.2397068145268407</v>
      </c>
      <c r="AA5639">
        <f t="shared" si="177"/>
        <v>1.0505256844493889E-2</v>
      </c>
    </row>
    <row r="5640" spans="1:27" x14ac:dyDescent="0.3">
      <c r="A5640" t="s">
        <v>76</v>
      </c>
      <c r="B5640">
        <v>10</v>
      </c>
      <c r="C5640">
        <v>0.3</v>
      </c>
      <c r="D5640">
        <v>4</v>
      </c>
      <c r="E5640">
        <v>0.7</v>
      </c>
      <c r="F5640" t="s">
        <v>336</v>
      </c>
      <c r="G5640">
        <v>1</v>
      </c>
      <c r="H5640">
        <v>1670.06968588525</v>
      </c>
      <c r="I5640" t="s">
        <v>14</v>
      </c>
      <c r="J5640">
        <v>5</v>
      </c>
      <c r="K5640">
        <v>7</v>
      </c>
      <c r="L5640">
        <v>6.6666666666666599</v>
      </c>
      <c r="M5640">
        <v>4.7641999999999698E-2</v>
      </c>
      <c r="N5640" t="s">
        <v>76</v>
      </c>
      <c r="O5640">
        <v>10</v>
      </c>
      <c r="P5640">
        <v>0.3</v>
      </c>
      <c r="Q5640">
        <v>4</v>
      </c>
      <c r="R5640">
        <v>0.7</v>
      </c>
      <c r="S5640" t="s">
        <v>336</v>
      </c>
      <c r="T5640">
        <v>1</v>
      </c>
      <c r="U5640" t="s">
        <v>355</v>
      </c>
      <c r="V5640">
        <v>2198.03190458367</v>
      </c>
      <c r="W5640">
        <v>2222.6847918255198</v>
      </c>
      <c r="X5640">
        <v>2275.29397515655</v>
      </c>
      <c r="Y5640">
        <v>25.9979420999999</v>
      </c>
      <c r="Z5640">
        <f t="shared" si="176"/>
        <v>-0.24019770486380701</v>
      </c>
      <c r="AA5640">
        <f t="shared" si="177"/>
        <v>1.8325296601072083E-3</v>
      </c>
    </row>
    <row r="5641" spans="1:27" x14ac:dyDescent="0.3">
      <c r="A5641" t="s">
        <v>108</v>
      </c>
      <c r="B5641">
        <v>20</v>
      </c>
      <c r="C5641">
        <v>0.7</v>
      </c>
      <c r="D5641">
        <v>2</v>
      </c>
      <c r="E5641">
        <v>0.3</v>
      </c>
      <c r="F5641" t="s">
        <v>336</v>
      </c>
      <c r="G5641">
        <v>3</v>
      </c>
      <c r="H5641">
        <v>1785.12777011553</v>
      </c>
      <c r="I5641" t="s">
        <v>371</v>
      </c>
      <c r="J5641">
        <v>10</v>
      </c>
      <c r="K5641">
        <v>6</v>
      </c>
      <c r="L5641">
        <v>3.3333333333333299</v>
      </c>
      <c r="M5641">
        <v>0.48563260000000202</v>
      </c>
      <c r="N5641" t="s">
        <v>109</v>
      </c>
      <c r="O5641">
        <v>20</v>
      </c>
      <c r="P5641">
        <v>0.7</v>
      </c>
      <c r="Q5641">
        <v>2</v>
      </c>
      <c r="R5641">
        <v>0.3</v>
      </c>
      <c r="S5641" t="s">
        <v>336</v>
      </c>
      <c r="T5641">
        <v>4</v>
      </c>
      <c r="U5641" t="s">
        <v>355</v>
      </c>
      <c r="V5641">
        <v>2350.0926730542101</v>
      </c>
      <c r="W5641">
        <v>2350.0926730542101</v>
      </c>
      <c r="X5641">
        <v>2350.0926730542101</v>
      </c>
      <c r="Y5641">
        <v>422.34701610000002</v>
      </c>
      <c r="Z5641">
        <f t="shared" si="176"/>
        <v>-0.24040111669487679</v>
      </c>
      <c r="AA5641">
        <f t="shared" si="177"/>
        <v>1.1498426210853536E-3</v>
      </c>
    </row>
    <row r="5642" spans="1:27" x14ac:dyDescent="0.3">
      <c r="A5642" t="s">
        <v>244</v>
      </c>
      <c r="B5642">
        <v>30</v>
      </c>
      <c r="C5642">
        <v>0.3</v>
      </c>
      <c r="D5642">
        <v>4</v>
      </c>
      <c r="E5642">
        <v>0.7</v>
      </c>
      <c r="F5642" t="s">
        <v>337</v>
      </c>
      <c r="G5642">
        <v>4</v>
      </c>
      <c r="H5642">
        <v>2116.1901505125202</v>
      </c>
      <c r="I5642" t="s">
        <v>373</v>
      </c>
      <c r="J5642">
        <v>10</v>
      </c>
      <c r="K5642">
        <v>8</v>
      </c>
      <c r="L5642">
        <v>6.6666666666666599</v>
      </c>
      <c r="M5642">
        <v>2.1524180000000102</v>
      </c>
      <c r="N5642" t="s">
        <v>193</v>
      </c>
      <c r="O5642">
        <v>30</v>
      </c>
      <c r="P5642">
        <v>0.7</v>
      </c>
      <c r="Q5642">
        <v>2</v>
      </c>
      <c r="R5642">
        <v>0.3</v>
      </c>
      <c r="S5642" t="s">
        <v>337</v>
      </c>
      <c r="T5642">
        <v>3</v>
      </c>
      <c r="U5642" t="s">
        <v>355</v>
      </c>
      <c r="V5642">
        <v>2787.0304482793299</v>
      </c>
      <c r="W5642">
        <v>2787.0304482793299</v>
      </c>
      <c r="X5642">
        <v>90000000000</v>
      </c>
      <c r="Y5642">
        <v>1503.4827018999999</v>
      </c>
      <c r="Z5642">
        <f t="shared" si="176"/>
        <v>-0.2407007423191147</v>
      </c>
      <c r="AA5642">
        <f t="shared" si="177"/>
        <v>1.4316213929697558E-3</v>
      </c>
    </row>
    <row r="5643" spans="1:27" x14ac:dyDescent="0.3">
      <c r="A5643" t="s">
        <v>91</v>
      </c>
      <c r="B5643">
        <v>10</v>
      </c>
      <c r="C5643">
        <v>0.7</v>
      </c>
      <c r="D5643">
        <v>4</v>
      </c>
      <c r="E5643">
        <v>0.7</v>
      </c>
      <c r="F5643" t="s">
        <v>337</v>
      </c>
      <c r="G5643">
        <v>1</v>
      </c>
      <c r="H5643">
        <v>1862.43947166057</v>
      </c>
      <c r="I5643" t="s">
        <v>1</v>
      </c>
      <c r="J5643">
        <v>0</v>
      </c>
      <c r="K5643">
        <v>6</v>
      </c>
      <c r="L5643">
        <v>6.6666666666666599</v>
      </c>
      <c r="M5643">
        <v>8.8112899999998703E-2</v>
      </c>
      <c r="N5643" t="s">
        <v>91</v>
      </c>
      <c r="O5643">
        <v>10</v>
      </c>
      <c r="P5643">
        <v>0.7</v>
      </c>
      <c r="Q5643">
        <v>4</v>
      </c>
      <c r="R5643">
        <v>0.7</v>
      </c>
      <c r="S5643" t="s">
        <v>337</v>
      </c>
      <c r="T5643">
        <v>1</v>
      </c>
      <c r="U5643" t="s">
        <v>355</v>
      </c>
      <c r="V5643">
        <v>2453.4746215791602</v>
      </c>
      <c r="W5643">
        <v>2465.05237280954</v>
      </c>
      <c r="X5643">
        <v>2531.9524186958702</v>
      </c>
      <c r="Y5643">
        <v>49.087601799999902</v>
      </c>
      <c r="Z5643">
        <f t="shared" si="176"/>
        <v>-0.24089719319704025</v>
      </c>
      <c r="AA5643">
        <f t="shared" si="177"/>
        <v>1.795013338785658E-3</v>
      </c>
    </row>
    <row r="5644" spans="1:27" x14ac:dyDescent="0.3">
      <c r="A5644" t="s">
        <v>91</v>
      </c>
      <c r="B5644">
        <v>10</v>
      </c>
      <c r="C5644">
        <v>0.7</v>
      </c>
      <c r="D5644">
        <v>4</v>
      </c>
      <c r="E5644">
        <v>0.7</v>
      </c>
      <c r="F5644" t="s">
        <v>337</v>
      </c>
      <c r="G5644">
        <v>1</v>
      </c>
      <c r="H5644">
        <v>1862.43947166057</v>
      </c>
      <c r="I5644" t="s">
        <v>5</v>
      </c>
      <c r="J5644">
        <v>3</v>
      </c>
      <c r="K5644">
        <v>6</v>
      </c>
      <c r="L5644">
        <v>6.6666666666666599</v>
      </c>
      <c r="M5644">
        <v>8.9038699999999693E-2</v>
      </c>
      <c r="N5644" t="s">
        <v>91</v>
      </c>
      <c r="O5644">
        <v>10</v>
      </c>
      <c r="P5644">
        <v>0.7</v>
      </c>
      <c r="Q5644">
        <v>4</v>
      </c>
      <c r="R5644">
        <v>0.7</v>
      </c>
      <c r="S5644" t="s">
        <v>337</v>
      </c>
      <c r="T5644">
        <v>1</v>
      </c>
      <c r="U5644" t="s">
        <v>355</v>
      </c>
      <c r="V5644">
        <v>2453.4746215791602</v>
      </c>
      <c r="W5644">
        <v>2465.05237280954</v>
      </c>
      <c r="X5644">
        <v>2531.9524186958702</v>
      </c>
      <c r="Y5644">
        <v>49.087601799999902</v>
      </c>
      <c r="Z5644">
        <f t="shared" si="176"/>
        <v>-0.24089719319704025</v>
      </c>
      <c r="AA5644">
        <f t="shared" si="177"/>
        <v>1.8138734982974839E-3</v>
      </c>
    </row>
    <row r="5645" spans="1:27" x14ac:dyDescent="0.3">
      <c r="A5645" t="s">
        <v>91</v>
      </c>
      <c r="B5645">
        <v>10</v>
      </c>
      <c r="C5645">
        <v>0.7</v>
      </c>
      <c r="D5645">
        <v>4</v>
      </c>
      <c r="E5645">
        <v>0.7</v>
      </c>
      <c r="F5645" t="s">
        <v>337</v>
      </c>
      <c r="G5645">
        <v>1</v>
      </c>
      <c r="H5645">
        <v>1862.43947166057</v>
      </c>
      <c r="I5645" t="s">
        <v>9</v>
      </c>
      <c r="J5645">
        <v>4</v>
      </c>
      <c r="K5645">
        <v>6</v>
      </c>
      <c r="L5645">
        <v>6.6666666666666599</v>
      </c>
      <c r="M5645">
        <v>9.6902899999999903E-2</v>
      </c>
      <c r="N5645" t="s">
        <v>91</v>
      </c>
      <c r="O5645">
        <v>10</v>
      </c>
      <c r="P5645">
        <v>0.7</v>
      </c>
      <c r="Q5645">
        <v>4</v>
      </c>
      <c r="R5645">
        <v>0.7</v>
      </c>
      <c r="S5645" t="s">
        <v>337</v>
      </c>
      <c r="T5645">
        <v>1</v>
      </c>
      <c r="U5645" t="s">
        <v>355</v>
      </c>
      <c r="V5645">
        <v>2453.4746215791602</v>
      </c>
      <c r="W5645">
        <v>2465.05237280954</v>
      </c>
      <c r="X5645">
        <v>2531.9524186958702</v>
      </c>
      <c r="Y5645">
        <v>49.087601799999902</v>
      </c>
      <c r="Z5645">
        <f t="shared" si="176"/>
        <v>-0.24089719319704025</v>
      </c>
      <c r="AA5645">
        <f t="shared" si="177"/>
        <v>1.974080958259405E-3</v>
      </c>
    </row>
    <row r="5646" spans="1:27" x14ac:dyDescent="0.3">
      <c r="A5646" t="s">
        <v>91</v>
      </c>
      <c r="B5646">
        <v>10</v>
      </c>
      <c r="C5646">
        <v>0.7</v>
      </c>
      <c r="D5646">
        <v>4</v>
      </c>
      <c r="E5646">
        <v>0.7</v>
      </c>
      <c r="F5646" t="s">
        <v>337</v>
      </c>
      <c r="G5646">
        <v>1</v>
      </c>
      <c r="H5646">
        <v>1862.43947166057</v>
      </c>
      <c r="I5646" t="s">
        <v>13</v>
      </c>
      <c r="J5646">
        <v>5</v>
      </c>
      <c r="K5646">
        <v>6</v>
      </c>
      <c r="L5646">
        <v>6.6666666666666599</v>
      </c>
      <c r="M5646">
        <v>9.5133700000001598E-2</v>
      </c>
      <c r="N5646" t="s">
        <v>91</v>
      </c>
      <c r="O5646">
        <v>10</v>
      </c>
      <c r="P5646">
        <v>0.7</v>
      </c>
      <c r="Q5646">
        <v>4</v>
      </c>
      <c r="R5646">
        <v>0.7</v>
      </c>
      <c r="S5646" t="s">
        <v>337</v>
      </c>
      <c r="T5646">
        <v>1</v>
      </c>
      <c r="U5646" t="s">
        <v>355</v>
      </c>
      <c r="V5646">
        <v>2453.4746215791602</v>
      </c>
      <c r="W5646">
        <v>2465.05237280954</v>
      </c>
      <c r="X5646">
        <v>2531.9524186958702</v>
      </c>
      <c r="Y5646">
        <v>49.087601799999902</v>
      </c>
      <c r="Z5646">
        <f t="shared" si="176"/>
        <v>-0.24089719319704025</v>
      </c>
      <c r="AA5646">
        <f t="shared" si="177"/>
        <v>1.9380392708450015E-3</v>
      </c>
    </row>
    <row r="5647" spans="1:27" x14ac:dyDescent="0.3">
      <c r="A5647" t="s">
        <v>247</v>
      </c>
      <c r="B5647">
        <v>30</v>
      </c>
      <c r="C5647">
        <v>0.7</v>
      </c>
      <c r="D5647">
        <v>4</v>
      </c>
      <c r="E5647">
        <v>0.7</v>
      </c>
      <c r="F5647" t="s">
        <v>336</v>
      </c>
      <c r="G5647">
        <v>2</v>
      </c>
      <c r="H5647">
        <v>3977.82032330021</v>
      </c>
      <c r="I5647" t="s">
        <v>12</v>
      </c>
      <c r="J5647">
        <v>4</v>
      </c>
      <c r="K5647">
        <v>9</v>
      </c>
      <c r="L5647">
        <v>6.6666666666666599</v>
      </c>
      <c r="M5647">
        <v>2.88484659999994</v>
      </c>
      <c r="N5647" t="s">
        <v>247</v>
      </c>
      <c r="O5647">
        <v>30</v>
      </c>
      <c r="P5647">
        <v>0.7</v>
      </c>
      <c r="Q5647">
        <v>4</v>
      </c>
      <c r="R5647">
        <v>0.7</v>
      </c>
      <c r="S5647" t="s">
        <v>336</v>
      </c>
      <c r="T5647">
        <v>2</v>
      </c>
      <c r="U5647" t="s">
        <v>355</v>
      </c>
      <c r="V5647">
        <v>5240.2559896029597</v>
      </c>
      <c r="W5647">
        <v>5343.7089667332302</v>
      </c>
      <c r="X5647">
        <v>90000000000</v>
      </c>
      <c r="Y5647">
        <v>1324.80402020001</v>
      </c>
      <c r="Z5647">
        <f t="shared" si="176"/>
        <v>-0.24091106785766034</v>
      </c>
      <c r="AA5647">
        <f t="shared" si="177"/>
        <v>2.177564799029222E-3</v>
      </c>
    </row>
    <row r="5648" spans="1:27" x14ac:dyDescent="0.3">
      <c r="A5648" t="s">
        <v>191</v>
      </c>
      <c r="B5648">
        <v>30</v>
      </c>
      <c r="C5648">
        <v>0.7</v>
      </c>
      <c r="D5648">
        <v>2</v>
      </c>
      <c r="E5648">
        <v>0.3</v>
      </c>
      <c r="F5648" t="s">
        <v>337</v>
      </c>
      <c r="G5648">
        <v>1</v>
      </c>
      <c r="H5648">
        <v>2046.18201120858</v>
      </c>
      <c r="I5648" t="s">
        <v>374</v>
      </c>
      <c r="J5648">
        <v>10</v>
      </c>
      <c r="K5648">
        <v>9</v>
      </c>
      <c r="L5648">
        <v>3.3333333333333299</v>
      </c>
      <c r="M5648">
        <v>1.6642633999999801</v>
      </c>
      <c r="N5648" t="s">
        <v>190</v>
      </c>
      <c r="O5648">
        <v>30</v>
      </c>
      <c r="P5648">
        <v>0.7</v>
      </c>
      <c r="Q5648">
        <v>2</v>
      </c>
      <c r="R5648">
        <v>0.3</v>
      </c>
      <c r="S5648" t="s">
        <v>336</v>
      </c>
      <c r="T5648">
        <v>5</v>
      </c>
      <c r="U5648" t="s">
        <v>355</v>
      </c>
      <c r="V5648">
        <v>2695.6468096488202</v>
      </c>
      <c r="W5648">
        <v>2695.6468096488202</v>
      </c>
      <c r="X5648">
        <v>2695.6468096488202</v>
      </c>
      <c r="Y5648">
        <v>1052.0909772</v>
      </c>
      <c r="Z5648">
        <f t="shared" si="176"/>
        <v>-0.24093096918911655</v>
      </c>
      <c r="AA5648">
        <f t="shared" si="177"/>
        <v>1.5818626298166681E-3</v>
      </c>
    </row>
    <row r="5649" spans="1:27" x14ac:dyDescent="0.3">
      <c r="A5649" t="s">
        <v>199</v>
      </c>
      <c r="B5649">
        <v>30</v>
      </c>
      <c r="C5649">
        <v>0.3</v>
      </c>
      <c r="D5649">
        <v>4</v>
      </c>
      <c r="E5649">
        <v>0.3</v>
      </c>
      <c r="F5649" t="s">
        <v>336</v>
      </c>
      <c r="G5649">
        <v>4</v>
      </c>
      <c r="H5649">
        <v>1230.92869025614</v>
      </c>
      <c r="I5649" t="s">
        <v>1</v>
      </c>
      <c r="J5649">
        <v>0</v>
      </c>
      <c r="K5649">
        <v>6</v>
      </c>
      <c r="L5649">
        <v>6.6666666666666599</v>
      </c>
      <c r="M5649">
        <v>2.1493631999999199</v>
      </c>
      <c r="N5649" t="s">
        <v>199</v>
      </c>
      <c r="O5649">
        <v>30</v>
      </c>
      <c r="P5649">
        <v>0.3</v>
      </c>
      <c r="Q5649">
        <v>4</v>
      </c>
      <c r="R5649">
        <v>0.3</v>
      </c>
      <c r="S5649" t="s">
        <v>336</v>
      </c>
      <c r="T5649">
        <v>4</v>
      </c>
      <c r="U5649" t="s">
        <v>355</v>
      </c>
      <c r="V5649">
        <v>1622.5707901288299</v>
      </c>
      <c r="W5649">
        <v>1624.5173216212499</v>
      </c>
      <c r="X5649">
        <v>1714.25376898524</v>
      </c>
      <c r="Y5649">
        <v>941.33114190000197</v>
      </c>
      <c r="Z5649">
        <f t="shared" si="176"/>
        <v>-0.24137134863717966</v>
      </c>
      <c r="AA5649">
        <f t="shared" si="177"/>
        <v>2.2833231626243678E-3</v>
      </c>
    </row>
    <row r="5650" spans="1:27" x14ac:dyDescent="0.3">
      <c r="A5650" t="s">
        <v>199</v>
      </c>
      <c r="B5650">
        <v>30</v>
      </c>
      <c r="C5650">
        <v>0.3</v>
      </c>
      <c r="D5650">
        <v>4</v>
      </c>
      <c r="E5650">
        <v>0.3</v>
      </c>
      <c r="F5650" t="s">
        <v>336</v>
      </c>
      <c r="G5650">
        <v>4</v>
      </c>
      <c r="H5650">
        <v>1230.92869025614</v>
      </c>
      <c r="I5650" t="s">
        <v>5</v>
      </c>
      <c r="J5650">
        <v>3</v>
      </c>
      <c r="K5650">
        <v>6</v>
      </c>
      <c r="L5650">
        <v>6.6666666666666599</v>
      </c>
      <c r="M5650">
        <v>1.9660240000000599</v>
      </c>
      <c r="N5650" t="s">
        <v>199</v>
      </c>
      <c r="O5650">
        <v>30</v>
      </c>
      <c r="P5650">
        <v>0.3</v>
      </c>
      <c r="Q5650">
        <v>4</v>
      </c>
      <c r="R5650">
        <v>0.3</v>
      </c>
      <c r="S5650" t="s">
        <v>336</v>
      </c>
      <c r="T5650">
        <v>4</v>
      </c>
      <c r="U5650" t="s">
        <v>355</v>
      </c>
      <c r="V5650">
        <v>1622.5707901288299</v>
      </c>
      <c r="W5650">
        <v>1624.5173216212499</v>
      </c>
      <c r="X5650">
        <v>1714.25376898524</v>
      </c>
      <c r="Y5650">
        <v>941.33114190000197</v>
      </c>
      <c r="Z5650">
        <f t="shared" si="176"/>
        <v>-0.24137134863717966</v>
      </c>
      <c r="AA5650">
        <f t="shared" si="177"/>
        <v>2.0885572701141034E-3</v>
      </c>
    </row>
    <row r="5651" spans="1:27" x14ac:dyDescent="0.3">
      <c r="A5651" t="s">
        <v>199</v>
      </c>
      <c r="B5651">
        <v>30</v>
      </c>
      <c r="C5651">
        <v>0.3</v>
      </c>
      <c r="D5651">
        <v>4</v>
      </c>
      <c r="E5651">
        <v>0.3</v>
      </c>
      <c r="F5651" t="s">
        <v>336</v>
      </c>
      <c r="G5651">
        <v>4</v>
      </c>
      <c r="H5651">
        <v>1230.92869025614</v>
      </c>
      <c r="I5651" t="s">
        <v>9</v>
      </c>
      <c r="J5651">
        <v>4</v>
      </c>
      <c r="K5651">
        <v>6</v>
      </c>
      <c r="L5651">
        <v>6.6666666666666599</v>
      </c>
      <c r="M5651">
        <v>2.0134923999999002</v>
      </c>
      <c r="N5651" t="s">
        <v>199</v>
      </c>
      <c r="O5651">
        <v>30</v>
      </c>
      <c r="P5651">
        <v>0.3</v>
      </c>
      <c r="Q5651">
        <v>4</v>
      </c>
      <c r="R5651">
        <v>0.3</v>
      </c>
      <c r="S5651" t="s">
        <v>336</v>
      </c>
      <c r="T5651">
        <v>4</v>
      </c>
      <c r="U5651" t="s">
        <v>355</v>
      </c>
      <c r="V5651">
        <v>1622.5707901288299</v>
      </c>
      <c r="W5651">
        <v>1624.5173216212499</v>
      </c>
      <c r="X5651">
        <v>1714.25376898524</v>
      </c>
      <c r="Y5651">
        <v>941.33114190000197</v>
      </c>
      <c r="Z5651">
        <f t="shared" si="176"/>
        <v>-0.24137134863717966</v>
      </c>
      <c r="AA5651">
        <f t="shared" si="177"/>
        <v>2.1389841580464722E-3</v>
      </c>
    </row>
    <row r="5652" spans="1:27" x14ac:dyDescent="0.3">
      <c r="A5652" t="s">
        <v>199</v>
      </c>
      <c r="B5652">
        <v>30</v>
      </c>
      <c r="C5652">
        <v>0.3</v>
      </c>
      <c r="D5652">
        <v>4</v>
      </c>
      <c r="E5652">
        <v>0.3</v>
      </c>
      <c r="F5652" t="s">
        <v>336</v>
      </c>
      <c r="G5652">
        <v>4</v>
      </c>
      <c r="H5652">
        <v>1230.92869025614</v>
      </c>
      <c r="I5652" t="s">
        <v>13</v>
      </c>
      <c r="J5652">
        <v>5</v>
      </c>
      <c r="K5652">
        <v>6</v>
      </c>
      <c r="L5652">
        <v>6.6666666666666599</v>
      </c>
      <c r="M5652">
        <v>2.0719565000001601</v>
      </c>
      <c r="N5652" t="s">
        <v>199</v>
      </c>
      <c r="O5652">
        <v>30</v>
      </c>
      <c r="P5652">
        <v>0.3</v>
      </c>
      <c r="Q5652">
        <v>4</v>
      </c>
      <c r="R5652">
        <v>0.3</v>
      </c>
      <c r="S5652" t="s">
        <v>336</v>
      </c>
      <c r="T5652">
        <v>4</v>
      </c>
      <c r="U5652" t="s">
        <v>355</v>
      </c>
      <c r="V5652">
        <v>1622.5707901288299</v>
      </c>
      <c r="W5652">
        <v>1624.5173216212499</v>
      </c>
      <c r="X5652">
        <v>1714.25376898524</v>
      </c>
      <c r="Y5652">
        <v>941.33114190000197</v>
      </c>
      <c r="Z5652">
        <f t="shared" si="176"/>
        <v>-0.24137134863717966</v>
      </c>
      <c r="AA5652">
        <f t="shared" si="177"/>
        <v>2.2010920575920613E-3</v>
      </c>
    </row>
    <row r="5653" spans="1:27" x14ac:dyDescent="0.3">
      <c r="A5653" t="s">
        <v>76</v>
      </c>
      <c r="B5653">
        <v>10</v>
      </c>
      <c r="C5653">
        <v>0.3</v>
      </c>
      <c r="D5653">
        <v>4</v>
      </c>
      <c r="E5653">
        <v>0.7</v>
      </c>
      <c r="F5653" t="s">
        <v>336</v>
      </c>
      <c r="G5653">
        <v>1</v>
      </c>
      <c r="H5653">
        <v>1667.4350975990301</v>
      </c>
      <c r="I5653" t="s">
        <v>6</v>
      </c>
      <c r="J5653">
        <v>3</v>
      </c>
      <c r="K5653">
        <v>7</v>
      </c>
      <c r="L5653">
        <v>6.6666666666666599</v>
      </c>
      <c r="M5653">
        <v>4.99563999999992E-2</v>
      </c>
      <c r="N5653" t="s">
        <v>76</v>
      </c>
      <c r="O5653">
        <v>10</v>
      </c>
      <c r="P5653">
        <v>0.3</v>
      </c>
      <c r="Q5653">
        <v>4</v>
      </c>
      <c r="R5653">
        <v>0.7</v>
      </c>
      <c r="S5653" t="s">
        <v>336</v>
      </c>
      <c r="T5653">
        <v>1</v>
      </c>
      <c r="U5653" t="s">
        <v>355</v>
      </c>
      <c r="V5653">
        <v>2198.03190458367</v>
      </c>
      <c r="W5653">
        <v>2222.6847918255198</v>
      </c>
      <c r="X5653">
        <v>2275.29397515655</v>
      </c>
      <c r="Y5653">
        <v>25.9979420999999</v>
      </c>
      <c r="Z5653">
        <f t="shared" si="176"/>
        <v>-0.24139631725916208</v>
      </c>
      <c r="AA5653">
        <f t="shared" si="177"/>
        <v>1.9215520908479672E-3</v>
      </c>
    </row>
    <row r="5654" spans="1:27" x14ac:dyDescent="0.3">
      <c r="A5654" t="s">
        <v>128</v>
      </c>
      <c r="B5654">
        <v>20</v>
      </c>
      <c r="C5654">
        <v>0.7</v>
      </c>
      <c r="D5654">
        <v>4</v>
      </c>
      <c r="E5654">
        <v>0.3</v>
      </c>
      <c r="F5654" t="s">
        <v>336</v>
      </c>
      <c r="G5654">
        <v>3</v>
      </c>
      <c r="H5654">
        <v>1685.3872607742501</v>
      </c>
      <c r="I5654" t="s">
        <v>371</v>
      </c>
      <c r="J5654">
        <v>10</v>
      </c>
      <c r="K5654">
        <v>6</v>
      </c>
      <c r="L5654">
        <v>6.6666666666666599</v>
      </c>
      <c r="M5654">
        <v>0.79860379999999498</v>
      </c>
      <c r="N5654" t="s">
        <v>130</v>
      </c>
      <c r="O5654">
        <v>20</v>
      </c>
      <c r="P5654">
        <v>0.7</v>
      </c>
      <c r="Q5654">
        <v>4</v>
      </c>
      <c r="R5654">
        <v>0.3</v>
      </c>
      <c r="S5654" t="s">
        <v>336</v>
      </c>
      <c r="T5654">
        <v>5</v>
      </c>
      <c r="U5654" t="s">
        <v>355</v>
      </c>
      <c r="V5654">
        <v>2221.9634339640902</v>
      </c>
      <c r="W5654">
        <v>2221.9634339640902</v>
      </c>
      <c r="X5654">
        <v>2221.9634339640902</v>
      </c>
      <c r="Y5654">
        <v>239.385605300001</v>
      </c>
      <c r="Z5654">
        <f t="shared" si="176"/>
        <v>-0.24148740028208399</v>
      </c>
      <c r="AA5654">
        <f t="shared" si="177"/>
        <v>3.3360560631838111E-3</v>
      </c>
    </row>
    <row r="5655" spans="1:27" x14ac:dyDescent="0.3">
      <c r="A5655" t="s">
        <v>274</v>
      </c>
      <c r="B5655">
        <v>60</v>
      </c>
      <c r="C5655">
        <v>0.7</v>
      </c>
      <c r="D5655">
        <v>2</v>
      </c>
      <c r="E5655">
        <v>0.3</v>
      </c>
      <c r="F5655" t="s">
        <v>337</v>
      </c>
      <c r="G5655">
        <v>4</v>
      </c>
      <c r="H5655">
        <v>2375.2822970391499</v>
      </c>
      <c r="I5655" t="s">
        <v>374</v>
      </c>
      <c r="J5655">
        <v>10</v>
      </c>
      <c r="K5655">
        <v>9</v>
      </c>
      <c r="L5655">
        <v>3.3333333333333299</v>
      </c>
      <c r="M5655">
        <v>16.708392500000599</v>
      </c>
      <c r="N5655" t="s">
        <v>270</v>
      </c>
      <c r="O5655">
        <v>60</v>
      </c>
      <c r="P5655">
        <v>0.7</v>
      </c>
      <c r="Q5655">
        <v>2</v>
      </c>
      <c r="R5655">
        <v>0.3</v>
      </c>
      <c r="S5655" t="s">
        <v>336</v>
      </c>
      <c r="T5655">
        <v>5</v>
      </c>
      <c r="U5655" t="s">
        <v>355</v>
      </c>
      <c r="V5655">
        <v>3133.2177813211301</v>
      </c>
      <c r="W5655">
        <v>3133.2177813211301</v>
      </c>
      <c r="X5655">
        <v>90000000000</v>
      </c>
      <c r="Y5655">
        <v>1503.54640319999</v>
      </c>
      <c r="Z5655">
        <f t="shared" si="176"/>
        <v>-0.24190322447435961</v>
      </c>
      <c r="AA5655">
        <f t="shared" si="177"/>
        <v>1.1112655029761779E-2</v>
      </c>
    </row>
    <row r="5656" spans="1:27" x14ac:dyDescent="0.3">
      <c r="A5656" t="s">
        <v>318</v>
      </c>
      <c r="B5656">
        <v>60</v>
      </c>
      <c r="C5656">
        <v>0.3</v>
      </c>
      <c r="D5656">
        <v>4</v>
      </c>
      <c r="E5656">
        <v>0.7</v>
      </c>
      <c r="F5656" t="s">
        <v>336</v>
      </c>
      <c r="G5656">
        <v>3</v>
      </c>
      <c r="H5656">
        <v>2761.7256662239201</v>
      </c>
      <c r="I5656" t="s">
        <v>2</v>
      </c>
      <c r="J5656">
        <v>0</v>
      </c>
      <c r="K5656">
        <v>7</v>
      </c>
      <c r="L5656">
        <v>6.6666666666666599</v>
      </c>
      <c r="M5656">
        <v>12.6204213</v>
      </c>
      <c r="N5656" t="s">
        <v>318</v>
      </c>
      <c r="O5656">
        <v>60</v>
      </c>
      <c r="P5656">
        <v>0.3</v>
      </c>
      <c r="Q5656">
        <v>4</v>
      </c>
      <c r="R5656">
        <v>0.7</v>
      </c>
      <c r="S5656" t="s">
        <v>336</v>
      </c>
      <c r="T5656">
        <v>3</v>
      </c>
      <c r="U5656" t="s">
        <v>355</v>
      </c>
      <c r="V5656">
        <v>3643.88448588658</v>
      </c>
      <c r="W5656">
        <v>3660.9819797146602</v>
      </c>
      <c r="X5656">
        <v>90000000000</v>
      </c>
      <c r="Y5656">
        <v>1512.9977143999999</v>
      </c>
      <c r="Z5656">
        <f t="shared" si="176"/>
        <v>-0.24209297058658683</v>
      </c>
      <c r="AA5656">
        <f t="shared" si="177"/>
        <v>8.3413353370496018E-3</v>
      </c>
    </row>
    <row r="5657" spans="1:27" x14ac:dyDescent="0.3">
      <c r="A5657" t="s">
        <v>318</v>
      </c>
      <c r="B5657">
        <v>60</v>
      </c>
      <c r="C5657">
        <v>0.3</v>
      </c>
      <c r="D5657">
        <v>4</v>
      </c>
      <c r="E5657">
        <v>0.7</v>
      </c>
      <c r="F5657" t="s">
        <v>336</v>
      </c>
      <c r="G5657">
        <v>3</v>
      </c>
      <c r="H5657">
        <v>2761.7256662239201</v>
      </c>
      <c r="I5657" t="s">
        <v>6</v>
      </c>
      <c r="J5657">
        <v>3</v>
      </c>
      <c r="K5657">
        <v>7</v>
      </c>
      <c r="L5657">
        <v>6.6666666666666599</v>
      </c>
      <c r="M5657">
        <v>12.8687664000008</v>
      </c>
      <c r="N5657" t="s">
        <v>318</v>
      </c>
      <c r="O5657">
        <v>60</v>
      </c>
      <c r="P5657">
        <v>0.3</v>
      </c>
      <c r="Q5657">
        <v>4</v>
      </c>
      <c r="R5657">
        <v>0.7</v>
      </c>
      <c r="S5657" t="s">
        <v>336</v>
      </c>
      <c r="T5657">
        <v>3</v>
      </c>
      <c r="U5657" t="s">
        <v>355</v>
      </c>
      <c r="V5657">
        <v>3643.88448588658</v>
      </c>
      <c r="W5657">
        <v>3660.9819797146602</v>
      </c>
      <c r="X5657">
        <v>90000000000</v>
      </c>
      <c r="Y5657">
        <v>1512.9977143999999</v>
      </c>
      <c r="Z5657">
        <f t="shared" si="176"/>
        <v>-0.24209297058658683</v>
      </c>
      <c r="AA5657">
        <f t="shared" si="177"/>
        <v>8.5054764310097362E-3</v>
      </c>
    </row>
    <row r="5658" spans="1:27" x14ac:dyDescent="0.3">
      <c r="A5658" t="s">
        <v>318</v>
      </c>
      <c r="B5658">
        <v>60</v>
      </c>
      <c r="C5658">
        <v>0.3</v>
      </c>
      <c r="D5658">
        <v>4</v>
      </c>
      <c r="E5658">
        <v>0.7</v>
      </c>
      <c r="F5658" t="s">
        <v>336</v>
      </c>
      <c r="G5658">
        <v>3</v>
      </c>
      <c r="H5658">
        <v>2761.7256662239201</v>
      </c>
      <c r="I5658" t="s">
        <v>10</v>
      </c>
      <c r="J5658">
        <v>4</v>
      </c>
      <c r="K5658">
        <v>7</v>
      </c>
      <c r="L5658">
        <v>6.6666666666666599</v>
      </c>
      <c r="M5658">
        <v>13.8473388999991</v>
      </c>
      <c r="N5658" t="s">
        <v>318</v>
      </c>
      <c r="O5658">
        <v>60</v>
      </c>
      <c r="P5658">
        <v>0.3</v>
      </c>
      <c r="Q5658">
        <v>4</v>
      </c>
      <c r="R5658">
        <v>0.7</v>
      </c>
      <c r="S5658" t="s">
        <v>336</v>
      </c>
      <c r="T5658">
        <v>3</v>
      </c>
      <c r="U5658" t="s">
        <v>355</v>
      </c>
      <c r="V5658">
        <v>3643.88448588658</v>
      </c>
      <c r="W5658">
        <v>3660.9819797146602</v>
      </c>
      <c r="X5658">
        <v>90000000000</v>
      </c>
      <c r="Y5658">
        <v>1512.9977143999999</v>
      </c>
      <c r="Z5658">
        <f t="shared" si="176"/>
        <v>-0.24209297058658683</v>
      </c>
      <c r="AA5658">
        <f t="shared" si="177"/>
        <v>9.1522536803635909E-3</v>
      </c>
    </row>
    <row r="5659" spans="1:27" x14ac:dyDescent="0.3">
      <c r="A5659" t="s">
        <v>318</v>
      </c>
      <c r="B5659">
        <v>60</v>
      </c>
      <c r="C5659">
        <v>0.3</v>
      </c>
      <c r="D5659">
        <v>4</v>
      </c>
      <c r="E5659">
        <v>0.7</v>
      </c>
      <c r="F5659" t="s">
        <v>336</v>
      </c>
      <c r="G5659">
        <v>3</v>
      </c>
      <c r="H5659">
        <v>2761.7256662239201</v>
      </c>
      <c r="I5659" t="s">
        <v>14</v>
      </c>
      <c r="J5659">
        <v>5</v>
      </c>
      <c r="K5659">
        <v>7</v>
      </c>
      <c r="L5659">
        <v>6.6666666666666599</v>
      </c>
      <c r="M5659">
        <v>13.0932752999997</v>
      </c>
      <c r="N5659" t="s">
        <v>318</v>
      </c>
      <c r="O5659">
        <v>60</v>
      </c>
      <c r="P5659">
        <v>0.3</v>
      </c>
      <c r="Q5659">
        <v>4</v>
      </c>
      <c r="R5659">
        <v>0.7</v>
      </c>
      <c r="S5659" t="s">
        <v>336</v>
      </c>
      <c r="T5659">
        <v>3</v>
      </c>
      <c r="U5659" t="s">
        <v>355</v>
      </c>
      <c r="V5659">
        <v>3643.88448588658</v>
      </c>
      <c r="W5659">
        <v>3660.9819797146602</v>
      </c>
      <c r="X5659">
        <v>90000000000</v>
      </c>
      <c r="Y5659">
        <v>1512.9977143999999</v>
      </c>
      <c r="Z5659">
        <f t="shared" si="176"/>
        <v>-0.24209297058658683</v>
      </c>
      <c r="AA5659">
        <f t="shared" si="177"/>
        <v>8.6538632381160056E-3</v>
      </c>
    </row>
    <row r="5660" spans="1:27" x14ac:dyDescent="0.3">
      <c r="A5660" t="s">
        <v>46</v>
      </c>
      <c r="B5660">
        <v>10</v>
      </c>
      <c r="C5660">
        <v>0.7</v>
      </c>
      <c r="D5660">
        <v>4</v>
      </c>
      <c r="E5660">
        <v>0.3</v>
      </c>
      <c r="F5660" t="s">
        <v>336</v>
      </c>
      <c r="G5660">
        <v>1</v>
      </c>
      <c r="H5660">
        <v>1761.98135990177</v>
      </c>
      <c r="I5660" t="s">
        <v>374</v>
      </c>
      <c r="J5660">
        <v>10</v>
      </c>
      <c r="K5660">
        <v>9</v>
      </c>
      <c r="L5660">
        <v>6.6666666666666599</v>
      </c>
      <c r="M5660">
        <v>0.166728299999999</v>
      </c>
      <c r="N5660" t="s">
        <v>47</v>
      </c>
      <c r="O5660">
        <v>10</v>
      </c>
      <c r="P5660">
        <v>0.7</v>
      </c>
      <c r="Q5660">
        <v>4</v>
      </c>
      <c r="R5660">
        <v>0.3</v>
      </c>
      <c r="S5660" t="s">
        <v>336</v>
      </c>
      <c r="T5660">
        <v>2</v>
      </c>
      <c r="U5660" t="s">
        <v>355</v>
      </c>
      <c r="V5660">
        <v>2325.2077949341701</v>
      </c>
      <c r="W5660">
        <v>2331.7015479885699</v>
      </c>
      <c r="X5660">
        <v>2371.2696222959698</v>
      </c>
      <c r="Y5660">
        <v>57.908084599999697</v>
      </c>
      <c r="Z5660">
        <f t="shared" si="176"/>
        <v>-0.2422262802745962</v>
      </c>
      <c r="AA5660">
        <f t="shared" si="177"/>
        <v>2.8791886513200244E-3</v>
      </c>
    </row>
    <row r="5661" spans="1:27" x14ac:dyDescent="0.3">
      <c r="A5661" t="s">
        <v>76</v>
      </c>
      <c r="B5661">
        <v>10</v>
      </c>
      <c r="C5661">
        <v>0.3</v>
      </c>
      <c r="D5661">
        <v>4</v>
      </c>
      <c r="E5661">
        <v>0.7</v>
      </c>
      <c r="F5661" t="s">
        <v>336</v>
      </c>
      <c r="G5661">
        <v>1</v>
      </c>
      <c r="H5661">
        <v>1665.17210782589</v>
      </c>
      <c r="I5661" t="s">
        <v>2</v>
      </c>
      <c r="J5661">
        <v>0</v>
      </c>
      <c r="K5661">
        <v>7</v>
      </c>
      <c r="L5661">
        <v>6.6666666666666599</v>
      </c>
      <c r="M5661">
        <v>4.8329700000000003E-2</v>
      </c>
      <c r="N5661" t="s">
        <v>76</v>
      </c>
      <c r="O5661">
        <v>10</v>
      </c>
      <c r="P5661">
        <v>0.3</v>
      </c>
      <c r="Q5661">
        <v>4</v>
      </c>
      <c r="R5661">
        <v>0.7</v>
      </c>
      <c r="S5661" t="s">
        <v>336</v>
      </c>
      <c r="T5661">
        <v>1</v>
      </c>
      <c r="U5661" t="s">
        <v>355</v>
      </c>
      <c r="V5661">
        <v>2198.03190458367</v>
      </c>
      <c r="W5661">
        <v>2222.6847918255198</v>
      </c>
      <c r="X5661">
        <v>2275.29397515655</v>
      </c>
      <c r="Y5661">
        <v>25.9979420999999</v>
      </c>
      <c r="Z5661">
        <f t="shared" si="176"/>
        <v>-0.24242587000060364</v>
      </c>
      <c r="AA5661">
        <f t="shared" si="177"/>
        <v>1.8589817537904352E-3</v>
      </c>
    </row>
    <row r="5662" spans="1:27" x14ac:dyDescent="0.3">
      <c r="A5662" t="s">
        <v>76</v>
      </c>
      <c r="B5662">
        <v>10</v>
      </c>
      <c r="C5662">
        <v>0.3</v>
      </c>
      <c r="D5662">
        <v>4</v>
      </c>
      <c r="E5662">
        <v>0.7</v>
      </c>
      <c r="F5662" t="s">
        <v>336</v>
      </c>
      <c r="G5662">
        <v>1</v>
      </c>
      <c r="H5662">
        <v>1665.17210782589</v>
      </c>
      <c r="I5662" t="s">
        <v>10</v>
      </c>
      <c r="J5662">
        <v>4</v>
      </c>
      <c r="K5662">
        <v>7</v>
      </c>
      <c r="L5662">
        <v>6.6666666666666599</v>
      </c>
      <c r="M5662">
        <v>4.5935899999999898E-2</v>
      </c>
      <c r="N5662" t="s">
        <v>76</v>
      </c>
      <c r="O5662">
        <v>10</v>
      </c>
      <c r="P5662">
        <v>0.3</v>
      </c>
      <c r="Q5662">
        <v>4</v>
      </c>
      <c r="R5662">
        <v>0.7</v>
      </c>
      <c r="S5662" t="s">
        <v>336</v>
      </c>
      <c r="T5662">
        <v>1</v>
      </c>
      <c r="U5662" t="s">
        <v>355</v>
      </c>
      <c r="V5662">
        <v>2198.03190458367</v>
      </c>
      <c r="W5662">
        <v>2222.6847918255198</v>
      </c>
      <c r="X5662">
        <v>2275.29397515655</v>
      </c>
      <c r="Y5662">
        <v>25.9979420999999</v>
      </c>
      <c r="Z5662">
        <f t="shared" si="176"/>
        <v>-0.24242587000060364</v>
      </c>
      <c r="AA5662">
        <f t="shared" si="177"/>
        <v>1.7669052351647508E-3</v>
      </c>
    </row>
    <row r="5663" spans="1:27" x14ac:dyDescent="0.3">
      <c r="A5663" t="s">
        <v>18</v>
      </c>
      <c r="B5663">
        <v>10</v>
      </c>
      <c r="C5663">
        <v>0.3</v>
      </c>
      <c r="D5663">
        <v>2</v>
      </c>
      <c r="E5663">
        <v>0.3</v>
      </c>
      <c r="F5663" t="s">
        <v>336</v>
      </c>
      <c r="G5663">
        <v>3</v>
      </c>
      <c r="H5663">
        <v>1746.2467670819401</v>
      </c>
      <c r="I5663" t="s">
        <v>2</v>
      </c>
      <c r="J5663">
        <v>0</v>
      </c>
      <c r="K5663">
        <v>7</v>
      </c>
      <c r="L5663">
        <v>3.3333333333333299</v>
      </c>
      <c r="M5663">
        <v>0.209281199999999</v>
      </c>
      <c r="N5663" t="s">
        <v>18</v>
      </c>
      <c r="O5663">
        <v>10</v>
      </c>
      <c r="P5663">
        <v>0.3</v>
      </c>
      <c r="Q5663">
        <v>2</v>
      </c>
      <c r="R5663">
        <v>0.3</v>
      </c>
      <c r="S5663" t="s">
        <v>336</v>
      </c>
      <c r="T5663">
        <v>3</v>
      </c>
      <c r="U5663" t="s">
        <v>355</v>
      </c>
      <c r="V5663">
        <v>2308.4894790415201</v>
      </c>
      <c r="W5663">
        <v>2315.4008197783301</v>
      </c>
      <c r="X5663">
        <v>2402.4791356679302</v>
      </c>
      <c r="Y5663">
        <v>105.11455890000001</v>
      </c>
      <c r="Z5663">
        <f t="shared" si="176"/>
        <v>-0.24355437486898227</v>
      </c>
      <c r="AA5663">
        <f t="shared" si="177"/>
        <v>1.9909820503465859E-3</v>
      </c>
    </row>
    <row r="5664" spans="1:27" x14ac:dyDescent="0.3">
      <c r="A5664" t="s">
        <v>18</v>
      </c>
      <c r="B5664">
        <v>10</v>
      </c>
      <c r="C5664">
        <v>0.3</v>
      </c>
      <c r="D5664">
        <v>2</v>
      </c>
      <c r="E5664">
        <v>0.3</v>
      </c>
      <c r="F5664" t="s">
        <v>336</v>
      </c>
      <c r="G5664">
        <v>3</v>
      </c>
      <c r="H5664">
        <v>1746.2467670819401</v>
      </c>
      <c r="I5664" t="s">
        <v>6</v>
      </c>
      <c r="J5664">
        <v>3</v>
      </c>
      <c r="K5664">
        <v>7</v>
      </c>
      <c r="L5664">
        <v>3.3333333333333299</v>
      </c>
      <c r="M5664">
        <v>0.1789763</v>
      </c>
      <c r="N5664" t="s">
        <v>18</v>
      </c>
      <c r="O5664">
        <v>10</v>
      </c>
      <c r="P5664">
        <v>0.3</v>
      </c>
      <c r="Q5664">
        <v>2</v>
      </c>
      <c r="R5664">
        <v>0.3</v>
      </c>
      <c r="S5664" t="s">
        <v>336</v>
      </c>
      <c r="T5664">
        <v>3</v>
      </c>
      <c r="U5664" t="s">
        <v>355</v>
      </c>
      <c r="V5664">
        <v>2308.4894790415201</v>
      </c>
      <c r="W5664">
        <v>2315.4008197783301</v>
      </c>
      <c r="X5664">
        <v>2402.4791356679302</v>
      </c>
      <c r="Y5664">
        <v>105.11455890000001</v>
      </c>
      <c r="Z5664">
        <f t="shared" si="176"/>
        <v>-0.24355437486898227</v>
      </c>
      <c r="AA5664">
        <f t="shared" si="177"/>
        <v>1.7026785049849074E-3</v>
      </c>
    </row>
    <row r="5665" spans="1:27" x14ac:dyDescent="0.3">
      <c r="A5665" t="s">
        <v>18</v>
      </c>
      <c r="B5665">
        <v>10</v>
      </c>
      <c r="C5665">
        <v>0.3</v>
      </c>
      <c r="D5665">
        <v>2</v>
      </c>
      <c r="E5665">
        <v>0.3</v>
      </c>
      <c r="F5665" t="s">
        <v>336</v>
      </c>
      <c r="G5665">
        <v>3</v>
      </c>
      <c r="H5665">
        <v>1746.2467670819401</v>
      </c>
      <c r="I5665" t="s">
        <v>10</v>
      </c>
      <c r="J5665">
        <v>4</v>
      </c>
      <c r="K5665">
        <v>7</v>
      </c>
      <c r="L5665">
        <v>3.3333333333333299</v>
      </c>
      <c r="M5665">
        <v>0.18495719999999899</v>
      </c>
      <c r="N5665" t="s">
        <v>18</v>
      </c>
      <c r="O5665">
        <v>10</v>
      </c>
      <c r="P5665">
        <v>0.3</v>
      </c>
      <c r="Q5665">
        <v>2</v>
      </c>
      <c r="R5665">
        <v>0.3</v>
      </c>
      <c r="S5665" t="s">
        <v>336</v>
      </c>
      <c r="T5665">
        <v>3</v>
      </c>
      <c r="U5665" t="s">
        <v>355</v>
      </c>
      <c r="V5665">
        <v>2308.4894790415201</v>
      </c>
      <c r="W5665">
        <v>2315.4008197783301</v>
      </c>
      <c r="X5665">
        <v>2402.4791356679302</v>
      </c>
      <c r="Y5665">
        <v>105.11455890000001</v>
      </c>
      <c r="Z5665">
        <f t="shared" si="176"/>
        <v>-0.24355437486898227</v>
      </c>
      <c r="AA5665">
        <f t="shared" si="177"/>
        <v>1.7595773785813696E-3</v>
      </c>
    </row>
    <row r="5666" spans="1:27" x14ac:dyDescent="0.3">
      <c r="A5666" t="s">
        <v>18</v>
      </c>
      <c r="B5666">
        <v>10</v>
      </c>
      <c r="C5666">
        <v>0.3</v>
      </c>
      <c r="D5666">
        <v>2</v>
      </c>
      <c r="E5666">
        <v>0.3</v>
      </c>
      <c r="F5666" t="s">
        <v>336</v>
      </c>
      <c r="G5666">
        <v>3</v>
      </c>
      <c r="H5666">
        <v>1746.2467670819401</v>
      </c>
      <c r="I5666" t="s">
        <v>14</v>
      </c>
      <c r="J5666">
        <v>5</v>
      </c>
      <c r="K5666">
        <v>7</v>
      </c>
      <c r="L5666">
        <v>3.3333333333333299</v>
      </c>
      <c r="M5666">
        <v>0.18510219999999999</v>
      </c>
      <c r="N5666" t="s">
        <v>18</v>
      </c>
      <c r="O5666">
        <v>10</v>
      </c>
      <c r="P5666">
        <v>0.3</v>
      </c>
      <c r="Q5666">
        <v>2</v>
      </c>
      <c r="R5666">
        <v>0.3</v>
      </c>
      <c r="S5666" t="s">
        <v>336</v>
      </c>
      <c r="T5666">
        <v>3</v>
      </c>
      <c r="U5666" t="s">
        <v>355</v>
      </c>
      <c r="V5666">
        <v>2308.4894790415201</v>
      </c>
      <c r="W5666">
        <v>2315.4008197783301</v>
      </c>
      <c r="X5666">
        <v>2402.4791356679302</v>
      </c>
      <c r="Y5666">
        <v>105.11455890000001</v>
      </c>
      <c r="Z5666">
        <f t="shared" si="176"/>
        <v>-0.24355437486898227</v>
      </c>
      <c r="AA5666">
        <f t="shared" si="177"/>
        <v>1.7609568259340333E-3</v>
      </c>
    </row>
    <row r="5667" spans="1:27" x14ac:dyDescent="0.3">
      <c r="A5667" t="s">
        <v>190</v>
      </c>
      <c r="B5667">
        <v>30</v>
      </c>
      <c r="C5667">
        <v>0.7</v>
      </c>
      <c r="D5667">
        <v>2</v>
      </c>
      <c r="E5667">
        <v>0.3</v>
      </c>
      <c r="F5667" t="s">
        <v>336</v>
      </c>
      <c r="G5667">
        <v>5</v>
      </c>
      <c r="H5667">
        <v>2628.4306018551802</v>
      </c>
      <c r="I5667" t="s">
        <v>372</v>
      </c>
      <c r="J5667">
        <v>10</v>
      </c>
      <c r="K5667">
        <v>7</v>
      </c>
      <c r="L5667">
        <v>3.3333333333333299</v>
      </c>
      <c r="M5667">
        <v>2.6619179000000401</v>
      </c>
      <c r="N5667" t="s">
        <v>189</v>
      </c>
      <c r="O5667">
        <v>30</v>
      </c>
      <c r="P5667">
        <v>0.7</v>
      </c>
      <c r="Q5667">
        <v>2</v>
      </c>
      <c r="R5667">
        <v>0.3</v>
      </c>
      <c r="S5667" t="s">
        <v>336</v>
      </c>
      <c r="T5667">
        <v>4</v>
      </c>
      <c r="U5667" t="s">
        <v>355</v>
      </c>
      <c r="V5667">
        <v>3474.9567628745099</v>
      </c>
      <c r="W5667">
        <v>3474.9567628745099</v>
      </c>
      <c r="X5667">
        <v>90000000000</v>
      </c>
      <c r="Y5667">
        <v>1501.8718266999999</v>
      </c>
      <c r="Z5667">
        <f t="shared" si="176"/>
        <v>-0.24360768170222558</v>
      </c>
      <c r="AA5667">
        <f t="shared" si="177"/>
        <v>1.7724001826766808E-3</v>
      </c>
    </row>
    <row r="5668" spans="1:27" x14ac:dyDescent="0.3">
      <c r="A5668" t="s">
        <v>247</v>
      </c>
      <c r="B5668">
        <v>30</v>
      </c>
      <c r="C5668">
        <v>0.7</v>
      </c>
      <c r="D5668">
        <v>4</v>
      </c>
      <c r="E5668">
        <v>0.7</v>
      </c>
      <c r="F5668" t="s">
        <v>336</v>
      </c>
      <c r="G5668">
        <v>2</v>
      </c>
      <c r="H5668">
        <v>3961.8961501451299</v>
      </c>
      <c r="I5668" t="s">
        <v>16</v>
      </c>
      <c r="J5668">
        <v>5</v>
      </c>
      <c r="K5668">
        <v>9</v>
      </c>
      <c r="L5668">
        <v>6.6666666666666599</v>
      </c>
      <c r="M5668">
        <v>2.5475682000001099</v>
      </c>
      <c r="N5668" t="s">
        <v>247</v>
      </c>
      <c r="O5668">
        <v>30</v>
      </c>
      <c r="P5668">
        <v>0.7</v>
      </c>
      <c r="Q5668">
        <v>4</v>
      </c>
      <c r="R5668">
        <v>0.7</v>
      </c>
      <c r="S5668" t="s">
        <v>336</v>
      </c>
      <c r="T5668">
        <v>2</v>
      </c>
      <c r="U5668" t="s">
        <v>355</v>
      </c>
      <c r="V5668">
        <v>5240.2559896029597</v>
      </c>
      <c r="W5668">
        <v>5343.7089667332302</v>
      </c>
      <c r="X5668">
        <v>90000000000</v>
      </c>
      <c r="Y5668">
        <v>1324.80402020001</v>
      </c>
      <c r="Z5668">
        <f t="shared" si="176"/>
        <v>-0.24394988374502821</v>
      </c>
      <c r="AA5668">
        <f t="shared" si="177"/>
        <v>1.9229774073417252E-3</v>
      </c>
    </row>
    <row r="5669" spans="1:27" x14ac:dyDescent="0.3">
      <c r="A5669" t="s">
        <v>326</v>
      </c>
      <c r="B5669">
        <v>60</v>
      </c>
      <c r="C5669">
        <v>0.7</v>
      </c>
      <c r="D5669">
        <v>4</v>
      </c>
      <c r="E5669">
        <v>0.7</v>
      </c>
      <c r="F5669" t="s">
        <v>336</v>
      </c>
      <c r="G5669">
        <v>1</v>
      </c>
      <c r="H5669">
        <v>3261.4567879357901</v>
      </c>
      <c r="I5669" t="s">
        <v>1</v>
      </c>
      <c r="J5669">
        <v>0</v>
      </c>
      <c r="K5669">
        <v>6</v>
      </c>
      <c r="L5669">
        <v>6.6666666666666599</v>
      </c>
      <c r="M5669">
        <v>15.629597299997799</v>
      </c>
      <c r="N5669" t="s">
        <v>326</v>
      </c>
      <c r="O5669">
        <v>60</v>
      </c>
      <c r="P5669">
        <v>0.7</v>
      </c>
      <c r="Q5669">
        <v>4</v>
      </c>
      <c r="R5669">
        <v>0.7</v>
      </c>
      <c r="S5669" t="s">
        <v>336</v>
      </c>
      <c r="T5669">
        <v>1</v>
      </c>
      <c r="U5669" t="s">
        <v>355</v>
      </c>
      <c r="V5669">
        <v>4314.26869070886</v>
      </c>
      <c r="W5669">
        <v>4315.3211318204003</v>
      </c>
      <c r="X5669">
        <v>90000000000</v>
      </c>
      <c r="Y5669">
        <v>1508.54719689999</v>
      </c>
      <c r="Z5669">
        <f t="shared" si="176"/>
        <v>-0.24403021189672047</v>
      </c>
      <c r="AA5669">
        <f t="shared" si="177"/>
        <v>1.036069493358647E-2</v>
      </c>
    </row>
    <row r="5670" spans="1:27" x14ac:dyDescent="0.3">
      <c r="A5670" t="s">
        <v>326</v>
      </c>
      <c r="B5670">
        <v>60</v>
      </c>
      <c r="C5670">
        <v>0.7</v>
      </c>
      <c r="D5670">
        <v>4</v>
      </c>
      <c r="E5670">
        <v>0.7</v>
      </c>
      <c r="F5670" t="s">
        <v>336</v>
      </c>
      <c r="G5670">
        <v>1</v>
      </c>
      <c r="H5670">
        <v>3261.4567879357901</v>
      </c>
      <c r="I5670" t="s">
        <v>5</v>
      </c>
      <c r="J5670">
        <v>3</v>
      </c>
      <c r="K5670">
        <v>6</v>
      </c>
      <c r="L5670">
        <v>6.6666666666666599</v>
      </c>
      <c r="M5670">
        <v>15.1342595999994</v>
      </c>
      <c r="N5670" t="s">
        <v>326</v>
      </c>
      <c r="O5670">
        <v>60</v>
      </c>
      <c r="P5670">
        <v>0.7</v>
      </c>
      <c r="Q5670">
        <v>4</v>
      </c>
      <c r="R5670">
        <v>0.7</v>
      </c>
      <c r="S5670" t="s">
        <v>336</v>
      </c>
      <c r="T5670">
        <v>1</v>
      </c>
      <c r="U5670" t="s">
        <v>355</v>
      </c>
      <c r="V5670">
        <v>4314.26869070886</v>
      </c>
      <c r="W5670">
        <v>4315.3211318204003</v>
      </c>
      <c r="X5670">
        <v>90000000000</v>
      </c>
      <c r="Y5670">
        <v>1508.54719689999</v>
      </c>
      <c r="Z5670">
        <f t="shared" si="176"/>
        <v>-0.24403021189672047</v>
      </c>
      <c r="AA5670">
        <f t="shared" si="177"/>
        <v>1.0032340805179816E-2</v>
      </c>
    </row>
    <row r="5671" spans="1:27" x14ac:dyDescent="0.3">
      <c r="A5671" t="s">
        <v>326</v>
      </c>
      <c r="B5671">
        <v>60</v>
      </c>
      <c r="C5671">
        <v>0.7</v>
      </c>
      <c r="D5671">
        <v>4</v>
      </c>
      <c r="E5671">
        <v>0.7</v>
      </c>
      <c r="F5671" t="s">
        <v>336</v>
      </c>
      <c r="G5671">
        <v>1</v>
      </c>
      <c r="H5671">
        <v>3261.4567879357901</v>
      </c>
      <c r="I5671" t="s">
        <v>9</v>
      </c>
      <c r="J5671">
        <v>4</v>
      </c>
      <c r="K5671">
        <v>6</v>
      </c>
      <c r="L5671">
        <v>6.6666666666666599</v>
      </c>
      <c r="M5671">
        <v>17.512834100001701</v>
      </c>
      <c r="N5671" t="s">
        <v>326</v>
      </c>
      <c r="O5671">
        <v>60</v>
      </c>
      <c r="P5671">
        <v>0.7</v>
      </c>
      <c r="Q5671">
        <v>4</v>
      </c>
      <c r="R5671">
        <v>0.7</v>
      </c>
      <c r="S5671" t="s">
        <v>336</v>
      </c>
      <c r="T5671">
        <v>1</v>
      </c>
      <c r="U5671" t="s">
        <v>355</v>
      </c>
      <c r="V5671">
        <v>4314.26869070886</v>
      </c>
      <c r="W5671">
        <v>4315.3211318204003</v>
      </c>
      <c r="X5671">
        <v>90000000000</v>
      </c>
      <c r="Y5671">
        <v>1508.54719689999</v>
      </c>
      <c r="Z5671">
        <f t="shared" si="176"/>
        <v>-0.24403021189672047</v>
      </c>
      <c r="AA5671">
        <f t="shared" si="177"/>
        <v>1.1609072713130848E-2</v>
      </c>
    </row>
    <row r="5672" spans="1:27" x14ac:dyDescent="0.3">
      <c r="A5672" t="s">
        <v>326</v>
      </c>
      <c r="B5672">
        <v>60</v>
      </c>
      <c r="C5672">
        <v>0.7</v>
      </c>
      <c r="D5672">
        <v>4</v>
      </c>
      <c r="E5672">
        <v>0.7</v>
      </c>
      <c r="F5672" t="s">
        <v>336</v>
      </c>
      <c r="G5672">
        <v>1</v>
      </c>
      <c r="H5672">
        <v>3261.4567879357901</v>
      </c>
      <c r="I5672" t="s">
        <v>13</v>
      </c>
      <c r="J5672">
        <v>5</v>
      </c>
      <c r="K5672">
        <v>6</v>
      </c>
      <c r="L5672">
        <v>6.6666666666666599</v>
      </c>
      <c r="M5672">
        <v>15.8219270000008</v>
      </c>
      <c r="N5672" t="s">
        <v>326</v>
      </c>
      <c r="O5672">
        <v>60</v>
      </c>
      <c r="P5672">
        <v>0.7</v>
      </c>
      <c r="Q5672">
        <v>4</v>
      </c>
      <c r="R5672">
        <v>0.7</v>
      </c>
      <c r="S5672" t="s">
        <v>336</v>
      </c>
      <c r="T5672">
        <v>1</v>
      </c>
      <c r="U5672" t="s">
        <v>355</v>
      </c>
      <c r="V5672">
        <v>4314.26869070886</v>
      </c>
      <c r="W5672">
        <v>4315.3211318204003</v>
      </c>
      <c r="X5672">
        <v>90000000000</v>
      </c>
      <c r="Y5672">
        <v>1508.54719689999</v>
      </c>
      <c r="Z5672">
        <f t="shared" si="176"/>
        <v>-0.24403021189672047</v>
      </c>
      <c r="AA5672">
        <f t="shared" si="177"/>
        <v>1.0488188259879631E-2</v>
      </c>
    </row>
    <row r="5673" spans="1:27" x14ac:dyDescent="0.3">
      <c r="A5673" t="s">
        <v>272</v>
      </c>
      <c r="B5673">
        <v>60</v>
      </c>
      <c r="C5673">
        <v>0.7</v>
      </c>
      <c r="D5673">
        <v>2</v>
      </c>
      <c r="E5673">
        <v>0.3</v>
      </c>
      <c r="F5673" t="s">
        <v>337</v>
      </c>
      <c r="G5673">
        <v>2</v>
      </c>
      <c r="H5673">
        <v>2423.4828574626799</v>
      </c>
      <c r="I5673" t="s">
        <v>374</v>
      </c>
      <c r="J5673">
        <v>10</v>
      </c>
      <c r="K5673">
        <v>9</v>
      </c>
      <c r="L5673">
        <v>3.3333333333333299</v>
      </c>
      <c r="M5673">
        <v>19.588052600000001</v>
      </c>
      <c r="N5673" t="s">
        <v>268</v>
      </c>
      <c r="O5673">
        <v>60</v>
      </c>
      <c r="P5673">
        <v>0.7</v>
      </c>
      <c r="Q5673">
        <v>2</v>
      </c>
      <c r="R5673">
        <v>0.3</v>
      </c>
      <c r="S5673" t="s">
        <v>336</v>
      </c>
      <c r="T5673">
        <v>3</v>
      </c>
      <c r="U5673" t="s">
        <v>355</v>
      </c>
      <c r="V5673">
        <v>3205.9059898372702</v>
      </c>
      <c r="W5673">
        <v>3205.9059898372702</v>
      </c>
      <c r="X5673">
        <v>90000000000</v>
      </c>
      <c r="Y5673">
        <v>1503.8526772999901</v>
      </c>
      <c r="Z5673">
        <f t="shared" si="176"/>
        <v>-0.2440567923248135</v>
      </c>
      <c r="AA5673">
        <f t="shared" si="177"/>
        <v>1.3025247017658869E-2</v>
      </c>
    </row>
    <row r="5674" spans="1:27" x14ac:dyDescent="0.3">
      <c r="A5674" t="s">
        <v>313</v>
      </c>
      <c r="B5674">
        <v>60</v>
      </c>
      <c r="C5674">
        <v>0.7</v>
      </c>
      <c r="D5674">
        <v>2</v>
      </c>
      <c r="E5674">
        <v>0.7</v>
      </c>
      <c r="F5674" t="s">
        <v>337</v>
      </c>
      <c r="G5674">
        <v>3</v>
      </c>
      <c r="H5674">
        <v>3645.7156259931198</v>
      </c>
      <c r="I5674" t="s">
        <v>374</v>
      </c>
      <c r="J5674">
        <v>10</v>
      </c>
      <c r="K5674">
        <v>9</v>
      </c>
      <c r="L5674">
        <v>3.3333333333333299</v>
      </c>
      <c r="M5674">
        <v>22.031417399999501</v>
      </c>
      <c r="N5674" t="s">
        <v>308</v>
      </c>
      <c r="O5674">
        <v>60</v>
      </c>
      <c r="P5674">
        <v>0.7</v>
      </c>
      <c r="Q5674">
        <v>2</v>
      </c>
      <c r="R5674">
        <v>0.7</v>
      </c>
      <c r="S5674" t="s">
        <v>336</v>
      </c>
      <c r="T5674">
        <v>3</v>
      </c>
      <c r="U5674" t="s">
        <v>355</v>
      </c>
      <c r="V5674">
        <v>4824.9137082893003</v>
      </c>
      <c r="W5674">
        <v>4824.9137082893003</v>
      </c>
      <c r="X5674">
        <v>90000000000</v>
      </c>
      <c r="Y5674">
        <v>1512.9275444999901</v>
      </c>
      <c r="Z5674">
        <f t="shared" si="176"/>
        <v>-0.24439775581277112</v>
      </c>
      <c r="AA5674">
        <f t="shared" si="177"/>
        <v>1.4562110049546821E-2</v>
      </c>
    </row>
    <row r="5675" spans="1:27" x14ac:dyDescent="0.3">
      <c r="A5675" t="s">
        <v>47</v>
      </c>
      <c r="B5675">
        <v>10</v>
      </c>
      <c r="C5675">
        <v>0.7</v>
      </c>
      <c r="D5675">
        <v>4</v>
      </c>
      <c r="E5675">
        <v>0.3</v>
      </c>
      <c r="F5675" t="s">
        <v>336</v>
      </c>
      <c r="G5675">
        <v>2</v>
      </c>
      <c r="H5675">
        <v>1756.4981206934001</v>
      </c>
      <c r="I5675" t="s">
        <v>2</v>
      </c>
      <c r="J5675">
        <v>0</v>
      </c>
      <c r="K5675">
        <v>7</v>
      </c>
      <c r="L5675">
        <v>6.6666666666666599</v>
      </c>
      <c r="M5675">
        <v>0.10299510000000101</v>
      </c>
      <c r="N5675" t="s">
        <v>47</v>
      </c>
      <c r="O5675">
        <v>10</v>
      </c>
      <c r="P5675">
        <v>0.7</v>
      </c>
      <c r="Q5675">
        <v>4</v>
      </c>
      <c r="R5675">
        <v>0.3</v>
      </c>
      <c r="S5675" t="s">
        <v>336</v>
      </c>
      <c r="T5675">
        <v>2</v>
      </c>
      <c r="U5675" t="s">
        <v>355</v>
      </c>
      <c r="V5675">
        <v>2325.2077949341701</v>
      </c>
      <c r="W5675">
        <v>2331.7015479885699</v>
      </c>
      <c r="X5675">
        <v>2371.2696222959698</v>
      </c>
      <c r="Y5675">
        <v>57.908084599999697</v>
      </c>
      <c r="Z5675">
        <f t="shared" si="176"/>
        <v>-0.2445844519701823</v>
      </c>
      <c r="AA5675">
        <f t="shared" si="177"/>
        <v>1.7785962134897059E-3</v>
      </c>
    </row>
    <row r="5676" spans="1:27" x14ac:dyDescent="0.3">
      <c r="A5676" t="s">
        <v>47</v>
      </c>
      <c r="B5676">
        <v>10</v>
      </c>
      <c r="C5676">
        <v>0.7</v>
      </c>
      <c r="D5676">
        <v>4</v>
      </c>
      <c r="E5676">
        <v>0.3</v>
      </c>
      <c r="F5676" t="s">
        <v>336</v>
      </c>
      <c r="G5676">
        <v>2</v>
      </c>
      <c r="H5676">
        <v>1756.4981206934001</v>
      </c>
      <c r="I5676" t="s">
        <v>6</v>
      </c>
      <c r="J5676">
        <v>3</v>
      </c>
      <c r="K5676">
        <v>7</v>
      </c>
      <c r="L5676">
        <v>6.6666666666666599</v>
      </c>
      <c r="M5676">
        <v>9.9163899999993504E-2</v>
      </c>
      <c r="N5676" t="s">
        <v>47</v>
      </c>
      <c r="O5676">
        <v>10</v>
      </c>
      <c r="P5676">
        <v>0.7</v>
      </c>
      <c r="Q5676">
        <v>4</v>
      </c>
      <c r="R5676">
        <v>0.3</v>
      </c>
      <c r="S5676" t="s">
        <v>336</v>
      </c>
      <c r="T5676">
        <v>2</v>
      </c>
      <c r="U5676" t="s">
        <v>355</v>
      </c>
      <c r="V5676">
        <v>2325.2077949341701</v>
      </c>
      <c r="W5676">
        <v>2331.7015479885699</v>
      </c>
      <c r="X5676">
        <v>2371.2696222959698</v>
      </c>
      <c r="Y5676">
        <v>57.908084599999697</v>
      </c>
      <c r="Z5676">
        <f t="shared" si="176"/>
        <v>-0.2445844519701823</v>
      </c>
      <c r="AA5676">
        <f t="shared" si="177"/>
        <v>1.7124361940991227E-3</v>
      </c>
    </row>
    <row r="5677" spans="1:27" x14ac:dyDescent="0.3">
      <c r="A5677" t="s">
        <v>47</v>
      </c>
      <c r="B5677">
        <v>10</v>
      </c>
      <c r="C5677">
        <v>0.7</v>
      </c>
      <c r="D5677">
        <v>4</v>
      </c>
      <c r="E5677">
        <v>0.3</v>
      </c>
      <c r="F5677" t="s">
        <v>336</v>
      </c>
      <c r="G5677">
        <v>2</v>
      </c>
      <c r="H5677">
        <v>1756.4981206934001</v>
      </c>
      <c r="I5677" t="s">
        <v>10</v>
      </c>
      <c r="J5677">
        <v>4</v>
      </c>
      <c r="K5677">
        <v>7</v>
      </c>
      <c r="L5677">
        <v>6.6666666666666599</v>
      </c>
      <c r="M5677">
        <v>0.122167900000007</v>
      </c>
      <c r="N5677" t="s">
        <v>47</v>
      </c>
      <c r="O5677">
        <v>10</v>
      </c>
      <c r="P5677">
        <v>0.7</v>
      </c>
      <c r="Q5677">
        <v>4</v>
      </c>
      <c r="R5677">
        <v>0.3</v>
      </c>
      <c r="S5677" t="s">
        <v>336</v>
      </c>
      <c r="T5677">
        <v>2</v>
      </c>
      <c r="U5677" t="s">
        <v>355</v>
      </c>
      <c r="V5677">
        <v>2325.2077949341701</v>
      </c>
      <c r="W5677">
        <v>2331.7015479885699</v>
      </c>
      <c r="X5677">
        <v>2371.2696222959698</v>
      </c>
      <c r="Y5677">
        <v>57.908084599999697</v>
      </c>
      <c r="Z5677">
        <f t="shared" si="176"/>
        <v>-0.2445844519701823</v>
      </c>
      <c r="AA5677">
        <f t="shared" si="177"/>
        <v>2.1096864253736282E-3</v>
      </c>
    </row>
    <row r="5678" spans="1:27" x14ac:dyDescent="0.3">
      <c r="A5678" t="s">
        <v>47</v>
      </c>
      <c r="B5678">
        <v>10</v>
      </c>
      <c r="C5678">
        <v>0.7</v>
      </c>
      <c r="D5678">
        <v>4</v>
      </c>
      <c r="E5678">
        <v>0.3</v>
      </c>
      <c r="F5678" t="s">
        <v>336</v>
      </c>
      <c r="G5678">
        <v>2</v>
      </c>
      <c r="H5678">
        <v>1756.4981206934001</v>
      </c>
      <c r="I5678" t="s">
        <v>14</v>
      </c>
      <c r="J5678">
        <v>5</v>
      </c>
      <c r="K5678">
        <v>7</v>
      </c>
      <c r="L5678">
        <v>6.6666666666666599</v>
      </c>
      <c r="M5678">
        <v>0.100518300000004</v>
      </c>
      <c r="N5678" t="s">
        <v>47</v>
      </c>
      <c r="O5678">
        <v>10</v>
      </c>
      <c r="P5678">
        <v>0.7</v>
      </c>
      <c r="Q5678">
        <v>4</v>
      </c>
      <c r="R5678">
        <v>0.3</v>
      </c>
      <c r="S5678" t="s">
        <v>336</v>
      </c>
      <c r="T5678">
        <v>2</v>
      </c>
      <c r="U5678" t="s">
        <v>355</v>
      </c>
      <c r="V5678">
        <v>2325.2077949341701</v>
      </c>
      <c r="W5678">
        <v>2331.7015479885699</v>
      </c>
      <c r="X5678">
        <v>2371.2696222959698</v>
      </c>
      <c r="Y5678">
        <v>57.908084599999697</v>
      </c>
      <c r="Z5678">
        <f t="shared" si="176"/>
        <v>-0.2445844519701823</v>
      </c>
      <c r="AA5678">
        <f t="shared" si="177"/>
        <v>1.735824983581041E-3</v>
      </c>
    </row>
    <row r="5679" spans="1:27" x14ac:dyDescent="0.3">
      <c r="A5679" t="s">
        <v>162</v>
      </c>
      <c r="B5679">
        <v>20</v>
      </c>
      <c r="C5679">
        <v>0.3</v>
      </c>
      <c r="D5679">
        <v>4</v>
      </c>
      <c r="E5679">
        <v>0.7</v>
      </c>
      <c r="F5679" t="s">
        <v>337</v>
      </c>
      <c r="G5679">
        <v>2</v>
      </c>
      <c r="H5679">
        <v>1676.6263737797599</v>
      </c>
      <c r="I5679" t="s">
        <v>372</v>
      </c>
      <c r="J5679">
        <v>10</v>
      </c>
      <c r="K5679">
        <v>7</v>
      </c>
      <c r="L5679">
        <v>6.6666666666666599</v>
      </c>
      <c r="M5679">
        <v>0.77212000000000103</v>
      </c>
      <c r="N5679" t="s">
        <v>112</v>
      </c>
      <c r="O5679">
        <v>20</v>
      </c>
      <c r="P5679">
        <v>0.7</v>
      </c>
      <c r="Q5679">
        <v>2</v>
      </c>
      <c r="R5679">
        <v>0.3</v>
      </c>
      <c r="S5679" t="s">
        <v>337</v>
      </c>
      <c r="T5679">
        <v>2</v>
      </c>
      <c r="U5679" t="s">
        <v>355</v>
      </c>
      <c r="V5679">
        <v>2220.5081033311699</v>
      </c>
      <c r="W5679">
        <v>2220.5081033311699</v>
      </c>
      <c r="X5679">
        <v>2220.5081033311699</v>
      </c>
      <c r="Y5679">
        <v>442.4104797</v>
      </c>
      <c r="Z5679">
        <f t="shared" si="176"/>
        <v>-0.24493571031580003</v>
      </c>
      <c r="AA5679">
        <f t="shared" si="177"/>
        <v>1.7452570303569169E-3</v>
      </c>
    </row>
    <row r="5680" spans="1:27" x14ac:dyDescent="0.3">
      <c r="A5680" t="s">
        <v>220</v>
      </c>
      <c r="B5680">
        <v>30</v>
      </c>
      <c r="C5680">
        <v>0.3</v>
      </c>
      <c r="D5680">
        <v>2</v>
      </c>
      <c r="E5680">
        <v>0.7</v>
      </c>
      <c r="F5680" t="s">
        <v>336</v>
      </c>
      <c r="G5680">
        <v>5</v>
      </c>
      <c r="H5680">
        <v>2426.1655946723099</v>
      </c>
      <c r="I5680" t="s">
        <v>2</v>
      </c>
      <c r="J5680">
        <v>0</v>
      </c>
      <c r="K5680">
        <v>7</v>
      </c>
      <c r="L5680">
        <v>3.3333333333333299</v>
      </c>
      <c r="M5680">
        <v>1.78232430000002</v>
      </c>
      <c r="N5680" t="s">
        <v>220</v>
      </c>
      <c r="O5680">
        <v>30</v>
      </c>
      <c r="P5680">
        <v>0.3</v>
      </c>
      <c r="Q5680">
        <v>2</v>
      </c>
      <c r="R5680">
        <v>0.7</v>
      </c>
      <c r="S5680" t="s">
        <v>336</v>
      </c>
      <c r="T5680">
        <v>5</v>
      </c>
      <c r="U5680" t="s">
        <v>355</v>
      </c>
      <c r="V5680">
        <v>3213.3688304449201</v>
      </c>
      <c r="W5680">
        <v>3215.2217827334098</v>
      </c>
      <c r="X5680">
        <v>3251.5770756278998</v>
      </c>
      <c r="Y5680">
        <v>791.13895490000095</v>
      </c>
      <c r="Z5680">
        <f t="shared" si="176"/>
        <v>-0.24497755387252412</v>
      </c>
      <c r="AA5680">
        <f t="shared" si="177"/>
        <v>2.2528587284964419E-3</v>
      </c>
    </row>
    <row r="5681" spans="1:27" x14ac:dyDescent="0.3">
      <c r="A5681" t="s">
        <v>220</v>
      </c>
      <c r="B5681">
        <v>30</v>
      </c>
      <c r="C5681">
        <v>0.3</v>
      </c>
      <c r="D5681">
        <v>2</v>
      </c>
      <c r="E5681">
        <v>0.7</v>
      </c>
      <c r="F5681" t="s">
        <v>336</v>
      </c>
      <c r="G5681">
        <v>5</v>
      </c>
      <c r="H5681">
        <v>2426.1655946723099</v>
      </c>
      <c r="I5681" t="s">
        <v>6</v>
      </c>
      <c r="J5681">
        <v>3</v>
      </c>
      <c r="K5681">
        <v>7</v>
      </c>
      <c r="L5681">
        <v>3.3333333333333299</v>
      </c>
      <c r="M5681">
        <v>1.63992079999979</v>
      </c>
      <c r="N5681" t="s">
        <v>220</v>
      </c>
      <c r="O5681">
        <v>30</v>
      </c>
      <c r="P5681">
        <v>0.3</v>
      </c>
      <c r="Q5681">
        <v>2</v>
      </c>
      <c r="R5681">
        <v>0.7</v>
      </c>
      <c r="S5681" t="s">
        <v>336</v>
      </c>
      <c r="T5681">
        <v>5</v>
      </c>
      <c r="U5681" t="s">
        <v>355</v>
      </c>
      <c r="V5681">
        <v>3213.3688304449201</v>
      </c>
      <c r="W5681">
        <v>3215.2217827334098</v>
      </c>
      <c r="X5681">
        <v>3251.5770756278998</v>
      </c>
      <c r="Y5681">
        <v>791.13895490000095</v>
      </c>
      <c r="Z5681">
        <f t="shared" si="176"/>
        <v>-0.24497755387252412</v>
      </c>
      <c r="AA5681">
        <f t="shared" si="177"/>
        <v>2.0728606395156893E-3</v>
      </c>
    </row>
    <row r="5682" spans="1:27" x14ac:dyDescent="0.3">
      <c r="A5682" t="s">
        <v>220</v>
      </c>
      <c r="B5682">
        <v>30</v>
      </c>
      <c r="C5682">
        <v>0.3</v>
      </c>
      <c r="D5682">
        <v>2</v>
      </c>
      <c r="E5682">
        <v>0.7</v>
      </c>
      <c r="F5682" t="s">
        <v>336</v>
      </c>
      <c r="G5682">
        <v>5</v>
      </c>
      <c r="H5682">
        <v>2426.1655946723099</v>
      </c>
      <c r="I5682" t="s">
        <v>10</v>
      </c>
      <c r="J5682">
        <v>4</v>
      </c>
      <c r="K5682">
        <v>7</v>
      </c>
      <c r="L5682">
        <v>3.3333333333333299</v>
      </c>
      <c r="M5682">
        <v>1.87279620000003</v>
      </c>
      <c r="N5682" t="s">
        <v>220</v>
      </c>
      <c r="O5682">
        <v>30</v>
      </c>
      <c r="P5682">
        <v>0.3</v>
      </c>
      <c r="Q5682">
        <v>2</v>
      </c>
      <c r="R5682">
        <v>0.7</v>
      </c>
      <c r="S5682" t="s">
        <v>336</v>
      </c>
      <c r="T5682">
        <v>5</v>
      </c>
      <c r="U5682" t="s">
        <v>355</v>
      </c>
      <c r="V5682">
        <v>3213.3688304449201</v>
      </c>
      <c r="W5682">
        <v>3215.2217827334098</v>
      </c>
      <c r="X5682">
        <v>3251.5770756278998</v>
      </c>
      <c r="Y5682">
        <v>791.13895490000095</v>
      </c>
      <c r="Z5682">
        <f t="shared" si="176"/>
        <v>-0.24497755387252412</v>
      </c>
      <c r="AA5682">
        <f t="shared" si="177"/>
        <v>2.3672152513798911E-3</v>
      </c>
    </row>
    <row r="5683" spans="1:27" x14ac:dyDescent="0.3">
      <c r="A5683" t="s">
        <v>220</v>
      </c>
      <c r="B5683">
        <v>30</v>
      </c>
      <c r="C5683">
        <v>0.3</v>
      </c>
      <c r="D5683">
        <v>2</v>
      </c>
      <c r="E5683">
        <v>0.7</v>
      </c>
      <c r="F5683" t="s">
        <v>336</v>
      </c>
      <c r="G5683">
        <v>5</v>
      </c>
      <c r="H5683">
        <v>2426.1655946723099</v>
      </c>
      <c r="I5683" t="s">
        <v>14</v>
      </c>
      <c r="J5683">
        <v>5</v>
      </c>
      <c r="K5683">
        <v>7</v>
      </c>
      <c r="L5683">
        <v>3.3333333333333299</v>
      </c>
      <c r="M5683">
        <v>1.7896218999999201</v>
      </c>
      <c r="N5683" t="s">
        <v>220</v>
      </c>
      <c r="O5683">
        <v>30</v>
      </c>
      <c r="P5683">
        <v>0.3</v>
      </c>
      <c r="Q5683">
        <v>2</v>
      </c>
      <c r="R5683">
        <v>0.7</v>
      </c>
      <c r="S5683" t="s">
        <v>336</v>
      </c>
      <c r="T5683">
        <v>5</v>
      </c>
      <c r="U5683" t="s">
        <v>355</v>
      </c>
      <c r="V5683">
        <v>3213.3688304449201</v>
      </c>
      <c r="W5683">
        <v>3215.2217827334098</v>
      </c>
      <c r="X5683">
        <v>3251.5770756278998</v>
      </c>
      <c r="Y5683">
        <v>791.13895490000095</v>
      </c>
      <c r="Z5683">
        <f t="shared" si="176"/>
        <v>-0.24497755387252412</v>
      </c>
      <c r="AA5683">
        <f t="shared" si="177"/>
        <v>2.2620828982262997E-3</v>
      </c>
    </row>
    <row r="5684" spans="1:27" x14ac:dyDescent="0.3">
      <c r="A5684" t="s">
        <v>112</v>
      </c>
      <c r="B5684">
        <v>20</v>
      </c>
      <c r="C5684">
        <v>0.7</v>
      </c>
      <c r="D5684">
        <v>2</v>
      </c>
      <c r="E5684">
        <v>0.3</v>
      </c>
      <c r="F5684" t="s">
        <v>337</v>
      </c>
      <c r="G5684">
        <v>2</v>
      </c>
      <c r="H5684">
        <v>2182.0388567350901</v>
      </c>
      <c r="I5684" t="s">
        <v>374</v>
      </c>
      <c r="J5684">
        <v>10</v>
      </c>
      <c r="K5684">
        <v>9</v>
      </c>
      <c r="L5684">
        <v>3.3333333333333299</v>
      </c>
      <c r="M5684">
        <v>0.91712499999999797</v>
      </c>
      <c r="N5684" t="s">
        <v>153</v>
      </c>
      <c r="O5684">
        <v>20</v>
      </c>
      <c r="P5684">
        <v>0.7</v>
      </c>
      <c r="Q5684">
        <v>2</v>
      </c>
      <c r="R5684">
        <v>0.7</v>
      </c>
      <c r="S5684" t="s">
        <v>337</v>
      </c>
      <c r="T5684">
        <v>3</v>
      </c>
      <c r="U5684" t="s">
        <v>355</v>
      </c>
      <c r="V5684">
        <v>2890.4495327006098</v>
      </c>
      <c r="W5684">
        <v>2890.4495327006098</v>
      </c>
      <c r="X5684">
        <v>2890.4495327006098</v>
      </c>
      <c r="Y5684">
        <v>206.113896899998</v>
      </c>
      <c r="Z5684">
        <f t="shared" si="176"/>
        <v>-0.2450866787159007</v>
      </c>
      <c r="AA5684">
        <f t="shared" si="177"/>
        <v>4.4496029321349799E-3</v>
      </c>
    </row>
    <row r="5685" spans="1:27" x14ac:dyDescent="0.3">
      <c r="A5685" t="s">
        <v>235</v>
      </c>
      <c r="B5685">
        <v>30</v>
      </c>
      <c r="C5685">
        <v>0.7</v>
      </c>
      <c r="D5685">
        <v>2</v>
      </c>
      <c r="E5685">
        <v>0.7</v>
      </c>
      <c r="F5685" t="s">
        <v>337</v>
      </c>
      <c r="G5685">
        <v>5</v>
      </c>
      <c r="H5685">
        <v>2025.25652445636</v>
      </c>
      <c r="I5685" t="s">
        <v>371</v>
      </c>
      <c r="J5685">
        <v>10</v>
      </c>
      <c r="K5685">
        <v>6</v>
      </c>
      <c r="L5685">
        <v>3.3333333333333299</v>
      </c>
      <c r="M5685">
        <v>1.39084490000004</v>
      </c>
      <c r="N5685" t="s">
        <v>207</v>
      </c>
      <c r="O5685">
        <v>30</v>
      </c>
      <c r="P5685">
        <v>0.7</v>
      </c>
      <c r="Q5685">
        <v>4</v>
      </c>
      <c r="R5685">
        <v>0.3</v>
      </c>
      <c r="S5685" t="s">
        <v>336</v>
      </c>
      <c r="T5685">
        <v>2</v>
      </c>
      <c r="U5685" t="s">
        <v>355</v>
      </c>
      <c r="V5685">
        <v>2684.5359268120801</v>
      </c>
      <c r="W5685">
        <v>2684.5359268120801</v>
      </c>
      <c r="X5685">
        <v>2684.5359268120801</v>
      </c>
      <c r="Y5685">
        <v>781.87252319999902</v>
      </c>
      <c r="Z5685">
        <f t="shared" si="176"/>
        <v>-0.24558412341257901</v>
      </c>
      <c r="AA5685">
        <f t="shared" si="177"/>
        <v>1.7788640203235137E-3</v>
      </c>
    </row>
    <row r="5686" spans="1:27" x14ac:dyDescent="0.3">
      <c r="A5686" t="s">
        <v>235</v>
      </c>
      <c r="B5686">
        <v>30</v>
      </c>
      <c r="C5686">
        <v>0.7</v>
      </c>
      <c r="D5686">
        <v>2</v>
      </c>
      <c r="E5686">
        <v>0.7</v>
      </c>
      <c r="F5686" t="s">
        <v>337</v>
      </c>
      <c r="G5686">
        <v>5</v>
      </c>
      <c r="H5686">
        <v>2025.25652445636</v>
      </c>
      <c r="I5686" t="s">
        <v>372</v>
      </c>
      <c r="J5686">
        <v>10</v>
      </c>
      <c r="K5686">
        <v>7</v>
      </c>
      <c r="L5686">
        <v>3.3333333333333299</v>
      </c>
      <c r="M5686">
        <v>1.2659558000000199</v>
      </c>
      <c r="N5686" t="s">
        <v>207</v>
      </c>
      <c r="O5686">
        <v>30</v>
      </c>
      <c r="P5686">
        <v>0.7</v>
      </c>
      <c r="Q5686">
        <v>4</v>
      </c>
      <c r="R5686">
        <v>0.3</v>
      </c>
      <c r="S5686" t="s">
        <v>336</v>
      </c>
      <c r="T5686">
        <v>2</v>
      </c>
      <c r="U5686" t="s">
        <v>355</v>
      </c>
      <c r="V5686">
        <v>2684.5359268120801</v>
      </c>
      <c r="W5686">
        <v>2684.5359268120801</v>
      </c>
      <c r="X5686">
        <v>2684.5359268120801</v>
      </c>
      <c r="Y5686">
        <v>781.87252319999902</v>
      </c>
      <c r="Z5686">
        <f t="shared" si="176"/>
        <v>-0.24558412341257901</v>
      </c>
      <c r="AA5686">
        <f t="shared" si="177"/>
        <v>1.619133250544213E-3</v>
      </c>
    </row>
    <row r="5687" spans="1:27" x14ac:dyDescent="0.3">
      <c r="A5687" t="s">
        <v>67</v>
      </c>
      <c r="B5687">
        <v>10</v>
      </c>
      <c r="C5687">
        <v>0.7</v>
      </c>
      <c r="D5687">
        <v>2</v>
      </c>
      <c r="E5687">
        <v>0.7</v>
      </c>
      <c r="F5687" t="s">
        <v>336</v>
      </c>
      <c r="G5687">
        <v>2</v>
      </c>
      <c r="H5687">
        <v>1974.83243919596</v>
      </c>
      <c r="I5687" t="s">
        <v>371</v>
      </c>
      <c r="J5687">
        <v>10</v>
      </c>
      <c r="K5687">
        <v>6</v>
      </c>
      <c r="L5687">
        <v>3.3333333333333299</v>
      </c>
      <c r="M5687">
        <v>7.0193999999997203E-2</v>
      </c>
      <c r="N5687" t="s">
        <v>69</v>
      </c>
      <c r="O5687">
        <v>10</v>
      </c>
      <c r="P5687">
        <v>0.7</v>
      </c>
      <c r="Q5687">
        <v>2</v>
      </c>
      <c r="R5687">
        <v>0.7</v>
      </c>
      <c r="S5687" t="s">
        <v>336</v>
      </c>
      <c r="T5687">
        <v>4</v>
      </c>
      <c r="U5687" t="s">
        <v>355</v>
      </c>
      <c r="V5687">
        <v>2619.04881867001</v>
      </c>
      <c r="W5687">
        <v>2623.59046815288</v>
      </c>
      <c r="X5687">
        <v>2644.46525155261</v>
      </c>
      <c r="Y5687">
        <v>37.247275199999798</v>
      </c>
      <c r="Z5687">
        <f t="shared" si="176"/>
        <v>-0.24597341404319151</v>
      </c>
      <c r="AA5687">
        <f t="shared" si="177"/>
        <v>1.8845405368067725E-3</v>
      </c>
    </row>
    <row r="5688" spans="1:27" x14ac:dyDescent="0.3">
      <c r="A5688" t="s">
        <v>110</v>
      </c>
      <c r="B5688">
        <v>20</v>
      </c>
      <c r="C5688">
        <v>0.7</v>
      </c>
      <c r="D5688">
        <v>2</v>
      </c>
      <c r="E5688">
        <v>0.3</v>
      </c>
      <c r="F5688" t="s">
        <v>336</v>
      </c>
      <c r="G5688">
        <v>5</v>
      </c>
      <c r="H5688">
        <v>2384.94396973839</v>
      </c>
      <c r="I5688" t="s">
        <v>373</v>
      </c>
      <c r="J5688">
        <v>10</v>
      </c>
      <c r="K5688">
        <v>8</v>
      </c>
      <c r="L5688">
        <v>3.3333333333333299</v>
      </c>
      <c r="M5688">
        <v>1.54302899999999</v>
      </c>
      <c r="N5688" t="s">
        <v>66</v>
      </c>
      <c r="O5688">
        <v>10</v>
      </c>
      <c r="P5688">
        <v>0.7</v>
      </c>
      <c r="Q5688">
        <v>2</v>
      </c>
      <c r="R5688">
        <v>0.7</v>
      </c>
      <c r="S5688" t="s">
        <v>336</v>
      </c>
      <c r="T5688">
        <v>1</v>
      </c>
      <c r="U5688" t="s">
        <v>355</v>
      </c>
      <c r="V5688">
        <v>3163.8869192195002</v>
      </c>
      <c r="W5688">
        <v>3163.8869192195002</v>
      </c>
      <c r="X5688">
        <v>3184.07146240262</v>
      </c>
      <c r="Y5688">
        <v>17.700086599999999</v>
      </c>
      <c r="Z5688">
        <f t="shared" si="176"/>
        <v>-0.24619810042808601</v>
      </c>
      <c r="AA5688">
        <f t="shared" si="177"/>
        <v>8.717635313716432E-2</v>
      </c>
    </row>
    <row r="5689" spans="1:27" x14ac:dyDescent="0.3">
      <c r="A5689" t="s">
        <v>89</v>
      </c>
      <c r="B5689">
        <v>10</v>
      </c>
      <c r="C5689">
        <v>0.7</v>
      </c>
      <c r="D5689">
        <v>4</v>
      </c>
      <c r="E5689">
        <v>0.7</v>
      </c>
      <c r="F5689" t="s">
        <v>336</v>
      </c>
      <c r="G5689">
        <v>4</v>
      </c>
      <c r="H5689">
        <v>3169.9930625499301</v>
      </c>
      <c r="I5689" t="s">
        <v>374</v>
      </c>
      <c r="J5689">
        <v>10</v>
      </c>
      <c r="K5689">
        <v>9</v>
      </c>
      <c r="L5689">
        <v>6.6666666666666599</v>
      </c>
      <c r="M5689">
        <v>0.17853670000000199</v>
      </c>
      <c r="N5689" t="s">
        <v>89</v>
      </c>
      <c r="O5689">
        <v>10</v>
      </c>
      <c r="P5689">
        <v>0.7</v>
      </c>
      <c r="Q5689">
        <v>4</v>
      </c>
      <c r="R5689">
        <v>0.7</v>
      </c>
      <c r="S5689" t="s">
        <v>336</v>
      </c>
      <c r="T5689">
        <v>4</v>
      </c>
      <c r="U5689" t="s">
        <v>355</v>
      </c>
      <c r="V5689">
        <v>4206.9040767792903</v>
      </c>
      <c r="W5689">
        <v>4257.1007452272097</v>
      </c>
      <c r="X5689">
        <v>4279.5058635017203</v>
      </c>
      <c r="Y5689">
        <v>64.7886627000007</v>
      </c>
      <c r="Z5689">
        <f t="shared" si="176"/>
        <v>-0.24647840675825336</v>
      </c>
      <c r="AA5689">
        <f t="shared" si="177"/>
        <v>2.7556781165047886E-3</v>
      </c>
    </row>
    <row r="5690" spans="1:27" x14ac:dyDescent="0.3">
      <c r="A5690" t="s">
        <v>299</v>
      </c>
      <c r="B5690">
        <v>60</v>
      </c>
      <c r="C5690">
        <v>0.3</v>
      </c>
      <c r="D5690">
        <v>2</v>
      </c>
      <c r="E5690">
        <v>0.7</v>
      </c>
      <c r="F5690" t="s">
        <v>336</v>
      </c>
      <c r="G5690">
        <v>4</v>
      </c>
      <c r="H5690">
        <v>3002.7507768617402</v>
      </c>
      <c r="I5690" t="s">
        <v>1</v>
      </c>
      <c r="J5690">
        <v>0</v>
      </c>
      <c r="K5690">
        <v>6</v>
      </c>
      <c r="L5690">
        <v>3.3333333333333299</v>
      </c>
      <c r="M5690">
        <v>29.264191700000001</v>
      </c>
      <c r="N5690" t="s">
        <v>299</v>
      </c>
      <c r="O5690">
        <v>60</v>
      </c>
      <c r="P5690">
        <v>0.3</v>
      </c>
      <c r="Q5690">
        <v>2</v>
      </c>
      <c r="R5690">
        <v>0.7</v>
      </c>
      <c r="S5690" t="s">
        <v>336</v>
      </c>
      <c r="T5690">
        <v>4</v>
      </c>
      <c r="U5690" t="s">
        <v>355</v>
      </c>
      <c r="V5690">
        <v>3985.4333991766198</v>
      </c>
      <c r="W5690">
        <v>3986.3382099104601</v>
      </c>
      <c r="X5690">
        <v>90000000000</v>
      </c>
      <c r="Y5690">
        <v>1511.9796957999999</v>
      </c>
      <c r="Z5690">
        <f t="shared" si="176"/>
        <v>-0.24656857206995336</v>
      </c>
      <c r="AA5690">
        <f t="shared" si="177"/>
        <v>1.9354884051214785E-2</v>
      </c>
    </row>
    <row r="5691" spans="1:27" x14ac:dyDescent="0.3">
      <c r="A5691" t="s">
        <v>299</v>
      </c>
      <c r="B5691">
        <v>60</v>
      </c>
      <c r="C5691">
        <v>0.3</v>
      </c>
      <c r="D5691">
        <v>2</v>
      </c>
      <c r="E5691">
        <v>0.7</v>
      </c>
      <c r="F5691" t="s">
        <v>336</v>
      </c>
      <c r="G5691">
        <v>4</v>
      </c>
      <c r="H5691">
        <v>3002.7507768617402</v>
      </c>
      <c r="I5691" t="s">
        <v>5</v>
      </c>
      <c r="J5691">
        <v>3</v>
      </c>
      <c r="K5691">
        <v>6</v>
      </c>
      <c r="L5691">
        <v>3.3333333333333299</v>
      </c>
      <c r="M5691">
        <v>30.000696600000001</v>
      </c>
      <c r="N5691" t="s">
        <v>299</v>
      </c>
      <c r="O5691">
        <v>60</v>
      </c>
      <c r="P5691">
        <v>0.3</v>
      </c>
      <c r="Q5691">
        <v>2</v>
      </c>
      <c r="R5691">
        <v>0.7</v>
      </c>
      <c r="S5691" t="s">
        <v>336</v>
      </c>
      <c r="T5691">
        <v>4</v>
      </c>
      <c r="U5691" t="s">
        <v>355</v>
      </c>
      <c r="V5691">
        <v>3985.4333991766198</v>
      </c>
      <c r="W5691">
        <v>3986.3382099104601</v>
      </c>
      <c r="X5691">
        <v>90000000000</v>
      </c>
      <c r="Y5691">
        <v>1511.9796957999999</v>
      </c>
      <c r="Z5691">
        <f t="shared" si="176"/>
        <v>-0.24656857206995336</v>
      </c>
      <c r="AA5691">
        <f t="shared" si="177"/>
        <v>1.9841997007854266E-2</v>
      </c>
    </row>
    <row r="5692" spans="1:27" x14ac:dyDescent="0.3">
      <c r="A5692" t="s">
        <v>299</v>
      </c>
      <c r="B5692">
        <v>60</v>
      </c>
      <c r="C5692">
        <v>0.3</v>
      </c>
      <c r="D5692">
        <v>2</v>
      </c>
      <c r="E5692">
        <v>0.7</v>
      </c>
      <c r="F5692" t="s">
        <v>336</v>
      </c>
      <c r="G5692">
        <v>4</v>
      </c>
      <c r="H5692">
        <v>3002.7507768617402</v>
      </c>
      <c r="I5692" t="s">
        <v>9</v>
      </c>
      <c r="J5692">
        <v>4</v>
      </c>
      <c r="K5692">
        <v>6</v>
      </c>
      <c r="L5692">
        <v>3.3333333333333299</v>
      </c>
      <c r="M5692">
        <v>31.3720469999998</v>
      </c>
      <c r="N5692" t="s">
        <v>299</v>
      </c>
      <c r="O5692">
        <v>60</v>
      </c>
      <c r="P5692">
        <v>0.3</v>
      </c>
      <c r="Q5692">
        <v>2</v>
      </c>
      <c r="R5692">
        <v>0.7</v>
      </c>
      <c r="S5692" t="s">
        <v>336</v>
      </c>
      <c r="T5692">
        <v>4</v>
      </c>
      <c r="U5692" t="s">
        <v>355</v>
      </c>
      <c r="V5692">
        <v>3985.4333991766198</v>
      </c>
      <c r="W5692">
        <v>3986.3382099104601</v>
      </c>
      <c r="X5692">
        <v>90000000000</v>
      </c>
      <c r="Y5692">
        <v>1511.9796957999999</v>
      </c>
      <c r="Z5692">
        <f t="shared" si="176"/>
        <v>-0.24656857206995336</v>
      </c>
      <c r="AA5692">
        <f t="shared" si="177"/>
        <v>2.0748986965331312E-2</v>
      </c>
    </row>
    <row r="5693" spans="1:27" x14ac:dyDescent="0.3">
      <c r="A5693" t="s">
        <v>299</v>
      </c>
      <c r="B5693">
        <v>60</v>
      </c>
      <c r="C5693">
        <v>0.3</v>
      </c>
      <c r="D5693">
        <v>2</v>
      </c>
      <c r="E5693">
        <v>0.7</v>
      </c>
      <c r="F5693" t="s">
        <v>336</v>
      </c>
      <c r="G5693">
        <v>4</v>
      </c>
      <c r="H5693">
        <v>3002.7507768617402</v>
      </c>
      <c r="I5693" t="s">
        <v>13</v>
      </c>
      <c r="J5693">
        <v>5</v>
      </c>
      <c r="K5693">
        <v>6</v>
      </c>
      <c r="L5693">
        <v>3.3333333333333299</v>
      </c>
      <c r="M5693">
        <v>24.461158600000001</v>
      </c>
      <c r="N5693" t="s">
        <v>299</v>
      </c>
      <c r="O5693">
        <v>60</v>
      </c>
      <c r="P5693">
        <v>0.3</v>
      </c>
      <c r="Q5693">
        <v>2</v>
      </c>
      <c r="R5693">
        <v>0.7</v>
      </c>
      <c r="S5693" t="s">
        <v>336</v>
      </c>
      <c r="T5693">
        <v>4</v>
      </c>
      <c r="U5693" t="s">
        <v>355</v>
      </c>
      <c r="V5693">
        <v>3985.4333991766198</v>
      </c>
      <c r="W5693">
        <v>3986.3382099104601</v>
      </c>
      <c r="X5693">
        <v>90000000000</v>
      </c>
      <c r="Y5693">
        <v>1511.9796957999999</v>
      </c>
      <c r="Z5693">
        <f t="shared" si="176"/>
        <v>-0.24656857206995336</v>
      </c>
      <c r="AA5693">
        <f t="shared" si="177"/>
        <v>1.6178232199776609E-2</v>
      </c>
    </row>
    <row r="5694" spans="1:27" x14ac:dyDescent="0.3">
      <c r="A5694" t="s">
        <v>247</v>
      </c>
      <c r="B5694">
        <v>30</v>
      </c>
      <c r="C5694">
        <v>0.7</v>
      </c>
      <c r="D5694">
        <v>4</v>
      </c>
      <c r="E5694">
        <v>0.7</v>
      </c>
      <c r="F5694" t="s">
        <v>336</v>
      </c>
      <c r="G5694">
        <v>2</v>
      </c>
      <c r="H5694">
        <v>3947.7831175446699</v>
      </c>
      <c r="I5694" t="s">
        <v>4</v>
      </c>
      <c r="J5694">
        <v>0</v>
      </c>
      <c r="K5694">
        <v>9</v>
      </c>
      <c r="L5694">
        <v>6.6666666666666599</v>
      </c>
      <c r="M5694">
        <v>2.6559376000000099</v>
      </c>
      <c r="N5694" t="s">
        <v>247</v>
      </c>
      <c r="O5694">
        <v>30</v>
      </c>
      <c r="P5694">
        <v>0.7</v>
      </c>
      <c r="Q5694">
        <v>4</v>
      </c>
      <c r="R5694">
        <v>0.7</v>
      </c>
      <c r="S5694" t="s">
        <v>336</v>
      </c>
      <c r="T5694">
        <v>2</v>
      </c>
      <c r="U5694" t="s">
        <v>355</v>
      </c>
      <c r="V5694">
        <v>5240.2559896029597</v>
      </c>
      <c r="W5694">
        <v>5343.7089667332302</v>
      </c>
      <c r="X5694">
        <v>90000000000</v>
      </c>
      <c r="Y5694">
        <v>1324.80402020001</v>
      </c>
      <c r="Z5694">
        <f t="shared" si="176"/>
        <v>-0.24664307900656912</v>
      </c>
      <c r="AA5694">
        <f t="shared" si="177"/>
        <v>2.0047777327842306E-3</v>
      </c>
    </row>
    <row r="5695" spans="1:27" x14ac:dyDescent="0.3">
      <c r="A5695" t="s">
        <v>237</v>
      </c>
      <c r="B5695">
        <v>30</v>
      </c>
      <c r="C5695">
        <v>0.3</v>
      </c>
      <c r="D5695">
        <v>4</v>
      </c>
      <c r="E5695">
        <v>0.7</v>
      </c>
      <c r="F5695" t="s">
        <v>336</v>
      </c>
      <c r="G5695">
        <v>2</v>
      </c>
      <c r="H5695">
        <v>2990.8420119994498</v>
      </c>
      <c r="I5695" t="s">
        <v>1</v>
      </c>
      <c r="J5695">
        <v>0</v>
      </c>
      <c r="K5695">
        <v>6</v>
      </c>
      <c r="L5695">
        <v>6.6666666666666599</v>
      </c>
      <c r="M5695">
        <v>2.4417871999998999</v>
      </c>
      <c r="N5695" t="s">
        <v>237</v>
      </c>
      <c r="O5695">
        <v>30</v>
      </c>
      <c r="P5695">
        <v>0.3</v>
      </c>
      <c r="Q5695">
        <v>4</v>
      </c>
      <c r="R5695">
        <v>0.7</v>
      </c>
      <c r="S5695" t="s">
        <v>336</v>
      </c>
      <c r="T5695">
        <v>2</v>
      </c>
      <c r="U5695" t="s">
        <v>355</v>
      </c>
      <c r="V5695">
        <v>3970.5341289090502</v>
      </c>
      <c r="W5695">
        <v>4127.4131176028504</v>
      </c>
      <c r="X5695">
        <v>4127.4131176028504</v>
      </c>
      <c r="Y5695">
        <v>1360.47906239999</v>
      </c>
      <c r="Z5695">
        <f t="shared" si="176"/>
        <v>-0.24674063617198577</v>
      </c>
      <c r="AA5695">
        <f t="shared" si="177"/>
        <v>1.7947995433993662E-3</v>
      </c>
    </row>
    <row r="5696" spans="1:27" x14ac:dyDescent="0.3">
      <c r="A5696" t="s">
        <v>237</v>
      </c>
      <c r="B5696">
        <v>30</v>
      </c>
      <c r="C5696">
        <v>0.3</v>
      </c>
      <c r="D5696">
        <v>4</v>
      </c>
      <c r="E5696">
        <v>0.7</v>
      </c>
      <c r="F5696" t="s">
        <v>336</v>
      </c>
      <c r="G5696">
        <v>2</v>
      </c>
      <c r="H5696">
        <v>2990.8420119994498</v>
      </c>
      <c r="I5696" t="s">
        <v>5</v>
      </c>
      <c r="J5696">
        <v>3</v>
      </c>
      <c r="K5696">
        <v>6</v>
      </c>
      <c r="L5696">
        <v>6.6666666666666599</v>
      </c>
      <c r="M5696">
        <v>2.4599164000001101</v>
      </c>
      <c r="N5696" t="s">
        <v>237</v>
      </c>
      <c r="O5696">
        <v>30</v>
      </c>
      <c r="P5696">
        <v>0.3</v>
      </c>
      <c r="Q5696">
        <v>4</v>
      </c>
      <c r="R5696">
        <v>0.7</v>
      </c>
      <c r="S5696" t="s">
        <v>336</v>
      </c>
      <c r="T5696">
        <v>2</v>
      </c>
      <c r="U5696" t="s">
        <v>355</v>
      </c>
      <c r="V5696">
        <v>3970.5341289090502</v>
      </c>
      <c r="W5696">
        <v>4127.4131176028504</v>
      </c>
      <c r="X5696">
        <v>4127.4131176028504</v>
      </c>
      <c r="Y5696">
        <v>1360.47906239999</v>
      </c>
      <c r="Z5696">
        <f t="shared" si="176"/>
        <v>-0.24674063617198577</v>
      </c>
      <c r="AA5696">
        <f t="shared" si="177"/>
        <v>1.8081251435509988E-3</v>
      </c>
    </row>
    <row r="5697" spans="1:27" x14ac:dyDescent="0.3">
      <c r="A5697" t="s">
        <v>237</v>
      </c>
      <c r="B5697">
        <v>30</v>
      </c>
      <c r="C5697">
        <v>0.3</v>
      </c>
      <c r="D5697">
        <v>4</v>
      </c>
      <c r="E5697">
        <v>0.7</v>
      </c>
      <c r="F5697" t="s">
        <v>336</v>
      </c>
      <c r="G5697">
        <v>2</v>
      </c>
      <c r="H5697">
        <v>2990.8420119994498</v>
      </c>
      <c r="I5697" t="s">
        <v>9</v>
      </c>
      <c r="J5697">
        <v>4</v>
      </c>
      <c r="K5697">
        <v>6</v>
      </c>
      <c r="L5697">
        <v>6.6666666666666599</v>
      </c>
      <c r="M5697">
        <v>2.64550870000016</v>
      </c>
      <c r="N5697" t="s">
        <v>237</v>
      </c>
      <c r="O5697">
        <v>30</v>
      </c>
      <c r="P5697">
        <v>0.3</v>
      </c>
      <c r="Q5697">
        <v>4</v>
      </c>
      <c r="R5697">
        <v>0.7</v>
      </c>
      <c r="S5697" t="s">
        <v>336</v>
      </c>
      <c r="T5697">
        <v>2</v>
      </c>
      <c r="U5697" t="s">
        <v>355</v>
      </c>
      <c r="V5697">
        <v>3970.5341289090502</v>
      </c>
      <c r="W5697">
        <v>4127.4131176028504</v>
      </c>
      <c r="X5697">
        <v>4127.4131176028504</v>
      </c>
      <c r="Y5697">
        <v>1360.47906239999</v>
      </c>
      <c r="Z5697">
        <f t="shared" si="176"/>
        <v>-0.24674063617198577</v>
      </c>
      <c r="AA5697">
        <f t="shared" si="177"/>
        <v>1.9445420169372388E-3</v>
      </c>
    </row>
    <row r="5698" spans="1:27" x14ac:dyDescent="0.3">
      <c r="A5698" t="s">
        <v>237</v>
      </c>
      <c r="B5698">
        <v>30</v>
      </c>
      <c r="C5698">
        <v>0.3</v>
      </c>
      <c r="D5698">
        <v>4</v>
      </c>
      <c r="E5698">
        <v>0.7</v>
      </c>
      <c r="F5698" t="s">
        <v>336</v>
      </c>
      <c r="G5698">
        <v>2</v>
      </c>
      <c r="H5698">
        <v>2990.8420119994498</v>
      </c>
      <c r="I5698" t="s">
        <v>13</v>
      </c>
      <c r="J5698">
        <v>5</v>
      </c>
      <c r="K5698">
        <v>6</v>
      </c>
      <c r="L5698">
        <v>6.6666666666666599</v>
      </c>
      <c r="M5698">
        <v>2.6394364999998698</v>
      </c>
      <c r="N5698" t="s">
        <v>237</v>
      </c>
      <c r="O5698">
        <v>30</v>
      </c>
      <c r="P5698">
        <v>0.3</v>
      </c>
      <c r="Q5698">
        <v>4</v>
      </c>
      <c r="R5698">
        <v>0.7</v>
      </c>
      <c r="S5698" t="s">
        <v>336</v>
      </c>
      <c r="T5698">
        <v>2</v>
      </c>
      <c r="U5698" t="s">
        <v>355</v>
      </c>
      <c r="V5698">
        <v>3970.5341289090502</v>
      </c>
      <c r="W5698">
        <v>4127.4131176028504</v>
      </c>
      <c r="X5698">
        <v>4127.4131176028504</v>
      </c>
      <c r="Y5698">
        <v>1360.47906239999</v>
      </c>
      <c r="Z5698">
        <f t="shared" ref="Z5698:Z5761" si="178">(H5698-V5698)/V5698</f>
        <v>-0.24674063617198577</v>
      </c>
      <c r="AA5698">
        <f t="shared" ref="AA5698:AA5761" si="179">M5698/Y5698</f>
        <v>1.940078736194367E-3</v>
      </c>
    </row>
    <row r="5699" spans="1:27" x14ac:dyDescent="0.3">
      <c r="A5699" t="s">
        <v>69</v>
      </c>
      <c r="B5699">
        <v>10</v>
      </c>
      <c r="C5699">
        <v>0.7</v>
      </c>
      <c r="D5699">
        <v>2</v>
      </c>
      <c r="E5699">
        <v>0.7</v>
      </c>
      <c r="F5699" t="s">
        <v>336</v>
      </c>
      <c r="G5699">
        <v>4</v>
      </c>
      <c r="H5699">
        <v>2279.8968809594098</v>
      </c>
      <c r="I5699" t="s">
        <v>374</v>
      </c>
      <c r="J5699">
        <v>10</v>
      </c>
      <c r="K5699">
        <v>9</v>
      </c>
      <c r="L5699">
        <v>3.3333333333333299</v>
      </c>
      <c r="M5699">
        <v>0.10924059999999899</v>
      </c>
      <c r="N5699" t="s">
        <v>271</v>
      </c>
      <c r="O5699">
        <v>60</v>
      </c>
      <c r="P5699">
        <v>0.7</v>
      </c>
      <c r="Q5699">
        <v>2</v>
      </c>
      <c r="R5699">
        <v>0.3</v>
      </c>
      <c r="S5699" t="s">
        <v>337</v>
      </c>
      <c r="T5699">
        <v>1</v>
      </c>
      <c r="U5699" t="s">
        <v>355</v>
      </c>
      <c r="V5699">
        <v>3027.7112803418599</v>
      </c>
      <c r="W5699">
        <v>3027.7112803418599</v>
      </c>
      <c r="X5699">
        <v>90000000000</v>
      </c>
      <c r="Y5699">
        <v>1506.07068249999</v>
      </c>
      <c r="Z5699">
        <f t="shared" si="178"/>
        <v>-0.24698999678001468</v>
      </c>
      <c r="AA5699">
        <f t="shared" si="179"/>
        <v>7.2533514707733322E-5</v>
      </c>
    </row>
    <row r="5700" spans="1:27" x14ac:dyDescent="0.3">
      <c r="A5700" t="s">
        <v>193</v>
      </c>
      <c r="B5700">
        <v>30</v>
      </c>
      <c r="C5700">
        <v>0.7</v>
      </c>
      <c r="D5700">
        <v>2</v>
      </c>
      <c r="E5700">
        <v>0.3</v>
      </c>
      <c r="F5700" t="s">
        <v>337</v>
      </c>
      <c r="G5700">
        <v>3</v>
      </c>
      <c r="H5700">
        <v>2770.4718842872599</v>
      </c>
      <c r="I5700" t="s">
        <v>374</v>
      </c>
      <c r="J5700">
        <v>10</v>
      </c>
      <c r="K5700">
        <v>9</v>
      </c>
      <c r="L5700">
        <v>3.3333333333333299</v>
      </c>
      <c r="M5700">
        <v>5.3149499999999499</v>
      </c>
      <c r="N5700" t="s">
        <v>233</v>
      </c>
      <c r="O5700">
        <v>30</v>
      </c>
      <c r="P5700">
        <v>0.7</v>
      </c>
      <c r="Q5700">
        <v>2</v>
      </c>
      <c r="R5700">
        <v>0.7</v>
      </c>
      <c r="S5700" t="s">
        <v>337</v>
      </c>
      <c r="T5700">
        <v>3</v>
      </c>
      <c r="U5700" t="s">
        <v>355</v>
      </c>
      <c r="V5700">
        <v>3680.16022395555</v>
      </c>
      <c r="W5700">
        <v>3680.16022395555</v>
      </c>
      <c r="X5700">
        <v>3680.16022395555</v>
      </c>
      <c r="Y5700">
        <v>1040.4827468999999</v>
      </c>
      <c r="Z5700">
        <f t="shared" si="178"/>
        <v>-0.24718715607727779</v>
      </c>
      <c r="AA5700">
        <f t="shared" si="179"/>
        <v>5.108157742966175E-3</v>
      </c>
    </row>
    <row r="5701" spans="1:27" x14ac:dyDescent="0.3">
      <c r="A5701" t="s">
        <v>300</v>
      </c>
      <c r="B5701">
        <v>60</v>
      </c>
      <c r="C5701">
        <v>0.3</v>
      </c>
      <c r="D5701">
        <v>2</v>
      </c>
      <c r="E5701">
        <v>0.7</v>
      </c>
      <c r="F5701" t="s">
        <v>336</v>
      </c>
      <c r="G5701">
        <v>5</v>
      </c>
      <c r="H5701">
        <v>2447.20354740019</v>
      </c>
      <c r="I5701" t="s">
        <v>1</v>
      </c>
      <c r="J5701">
        <v>0</v>
      </c>
      <c r="K5701">
        <v>6</v>
      </c>
      <c r="L5701">
        <v>3.3333333333333299</v>
      </c>
      <c r="M5701">
        <v>16.376766100000101</v>
      </c>
      <c r="N5701" t="s">
        <v>300</v>
      </c>
      <c r="O5701">
        <v>60</v>
      </c>
      <c r="P5701">
        <v>0.3</v>
      </c>
      <c r="Q5701">
        <v>2</v>
      </c>
      <c r="R5701">
        <v>0.7</v>
      </c>
      <c r="S5701" t="s">
        <v>336</v>
      </c>
      <c r="T5701">
        <v>5</v>
      </c>
      <c r="U5701" t="s">
        <v>355</v>
      </c>
      <c r="V5701">
        <v>3252.6189272460601</v>
      </c>
      <c r="W5701">
        <v>3252.6189272460601</v>
      </c>
      <c r="X5701">
        <v>90000000000</v>
      </c>
      <c r="Y5701">
        <v>1512.7236392999901</v>
      </c>
      <c r="Z5701">
        <f t="shared" si="178"/>
        <v>-0.24762057832818501</v>
      </c>
      <c r="AA5701">
        <f t="shared" si="179"/>
        <v>1.0826013208584759E-2</v>
      </c>
    </row>
    <row r="5702" spans="1:27" x14ac:dyDescent="0.3">
      <c r="A5702" t="s">
        <v>300</v>
      </c>
      <c r="B5702">
        <v>60</v>
      </c>
      <c r="C5702">
        <v>0.3</v>
      </c>
      <c r="D5702">
        <v>2</v>
      </c>
      <c r="E5702">
        <v>0.7</v>
      </c>
      <c r="F5702" t="s">
        <v>336</v>
      </c>
      <c r="G5702">
        <v>5</v>
      </c>
      <c r="H5702">
        <v>2447.20354740019</v>
      </c>
      <c r="I5702" t="s">
        <v>5</v>
      </c>
      <c r="J5702">
        <v>3</v>
      </c>
      <c r="K5702">
        <v>6</v>
      </c>
      <c r="L5702">
        <v>3.3333333333333299</v>
      </c>
      <c r="M5702">
        <v>17.0119735999996</v>
      </c>
      <c r="N5702" t="s">
        <v>300</v>
      </c>
      <c r="O5702">
        <v>60</v>
      </c>
      <c r="P5702">
        <v>0.3</v>
      </c>
      <c r="Q5702">
        <v>2</v>
      </c>
      <c r="R5702">
        <v>0.7</v>
      </c>
      <c r="S5702" t="s">
        <v>336</v>
      </c>
      <c r="T5702">
        <v>5</v>
      </c>
      <c r="U5702" t="s">
        <v>355</v>
      </c>
      <c r="V5702">
        <v>3252.6189272460601</v>
      </c>
      <c r="W5702">
        <v>3252.6189272460601</v>
      </c>
      <c r="X5702">
        <v>90000000000</v>
      </c>
      <c r="Y5702">
        <v>1512.7236392999901</v>
      </c>
      <c r="Z5702">
        <f t="shared" si="178"/>
        <v>-0.24762057832818501</v>
      </c>
      <c r="AA5702">
        <f t="shared" si="179"/>
        <v>1.1245923021254468E-2</v>
      </c>
    </row>
    <row r="5703" spans="1:27" x14ac:dyDescent="0.3">
      <c r="A5703" t="s">
        <v>300</v>
      </c>
      <c r="B5703">
        <v>60</v>
      </c>
      <c r="C5703">
        <v>0.3</v>
      </c>
      <c r="D5703">
        <v>2</v>
      </c>
      <c r="E5703">
        <v>0.7</v>
      </c>
      <c r="F5703" t="s">
        <v>336</v>
      </c>
      <c r="G5703">
        <v>5</v>
      </c>
      <c r="H5703">
        <v>2447.20354740019</v>
      </c>
      <c r="I5703" t="s">
        <v>9</v>
      </c>
      <c r="J5703">
        <v>4</v>
      </c>
      <c r="K5703">
        <v>6</v>
      </c>
      <c r="L5703">
        <v>3.3333333333333299</v>
      </c>
      <c r="M5703">
        <v>18.181910799999901</v>
      </c>
      <c r="N5703" t="s">
        <v>300</v>
      </c>
      <c r="O5703">
        <v>60</v>
      </c>
      <c r="P5703">
        <v>0.3</v>
      </c>
      <c r="Q5703">
        <v>2</v>
      </c>
      <c r="R5703">
        <v>0.7</v>
      </c>
      <c r="S5703" t="s">
        <v>336</v>
      </c>
      <c r="T5703">
        <v>5</v>
      </c>
      <c r="U5703" t="s">
        <v>355</v>
      </c>
      <c r="V5703">
        <v>3252.6189272460601</v>
      </c>
      <c r="W5703">
        <v>3252.6189272460601</v>
      </c>
      <c r="X5703">
        <v>90000000000</v>
      </c>
      <c r="Y5703">
        <v>1512.7236392999901</v>
      </c>
      <c r="Z5703">
        <f t="shared" si="178"/>
        <v>-0.24762057832818501</v>
      </c>
      <c r="AA5703">
        <f t="shared" si="179"/>
        <v>1.201932086445978E-2</v>
      </c>
    </row>
    <row r="5704" spans="1:27" x14ac:dyDescent="0.3">
      <c r="A5704" t="s">
        <v>300</v>
      </c>
      <c r="B5704">
        <v>60</v>
      </c>
      <c r="C5704">
        <v>0.3</v>
      </c>
      <c r="D5704">
        <v>2</v>
      </c>
      <c r="E5704">
        <v>0.7</v>
      </c>
      <c r="F5704" t="s">
        <v>336</v>
      </c>
      <c r="G5704">
        <v>5</v>
      </c>
      <c r="H5704">
        <v>2447.20354740019</v>
      </c>
      <c r="I5704" t="s">
        <v>13</v>
      </c>
      <c r="J5704">
        <v>5</v>
      </c>
      <c r="K5704">
        <v>6</v>
      </c>
      <c r="L5704">
        <v>3.3333333333333299</v>
      </c>
      <c r="M5704">
        <v>17.480394499999399</v>
      </c>
      <c r="N5704" t="s">
        <v>300</v>
      </c>
      <c r="O5704">
        <v>60</v>
      </c>
      <c r="P5704">
        <v>0.3</v>
      </c>
      <c r="Q5704">
        <v>2</v>
      </c>
      <c r="R5704">
        <v>0.7</v>
      </c>
      <c r="S5704" t="s">
        <v>336</v>
      </c>
      <c r="T5704">
        <v>5</v>
      </c>
      <c r="U5704" t="s">
        <v>355</v>
      </c>
      <c r="V5704">
        <v>3252.6189272460601</v>
      </c>
      <c r="W5704">
        <v>3252.6189272460601</v>
      </c>
      <c r="X5704">
        <v>90000000000</v>
      </c>
      <c r="Y5704">
        <v>1512.7236392999901</v>
      </c>
      <c r="Z5704">
        <f t="shared" si="178"/>
        <v>-0.24762057832818501</v>
      </c>
      <c r="AA5704">
        <f t="shared" si="179"/>
        <v>1.1555577004196495E-2</v>
      </c>
    </row>
    <row r="5705" spans="1:27" x14ac:dyDescent="0.3">
      <c r="A5705" t="s">
        <v>283</v>
      </c>
      <c r="B5705">
        <v>60</v>
      </c>
      <c r="C5705">
        <v>0.3</v>
      </c>
      <c r="D5705">
        <v>4</v>
      </c>
      <c r="E5705">
        <v>0.3</v>
      </c>
      <c r="F5705" t="s">
        <v>337</v>
      </c>
      <c r="G5705">
        <v>3</v>
      </c>
      <c r="H5705">
        <v>1945.8897210233499</v>
      </c>
      <c r="I5705" t="s">
        <v>373</v>
      </c>
      <c r="J5705">
        <v>10</v>
      </c>
      <c r="K5705">
        <v>8</v>
      </c>
      <c r="L5705">
        <v>6.6666666666666599</v>
      </c>
      <c r="M5705">
        <v>24.038405099999999</v>
      </c>
      <c r="N5705" t="s">
        <v>279</v>
      </c>
      <c r="O5705">
        <v>60</v>
      </c>
      <c r="P5705">
        <v>0.3</v>
      </c>
      <c r="Q5705">
        <v>4</v>
      </c>
      <c r="R5705">
        <v>0.3</v>
      </c>
      <c r="S5705" t="s">
        <v>336</v>
      </c>
      <c r="T5705">
        <v>4</v>
      </c>
      <c r="U5705" t="s">
        <v>355</v>
      </c>
      <c r="V5705">
        <v>2587.3688903375601</v>
      </c>
      <c r="W5705">
        <v>2587.3688903375601</v>
      </c>
      <c r="X5705">
        <v>90000000000</v>
      </c>
      <c r="Y5705">
        <v>1518.7229324</v>
      </c>
      <c r="Z5705">
        <f t="shared" si="178"/>
        <v>-0.24792721737893347</v>
      </c>
      <c r="AA5705">
        <f t="shared" si="179"/>
        <v>1.5828038536306755E-2</v>
      </c>
    </row>
    <row r="5706" spans="1:27" x14ac:dyDescent="0.3">
      <c r="A5706" t="s">
        <v>236</v>
      </c>
      <c r="B5706">
        <v>30</v>
      </c>
      <c r="C5706">
        <v>0.3</v>
      </c>
      <c r="D5706">
        <v>4</v>
      </c>
      <c r="E5706">
        <v>0.7</v>
      </c>
      <c r="F5706" t="s">
        <v>336</v>
      </c>
      <c r="G5706">
        <v>1</v>
      </c>
      <c r="H5706">
        <v>2109.53915168505</v>
      </c>
      <c r="I5706" t="s">
        <v>2</v>
      </c>
      <c r="J5706">
        <v>0</v>
      </c>
      <c r="K5706">
        <v>7</v>
      </c>
      <c r="L5706">
        <v>6.6666666666666599</v>
      </c>
      <c r="M5706">
        <v>0.96169129999998404</v>
      </c>
      <c r="N5706" t="s">
        <v>236</v>
      </c>
      <c r="O5706">
        <v>30</v>
      </c>
      <c r="P5706">
        <v>0.3</v>
      </c>
      <c r="Q5706">
        <v>4</v>
      </c>
      <c r="R5706">
        <v>0.7</v>
      </c>
      <c r="S5706" t="s">
        <v>336</v>
      </c>
      <c r="T5706">
        <v>1</v>
      </c>
      <c r="U5706" t="s">
        <v>355</v>
      </c>
      <c r="V5706">
        <v>2806.4797264670901</v>
      </c>
      <c r="W5706">
        <v>2838.9820780474101</v>
      </c>
      <c r="X5706">
        <v>2912.94697763472</v>
      </c>
      <c r="Y5706">
        <v>533.45889879999902</v>
      </c>
      <c r="Z5706">
        <f t="shared" si="178"/>
        <v>-0.24833265966947748</v>
      </c>
      <c r="AA5706">
        <f t="shared" si="179"/>
        <v>1.802746757366466E-3</v>
      </c>
    </row>
    <row r="5707" spans="1:27" x14ac:dyDescent="0.3">
      <c r="A5707" t="s">
        <v>236</v>
      </c>
      <c r="B5707">
        <v>30</v>
      </c>
      <c r="C5707">
        <v>0.3</v>
      </c>
      <c r="D5707">
        <v>4</v>
      </c>
      <c r="E5707">
        <v>0.7</v>
      </c>
      <c r="F5707" t="s">
        <v>336</v>
      </c>
      <c r="G5707">
        <v>1</v>
      </c>
      <c r="H5707">
        <v>2109.53915168505</v>
      </c>
      <c r="I5707" t="s">
        <v>6</v>
      </c>
      <c r="J5707">
        <v>3</v>
      </c>
      <c r="K5707">
        <v>7</v>
      </c>
      <c r="L5707">
        <v>6.6666666666666599</v>
      </c>
      <c r="M5707">
        <v>0.97501110000007396</v>
      </c>
      <c r="N5707" t="s">
        <v>236</v>
      </c>
      <c r="O5707">
        <v>30</v>
      </c>
      <c r="P5707">
        <v>0.3</v>
      </c>
      <c r="Q5707">
        <v>4</v>
      </c>
      <c r="R5707">
        <v>0.7</v>
      </c>
      <c r="S5707" t="s">
        <v>336</v>
      </c>
      <c r="T5707">
        <v>1</v>
      </c>
      <c r="U5707" t="s">
        <v>355</v>
      </c>
      <c r="V5707">
        <v>2806.4797264670901</v>
      </c>
      <c r="W5707">
        <v>2838.9820780474101</v>
      </c>
      <c r="X5707">
        <v>2912.94697763472</v>
      </c>
      <c r="Y5707">
        <v>533.45889879999902</v>
      </c>
      <c r="Z5707">
        <f t="shared" si="178"/>
        <v>-0.24833265966947748</v>
      </c>
      <c r="AA5707">
        <f t="shared" si="179"/>
        <v>1.8277155038435658E-3</v>
      </c>
    </row>
    <row r="5708" spans="1:27" x14ac:dyDescent="0.3">
      <c r="A5708" t="s">
        <v>236</v>
      </c>
      <c r="B5708">
        <v>30</v>
      </c>
      <c r="C5708">
        <v>0.3</v>
      </c>
      <c r="D5708">
        <v>4</v>
      </c>
      <c r="E5708">
        <v>0.7</v>
      </c>
      <c r="F5708" t="s">
        <v>336</v>
      </c>
      <c r="G5708">
        <v>1</v>
      </c>
      <c r="H5708">
        <v>2109.53915168505</v>
      </c>
      <c r="I5708" t="s">
        <v>10</v>
      </c>
      <c r="J5708">
        <v>4</v>
      </c>
      <c r="K5708">
        <v>7</v>
      </c>
      <c r="L5708">
        <v>6.6666666666666599</v>
      </c>
      <c r="M5708">
        <v>1.03153049999991</v>
      </c>
      <c r="N5708" t="s">
        <v>236</v>
      </c>
      <c r="O5708">
        <v>30</v>
      </c>
      <c r="P5708">
        <v>0.3</v>
      </c>
      <c r="Q5708">
        <v>4</v>
      </c>
      <c r="R5708">
        <v>0.7</v>
      </c>
      <c r="S5708" t="s">
        <v>336</v>
      </c>
      <c r="T5708">
        <v>1</v>
      </c>
      <c r="U5708" t="s">
        <v>355</v>
      </c>
      <c r="V5708">
        <v>2806.4797264670901</v>
      </c>
      <c r="W5708">
        <v>2838.9820780474101</v>
      </c>
      <c r="X5708">
        <v>2912.94697763472</v>
      </c>
      <c r="Y5708">
        <v>533.45889879999902</v>
      </c>
      <c r="Z5708">
        <f t="shared" si="178"/>
        <v>-0.24833265966947748</v>
      </c>
      <c r="AA5708">
        <f t="shared" si="179"/>
        <v>1.933664434730228E-3</v>
      </c>
    </row>
    <row r="5709" spans="1:27" x14ac:dyDescent="0.3">
      <c r="A5709" t="s">
        <v>236</v>
      </c>
      <c r="B5709">
        <v>30</v>
      </c>
      <c r="C5709">
        <v>0.3</v>
      </c>
      <c r="D5709">
        <v>4</v>
      </c>
      <c r="E5709">
        <v>0.7</v>
      </c>
      <c r="F5709" t="s">
        <v>336</v>
      </c>
      <c r="G5709">
        <v>1</v>
      </c>
      <c r="H5709">
        <v>2109.53915168505</v>
      </c>
      <c r="I5709" t="s">
        <v>14</v>
      </c>
      <c r="J5709">
        <v>5</v>
      </c>
      <c r="K5709">
        <v>7</v>
      </c>
      <c r="L5709">
        <v>6.6666666666666599</v>
      </c>
      <c r="M5709">
        <v>1.01505939999992</v>
      </c>
      <c r="N5709" t="s">
        <v>236</v>
      </c>
      <c r="O5709">
        <v>30</v>
      </c>
      <c r="P5709">
        <v>0.3</v>
      </c>
      <c r="Q5709">
        <v>4</v>
      </c>
      <c r="R5709">
        <v>0.7</v>
      </c>
      <c r="S5709" t="s">
        <v>336</v>
      </c>
      <c r="T5709">
        <v>1</v>
      </c>
      <c r="U5709" t="s">
        <v>355</v>
      </c>
      <c r="V5709">
        <v>2806.4797264670901</v>
      </c>
      <c r="W5709">
        <v>2838.9820780474101</v>
      </c>
      <c r="X5709">
        <v>2912.94697763472</v>
      </c>
      <c r="Y5709">
        <v>533.45889879999902</v>
      </c>
      <c r="Z5709">
        <f t="shared" si="178"/>
        <v>-0.24833265966947748</v>
      </c>
      <c r="AA5709">
        <f t="shared" si="179"/>
        <v>1.9027883915391944E-3</v>
      </c>
    </row>
    <row r="5710" spans="1:27" x14ac:dyDescent="0.3">
      <c r="A5710" t="s">
        <v>113</v>
      </c>
      <c r="B5710">
        <v>20</v>
      </c>
      <c r="C5710">
        <v>0.7</v>
      </c>
      <c r="D5710">
        <v>2</v>
      </c>
      <c r="E5710">
        <v>0.3</v>
      </c>
      <c r="F5710" t="s">
        <v>337</v>
      </c>
      <c r="G5710">
        <v>3</v>
      </c>
      <c r="H5710">
        <v>2007.79425481763</v>
      </c>
      <c r="I5710" t="s">
        <v>374</v>
      </c>
      <c r="J5710">
        <v>10</v>
      </c>
      <c r="K5710">
        <v>9</v>
      </c>
      <c r="L5710">
        <v>3.3333333333333299</v>
      </c>
      <c r="M5710">
        <v>1.1351142000000001</v>
      </c>
      <c r="N5710" t="s">
        <v>154</v>
      </c>
      <c r="O5710">
        <v>20</v>
      </c>
      <c r="P5710">
        <v>0.7</v>
      </c>
      <c r="Q5710">
        <v>2</v>
      </c>
      <c r="R5710">
        <v>0.7</v>
      </c>
      <c r="S5710" t="s">
        <v>337</v>
      </c>
      <c r="T5710">
        <v>4</v>
      </c>
      <c r="U5710" t="s">
        <v>355</v>
      </c>
      <c r="V5710">
        <v>2671.49266998248</v>
      </c>
      <c r="W5710">
        <v>2672.44033747503</v>
      </c>
      <c r="X5710">
        <v>2672.9811068434501</v>
      </c>
      <c r="Y5710">
        <v>281.00394269999703</v>
      </c>
      <c r="Z5710">
        <f t="shared" si="178"/>
        <v>-0.24843729598150185</v>
      </c>
      <c r="AA5710">
        <f t="shared" si="179"/>
        <v>4.0394956351621752E-3</v>
      </c>
    </row>
    <row r="5711" spans="1:27" x14ac:dyDescent="0.3">
      <c r="A5711" t="s">
        <v>274</v>
      </c>
      <c r="B5711">
        <v>60</v>
      </c>
      <c r="C5711">
        <v>0.7</v>
      </c>
      <c r="D5711">
        <v>2</v>
      </c>
      <c r="E5711">
        <v>0.3</v>
      </c>
      <c r="F5711" t="s">
        <v>337</v>
      </c>
      <c r="G5711">
        <v>4</v>
      </c>
      <c r="H5711">
        <v>2354.2792454176501</v>
      </c>
      <c r="I5711" t="s">
        <v>372</v>
      </c>
      <c r="J5711">
        <v>10</v>
      </c>
      <c r="K5711">
        <v>7</v>
      </c>
      <c r="L5711">
        <v>3.3333333333333299</v>
      </c>
      <c r="M5711">
        <v>16.809619499999801</v>
      </c>
      <c r="N5711" t="s">
        <v>270</v>
      </c>
      <c r="O5711">
        <v>60</v>
      </c>
      <c r="P5711">
        <v>0.7</v>
      </c>
      <c r="Q5711">
        <v>2</v>
      </c>
      <c r="R5711">
        <v>0.3</v>
      </c>
      <c r="S5711" t="s">
        <v>336</v>
      </c>
      <c r="T5711">
        <v>5</v>
      </c>
      <c r="U5711" t="s">
        <v>355</v>
      </c>
      <c r="V5711">
        <v>3133.2177813211301</v>
      </c>
      <c r="W5711">
        <v>3133.2177813211301</v>
      </c>
      <c r="X5711">
        <v>90000000000</v>
      </c>
      <c r="Y5711">
        <v>1503.54640319999</v>
      </c>
      <c r="Z5711">
        <f t="shared" si="178"/>
        <v>-0.24860657326380881</v>
      </c>
      <c r="AA5711">
        <f t="shared" si="179"/>
        <v>1.1179980520869841E-2</v>
      </c>
    </row>
    <row r="5712" spans="1:27" x14ac:dyDescent="0.3">
      <c r="A5712" t="s">
        <v>162</v>
      </c>
      <c r="B5712">
        <v>20</v>
      </c>
      <c r="C5712">
        <v>0.3</v>
      </c>
      <c r="D5712">
        <v>4</v>
      </c>
      <c r="E5712">
        <v>0.7</v>
      </c>
      <c r="F5712" t="s">
        <v>337</v>
      </c>
      <c r="G5712">
        <v>2</v>
      </c>
      <c r="H5712">
        <v>1667.62301874317</v>
      </c>
      <c r="I5712" t="s">
        <v>371</v>
      </c>
      <c r="J5712">
        <v>10</v>
      </c>
      <c r="K5712">
        <v>6</v>
      </c>
      <c r="L5712">
        <v>6.6666666666666599</v>
      </c>
      <c r="M5712">
        <v>0.83083799999999997</v>
      </c>
      <c r="N5712" t="s">
        <v>112</v>
      </c>
      <c r="O5712">
        <v>20</v>
      </c>
      <c r="P5712">
        <v>0.7</v>
      </c>
      <c r="Q5712">
        <v>2</v>
      </c>
      <c r="R5712">
        <v>0.3</v>
      </c>
      <c r="S5712" t="s">
        <v>337</v>
      </c>
      <c r="T5712">
        <v>2</v>
      </c>
      <c r="U5712" t="s">
        <v>355</v>
      </c>
      <c r="V5712">
        <v>2220.5081033311699</v>
      </c>
      <c r="W5712">
        <v>2220.5081033311699</v>
      </c>
      <c r="X5712">
        <v>2220.5081033311699</v>
      </c>
      <c r="Y5712">
        <v>442.4104797</v>
      </c>
      <c r="Z5712">
        <f t="shared" si="178"/>
        <v>-0.24899034764096145</v>
      </c>
      <c r="AA5712">
        <f t="shared" si="179"/>
        <v>1.8779799261613196E-3</v>
      </c>
    </row>
    <row r="5713" spans="1:27" x14ac:dyDescent="0.3">
      <c r="A5713" t="s">
        <v>89</v>
      </c>
      <c r="B5713">
        <v>10</v>
      </c>
      <c r="C5713">
        <v>0.7</v>
      </c>
      <c r="D5713">
        <v>4</v>
      </c>
      <c r="E5713">
        <v>0.7</v>
      </c>
      <c r="F5713" t="s">
        <v>336</v>
      </c>
      <c r="G5713">
        <v>4</v>
      </c>
      <c r="H5713">
        <v>3158.4642637177099</v>
      </c>
      <c r="I5713" t="s">
        <v>4</v>
      </c>
      <c r="J5713">
        <v>0</v>
      </c>
      <c r="K5713">
        <v>9</v>
      </c>
      <c r="L5713">
        <v>6.6666666666666599</v>
      </c>
      <c r="M5713">
        <v>0.12617610000000901</v>
      </c>
      <c r="N5713" t="s">
        <v>89</v>
      </c>
      <c r="O5713">
        <v>10</v>
      </c>
      <c r="P5713">
        <v>0.7</v>
      </c>
      <c r="Q5713">
        <v>4</v>
      </c>
      <c r="R5713">
        <v>0.7</v>
      </c>
      <c r="S5713" t="s">
        <v>336</v>
      </c>
      <c r="T5713">
        <v>4</v>
      </c>
      <c r="U5713" t="s">
        <v>355</v>
      </c>
      <c r="V5713">
        <v>4206.9040767792903</v>
      </c>
      <c r="W5713">
        <v>4257.1007452272097</v>
      </c>
      <c r="X5713">
        <v>4279.5058635017203</v>
      </c>
      <c r="Y5713">
        <v>64.7886627000007</v>
      </c>
      <c r="Z5713">
        <f t="shared" si="178"/>
        <v>-0.24921885403772792</v>
      </c>
      <c r="AA5713">
        <f t="shared" si="179"/>
        <v>1.9475027688757595E-3</v>
      </c>
    </row>
    <row r="5714" spans="1:27" x14ac:dyDescent="0.3">
      <c r="A5714" t="s">
        <v>213</v>
      </c>
      <c r="B5714">
        <v>30</v>
      </c>
      <c r="C5714">
        <v>0.7</v>
      </c>
      <c r="D5714">
        <v>4</v>
      </c>
      <c r="E5714">
        <v>0.3</v>
      </c>
      <c r="F5714" t="s">
        <v>337</v>
      </c>
      <c r="G5714">
        <v>3</v>
      </c>
      <c r="H5714">
        <v>1979.4604548637501</v>
      </c>
      <c r="I5714" t="s">
        <v>374</v>
      </c>
      <c r="J5714">
        <v>10</v>
      </c>
      <c r="K5714">
        <v>9</v>
      </c>
      <c r="L5714">
        <v>6.6666666666666599</v>
      </c>
      <c r="M5714">
        <v>1.88457440000001</v>
      </c>
      <c r="N5714" t="s">
        <v>253</v>
      </c>
      <c r="O5714">
        <v>30</v>
      </c>
      <c r="P5714">
        <v>0.7</v>
      </c>
      <c r="Q5714">
        <v>4</v>
      </c>
      <c r="R5714">
        <v>0.7</v>
      </c>
      <c r="S5714" t="s">
        <v>337</v>
      </c>
      <c r="T5714">
        <v>3</v>
      </c>
      <c r="U5714" t="s">
        <v>355</v>
      </c>
      <c r="V5714">
        <v>2637.4862124944402</v>
      </c>
      <c r="W5714">
        <v>2643.6248567306102</v>
      </c>
      <c r="X5714">
        <v>2698.2591606733999</v>
      </c>
      <c r="Y5714">
        <v>929.93999409998605</v>
      </c>
      <c r="Z5714">
        <f t="shared" si="178"/>
        <v>-0.24948974311731204</v>
      </c>
      <c r="AA5714">
        <f t="shared" si="179"/>
        <v>2.0265548443520139E-3</v>
      </c>
    </row>
    <row r="5715" spans="1:27" x14ac:dyDescent="0.3">
      <c r="A5715" t="s">
        <v>89</v>
      </c>
      <c r="B5715">
        <v>10</v>
      </c>
      <c r="C5715">
        <v>0.7</v>
      </c>
      <c r="D5715">
        <v>4</v>
      </c>
      <c r="E5715">
        <v>0.7</v>
      </c>
      <c r="F5715" t="s">
        <v>336</v>
      </c>
      <c r="G5715">
        <v>4</v>
      </c>
      <c r="H5715">
        <v>3156.6680465405698</v>
      </c>
      <c r="I5715" t="s">
        <v>8</v>
      </c>
      <c r="J5715">
        <v>3</v>
      </c>
      <c r="K5715">
        <v>9</v>
      </c>
      <c r="L5715">
        <v>6.6666666666666599</v>
      </c>
      <c r="M5715">
        <v>0.12509219999999699</v>
      </c>
      <c r="N5715" t="s">
        <v>89</v>
      </c>
      <c r="O5715">
        <v>10</v>
      </c>
      <c r="P5715">
        <v>0.7</v>
      </c>
      <c r="Q5715">
        <v>4</v>
      </c>
      <c r="R5715">
        <v>0.7</v>
      </c>
      <c r="S5715" t="s">
        <v>336</v>
      </c>
      <c r="T5715">
        <v>4</v>
      </c>
      <c r="U5715" t="s">
        <v>355</v>
      </c>
      <c r="V5715">
        <v>4206.9040767792903</v>
      </c>
      <c r="W5715">
        <v>4257.1007452272097</v>
      </c>
      <c r="X5715">
        <v>4279.5058635017203</v>
      </c>
      <c r="Y5715">
        <v>64.7886627000007</v>
      </c>
      <c r="Z5715">
        <f t="shared" si="178"/>
        <v>-0.24964582293085164</v>
      </c>
      <c r="AA5715">
        <f t="shared" si="179"/>
        <v>1.930772990009495E-3</v>
      </c>
    </row>
    <row r="5716" spans="1:27" x14ac:dyDescent="0.3">
      <c r="A5716" t="s">
        <v>55</v>
      </c>
      <c r="B5716">
        <v>10</v>
      </c>
      <c r="C5716">
        <v>0.7</v>
      </c>
      <c r="D5716">
        <v>4</v>
      </c>
      <c r="E5716">
        <v>0.3</v>
      </c>
      <c r="F5716" t="s">
        <v>337</v>
      </c>
      <c r="G5716">
        <v>5</v>
      </c>
      <c r="H5716">
        <v>1302.8451831687901</v>
      </c>
      <c r="I5716" t="s">
        <v>373</v>
      </c>
      <c r="J5716">
        <v>10</v>
      </c>
      <c r="K5716">
        <v>8</v>
      </c>
      <c r="L5716">
        <v>6.6666666666666599</v>
      </c>
      <c r="M5716">
        <v>5.8438500000001101E-2</v>
      </c>
      <c r="N5716" t="s">
        <v>94</v>
      </c>
      <c r="O5716">
        <v>10</v>
      </c>
      <c r="P5716">
        <v>0.7</v>
      </c>
      <c r="Q5716">
        <v>4</v>
      </c>
      <c r="R5716">
        <v>0.7</v>
      </c>
      <c r="S5716" t="s">
        <v>337</v>
      </c>
      <c r="T5716">
        <v>4</v>
      </c>
      <c r="U5716" t="s">
        <v>355</v>
      </c>
      <c r="V5716">
        <v>1736.64838175048</v>
      </c>
      <c r="W5716">
        <v>1789.2662916091699</v>
      </c>
      <c r="X5716">
        <v>90000000000</v>
      </c>
      <c r="Y5716">
        <v>11.3183467999988</v>
      </c>
      <c r="Z5716">
        <f t="shared" si="178"/>
        <v>-0.24979333936581433</v>
      </c>
      <c r="AA5716">
        <f t="shared" si="179"/>
        <v>5.1631657019033288E-3</v>
      </c>
    </row>
    <row r="5717" spans="1:27" x14ac:dyDescent="0.3">
      <c r="A5717" t="s">
        <v>89</v>
      </c>
      <c r="B5717">
        <v>10</v>
      </c>
      <c r="C5717">
        <v>0.7</v>
      </c>
      <c r="D5717">
        <v>4</v>
      </c>
      <c r="E5717">
        <v>0.7</v>
      </c>
      <c r="F5717" t="s">
        <v>336</v>
      </c>
      <c r="G5717">
        <v>4</v>
      </c>
      <c r="H5717">
        <v>3155.6350803120599</v>
      </c>
      <c r="I5717" t="s">
        <v>16</v>
      </c>
      <c r="J5717">
        <v>5</v>
      </c>
      <c r="K5717">
        <v>9</v>
      </c>
      <c r="L5717">
        <v>6.6666666666666599</v>
      </c>
      <c r="M5717">
        <v>0.124712500000001</v>
      </c>
      <c r="N5717" t="s">
        <v>89</v>
      </c>
      <c r="O5717">
        <v>10</v>
      </c>
      <c r="P5717">
        <v>0.7</v>
      </c>
      <c r="Q5717">
        <v>4</v>
      </c>
      <c r="R5717">
        <v>0.7</v>
      </c>
      <c r="S5717" t="s">
        <v>336</v>
      </c>
      <c r="T5717">
        <v>4</v>
      </c>
      <c r="U5717" t="s">
        <v>355</v>
      </c>
      <c r="V5717">
        <v>4206.9040767792903</v>
      </c>
      <c r="W5717">
        <v>4257.1007452272097</v>
      </c>
      <c r="X5717">
        <v>4279.5058635017203</v>
      </c>
      <c r="Y5717">
        <v>64.7886627000007</v>
      </c>
      <c r="Z5717">
        <f t="shared" si="178"/>
        <v>-0.24989136364432107</v>
      </c>
      <c r="AA5717">
        <f t="shared" si="179"/>
        <v>1.9249123967486931E-3</v>
      </c>
    </row>
    <row r="5718" spans="1:27" x14ac:dyDescent="0.3">
      <c r="A5718" t="s">
        <v>200</v>
      </c>
      <c r="B5718">
        <v>30</v>
      </c>
      <c r="C5718">
        <v>0.3</v>
      </c>
      <c r="D5718">
        <v>4</v>
      </c>
      <c r="E5718">
        <v>0.3</v>
      </c>
      <c r="F5718" t="s">
        <v>336</v>
      </c>
      <c r="G5718">
        <v>5</v>
      </c>
      <c r="H5718">
        <v>1484.65206026142</v>
      </c>
      <c r="I5718" t="s">
        <v>2</v>
      </c>
      <c r="J5718">
        <v>0</v>
      </c>
      <c r="K5718">
        <v>7</v>
      </c>
      <c r="L5718">
        <v>6.6666666666666599</v>
      </c>
      <c r="M5718">
        <v>2.4958813999999099</v>
      </c>
      <c r="N5718" t="s">
        <v>200</v>
      </c>
      <c r="O5718">
        <v>30</v>
      </c>
      <c r="P5718">
        <v>0.3</v>
      </c>
      <c r="Q5718">
        <v>4</v>
      </c>
      <c r="R5718">
        <v>0.3</v>
      </c>
      <c r="S5718" t="s">
        <v>336</v>
      </c>
      <c r="T5718">
        <v>5</v>
      </c>
      <c r="U5718" t="s">
        <v>355</v>
      </c>
      <c r="V5718">
        <v>1980.3853217476601</v>
      </c>
      <c r="W5718">
        <v>2003.89124952773</v>
      </c>
      <c r="X5718">
        <v>2007.35342721147</v>
      </c>
      <c r="Y5718">
        <v>1217.8030093999901</v>
      </c>
      <c r="Z5718">
        <f t="shared" si="178"/>
        <v>-0.25032161975870582</v>
      </c>
      <c r="AA5718">
        <f t="shared" si="179"/>
        <v>2.0494951816793648E-3</v>
      </c>
    </row>
    <row r="5719" spans="1:27" x14ac:dyDescent="0.3">
      <c r="A5719" t="s">
        <v>200</v>
      </c>
      <c r="B5719">
        <v>30</v>
      </c>
      <c r="C5719">
        <v>0.3</v>
      </c>
      <c r="D5719">
        <v>4</v>
      </c>
      <c r="E5719">
        <v>0.3</v>
      </c>
      <c r="F5719" t="s">
        <v>336</v>
      </c>
      <c r="G5719">
        <v>5</v>
      </c>
      <c r="H5719">
        <v>1484.65206026142</v>
      </c>
      <c r="I5719" t="s">
        <v>6</v>
      </c>
      <c r="J5719">
        <v>3</v>
      </c>
      <c r="K5719">
        <v>7</v>
      </c>
      <c r="L5719">
        <v>6.6666666666666599</v>
      </c>
      <c r="M5719">
        <v>2.77428589999999</v>
      </c>
      <c r="N5719" t="s">
        <v>200</v>
      </c>
      <c r="O5719">
        <v>30</v>
      </c>
      <c r="P5719">
        <v>0.3</v>
      </c>
      <c r="Q5719">
        <v>4</v>
      </c>
      <c r="R5719">
        <v>0.3</v>
      </c>
      <c r="S5719" t="s">
        <v>336</v>
      </c>
      <c r="T5719">
        <v>5</v>
      </c>
      <c r="U5719" t="s">
        <v>355</v>
      </c>
      <c r="V5719">
        <v>1980.3853217476601</v>
      </c>
      <c r="W5719">
        <v>2003.89124952773</v>
      </c>
      <c r="X5719">
        <v>2007.35342721147</v>
      </c>
      <c r="Y5719">
        <v>1217.8030093999901</v>
      </c>
      <c r="Z5719">
        <f t="shared" si="178"/>
        <v>-0.25032161975870582</v>
      </c>
      <c r="AA5719">
        <f t="shared" si="179"/>
        <v>2.2781072789160514E-3</v>
      </c>
    </row>
    <row r="5720" spans="1:27" x14ac:dyDescent="0.3">
      <c r="A5720" t="s">
        <v>200</v>
      </c>
      <c r="B5720">
        <v>30</v>
      </c>
      <c r="C5720">
        <v>0.3</v>
      </c>
      <c r="D5720">
        <v>4</v>
      </c>
      <c r="E5720">
        <v>0.3</v>
      </c>
      <c r="F5720" t="s">
        <v>336</v>
      </c>
      <c r="G5720">
        <v>5</v>
      </c>
      <c r="H5720">
        <v>1484.65206026142</v>
      </c>
      <c r="I5720" t="s">
        <v>10</v>
      </c>
      <c r="J5720">
        <v>4</v>
      </c>
      <c r="K5720">
        <v>7</v>
      </c>
      <c r="L5720">
        <v>6.6666666666666599</v>
      </c>
      <c r="M5720">
        <v>2.9754981999999401</v>
      </c>
      <c r="N5720" t="s">
        <v>200</v>
      </c>
      <c r="O5720">
        <v>30</v>
      </c>
      <c r="P5720">
        <v>0.3</v>
      </c>
      <c r="Q5720">
        <v>4</v>
      </c>
      <c r="R5720">
        <v>0.3</v>
      </c>
      <c r="S5720" t="s">
        <v>336</v>
      </c>
      <c r="T5720">
        <v>5</v>
      </c>
      <c r="U5720" t="s">
        <v>355</v>
      </c>
      <c r="V5720">
        <v>1980.3853217476601</v>
      </c>
      <c r="W5720">
        <v>2003.89124952773</v>
      </c>
      <c r="X5720">
        <v>2007.35342721147</v>
      </c>
      <c r="Y5720">
        <v>1217.8030093999901</v>
      </c>
      <c r="Z5720">
        <f t="shared" si="178"/>
        <v>-0.25032161975870582</v>
      </c>
      <c r="AA5720">
        <f t="shared" si="179"/>
        <v>2.443332934007089E-3</v>
      </c>
    </row>
    <row r="5721" spans="1:27" x14ac:dyDescent="0.3">
      <c r="A5721" t="s">
        <v>200</v>
      </c>
      <c r="B5721">
        <v>30</v>
      </c>
      <c r="C5721">
        <v>0.3</v>
      </c>
      <c r="D5721">
        <v>4</v>
      </c>
      <c r="E5721">
        <v>0.3</v>
      </c>
      <c r="F5721" t="s">
        <v>336</v>
      </c>
      <c r="G5721">
        <v>5</v>
      </c>
      <c r="H5721">
        <v>1484.65206026142</v>
      </c>
      <c r="I5721" t="s">
        <v>14</v>
      </c>
      <c r="J5721">
        <v>5</v>
      </c>
      <c r="K5721">
        <v>7</v>
      </c>
      <c r="L5721">
        <v>6.6666666666666599</v>
      </c>
      <c r="M5721">
        <v>2.4471504999998999</v>
      </c>
      <c r="N5721" t="s">
        <v>200</v>
      </c>
      <c r="O5721">
        <v>30</v>
      </c>
      <c r="P5721">
        <v>0.3</v>
      </c>
      <c r="Q5721">
        <v>4</v>
      </c>
      <c r="R5721">
        <v>0.3</v>
      </c>
      <c r="S5721" t="s">
        <v>336</v>
      </c>
      <c r="T5721">
        <v>5</v>
      </c>
      <c r="U5721" t="s">
        <v>355</v>
      </c>
      <c r="V5721">
        <v>1980.3853217476601</v>
      </c>
      <c r="W5721">
        <v>2003.89124952773</v>
      </c>
      <c r="X5721">
        <v>2007.35342721147</v>
      </c>
      <c r="Y5721">
        <v>1217.8030093999901</v>
      </c>
      <c r="Z5721">
        <f t="shared" si="178"/>
        <v>-0.25032161975870582</v>
      </c>
      <c r="AA5721">
        <f t="shared" si="179"/>
        <v>2.0094797607747806E-3</v>
      </c>
    </row>
    <row r="5722" spans="1:27" x14ac:dyDescent="0.3">
      <c r="A5722" t="s">
        <v>89</v>
      </c>
      <c r="B5722">
        <v>10</v>
      </c>
      <c r="C5722">
        <v>0.7</v>
      </c>
      <c r="D5722">
        <v>4</v>
      </c>
      <c r="E5722">
        <v>0.7</v>
      </c>
      <c r="F5722" t="s">
        <v>336</v>
      </c>
      <c r="G5722">
        <v>4</v>
      </c>
      <c r="H5722">
        <v>3152.78912611342</v>
      </c>
      <c r="I5722" t="s">
        <v>12</v>
      </c>
      <c r="J5722">
        <v>4</v>
      </c>
      <c r="K5722">
        <v>9</v>
      </c>
      <c r="L5722">
        <v>6.6666666666666599</v>
      </c>
      <c r="M5722">
        <v>0.13243660000000501</v>
      </c>
      <c r="N5722" t="s">
        <v>89</v>
      </c>
      <c r="O5722">
        <v>10</v>
      </c>
      <c r="P5722">
        <v>0.7</v>
      </c>
      <c r="Q5722">
        <v>4</v>
      </c>
      <c r="R5722">
        <v>0.7</v>
      </c>
      <c r="S5722" t="s">
        <v>336</v>
      </c>
      <c r="T5722">
        <v>4</v>
      </c>
      <c r="U5722" t="s">
        <v>355</v>
      </c>
      <c r="V5722">
        <v>4206.9040767792903</v>
      </c>
      <c r="W5722">
        <v>4257.1007452272097</v>
      </c>
      <c r="X5722">
        <v>4279.5058635017203</v>
      </c>
      <c r="Y5722">
        <v>64.7886627000007</v>
      </c>
      <c r="Z5722">
        <f t="shared" si="178"/>
        <v>-0.25056785974375639</v>
      </c>
      <c r="AA5722">
        <f t="shared" si="179"/>
        <v>2.0441323293435348E-3</v>
      </c>
    </row>
    <row r="5723" spans="1:27" x14ac:dyDescent="0.3">
      <c r="A5723" t="s">
        <v>247</v>
      </c>
      <c r="B5723">
        <v>30</v>
      </c>
      <c r="C5723">
        <v>0.7</v>
      </c>
      <c r="D5723">
        <v>4</v>
      </c>
      <c r="E5723">
        <v>0.7</v>
      </c>
      <c r="F5723" t="s">
        <v>336</v>
      </c>
      <c r="G5723">
        <v>2</v>
      </c>
      <c r="H5723">
        <v>3925.6793709660901</v>
      </c>
      <c r="I5723" t="s">
        <v>8</v>
      </c>
      <c r="J5723">
        <v>3</v>
      </c>
      <c r="K5723">
        <v>9</v>
      </c>
      <c r="L5723">
        <v>6.6666666666666599</v>
      </c>
      <c r="M5723">
        <v>3.0450389000002298</v>
      </c>
      <c r="N5723" t="s">
        <v>247</v>
      </c>
      <c r="O5723">
        <v>30</v>
      </c>
      <c r="P5723">
        <v>0.7</v>
      </c>
      <c r="Q5723">
        <v>4</v>
      </c>
      <c r="R5723">
        <v>0.7</v>
      </c>
      <c r="S5723" t="s">
        <v>336</v>
      </c>
      <c r="T5723">
        <v>2</v>
      </c>
      <c r="U5723" t="s">
        <v>355</v>
      </c>
      <c r="V5723">
        <v>5240.2559896029597</v>
      </c>
      <c r="W5723">
        <v>5343.7089667332302</v>
      </c>
      <c r="X5723">
        <v>90000000000</v>
      </c>
      <c r="Y5723">
        <v>1324.80402020001</v>
      </c>
      <c r="Z5723">
        <f t="shared" si="178"/>
        <v>-0.2508611451892967</v>
      </c>
      <c r="AA5723">
        <f t="shared" si="179"/>
        <v>2.2984825329413709E-3</v>
      </c>
    </row>
    <row r="5724" spans="1:27" x14ac:dyDescent="0.3">
      <c r="A5724" t="s">
        <v>101</v>
      </c>
      <c r="B5724">
        <v>20</v>
      </c>
      <c r="C5724">
        <v>0.3</v>
      </c>
      <c r="D5724">
        <v>2</v>
      </c>
      <c r="E5724">
        <v>0.3</v>
      </c>
      <c r="F5724" t="s">
        <v>337</v>
      </c>
      <c r="G5724">
        <v>1</v>
      </c>
      <c r="H5724">
        <v>1530.8552469752999</v>
      </c>
      <c r="I5724" t="s">
        <v>374</v>
      </c>
      <c r="J5724">
        <v>10</v>
      </c>
      <c r="K5724">
        <v>9</v>
      </c>
      <c r="L5724">
        <v>3.3333333333333299</v>
      </c>
      <c r="M5724">
        <v>0.74278170000000099</v>
      </c>
      <c r="N5724" t="s">
        <v>142</v>
      </c>
      <c r="O5724">
        <v>20</v>
      </c>
      <c r="P5724">
        <v>0.3</v>
      </c>
      <c r="Q5724">
        <v>2</v>
      </c>
      <c r="R5724">
        <v>0.7</v>
      </c>
      <c r="S5724" t="s">
        <v>337</v>
      </c>
      <c r="T5724">
        <v>2</v>
      </c>
      <c r="U5724" t="s">
        <v>355</v>
      </c>
      <c r="V5724">
        <v>2045.5611961869699</v>
      </c>
      <c r="W5724">
        <v>2061.2491943290001</v>
      </c>
      <c r="X5724">
        <v>2073.7666521353799</v>
      </c>
      <c r="Y5724">
        <v>215.5806728</v>
      </c>
      <c r="Z5724">
        <f t="shared" si="178"/>
        <v>-0.2516209000107687</v>
      </c>
      <c r="AA5724">
        <f t="shared" si="179"/>
        <v>3.4454930043246483E-3</v>
      </c>
    </row>
    <row r="5725" spans="1:27" x14ac:dyDescent="0.3">
      <c r="A5725" t="s">
        <v>94</v>
      </c>
      <c r="B5725">
        <v>10</v>
      </c>
      <c r="C5725">
        <v>0.7</v>
      </c>
      <c r="D5725">
        <v>4</v>
      </c>
      <c r="E5725">
        <v>0.7</v>
      </c>
      <c r="F5725" t="s">
        <v>337</v>
      </c>
      <c r="G5725">
        <v>4</v>
      </c>
      <c r="H5725">
        <v>1250.98010769799</v>
      </c>
      <c r="I5725" t="s">
        <v>371</v>
      </c>
      <c r="J5725">
        <v>10</v>
      </c>
      <c r="K5725">
        <v>6</v>
      </c>
      <c r="L5725">
        <v>6.6666666666666599</v>
      </c>
      <c r="M5725">
        <v>3.9390799999999601E-2</v>
      </c>
      <c r="N5725" t="s">
        <v>105</v>
      </c>
      <c r="O5725">
        <v>20</v>
      </c>
      <c r="P5725">
        <v>0.3</v>
      </c>
      <c r="Q5725">
        <v>2</v>
      </c>
      <c r="R5725">
        <v>0.3</v>
      </c>
      <c r="S5725" t="s">
        <v>337</v>
      </c>
      <c r="T5725">
        <v>5</v>
      </c>
      <c r="U5725" t="s">
        <v>355</v>
      </c>
      <c r="V5725">
        <v>1672.1793605862799</v>
      </c>
      <c r="W5725">
        <v>1672.1793605862799</v>
      </c>
      <c r="X5725">
        <v>1672.1793605862799</v>
      </c>
      <c r="Y5725">
        <v>412.52017119999903</v>
      </c>
      <c r="Z5725">
        <f t="shared" si="178"/>
        <v>-0.25188640813065294</v>
      </c>
      <c r="AA5725">
        <f t="shared" si="179"/>
        <v>9.548817912446288E-5</v>
      </c>
    </row>
    <row r="5726" spans="1:27" x14ac:dyDescent="0.3">
      <c r="A5726" t="s">
        <v>125</v>
      </c>
      <c r="B5726">
        <v>20</v>
      </c>
      <c r="C5726">
        <v>0.3</v>
      </c>
      <c r="D5726">
        <v>4</v>
      </c>
      <c r="E5726">
        <v>0.3</v>
      </c>
      <c r="F5726" t="s">
        <v>337</v>
      </c>
      <c r="G5726">
        <v>5</v>
      </c>
      <c r="H5726">
        <v>1221.44205613811</v>
      </c>
      <c r="I5726" t="s">
        <v>374</v>
      </c>
      <c r="J5726">
        <v>10</v>
      </c>
      <c r="K5726">
        <v>9</v>
      </c>
      <c r="L5726">
        <v>6.6666666666666599</v>
      </c>
      <c r="M5726">
        <v>0.87141929999999901</v>
      </c>
      <c r="N5726" t="s">
        <v>164</v>
      </c>
      <c r="O5726">
        <v>20</v>
      </c>
      <c r="P5726">
        <v>0.3</v>
      </c>
      <c r="Q5726">
        <v>4</v>
      </c>
      <c r="R5726">
        <v>0.7</v>
      </c>
      <c r="S5726" t="s">
        <v>337</v>
      </c>
      <c r="T5726">
        <v>4</v>
      </c>
      <c r="U5726" t="s">
        <v>355</v>
      </c>
      <c r="V5726">
        <v>1633.51783109035</v>
      </c>
      <c r="W5726">
        <v>1669.3643086044301</v>
      </c>
      <c r="X5726">
        <v>1812.0262545742501</v>
      </c>
      <c r="Y5726">
        <v>230.25566869999901</v>
      </c>
      <c r="Z5726">
        <f t="shared" si="178"/>
        <v>-0.25226279573402954</v>
      </c>
      <c r="AA5726">
        <f t="shared" si="179"/>
        <v>3.7845726227716658E-3</v>
      </c>
    </row>
    <row r="5727" spans="1:27" x14ac:dyDescent="0.3">
      <c r="A5727" t="s">
        <v>318</v>
      </c>
      <c r="B5727">
        <v>60</v>
      </c>
      <c r="C5727">
        <v>0.3</v>
      </c>
      <c r="D5727">
        <v>4</v>
      </c>
      <c r="E5727">
        <v>0.7</v>
      </c>
      <c r="F5727" t="s">
        <v>336</v>
      </c>
      <c r="G5727">
        <v>3</v>
      </c>
      <c r="H5727">
        <v>2722.0141616255</v>
      </c>
      <c r="I5727" t="s">
        <v>1</v>
      </c>
      <c r="J5727">
        <v>0</v>
      </c>
      <c r="K5727">
        <v>6</v>
      </c>
      <c r="L5727">
        <v>6.6666666666666599</v>
      </c>
      <c r="M5727">
        <v>12.8604152999996</v>
      </c>
      <c r="N5727" t="s">
        <v>318</v>
      </c>
      <c r="O5727">
        <v>60</v>
      </c>
      <c r="P5727">
        <v>0.3</v>
      </c>
      <c r="Q5727">
        <v>4</v>
      </c>
      <c r="R5727">
        <v>0.7</v>
      </c>
      <c r="S5727" t="s">
        <v>336</v>
      </c>
      <c r="T5727">
        <v>3</v>
      </c>
      <c r="U5727" t="s">
        <v>355</v>
      </c>
      <c r="V5727">
        <v>3643.88448588658</v>
      </c>
      <c r="W5727">
        <v>3660.9819797146602</v>
      </c>
      <c r="X5727">
        <v>90000000000</v>
      </c>
      <c r="Y5727">
        <v>1512.9977143999999</v>
      </c>
      <c r="Z5727">
        <f t="shared" si="178"/>
        <v>-0.25299109448492385</v>
      </c>
      <c r="AA5727">
        <f t="shared" si="179"/>
        <v>8.499956858890283E-3</v>
      </c>
    </row>
    <row r="5728" spans="1:27" x14ac:dyDescent="0.3">
      <c r="A5728" t="s">
        <v>318</v>
      </c>
      <c r="B5728">
        <v>60</v>
      </c>
      <c r="C5728">
        <v>0.3</v>
      </c>
      <c r="D5728">
        <v>4</v>
      </c>
      <c r="E5728">
        <v>0.7</v>
      </c>
      <c r="F5728" t="s">
        <v>336</v>
      </c>
      <c r="G5728">
        <v>3</v>
      </c>
      <c r="H5728">
        <v>2722.0141616255</v>
      </c>
      <c r="I5728" t="s">
        <v>5</v>
      </c>
      <c r="J5728">
        <v>3</v>
      </c>
      <c r="K5728">
        <v>6</v>
      </c>
      <c r="L5728">
        <v>6.6666666666666599</v>
      </c>
      <c r="M5728">
        <v>12.722409699999799</v>
      </c>
      <c r="N5728" t="s">
        <v>318</v>
      </c>
      <c r="O5728">
        <v>60</v>
      </c>
      <c r="P5728">
        <v>0.3</v>
      </c>
      <c r="Q5728">
        <v>4</v>
      </c>
      <c r="R5728">
        <v>0.7</v>
      </c>
      <c r="S5728" t="s">
        <v>336</v>
      </c>
      <c r="T5728">
        <v>3</v>
      </c>
      <c r="U5728" t="s">
        <v>355</v>
      </c>
      <c r="V5728">
        <v>3643.88448588658</v>
      </c>
      <c r="W5728">
        <v>3660.9819797146602</v>
      </c>
      <c r="X5728">
        <v>90000000000</v>
      </c>
      <c r="Y5728">
        <v>1512.9977143999999</v>
      </c>
      <c r="Z5728">
        <f t="shared" si="178"/>
        <v>-0.25299109448492385</v>
      </c>
      <c r="AA5728">
        <f t="shared" si="179"/>
        <v>8.4087435023291138E-3</v>
      </c>
    </row>
    <row r="5729" spans="1:27" x14ac:dyDescent="0.3">
      <c r="A5729" t="s">
        <v>318</v>
      </c>
      <c r="B5729">
        <v>60</v>
      </c>
      <c r="C5729">
        <v>0.3</v>
      </c>
      <c r="D5729">
        <v>4</v>
      </c>
      <c r="E5729">
        <v>0.7</v>
      </c>
      <c r="F5729" t="s">
        <v>336</v>
      </c>
      <c r="G5729">
        <v>3</v>
      </c>
      <c r="H5729">
        <v>2722.0141616255</v>
      </c>
      <c r="I5729" t="s">
        <v>9</v>
      </c>
      <c r="J5729">
        <v>4</v>
      </c>
      <c r="K5729">
        <v>6</v>
      </c>
      <c r="L5729">
        <v>6.6666666666666599</v>
      </c>
      <c r="M5729">
        <v>13.9252847999996</v>
      </c>
      <c r="N5729" t="s">
        <v>318</v>
      </c>
      <c r="O5729">
        <v>60</v>
      </c>
      <c r="P5729">
        <v>0.3</v>
      </c>
      <c r="Q5729">
        <v>4</v>
      </c>
      <c r="R5729">
        <v>0.7</v>
      </c>
      <c r="S5729" t="s">
        <v>336</v>
      </c>
      <c r="T5729">
        <v>3</v>
      </c>
      <c r="U5729" t="s">
        <v>355</v>
      </c>
      <c r="V5729">
        <v>3643.88448588658</v>
      </c>
      <c r="W5729">
        <v>3660.9819797146602</v>
      </c>
      <c r="X5729">
        <v>90000000000</v>
      </c>
      <c r="Y5729">
        <v>1512.9977143999999</v>
      </c>
      <c r="Z5729">
        <f t="shared" si="178"/>
        <v>-0.25299109448492385</v>
      </c>
      <c r="AA5729">
        <f t="shared" si="179"/>
        <v>9.2037712069656785E-3</v>
      </c>
    </row>
    <row r="5730" spans="1:27" x14ac:dyDescent="0.3">
      <c r="A5730" t="s">
        <v>318</v>
      </c>
      <c r="B5730">
        <v>60</v>
      </c>
      <c r="C5730">
        <v>0.3</v>
      </c>
      <c r="D5730">
        <v>4</v>
      </c>
      <c r="E5730">
        <v>0.7</v>
      </c>
      <c r="F5730" t="s">
        <v>336</v>
      </c>
      <c r="G5730">
        <v>3</v>
      </c>
      <c r="H5730">
        <v>2722.0141616255</v>
      </c>
      <c r="I5730" t="s">
        <v>13</v>
      </c>
      <c r="J5730">
        <v>5</v>
      </c>
      <c r="K5730">
        <v>6</v>
      </c>
      <c r="L5730">
        <v>6.6666666666666599</v>
      </c>
      <c r="M5730">
        <v>13.166243399999001</v>
      </c>
      <c r="N5730" t="s">
        <v>318</v>
      </c>
      <c r="O5730">
        <v>60</v>
      </c>
      <c r="P5730">
        <v>0.3</v>
      </c>
      <c r="Q5730">
        <v>4</v>
      </c>
      <c r="R5730">
        <v>0.7</v>
      </c>
      <c r="S5730" t="s">
        <v>336</v>
      </c>
      <c r="T5730">
        <v>3</v>
      </c>
      <c r="U5730" t="s">
        <v>355</v>
      </c>
      <c r="V5730">
        <v>3643.88448588658</v>
      </c>
      <c r="W5730">
        <v>3660.9819797146602</v>
      </c>
      <c r="X5730">
        <v>90000000000</v>
      </c>
      <c r="Y5730">
        <v>1512.9977143999999</v>
      </c>
      <c r="Z5730">
        <f t="shared" si="178"/>
        <v>-0.25299109448492385</v>
      </c>
      <c r="AA5730">
        <f t="shared" si="179"/>
        <v>8.7020907399190991E-3</v>
      </c>
    </row>
    <row r="5731" spans="1:27" x14ac:dyDescent="0.3">
      <c r="A5731" t="s">
        <v>190</v>
      </c>
      <c r="B5731">
        <v>30</v>
      </c>
      <c r="C5731">
        <v>0.7</v>
      </c>
      <c r="D5731">
        <v>2</v>
      </c>
      <c r="E5731">
        <v>0.3</v>
      </c>
      <c r="F5731" t="s">
        <v>336</v>
      </c>
      <c r="G5731">
        <v>5</v>
      </c>
      <c r="H5731">
        <v>2594.9754956390598</v>
      </c>
      <c r="I5731" t="s">
        <v>371</v>
      </c>
      <c r="J5731">
        <v>10</v>
      </c>
      <c r="K5731">
        <v>6</v>
      </c>
      <c r="L5731">
        <v>3.3333333333333299</v>
      </c>
      <c r="M5731">
        <v>3.0389973000000001</v>
      </c>
      <c r="N5731" t="s">
        <v>189</v>
      </c>
      <c r="O5731">
        <v>30</v>
      </c>
      <c r="P5731">
        <v>0.7</v>
      </c>
      <c r="Q5731">
        <v>2</v>
      </c>
      <c r="R5731">
        <v>0.3</v>
      </c>
      <c r="S5731" t="s">
        <v>336</v>
      </c>
      <c r="T5731">
        <v>4</v>
      </c>
      <c r="U5731" t="s">
        <v>355</v>
      </c>
      <c r="V5731">
        <v>3474.9567628745099</v>
      </c>
      <c r="W5731">
        <v>3474.9567628745099</v>
      </c>
      <c r="X5731">
        <v>90000000000</v>
      </c>
      <c r="Y5731">
        <v>1501.8718266999999</v>
      </c>
      <c r="Z5731">
        <f t="shared" si="178"/>
        <v>-0.25323517018598041</v>
      </c>
      <c r="AA5731">
        <f t="shared" si="179"/>
        <v>2.0234731393007493E-3</v>
      </c>
    </row>
    <row r="5732" spans="1:27" x14ac:dyDescent="0.3">
      <c r="A5732" t="s">
        <v>94</v>
      </c>
      <c r="B5732">
        <v>10</v>
      </c>
      <c r="C5732">
        <v>0.7</v>
      </c>
      <c r="D5732">
        <v>4</v>
      </c>
      <c r="E5732">
        <v>0.7</v>
      </c>
      <c r="F5732" t="s">
        <v>337</v>
      </c>
      <c r="G5732">
        <v>4</v>
      </c>
      <c r="H5732">
        <v>1296.00355926572</v>
      </c>
      <c r="I5732" t="s">
        <v>2</v>
      </c>
      <c r="J5732">
        <v>0</v>
      </c>
      <c r="K5732">
        <v>7</v>
      </c>
      <c r="L5732">
        <v>6.6666666666666599</v>
      </c>
      <c r="M5732">
        <v>2.7646799999999399E-2</v>
      </c>
      <c r="N5732" t="s">
        <v>94</v>
      </c>
      <c r="O5732">
        <v>10</v>
      </c>
      <c r="P5732">
        <v>0.7</v>
      </c>
      <c r="Q5732">
        <v>4</v>
      </c>
      <c r="R5732">
        <v>0.7</v>
      </c>
      <c r="S5732" t="s">
        <v>337</v>
      </c>
      <c r="T5732">
        <v>4</v>
      </c>
      <c r="U5732" t="s">
        <v>355</v>
      </c>
      <c r="V5732">
        <v>1736.64838175048</v>
      </c>
      <c r="W5732">
        <v>1789.2662916091699</v>
      </c>
      <c r="X5732">
        <v>90000000000</v>
      </c>
      <c r="Y5732">
        <v>11.3183467999988</v>
      </c>
      <c r="Z5732">
        <f t="shared" si="178"/>
        <v>-0.25373289556784406</v>
      </c>
      <c r="AA5732">
        <f t="shared" si="179"/>
        <v>2.4426535507820215E-3</v>
      </c>
    </row>
    <row r="5733" spans="1:27" x14ac:dyDescent="0.3">
      <c r="A5733" t="s">
        <v>94</v>
      </c>
      <c r="B5733">
        <v>10</v>
      </c>
      <c r="C5733">
        <v>0.7</v>
      </c>
      <c r="D5733">
        <v>4</v>
      </c>
      <c r="E5733">
        <v>0.7</v>
      </c>
      <c r="F5733" t="s">
        <v>337</v>
      </c>
      <c r="G5733">
        <v>4</v>
      </c>
      <c r="H5733">
        <v>1296.00355926572</v>
      </c>
      <c r="I5733" t="s">
        <v>6</v>
      </c>
      <c r="J5733">
        <v>3</v>
      </c>
      <c r="K5733">
        <v>7</v>
      </c>
      <c r="L5733">
        <v>6.6666666666666599</v>
      </c>
      <c r="M5733">
        <v>1.9876300000007001E-2</v>
      </c>
      <c r="N5733" t="s">
        <v>94</v>
      </c>
      <c r="O5733">
        <v>10</v>
      </c>
      <c r="P5733">
        <v>0.7</v>
      </c>
      <c r="Q5733">
        <v>4</v>
      </c>
      <c r="R5733">
        <v>0.7</v>
      </c>
      <c r="S5733" t="s">
        <v>337</v>
      </c>
      <c r="T5733">
        <v>4</v>
      </c>
      <c r="U5733" t="s">
        <v>355</v>
      </c>
      <c r="V5733">
        <v>1736.64838175048</v>
      </c>
      <c r="W5733">
        <v>1789.2662916091699</v>
      </c>
      <c r="X5733">
        <v>90000000000</v>
      </c>
      <c r="Y5733">
        <v>11.3183467999988</v>
      </c>
      <c r="Z5733">
        <f t="shared" si="178"/>
        <v>-0.25373289556784406</v>
      </c>
      <c r="AA5733">
        <f t="shared" si="179"/>
        <v>1.7561133574745306E-3</v>
      </c>
    </row>
    <row r="5734" spans="1:27" x14ac:dyDescent="0.3">
      <c r="A5734" t="s">
        <v>94</v>
      </c>
      <c r="B5734">
        <v>10</v>
      </c>
      <c r="C5734">
        <v>0.7</v>
      </c>
      <c r="D5734">
        <v>4</v>
      </c>
      <c r="E5734">
        <v>0.7</v>
      </c>
      <c r="F5734" t="s">
        <v>337</v>
      </c>
      <c r="G5734">
        <v>4</v>
      </c>
      <c r="H5734">
        <v>1296.00355926572</v>
      </c>
      <c r="I5734" t="s">
        <v>10</v>
      </c>
      <c r="J5734">
        <v>4</v>
      </c>
      <c r="K5734">
        <v>7</v>
      </c>
      <c r="L5734">
        <v>6.6666666666666599</v>
      </c>
      <c r="M5734">
        <v>2.6550700000001301E-2</v>
      </c>
      <c r="N5734" t="s">
        <v>94</v>
      </c>
      <c r="O5734">
        <v>10</v>
      </c>
      <c r="P5734">
        <v>0.7</v>
      </c>
      <c r="Q5734">
        <v>4</v>
      </c>
      <c r="R5734">
        <v>0.7</v>
      </c>
      <c r="S5734" t="s">
        <v>337</v>
      </c>
      <c r="T5734">
        <v>4</v>
      </c>
      <c r="U5734" t="s">
        <v>355</v>
      </c>
      <c r="V5734">
        <v>1736.64838175048</v>
      </c>
      <c r="W5734">
        <v>1789.2662916091699</v>
      </c>
      <c r="X5734">
        <v>90000000000</v>
      </c>
      <c r="Y5734">
        <v>11.3183467999988</v>
      </c>
      <c r="Z5734">
        <f t="shared" si="178"/>
        <v>-0.25373289556784406</v>
      </c>
      <c r="AA5734">
        <f t="shared" si="179"/>
        <v>2.3458107857239467E-3</v>
      </c>
    </row>
    <row r="5735" spans="1:27" x14ac:dyDescent="0.3">
      <c r="A5735" t="s">
        <v>94</v>
      </c>
      <c r="B5735">
        <v>10</v>
      </c>
      <c r="C5735">
        <v>0.7</v>
      </c>
      <c r="D5735">
        <v>4</v>
      </c>
      <c r="E5735">
        <v>0.7</v>
      </c>
      <c r="F5735" t="s">
        <v>337</v>
      </c>
      <c r="G5735">
        <v>4</v>
      </c>
      <c r="H5735">
        <v>1296.00355926572</v>
      </c>
      <c r="I5735" t="s">
        <v>14</v>
      </c>
      <c r="J5735">
        <v>5</v>
      </c>
      <c r="K5735">
        <v>7</v>
      </c>
      <c r="L5735">
        <v>6.6666666666666599</v>
      </c>
      <c r="M5735">
        <v>2.19130999999919E-2</v>
      </c>
      <c r="N5735" t="s">
        <v>94</v>
      </c>
      <c r="O5735">
        <v>10</v>
      </c>
      <c r="P5735">
        <v>0.7</v>
      </c>
      <c r="Q5735">
        <v>4</v>
      </c>
      <c r="R5735">
        <v>0.7</v>
      </c>
      <c r="S5735" t="s">
        <v>337</v>
      </c>
      <c r="T5735">
        <v>4</v>
      </c>
      <c r="U5735" t="s">
        <v>355</v>
      </c>
      <c r="V5735">
        <v>1736.64838175048</v>
      </c>
      <c r="W5735">
        <v>1789.2662916091699</v>
      </c>
      <c r="X5735">
        <v>90000000000</v>
      </c>
      <c r="Y5735">
        <v>11.3183467999988</v>
      </c>
      <c r="Z5735">
        <f t="shared" si="178"/>
        <v>-0.25373289556784406</v>
      </c>
      <c r="AA5735">
        <f t="shared" si="179"/>
        <v>1.9360689672447769E-3</v>
      </c>
    </row>
    <row r="5736" spans="1:27" x14ac:dyDescent="0.3">
      <c r="A5736" t="s">
        <v>161</v>
      </c>
      <c r="B5736">
        <v>20</v>
      </c>
      <c r="C5736">
        <v>0.3</v>
      </c>
      <c r="D5736">
        <v>4</v>
      </c>
      <c r="E5736">
        <v>0.7</v>
      </c>
      <c r="F5736" t="s">
        <v>337</v>
      </c>
      <c r="G5736">
        <v>1</v>
      </c>
      <c r="H5736">
        <v>1538.4783449505601</v>
      </c>
      <c r="I5736" t="s">
        <v>2</v>
      </c>
      <c r="J5736">
        <v>0</v>
      </c>
      <c r="K5736">
        <v>7</v>
      </c>
      <c r="L5736">
        <v>6.6666666666666599</v>
      </c>
      <c r="M5736">
        <v>0.73161619999996197</v>
      </c>
      <c r="N5736" t="s">
        <v>161</v>
      </c>
      <c r="O5736">
        <v>20</v>
      </c>
      <c r="P5736">
        <v>0.3</v>
      </c>
      <c r="Q5736">
        <v>4</v>
      </c>
      <c r="R5736">
        <v>0.7</v>
      </c>
      <c r="S5736" t="s">
        <v>337</v>
      </c>
      <c r="T5736">
        <v>1</v>
      </c>
      <c r="U5736" t="s">
        <v>355</v>
      </c>
      <c r="V5736">
        <v>2062.9870590599799</v>
      </c>
      <c r="W5736">
        <v>2088.8499167457999</v>
      </c>
      <c r="X5736">
        <v>2197.2441982150599</v>
      </c>
      <c r="Y5736">
        <v>348.98762520000002</v>
      </c>
      <c r="Z5736">
        <f t="shared" si="178"/>
        <v>-0.25424721488481722</v>
      </c>
      <c r="AA5736">
        <f t="shared" si="179"/>
        <v>2.0963958237220667E-3</v>
      </c>
    </row>
    <row r="5737" spans="1:27" x14ac:dyDescent="0.3">
      <c r="A5737" t="s">
        <v>161</v>
      </c>
      <c r="B5737">
        <v>20</v>
      </c>
      <c r="C5737">
        <v>0.3</v>
      </c>
      <c r="D5737">
        <v>4</v>
      </c>
      <c r="E5737">
        <v>0.7</v>
      </c>
      <c r="F5737" t="s">
        <v>337</v>
      </c>
      <c r="G5737">
        <v>1</v>
      </c>
      <c r="H5737">
        <v>1538.4783449505601</v>
      </c>
      <c r="I5737" t="s">
        <v>6</v>
      </c>
      <c r="J5737">
        <v>3</v>
      </c>
      <c r="K5737">
        <v>7</v>
      </c>
      <c r="L5737">
        <v>6.6666666666666599</v>
      </c>
      <c r="M5737">
        <v>0.78212120000000596</v>
      </c>
      <c r="N5737" t="s">
        <v>161</v>
      </c>
      <c r="O5737">
        <v>20</v>
      </c>
      <c r="P5737">
        <v>0.3</v>
      </c>
      <c r="Q5737">
        <v>4</v>
      </c>
      <c r="R5737">
        <v>0.7</v>
      </c>
      <c r="S5737" t="s">
        <v>337</v>
      </c>
      <c r="T5737">
        <v>1</v>
      </c>
      <c r="U5737" t="s">
        <v>355</v>
      </c>
      <c r="V5737">
        <v>2062.9870590599799</v>
      </c>
      <c r="W5737">
        <v>2088.8499167457999</v>
      </c>
      <c r="X5737">
        <v>2197.2441982150599</v>
      </c>
      <c r="Y5737">
        <v>348.98762520000002</v>
      </c>
      <c r="Z5737">
        <f t="shared" si="178"/>
        <v>-0.25424721488481722</v>
      </c>
      <c r="AA5737">
        <f t="shared" si="179"/>
        <v>2.2411144221855519E-3</v>
      </c>
    </row>
    <row r="5738" spans="1:27" x14ac:dyDescent="0.3">
      <c r="A5738" t="s">
        <v>161</v>
      </c>
      <c r="B5738">
        <v>20</v>
      </c>
      <c r="C5738">
        <v>0.3</v>
      </c>
      <c r="D5738">
        <v>4</v>
      </c>
      <c r="E5738">
        <v>0.7</v>
      </c>
      <c r="F5738" t="s">
        <v>337</v>
      </c>
      <c r="G5738">
        <v>1</v>
      </c>
      <c r="H5738">
        <v>1538.4783449505601</v>
      </c>
      <c r="I5738" t="s">
        <v>10</v>
      </c>
      <c r="J5738">
        <v>4</v>
      </c>
      <c r="K5738">
        <v>7</v>
      </c>
      <c r="L5738">
        <v>6.6666666666666599</v>
      </c>
      <c r="M5738">
        <v>1.02760739999996</v>
      </c>
      <c r="N5738" t="s">
        <v>161</v>
      </c>
      <c r="O5738">
        <v>20</v>
      </c>
      <c r="P5738">
        <v>0.3</v>
      </c>
      <c r="Q5738">
        <v>4</v>
      </c>
      <c r="R5738">
        <v>0.7</v>
      </c>
      <c r="S5738" t="s">
        <v>337</v>
      </c>
      <c r="T5738">
        <v>1</v>
      </c>
      <c r="U5738" t="s">
        <v>355</v>
      </c>
      <c r="V5738">
        <v>2062.9870590599799</v>
      </c>
      <c r="W5738">
        <v>2088.8499167457999</v>
      </c>
      <c r="X5738">
        <v>2197.2441982150599</v>
      </c>
      <c r="Y5738">
        <v>348.98762520000002</v>
      </c>
      <c r="Z5738">
        <f t="shared" si="178"/>
        <v>-0.25424721488481722</v>
      </c>
      <c r="AA5738">
        <f t="shared" si="179"/>
        <v>2.944538217969913E-3</v>
      </c>
    </row>
    <row r="5739" spans="1:27" x14ac:dyDescent="0.3">
      <c r="A5739" t="s">
        <v>161</v>
      </c>
      <c r="B5739">
        <v>20</v>
      </c>
      <c r="C5739">
        <v>0.3</v>
      </c>
      <c r="D5739">
        <v>4</v>
      </c>
      <c r="E5739">
        <v>0.7</v>
      </c>
      <c r="F5739" t="s">
        <v>337</v>
      </c>
      <c r="G5739">
        <v>1</v>
      </c>
      <c r="H5739">
        <v>1538.4783449505601</v>
      </c>
      <c r="I5739" t="s">
        <v>14</v>
      </c>
      <c r="J5739">
        <v>5</v>
      </c>
      <c r="K5739">
        <v>7</v>
      </c>
      <c r="L5739">
        <v>6.6666666666666599</v>
      </c>
      <c r="M5739">
        <v>0.73967129999999703</v>
      </c>
      <c r="N5739" t="s">
        <v>161</v>
      </c>
      <c r="O5739">
        <v>20</v>
      </c>
      <c r="P5739">
        <v>0.3</v>
      </c>
      <c r="Q5739">
        <v>4</v>
      </c>
      <c r="R5739">
        <v>0.7</v>
      </c>
      <c r="S5739" t="s">
        <v>337</v>
      </c>
      <c r="T5739">
        <v>1</v>
      </c>
      <c r="U5739" t="s">
        <v>355</v>
      </c>
      <c r="V5739">
        <v>2062.9870590599799</v>
      </c>
      <c r="W5739">
        <v>2088.8499167457999</v>
      </c>
      <c r="X5739">
        <v>2197.2441982150599</v>
      </c>
      <c r="Y5739">
        <v>348.98762520000002</v>
      </c>
      <c r="Z5739">
        <f t="shared" si="178"/>
        <v>-0.25424721488481722</v>
      </c>
      <c r="AA5739">
        <f t="shared" si="179"/>
        <v>2.1194771578966491E-3</v>
      </c>
    </row>
    <row r="5740" spans="1:27" x14ac:dyDescent="0.3">
      <c r="A5740" t="s">
        <v>251</v>
      </c>
      <c r="B5740">
        <v>30</v>
      </c>
      <c r="C5740">
        <v>0.7</v>
      </c>
      <c r="D5740">
        <v>4</v>
      </c>
      <c r="E5740">
        <v>0.7</v>
      </c>
      <c r="F5740" t="s">
        <v>337</v>
      </c>
      <c r="G5740">
        <v>1</v>
      </c>
      <c r="H5740">
        <v>2468.1762332611502</v>
      </c>
      <c r="I5740" t="s">
        <v>2</v>
      </c>
      <c r="J5740">
        <v>0</v>
      </c>
      <c r="K5740">
        <v>7</v>
      </c>
      <c r="L5740">
        <v>6.6666666666666599</v>
      </c>
      <c r="M5740">
        <v>2.53312340000002</v>
      </c>
      <c r="N5740" t="s">
        <v>251</v>
      </c>
      <c r="O5740">
        <v>30</v>
      </c>
      <c r="P5740">
        <v>0.7</v>
      </c>
      <c r="Q5740">
        <v>4</v>
      </c>
      <c r="R5740">
        <v>0.7</v>
      </c>
      <c r="S5740" t="s">
        <v>337</v>
      </c>
      <c r="T5740">
        <v>1</v>
      </c>
      <c r="U5740" t="s">
        <v>355</v>
      </c>
      <c r="V5740">
        <v>3310.0625258536602</v>
      </c>
      <c r="W5740">
        <v>3312.1412816696802</v>
      </c>
      <c r="X5740">
        <v>3410.8693430029298</v>
      </c>
      <c r="Y5740">
        <v>1333.1420450000001</v>
      </c>
      <c r="Z5740">
        <f t="shared" si="178"/>
        <v>-0.25434150745396833</v>
      </c>
      <c r="AA5740">
        <f t="shared" si="179"/>
        <v>1.9001151523954972E-3</v>
      </c>
    </row>
    <row r="5741" spans="1:27" x14ac:dyDescent="0.3">
      <c r="A5741" t="s">
        <v>251</v>
      </c>
      <c r="B5741">
        <v>30</v>
      </c>
      <c r="C5741">
        <v>0.7</v>
      </c>
      <c r="D5741">
        <v>4</v>
      </c>
      <c r="E5741">
        <v>0.7</v>
      </c>
      <c r="F5741" t="s">
        <v>337</v>
      </c>
      <c r="G5741">
        <v>1</v>
      </c>
      <c r="H5741">
        <v>2468.1762332611502</v>
      </c>
      <c r="I5741" t="s">
        <v>6</v>
      </c>
      <c r="J5741">
        <v>3</v>
      </c>
      <c r="K5741">
        <v>7</v>
      </c>
      <c r="L5741">
        <v>6.6666666666666599</v>
      </c>
      <c r="M5741">
        <v>2.4824368999998101</v>
      </c>
      <c r="N5741" t="s">
        <v>251</v>
      </c>
      <c r="O5741">
        <v>30</v>
      </c>
      <c r="P5741">
        <v>0.7</v>
      </c>
      <c r="Q5741">
        <v>4</v>
      </c>
      <c r="R5741">
        <v>0.7</v>
      </c>
      <c r="S5741" t="s">
        <v>337</v>
      </c>
      <c r="T5741">
        <v>1</v>
      </c>
      <c r="U5741" t="s">
        <v>355</v>
      </c>
      <c r="V5741">
        <v>3310.0625258536602</v>
      </c>
      <c r="W5741">
        <v>3312.1412816696802</v>
      </c>
      <c r="X5741">
        <v>3410.8693430029298</v>
      </c>
      <c r="Y5741">
        <v>1333.1420450000001</v>
      </c>
      <c r="Z5741">
        <f t="shared" si="178"/>
        <v>-0.25434150745396833</v>
      </c>
      <c r="AA5741">
        <f t="shared" si="179"/>
        <v>1.8620948227612234E-3</v>
      </c>
    </row>
    <row r="5742" spans="1:27" x14ac:dyDescent="0.3">
      <c r="A5742" t="s">
        <v>251</v>
      </c>
      <c r="B5742">
        <v>30</v>
      </c>
      <c r="C5742">
        <v>0.7</v>
      </c>
      <c r="D5742">
        <v>4</v>
      </c>
      <c r="E5742">
        <v>0.7</v>
      </c>
      <c r="F5742" t="s">
        <v>337</v>
      </c>
      <c r="G5742">
        <v>1</v>
      </c>
      <c r="H5742">
        <v>2468.1762332611502</v>
      </c>
      <c r="I5742" t="s">
        <v>10</v>
      </c>
      <c r="J5742">
        <v>4</v>
      </c>
      <c r="K5742">
        <v>7</v>
      </c>
      <c r="L5742">
        <v>6.6666666666666599</v>
      </c>
      <c r="M5742">
        <v>2.6943630999999102</v>
      </c>
      <c r="N5742" t="s">
        <v>251</v>
      </c>
      <c r="O5742">
        <v>30</v>
      </c>
      <c r="P5742">
        <v>0.7</v>
      </c>
      <c r="Q5742">
        <v>4</v>
      </c>
      <c r="R5742">
        <v>0.7</v>
      </c>
      <c r="S5742" t="s">
        <v>337</v>
      </c>
      <c r="T5742">
        <v>1</v>
      </c>
      <c r="U5742" t="s">
        <v>355</v>
      </c>
      <c r="V5742">
        <v>3310.0625258536602</v>
      </c>
      <c r="W5742">
        <v>3312.1412816696802</v>
      </c>
      <c r="X5742">
        <v>3410.8693430029298</v>
      </c>
      <c r="Y5742">
        <v>1333.1420450000001</v>
      </c>
      <c r="Z5742">
        <f t="shared" si="178"/>
        <v>-0.25434150745396833</v>
      </c>
      <c r="AA5742">
        <f t="shared" si="179"/>
        <v>2.0210622792261497E-3</v>
      </c>
    </row>
    <row r="5743" spans="1:27" x14ac:dyDescent="0.3">
      <c r="A5743" t="s">
        <v>251</v>
      </c>
      <c r="B5743">
        <v>30</v>
      </c>
      <c r="C5743">
        <v>0.7</v>
      </c>
      <c r="D5743">
        <v>4</v>
      </c>
      <c r="E5743">
        <v>0.7</v>
      </c>
      <c r="F5743" t="s">
        <v>337</v>
      </c>
      <c r="G5743">
        <v>1</v>
      </c>
      <c r="H5743">
        <v>2468.1762332611502</v>
      </c>
      <c r="I5743" t="s">
        <v>14</v>
      </c>
      <c r="J5743">
        <v>5</v>
      </c>
      <c r="K5743">
        <v>7</v>
      </c>
      <c r="L5743">
        <v>6.6666666666666599</v>
      </c>
      <c r="M5743">
        <v>2.5483435000001</v>
      </c>
      <c r="N5743" t="s">
        <v>251</v>
      </c>
      <c r="O5743">
        <v>30</v>
      </c>
      <c r="P5743">
        <v>0.7</v>
      </c>
      <c r="Q5743">
        <v>4</v>
      </c>
      <c r="R5743">
        <v>0.7</v>
      </c>
      <c r="S5743" t="s">
        <v>337</v>
      </c>
      <c r="T5743">
        <v>1</v>
      </c>
      <c r="U5743" t="s">
        <v>355</v>
      </c>
      <c r="V5743">
        <v>3310.0625258536602</v>
      </c>
      <c r="W5743">
        <v>3312.1412816696802</v>
      </c>
      <c r="X5743">
        <v>3410.8693430029298</v>
      </c>
      <c r="Y5743">
        <v>1333.1420450000001</v>
      </c>
      <c r="Z5743">
        <f t="shared" si="178"/>
        <v>-0.25434150745396833</v>
      </c>
      <c r="AA5743">
        <f t="shared" si="179"/>
        <v>1.9115318653085463E-3</v>
      </c>
    </row>
    <row r="5744" spans="1:27" x14ac:dyDescent="0.3">
      <c r="A5744" t="s">
        <v>274</v>
      </c>
      <c r="B5744">
        <v>60</v>
      </c>
      <c r="C5744">
        <v>0.7</v>
      </c>
      <c r="D5744">
        <v>2</v>
      </c>
      <c r="E5744">
        <v>0.3</v>
      </c>
      <c r="F5744" t="s">
        <v>337</v>
      </c>
      <c r="G5744">
        <v>4</v>
      </c>
      <c r="H5744">
        <v>2335.6444444459999</v>
      </c>
      <c r="I5744" t="s">
        <v>371</v>
      </c>
      <c r="J5744">
        <v>10</v>
      </c>
      <c r="K5744">
        <v>6</v>
      </c>
      <c r="L5744">
        <v>3.3333333333333299</v>
      </c>
      <c r="M5744">
        <v>16.6347100999992</v>
      </c>
      <c r="N5744" t="s">
        <v>270</v>
      </c>
      <c r="O5744">
        <v>60</v>
      </c>
      <c r="P5744">
        <v>0.7</v>
      </c>
      <c r="Q5744">
        <v>2</v>
      </c>
      <c r="R5744">
        <v>0.3</v>
      </c>
      <c r="S5744" t="s">
        <v>336</v>
      </c>
      <c r="T5744">
        <v>5</v>
      </c>
      <c r="U5744" t="s">
        <v>355</v>
      </c>
      <c r="V5744">
        <v>3133.2177813211301</v>
      </c>
      <c r="W5744">
        <v>3133.2177813211301</v>
      </c>
      <c r="X5744">
        <v>90000000000</v>
      </c>
      <c r="Y5744">
        <v>1503.54640319999</v>
      </c>
      <c r="Z5744">
        <f t="shared" si="178"/>
        <v>-0.25455406950321569</v>
      </c>
      <c r="AA5744">
        <f t="shared" si="179"/>
        <v>1.1063649292496482E-2</v>
      </c>
    </row>
    <row r="5745" spans="1:27" x14ac:dyDescent="0.3">
      <c r="A5745" t="s">
        <v>44</v>
      </c>
      <c r="B5745">
        <v>10</v>
      </c>
      <c r="C5745">
        <v>0.3</v>
      </c>
      <c r="D5745">
        <v>4</v>
      </c>
      <c r="E5745">
        <v>0.3</v>
      </c>
      <c r="F5745" t="s">
        <v>337</v>
      </c>
      <c r="G5745">
        <v>4</v>
      </c>
      <c r="H5745">
        <v>1070.3186077612199</v>
      </c>
      <c r="I5745" t="s">
        <v>2</v>
      </c>
      <c r="J5745">
        <v>0</v>
      </c>
      <c r="K5745">
        <v>7</v>
      </c>
      <c r="L5745">
        <v>6.6666666666666599</v>
      </c>
      <c r="M5745">
        <v>0.1244668</v>
      </c>
      <c r="N5745" t="s">
        <v>44</v>
      </c>
      <c r="O5745">
        <v>10</v>
      </c>
      <c r="P5745">
        <v>0.3</v>
      </c>
      <c r="Q5745">
        <v>4</v>
      </c>
      <c r="R5745">
        <v>0.3</v>
      </c>
      <c r="S5745" t="s">
        <v>337</v>
      </c>
      <c r="T5745">
        <v>4</v>
      </c>
      <c r="U5745" t="s">
        <v>355</v>
      </c>
      <c r="V5745">
        <v>1436.37094650311</v>
      </c>
      <c r="W5745">
        <v>1438.08492701829</v>
      </c>
      <c r="X5745">
        <v>1470.63687234295</v>
      </c>
      <c r="Y5745">
        <v>66.787388100000001</v>
      </c>
      <c r="Z5745">
        <f t="shared" si="178"/>
        <v>-0.254845267953279</v>
      </c>
      <c r="AA5745">
        <f t="shared" si="179"/>
        <v>1.8636273036106348E-3</v>
      </c>
    </row>
    <row r="5746" spans="1:27" x14ac:dyDescent="0.3">
      <c r="A5746" t="s">
        <v>44</v>
      </c>
      <c r="B5746">
        <v>10</v>
      </c>
      <c r="C5746">
        <v>0.3</v>
      </c>
      <c r="D5746">
        <v>4</v>
      </c>
      <c r="E5746">
        <v>0.3</v>
      </c>
      <c r="F5746" t="s">
        <v>337</v>
      </c>
      <c r="G5746">
        <v>4</v>
      </c>
      <c r="H5746">
        <v>1070.3186077612199</v>
      </c>
      <c r="I5746" t="s">
        <v>6</v>
      </c>
      <c r="J5746">
        <v>3</v>
      </c>
      <c r="K5746">
        <v>7</v>
      </c>
      <c r="L5746">
        <v>6.6666666666666599</v>
      </c>
      <c r="M5746">
        <v>0.125178399999995</v>
      </c>
      <c r="N5746" t="s">
        <v>44</v>
      </c>
      <c r="O5746">
        <v>10</v>
      </c>
      <c r="P5746">
        <v>0.3</v>
      </c>
      <c r="Q5746">
        <v>4</v>
      </c>
      <c r="R5746">
        <v>0.3</v>
      </c>
      <c r="S5746" t="s">
        <v>337</v>
      </c>
      <c r="T5746">
        <v>4</v>
      </c>
      <c r="U5746" t="s">
        <v>355</v>
      </c>
      <c r="V5746">
        <v>1436.37094650311</v>
      </c>
      <c r="W5746">
        <v>1438.08492701829</v>
      </c>
      <c r="X5746">
        <v>1470.63687234295</v>
      </c>
      <c r="Y5746">
        <v>66.787388100000001</v>
      </c>
      <c r="Z5746">
        <f t="shared" si="178"/>
        <v>-0.254845267953279</v>
      </c>
      <c r="AA5746">
        <f t="shared" si="179"/>
        <v>1.8742820098394445E-3</v>
      </c>
    </row>
    <row r="5747" spans="1:27" x14ac:dyDescent="0.3">
      <c r="A5747" t="s">
        <v>44</v>
      </c>
      <c r="B5747">
        <v>10</v>
      </c>
      <c r="C5747">
        <v>0.3</v>
      </c>
      <c r="D5747">
        <v>4</v>
      </c>
      <c r="E5747">
        <v>0.3</v>
      </c>
      <c r="F5747" t="s">
        <v>337</v>
      </c>
      <c r="G5747">
        <v>4</v>
      </c>
      <c r="H5747">
        <v>1070.3186077612199</v>
      </c>
      <c r="I5747" t="s">
        <v>10</v>
      </c>
      <c r="J5747">
        <v>4</v>
      </c>
      <c r="K5747">
        <v>7</v>
      </c>
      <c r="L5747">
        <v>6.6666666666666599</v>
      </c>
      <c r="M5747">
        <v>0.12672129999999901</v>
      </c>
      <c r="N5747" t="s">
        <v>44</v>
      </c>
      <c r="O5747">
        <v>10</v>
      </c>
      <c r="P5747">
        <v>0.3</v>
      </c>
      <c r="Q5747">
        <v>4</v>
      </c>
      <c r="R5747">
        <v>0.3</v>
      </c>
      <c r="S5747" t="s">
        <v>337</v>
      </c>
      <c r="T5747">
        <v>4</v>
      </c>
      <c r="U5747" t="s">
        <v>355</v>
      </c>
      <c r="V5747">
        <v>1436.37094650311</v>
      </c>
      <c r="W5747">
        <v>1438.08492701829</v>
      </c>
      <c r="X5747">
        <v>1470.63687234295</v>
      </c>
      <c r="Y5747">
        <v>66.787388100000001</v>
      </c>
      <c r="Z5747">
        <f t="shared" si="178"/>
        <v>-0.254845267953279</v>
      </c>
      <c r="AA5747">
        <f t="shared" si="179"/>
        <v>1.8973836768442066E-3</v>
      </c>
    </row>
    <row r="5748" spans="1:27" x14ac:dyDescent="0.3">
      <c r="A5748" t="s">
        <v>44</v>
      </c>
      <c r="B5748">
        <v>10</v>
      </c>
      <c r="C5748">
        <v>0.3</v>
      </c>
      <c r="D5748">
        <v>4</v>
      </c>
      <c r="E5748">
        <v>0.3</v>
      </c>
      <c r="F5748" t="s">
        <v>337</v>
      </c>
      <c r="G5748">
        <v>4</v>
      </c>
      <c r="H5748">
        <v>1070.3186077612199</v>
      </c>
      <c r="I5748" t="s">
        <v>14</v>
      </c>
      <c r="J5748">
        <v>5</v>
      </c>
      <c r="K5748">
        <v>7</v>
      </c>
      <c r="L5748">
        <v>6.6666666666666599</v>
      </c>
      <c r="M5748">
        <v>0.12623599999999799</v>
      </c>
      <c r="N5748" t="s">
        <v>44</v>
      </c>
      <c r="O5748">
        <v>10</v>
      </c>
      <c r="P5748">
        <v>0.3</v>
      </c>
      <c r="Q5748">
        <v>4</v>
      </c>
      <c r="R5748">
        <v>0.3</v>
      </c>
      <c r="S5748" t="s">
        <v>337</v>
      </c>
      <c r="T5748">
        <v>4</v>
      </c>
      <c r="U5748" t="s">
        <v>355</v>
      </c>
      <c r="V5748">
        <v>1436.37094650311</v>
      </c>
      <c r="W5748">
        <v>1438.08492701829</v>
      </c>
      <c r="X5748">
        <v>1470.63687234295</v>
      </c>
      <c r="Y5748">
        <v>66.787388100000001</v>
      </c>
      <c r="Z5748">
        <f t="shared" si="178"/>
        <v>-0.254845267953279</v>
      </c>
      <c r="AA5748">
        <f t="shared" si="179"/>
        <v>1.8901173348924239E-3</v>
      </c>
    </row>
    <row r="5749" spans="1:27" x14ac:dyDescent="0.3">
      <c r="A5749" t="s">
        <v>62</v>
      </c>
      <c r="B5749">
        <v>10</v>
      </c>
      <c r="C5749">
        <v>0.3</v>
      </c>
      <c r="D5749">
        <v>2</v>
      </c>
      <c r="E5749">
        <v>0.7</v>
      </c>
      <c r="F5749" t="s">
        <v>337</v>
      </c>
      <c r="G5749">
        <v>2</v>
      </c>
      <c r="H5749">
        <v>1613.1107054092499</v>
      </c>
      <c r="I5749" t="s">
        <v>371</v>
      </c>
      <c r="J5749">
        <v>10</v>
      </c>
      <c r="K5749">
        <v>6</v>
      </c>
      <c r="L5749">
        <v>3.3333333333333299</v>
      </c>
      <c r="M5749">
        <v>9.9076399999999495E-2</v>
      </c>
      <c r="N5749" t="s">
        <v>60</v>
      </c>
      <c r="O5749">
        <v>10</v>
      </c>
      <c r="P5749">
        <v>0.3</v>
      </c>
      <c r="Q5749">
        <v>2</v>
      </c>
      <c r="R5749">
        <v>0.7</v>
      </c>
      <c r="S5749" t="s">
        <v>336</v>
      </c>
      <c r="T5749">
        <v>5</v>
      </c>
      <c r="U5749" t="s">
        <v>355</v>
      </c>
      <c r="V5749">
        <v>2166.3237595188698</v>
      </c>
      <c r="W5749">
        <v>2166.3237595188698</v>
      </c>
      <c r="X5749">
        <v>2201.13500758292</v>
      </c>
      <c r="Y5749">
        <v>15.1398693000001</v>
      </c>
      <c r="Z5749">
        <f t="shared" si="178"/>
        <v>-0.25536951791198831</v>
      </c>
      <c r="AA5749">
        <f t="shared" si="179"/>
        <v>6.5440723454593388E-3</v>
      </c>
    </row>
    <row r="5750" spans="1:27" x14ac:dyDescent="0.3">
      <c r="A5750" t="s">
        <v>46</v>
      </c>
      <c r="B5750">
        <v>10</v>
      </c>
      <c r="C5750">
        <v>0.7</v>
      </c>
      <c r="D5750">
        <v>4</v>
      </c>
      <c r="E5750">
        <v>0.3</v>
      </c>
      <c r="F5750" t="s">
        <v>336</v>
      </c>
      <c r="G5750">
        <v>1</v>
      </c>
      <c r="H5750">
        <v>1731.3836378876699</v>
      </c>
      <c r="I5750" t="s">
        <v>372</v>
      </c>
      <c r="J5750">
        <v>10</v>
      </c>
      <c r="K5750">
        <v>7</v>
      </c>
      <c r="L5750">
        <v>6.6666666666666599</v>
      </c>
      <c r="M5750">
        <v>0.15417409999999801</v>
      </c>
      <c r="N5750" t="s">
        <v>47</v>
      </c>
      <c r="O5750">
        <v>10</v>
      </c>
      <c r="P5750">
        <v>0.7</v>
      </c>
      <c r="Q5750">
        <v>4</v>
      </c>
      <c r="R5750">
        <v>0.3</v>
      </c>
      <c r="S5750" t="s">
        <v>336</v>
      </c>
      <c r="T5750">
        <v>2</v>
      </c>
      <c r="U5750" t="s">
        <v>355</v>
      </c>
      <c r="V5750">
        <v>2325.2077949341701</v>
      </c>
      <c r="W5750">
        <v>2331.7015479885699</v>
      </c>
      <c r="X5750">
        <v>2371.2696222959698</v>
      </c>
      <c r="Y5750">
        <v>57.908084599999697</v>
      </c>
      <c r="Z5750">
        <f t="shared" si="178"/>
        <v>-0.25538541473163784</v>
      </c>
      <c r="AA5750">
        <f t="shared" si="179"/>
        <v>2.6623933612198738E-3</v>
      </c>
    </row>
    <row r="5751" spans="1:27" x14ac:dyDescent="0.3">
      <c r="A5751" t="s">
        <v>146</v>
      </c>
      <c r="B5751">
        <v>20</v>
      </c>
      <c r="C5751">
        <v>0.7</v>
      </c>
      <c r="D5751">
        <v>2</v>
      </c>
      <c r="E5751">
        <v>0.7</v>
      </c>
      <c r="F5751" t="s">
        <v>336</v>
      </c>
      <c r="G5751">
        <v>1</v>
      </c>
      <c r="H5751">
        <v>3388.5727185648998</v>
      </c>
      <c r="I5751" t="s">
        <v>372</v>
      </c>
      <c r="J5751">
        <v>10</v>
      </c>
      <c r="K5751">
        <v>7</v>
      </c>
      <c r="L5751">
        <v>3.3333333333333299</v>
      </c>
      <c r="M5751">
        <v>1.0530423999999801</v>
      </c>
      <c r="N5751" t="s">
        <v>148</v>
      </c>
      <c r="O5751">
        <v>20</v>
      </c>
      <c r="P5751">
        <v>0.7</v>
      </c>
      <c r="Q5751">
        <v>2</v>
      </c>
      <c r="R5751">
        <v>0.7</v>
      </c>
      <c r="S5751" t="s">
        <v>336</v>
      </c>
      <c r="T5751">
        <v>3</v>
      </c>
      <c r="U5751" t="s">
        <v>355</v>
      </c>
      <c r="V5751">
        <v>4550.8740202316903</v>
      </c>
      <c r="W5751">
        <v>4550.8740202316903</v>
      </c>
      <c r="X5751">
        <v>4550.8740202316903</v>
      </c>
      <c r="Y5751">
        <v>627.03485720000003</v>
      </c>
      <c r="Z5751">
        <f t="shared" si="178"/>
        <v>-0.25540177480184706</v>
      </c>
      <c r="AA5751">
        <f t="shared" si="179"/>
        <v>1.6794000969934913E-3</v>
      </c>
    </row>
    <row r="5752" spans="1:27" x14ac:dyDescent="0.3">
      <c r="A5752" t="s">
        <v>272</v>
      </c>
      <c r="B5752">
        <v>60</v>
      </c>
      <c r="C5752">
        <v>0.7</v>
      </c>
      <c r="D5752">
        <v>2</v>
      </c>
      <c r="E5752">
        <v>0.3</v>
      </c>
      <c r="F5752" t="s">
        <v>337</v>
      </c>
      <c r="G5752">
        <v>2</v>
      </c>
      <c r="H5752">
        <v>2386.4156214347599</v>
      </c>
      <c r="I5752" t="s">
        <v>372</v>
      </c>
      <c r="J5752">
        <v>10</v>
      </c>
      <c r="K5752">
        <v>7</v>
      </c>
      <c r="L5752">
        <v>3.3333333333333299</v>
      </c>
      <c r="M5752">
        <v>19.4553636999999</v>
      </c>
      <c r="N5752" t="s">
        <v>268</v>
      </c>
      <c r="O5752">
        <v>60</v>
      </c>
      <c r="P5752">
        <v>0.7</v>
      </c>
      <c r="Q5752">
        <v>2</v>
      </c>
      <c r="R5752">
        <v>0.3</v>
      </c>
      <c r="S5752" t="s">
        <v>336</v>
      </c>
      <c r="T5752">
        <v>3</v>
      </c>
      <c r="U5752" t="s">
        <v>355</v>
      </c>
      <c r="V5752">
        <v>3205.9059898372702</v>
      </c>
      <c r="W5752">
        <v>3205.9059898372702</v>
      </c>
      <c r="X5752">
        <v>90000000000</v>
      </c>
      <c r="Y5752">
        <v>1503.8526772999901</v>
      </c>
      <c r="Z5752">
        <f t="shared" si="178"/>
        <v>-0.25561896418681546</v>
      </c>
      <c r="AA5752">
        <f t="shared" si="179"/>
        <v>1.2937014372265484E-2</v>
      </c>
    </row>
    <row r="5753" spans="1:27" x14ac:dyDescent="0.3">
      <c r="A5753" t="s">
        <v>113</v>
      </c>
      <c r="B5753">
        <v>20</v>
      </c>
      <c r="C5753">
        <v>0.7</v>
      </c>
      <c r="D5753">
        <v>2</v>
      </c>
      <c r="E5753">
        <v>0.3</v>
      </c>
      <c r="F5753" t="s">
        <v>337</v>
      </c>
      <c r="G5753">
        <v>3</v>
      </c>
      <c r="H5753">
        <v>1987.26649387369</v>
      </c>
      <c r="I5753" t="s">
        <v>372</v>
      </c>
      <c r="J5753">
        <v>10</v>
      </c>
      <c r="K5753">
        <v>7</v>
      </c>
      <c r="L5753">
        <v>3.3333333333333299</v>
      </c>
      <c r="M5753">
        <v>0.87648729999997899</v>
      </c>
      <c r="N5753" t="s">
        <v>154</v>
      </c>
      <c r="O5753">
        <v>20</v>
      </c>
      <c r="P5753">
        <v>0.7</v>
      </c>
      <c r="Q5753">
        <v>2</v>
      </c>
      <c r="R5753">
        <v>0.7</v>
      </c>
      <c r="S5753" t="s">
        <v>337</v>
      </c>
      <c r="T5753">
        <v>4</v>
      </c>
      <c r="U5753" t="s">
        <v>355</v>
      </c>
      <c r="V5753">
        <v>2671.49266998248</v>
      </c>
      <c r="W5753">
        <v>2672.44033747503</v>
      </c>
      <c r="X5753">
        <v>2672.9811068434501</v>
      </c>
      <c r="Y5753">
        <v>281.00394269999703</v>
      </c>
      <c r="Z5753">
        <f t="shared" si="178"/>
        <v>-0.25612130019929169</v>
      </c>
      <c r="AA5753">
        <f t="shared" si="179"/>
        <v>3.1191281217563794E-3</v>
      </c>
    </row>
    <row r="5754" spans="1:27" x14ac:dyDescent="0.3">
      <c r="A5754" t="s">
        <v>166</v>
      </c>
      <c r="B5754">
        <v>20</v>
      </c>
      <c r="C5754">
        <v>0.7</v>
      </c>
      <c r="D5754">
        <v>4</v>
      </c>
      <c r="E5754">
        <v>0.7</v>
      </c>
      <c r="F5754" t="s">
        <v>336</v>
      </c>
      <c r="G5754">
        <v>1</v>
      </c>
      <c r="H5754">
        <v>3099.3946249135902</v>
      </c>
      <c r="I5754" t="s">
        <v>1</v>
      </c>
      <c r="J5754">
        <v>0</v>
      </c>
      <c r="K5754">
        <v>6</v>
      </c>
      <c r="L5754">
        <v>6.6666666666666599</v>
      </c>
      <c r="M5754">
        <v>1.0009008000000601</v>
      </c>
      <c r="N5754" t="s">
        <v>166</v>
      </c>
      <c r="O5754">
        <v>20</v>
      </c>
      <c r="P5754">
        <v>0.7</v>
      </c>
      <c r="Q5754">
        <v>4</v>
      </c>
      <c r="R5754">
        <v>0.7</v>
      </c>
      <c r="S5754" t="s">
        <v>336</v>
      </c>
      <c r="T5754">
        <v>1</v>
      </c>
      <c r="U5754" t="s">
        <v>355</v>
      </c>
      <c r="V5754">
        <v>4167.3535580792304</v>
      </c>
      <c r="W5754">
        <v>4175.52228950061</v>
      </c>
      <c r="X5754">
        <v>4346.5306455379896</v>
      </c>
      <c r="Y5754">
        <v>493.5942488</v>
      </c>
      <c r="Z5754">
        <f t="shared" si="178"/>
        <v>-0.25626789718745913</v>
      </c>
      <c r="AA5754">
        <f t="shared" si="179"/>
        <v>2.0277805149338688E-3</v>
      </c>
    </row>
    <row r="5755" spans="1:27" x14ac:dyDescent="0.3">
      <c r="A5755" t="s">
        <v>166</v>
      </c>
      <c r="B5755">
        <v>20</v>
      </c>
      <c r="C5755">
        <v>0.7</v>
      </c>
      <c r="D5755">
        <v>4</v>
      </c>
      <c r="E5755">
        <v>0.7</v>
      </c>
      <c r="F5755" t="s">
        <v>336</v>
      </c>
      <c r="G5755">
        <v>1</v>
      </c>
      <c r="H5755">
        <v>3099.3946249135902</v>
      </c>
      <c r="I5755" t="s">
        <v>5</v>
      </c>
      <c r="J5755">
        <v>3</v>
      </c>
      <c r="K5755">
        <v>6</v>
      </c>
      <c r="L5755">
        <v>6.6666666666666599</v>
      </c>
      <c r="M5755">
        <v>1.1310539999999401</v>
      </c>
      <c r="N5755" t="s">
        <v>166</v>
      </c>
      <c r="O5755">
        <v>20</v>
      </c>
      <c r="P5755">
        <v>0.7</v>
      </c>
      <c r="Q5755">
        <v>4</v>
      </c>
      <c r="R5755">
        <v>0.7</v>
      </c>
      <c r="S5755" t="s">
        <v>336</v>
      </c>
      <c r="T5755">
        <v>1</v>
      </c>
      <c r="U5755" t="s">
        <v>355</v>
      </c>
      <c r="V5755">
        <v>4167.3535580792304</v>
      </c>
      <c r="W5755">
        <v>4175.52228950061</v>
      </c>
      <c r="X5755">
        <v>4346.5306455379896</v>
      </c>
      <c r="Y5755">
        <v>493.5942488</v>
      </c>
      <c r="Z5755">
        <f t="shared" si="178"/>
        <v>-0.25626789718745913</v>
      </c>
      <c r="AA5755">
        <f t="shared" si="179"/>
        <v>2.2914651107659744E-3</v>
      </c>
    </row>
    <row r="5756" spans="1:27" x14ac:dyDescent="0.3">
      <c r="A5756" t="s">
        <v>166</v>
      </c>
      <c r="B5756">
        <v>20</v>
      </c>
      <c r="C5756">
        <v>0.7</v>
      </c>
      <c r="D5756">
        <v>4</v>
      </c>
      <c r="E5756">
        <v>0.7</v>
      </c>
      <c r="F5756" t="s">
        <v>336</v>
      </c>
      <c r="G5756">
        <v>1</v>
      </c>
      <c r="H5756">
        <v>3099.3946249135902</v>
      </c>
      <c r="I5756" t="s">
        <v>9</v>
      </c>
      <c r="J5756">
        <v>4</v>
      </c>
      <c r="K5756">
        <v>6</v>
      </c>
      <c r="L5756">
        <v>6.6666666666666599</v>
      </c>
      <c r="M5756">
        <v>1.1044082000000699</v>
      </c>
      <c r="N5756" t="s">
        <v>166</v>
      </c>
      <c r="O5756">
        <v>20</v>
      </c>
      <c r="P5756">
        <v>0.7</v>
      </c>
      <c r="Q5756">
        <v>4</v>
      </c>
      <c r="R5756">
        <v>0.7</v>
      </c>
      <c r="S5756" t="s">
        <v>336</v>
      </c>
      <c r="T5756">
        <v>1</v>
      </c>
      <c r="U5756" t="s">
        <v>355</v>
      </c>
      <c r="V5756">
        <v>4167.3535580792304</v>
      </c>
      <c r="W5756">
        <v>4175.52228950061</v>
      </c>
      <c r="X5756">
        <v>4346.5306455379896</v>
      </c>
      <c r="Y5756">
        <v>493.5942488</v>
      </c>
      <c r="Z5756">
        <f t="shared" si="178"/>
        <v>-0.25626789718745913</v>
      </c>
      <c r="AA5756">
        <f t="shared" si="179"/>
        <v>2.2374819047933565E-3</v>
      </c>
    </row>
    <row r="5757" spans="1:27" x14ac:dyDescent="0.3">
      <c r="A5757" t="s">
        <v>166</v>
      </c>
      <c r="B5757">
        <v>20</v>
      </c>
      <c r="C5757">
        <v>0.7</v>
      </c>
      <c r="D5757">
        <v>4</v>
      </c>
      <c r="E5757">
        <v>0.7</v>
      </c>
      <c r="F5757" t="s">
        <v>336</v>
      </c>
      <c r="G5757">
        <v>1</v>
      </c>
      <c r="H5757">
        <v>3099.3946249135902</v>
      </c>
      <c r="I5757" t="s">
        <v>13</v>
      </c>
      <c r="J5757">
        <v>5</v>
      </c>
      <c r="K5757">
        <v>6</v>
      </c>
      <c r="L5757">
        <v>6.6666666666666599</v>
      </c>
      <c r="M5757">
        <v>1.11203369999998</v>
      </c>
      <c r="N5757" t="s">
        <v>166</v>
      </c>
      <c r="O5757">
        <v>20</v>
      </c>
      <c r="P5757">
        <v>0.7</v>
      </c>
      <c r="Q5757">
        <v>4</v>
      </c>
      <c r="R5757">
        <v>0.7</v>
      </c>
      <c r="S5757" t="s">
        <v>336</v>
      </c>
      <c r="T5757">
        <v>1</v>
      </c>
      <c r="U5757" t="s">
        <v>355</v>
      </c>
      <c r="V5757">
        <v>4167.3535580792304</v>
      </c>
      <c r="W5757">
        <v>4175.52228950061</v>
      </c>
      <c r="X5757">
        <v>4346.5306455379896</v>
      </c>
      <c r="Y5757">
        <v>493.5942488</v>
      </c>
      <c r="Z5757">
        <f t="shared" si="178"/>
        <v>-0.25626789718745913</v>
      </c>
      <c r="AA5757">
        <f t="shared" si="179"/>
        <v>2.2529308287191291E-3</v>
      </c>
    </row>
    <row r="5758" spans="1:27" x14ac:dyDescent="0.3">
      <c r="A5758" t="s">
        <v>251</v>
      </c>
      <c r="B5758">
        <v>30</v>
      </c>
      <c r="C5758">
        <v>0.7</v>
      </c>
      <c r="D5758">
        <v>4</v>
      </c>
      <c r="E5758">
        <v>0.7</v>
      </c>
      <c r="F5758" t="s">
        <v>337</v>
      </c>
      <c r="G5758">
        <v>1</v>
      </c>
      <c r="H5758">
        <v>2461.0197533773899</v>
      </c>
      <c r="I5758" t="s">
        <v>1</v>
      </c>
      <c r="J5758">
        <v>0</v>
      </c>
      <c r="K5758">
        <v>6</v>
      </c>
      <c r="L5758">
        <v>6.6666666666666599</v>
      </c>
      <c r="M5758">
        <v>2.5063273999999098</v>
      </c>
      <c r="N5758" t="s">
        <v>251</v>
      </c>
      <c r="O5758">
        <v>30</v>
      </c>
      <c r="P5758">
        <v>0.7</v>
      </c>
      <c r="Q5758">
        <v>4</v>
      </c>
      <c r="R5758">
        <v>0.7</v>
      </c>
      <c r="S5758" t="s">
        <v>337</v>
      </c>
      <c r="T5758">
        <v>1</v>
      </c>
      <c r="U5758" t="s">
        <v>355</v>
      </c>
      <c r="V5758">
        <v>3310.0625258536602</v>
      </c>
      <c r="W5758">
        <v>3312.1412816696802</v>
      </c>
      <c r="X5758">
        <v>3410.8693430029298</v>
      </c>
      <c r="Y5758">
        <v>1333.1420450000001</v>
      </c>
      <c r="Z5758">
        <f t="shared" si="178"/>
        <v>-0.25650354512783818</v>
      </c>
      <c r="AA5758">
        <f t="shared" si="179"/>
        <v>1.8800152687404813E-3</v>
      </c>
    </row>
    <row r="5759" spans="1:27" x14ac:dyDescent="0.3">
      <c r="A5759" t="s">
        <v>251</v>
      </c>
      <c r="B5759">
        <v>30</v>
      </c>
      <c r="C5759">
        <v>0.7</v>
      </c>
      <c r="D5759">
        <v>4</v>
      </c>
      <c r="E5759">
        <v>0.7</v>
      </c>
      <c r="F5759" t="s">
        <v>337</v>
      </c>
      <c r="G5759">
        <v>1</v>
      </c>
      <c r="H5759">
        <v>2461.0197533773899</v>
      </c>
      <c r="I5759" t="s">
        <v>5</v>
      </c>
      <c r="J5759">
        <v>3</v>
      </c>
      <c r="K5759">
        <v>6</v>
      </c>
      <c r="L5759">
        <v>6.6666666666666599</v>
      </c>
      <c r="M5759">
        <v>2.4809147999999301</v>
      </c>
      <c r="N5759" t="s">
        <v>251</v>
      </c>
      <c r="O5759">
        <v>30</v>
      </c>
      <c r="P5759">
        <v>0.7</v>
      </c>
      <c r="Q5759">
        <v>4</v>
      </c>
      <c r="R5759">
        <v>0.7</v>
      </c>
      <c r="S5759" t="s">
        <v>337</v>
      </c>
      <c r="T5759">
        <v>1</v>
      </c>
      <c r="U5759" t="s">
        <v>355</v>
      </c>
      <c r="V5759">
        <v>3310.0625258536602</v>
      </c>
      <c r="W5759">
        <v>3312.1412816696802</v>
      </c>
      <c r="X5759">
        <v>3410.8693430029298</v>
      </c>
      <c r="Y5759">
        <v>1333.1420450000001</v>
      </c>
      <c r="Z5759">
        <f t="shared" si="178"/>
        <v>-0.25650354512783818</v>
      </c>
      <c r="AA5759">
        <f t="shared" si="179"/>
        <v>1.8609530839603292E-3</v>
      </c>
    </row>
    <row r="5760" spans="1:27" x14ac:dyDescent="0.3">
      <c r="A5760" t="s">
        <v>251</v>
      </c>
      <c r="B5760">
        <v>30</v>
      </c>
      <c r="C5760">
        <v>0.7</v>
      </c>
      <c r="D5760">
        <v>4</v>
      </c>
      <c r="E5760">
        <v>0.7</v>
      </c>
      <c r="F5760" t="s">
        <v>337</v>
      </c>
      <c r="G5760">
        <v>1</v>
      </c>
      <c r="H5760">
        <v>2461.0197533773899</v>
      </c>
      <c r="I5760" t="s">
        <v>9</v>
      </c>
      <c r="J5760">
        <v>4</v>
      </c>
      <c r="K5760">
        <v>6</v>
      </c>
      <c r="L5760">
        <v>6.6666666666666599</v>
      </c>
      <c r="M5760">
        <v>2.6695983999998099</v>
      </c>
      <c r="N5760" t="s">
        <v>251</v>
      </c>
      <c r="O5760">
        <v>30</v>
      </c>
      <c r="P5760">
        <v>0.7</v>
      </c>
      <c r="Q5760">
        <v>4</v>
      </c>
      <c r="R5760">
        <v>0.7</v>
      </c>
      <c r="S5760" t="s">
        <v>337</v>
      </c>
      <c r="T5760">
        <v>1</v>
      </c>
      <c r="U5760" t="s">
        <v>355</v>
      </c>
      <c r="V5760">
        <v>3310.0625258536602</v>
      </c>
      <c r="W5760">
        <v>3312.1412816696802</v>
      </c>
      <c r="X5760">
        <v>3410.8693430029298</v>
      </c>
      <c r="Y5760">
        <v>1333.1420450000001</v>
      </c>
      <c r="Z5760">
        <f t="shared" si="178"/>
        <v>-0.25650354512783818</v>
      </c>
      <c r="AA5760">
        <f t="shared" si="179"/>
        <v>2.0024860891697475E-3</v>
      </c>
    </row>
    <row r="5761" spans="1:27" x14ac:dyDescent="0.3">
      <c r="A5761" t="s">
        <v>251</v>
      </c>
      <c r="B5761">
        <v>30</v>
      </c>
      <c r="C5761">
        <v>0.7</v>
      </c>
      <c r="D5761">
        <v>4</v>
      </c>
      <c r="E5761">
        <v>0.7</v>
      </c>
      <c r="F5761" t="s">
        <v>337</v>
      </c>
      <c r="G5761">
        <v>1</v>
      </c>
      <c r="H5761">
        <v>2461.0197533773899</v>
      </c>
      <c r="I5761" t="s">
        <v>13</v>
      </c>
      <c r="J5761">
        <v>5</v>
      </c>
      <c r="K5761">
        <v>6</v>
      </c>
      <c r="L5761">
        <v>6.6666666666666599</v>
      </c>
      <c r="M5761">
        <v>2.5563222000000598</v>
      </c>
      <c r="N5761" t="s">
        <v>251</v>
      </c>
      <c r="O5761">
        <v>30</v>
      </c>
      <c r="P5761">
        <v>0.7</v>
      </c>
      <c r="Q5761">
        <v>4</v>
      </c>
      <c r="R5761">
        <v>0.7</v>
      </c>
      <c r="S5761" t="s">
        <v>337</v>
      </c>
      <c r="T5761">
        <v>1</v>
      </c>
      <c r="U5761" t="s">
        <v>355</v>
      </c>
      <c r="V5761">
        <v>3310.0625258536602</v>
      </c>
      <c r="W5761">
        <v>3312.1412816696802</v>
      </c>
      <c r="X5761">
        <v>3410.8693430029298</v>
      </c>
      <c r="Y5761">
        <v>1333.1420450000001</v>
      </c>
      <c r="Z5761">
        <f t="shared" si="178"/>
        <v>-0.25650354512783818</v>
      </c>
      <c r="AA5761">
        <f t="shared" si="179"/>
        <v>1.9175167489373271E-3</v>
      </c>
    </row>
    <row r="5762" spans="1:27" x14ac:dyDescent="0.3">
      <c r="A5762" t="s">
        <v>113</v>
      </c>
      <c r="B5762">
        <v>20</v>
      </c>
      <c r="C5762">
        <v>0.7</v>
      </c>
      <c r="D5762">
        <v>2</v>
      </c>
      <c r="E5762">
        <v>0.3</v>
      </c>
      <c r="F5762" t="s">
        <v>337</v>
      </c>
      <c r="G5762">
        <v>3</v>
      </c>
      <c r="H5762">
        <v>1985.3663103623701</v>
      </c>
      <c r="I5762" t="s">
        <v>371</v>
      </c>
      <c r="J5762">
        <v>10</v>
      </c>
      <c r="K5762">
        <v>6</v>
      </c>
      <c r="L5762">
        <v>3.3333333333333299</v>
      </c>
      <c r="M5762">
        <v>0.87413620000000902</v>
      </c>
      <c r="N5762" t="s">
        <v>154</v>
      </c>
      <c r="O5762">
        <v>20</v>
      </c>
      <c r="P5762">
        <v>0.7</v>
      </c>
      <c r="Q5762">
        <v>2</v>
      </c>
      <c r="R5762">
        <v>0.7</v>
      </c>
      <c r="S5762" t="s">
        <v>337</v>
      </c>
      <c r="T5762">
        <v>4</v>
      </c>
      <c r="U5762" t="s">
        <v>355</v>
      </c>
      <c r="V5762">
        <v>2671.49266998248</v>
      </c>
      <c r="W5762">
        <v>2672.44033747503</v>
      </c>
      <c r="X5762">
        <v>2672.9811068434501</v>
      </c>
      <c r="Y5762">
        <v>281.00394269999703</v>
      </c>
      <c r="Z5762">
        <f t="shared" ref="Z5762:Z5825" si="180">(H5762-V5762)/V5762</f>
        <v>-0.25683258177332363</v>
      </c>
      <c r="AA5762">
        <f t="shared" ref="AA5762:AA5825" si="181">M5762/Y5762</f>
        <v>3.1107613352359498E-3</v>
      </c>
    </row>
    <row r="5763" spans="1:27" x14ac:dyDescent="0.3">
      <c r="A5763" t="s">
        <v>272</v>
      </c>
      <c r="B5763">
        <v>60</v>
      </c>
      <c r="C5763">
        <v>0.7</v>
      </c>
      <c r="D5763">
        <v>2</v>
      </c>
      <c r="E5763">
        <v>0.3</v>
      </c>
      <c r="F5763" t="s">
        <v>337</v>
      </c>
      <c r="G5763">
        <v>2</v>
      </c>
      <c r="H5763">
        <v>2381.4519410473499</v>
      </c>
      <c r="I5763" t="s">
        <v>371</v>
      </c>
      <c r="J5763">
        <v>10</v>
      </c>
      <c r="K5763">
        <v>6</v>
      </c>
      <c r="L5763">
        <v>3.3333333333333299</v>
      </c>
      <c r="M5763">
        <v>19.703753199999401</v>
      </c>
      <c r="N5763" t="s">
        <v>268</v>
      </c>
      <c r="O5763">
        <v>60</v>
      </c>
      <c r="P5763">
        <v>0.7</v>
      </c>
      <c r="Q5763">
        <v>2</v>
      </c>
      <c r="R5763">
        <v>0.3</v>
      </c>
      <c r="S5763" t="s">
        <v>336</v>
      </c>
      <c r="T5763">
        <v>3</v>
      </c>
      <c r="U5763" t="s">
        <v>355</v>
      </c>
      <c r="V5763">
        <v>3205.9059898372702</v>
      </c>
      <c r="W5763">
        <v>3205.9059898372702</v>
      </c>
      <c r="X5763">
        <v>90000000000</v>
      </c>
      <c r="Y5763">
        <v>1503.8526772999901</v>
      </c>
      <c r="Z5763">
        <f t="shared" si="180"/>
        <v>-0.25716725674534491</v>
      </c>
      <c r="AA5763">
        <f t="shared" si="181"/>
        <v>1.3102183144279415E-2</v>
      </c>
    </row>
    <row r="5764" spans="1:27" x14ac:dyDescent="0.3">
      <c r="A5764" t="s">
        <v>238</v>
      </c>
      <c r="B5764">
        <v>30</v>
      </c>
      <c r="C5764">
        <v>0.3</v>
      </c>
      <c r="D5764">
        <v>4</v>
      </c>
      <c r="E5764">
        <v>0.7</v>
      </c>
      <c r="F5764" t="s">
        <v>336</v>
      </c>
      <c r="G5764">
        <v>3</v>
      </c>
      <c r="H5764">
        <v>2949.2002256630999</v>
      </c>
      <c r="I5764" t="s">
        <v>374</v>
      </c>
      <c r="J5764">
        <v>10</v>
      </c>
      <c r="K5764">
        <v>9</v>
      </c>
      <c r="L5764">
        <v>6.6666666666666599</v>
      </c>
      <c r="M5764">
        <v>4.32834030000003</v>
      </c>
      <c r="N5764" t="s">
        <v>237</v>
      </c>
      <c r="O5764">
        <v>30</v>
      </c>
      <c r="P5764">
        <v>0.3</v>
      </c>
      <c r="Q5764">
        <v>4</v>
      </c>
      <c r="R5764">
        <v>0.7</v>
      </c>
      <c r="S5764" t="s">
        <v>336</v>
      </c>
      <c r="T5764">
        <v>2</v>
      </c>
      <c r="U5764" t="s">
        <v>355</v>
      </c>
      <c r="V5764">
        <v>3970.5341289090502</v>
      </c>
      <c r="W5764">
        <v>4127.4131176028504</v>
      </c>
      <c r="X5764">
        <v>4127.4131176028504</v>
      </c>
      <c r="Y5764">
        <v>1360.47906239999</v>
      </c>
      <c r="Z5764">
        <f t="shared" si="180"/>
        <v>-0.25722834008898787</v>
      </c>
      <c r="AA5764">
        <f t="shared" si="181"/>
        <v>3.1814824789471612E-3</v>
      </c>
    </row>
    <row r="5765" spans="1:27" x14ac:dyDescent="0.3">
      <c r="A5765" t="s">
        <v>193</v>
      </c>
      <c r="B5765">
        <v>30</v>
      </c>
      <c r="C5765">
        <v>0.7</v>
      </c>
      <c r="D5765">
        <v>2</v>
      </c>
      <c r="E5765">
        <v>0.3</v>
      </c>
      <c r="F5765" t="s">
        <v>337</v>
      </c>
      <c r="G5765">
        <v>3</v>
      </c>
      <c r="H5765">
        <v>2733.5000870322501</v>
      </c>
      <c r="I5765" t="s">
        <v>372</v>
      </c>
      <c r="J5765">
        <v>10</v>
      </c>
      <c r="K5765">
        <v>7</v>
      </c>
      <c r="L5765">
        <v>3.3333333333333299</v>
      </c>
      <c r="M5765">
        <v>4.9084414000000098</v>
      </c>
      <c r="N5765" t="s">
        <v>233</v>
      </c>
      <c r="O5765">
        <v>30</v>
      </c>
      <c r="P5765">
        <v>0.7</v>
      </c>
      <c r="Q5765">
        <v>2</v>
      </c>
      <c r="R5765">
        <v>0.7</v>
      </c>
      <c r="S5765" t="s">
        <v>337</v>
      </c>
      <c r="T5765">
        <v>3</v>
      </c>
      <c r="U5765" t="s">
        <v>355</v>
      </c>
      <c r="V5765">
        <v>3680.16022395555</v>
      </c>
      <c r="W5765">
        <v>3680.16022395555</v>
      </c>
      <c r="X5765">
        <v>3680.16022395555</v>
      </c>
      <c r="Y5765">
        <v>1040.4827468999999</v>
      </c>
      <c r="Z5765">
        <f t="shared" si="180"/>
        <v>-0.25723340270924411</v>
      </c>
      <c r="AA5765">
        <f t="shared" si="181"/>
        <v>4.7174654405603101E-3</v>
      </c>
    </row>
    <row r="5766" spans="1:27" x14ac:dyDescent="0.3">
      <c r="A5766" t="s">
        <v>164</v>
      </c>
      <c r="B5766">
        <v>20</v>
      </c>
      <c r="C5766">
        <v>0.3</v>
      </c>
      <c r="D5766">
        <v>4</v>
      </c>
      <c r="E5766">
        <v>0.7</v>
      </c>
      <c r="F5766" t="s">
        <v>337</v>
      </c>
      <c r="G5766">
        <v>4</v>
      </c>
      <c r="H5766">
        <v>1423.95910053291</v>
      </c>
      <c r="I5766" t="s">
        <v>372</v>
      </c>
      <c r="J5766">
        <v>10</v>
      </c>
      <c r="K5766">
        <v>7</v>
      </c>
      <c r="L5766">
        <v>6.6666666666666599</v>
      </c>
      <c r="M5766">
        <v>0.52819199999999</v>
      </c>
      <c r="N5766" t="s">
        <v>114</v>
      </c>
      <c r="O5766">
        <v>20</v>
      </c>
      <c r="P5766">
        <v>0.7</v>
      </c>
      <c r="Q5766">
        <v>2</v>
      </c>
      <c r="R5766">
        <v>0.3</v>
      </c>
      <c r="S5766" t="s">
        <v>337</v>
      </c>
      <c r="T5766">
        <v>4</v>
      </c>
      <c r="U5766" t="s">
        <v>355</v>
      </c>
      <c r="V5766">
        <v>1917.46635290991</v>
      </c>
      <c r="W5766">
        <v>1917.46635290991</v>
      </c>
      <c r="X5766">
        <v>1917.46635290991</v>
      </c>
      <c r="Y5766">
        <v>260.877977700001</v>
      </c>
      <c r="Z5766">
        <f t="shared" si="180"/>
        <v>-0.2573746609050338</v>
      </c>
      <c r="AA5766">
        <f t="shared" si="181"/>
        <v>2.0246707087226397E-3</v>
      </c>
    </row>
    <row r="5767" spans="1:27" x14ac:dyDescent="0.3">
      <c r="A5767" t="s">
        <v>62</v>
      </c>
      <c r="B5767">
        <v>10</v>
      </c>
      <c r="C5767">
        <v>0.3</v>
      </c>
      <c r="D5767">
        <v>2</v>
      </c>
      <c r="E5767">
        <v>0.7</v>
      </c>
      <c r="F5767" t="s">
        <v>337</v>
      </c>
      <c r="G5767">
        <v>2</v>
      </c>
      <c r="H5767">
        <v>1607.1271082359201</v>
      </c>
      <c r="I5767" t="s">
        <v>373</v>
      </c>
      <c r="J5767">
        <v>10</v>
      </c>
      <c r="K5767">
        <v>8</v>
      </c>
      <c r="L5767">
        <v>3.3333333333333299</v>
      </c>
      <c r="M5767">
        <v>0.10010139999999999</v>
      </c>
      <c r="N5767" t="s">
        <v>60</v>
      </c>
      <c r="O5767">
        <v>10</v>
      </c>
      <c r="P5767">
        <v>0.3</v>
      </c>
      <c r="Q5767">
        <v>2</v>
      </c>
      <c r="R5767">
        <v>0.7</v>
      </c>
      <c r="S5767" t="s">
        <v>336</v>
      </c>
      <c r="T5767">
        <v>5</v>
      </c>
      <c r="U5767" t="s">
        <v>355</v>
      </c>
      <c r="V5767">
        <v>2166.3237595188698</v>
      </c>
      <c r="W5767">
        <v>2166.3237595188698</v>
      </c>
      <c r="X5767">
        <v>2201.13500758292</v>
      </c>
      <c r="Y5767">
        <v>15.1398693000001</v>
      </c>
      <c r="Z5767">
        <f t="shared" si="180"/>
        <v>-0.25813161528872519</v>
      </c>
      <c r="AA5767">
        <f t="shared" si="181"/>
        <v>6.6117743830192335E-3</v>
      </c>
    </row>
    <row r="5768" spans="1:27" x14ac:dyDescent="0.3">
      <c r="A5768" t="s">
        <v>77</v>
      </c>
      <c r="B5768">
        <v>10</v>
      </c>
      <c r="C5768">
        <v>0.3</v>
      </c>
      <c r="D5768">
        <v>4</v>
      </c>
      <c r="E5768">
        <v>0.7</v>
      </c>
      <c r="F5768" t="s">
        <v>336</v>
      </c>
      <c r="G5768">
        <v>2</v>
      </c>
      <c r="H5768">
        <v>1439.9639123577699</v>
      </c>
      <c r="I5768" t="s">
        <v>14</v>
      </c>
      <c r="J5768">
        <v>5</v>
      </c>
      <c r="K5768">
        <v>7</v>
      </c>
      <c r="L5768">
        <v>6.6666666666666599</v>
      </c>
      <c r="M5768">
        <v>2.9188300000001201E-2</v>
      </c>
      <c r="N5768" t="s">
        <v>77</v>
      </c>
      <c r="O5768">
        <v>10</v>
      </c>
      <c r="P5768">
        <v>0.3</v>
      </c>
      <c r="Q5768">
        <v>4</v>
      </c>
      <c r="R5768">
        <v>0.7</v>
      </c>
      <c r="S5768" t="s">
        <v>336</v>
      </c>
      <c r="T5768">
        <v>2</v>
      </c>
      <c r="U5768" t="s">
        <v>355</v>
      </c>
      <c r="V5768">
        <v>1941.1743402227501</v>
      </c>
      <c r="W5768">
        <v>1950.84794829733</v>
      </c>
      <c r="X5768">
        <v>2015.5591389373001</v>
      </c>
      <c r="Y5768">
        <v>15.3713905000001</v>
      </c>
      <c r="Z5768">
        <f t="shared" si="180"/>
        <v>-0.25819959468837106</v>
      </c>
      <c r="AA5768">
        <f t="shared" si="181"/>
        <v>1.8988718034325528E-3</v>
      </c>
    </row>
    <row r="5769" spans="1:27" x14ac:dyDescent="0.3">
      <c r="A5769" t="s">
        <v>193</v>
      </c>
      <c r="B5769">
        <v>30</v>
      </c>
      <c r="C5769">
        <v>0.7</v>
      </c>
      <c r="D5769">
        <v>2</v>
      </c>
      <c r="E5769">
        <v>0.3</v>
      </c>
      <c r="F5769" t="s">
        <v>337</v>
      </c>
      <c r="G5769">
        <v>3</v>
      </c>
      <c r="H5769">
        <v>2729.3655343519199</v>
      </c>
      <c r="I5769" t="s">
        <v>371</v>
      </c>
      <c r="J5769">
        <v>10</v>
      </c>
      <c r="K5769">
        <v>6</v>
      </c>
      <c r="L5769">
        <v>3.3333333333333299</v>
      </c>
      <c r="M5769">
        <v>4.8431394000000401</v>
      </c>
      <c r="N5769" t="s">
        <v>233</v>
      </c>
      <c r="O5769">
        <v>30</v>
      </c>
      <c r="P5769">
        <v>0.7</v>
      </c>
      <c r="Q5769">
        <v>2</v>
      </c>
      <c r="R5769">
        <v>0.7</v>
      </c>
      <c r="S5769" t="s">
        <v>337</v>
      </c>
      <c r="T5769">
        <v>3</v>
      </c>
      <c r="U5769" t="s">
        <v>355</v>
      </c>
      <c r="V5769">
        <v>3680.16022395555</v>
      </c>
      <c r="W5769">
        <v>3680.16022395555</v>
      </c>
      <c r="X5769">
        <v>3680.16022395555</v>
      </c>
      <c r="Y5769">
        <v>1040.4827468999999</v>
      </c>
      <c r="Z5769">
        <f t="shared" si="180"/>
        <v>-0.25835687354440418</v>
      </c>
      <c r="AA5769">
        <f t="shared" si="181"/>
        <v>4.6547041884448569E-3</v>
      </c>
    </row>
    <row r="5770" spans="1:27" x14ac:dyDescent="0.3">
      <c r="A5770" t="s">
        <v>29</v>
      </c>
      <c r="B5770">
        <v>10</v>
      </c>
      <c r="C5770">
        <v>0.7</v>
      </c>
      <c r="D5770">
        <v>2</v>
      </c>
      <c r="E5770">
        <v>0.3</v>
      </c>
      <c r="F5770" t="s">
        <v>336</v>
      </c>
      <c r="G5770">
        <v>4</v>
      </c>
      <c r="H5770">
        <v>1939.07763433441</v>
      </c>
      <c r="I5770" t="s">
        <v>374</v>
      </c>
      <c r="J5770">
        <v>10</v>
      </c>
      <c r="K5770">
        <v>9</v>
      </c>
      <c r="L5770">
        <v>3.3333333333333299</v>
      </c>
      <c r="M5770">
        <v>8.5128599999997306E-2</v>
      </c>
      <c r="N5770" t="s">
        <v>30</v>
      </c>
      <c r="O5770">
        <v>10</v>
      </c>
      <c r="P5770">
        <v>0.7</v>
      </c>
      <c r="Q5770">
        <v>2</v>
      </c>
      <c r="R5770">
        <v>0.3</v>
      </c>
      <c r="S5770" t="s">
        <v>336</v>
      </c>
      <c r="T5770">
        <v>5</v>
      </c>
      <c r="U5770" t="s">
        <v>355</v>
      </c>
      <c r="V5770">
        <v>2617.43981438539</v>
      </c>
      <c r="W5770">
        <v>2617.43981438539</v>
      </c>
      <c r="X5770">
        <v>2617.43981438539</v>
      </c>
      <c r="Y5770">
        <v>102.264960299999</v>
      </c>
      <c r="Z5770">
        <f t="shared" si="180"/>
        <v>-0.25917011589825933</v>
      </c>
      <c r="AA5770">
        <f t="shared" si="181"/>
        <v>8.3243175130825466E-4</v>
      </c>
    </row>
    <row r="5771" spans="1:27" x14ac:dyDescent="0.3">
      <c r="A5771" t="s">
        <v>77</v>
      </c>
      <c r="B5771">
        <v>10</v>
      </c>
      <c r="C5771">
        <v>0.3</v>
      </c>
      <c r="D5771">
        <v>4</v>
      </c>
      <c r="E5771">
        <v>0.7</v>
      </c>
      <c r="F5771" t="s">
        <v>336</v>
      </c>
      <c r="G5771">
        <v>2</v>
      </c>
      <c r="H5771">
        <v>1437.5429332188801</v>
      </c>
      <c r="I5771" t="s">
        <v>2</v>
      </c>
      <c r="J5771">
        <v>0</v>
      </c>
      <c r="K5771">
        <v>7</v>
      </c>
      <c r="L5771">
        <v>6.6666666666666599</v>
      </c>
      <c r="M5771">
        <v>2.5155400000002701E-2</v>
      </c>
      <c r="N5771" t="s">
        <v>77</v>
      </c>
      <c r="O5771">
        <v>10</v>
      </c>
      <c r="P5771">
        <v>0.3</v>
      </c>
      <c r="Q5771">
        <v>4</v>
      </c>
      <c r="R5771">
        <v>0.7</v>
      </c>
      <c r="S5771" t="s">
        <v>336</v>
      </c>
      <c r="T5771">
        <v>2</v>
      </c>
      <c r="U5771" t="s">
        <v>355</v>
      </c>
      <c r="V5771">
        <v>1941.1743402227501</v>
      </c>
      <c r="W5771">
        <v>1950.84794829733</v>
      </c>
      <c r="X5771">
        <v>2015.5591389373001</v>
      </c>
      <c r="Y5771">
        <v>15.3713905000001</v>
      </c>
      <c r="Z5771">
        <f t="shared" si="180"/>
        <v>-0.25944676712864345</v>
      </c>
      <c r="AA5771">
        <f t="shared" si="181"/>
        <v>1.6365077707187607E-3</v>
      </c>
    </row>
    <row r="5772" spans="1:27" x14ac:dyDescent="0.3">
      <c r="A5772" t="s">
        <v>161</v>
      </c>
      <c r="B5772">
        <v>20</v>
      </c>
      <c r="C5772">
        <v>0.3</v>
      </c>
      <c r="D5772">
        <v>4</v>
      </c>
      <c r="E5772">
        <v>0.7</v>
      </c>
      <c r="F5772" t="s">
        <v>337</v>
      </c>
      <c r="G5772">
        <v>1</v>
      </c>
      <c r="H5772">
        <v>1676.9238388482199</v>
      </c>
      <c r="I5772" t="s">
        <v>374</v>
      </c>
      <c r="J5772">
        <v>10</v>
      </c>
      <c r="K5772">
        <v>9</v>
      </c>
      <c r="L5772">
        <v>6.6666666666666599</v>
      </c>
      <c r="M5772">
        <v>0.74560180000000198</v>
      </c>
      <c r="N5772" t="s">
        <v>160</v>
      </c>
      <c r="O5772">
        <v>20</v>
      </c>
      <c r="P5772">
        <v>0.3</v>
      </c>
      <c r="Q5772">
        <v>4</v>
      </c>
      <c r="R5772">
        <v>0.7</v>
      </c>
      <c r="S5772" t="s">
        <v>336</v>
      </c>
      <c r="T5772">
        <v>5</v>
      </c>
      <c r="U5772" t="s">
        <v>355</v>
      </c>
      <c r="V5772">
        <v>2266.8790119364398</v>
      </c>
      <c r="W5772">
        <v>2346.2408449816699</v>
      </c>
      <c r="X5772">
        <v>2369.6359765440702</v>
      </c>
      <c r="Y5772">
        <v>191.129700299999</v>
      </c>
      <c r="Z5772">
        <f t="shared" si="180"/>
        <v>-0.26024996040007514</v>
      </c>
      <c r="AA5772">
        <f t="shared" si="181"/>
        <v>3.9010253185648189E-3</v>
      </c>
    </row>
    <row r="5773" spans="1:27" x14ac:dyDescent="0.3">
      <c r="A5773" t="s">
        <v>77</v>
      </c>
      <c r="B5773">
        <v>10</v>
      </c>
      <c r="C5773">
        <v>0.3</v>
      </c>
      <c r="D5773">
        <v>4</v>
      </c>
      <c r="E5773">
        <v>0.7</v>
      </c>
      <c r="F5773" t="s">
        <v>336</v>
      </c>
      <c r="G5773">
        <v>2</v>
      </c>
      <c r="H5773">
        <v>1435.96532530951</v>
      </c>
      <c r="I5773" t="s">
        <v>6</v>
      </c>
      <c r="J5773">
        <v>3</v>
      </c>
      <c r="K5773">
        <v>7</v>
      </c>
      <c r="L5773">
        <v>6.6666666666666599</v>
      </c>
      <c r="M5773">
        <v>2.64492000000018E-2</v>
      </c>
      <c r="N5773" t="s">
        <v>77</v>
      </c>
      <c r="O5773">
        <v>10</v>
      </c>
      <c r="P5773">
        <v>0.3</v>
      </c>
      <c r="Q5773">
        <v>4</v>
      </c>
      <c r="R5773">
        <v>0.7</v>
      </c>
      <c r="S5773" t="s">
        <v>336</v>
      </c>
      <c r="T5773">
        <v>2</v>
      </c>
      <c r="U5773" t="s">
        <v>355</v>
      </c>
      <c r="V5773">
        <v>1941.1743402227501</v>
      </c>
      <c r="W5773">
        <v>1950.84794829733</v>
      </c>
      <c r="X5773">
        <v>2015.5591389373001</v>
      </c>
      <c r="Y5773">
        <v>15.3713905000001</v>
      </c>
      <c r="Z5773">
        <f t="shared" si="180"/>
        <v>-0.26025947512538583</v>
      </c>
      <c r="AA5773">
        <f t="shared" si="181"/>
        <v>1.7206771241678903E-3</v>
      </c>
    </row>
    <row r="5774" spans="1:27" x14ac:dyDescent="0.3">
      <c r="A5774" t="s">
        <v>286</v>
      </c>
      <c r="B5774">
        <v>60</v>
      </c>
      <c r="C5774">
        <v>0.7</v>
      </c>
      <c r="D5774">
        <v>4</v>
      </c>
      <c r="E5774">
        <v>0.3</v>
      </c>
      <c r="F5774" t="s">
        <v>336</v>
      </c>
      <c r="G5774">
        <v>1</v>
      </c>
      <c r="H5774">
        <v>3112.5655524354802</v>
      </c>
      <c r="I5774" t="s">
        <v>373</v>
      </c>
      <c r="J5774">
        <v>10</v>
      </c>
      <c r="K5774">
        <v>8</v>
      </c>
      <c r="L5774">
        <v>6.6666666666666599</v>
      </c>
      <c r="M5774">
        <v>18.3829085000006</v>
      </c>
      <c r="N5774" t="s">
        <v>310</v>
      </c>
      <c r="O5774">
        <v>60</v>
      </c>
      <c r="P5774">
        <v>0.7</v>
      </c>
      <c r="Q5774">
        <v>2</v>
      </c>
      <c r="R5774">
        <v>0.7</v>
      </c>
      <c r="S5774" t="s">
        <v>336</v>
      </c>
      <c r="T5774">
        <v>5</v>
      </c>
      <c r="U5774" t="s">
        <v>355</v>
      </c>
      <c r="V5774">
        <v>4208.7857828811902</v>
      </c>
      <c r="W5774">
        <v>4208.7857828811902</v>
      </c>
      <c r="X5774">
        <v>90000000000</v>
      </c>
      <c r="Y5774">
        <v>1515.1084966000001</v>
      </c>
      <c r="Z5774">
        <f t="shared" si="180"/>
        <v>-0.26045997277991073</v>
      </c>
      <c r="AA5774">
        <f t="shared" si="181"/>
        <v>1.2133064094916646E-2</v>
      </c>
    </row>
    <row r="5775" spans="1:27" x14ac:dyDescent="0.3">
      <c r="A5775" t="s">
        <v>221</v>
      </c>
      <c r="B5775">
        <v>30</v>
      </c>
      <c r="C5775">
        <v>0.3</v>
      </c>
      <c r="D5775">
        <v>2</v>
      </c>
      <c r="E5775">
        <v>0.7</v>
      </c>
      <c r="F5775" t="s">
        <v>337</v>
      </c>
      <c r="G5775">
        <v>1</v>
      </c>
      <c r="H5775">
        <v>2722.80761307085</v>
      </c>
      <c r="I5775" t="s">
        <v>373</v>
      </c>
      <c r="J5775">
        <v>10</v>
      </c>
      <c r="K5775">
        <v>8</v>
      </c>
      <c r="L5775">
        <v>3.3333333333333299</v>
      </c>
      <c r="M5775">
        <v>3.1211507000000398</v>
      </c>
      <c r="N5775" t="s">
        <v>219</v>
      </c>
      <c r="O5775">
        <v>30</v>
      </c>
      <c r="P5775">
        <v>0.3</v>
      </c>
      <c r="Q5775">
        <v>2</v>
      </c>
      <c r="R5775">
        <v>0.7</v>
      </c>
      <c r="S5775" t="s">
        <v>336</v>
      </c>
      <c r="T5775">
        <v>4</v>
      </c>
      <c r="U5775" t="s">
        <v>355</v>
      </c>
      <c r="V5775">
        <v>3682.5009218506002</v>
      </c>
      <c r="W5775">
        <v>3717.6199595528501</v>
      </c>
      <c r="X5775">
        <v>3771.7273856525399</v>
      </c>
      <c r="Y5775">
        <v>1047.3952624999999</v>
      </c>
      <c r="Z5775">
        <f t="shared" si="180"/>
        <v>-0.2606091156923504</v>
      </c>
      <c r="AA5775">
        <f t="shared" si="181"/>
        <v>2.9799167627990297E-3</v>
      </c>
    </row>
    <row r="5776" spans="1:27" x14ac:dyDescent="0.3">
      <c r="A5776" t="s">
        <v>140</v>
      </c>
      <c r="B5776">
        <v>20</v>
      </c>
      <c r="C5776">
        <v>0.3</v>
      </c>
      <c r="D5776">
        <v>2</v>
      </c>
      <c r="E5776">
        <v>0.7</v>
      </c>
      <c r="F5776" t="s">
        <v>336</v>
      </c>
      <c r="G5776">
        <v>5</v>
      </c>
      <c r="H5776">
        <v>2332.2416329020102</v>
      </c>
      <c r="I5776" t="s">
        <v>371</v>
      </c>
      <c r="J5776">
        <v>10</v>
      </c>
      <c r="K5776">
        <v>6</v>
      </c>
      <c r="L5776">
        <v>3.3333333333333299</v>
      </c>
      <c r="M5776">
        <v>0.67288149999998803</v>
      </c>
      <c r="N5776" t="s">
        <v>139</v>
      </c>
      <c r="O5776">
        <v>20</v>
      </c>
      <c r="P5776">
        <v>0.3</v>
      </c>
      <c r="Q5776">
        <v>2</v>
      </c>
      <c r="R5776">
        <v>0.7</v>
      </c>
      <c r="S5776" t="s">
        <v>336</v>
      </c>
      <c r="T5776">
        <v>4</v>
      </c>
      <c r="U5776" t="s">
        <v>355</v>
      </c>
      <c r="V5776">
        <v>3154.7496326413302</v>
      </c>
      <c r="W5776">
        <v>3154.7496326413302</v>
      </c>
      <c r="X5776">
        <v>3154.7496326413302</v>
      </c>
      <c r="Y5776">
        <v>325.60158569999999</v>
      </c>
      <c r="Z5776">
        <f t="shared" si="180"/>
        <v>-0.26072053110936444</v>
      </c>
      <c r="AA5776">
        <f t="shared" si="181"/>
        <v>2.0665793090453859E-3</v>
      </c>
    </row>
    <row r="5777" spans="1:27" x14ac:dyDescent="0.3">
      <c r="A5777" t="s">
        <v>61</v>
      </c>
      <c r="B5777">
        <v>10</v>
      </c>
      <c r="C5777">
        <v>0.3</v>
      </c>
      <c r="D5777">
        <v>2</v>
      </c>
      <c r="E5777">
        <v>0.7</v>
      </c>
      <c r="F5777" t="s">
        <v>337</v>
      </c>
      <c r="G5777">
        <v>1</v>
      </c>
      <c r="H5777">
        <v>1740.91009627638</v>
      </c>
      <c r="I5777" t="s">
        <v>374</v>
      </c>
      <c r="J5777">
        <v>10</v>
      </c>
      <c r="K5777">
        <v>9</v>
      </c>
      <c r="L5777">
        <v>3.3333333333333299</v>
      </c>
      <c r="M5777">
        <v>6.6204400000000094E-2</v>
      </c>
      <c r="N5777" t="s">
        <v>59</v>
      </c>
      <c r="O5777">
        <v>10</v>
      </c>
      <c r="P5777">
        <v>0.3</v>
      </c>
      <c r="Q5777">
        <v>2</v>
      </c>
      <c r="R5777">
        <v>0.7</v>
      </c>
      <c r="S5777" t="s">
        <v>336</v>
      </c>
      <c r="T5777">
        <v>4</v>
      </c>
      <c r="U5777" t="s">
        <v>355</v>
      </c>
      <c r="V5777">
        <v>2355.4745774652702</v>
      </c>
      <c r="W5777">
        <v>2357.0084478577301</v>
      </c>
      <c r="X5777">
        <v>2525.2220354721599</v>
      </c>
      <c r="Y5777">
        <v>35.464511999999999</v>
      </c>
      <c r="Z5777">
        <f t="shared" si="180"/>
        <v>-0.26090898499538207</v>
      </c>
      <c r="AA5777">
        <f t="shared" si="181"/>
        <v>1.8667788238563693E-3</v>
      </c>
    </row>
    <row r="5778" spans="1:27" x14ac:dyDescent="0.3">
      <c r="A5778" t="s">
        <v>66</v>
      </c>
      <c r="B5778">
        <v>10</v>
      </c>
      <c r="C5778">
        <v>0.7</v>
      </c>
      <c r="D5778">
        <v>2</v>
      </c>
      <c r="E5778">
        <v>0.7</v>
      </c>
      <c r="F5778" t="s">
        <v>336</v>
      </c>
      <c r="G5778">
        <v>1</v>
      </c>
      <c r="H5778">
        <v>2337.79395824515</v>
      </c>
      <c r="I5778" t="s">
        <v>2</v>
      </c>
      <c r="J5778">
        <v>0</v>
      </c>
      <c r="K5778">
        <v>7</v>
      </c>
      <c r="L5778">
        <v>3.3333333333333299</v>
      </c>
      <c r="M5778">
        <v>2.5518100000001001E-2</v>
      </c>
      <c r="N5778" t="s">
        <v>66</v>
      </c>
      <c r="O5778">
        <v>10</v>
      </c>
      <c r="P5778">
        <v>0.7</v>
      </c>
      <c r="Q5778">
        <v>2</v>
      </c>
      <c r="R5778">
        <v>0.7</v>
      </c>
      <c r="S5778" t="s">
        <v>336</v>
      </c>
      <c r="T5778">
        <v>1</v>
      </c>
      <c r="U5778" t="s">
        <v>355</v>
      </c>
      <c r="V5778">
        <v>3163.8869192195002</v>
      </c>
      <c r="W5778">
        <v>3163.8869192195002</v>
      </c>
      <c r="X5778">
        <v>3184.07146240262</v>
      </c>
      <c r="Y5778">
        <v>17.700086599999999</v>
      </c>
      <c r="Z5778">
        <f t="shared" si="180"/>
        <v>-0.26110065943132355</v>
      </c>
      <c r="AA5778">
        <f t="shared" si="181"/>
        <v>1.4416935112623122E-3</v>
      </c>
    </row>
    <row r="5779" spans="1:27" x14ac:dyDescent="0.3">
      <c r="A5779" t="s">
        <v>66</v>
      </c>
      <c r="B5779">
        <v>10</v>
      </c>
      <c r="C5779">
        <v>0.7</v>
      </c>
      <c r="D5779">
        <v>2</v>
      </c>
      <c r="E5779">
        <v>0.7</v>
      </c>
      <c r="F5779" t="s">
        <v>336</v>
      </c>
      <c r="G5779">
        <v>1</v>
      </c>
      <c r="H5779">
        <v>2337.79395824515</v>
      </c>
      <c r="I5779" t="s">
        <v>6</v>
      </c>
      <c r="J5779">
        <v>3</v>
      </c>
      <c r="K5779">
        <v>7</v>
      </c>
      <c r="L5779">
        <v>3.3333333333333299</v>
      </c>
      <c r="M5779">
        <v>3.1710300000000302E-2</v>
      </c>
      <c r="N5779" t="s">
        <v>66</v>
      </c>
      <c r="O5779">
        <v>10</v>
      </c>
      <c r="P5779">
        <v>0.7</v>
      </c>
      <c r="Q5779">
        <v>2</v>
      </c>
      <c r="R5779">
        <v>0.7</v>
      </c>
      <c r="S5779" t="s">
        <v>336</v>
      </c>
      <c r="T5779">
        <v>1</v>
      </c>
      <c r="U5779" t="s">
        <v>355</v>
      </c>
      <c r="V5779">
        <v>3163.8869192195002</v>
      </c>
      <c r="W5779">
        <v>3163.8869192195002</v>
      </c>
      <c r="X5779">
        <v>3184.07146240262</v>
      </c>
      <c r="Y5779">
        <v>17.700086599999999</v>
      </c>
      <c r="Z5779">
        <f t="shared" si="180"/>
        <v>-0.26110065943132355</v>
      </c>
      <c r="AA5779">
        <f t="shared" si="181"/>
        <v>1.7915336075248528E-3</v>
      </c>
    </row>
    <row r="5780" spans="1:27" x14ac:dyDescent="0.3">
      <c r="A5780" t="s">
        <v>66</v>
      </c>
      <c r="B5780">
        <v>10</v>
      </c>
      <c r="C5780">
        <v>0.7</v>
      </c>
      <c r="D5780">
        <v>2</v>
      </c>
      <c r="E5780">
        <v>0.7</v>
      </c>
      <c r="F5780" t="s">
        <v>336</v>
      </c>
      <c r="G5780">
        <v>1</v>
      </c>
      <c r="H5780">
        <v>2337.79395824515</v>
      </c>
      <c r="I5780" t="s">
        <v>10</v>
      </c>
      <c r="J5780">
        <v>4</v>
      </c>
      <c r="K5780">
        <v>7</v>
      </c>
      <c r="L5780">
        <v>3.3333333333333299</v>
      </c>
      <c r="M5780">
        <v>2.6812599999999499E-2</v>
      </c>
      <c r="N5780" t="s">
        <v>66</v>
      </c>
      <c r="O5780">
        <v>10</v>
      </c>
      <c r="P5780">
        <v>0.7</v>
      </c>
      <c r="Q5780">
        <v>2</v>
      </c>
      <c r="R5780">
        <v>0.7</v>
      </c>
      <c r="S5780" t="s">
        <v>336</v>
      </c>
      <c r="T5780">
        <v>1</v>
      </c>
      <c r="U5780" t="s">
        <v>355</v>
      </c>
      <c r="V5780">
        <v>3163.8869192195002</v>
      </c>
      <c r="W5780">
        <v>3163.8869192195002</v>
      </c>
      <c r="X5780">
        <v>3184.07146240262</v>
      </c>
      <c r="Y5780">
        <v>17.700086599999999</v>
      </c>
      <c r="Z5780">
        <f t="shared" si="180"/>
        <v>-0.26110065943132355</v>
      </c>
      <c r="AA5780">
        <f t="shared" si="181"/>
        <v>1.5148287466570645E-3</v>
      </c>
    </row>
    <row r="5781" spans="1:27" x14ac:dyDescent="0.3">
      <c r="A5781" t="s">
        <v>66</v>
      </c>
      <c r="B5781">
        <v>10</v>
      </c>
      <c r="C5781">
        <v>0.7</v>
      </c>
      <c r="D5781">
        <v>2</v>
      </c>
      <c r="E5781">
        <v>0.7</v>
      </c>
      <c r="F5781" t="s">
        <v>336</v>
      </c>
      <c r="G5781">
        <v>1</v>
      </c>
      <c r="H5781">
        <v>2337.79395824515</v>
      </c>
      <c r="I5781" t="s">
        <v>14</v>
      </c>
      <c r="J5781">
        <v>5</v>
      </c>
      <c r="K5781">
        <v>7</v>
      </c>
      <c r="L5781">
        <v>3.3333333333333299</v>
      </c>
      <c r="M5781">
        <v>2.6438699999999898E-2</v>
      </c>
      <c r="N5781" t="s">
        <v>66</v>
      </c>
      <c r="O5781">
        <v>10</v>
      </c>
      <c r="P5781">
        <v>0.7</v>
      </c>
      <c r="Q5781">
        <v>2</v>
      </c>
      <c r="R5781">
        <v>0.7</v>
      </c>
      <c r="S5781" t="s">
        <v>336</v>
      </c>
      <c r="T5781">
        <v>1</v>
      </c>
      <c r="U5781" t="s">
        <v>355</v>
      </c>
      <c r="V5781">
        <v>3163.8869192195002</v>
      </c>
      <c r="W5781">
        <v>3163.8869192195002</v>
      </c>
      <c r="X5781">
        <v>3184.07146240262</v>
      </c>
      <c r="Y5781">
        <v>17.700086599999999</v>
      </c>
      <c r="Z5781">
        <f t="shared" si="180"/>
        <v>-0.26110065943132355</v>
      </c>
      <c r="AA5781">
        <f t="shared" si="181"/>
        <v>1.4937045562251599E-3</v>
      </c>
    </row>
    <row r="5782" spans="1:27" x14ac:dyDescent="0.3">
      <c r="A5782" t="s">
        <v>77</v>
      </c>
      <c r="B5782">
        <v>10</v>
      </c>
      <c r="C5782">
        <v>0.3</v>
      </c>
      <c r="D5782">
        <v>4</v>
      </c>
      <c r="E5782">
        <v>0.7</v>
      </c>
      <c r="F5782" t="s">
        <v>336</v>
      </c>
      <c r="G5782">
        <v>2</v>
      </c>
      <c r="H5782">
        <v>1434.04146878659</v>
      </c>
      <c r="I5782" t="s">
        <v>10</v>
      </c>
      <c r="J5782">
        <v>4</v>
      </c>
      <c r="K5782">
        <v>7</v>
      </c>
      <c r="L5782">
        <v>6.6666666666666599</v>
      </c>
      <c r="M5782">
        <v>3.1557100000000497E-2</v>
      </c>
      <c r="N5782" t="s">
        <v>77</v>
      </c>
      <c r="O5782">
        <v>10</v>
      </c>
      <c r="P5782">
        <v>0.3</v>
      </c>
      <c r="Q5782">
        <v>4</v>
      </c>
      <c r="R5782">
        <v>0.7</v>
      </c>
      <c r="S5782" t="s">
        <v>336</v>
      </c>
      <c r="T5782">
        <v>2</v>
      </c>
      <c r="U5782" t="s">
        <v>355</v>
      </c>
      <c r="V5782">
        <v>1941.1743402227501</v>
      </c>
      <c r="W5782">
        <v>1950.84794829733</v>
      </c>
      <c r="X5782">
        <v>2015.5591389373001</v>
      </c>
      <c r="Y5782">
        <v>15.3713905000001</v>
      </c>
      <c r="Z5782">
        <f t="shared" si="180"/>
        <v>-0.26125055381577239</v>
      </c>
      <c r="AA5782">
        <f t="shared" si="181"/>
        <v>2.05297627433252E-3</v>
      </c>
    </row>
    <row r="5783" spans="1:27" x14ac:dyDescent="0.3">
      <c r="A5783" t="s">
        <v>236</v>
      </c>
      <c r="B5783">
        <v>30</v>
      </c>
      <c r="C5783">
        <v>0.3</v>
      </c>
      <c r="D5783">
        <v>4</v>
      </c>
      <c r="E5783">
        <v>0.7</v>
      </c>
      <c r="F5783" t="s">
        <v>336</v>
      </c>
      <c r="G5783">
        <v>1</v>
      </c>
      <c r="H5783">
        <v>2072.6529947378899</v>
      </c>
      <c r="I5783" t="s">
        <v>1</v>
      </c>
      <c r="J5783">
        <v>0</v>
      </c>
      <c r="K5783">
        <v>6</v>
      </c>
      <c r="L5783">
        <v>6.6666666666666599</v>
      </c>
      <c r="M5783">
        <v>0.95287919999987003</v>
      </c>
      <c r="N5783" t="s">
        <v>236</v>
      </c>
      <c r="O5783">
        <v>30</v>
      </c>
      <c r="P5783">
        <v>0.3</v>
      </c>
      <c r="Q5783">
        <v>4</v>
      </c>
      <c r="R5783">
        <v>0.7</v>
      </c>
      <c r="S5783" t="s">
        <v>336</v>
      </c>
      <c r="T5783">
        <v>1</v>
      </c>
      <c r="U5783" t="s">
        <v>355</v>
      </c>
      <c r="V5783">
        <v>2806.4797264670901</v>
      </c>
      <c r="W5783">
        <v>2838.9820780474101</v>
      </c>
      <c r="X5783">
        <v>2912.94697763472</v>
      </c>
      <c r="Y5783">
        <v>533.45889879999902</v>
      </c>
      <c r="Z5783">
        <f t="shared" si="180"/>
        <v>-0.26147587128768285</v>
      </c>
      <c r="AA5783">
        <f t="shared" si="181"/>
        <v>1.7862279589736815E-3</v>
      </c>
    </row>
    <row r="5784" spans="1:27" x14ac:dyDescent="0.3">
      <c r="A5784" t="s">
        <v>236</v>
      </c>
      <c r="B5784">
        <v>30</v>
      </c>
      <c r="C5784">
        <v>0.3</v>
      </c>
      <c r="D5784">
        <v>4</v>
      </c>
      <c r="E5784">
        <v>0.7</v>
      </c>
      <c r="F5784" t="s">
        <v>336</v>
      </c>
      <c r="G5784">
        <v>1</v>
      </c>
      <c r="H5784">
        <v>2072.6529947378899</v>
      </c>
      <c r="I5784" t="s">
        <v>5</v>
      </c>
      <c r="J5784">
        <v>3</v>
      </c>
      <c r="K5784">
        <v>6</v>
      </c>
      <c r="L5784">
        <v>6.6666666666666599</v>
      </c>
      <c r="M5784">
        <v>0.96713049999993905</v>
      </c>
      <c r="N5784" t="s">
        <v>236</v>
      </c>
      <c r="O5784">
        <v>30</v>
      </c>
      <c r="P5784">
        <v>0.3</v>
      </c>
      <c r="Q5784">
        <v>4</v>
      </c>
      <c r="R5784">
        <v>0.7</v>
      </c>
      <c r="S5784" t="s">
        <v>336</v>
      </c>
      <c r="T5784">
        <v>1</v>
      </c>
      <c r="U5784" t="s">
        <v>355</v>
      </c>
      <c r="V5784">
        <v>2806.4797264670901</v>
      </c>
      <c r="W5784">
        <v>2838.9820780474101</v>
      </c>
      <c r="X5784">
        <v>2912.94697763472</v>
      </c>
      <c r="Y5784">
        <v>533.45889879999902</v>
      </c>
      <c r="Z5784">
        <f t="shared" si="180"/>
        <v>-0.26147587128768285</v>
      </c>
      <c r="AA5784">
        <f t="shared" si="181"/>
        <v>1.812942856845152E-3</v>
      </c>
    </row>
    <row r="5785" spans="1:27" x14ac:dyDescent="0.3">
      <c r="A5785" t="s">
        <v>236</v>
      </c>
      <c r="B5785">
        <v>30</v>
      </c>
      <c r="C5785">
        <v>0.3</v>
      </c>
      <c r="D5785">
        <v>4</v>
      </c>
      <c r="E5785">
        <v>0.7</v>
      </c>
      <c r="F5785" t="s">
        <v>336</v>
      </c>
      <c r="G5785">
        <v>1</v>
      </c>
      <c r="H5785">
        <v>2072.6529947378899</v>
      </c>
      <c r="I5785" t="s">
        <v>9</v>
      </c>
      <c r="J5785">
        <v>4</v>
      </c>
      <c r="K5785">
        <v>6</v>
      </c>
      <c r="L5785">
        <v>6.6666666666666599</v>
      </c>
      <c r="M5785">
        <v>1.0184952000001799</v>
      </c>
      <c r="N5785" t="s">
        <v>236</v>
      </c>
      <c r="O5785">
        <v>30</v>
      </c>
      <c r="P5785">
        <v>0.3</v>
      </c>
      <c r="Q5785">
        <v>4</v>
      </c>
      <c r="R5785">
        <v>0.7</v>
      </c>
      <c r="S5785" t="s">
        <v>336</v>
      </c>
      <c r="T5785">
        <v>1</v>
      </c>
      <c r="U5785" t="s">
        <v>355</v>
      </c>
      <c r="V5785">
        <v>2806.4797264670901</v>
      </c>
      <c r="W5785">
        <v>2838.9820780474101</v>
      </c>
      <c r="X5785">
        <v>2912.94697763472</v>
      </c>
      <c r="Y5785">
        <v>533.45889879999902</v>
      </c>
      <c r="Z5785">
        <f t="shared" si="180"/>
        <v>-0.26147587128768285</v>
      </c>
      <c r="AA5785">
        <f t="shared" si="181"/>
        <v>1.909229000193373E-3</v>
      </c>
    </row>
    <row r="5786" spans="1:27" x14ac:dyDescent="0.3">
      <c r="A5786" t="s">
        <v>236</v>
      </c>
      <c r="B5786">
        <v>30</v>
      </c>
      <c r="C5786">
        <v>0.3</v>
      </c>
      <c r="D5786">
        <v>4</v>
      </c>
      <c r="E5786">
        <v>0.7</v>
      </c>
      <c r="F5786" t="s">
        <v>336</v>
      </c>
      <c r="G5786">
        <v>1</v>
      </c>
      <c r="H5786">
        <v>2072.6529947378899</v>
      </c>
      <c r="I5786" t="s">
        <v>13</v>
      </c>
      <c r="J5786">
        <v>5</v>
      </c>
      <c r="K5786">
        <v>6</v>
      </c>
      <c r="L5786">
        <v>6.6666666666666599</v>
      </c>
      <c r="M5786">
        <v>0.99993880000010904</v>
      </c>
      <c r="N5786" t="s">
        <v>236</v>
      </c>
      <c r="O5786">
        <v>30</v>
      </c>
      <c r="P5786">
        <v>0.3</v>
      </c>
      <c r="Q5786">
        <v>4</v>
      </c>
      <c r="R5786">
        <v>0.7</v>
      </c>
      <c r="S5786" t="s">
        <v>336</v>
      </c>
      <c r="T5786">
        <v>1</v>
      </c>
      <c r="U5786" t="s">
        <v>355</v>
      </c>
      <c r="V5786">
        <v>2806.4797264670901</v>
      </c>
      <c r="W5786">
        <v>2838.9820780474101</v>
      </c>
      <c r="X5786">
        <v>2912.94697763472</v>
      </c>
      <c r="Y5786">
        <v>533.45889879999902</v>
      </c>
      <c r="Z5786">
        <f t="shared" si="180"/>
        <v>-0.26147587128768285</v>
      </c>
      <c r="AA5786">
        <f t="shared" si="181"/>
        <v>1.8744439398226248E-3</v>
      </c>
    </row>
    <row r="5787" spans="1:27" x14ac:dyDescent="0.3">
      <c r="A5787" t="s">
        <v>199</v>
      </c>
      <c r="B5787">
        <v>30</v>
      </c>
      <c r="C5787">
        <v>0.3</v>
      </c>
      <c r="D5787">
        <v>4</v>
      </c>
      <c r="E5787">
        <v>0.3</v>
      </c>
      <c r="F5787" t="s">
        <v>336</v>
      </c>
      <c r="G5787">
        <v>4</v>
      </c>
      <c r="H5787">
        <v>1259.4626170951501</v>
      </c>
      <c r="I5787" t="s">
        <v>372</v>
      </c>
      <c r="J5787">
        <v>10</v>
      </c>
      <c r="K5787">
        <v>7</v>
      </c>
      <c r="L5787">
        <v>6.6666666666666599</v>
      </c>
      <c r="M5787">
        <v>2.0272423000000099</v>
      </c>
      <c r="N5787" t="s">
        <v>197</v>
      </c>
      <c r="O5787">
        <v>30</v>
      </c>
      <c r="P5787">
        <v>0.3</v>
      </c>
      <c r="Q5787">
        <v>4</v>
      </c>
      <c r="R5787">
        <v>0.3</v>
      </c>
      <c r="S5787" t="s">
        <v>336</v>
      </c>
      <c r="T5787">
        <v>2</v>
      </c>
      <c r="U5787" t="s">
        <v>355</v>
      </c>
      <c r="V5787">
        <v>1707.8725320471599</v>
      </c>
      <c r="W5787">
        <v>1707.8725320471599</v>
      </c>
      <c r="X5787">
        <v>1707.8725320471599</v>
      </c>
      <c r="Y5787">
        <v>797.46379429999797</v>
      </c>
      <c r="Z5787">
        <f t="shared" si="180"/>
        <v>-0.2625546734535969</v>
      </c>
      <c r="AA5787">
        <f t="shared" si="181"/>
        <v>2.5421120237558792E-3</v>
      </c>
    </row>
    <row r="5788" spans="1:27" x14ac:dyDescent="0.3">
      <c r="A5788" t="s">
        <v>159</v>
      </c>
      <c r="B5788">
        <v>20</v>
      </c>
      <c r="C5788">
        <v>0.3</v>
      </c>
      <c r="D5788">
        <v>4</v>
      </c>
      <c r="E5788">
        <v>0.7</v>
      </c>
      <c r="F5788" t="s">
        <v>336</v>
      </c>
      <c r="G5788">
        <v>4</v>
      </c>
      <c r="H5788">
        <v>1747.11451870273</v>
      </c>
      <c r="I5788" t="s">
        <v>10</v>
      </c>
      <c r="J5788">
        <v>4</v>
      </c>
      <c r="K5788">
        <v>7</v>
      </c>
      <c r="L5788">
        <v>6.6666666666666599</v>
      </c>
      <c r="M5788">
        <v>0.64676279999997599</v>
      </c>
      <c r="N5788" t="s">
        <v>159</v>
      </c>
      <c r="O5788">
        <v>20</v>
      </c>
      <c r="P5788">
        <v>0.3</v>
      </c>
      <c r="Q5788">
        <v>4</v>
      </c>
      <c r="R5788">
        <v>0.7</v>
      </c>
      <c r="S5788" t="s">
        <v>336</v>
      </c>
      <c r="T5788">
        <v>4</v>
      </c>
      <c r="U5788" t="s">
        <v>355</v>
      </c>
      <c r="V5788">
        <v>2369.4372746457798</v>
      </c>
      <c r="W5788">
        <v>2559.5003591252198</v>
      </c>
      <c r="X5788">
        <v>2748.3184545284098</v>
      </c>
      <c r="Y5788">
        <v>242.729519299999</v>
      </c>
      <c r="Z5788">
        <f t="shared" si="180"/>
        <v>-0.26264580312052538</v>
      </c>
      <c r="AA5788">
        <f t="shared" si="181"/>
        <v>2.6645411809208762E-3</v>
      </c>
    </row>
    <row r="5789" spans="1:27" x14ac:dyDescent="0.3">
      <c r="A5789" t="s">
        <v>66</v>
      </c>
      <c r="B5789">
        <v>10</v>
      </c>
      <c r="C5789">
        <v>0.7</v>
      </c>
      <c r="D5789">
        <v>2</v>
      </c>
      <c r="E5789">
        <v>0.7</v>
      </c>
      <c r="F5789" t="s">
        <v>336</v>
      </c>
      <c r="G5789">
        <v>1</v>
      </c>
      <c r="H5789">
        <v>2331.8024353043302</v>
      </c>
      <c r="I5789" t="s">
        <v>1</v>
      </c>
      <c r="J5789">
        <v>0</v>
      </c>
      <c r="K5789">
        <v>6</v>
      </c>
      <c r="L5789">
        <v>3.3333333333333299</v>
      </c>
      <c r="M5789">
        <v>2.6270000000000199E-2</v>
      </c>
      <c r="N5789" t="s">
        <v>66</v>
      </c>
      <c r="O5789">
        <v>10</v>
      </c>
      <c r="P5789">
        <v>0.7</v>
      </c>
      <c r="Q5789">
        <v>2</v>
      </c>
      <c r="R5789">
        <v>0.7</v>
      </c>
      <c r="S5789" t="s">
        <v>336</v>
      </c>
      <c r="T5789">
        <v>1</v>
      </c>
      <c r="U5789" t="s">
        <v>355</v>
      </c>
      <c r="V5789">
        <v>3163.8869192195002</v>
      </c>
      <c r="W5789">
        <v>3163.8869192195002</v>
      </c>
      <c r="X5789">
        <v>3184.07146240262</v>
      </c>
      <c r="Y5789">
        <v>17.700086599999999</v>
      </c>
      <c r="Z5789">
        <f t="shared" si="180"/>
        <v>-0.26299438164510541</v>
      </c>
      <c r="AA5789">
        <f t="shared" si="181"/>
        <v>1.4841735294108787E-3</v>
      </c>
    </row>
    <row r="5790" spans="1:27" x14ac:dyDescent="0.3">
      <c r="A5790" t="s">
        <v>66</v>
      </c>
      <c r="B5790">
        <v>10</v>
      </c>
      <c r="C5790">
        <v>0.7</v>
      </c>
      <c r="D5790">
        <v>2</v>
      </c>
      <c r="E5790">
        <v>0.7</v>
      </c>
      <c r="F5790" t="s">
        <v>336</v>
      </c>
      <c r="G5790">
        <v>1</v>
      </c>
      <c r="H5790">
        <v>2331.8024353043302</v>
      </c>
      <c r="I5790" t="s">
        <v>5</v>
      </c>
      <c r="J5790">
        <v>3</v>
      </c>
      <c r="K5790">
        <v>6</v>
      </c>
      <c r="L5790">
        <v>3.3333333333333299</v>
      </c>
      <c r="M5790">
        <v>2.4555300000001098E-2</v>
      </c>
      <c r="N5790" t="s">
        <v>66</v>
      </c>
      <c r="O5790">
        <v>10</v>
      </c>
      <c r="P5790">
        <v>0.7</v>
      </c>
      <c r="Q5790">
        <v>2</v>
      </c>
      <c r="R5790">
        <v>0.7</v>
      </c>
      <c r="S5790" t="s">
        <v>336</v>
      </c>
      <c r="T5790">
        <v>1</v>
      </c>
      <c r="U5790" t="s">
        <v>355</v>
      </c>
      <c r="V5790">
        <v>3163.8869192195002</v>
      </c>
      <c r="W5790">
        <v>3163.8869192195002</v>
      </c>
      <c r="X5790">
        <v>3184.07146240262</v>
      </c>
      <c r="Y5790">
        <v>17.700086599999999</v>
      </c>
      <c r="Z5790">
        <f t="shared" si="180"/>
        <v>-0.26299438164510541</v>
      </c>
      <c r="AA5790">
        <f t="shared" si="181"/>
        <v>1.3872982971733653E-3</v>
      </c>
    </row>
    <row r="5791" spans="1:27" x14ac:dyDescent="0.3">
      <c r="A5791" t="s">
        <v>66</v>
      </c>
      <c r="B5791">
        <v>10</v>
      </c>
      <c r="C5791">
        <v>0.7</v>
      </c>
      <c r="D5791">
        <v>2</v>
      </c>
      <c r="E5791">
        <v>0.7</v>
      </c>
      <c r="F5791" t="s">
        <v>336</v>
      </c>
      <c r="G5791">
        <v>1</v>
      </c>
      <c r="H5791">
        <v>2331.8024353043302</v>
      </c>
      <c r="I5791" t="s">
        <v>9</v>
      </c>
      <c r="J5791">
        <v>4</v>
      </c>
      <c r="K5791">
        <v>6</v>
      </c>
      <c r="L5791">
        <v>3.3333333333333299</v>
      </c>
      <c r="M5791">
        <v>2.1734500000000798E-2</v>
      </c>
      <c r="N5791" t="s">
        <v>66</v>
      </c>
      <c r="O5791">
        <v>10</v>
      </c>
      <c r="P5791">
        <v>0.7</v>
      </c>
      <c r="Q5791">
        <v>2</v>
      </c>
      <c r="R5791">
        <v>0.7</v>
      </c>
      <c r="S5791" t="s">
        <v>336</v>
      </c>
      <c r="T5791">
        <v>1</v>
      </c>
      <c r="U5791" t="s">
        <v>355</v>
      </c>
      <c r="V5791">
        <v>3163.8869192195002</v>
      </c>
      <c r="W5791">
        <v>3163.8869192195002</v>
      </c>
      <c r="X5791">
        <v>3184.07146240262</v>
      </c>
      <c r="Y5791">
        <v>17.700086599999999</v>
      </c>
      <c r="Z5791">
        <f t="shared" si="180"/>
        <v>-0.26299438164510541</v>
      </c>
      <c r="AA5791">
        <f t="shared" si="181"/>
        <v>1.2279318452600564E-3</v>
      </c>
    </row>
    <row r="5792" spans="1:27" x14ac:dyDescent="0.3">
      <c r="A5792" t="s">
        <v>66</v>
      </c>
      <c r="B5792">
        <v>10</v>
      </c>
      <c r="C5792">
        <v>0.7</v>
      </c>
      <c r="D5792">
        <v>2</v>
      </c>
      <c r="E5792">
        <v>0.7</v>
      </c>
      <c r="F5792" t="s">
        <v>336</v>
      </c>
      <c r="G5792">
        <v>1</v>
      </c>
      <c r="H5792">
        <v>2331.8024353043302</v>
      </c>
      <c r="I5792" t="s">
        <v>13</v>
      </c>
      <c r="J5792">
        <v>5</v>
      </c>
      <c r="K5792">
        <v>6</v>
      </c>
      <c r="L5792">
        <v>3.3333333333333299</v>
      </c>
      <c r="M5792">
        <v>2.74263999999995E-2</v>
      </c>
      <c r="N5792" t="s">
        <v>66</v>
      </c>
      <c r="O5792">
        <v>10</v>
      </c>
      <c r="P5792">
        <v>0.7</v>
      </c>
      <c r="Q5792">
        <v>2</v>
      </c>
      <c r="R5792">
        <v>0.7</v>
      </c>
      <c r="S5792" t="s">
        <v>336</v>
      </c>
      <c r="T5792">
        <v>1</v>
      </c>
      <c r="U5792" t="s">
        <v>355</v>
      </c>
      <c r="V5792">
        <v>3163.8869192195002</v>
      </c>
      <c r="W5792">
        <v>3163.8869192195002</v>
      </c>
      <c r="X5792">
        <v>3184.07146240262</v>
      </c>
      <c r="Y5792">
        <v>17.700086599999999</v>
      </c>
      <c r="Z5792">
        <f t="shared" si="180"/>
        <v>-0.26299438164510541</v>
      </c>
      <c r="AA5792">
        <f t="shared" si="181"/>
        <v>1.5495065430922526E-3</v>
      </c>
    </row>
    <row r="5793" spans="1:27" x14ac:dyDescent="0.3">
      <c r="A5793" t="s">
        <v>159</v>
      </c>
      <c r="B5793">
        <v>20</v>
      </c>
      <c r="C5793">
        <v>0.3</v>
      </c>
      <c r="D5793">
        <v>4</v>
      </c>
      <c r="E5793">
        <v>0.7</v>
      </c>
      <c r="F5793" t="s">
        <v>336</v>
      </c>
      <c r="G5793">
        <v>4</v>
      </c>
      <c r="H5793">
        <v>1746.09904708261</v>
      </c>
      <c r="I5793" t="s">
        <v>14</v>
      </c>
      <c r="J5793">
        <v>5</v>
      </c>
      <c r="K5793">
        <v>7</v>
      </c>
      <c r="L5793">
        <v>6.6666666666666599</v>
      </c>
      <c r="M5793">
        <v>0.73649640000002103</v>
      </c>
      <c r="N5793" t="s">
        <v>159</v>
      </c>
      <c r="O5793">
        <v>20</v>
      </c>
      <c r="P5793">
        <v>0.3</v>
      </c>
      <c r="Q5793">
        <v>4</v>
      </c>
      <c r="R5793">
        <v>0.7</v>
      </c>
      <c r="S5793" t="s">
        <v>336</v>
      </c>
      <c r="T5793">
        <v>4</v>
      </c>
      <c r="U5793" t="s">
        <v>355</v>
      </c>
      <c r="V5793">
        <v>2369.4372746457798</v>
      </c>
      <c r="W5793">
        <v>2559.5003591252198</v>
      </c>
      <c r="X5793">
        <v>2748.3184545284098</v>
      </c>
      <c r="Y5793">
        <v>242.729519299999</v>
      </c>
      <c r="Z5793">
        <f t="shared" si="180"/>
        <v>-0.26307437391705424</v>
      </c>
      <c r="AA5793">
        <f t="shared" si="181"/>
        <v>3.0342267480444191E-3</v>
      </c>
    </row>
    <row r="5794" spans="1:27" x14ac:dyDescent="0.3">
      <c r="A5794" t="s">
        <v>165</v>
      </c>
      <c r="B5794">
        <v>20</v>
      </c>
      <c r="C5794">
        <v>0.3</v>
      </c>
      <c r="D5794">
        <v>4</v>
      </c>
      <c r="E5794">
        <v>0.7</v>
      </c>
      <c r="F5794" t="s">
        <v>337</v>
      </c>
      <c r="G5794">
        <v>5</v>
      </c>
      <c r="H5794">
        <v>1685.4709270840599</v>
      </c>
      <c r="I5794" t="s">
        <v>373</v>
      </c>
      <c r="J5794">
        <v>10</v>
      </c>
      <c r="K5794">
        <v>8</v>
      </c>
      <c r="L5794">
        <v>6.6666666666666599</v>
      </c>
      <c r="M5794">
        <v>0.47513680000000102</v>
      </c>
      <c r="N5794" t="s">
        <v>115</v>
      </c>
      <c r="O5794">
        <v>20</v>
      </c>
      <c r="P5794">
        <v>0.7</v>
      </c>
      <c r="Q5794">
        <v>2</v>
      </c>
      <c r="R5794">
        <v>0.3</v>
      </c>
      <c r="S5794" t="s">
        <v>337</v>
      </c>
      <c r="T5794">
        <v>5</v>
      </c>
      <c r="U5794" t="s">
        <v>355</v>
      </c>
      <c r="V5794">
        <v>2287.3250862888699</v>
      </c>
      <c r="W5794">
        <v>2287.3250862888699</v>
      </c>
      <c r="X5794">
        <v>2287.3250862888699</v>
      </c>
      <c r="Y5794">
        <v>484.399537100001</v>
      </c>
      <c r="Z5794">
        <f t="shared" si="180"/>
        <v>-0.26312576328243048</v>
      </c>
      <c r="AA5794">
        <f t="shared" si="181"/>
        <v>9.8087789853092328E-4</v>
      </c>
    </row>
    <row r="5795" spans="1:27" x14ac:dyDescent="0.3">
      <c r="A5795" t="s">
        <v>200</v>
      </c>
      <c r="B5795">
        <v>30</v>
      </c>
      <c r="C5795">
        <v>0.3</v>
      </c>
      <c r="D5795">
        <v>4</v>
      </c>
      <c r="E5795">
        <v>0.3</v>
      </c>
      <c r="F5795" t="s">
        <v>336</v>
      </c>
      <c r="G5795">
        <v>5</v>
      </c>
      <c r="H5795">
        <v>1484.65206026142</v>
      </c>
      <c r="I5795" t="s">
        <v>372</v>
      </c>
      <c r="J5795">
        <v>10</v>
      </c>
      <c r="K5795">
        <v>7</v>
      </c>
      <c r="L5795">
        <v>6.6666666666666599</v>
      </c>
      <c r="M5795">
        <v>2.6030454999999999</v>
      </c>
      <c r="N5795" t="s">
        <v>198</v>
      </c>
      <c r="O5795">
        <v>30</v>
      </c>
      <c r="P5795">
        <v>0.3</v>
      </c>
      <c r="Q5795">
        <v>4</v>
      </c>
      <c r="R5795">
        <v>0.3</v>
      </c>
      <c r="S5795" t="s">
        <v>336</v>
      </c>
      <c r="T5795">
        <v>3</v>
      </c>
      <c r="U5795" t="s">
        <v>355</v>
      </c>
      <c r="V5795">
        <v>2015.11713767073</v>
      </c>
      <c r="W5795">
        <v>2020.03871059068</v>
      </c>
      <c r="X5795">
        <v>2116.51480198942</v>
      </c>
      <c r="Y5795">
        <v>876.49362549999898</v>
      </c>
      <c r="Z5795">
        <f t="shared" si="180"/>
        <v>-0.2632427998813377</v>
      </c>
      <c r="AA5795">
        <f t="shared" si="181"/>
        <v>2.9698396249203561E-3</v>
      </c>
    </row>
    <row r="5796" spans="1:27" x14ac:dyDescent="0.3">
      <c r="A5796" t="s">
        <v>159</v>
      </c>
      <c r="B5796">
        <v>20</v>
      </c>
      <c r="C5796">
        <v>0.3</v>
      </c>
      <c r="D5796">
        <v>4</v>
      </c>
      <c r="E5796">
        <v>0.7</v>
      </c>
      <c r="F5796" t="s">
        <v>336</v>
      </c>
      <c r="G5796">
        <v>4</v>
      </c>
      <c r="H5796">
        <v>1745.4906472988901</v>
      </c>
      <c r="I5796" t="s">
        <v>6</v>
      </c>
      <c r="J5796">
        <v>3</v>
      </c>
      <c r="K5796">
        <v>7</v>
      </c>
      <c r="L5796">
        <v>6.6666666666666599</v>
      </c>
      <c r="M5796">
        <v>0.49521239999995698</v>
      </c>
      <c r="N5796" t="s">
        <v>159</v>
      </c>
      <c r="O5796">
        <v>20</v>
      </c>
      <c r="P5796">
        <v>0.3</v>
      </c>
      <c r="Q5796">
        <v>4</v>
      </c>
      <c r="R5796">
        <v>0.7</v>
      </c>
      <c r="S5796" t="s">
        <v>336</v>
      </c>
      <c r="T5796">
        <v>4</v>
      </c>
      <c r="U5796" t="s">
        <v>355</v>
      </c>
      <c r="V5796">
        <v>2369.4372746457798</v>
      </c>
      <c r="W5796">
        <v>2559.5003591252198</v>
      </c>
      <c r="X5796">
        <v>2748.3184545284098</v>
      </c>
      <c r="Y5796">
        <v>242.729519299999</v>
      </c>
      <c r="Z5796">
        <f t="shared" si="180"/>
        <v>-0.26333114365315574</v>
      </c>
      <c r="AA5796">
        <f t="shared" si="181"/>
        <v>2.0401820158837147E-3</v>
      </c>
    </row>
    <row r="5797" spans="1:27" x14ac:dyDescent="0.3">
      <c r="A5797" t="s">
        <v>159</v>
      </c>
      <c r="B5797">
        <v>20</v>
      </c>
      <c r="C5797">
        <v>0.3</v>
      </c>
      <c r="D5797">
        <v>4</v>
      </c>
      <c r="E5797">
        <v>0.7</v>
      </c>
      <c r="F5797" t="s">
        <v>336</v>
      </c>
      <c r="G5797">
        <v>4</v>
      </c>
      <c r="H5797">
        <v>1745.37583021822</v>
      </c>
      <c r="I5797" t="s">
        <v>2</v>
      </c>
      <c r="J5797">
        <v>0</v>
      </c>
      <c r="K5797">
        <v>7</v>
      </c>
      <c r="L5797">
        <v>6.6666666666666599</v>
      </c>
      <c r="M5797">
        <v>0.47503749999998401</v>
      </c>
      <c r="N5797" t="s">
        <v>159</v>
      </c>
      <c r="O5797">
        <v>20</v>
      </c>
      <c r="P5797">
        <v>0.3</v>
      </c>
      <c r="Q5797">
        <v>4</v>
      </c>
      <c r="R5797">
        <v>0.7</v>
      </c>
      <c r="S5797" t="s">
        <v>336</v>
      </c>
      <c r="T5797">
        <v>4</v>
      </c>
      <c r="U5797" t="s">
        <v>355</v>
      </c>
      <c r="V5797">
        <v>2369.4372746457798</v>
      </c>
      <c r="W5797">
        <v>2559.5003591252198</v>
      </c>
      <c r="X5797">
        <v>2748.3184545284098</v>
      </c>
      <c r="Y5797">
        <v>242.729519299999</v>
      </c>
      <c r="Z5797">
        <f t="shared" si="180"/>
        <v>-0.26337960118435894</v>
      </c>
      <c r="AA5797">
        <f t="shared" si="181"/>
        <v>1.9570652196318422E-3</v>
      </c>
    </row>
    <row r="5798" spans="1:27" x14ac:dyDescent="0.3">
      <c r="A5798" t="s">
        <v>119</v>
      </c>
      <c r="B5798">
        <v>20</v>
      </c>
      <c r="C5798">
        <v>0.3</v>
      </c>
      <c r="D5798">
        <v>4</v>
      </c>
      <c r="E5798">
        <v>0.3</v>
      </c>
      <c r="F5798" t="s">
        <v>336</v>
      </c>
      <c r="G5798">
        <v>4</v>
      </c>
      <c r="H5798">
        <v>1176.6570781272901</v>
      </c>
      <c r="I5798" t="s">
        <v>2</v>
      </c>
      <c r="J5798">
        <v>0</v>
      </c>
      <c r="K5798">
        <v>7</v>
      </c>
      <c r="L5798">
        <v>6.6666666666666599</v>
      </c>
      <c r="M5798">
        <v>0.54518649999999902</v>
      </c>
      <c r="N5798" t="s">
        <v>119</v>
      </c>
      <c r="O5798">
        <v>20</v>
      </c>
      <c r="P5798">
        <v>0.3</v>
      </c>
      <c r="Q5798">
        <v>4</v>
      </c>
      <c r="R5798">
        <v>0.3</v>
      </c>
      <c r="S5798" t="s">
        <v>336</v>
      </c>
      <c r="T5798">
        <v>4</v>
      </c>
      <c r="U5798" t="s">
        <v>355</v>
      </c>
      <c r="V5798">
        <v>1597.9965836865599</v>
      </c>
      <c r="W5798">
        <v>1598.0844226847801</v>
      </c>
      <c r="X5798">
        <v>1769.3039174078001</v>
      </c>
      <c r="Y5798">
        <v>264.427099</v>
      </c>
      <c r="Z5798">
        <f t="shared" si="180"/>
        <v>-0.26366733812862375</v>
      </c>
      <c r="AA5798">
        <f t="shared" si="181"/>
        <v>2.0617648571638982E-3</v>
      </c>
    </row>
    <row r="5799" spans="1:27" x14ac:dyDescent="0.3">
      <c r="A5799" t="s">
        <v>119</v>
      </c>
      <c r="B5799">
        <v>20</v>
      </c>
      <c r="C5799">
        <v>0.3</v>
      </c>
      <c r="D5799">
        <v>4</v>
      </c>
      <c r="E5799">
        <v>0.3</v>
      </c>
      <c r="F5799" t="s">
        <v>336</v>
      </c>
      <c r="G5799">
        <v>4</v>
      </c>
      <c r="H5799">
        <v>1176.6570781272901</v>
      </c>
      <c r="I5799" t="s">
        <v>6</v>
      </c>
      <c r="J5799">
        <v>3</v>
      </c>
      <c r="K5799">
        <v>7</v>
      </c>
      <c r="L5799">
        <v>6.6666666666666599</v>
      </c>
      <c r="M5799">
        <v>0.566146900000006</v>
      </c>
      <c r="N5799" t="s">
        <v>119</v>
      </c>
      <c r="O5799">
        <v>20</v>
      </c>
      <c r="P5799">
        <v>0.3</v>
      </c>
      <c r="Q5799">
        <v>4</v>
      </c>
      <c r="R5799">
        <v>0.3</v>
      </c>
      <c r="S5799" t="s">
        <v>336</v>
      </c>
      <c r="T5799">
        <v>4</v>
      </c>
      <c r="U5799" t="s">
        <v>355</v>
      </c>
      <c r="V5799">
        <v>1597.9965836865599</v>
      </c>
      <c r="W5799">
        <v>1598.0844226847801</v>
      </c>
      <c r="X5799">
        <v>1769.3039174078001</v>
      </c>
      <c r="Y5799">
        <v>264.427099</v>
      </c>
      <c r="Z5799">
        <f t="shared" si="180"/>
        <v>-0.26366733812862375</v>
      </c>
      <c r="AA5799">
        <f t="shared" si="181"/>
        <v>2.1410320732672184E-3</v>
      </c>
    </row>
    <row r="5800" spans="1:27" x14ac:dyDescent="0.3">
      <c r="A5800" t="s">
        <v>119</v>
      </c>
      <c r="B5800">
        <v>20</v>
      </c>
      <c r="C5800">
        <v>0.3</v>
      </c>
      <c r="D5800">
        <v>4</v>
      </c>
      <c r="E5800">
        <v>0.3</v>
      </c>
      <c r="F5800" t="s">
        <v>336</v>
      </c>
      <c r="G5800">
        <v>4</v>
      </c>
      <c r="H5800">
        <v>1176.6570781272901</v>
      </c>
      <c r="I5800" t="s">
        <v>10</v>
      </c>
      <c r="J5800">
        <v>4</v>
      </c>
      <c r="K5800">
        <v>7</v>
      </c>
      <c r="L5800">
        <v>6.6666666666666599</v>
      </c>
      <c r="M5800">
        <v>0.60046109999998898</v>
      </c>
      <c r="N5800" t="s">
        <v>119</v>
      </c>
      <c r="O5800">
        <v>20</v>
      </c>
      <c r="P5800">
        <v>0.3</v>
      </c>
      <c r="Q5800">
        <v>4</v>
      </c>
      <c r="R5800">
        <v>0.3</v>
      </c>
      <c r="S5800" t="s">
        <v>336</v>
      </c>
      <c r="T5800">
        <v>4</v>
      </c>
      <c r="U5800" t="s">
        <v>355</v>
      </c>
      <c r="V5800">
        <v>1597.9965836865599</v>
      </c>
      <c r="W5800">
        <v>1598.0844226847801</v>
      </c>
      <c r="X5800">
        <v>1769.3039174078001</v>
      </c>
      <c r="Y5800">
        <v>264.427099</v>
      </c>
      <c r="Z5800">
        <f t="shared" si="180"/>
        <v>-0.26366733812862375</v>
      </c>
      <c r="AA5800">
        <f t="shared" si="181"/>
        <v>2.2708001648499309E-3</v>
      </c>
    </row>
    <row r="5801" spans="1:27" x14ac:dyDescent="0.3">
      <c r="A5801" t="s">
        <v>119</v>
      </c>
      <c r="B5801">
        <v>20</v>
      </c>
      <c r="C5801">
        <v>0.3</v>
      </c>
      <c r="D5801">
        <v>4</v>
      </c>
      <c r="E5801">
        <v>0.3</v>
      </c>
      <c r="F5801" t="s">
        <v>336</v>
      </c>
      <c r="G5801">
        <v>4</v>
      </c>
      <c r="H5801">
        <v>1176.6570781272901</v>
      </c>
      <c r="I5801" t="s">
        <v>14</v>
      </c>
      <c r="J5801">
        <v>5</v>
      </c>
      <c r="K5801">
        <v>7</v>
      </c>
      <c r="L5801">
        <v>6.6666666666666599</v>
      </c>
      <c r="M5801">
        <v>0.75639160000002903</v>
      </c>
      <c r="N5801" t="s">
        <v>119</v>
      </c>
      <c r="O5801">
        <v>20</v>
      </c>
      <c r="P5801">
        <v>0.3</v>
      </c>
      <c r="Q5801">
        <v>4</v>
      </c>
      <c r="R5801">
        <v>0.3</v>
      </c>
      <c r="S5801" t="s">
        <v>336</v>
      </c>
      <c r="T5801">
        <v>4</v>
      </c>
      <c r="U5801" t="s">
        <v>355</v>
      </c>
      <c r="V5801">
        <v>1597.9965836865599</v>
      </c>
      <c r="W5801">
        <v>1598.0844226847801</v>
      </c>
      <c r="X5801">
        <v>1769.3039174078001</v>
      </c>
      <c r="Y5801">
        <v>264.427099</v>
      </c>
      <c r="Z5801">
        <f t="shared" si="180"/>
        <v>-0.26366733812862375</v>
      </c>
      <c r="AA5801">
        <f t="shared" si="181"/>
        <v>2.8604919951870328E-3</v>
      </c>
    </row>
    <row r="5802" spans="1:27" x14ac:dyDescent="0.3">
      <c r="A5802" t="s">
        <v>47</v>
      </c>
      <c r="B5802">
        <v>10</v>
      </c>
      <c r="C5802">
        <v>0.7</v>
      </c>
      <c r="D5802">
        <v>4</v>
      </c>
      <c r="E5802">
        <v>0.3</v>
      </c>
      <c r="F5802" t="s">
        <v>336</v>
      </c>
      <c r="G5802">
        <v>2</v>
      </c>
      <c r="H5802">
        <v>1712.0354413909399</v>
      </c>
      <c r="I5802" t="s">
        <v>1</v>
      </c>
      <c r="J5802">
        <v>0</v>
      </c>
      <c r="K5802">
        <v>6</v>
      </c>
      <c r="L5802">
        <v>6.6666666666666599</v>
      </c>
      <c r="M5802">
        <v>0.116095100000009</v>
      </c>
      <c r="N5802" t="s">
        <v>47</v>
      </c>
      <c r="O5802">
        <v>10</v>
      </c>
      <c r="P5802">
        <v>0.7</v>
      </c>
      <c r="Q5802">
        <v>4</v>
      </c>
      <c r="R5802">
        <v>0.3</v>
      </c>
      <c r="S5802" t="s">
        <v>336</v>
      </c>
      <c r="T5802">
        <v>2</v>
      </c>
      <c r="U5802" t="s">
        <v>355</v>
      </c>
      <c r="V5802">
        <v>2325.2077949341701</v>
      </c>
      <c r="W5802">
        <v>2331.7015479885699</v>
      </c>
      <c r="X5802">
        <v>2371.2696222959698</v>
      </c>
      <c r="Y5802">
        <v>57.908084599999697</v>
      </c>
      <c r="Z5802">
        <f t="shared" si="180"/>
        <v>-0.26370647598856428</v>
      </c>
      <c r="AA5802">
        <f t="shared" si="181"/>
        <v>2.0048167851162116E-3</v>
      </c>
    </row>
    <row r="5803" spans="1:27" x14ac:dyDescent="0.3">
      <c r="A5803" t="s">
        <v>47</v>
      </c>
      <c r="B5803">
        <v>10</v>
      </c>
      <c r="C5803">
        <v>0.7</v>
      </c>
      <c r="D5803">
        <v>4</v>
      </c>
      <c r="E5803">
        <v>0.3</v>
      </c>
      <c r="F5803" t="s">
        <v>336</v>
      </c>
      <c r="G5803">
        <v>2</v>
      </c>
      <c r="H5803">
        <v>1712.0354413909399</v>
      </c>
      <c r="I5803" t="s">
        <v>5</v>
      </c>
      <c r="J5803">
        <v>3</v>
      </c>
      <c r="K5803">
        <v>6</v>
      </c>
      <c r="L5803">
        <v>6.6666666666666599</v>
      </c>
      <c r="M5803">
        <v>0.11027559999999401</v>
      </c>
      <c r="N5803" t="s">
        <v>47</v>
      </c>
      <c r="O5803">
        <v>10</v>
      </c>
      <c r="P5803">
        <v>0.7</v>
      </c>
      <c r="Q5803">
        <v>4</v>
      </c>
      <c r="R5803">
        <v>0.3</v>
      </c>
      <c r="S5803" t="s">
        <v>336</v>
      </c>
      <c r="T5803">
        <v>2</v>
      </c>
      <c r="U5803" t="s">
        <v>355</v>
      </c>
      <c r="V5803">
        <v>2325.2077949341701</v>
      </c>
      <c r="W5803">
        <v>2331.7015479885699</v>
      </c>
      <c r="X5803">
        <v>2371.2696222959698</v>
      </c>
      <c r="Y5803">
        <v>57.908084599999697</v>
      </c>
      <c r="Z5803">
        <f t="shared" si="180"/>
        <v>-0.26370647598856428</v>
      </c>
      <c r="AA5803">
        <f t="shared" si="181"/>
        <v>1.9043213182014759E-3</v>
      </c>
    </row>
    <row r="5804" spans="1:27" x14ac:dyDescent="0.3">
      <c r="A5804" t="s">
        <v>47</v>
      </c>
      <c r="B5804">
        <v>10</v>
      </c>
      <c r="C5804">
        <v>0.7</v>
      </c>
      <c r="D5804">
        <v>4</v>
      </c>
      <c r="E5804">
        <v>0.3</v>
      </c>
      <c r="F5804" t="s">
        <v>336</v>
      </c>
      <c r="G5804">
        <v>2</v>
      </c>
      <c r="H5804">
        <v>1712.0354413909399</v>
      </c>
      <c r="I5804" t="s">
        <v>9</v>
      </c>
      <c r="J5804">
        <v>4</v>
      </c>
      <c r="K5804">
        <v>6</v>
      </c>
      <c r="L5804">
        <v>6.6666666666666599</v>
      </c>
      <c r="M5804">
        <v>0.1032486</v>
      </c>
      <c r="N5804" t="s">
        <v>47</v>
      </c>
      <c r="O5804">
        <v>10</v>
      </c>
      <c r="P5804">
        <v>0.7</v>
      </c>
      <c r="Q5804">
        <v>4</v>
      </c>
      <c r="R5804">
        <v>0.3</v>
      </c>
      <c r="S5804" t="s">
        <v>336</v>
      </c>
      <c r="T5804">
        <v>2</v>
      </c>
      <c r="U5804" t="s">
        <v>355</v>
      </c>
      <c r="V5804">
        <v>2325.2077949341701</v>
      </c>
      <c r="W5804">
        <v>2331.7015479885699</v>
      </c>
      <c r="X5804">
        <v>2371.2696222959698</v>
      </c>
      <c r="Y5804">
        <v>57.908084599999697</v>
      </c>
      <c r="Z5804">
        <f t="shared" si="180"/>
        <v>-0.26370647598856428</v>
      </c>
      <c r="AA5804">
        <f t="shared" si="181"/>
        <v>1.7829738405818474E-3</v>
      </c>
    </row>
    <row r="5805" spans="1:27" x14ac:dyDescent="0.3">
      <c r="A5805" t="s">
        <v>47</v>
      </c>
      <c r="B5805">
        <v>10</v>
      </c>
      <c r="C5805">
        <v>0.7</v>
      </c>
      <c r="D5805">
        <v>4</v>
      </c>
      <c r="E5805">
        <v>0.3</v>
      </c>
      <c r="F5805" t="s">
        <v>336</v>
      </c>
      <c r="G5805">
        <v>2</v>
      </c>
      <c r="H5805">
        <v>1712.0354413909399</v>
      </c>
      <c r="I5805" t="s">
        <v>13</v>
      </c>
      <c r="J5805">
        <v>5</v>
      </c>
      <c r="K5805">
        <v>6</v>
      </c>
      <c r="L5805">
        <v>6.6666666666666599</v>
      </c>
      <c r="M5805">
        <v>0.111217899999999</v>
      </c>
      <c r="N5805" t="s">
        <v>47</v>
      </c>
      <c r="O5805">
        <v>10</v>
      </c>
      <c r="P5805">
        <v>0.7</v>
      </c>
      <c r="Q5805">
        <v>4</v>
      </c>
      <c r="R5805">
        <v>0.3</v>
      </c>
      <c r="S5805" t="s">
        <v>336</v>
      </c>
      <c r="T5805">
        <v>2</v>
      </c>
      <c r="U5805" t="s">
        <v>355</v>
      </c>
      <c r="V5805">
        <v>2325.2077949341701</v>
      </c>
      <c r="W5805">
        <v>2331.7015479885699</v>
      </c>
      <c r="X5805">
        <v>2371.2696222959698</v>
      </c>
      <c r="Y5805">
        <v>57.908084599999697</v>
      </c>
      <c r="Z5805">
        <f t="shared" si="180"/>
        <v>-0.26370647598856428</v>
      </c>
      <c r="AA5805">
        <f t="shared" si="181"/>
        <v>1.9205936574873273E-3</v>
      </c>
    </row>
    <row r="5806" spans="1:27" x14ac:dyDescent="0.3">
      <c r="A5806" t="s">
        <v>161</v>
      </c>
      <c r="B5806">
        <v>20</v>
      </c>
      <c r="C5806">
        <v>0.3</v>
      </c>
      <c r="D5806">
        <v>4</v>
      </c>
      <c r="E5806">
        <v>0.7</v>
      </c>
      <c r="F5806" t="s">
        <v>337</v>
      </c>
      <c r="G5806">
        <v>1</v>
      </c>
      <c r="H5806">
        <v>1517.4882933532101</v>
      </c>
      <c r="I5806" t="s">
        <v>1</v>
      </c>
      <c r="J5806">
        <v>0</v>
      </c>
      <c r="K5806">
        <v>6</v>
      </c>
      <c r="L5806">
        <v>6.6666666666666599</v>
      </c>
      <c r="M5806">
        <v>0.64272710000000099</v>
      </c>
      <c r="N5806" t="s">
        <v>161</v>
      </c>
      <c r="O5806">
        <v>20</v>
      </c>
      <c r="P5806">
        <v>0.3</v>
      </c>
      <c r="Q5806">
        <v>4</v>
      </c>
      <c r="R5806">
        <v>0.7</v>
      </c>
      <c r="S5806" t="s">
        <v>337</v>
      </c>
      <c r="T5806">
        <v>1</v>
      </c>
      <c r="U5806" t="s">
        <v>355</v>
      </c>
      <c r="V5806">
        <v>2062.9870590599799</v>
      </c>
      <c r="W5806">
        <v>2088.8499167457999</v>
      </c>
      <c r="X5806">
        <v>2197.2441982150599</v>
      </c>
      <c r="Y5806">
        <v>348.98762520000002</v>
      </c>
      <c r="Z5806">
        <f t="shared" si="180"/>
        <v>-0.2644218068703405</v>
      </c>
      <c r="AA5806">
        <f t="shared" si="181"/>
        <v>1.8416902307973324E-3</v>
      </c>
    </row>
    <row r="5807" spans="1:27" x14ac:dyDescent="0.3">
      <c r="A5807" t="s">
        <v>161</v>
      </c>
      <c r="B5807">
        <v>20</v>
      </c>
      <c r="C5807">
        <v>0.3</v>
      </c>
      <c r="D5807">
        <v>4</v>
      </c>
      <c r="E5807">
        <v>0.7</v>
      </c>
      <c r="F5807" t="s">
        <v>337</v>
      </c>
      <c r="G5807">
        <v>1</v>
      </c>
      <c r="H5807">
        <v>1517.4882933532101</v>
      </c>
      <c r="I5807" t="s">
        <v>5</v>
      </c>
      <c r="J5807">
        <v>3</v>
      </c>
      <c r="K5807">
        <v>6</v>
      </c>
      <c r="L5807">
        <v>6.6666666666666599</v>
      </c>
      <c r="M5807">
        <v>0.890041399999972</v>
      </c>
      <c r="N5807" t="s">
        <v>161</v>
      </c>
      <c r="O5807">
        <v>20</v>
      </c>
      <c r="P5807">
        <v>0.3</v>
      </c>
      <c r="Q5807">
        <v>4</v>
      </c>
      <c r="R5807">
        <v>0.7</v>
      </c>
      <c r="S5807" t="s">
        <v>337</v>
      </c>
      <c r="T5807">
        <v>1</v>
      </c>
      <c r="U5807" t="s">
        <v>355</v>
      </c>
      <c r="V5807">
        <v>2062.9870590599799</v>
      </c>
      <c r="W5807">
        <v>2088.8499167457999</v>
      </c>
      <c r="X5807">
        <v>2197.2441982150599</v>
      </c>
      <c r="Y5807">
        <v>348.98762520000002</v>
      </c>
      <c r="Z5807">
        <f t="shared" si="180"/>
        <v>-0.2644218068703405</v>
      </c>
      <c r="AA5807">
        <f t="shared" si="181"/>
        <v>2.5503523212030842E-3</v>
      </c>
    </row>
    <row r="5808" spans="1:27" x14ac:dyDescent="0.3">
      <c r="A5808" t="s">
        <v>161</v>
      </c>
      <c r="B5808">
        <v>20</v>
      </c>
      <c r="C5808">
        <v>0.3</v>
      </c>
      <c r="D5808">
        <v>4</v>
      </c>
      <c r="E5808">
        <v>0.7</v>
      </c>
      <c r="F5808" t="s">
        <v>337</v>
      </c>
      <c r="G5808">
        <v>1</v>
      </c>
      <c r="H5808">
        <v>1517.4882933532101</v>
      </c>
      <c r="I5808" t="s">
        <v>9</v>
      </c>
      <c r="J5808">
        <v>4</v>
      </c>
      <c r="K5808">
        <v>6</v>
      </c>
      <c r="L5808">
        <v>6.6666666666666599</v>
      </c>
      <c r="M5808">
        <v>0.92439250000001005</v>
      </c>
      <c r="N5808" t="s">
        <v>161</v>
      </c>
      <c r="O5808">
        <v>20</v>
      </c>
      <c r="P5808">
        <v>0.3</v>
      </c>
      <c r="Q5808">
        <v>4</v>
      </c>
      <c r="R5808">
        <v>0.7</v>
      </c>
      <c r="S5808" t="s">
        <v>337</v>
      </c>
      <c r="T5808">
        <v>1</v>
      </c>
      <c r="U5808" t="s">
        <v>355</v>
      </c>
      <c r="V5808">
        <v>2062.9870590599799</v>
      </c>
      <c r="W5808">
        <v>2088.8499167457999</v>
      </c>
      <c r="X5808">
        <v>2197.2441982150599</v>
      </c>
      <c r="Y5808">
        <v>348.98762520000002</v>
      </c>
      <c r="Z5808">
        <f t="shared" si="180"/>
        <v>-0.2644218068703405</v>
      </c>
      <c r="AA5808">
        <f t="shared" si="181"/>
        <v>2.6487830319778627E-3</v>
      </c>
    </row>
    <row r="5809" spans="1:27" x14ac:dyDescent="0.3">
      <c r="A5809" t="s">
        <v>161</v>
      </c>
      <c r="B5809">
        <v>20</v>
      </c>
      <c r="C5809">
        <v>0.3</v>
      </c>
      <c r="D5809">
        <v>4</v>
      </c>
      <c r="E5809">
        <v>0.7</v>
      </c>
      <c r="F5809" t="s">
        <v>337</v>
      </c>
      <c r="G5809">
        <v>1</v>
      </c>
      <c r="H5809">
        <v>1517.4882933532101</v>
      </c>
      <c r="I5809" t="s">
        <v>13</v>
      </c>
      <c r="J5809">
        <v>5</v>
      </c>
      <c r="K5809">
        <v>6</v>
      </c>
      <c r="L5809">
        <v>6.6666666666666599</v>
      </c>
      <c r="M5809">
        <v>0.85364479999998299</v>
      </c>
      <c r="N5809" t="s">
        <v>161</v>
      </c>
      <c r="O5809">
        <v>20</v>
      </c>
      <c r="P5809">
        <v>0.3</v>
      </c>
      <c r="Q5809">
        <v>4</v>
      </c>
      <c r="R5809">
        <v>0.7</v>
      </c>
      <c r="S5809" t="s">
        <v>337</v>
      </c>
      <c r="T5809">
        <v>1</v>
      </c>
      <c r="U5809" t="s">
        <v>355</v>
      </c>
      <c r="V5809">
        <v>2062.9870590599799</v>
      </c>
      <c r="W5809">
        <v>2088.8499167457999</v>
      </c>
      <c r="X5809">
        <v>2197.2441982150599</v>
      </c>
      <c r="Y5809">
        <v>348.98762520000002</v>
      </c>
      <c r="Z5809">
        <f t="shared" si="180"/>
        <v>-0.2644218068703405</v>
      </c>
      <c r="AA5809">
        <f t="shared" si="181"/>
        <v>2.4460603710827022E-3</v>
      </c>
    </row>
    <row r="5810" spans="1:27" x14ac:dyDescent="0.3">
      <c r="A5810" t="s">
        <v>62</v>
      </c>
      <c r="B5810">
        <v>10</v>
      </c>
      <c r="C5810">
        <v>0.3</v>
      </c>
      <c r="D5810">
        <v>2</v>
      </c>
      <c r="E5810">
        <v>0.7</v>
      </c>
      <c r="F5810" t="s">
        <v>337</v>
      </c>
      <c r="G5810">
        <v>2</v>
      </c>
      <c r="H5810">
        <v>1593.2343190853901</v>
      </c>
      <c r="I5810" t="s">
        <v>374</v>
      </c>
      <c r="J5810">
        <v>10</v>
      </c>
      <c r="K5810">
        <v>9</v>
      </c>
      <c r="L5810">
        <v>3.3333333333333299</v>
      </c>
      <c r="M5810">
        <v>0.110477399999999</v>
      </c>
      <c r="N5810" t="s">
        <v>60</v>
      </c>
      <c r="O5810">
        <v>10</v>
      </c>
      <c r="P5810">
        <v>0.3</v>
      </c>
      <c r="Q5810">
        <v>2</v>
      </c>
      <c r="R5810">
        <v>0.7</v>
      </c>
      <c r="S5810" t="s">
        <v>336</v>
      </c>
      <c r="T5810">
        <v>5</v>
      </c>
      <c r="U5810" t="s">
        <v>355</v>
      </c>
      <c r="V5810">
        <v>2166.3237595188698</v>
      </c>
      <c r="W5810">
        <v>2166.3237595188698</v>
      </c>
      <c r="X5810">
        <v>2201.13500758292</v>
      </c>
      <c r="Y5810">
        <v>15.1398693000001</v>
      </c>
      <c r="Z5810">
        <f t="shared" si="180"/>
        <v>-0.26454468678345666</v>
      </c>
      <c r="AA5810">
        <f t="shared" si="181"/>
        <v>7.2971171554300192E-3</v>
      </c>
    </row>
    <row r="5811" spans="1:27" x14ac:dyDescent="0.3">
      <c r="A5811" t="s">
        <v>175</v>
      </c>
      <c r="B5811">
        <v>20</v>
      </c>
      <c r="C5811">
        <v>0.7</v>
      </c>
      <c r="D5811">
        <v>4</v>
      </c>
      <c r="E5811">
        <v>0.7</v>
      </c>
      <c r="F5811" t="s">
        <v>337</v>
      </c>
      <c r="G5811">
        <v>5</v>
      </c>
      <c r="H5811">
        <v>1540.2624081435699</v>
      </c>
      <c r="I5811" t="s">
        <v>1</v>
      </c>
      <c r="J5811">
        <v>0</v>
      </c>
      <c r="K5811">
        <v>6</v>
      </c>
      <c r="L5811">
        <v>6.6666666666666599</v>
      </c>
      <c r="M5811">
        <v>0.31375580000008002</v>
      </c>
      <c r="N5811" t="s">
        <v>175</v>
      </c>
      <c r="O5811">
        <v>20</v>
      </c>
      <c r="P5811">
        <v>0.7</v>
      </c>
      <c r="Q5811">
        <v>4</v>
      </c>
      <c r="R5811">
        <v>0.7</v>
      </c>
      <c r="S5811" t="s">
        <v>337</v>
      </c>
      <c r="T5811">
        <v>5</v>
      </c>
      <c r="U5811" t="s">
        <v>355</v>
      </c>
      <c r="V5811">
        <v>2097.3848436793901</v>
      </c>
      <c r="W5811">
        <v>2113.3877557825199</v>
      </c>
      <c r="X5811">
        <v>2199.2187117222002</v>
      </c>
      <c r="Y5811">
        <v>155.742300599999</v>
      </c>
      <c r="Z5811">
        <f t="shared" si="180"/>
        <v>-0.2656271867391175</v>
      </c>
      <c r="AA5811">
        <f t="shared" si="181"/>
        <v>2.014583056698997E-3</v>
      </c>
    </row>
    <row r="5812" spans="1:27" x14ac:dyDescent="0.3">
      <c r="A5812" t="s">
        <v>175</v>
      </c>
      <c r="B5812">
        <v>20</v>
      </c>
      <c r="C5812">
        <v>0.7</v>
      </c>
      <c r="D5812">
        <v>4</v>
      </c>
      <c r="E5812">
        <v>0.7</v>
      </c>
      <c r="F5812" t="s">
        <v>337</v>
      </c>
      <c r="G5812">
        <v>5</v>
      </c>
      <c r="H5812">
        <v>1540.2624081435699</v>
      </c>
      <c r="I5812" t="s">
        <v>5</v>
      </c>
      <c r="J5812">
        <v>3</v>
      </c>
      <c r="K5812">
        <v>6</v>
      </c>
      <c r="L5812">
        <v>6.6666666666666599</v>
      </c>
      <c r="M5812">
        <v>0.33872439999993198</v>
      </c>
      <c r="N5812" t="s">
        <v>175</v>
      </c>
      <c r="O5812">
        <v>20</v>
      </c>
      <c r="P5812">
        <v>0.7</v>
      </c>
      <c r="Q5812">
        <v>4</v>
      </c>
      <c r="R5812">
        <v>0.7</v>
      </c>
      <c r="S5812" t="s">
        <v>337</v>
      </c>
      <c r="T5812">
        <v>5</v>
      </c>
      <c r="U5812" t="s">
        <v>355</v>
      </c>
      <c r="V5812">
        <v>2097.3848436793901</v>
      </c>
      <c r="W5812">
        <v>2113.3877557825199</v>
      </c>
      <c r="X5812">
        <v>2199.2187117222002</v>
      </c>
      <c r="Y5812">
        <v>155.742300599999</v>
      </c>
      <c r="Z5812">
        <f t="shared" si="180"/>
        <v>-0.2656271867391175</v>
      </c>
      <c r="AA5812">
        <f t="shared" si="181"/>
        <v>2.1749030205345135E-3</v>
      </c>
    </row>
    <row r="5813" spans="1:27" x14ac:dyDescent="0.3">
      <c r="A5813" t="s">
        <v>175</v>
      </c>
      <c r="B5813">
        <v>20</v>
      </c>
      <c r="C5813">
        <v>0.7</v>
      </c>
      <c r="D5813">
        <v>4</v>
      </c>
      <c r="E5813">
        <v>0.7</v>
      </c>
      <c r="F5813" t="s">
        <v>337</v>
      </c>
      <c r="G5813">
        <v>5</v>
      </c>
      <c r="H5813">
        <v>1540.2624081435699</v>
      </c>
      <c r="I5813" t="s">
        <v>9</v>
      </c>
      <c r="J5813">
        <v>4</v>
      </c>
      <c r="K5813">
        <v>6</v>
      </c>
      <c r="L5813">
        <v>6.6666666666666599</v>
      </c>
      <c r="M5813">
        <v>0.37574680000000099</v>
      </c>
      <c r="N5813" t="s">
        <v>175</v>
      </c>
      <c r="O5813">
        <v>20</v>
      </c>
      <c r="P5813">
        <v>0.7</v>
      </c>
      <c r="Q5813">
        <v>4</v>
      </c>
      <c r="R5813">
        <v>0.7</v>
      </c>
      <c r="S5813" t="s">
        <v>337</v>
      </c>
      <c r="T5813">
        <v>5</v>
      </c>
      <c r="U5813" t="s">
        <v>355</v>
      </c>
      <c r="V5813">
        <v>2097.3848436793901</v>
      </c>
      <c r="W5813">
        <v>2113.3877557825199</v>
      </c>
      <c r="X5813">
        <v>2199.2187117222002</v>
      </c>
      <c r="Y5813">
        <v>155.742300599999</v>
      </c>
      <c r="Z5813">
        <f t="shared" si="180"/>
        <v>-0.2656271867391175</v>
      </c>
      <c r="AA5813">
        <f t="shared" si="181"/>
        <v>2.4126187847003169E-3</v>
      </c>
    </row>
    <row r="5814" spans="1:27" x14ac:dyDescent="0.3">
      <c r="A5814" t="s">
        <v>175</v>
      </c>
      <c r="B5814">
        <v>20</v>
      </c>
      <c r="C5814">
        <v>0.7</v>
      </c>
      <c r="D5814">
        <v>4</v>
      </c>
      <c r="E5814">
        <v>0.7</v>
      </c>
      <c r="F5814" t="s">
        <v>337</v>
      </c>
      <c r="G5814">
        <v>5</v>
      </c>
      <c r="H5814">
        <v>1540.2624081435699</v>
      </c>
      <c r="I5814" t="s">
        <v>13</v>
      </c>
      <c r="J5814">
        <v>5</v>
      </c>
      <c r="K5814">
        <v>6</v>
      </c>
      <c r="L5814">
        <v>6.6666666666666599</v>
      </c>
      <c r="M5814">
        <v>0.385441700000001</v>
      </c>
      <c r="N5814" t="s">
        <v>175</v>
      </c>
      <c r="O5814">
        <v>20</v>
      </c>
      <c r="P5814">
        <v>0.7</v>
      </c>
      <c r="Q5814">
        <v>4</v>
      </c>
      <c r="R5814">
        <v>0.7</v>
      </c>
      <c r="S5814" t="s">
        <v>337</v>
      </c>
      <c r="T5814">
        <v>5</v>
      </c>
      <c r="U5814" t="s">
        <v>355</v>
      </c>
      <c r="V5814">
        <v>2097.3848436793901</v>
      </c>
      <c r="W5814">
        <v>2113.3877557825199</v>
      </c>
      <c r="X5814">
        <v>2199.2187117222002</v>
      </c>
      <c r="Y5814">
        <v>155.742300599999</v>
      </c>
      <c r="Z5814">
        <f t="shared" si="180"/>
        <v>-0.2656271867391175</v>
      </c>
      <c r="AA5814">
        <f t="shared" si="181"/>
        <v>2.4748684109267838E-3</v>
      </c>
    </row>
    <row r="5815" spans="1:27" x14ac:dyDescent="0.3">
      <c r="A5815" t="s">
        <v>175</v>
      </c>
      <c r="B5815">
        <v>20</v>
      </c>
      <c r="C5815">
        <v>0.7</v>
      </c>
      <c r="D5815">
        <v>4</v>
      </c>
      <c r="E5815">
        <v>0.7</v>
      </c>
      <c r="F5815" t="s">
        <v>337</v>
      </c>
      <c r="G5815">
        <v>5</v>
      </c>
      <c r="H5815">
        <v>1540.2624081435699</v>
      </c>
      <c r="I5815" t="s">
        <v>2</v>
      </c>
      <c r="J5815">
        <v>0</v>
      </c>
      <c r="K5815">
        <v>7</v>
      </c>
      <c r="L5815">
        <v>6.6666666666666599</v>
      </c>
      <c r="M5815">
        <v>0.33646980000003102</v>
      </c>
      <c r="N5815" t="s">
        <v>175</v>
      </c>
      <c r="O5815">
        <v>20</v>
      </c>
      <c r="P5815">
        <v>0.7</v>
      </c>
      <c r="Q5815">
        <v>4</v>
      </c>
      <c r="R5815">
        <v>0.7</v>
      </c>
      <c r="S5815" t="s">
        <v>337</v>
      </c>
      <c r="T5815">
        <v>5</v>
      </c>
      <c r="U5815" t="s">
        <v>355</v>
      </c>
      <c r="V5815">
        <v>2097.3848436793901</v>
      </c>
      <c r="W5815">
        <v>2113.3877557825199</v>
      </c>
      <c r="X5815">
        <v>2199.2187117222002</v>
      </c>
      <c r="Y5815">
        <v>155.742300599999</v>
      </c>
      <c r="Z5815">
        <f t="shared" si="180"/>
        <v>-0.2656271867391175</v>
      </c>
      <c r="AA5815">
        <f t="shared" si="181"/>
        <v>2.1604265424600591E-3</v>
      </c>
    </row>
    <row r="5816" spans="1:27" x14ac:dyDescent="0.3">
      <c r="A5816" t="s">
        <v>175</v>
      </c>
      <c r="B5816">
        <v>20</v>
      </c>
      <c r="C5816">
        <v>0.7</v>
      </c>
      <c r="D5816">
        <v>4</v>
      </c>
      <c r="E5816">
        <v>0.7</v>
      </c>
      <c r="F5816" t="s">
        <v>337</v>
      </c>
      <c r="G5816">
        <v>5</v>
      </c>
      <c r="H5816">
        <v>1540.2624081435699</v>
      </c>
      <c r="I5816" t="s">
        <v>6</v>
      </c>
      <c r="J5816">
        <v>3</v>
      </c>
      <c r="K5816">
        <v>7</v>
      </c>
      <c r="L5816">
        <v>6.6666666666666599</v>
      </c>
      <c r="M5816">
        <v>0.30716410000002198</v>
      </c>
      <c r="N5816" t="s">
        <v>175</v>
      </c>
      <c r="O5816">
        <v>20</v>
      </c>
      <c r="P5816">
        <v>0.7</v>
      </c>
      <c r="Q5816">
        <v>4</v>
      </c>
      <c r="R5816">
        <v>0.7</v>
      </c>
      <c r="S5816" t="s">
        <v>337</v>
      </c>
      <c r="T5816">
        <v>5</v>
      </c>
      <c r="U5816" t="s">
        <v>355</v>
      </c>
      <c r="V5816">
        <v>2097.3848436793901</v>
      </c>
      <c r="W5816">
        <v>2113.3877557825199</v>
      </c>
      <c r="X5816">
        <v>2199.2187117222002</v>
      </c>
      <c r="Y5816">
        <v>155.742300599999</v>
      </c>
      <c r="Z5816">
        <f t="shared" si="180"/>
        <v>-0.2656271867391175</v>
      </c>
      <c r="AA5816">
        <f t="shared" si="181"/>
        <v>1.972258653022774E-3</v>
      </c>
    </row>
    <row r="5817" spans="1:27" x14ac:dyDescent="0.3">
      <c r="A5817" t="s">
        <v>175</v>
      </c>
      <c r="B5817">
        <v>20</v>
      </c>
      <c r="C5817">
        <v>0.7</v>
      </c>
      <c r="D5817">
        <v>4</v>
      </c>
      <c r="E5817">
        <v>0.7</v>
      </c>
      <c r="F5817" t="s">
        <v>337</v>
      </c>
      <c r="G5817">
        <v>5</v>
      </c>
      <c r="H5817">
        <v>1540.2624081435699</v>
      </c>
      <c r="I5817" t="s">
        <v>10</v>
      </c>
      <c r="J5817">
        <v>4</v>
      </c>
      <c r="K5817">
        <v>7</v>
      </c>
      <c r="L5817">
        <v>6.6666666666666599</v>
      </c>
      <c r="M5817">
        <v>0.34834740000007902</v>
      </c>
      <c r="N5817" t="s">
        <v>175</v>
      </c>
      <c r="O5817">
        <v>20</v>
      </c>
      <c r="P5817">
        <v>0.7</v>
      </c>
      <c r="Q5817">
        <v>4</v>
      </c>
      <c r="R5817">
        <v>0.7</v>
      </c>
      <c r="S5817" t="s">
        <v>337</v>
      </c>
      <c r="T5817">
        <v>5</v>
      </c>
      <c r="U5817" t="s">
        <v>355</v>
      </c>
      <c r="V5817">
        <v>2097.3848436793901</v>
      </c>
      <c r="W5817">
        <v>2113.3877557825199</v>
      </c>
      <c r="X5817">
        <v>2199.2187117222002</v>
      </c>
      <c r="Y5817">
        <v>155.742300599999</v>
      </c>
      <c r="Z5817">
        <f t="shared" si="180"/>
        <v>-0.2656271867391175</v>
      </c>
      <c r="AA5817">
        <f t="shared" si="181"/>
        <v>2.2366909867008941E-3</v>
      </c>
    </row>
    <row r="5818" spans="1:27" x14ac:dyDescent="0.3">
      <c r="A5818" t="s">
        <v>175</v>
      </c>
      <c r="B5818">
        <v>20</v>
      </c>
      <c r="C5818">
        <v>0.7</v>
      </c>
      <c r="D5818">
        <v>4</v>
      </c>
      <c r="E5818">
        <v>0.7</v>
      </c>
      <c r="F5818" t="s">
        <v>337</v>
      </c>
      <c r="G5818">
        <v>5</v>
      </c>
      <c r="H5818">
        <v>1540.2624081435699</v>
      </c>
      <c r="I5818" t="s">
        <v>14</v>
      </c>
      <c r="J5818">
        <v>5</v>
      </c>
      <c r="K5818">
        <v>7</v>
      </c>
      <c r="L5818">
        <v>6.6666666666666599</v>
      </c>
      <c r="M5818">
        <v>0.34505939999996799</v>
      </c>
      <c r="N5818" t="s">
        <v>175</v>
      </c>
      <c r="O5818">
        <v>20</v>
      </c>
      <c r="P5818">
        <v>0.7</v>
      </c>
      <c r="Q5818">
        <v>4</v>
      </c>
      <c r="R5818">
        <v>0.7</v>
      </c>
      <c r="S5818" t="s">
        <v>337</v>
      </c>
      <c r="T5818">
        <v>5</v>
      </c>
      <c r="U5818" t="s">
        <v>355</v>
      </c>
      <c r="V5818">
        <v>2097.3848436793901</v>
      </c>
      <c r="W5818">
        <v>2113.3877557825199</v>
      </c>
      <c r="X5818">
        <v>2199.2187117222002</v>
      </c>
      <c r="Y5818">
        <v>155.742300599999</v>
      </c>
      <c r="Z5818">
        <f t="shared" si="180"/>
        <v>-0.2656271867391175</v>
      </c>
      <c r="AA5818">
        <f t="shared" si="181"/>
        <v>2.2155791886380432E-3</v>
      </c>
    </row>
    <row r="5819" spans="1:27" x14ac:dyDescent="0.3">
      <c r="A5819" t="s">
        <v>77</v>
      </c>
      <c r="B5819">
        <v>10</v>
      </c>
      <c r="C5819">
        <v>0.3</v>
      </c>
      <c r="D5819">
        <v>4</v>
      </c>
      <c r="E5819">
        <v>0.7</v>
      </c>
      <c r="F5819" t="s">
        <v>336</v>
      </c>
      <c r="G5819">
        <v>2</v>
      </c>
      <c r="H5819">
        <v>1424.8885300925899</v>
      </c>
      <c r="I5819" t="s">
        <v>13</v>
      </c>
      <c r="J5819">
        <v>5</v>
      </c>
      <c r="K5819">
        <v>6</v>
      </c>
      <c r="L5819">
        <v>6.6666666666666599</v>
      </c>
      <c r="M5819">
        <v>2.9826299999996302E-2</v>
      </c>
      <c r="N5819" t="s">
        <v>77</v>
      </c>
      <c r="O5819">
        <v>10</v>
      </c>
      <c r="P5819">
        <v>0.3</v>
      </c>
      <c r="Q5819">
        <v>4</v>
      </c>
      <c r="R5819">
        <v>0.7</v>
      </c>
      <c r="S5819" t="s">
        <v>336</v>
      </c>
      <c r="T5819">
        <v>2</v>
      </c>
      <c r="U5819" t="s">
        <v>355</v>
      </c>
      <c r="V5819">
        <v>1941.1743402227501</v>
      </c>
      <c r="W5819">
        <v>1950.84794829733</v>
      </c>
      <c r="X5819">
        <v>2015.5591389373001</v>
      </c>
      <c r="Y5819">
        <v>15.3713905000001</v>
      </c>
      <c r="Z5819">
        <f t="shared" si="180"/>
        <v>-0.2659657092267747</v>
      </c>
      <c r="AA5819">
        <f t="shared" si="181"/>
        <v>1.9403774824402586E-3</v>
      </c>
    </row>
    <row r="5820" spans="1:27" x14ac:dyDescent="0.3">
      <c r="A5820" t="s">
        <v>77</v>
      </c>
      <c r="B5820">
        <v>10</v>
      </c>
      <c r="C5820">
        <v>0.3</v>
      </c>
      <c r="D5820">
        <v>4</v>
      </c>
      <c r="E5820">
        <v>0.7</v>
      </c>
      <c r="F5820" t="s">
        <v>336</v>
      </c>
      <c r="G5820">
        <v>2</v>
      </c>
      <c r="H5820">
        <v>1424.8831476523801</v>
      </c>
      <c r="I5820" t="s">
        <v>9</v>
      </c>
      <c r="J5820">
        <v>4</v>
      </c>
      <c r="K5820">
        <v>6</v>
      </c>
      <c r="L5820">
        <v>6.6666666666666599</v>
      </c>
      <c r="M5820">
        <v>2.3505800000002301E-2</v>
      </c>
      <c r="N5820" t="s">
        <v>77</v>
      </c>
      <c r="O5820">
        <v>10</v>
      </c>
      <c r="P5820">
        <v>0.3</v>
      </c>
      <c r="Q5820">
        <v>4</v>
      </c>
      <c r="R5820">
        <v>0.7</v>
      </c>
      <c r="S5820" t="s">
        <v>336</v>
      </c>
      <c r="T5820">
        <v>2</v>
      </c>
      <c r="U5820" t="s">
        <v>355</v>
      </c>
      <c r="V5820">
        <v>1941.1743402227501</v>
      </c>
      <c r="W5820">
        <v>1950.84794829733</v>
      </c>
      <c r="X5820">
        <v>2015.5591389373001</v>
      </c>
      <c r="Y5820">
        <v>15.3713905000001</v>
      </c>
      <c r="Z5820">
        <f t="shared" si="180"/>
        <v>-0.26596848200204698</v>
      </c>
      <c r="AA5820">
        <f t="shared" si="181"/>
        <v>1.529191519791404E-3</v>
      </c>
    </row>
    <row r="5821" spans="1:27" x14ac:dyDescent="0.3">
      <c r="A5821" t="s">
        <v>69</v>
      </c>
      <c r="B5821">
        <v>10</v>
      </c>
      <c r="C5821">
        <v>0.7</v>
      </c>
      <c r="D5821">
        <v>2</v>
      </c>
      <c r="E5821">
        <v>0.7</v>
      </c>
      <c r="F5821" t="s">
        <v>336</v>
      </c>
      <c r="G5821">
        <v>4</v>
      </c>
      <c r="H5821">
        <v>2222.40281427524</v>
      </c>
      <c r="I5821" t="s">
        <v>372</v>
      </c>
      <c r="J5821">
        <v>10</v>
      </c>
      <c r="K5821">
        <v>7</v>
      </c>
      <c r="L5821">
        <v>3.3333333333333299</v>
      </c>
      <c r="M5821">
        <v>7.6293299999999606E-2</v>
      </c>
      <c r="N5821" t="s">
        <v>271</v>
      </c>
      <c r="O5821">
        <v>60</v>
      </c>
      <c r="P5821">
        <v>0.7</v>
      </c>
      <c r="Q5821">
        <v>2</v>
      </c>
      <c r="R5821">
        <v>0.3</v>
      </c>
      <c r="S5821" t="s">
        <v>337</v>
      </c>
      <c r="T5821">
        <v>1</v>
      </c>
      <c r="U5821" t="s">
        <v>355</v>
      </c>
      <c r="V5821">
        <v>3027.7112803418599</v>
      </c>
      <c r="W5821">
        <v>3027.7112803418599</v>
      </c>
      <c r="X5821">
        <v>90000000000</v>
      </c>
      <c r="Y5821">
        <v>1506.07068249999</v>
      </c>
      <c r="Z5821">
        <f t="shared" si="180"/>
        <v>-0.26597927989213432</v>
      </c>
      <c r="AA5821">
        <f t="shared" si="181"/>
        <v>5.0657184212202546E-5</v>
      </c>
    </row>
    <row r="5822" spans="1:27" x14ac:dyDescent="0.3">
      <c r="A5822" t="s">
        <v>227</v>
      </c>
      <c r="B5822">
        <v>30</v>
      </c>
      <c r="C5822">
        <v>0.7</v>
      </c>
      <c r="D5822">
        <v>2</v>
      </c>
      <c r="E5822">
        <v>0.7</v>
      </c>
      <c r="F5822" t="s">
        <v>336</v>
      </c>
      <c r="G5822">
        <v>2</v>
      </c>
      <c r="H5822">
        <v>2698.9297586627099</v>
      </c>
      <c r="I5822" t="s">
        <v>2</v>
      </c>
      <c r="J5822">
        <v>0</v>
      </c>
      <c r="K5822">
        <v>7</v>
      </c>
      <c r="L5822">
        <v>3.3333333333333299</v>
      </c>
      <c r="M5822">
        <v>1.8707709000000201</v>
      </c>
      <c r="N5822" t="s">
        <v>227</v>
      </c>
      <c r="O5822">
        <v>30</v>
      </c>
      <c r="P5822">
        <v>0.7</v>
      </c>
      <c r="Q5822">
        <v>2</v>
      </c>
      <c r="R5822">
        <v>0.7</v>
      </c>
      <c r="S5822" t="s">
        <v>336</v>
      </c>
      <c r="T5822">
        <v>2</v>
      </c>
      <c r="U5822" t="s">
        <v>355</v>
      </c>
      <c r="V5822">
        <v>3677.3541861980998</v>
      </c>
      <c r="W5822">
        <v>3683.4481439585302</v>
      </c>
      <c r="X5822">
        <v>3692.2148188408501</v>
      </c>
      <c r="Y5822">
        <v>995.39602629998899</v>
      </c>
      <c r="Z5822">
        <f t="shared" si="180"/>
        <v>-0.26606749798744622</v>
      </c>
      <c r="AA5822">
        <f t="shared" si="181"/>
        <v>1.8794237173659499E-3</v>
      </c>
    </row>
    <row r="5823" spans="1:27" x14ac:dyDescent="0.3">
      <c r="A5823" t="s">
        <v>227</v>
      </c>
      <c r="B5823">
        <v>30</v>
      </c>
      <c r="C5823">
        <v>0.7</v>
      </c>
      <c r="D5823">
        <v>2</v>
      </c>
      <c r="E5823">
        <v>0.7</v>
      </c>
      <c r="F5823" t="s">
        <v>336</v>
      </c>
      <c r="G5823">
        <v>2</v>
      </c>
      <c r="H5823">
        <v>2698.9297586627099</v>
      </c>
      <c r="I5823" t="s">
        <v>6</v>
      </c>
      <c r="J5823">
        <v>3</v>
      </c>
      <c r="K5823">
        <v>7</v>
      </c>
      <c r="L5823">
        <v>3.3333333333333299</v>
      </c>
      <c r="M5823">
        <v>1.8326920999998</v>
      </c>
      <c r="N5823" t="s">
        <v>227</v>
      </c>
      <c r="O5823">
        <v>30</v>
      </c>
      <c r="P5823">
        <v>0.7</v>
      </c>
      <c r="Q5823">
        <v>2</v>
      </c>
      <c r="R5823">
        <v>0.7</v>
      </c>
      <c r="S5823" t="s">
        <v>336</v>
      </c>
      <c r="T5823">
        <v>2</v>
      </c>
      <c r="U5823" t="s">
        <v>355</v>
      </c>
      <c r="V5823">
        <v>3677.3541861980998</v>
      </c>
      <c r="W5823">
        <v>3683.4481439585302</v>
      </c>
      <c r="X5823">
        <v>3692.2148188408501</v>
      </c>
      <c r="Y5823">
        <v>995.39602629998899</v>
      </c>
      <c r="Z5823">
        <f t="shared" si="180"/>
        <v>-0.26606749798744622</v>
      </c>
      <c r="AA5823">
        <f t="shared" si="181"/>
        <v>1.8411687926986656E-3</v>
      </c>
    </row>
    <row r="5824" spans="1:27" x14ac:dyDescent="0.3">
      <c r="A5824" t="s">
        <v>227</v>
      </c>
      <c r="B5824">
        <v>30</v>
      </c>
      <c r="C5824">
        <v>0.7</v>
      </c>
      <c r="D5824">
        <v>2</v>
      </c>
      <c r="E5824">
        <v>0.7</v>
      </c>
      <c r="F5824" t="s">
        <v>336</v>
      </c>
      <c r="G5824">
        <v>2</v>
      </c>
      <c r="H5824">
        <v>2698.9297586627099</v>
      </c>
      <c r="I5824" t="s">
        <v>10</v>
      </c>
      <c r="J5824">
        <v>4</v>
      </c>
      <c r="K5824">
        <v>7</v>
      </c>
      <c r="L5824">
        <v>3.3333333333333299</v>
      </c>
      <c r="M5824">
        <v>2.0001566999999301</v>
      </c>
      <c r="N5824" t="s">
        <v>227</v>
      </c>
      <c r="O5824">
        <v>30</v>
      </c>
      <c r="P5824">
        <v>0.7</v>
      </c>
      <c r="Q5824">
        <v>2</v>
      </c>
      <c r="R5824">
        <v>0.7</v>
      </c>
      <c r="S5824" t="s">
        <v>336</v>
      </c>
      <c r="T5824">
        <v>2</v>
      </c>
      <c r="U5824" t="s">
        <v>355</v>
      </c>
      <c r="V5824">
        <v>3677.3541861980998</v>
      </c>
      <c r="W5824">
        <v>3683.4481439585302</v>
      </c>
      <c r="X5824">
        <v>3692.2148188408501</v>
      </c>
      <c r="Y5824">
        <v>995.39602629998899</v>
      </c>
      <c r="Z5824">
        <f t="shared" si="180"/>
        <v>-0.26606749798744622</v>
      </c>
      <c r="AA5824">
        <f t="shared" si="181"/>
        <v>2.0094079614068399E-3</v>
      </c>
    </row>
    <row r="5825" spans="1:27" x14ac:dyDescent="0.3">
      <c r="A5825" t="s">
        <v>227</v>
      </c>
      <c r="B5825">
        <v>30</v>
      </c>
      <c r="C5825">
        <v>0.7</v>
      </c>
      <c r="D5825">
        <v>2</v>
      </c>
      <c r="E5825">
        <v>0.7</v>
      </c>
      <c r="F5825" t="s">
        <v>336</v>
      </c>
      <c r="G5825">
        <v>2</v>
      </c>
      <c r="H5825">
        <v>2698.9297586627099</v>
      </c>
      <c r="I5825" t="s">
        <v>14</v>
      </c>
      <c r="J5825">
        <v>5</v>
      </c>
      <c r="K5825">
        <v>7</v>
      </c>
      <c r="L5825">
        <v>3.3333333333333299</v>
      </c>
      <c r="M5825">
        <v>1.9178158999998201</v>
      </c>
      <c r="N5825" t="s">
        <v>227</v>
      </c>
      <c r="O5825">
        <v>30</v>
      </c>
      <c r="P5825">
        <v>0.7</v>
      </c>
      <c r="Q5825">
        <v>2</v>
      </c>
      <c r="R5825">
        <v>0.7</v>
      </c>
      <c r="S5825" t="s">
        <v>336</v>
      </c>
      <c r="T5825">
        <v>2</v>
      </c>
      <c r="U5825" t="s">
        <v>355</v>
      </c>
      <c r="V5825">
        <v>3677.3541861980998</v>
      </c>
      <c r="W5825">
        <v>3683.4481439585302</v>
      </c>
      <c r="X5825">
        <v>3692.2148188408501</v>
      </c>
      <c r="Y5825">
        <v>995.39602629998899</v>
      </c>
      <c r="Z5825">
        <f t="shared" si="180"/>
        <v>-0.26606749798744622</v>
      </c>
      <c r="AA5825">
        <f t="shared" si="181"/>
        <v>1.926686313113566E-3</v>
      </c>
    </row>
    <row r="5826" spans="1:27" x14ac:dyDescent="0.3">
      <c r="A5826" t="s">
        <v>191</v>
      </c>
      <c r="B5826">
        <v>30</v>
      </c>
      <c r="C5826">
        <v>0.7</v>
      </c>
      <c r="D5826">
        <v>2</v>
      </c>
      <c r="E5826">
        <v>0.3</v>
      </c>
      <c r="F5826" t="s">
        <v>337</v>
      </c>
      <c r="G5826">
        <v>1</v>
      </c>
      <c r="H5826">
        <v>1977.57267650779</v>
      </c>
      <c r="I5826" t="s">
        <v>372</v>
      </c>
      <c r="J5826">
        <v>10</v>
      </c>
      <c r="K5826">
        <v>7</v>
      </c>
      <c r="L5826">
        <v>3.3333333333333299</v>
      </c>
      <c r="M5826">
        <v>1.6308149000000101</v>
      </c>
      <c r="N5826" t="s">
        <v>190</v>
      </c>
      <c r="O5826">
        <v>30</v>
      </c>
      <c r="P5826">
        <v>0.7</v>
      </c>
      <c r="Q5826">
        <v>2</v>
      </c>
      <c r="R5826">
        <v>0.3</v>
      </c>
      <c r="S5826" t="s">
        <v>336</v>
      </c>
      <c r="T5826">
        <v>5</v>
      </c>
      <c r="U5826" t="s">
        <v>355</v>
      </c>
      <c r="V5826">
        <v>2695.6468096488202</v>
      </c>
      <c r="W5826">
        <v>2695.6468096488202</v>
      </c>
      <c r="X5826">
        <v>2695.6468096488202</v>
      </c>
      <c r="Y5826">
        <v>1052.0909772</v>
      </c>
      <c r="Z5826">
        <f t="shared" ref="Z5826:Z5889" si="182">(H5826-V5826)/V5826</f>
        <v>-0.26638286980725728</v>
      </c>
      <c r="AA5826">
        <f t="shared" ref="AA5826:AA5889" si="183">M5826/Y5826</f>
        <v>1.5500702271396783E-3</v>
      </c>
    </row>
    <row r="5827" spans="1:27" x14ac:dyDescent="0.3">
      <c r="A5827" t="s">
        <v>77</v>
      </c>
      <c r="B5827">
        <v>10</v>
      </c>
      <c r="C5827">
        <v>0.3</v>
      </c>
      <c r="D5827">
        <v>4</v>
      </c>
      <c r="E5827">
        <v>0.7</v>
      </c>
      <c r="F5827" t="s">
        <v>336</v>
      </c>
      <c r="G5827">
        <v>2</v>
      </c>
      <c r="H5827">
        <v>1422.98078778639</v>
      </c>
      <c r="I5827" t="s">
        <v>1</v>
      </c>
      <c r="J5827">
        <v>0</v>
      </c>
      <c r="K5827">
        <v>6</v>
      </c>
      <c r="L5827">
        <v>6.6666666666666599</v>
      </c>
      <c r="M5827">
        <v>2.5429800000004801E-2</v>
      </c>
      <c r="N5827" t="s">
        <v>77</v>
      </c>
      <c r="O5827">
        <v>10</v>
      </c>
      <c r="P5827">
        <v>0.3</v>
      </c>
      <c r="Q5827">
        <v>4</v>
      </c>
      <c r="R5827">
        <v>0.7</v>
      </c>
      <c r="S5827" t="s">
        <v>336</v>
      </c>
      <c r="T5827">
        <v>2</v>
      </c>
      <c r="U5827" t="s">
        <v>355</v>
      </c>
      <c r="V5827">
        <v>1941.1743402227501</v>
      </c>
      <c r="W5827">
        <v>1950.84794829733</v>
      </c>
      <c r="X5827">
        <v>2015.5591389373001</v>
      </c>
      <c r="Y5827">
        <v>15.3713905000001</v>
      </c>
      <c r="Z5827">
        <f t="shared" si="182"/>
        <v>-0.26694848664489212</v>
      </c>
      <c r="AA5827">
        <f t="shared" si="183"/>
        <v>1.6543591160477404E-3</v>
      </c>
    </row>
    <row r="5828" spans="1:27" x14ac:dyDescent="0.3">
      <c r="A5828" t="s">
        <v>294</v>
      </c>
      <c r="B5828">
        <v>60</v>
      </c>
      <c r="C5828">
        <v>0.7</v>
      </c>
      <c r="D5828">
        <v>4</v>
      </c>
      <c r="E5828">
        <v>0.3</v>
      </c>
      <c r="F5828" t="s">
        <v>337</v>
      </c>
      <c r="G5828">
        <v>4</v>
      </c>
      <c r="H5828">
        <v>2377.7592273068399</v>
      </c>
      <c r="I5828" t="s">
        <v>374</v>
      </c>
      <c r="J5828">
        <v>10</v>
      </c>
      <c r="K5828">
        <v>9</v>
      </c>
      <c r="L5828">
        <v>6.6666666666666599</v>
      </c>
      <c r="M5828">
        <v>15.9686977999999</v>
      </c>
      <c r="N5828" t="s">
        <v>289</v>
      </c>
      <c r="O5828">
        <v>60</v>
      </c>
      <c r="P5828">
        <v>0.7</v>
      </c>
      <c r="Q5828">
        <v>4</v>
      </c>
      <c r="R5828">
        <v>0.3</v>
      </c>
      <c r="S5828" t="s">
        <v>336</v>
      </c>
      <c r="T5828">
        <v>4</v>
      </c>
      <c r="U5828" t="s">
        <v>355</v>
      </c>
      <c r="V5828">
        <v>3244.21238556662</v>
      </c>
      <c r="W5828">
        <v>3244.21238556662</v>
      </c>
      <c r="X5828">
        <v>90000000000</v>
      </c>
      <c r="Y5828">
        <v>1500.2381327999999</v>
      </c>
      <c r="Z5828">
        <f t="shared" si="182"/>
        <v>-0.26707658293723247</v>
      </c>
      <c r="AA5828">
        <f t="shared" si="183"/>
        <v>1.0644108725723694E-2</v>
      </c>
    </row>
    <row r="5829" spans="1:27" x14ac:dyDescent="0.3">
      <c r="A5829" t="s">
        <v>183</v>
      </c>
      <c r="B5829">
        <v>30</v>
      </c>
      <c r="C5829">
        <v>0.3</v>
      </c>
      <c r="D5829">
        <v>2</v>
      </c>
      <c r="E5829">
        <v>0.3</v>
      </c>
      <c r="F5829" t="s">
        <v>337</v>
      </c>
      <c r="G5829">
        <v>3</v>
      </c>
      <c r="H5829">
        <v>1207.34804489362</v>
      </c>
      <c r="I5829" t="s">
        <v>374</v>
      </c>
      <c r="J5829">
        <v>10</v>
      </c>
      <c r="K5829">
        <v>9</v>
      </c>
      <c r="L5829">
        <v>3.3333333333333299</v>
      </c>
      <c r="M5829">
        <v>1.78910889999997</v>
      </c>
      <c r="N5829" t="s">
        <v>222</v>
      </c>
      <c r="O5829">
        <v>30</v>
      </c>
      <c r="P5829">
        <v>0.3</v>
      </c>
      <c r="Q5829">
        <v>2</v>
      </c>
      <c r="R5829">
        <v>0.7</v>
      </c>
      <c r="S5829" t="s">
        <v>337</v>
      </c>
      <c r="T5829">
        <v>2</v>
      </c>
      <c r="U5829" t="s">
        <v>355</v>
      </c>
      <c r="V5829">
        <v>1647.4146459630699</v>
      </c>
      <c r="W5829">
        <v>1647.63976142002</v>
      </c>
      <c r="X5829">
        <v>1648.00094666428</v>
      </c>
      <c r="Y5829">
        <v>638.87736090000499</v>
      </c>
      <c r="Z5829">
        <f t="shared" si="182"/>
        <v>-0.26712558501760153</v>
      </c>
      <c r="AA5829">
        <f t="shared" si="183"/>
        <v>2.8003948950070805E-3</v>
      </c>
    </row>
    <row r="5830" spans="1:27" x14ac:dyDescent="0.3">
      <c r="A5830" t="s">
        <v>147</v>
      </c>
      <c r="B5830">
        <v>20</v>
      </c>
      <c r="C5830">
        <v>0.7</v>
      </c>
      <c r="D5830">
        <v>2</v>
      </c>
      <c r="E5830">
        <v>0.7</v>
      </c>
      <c r="F5830" t="s">
        <v>336</v>
      </c>
      <c r="G5830">
        <v>2</v>
      </c>
      <c r="H5830">
        <v>2855.3717701518299</v>
      </c>
      <c r="I5830" t="s">
        <v>371</v>
      </c>
      <c r="J5830">
        <v>10</v>
      </c>
      <c r="K5830">
        <v>6</v>
      </c>
      <c r="L5830">
        <v>3.3333333333333299</v>
      </c>
      <c r="M5830">
        <v>0.78250570000000097</v>
      </c>
      <c r="N5830" t="s">
        <v>149</v>
      </c>
      <c r="O5830">
        <v>20</v>
      </c>
      <c r="P5830">
        <v>0.7</v>
      </c>
      <c r="Q5830">
        <v>2</v>
      </c>
      <c r="R5830">
        <v>0.7</v>
      </c>
      <c r="S5830" t="s">
        <v>336</v>
      </c>
      <c r="T5830">
        <v>4</v>
      </c>
      <c r="U5830" t="s">
        <v>355</v>
      </c>
      <c r="V5830">
        <v>3896.62732961651</v>
      </c>
      <c r="W5830">
        <v>3896.62732961651</v>
      </c>
      <c r="X5830">
        <v>3896.62732961651</v>
      </c>
      <c r="Y5830">
        <v>528.35137830000099</v>
      </c>
      <c r="Z5830">
        <f t="shared" si="182"/>
        <v>-0.26721969318198985</v>
      </c>
      <c r="AA5830">
        <f t="shared" si="183"/>
        <v>1.4810327598988294E-3</v>
      </c>
    </row>
    <row r="5831" spans="1:27" x14ac:dyDescent="0.3">
      <c r="A5831" t="s">
        <v>246</v>
      </c>
      <c r="B5831">
        <v>30</v>
      </c>
      <c r="C5831">
        <v>0.7</v>
      </c>
      <c r="D5831">
        <v>4</v>
      </c>
      <c r="E5831">
        <v>0.7</v>
      </c>
      <c r="F5831" t="s">
        <v>336</v>
      </c>
      <c r="G5831">
        <v>1</v>
      </c>
      <c r="H5831">
        <v>3839.6551843969701</v>
      </c>
      <c r="I5831" t="s">
        <v>373</v>
      </c>
      <c r="J5831">
        <v>10</v>
      </c>
      <c r="K5831">
        <v>8</v>
      </c>
      <c r="L5831">
        <v>6.6666666666666599</v>
      </c>
      <c r="M5831">
        <v>2.1384541999999498</v>
      </c>
      <c r="N5831" t="s">
        <v>247</v>
      </c>
      <c r="O5831">
        <v>30</v>
      </c>
      <c r="P5831">
        <v>0.7</v>
      </c>
      <c r="Q5831">
        <v>4</v>
      </c>
      <c r="R5831">
        <v>0.7</v>
      </c>
      <c r="S5831" t="s">
        <v>336</v>
      </c>
      <c r="T5831">
        <v>2</v>
      </c>
      <c r="U5831" t="s">
        <v>355</v>
      </c>
      <c r="V5831">
        <v>5240.2559896029597</v>
      </c>
      <c r="W5831">
        <v>5343.7089667332302</v>
      </c>
      <c r="X5831">
        <v>90000000000</v>
      </c>
      <c r="Y5831">
        <v>1324.80402020001</v>
      </c>
      <c r="Z5831">
        <f t="shared" si="182"/>
        <v>-0.26727717271539431</v>
      </c>
      <c r="AA5831">
        <f t="shared" si="183"/>
        <v>1.6141664483152009E-3</v>
      </c>
    </row>
    <row r="5832" spans="1:27" x14ac:dyDescent="0.3">
      <c r="A5832" t="s">
        <v>320</v>
      </c>
      <c r="B5832">
        <v>60</v>
      </c>
      <c r="C5832">
        <v>0.3</v>
      </c>
      <c r="D5832">
        <v>4</v>
      </c>
      <c r="E5832">
        <v>0.7</v>
      </c>
      <c r="F5832" t="s">
        <v>336</v>
      </c>
      <c r="G5832">
        <v>5</v>
      </c>
      <c r="H5832">
        <v>2152.9742138622901</v>
      </c>
      <c r="I5832" t="s">
        <v>1</v>
      </c>
      <c r="J5832">
        <v>0</v>
      </c>
      <c r="K5832">
        <v>6</v>
      </c>
      <c r="L5832">
        <v>6.6666666666666599</v>
      </c>
      <c r="M5832">
        <v>11.587636400001401</v>
      </c>
      <c r="N5832" t="s">
        <v>320</v>
      </c>
      <c r="O5832">
        <v>60</v>
      </c>
      <c r="P5832">
        <v>0.3</v>
      </c>
      <c r="Q5832">
        <v>4</v>
      </c>
      <c r="R5832">
        <v>0.7</v>
      </c>
      <c r="S5832" t="s">
        <v>336</v>
      </c>
      <c r="T5832">
        <v>5</v>
      </c>
      <c r="U5832" t="s">
        <v>355</v>
      </c>
      <c r="V5832">
        <v>2939.4804731432</v>
      </c>
      <c r="W5832">
        <v>2986.1781686875702</v>
      </c>
      <c r="X5832">
        <v>90000000000</v>
      </c>
      <c r="Y5832">
        <v>1509.36599429999</v>
      </c>
      <c r="Z5832">
        <f t="shared" si="182"/>
        <v>-0.26756641742201986</v>
      </c>
      <c r="AA5832">
        <f t="shared" si="183"/>
        <v>7.6771548078870596E-3</v>
      </c>
    </row>
    <row r="5833" spans="1:27" x14ac:dyDescent="0.3">
      <c r="A5833" t="s">
        <v>320</v>
      </c>
      <c r="B5833">
        <v>60</v>
      </c>
      <c r="C5833">
        <v>0.3</v>
      </c>
      <c r="D5833">
        <v>4</v>
      </c>
      <c r="E5833">
        <v>0.7</v>
      </c>
      <c r="F5833" t="s">
        <v>336</v>
      </c>
      <c r="G5833">
        <v>5</v>
      </c>
      <c r="H5833">
        <v>2152.9742138622901</v>
      </c>
      <c r="I5833" t="s">
        <v>13</v>
      </c>
      <c r="J5833">
        <v>5</v>
      </c>
      <c r="K5833">
        <v>6</v>
      </c>
      <c r="L5833">
        <v>6.6666666666666599</v>
      </c>
      <c r="M5833">
        <v>12.4745342000005</v>
      </c>
      <c r="N5833" t="s">
        <v>320</v>
      </c>
      <c r="O5833">
        <v>60</v>
      </c>
      <c r="P5833">
        <v>0.3</v>
      </c>
      <c r="Q5833">
        <v>4</v>
      </c>
      <c r="R5833">
        <v>0.7</v>
      </c>
      <c r="S5833" t="s">
        <v>336</v>
      </c>
      <c r="T5833">
        <v>5</v>
      </c>
      <c r="U5833" t="s">
        <v>355</v>
      </c>
      <c r="V5833">
        <v>2939.4804731432</v>
      </c>
      <c r="W5833">
        <v>2986.1781686875702</v>
      </c>
      <c r="X5833">
        <v>90000000000</v>
      </c>
      <c r="Y5833">
        <v>1509.36599429999</v>
      </c>
      <c r="Z5833">
        <f t="shared" si="182"/>
        <v>-0.26756641742201986</v>
      </c>
      <c r="AA5833">
        <f t="shared" si="183"/>
        <v>8.2647510591265898E-3</v>
      </c>
    </row>
    <row r="5834" spans="1:27" x14ac:dyDescent="0.3">
      <c r="A5834" t="s">
        <v>320</v>
      </c>
      <c r="B5834">
        <v>60</v>
      </c>
      <c r="C5834">
        <v>0.3</v>
      </c>
      <c r="D5834">
        <v>4</v>
      </c>
      <c r="E5834">
        <v>0.7</v>
      </c>
      <c r="F5834" t="s">
        <v>336</v>
      </c>
      <c r="G5834">
        <v>5</v>
      </c>
      <c r="H5834">
        <v>2152.8813056855302</v>
      </c>
      <c r="I5834" t="s">
        <v>5</v>
      </c>
      <c r="J5834">
        <v>3</v>
      </c>
      <c r="K5834">
        <v>6</v>
      </c>
      <c r="L5834">
        <v>6.6666666666666599</v>
      </c>
      <c r="M5834">
        <v>11.958685499999699</v>
      </c>
      <c r="N5834" t="s">
        <v>320</v>
      </c>
      <c r="O5834">
        <v>60</v>
      </c>
      <c r="P5834">
        <v>0.3</v>
      </c>
      <c r="Q5834">
        <v>4</v>
      </c>
      <c r="R5834">
        <v>0.7</v>
      </c>
      <c r="S5834" t="s">
        <v>336</v>
      </c>
      <c r="T5834">
        <v>5</v>
      </c>
      <c r="U5834" t="s">
        <v>355</v>
      </c>
      <c r="V5834">
        <v>2939.4804731432</v>
      </c>
      <c r="W5834">
        <v>2986.1781686875702</v>
      </c>
      <c r="X5834">
        <v>90000000000</v>
      </c>
      <c r="Y5834">
        <v>1509.36599429999</v>
      </c>
      <c r="Z5834">
        <f t="shared" si="182"/>
        <v>-0.26759802442795472</v>
      </c>
      <c r="AA5834">
        <f t="shared" si="183"/>
        <v>7.9229859061094518E-3</v>
      </c>
    </row>
    <row r="5835" spans="1:27" x14ac:dyDescent="0.3">
      <c r="A5835" t="s">
        <v>320</v>
      </c>
      <c r="B5835">
        <v>60</v>
      </c>
      <c r="C5835">
        <v>0.3</v>
      </c>
      <c r="D5835">
        <v>4</v>
      </c>
      <c r="E5835">
        <v>0.7</v>
      </c>
      <c r="F5835" t="s">
        <v>336</v>
      </c>
      <c r="G5835">
        <v>5</v>
      </c>
      <c r="H5835">
        <v>2152.7874138996299</v>
      </c>
      <c r="I5835" t="s">
        <v>9</v>
      </c>
      <c r="J5835">
        <v>4</v>
      </c>
      <c r="K5835">
        <v>6</v>
      </c>
      <c r="L5835">
        <v>6.6666666666666599</v>
      </c>
      <c r="M5835">
        <v>12.7181434000012</v>
      </c>
      <c r="N5835" t="s">
        <v>320</v>
      </c>
      <c r="O5835">
        <v>60</v>
      </c>
      <c r="P5835">
        <v>0.3</v>
      </c>
      <c r="Q5835">
        <v>4</v>
      </c>
      <c r="R5835">
        <v>0.7</v>
      </c>
      <c r="S5835" t="s">
        <v>336</v>
      </c>
      <c r="T5835">
        <v>5</v>
      </c>
      <c r="U5835" t="s">
        <v>355</v>
      </c>
      <c r="V5835">
        <v>2939.4804731432</v>
      </c>
      <c r="W5835">
        <v>2986.1781686875702</v>
      </c>
      <c r="X5835">
        <v>90000000000</v>
      </c>
      <c r="Y5835">
        <v>1509.36599429999</v>
      </c>
      <c r="Z5835">
        <f t="shared" si="182"/>
        <v>-0.26762996605395223</v>
      </c>
      <c r="AA5835">
        <f t="shared" si="183"/>
        <v>8.4261494216978094E-3</v>
      </c>
    </row>
    <row r="5836" spans="1:27" x14ac:dyDescent="0.3">
      <c r="A5836" t="s">
        <v>77</v>
      </c>
      <c r="B5836">
        <v>10</v>
      </c>
      <c r="C5836">
        <v>0.3</v>
      </c>
      <c r="D5836">
        <v>4</v>
      </c>
      <c r="E5836">
        <v>0.7</v>
      </c>
      <c r="F5836" t="s">
        <v>336</v>
      </c>
      <c r="G5836">
        <v>2</v>
      </c>
      <c r="H5836">
        <v>1421.40317987701</v>
      </c>
      <c r="I5836" t="s">
        <v>5</v>
      </c>
      <c r="J5836">
        <v>3</v>
      </c>
      <c r="K5836">
        <v>6</v>
      </c>
      <c r="L5836">
        <v>6.6666666666666599</v>
      </c>
      <c r="M5836">
        <v>3.1320499999999599E-2</v>
      </c>
      <c r="N5836" t="s">
        <v>77</v>
      </c>
      <c r="O5836">
        <v>10</v>
      </c>
      <c r="P5836">
        <v>0.3</v>
      </c>
      <c r="Q5836">
        <v>4</v>
      </c>
      <c r="R5836">
        <v>0.7</v>
      </c>
      <c r="S5836" t="s">
        <v>336</v>
      </c>
      <c r="T5836">
        <v>2</v>
      </c>
      <c r="U5836" t="s">
        <v>355</v>
      </c>
      <c r="V5836">
        <v>1941.1743402227501</v>
      </c>
      <c r="W5836">
        <v>1950.84794829733</v>
      </c>
      <c r="X5836">
        <v>2015.5591389373001</v>
      </c>
      <c r="Y5836">
        <v>15.3713905000001</v>
      </c>
      <c r="Z5836">
        <f t="shared" si="182"/>
        <v>-0.26776119464163961</v>
      </c>
      <c r="AA5836">
        <f t="shared" si="183"/>
        <v>2.0375840429009591E-3</v>
      </c>
    </row>
    <row r="5837" spans="1:27" x14ac:dyDescent="0.3">
      <c r="A5837" t="s">
        <v>257</v>
      </c>
      <c r="B5837">
        <v>60</v>
      </c>
      <c r="C5837">
        <v>0.3</v>
      </c>
      <c r="D5837">
        <v>2</v>
      </c>
      <c r="E5837">
        <v>0.3</v>
      </c>
      <c r="F5837" t="s">
        <v>336</v>
      </c>
      <c r="G5837">
        <v>2</v>
      </c>
      <c r="H5837">
        <v>1486.89460627894</v>
      </c>
      <c r="I5837" t="s">
        <v>371</v>
      </c>
      <c r="J5837">
        <v>10</v>
      </c>
      <c r="K5837">
        <v>6</v>
      </c>
      <c r="L5837">
        <v>3.3333333333333299</v>
      </c>
      <c r="M5837">
        <v>15.0789629999999</v>
      </c>
      <c r="N5837" t="s">
        <v>96</v>
      </c>
      <c r="O5837">
        <v>20</v>
      </c>
      <c r="P5837">
        <v>0.3</v>
      </c>
      <c r="Q5837">
        <v>2</v>
      </c>
      <c r="R5837">
        <v>0.3</v>
      </c>
      <c r="S5837" t="s">
        <v>336</v>
      </c>
      <c r="T5837">
        <v>1</v>
      </c>
      <c r="U5837" t="s">
        <v>355</v>
      </c>
      <c r="V5837">
        <v>2032.1659382069399</v>
      </c>
      <c r="W5837">
        <v>2032.1659382069399</v>
      </c>
      <c r="X5837">
        <v>2032.1659382069399</v>
      </c>
      <c r="Y5837">
        <v>338.56593359999999</v>
      </c>
      <c r="Z5837">
        <f t="shared" si="182"/>
        <v>-0.26832027920373186</v>
      </c>
      <c r="AA5837">
        <f t="shared" si="183"/>
        <v>4.4537744360940337E-2</v>
      </c>
    </row>
    <row r="5838" spans="1:27" x14ac:dyDescent="0.3">
      <c r="A5838" t="s">
        <v>169</v>
      </c>
      <c r="B5838">
        <v>20</v>
      </c>
      <c r="C5838">
        <v>0.7</v>
      </c>
      <c r="D5838">
        <v>4</v>
      </c>
      <c r="E5838">
        <v>0.7</v>
      </c>
      <c r="F5838" t="s">
        <v>336</v>
      </c>
      <c r="G5838">
        <v>4</v>
      </c>
      <c r="H5838">
        <v>3168.9393372678201</v>
      </c>
      <c r="I5838" t="s">
        <v>372</v>
      </c>
      <c r="J5838">
        <v>10</v>
      </c>
      <c r="K5838">
        <v>7</v>
      </c>
      <c r="L5838">
        <v>6.6666666666666599</v>
      </c>
      <c r="M5838">
        <v>0.52822409999998798</v>
      </c>
      <c r="N5838" t="s">
        <v>170</v>
      </c>
      <c r="O5838">
        <v>20</v>
      </c>
      <c r="P5838">
        <v>0.7</v>
      </c>
      <c r="Q5838">
        <v>4</v>
      </c>
      <c r="R5838">
        <v>0.7</v>
      </c>
      <c r="S5838" t="s">
        <v>336</v>
      </c>
      <c r="T5838">
        <v>5</v>
      </c>
      <c r="U5838" t="s">
        <v>355</v>
      </c>
      <c r="V5838">
        <v>4331.6085593691996</v>
      </c>
      <c r="W5838">
        <v>4465.9288528209399</v>
      </c>
      <c r="X5838">
        <v>4477.5565084317996</v>
      </c>
      <c r="Y5838">
        <v>544.402161199999</v>
      </c>
      <c r="Z5838">
        <f t="shared" si="182"/>
        <v>-0.2684151178865285</v>
      </c>
      <c r="AA5838">
        <f t="shared" si="183"/>
        <v>9.7028288579099225E-4</v>
      </c>
    </row>
    <row r="5839" spans="1:27" x14ac:dyDescent="0.3">
      <c r="A5839" t="s">
        <v>39</v>
      </c>
      <c r="B5839">
        <v>10</v>
      </c>
      <c r="C5839">
        <v>0.3</v>
      </c>
      <c r="D5839">
        <v>4</v>
      </c>
      <c r="E5839">
        <v>0.3</v>
      </c>
      <c r="F5839" t="s">
        <v>336</v>
      </c>
      <c r="G5839">
        <v>4</v>
      </c>
      <c r="H5839">
        <v>1315.9418255594001</v>
      </c>
      <c r="I5839" t="s">
        <v>1</v>
      </c>
      <c r="J5839">
        <v>0</v>
      </c>
      <c r="K5839">
        <v>6</v>
      </c>
      <c r="L5839">
        <v>6.6666666666666599</v>
      </c>
      <c r="M5839">
        <v>6.3605100000000095E-2</v>
      </c>
      <c r="N5839" t="s">
        <v>39</v>
      </c>
      <c r="O5839">
        <v>10</v>
      </c>
      <c r="P5839">
        <v>0.3</v>
      </c>
      <c r="Q5839">
        <v>4</v>
      </c>
      <c r="R5839">
        <v>0.3</v>
      </c>
      <c r="S5839" t="s">
        <v>336</v>
      </c>
      <c r="T5839">
        <v>4</v>
      </c>
      <c r="U5839" t="s">
        <v>355</v>
      </c>
      <c r="V5839">
        <v>1799.32526637306</v>
      </c>
      <c r="W5839">
        <v>1803.10982923755</v>
      </c>
      <c r="X5839">
        <v>1909.6197443271201</v>
      </c>
      <c r="Y5839">
        <v>34.5938362999999</v>
      </c>
      <c r="Z5839">
        <f t="shared" si="182"/>
        <v>-0.26864705889893198</v>
      </c>
      <c r="AA5839">
        <f t="shared" si="183"/>
        <v>1.8386252235344097E-3</v>
      </c>
    </row>
    <row r="5840" spans="1:27" x14ac:dyDescent="0.3">
      <c r="A5840" t="s">
        <v>39</v>
      </c>
      <c r="B5840">
        <v>10</v>
      </c>
      <c r="C5840">
        <v>0.3</v>
      </c>
      <c r="D5840">
        <v>4</v>
      </c>
      <c r="E5840">
        <v>0.3</v>
      </c>
      <c r="F5840" t="s">
        <v>336</v>
      </c>
      <c r="G5840">
        <v>4</v>
      </c>
      <c r="H5840">
        <v>1315.9418255594001</v>
      </c>
      <c r="I5840" t="s">
        <v>371</v>
      </c>
      <c r="J5840">
        <v>10</v>
      </c>
      <c r="K5840">
        <v>6</v>
      </c>
      <c r="L5840">
        <v>6.6666666666666599</v>
      </c>
      <c r="M5840">
        <v>7.6104199999999594E-2</v>
      </c>
      <c r="N5840" t="s">
        <v>39</v>
      </c>
      <c r="O5840">
        <v>10</v>
      </c>
      <c r="P5840">
        <v>0.3</v>
      </c>
      <c r="Q5840">
        <v>4</v>
      </c>
      <c r="R5840">
        <v>0.3</v>
      </c>
      <c r="S5840" t="s">
        <v>336</v>
      </c>
      <c r="T5840">
        <v>4</v>
      </c>
      <c r="U5840" t="s">
        <v>355</v>
      </c>
      <c r="V5840">
        <v>1799.32526637306</v>
      </c>
      <c r="W5840">
        <v>1803.10982923755</v>
      </c>
      <c r="X5840">
        <v>1909.6197443271201</v>
      </c>
      <c r="Y5840">
        <v>34.5938362999999</v>
      </c>
      <c r="Z5840">
        <f t="shared" si="182"/>
        <v>-0.26864705889893198</v>
      </c>
      <c r="AA5840">
        <f t="shared" si="183"/>
        <v>2.1999352526276428E-3</v>
      </c>
    </row>
    <row r="5841" spans="1:27" x14ac:dyDescent="0.3">
      <c r="A5841" t="s">
        <v>39</v>
      </c>
      <c r="B5841">
        <v>10</v>
      </c>
      <c r="C5841">
        <v>0.3</v>
      </c>
      <c r="D5841">
        <v>4</v>
      </c>
      <c r="E5841">
        <v>0.3</v>
      </c>
      <c r="F5841" t="s">
        <v>336</v>
      </c>
      <c r="G5841">
        <v>4</v>
      </c>
      <c r="H5841">
        <v>1315.9418255594001</v>
      </c>
      <c r="I5841" t="s">
        <v>5</v>
      </c>
      <c r="J5841">
        <v>3</v>
      </c>
      <c r="K5841">
        <v>6</v>
      </c>
      <c r="L5841">
        <v>6.6666666666666599</v>
      </c>
      <c r="M5841">
        <v>7.7999999999999403E-2</v>
      </c>
      <c r="N5841" t="s">
        <v>39</v>
      </c>
      <c r="O5841">
        <v>10</v>
      </c>
      <c r="P5841">
        <v>0.3</v>
      </c>
      <c r="Q5841">
        <v>4</v>
      </c>
      <c r="R5841">
        <v>0.3</v>
      </c>
      <c r="S5841" t="s">
        <v>336</v>
      </c>
      <c r="T5841">
        <v>4</v>
      </c>
      <c r="U5841" t="s">
        <v>355</v>
      </c>
      <c r="V5841">
        <v>1799.32526637306</v>
      </c>
      <c r="W5841">
        <v>1803.10982923755</v>
      </c>
      <c r="X5841">
        <v>1909.6197443271201</v>
      </c>
      <c r="Y5841">
        <v>34.5938362999999</v>
      </c>
      <c r="Z5841">
        <f t="shared" si="182"/>
        <v>-0.26864705889893198</v>
      </c>
      <c r="AA5841">
        <f t="shared" si="183"/>
        <v>2.2547369226002733E-3</v>
      </c>
    </row>
    <row r="5842" spans="1:27" x14ac:dyDescent="0.3">
      <c r="A5842" t="s">
        <v>39</v>
      </c>
      <c r="B5842">
        <v>10</v>
      </c>
      <c r="C5842">
        <v>0.3</v>
      </c>
      <c r="D5842">
        <v>4</v>
      </c>
      <c r="E5842">
        <v>0.3</v>
      </c>
      <c r="F5842" t="s">
        <v>336</v>
      </c>
      <c r="G5842">
        <v>4</v>
      </c>
      <c r="H5842">
        <v>1315.9418255594001</v>
      </c>
      <c r="I5842" t="s">
        <v>9</v>
      </c>
      <c r="J5842">
        <v>4</v>
      </c>
      <c r="K5842">
        <v>6</v>
      </c>
      <c r="L5842">
        <v>6.6666666666666599</v>
      </c>
      <c r="M5842">
        <v>7.0852699999999602E-2</v>
      </c>
      <c r="N5842" t="s">
        <v>39</v>
      </c>
      <c r="O5842">
        <v>10</v>
      </c>
      <c r="P5842">
        <v>0.3</v>
      </c>
      <c r="Q5842">
        <v>4</v>
      </c>
      <c r="R5842">
        <v>0.3</v>
      </c>
      <c r="S5842" t="s">
        <v>336</v>
      </c>
      <c r="T5842">
        <v>4</v>
      </c>
      <c r="U5842" t="s">
        <v>355</v>
      </c>
      <c r="V5842">
        <v>1799.32526637306</v>
      </c>
      <c r="W5842">
        <v>1803.10982923755</v>
      </c>
      <c r="X5842">
        <v>1909.6197443271201</v>
      </c>
      <c r="Y5842">
        <v>34.5938362999999</v>
      </c>
      <c r="Z5842">
        <f t="shared" si="182"/>
        <v>-0.26864705889893198</v>
      </c>
      <c r="AA5842">
        <f t="shared" si="183"/>
        <v>2.0481307532810348E-3</v>
      </c>
    </row>
    <row r="5843" spans="1:27" x14ac:dyDescent="0.3">
      <c r="A5843" t="s">
        <v>39</v>
      </c>
      <c r="B5843">
        <v>10</v>
      </c>
      <c r="C5843">
        <v>0.3</v>
      </c>
      <c r="D5843">
        <v>4</v>
      </c>
      <c r="E5843">
        <v>0.3</v>
      </c>
      <c r="F5843" t="s">
        <v>336</v>
      </c>
      <c r="G5843">
        <v>4</v>
      </c>
      <c r="H5843">
        <v>1315.9418255594001</v>
      </c>
      <c r="I5843" t="s">
        <v>13</v>
      </c>
      <c r="J5843">
        <v>5</v>
      </c>
      <c r="K5843">
        <v>6</v>
      </c>
      <c r="L5843">
        <v>6.6666666666666599</v>
      </c>
      <c r="M5843">
        <v>6.9836900000002006E-2</v>
      </c>
      <c r="N5843" t="s">
        <v>39</v>
      </c>
      <c r="O5843">
        <v>10</v>
      </c>
      <c r="P5843">
        <v>0.3</v>
      </c>
      <c r="Q5843">
        <v>4</v>
      </c>
      <c r="R5843">
        <v>0.3</v>
      </c>
      <c r="S5843" t="s">
        <v>336</v>
      </c>
      <c r="T5843">
        <v>4</v>
      </c>
      <c r="U5843" t="s">
        <v>355</v>
      </c>
      <c r="V5843">
        <v>1799.32526637306</v>
      </c>
      <c r="W5843">
        <v>1803.10982923755</v>
      </c>
      <c r="X5843">
        <v>1909.6197443271201</v>
      </c>
      <c r="Y5843">
        <v>34.5938362999999</v>
      </c>
      <c r="Z5843">
        <f t="shared" si="182"/>
        <v>-0.26864705889893198</v>
      </c>
      <c r="AA5843">
        <f t="shared" si="183"/>
        <v>2.0187671408967789E-3</v>
      </c>
    </row>
    <row r="5844" spans="1:27" x14ac:dyDescent="0.3">
      <c r="A5844" t="s">
        <v>191</v>
      </c>
      <c r="B5844">
        <v>30</v>
      </c>
      <c r="C5844">
        <v>0.7</v>
      </c>
      <c r="D5844">
        <v>2</v>
      </c>
      <c r="E5844">
        <v>0.3</v>
      </c>
      <c r="F5844" t="s">
        <v>337</v>
      </c>
      <c r="G5844">
        <v>1</v>
      </c>
      <c r="H5844">
        <v>1971.1026742419599</v>
      </c>
      <c r="I5844" t="s">
        <v>371</v>
      </c>
      <c r="J5844">
        <v>10</v>
      </c>
      <c r="K5844">
        <v>6</v>
      </c>
      <c r="L5844">
        <v>3.3333333333333299</v>
      </c>
      <c r="M5844">
        <v>1.65964099999996</v>
      </c>
      <c r="N5844" t="s">
        <v>190</v>
      </c>
      <c r="O5844">
        <v>30</v>
      </c>
      <c r="P5844">
        <v>0.7</v>
      </c>
      <c r="Q5844">
        <v>2</v>
      </c>
      <c r="R5844">
        <v>0.3</v>
      </c>
      <c r="S5844" t="s">
        <v>336</v>
      </c>
      <c r="T5844">
        <v>5</v>
      </c>
      <c r="U5844" t="s">
        <v>355</v>
      </c>
      <c r="V5844">
        <v>2695.6468096488202</v>
      </c>
      <c r="W5844">
        <v>2695.6468096488202</v>
      </c>
      <c r="X5844">
        <v>2695.6468096488202</v>
      </c>
      <c r="Y5844">
        <v>1052.0909772</v>
      </c>
      <c r="Z5844">
        <f t="shared" si="182"/>
        <v>-0.26878303671438747</v>
      </c>
      <c r="AA5844">
        <f t="shared" si="183"/>
        <v>1.5774690934208689E-3</v>
      </c>
    </row>
    <row r="5845" spans="1:27" x14ac:dyDescent="0.3">
      <c r="A5845" t="s">
        <v>300</v>
      </c>
      <c r="B5845">
        <v>60</v>
      </c>
      <c r="C5845">
        <v>0.3</v>
      </c>
      <c r="D5845">
        <v>2</v>
      </c>
      <c r="E5845">
        <v>0.7</v>
      </c>
      <c r="F5845" t="s">
        <v>336</v>
      </c>
      <c r="G5845">
        <v>5</v>
      </c>
      <c r="H5845">
        <v>2447.20354740019</v>
      </c>
      <c r="I5845" t="s">
        <v>371</v>
      </c>
      <c r="J5845">
        <v>10</v>
      </c>
      <c r="K5845">
        <v>6</v>
      </c>
      <c r="L5845">
        <v>3.3333333333333299</v>
      </c>
      <c r="M5845">
        <v>22.236193699999799</v>
      </c>
      <c r="N5845" t="s">
        <v>297</v>
      </c>
      <c r="O5845">
        <v>60</v>
      </c>
      <c r="P5845">
        <v>0.3</v>
      </c>
      <c r="Q5845">
        <v>2</v>
      </c>
      <c r="R5845">
        <v>0.7</v>
      </c>
      <c r="S5845" t="s">
        <v>336</v>
      </c>
      <c r="T5845">
        <v>2</v>
      </c>
      <c r="U5845" t="s">
        <v>355</v>
      </c>
      <c r="V5845">
        <v>3349.71537676755</v>
      </c>
      <c r="W5845">
        <v>3349.71537676756</v>
      </c>
      <c r="X5845">
        <v>90000000000</v>
      </c>
      <c r="Y5845">
        <v>1504.3469769999999</v>
      </c>
      <c r="Z5845">
        <f t="shared" si="182"/>
        <v>-0.26942940753320871</v>
      </c>
      <c r="AA5845">
        <f t="shared" si="183"/>
        <v>1.4781293172366178E-2</v>
      </c>
    </row>
    <row r="5846" spans="1:27" x14ac:dyDescent="0.3">
      <c r="A5846" t="s">
        <v>86</v>
      </c>
      <c r="B5846">
        <v>10</v>
      </c>
      <c r="C5846">
        <v>0.7</v>
      </c>
      <c r="D5846">
        <v>4</v>
      </c>
      <c r="E5846">
        <v>0.7</v>
      </c>
      <c r="F5846" t="s">
        <v>336</v>
      </c>
      <c r="G5846">
        <v>1</v>
      </c>
      <c r="H5846">
        <v>2172.1628779757398</v>
      </c>
      <c r="I5846" t="s">
        <v>2</v>
      </c>
      <c r="J5846">
        <v>0</v>
      </c>
      <c r="K5846">
        <v>7</v>
      </c>
      <c r="L5846">
        <v>6.6666666666666599</v>
      </c>
      <c r="M5846">
        <v>5.7669700000001697E-2</v>
      </c>
      <c r="N5846" t="s">
        <v>86</v>
      </c>
      <c r="O5846">
        <v>10</v>
      </c>
      <c r="P5846">
        <v>0.7</v>
      </c>
      <c r="Q5846">
        <v>4</v>
      </c>
      <c r="R5846">
        <v>0.7</v>
      </c>
      <c r="S5846" t="s">
        <v>336</v>
      </c>
      <c r="T5846">
        <v>1</v>
      </c>
      <c r="U5846" t="s">
        <v>355</v>
      </c>
      <c r="V5846">
        <v>2974.13711273237</v>
      </c>
      <c r="W5846">
        <v>3138.38164036322</v>
      </c>
      <c r="X5846">
        <v>90000000000</v>
      </c>
      <c r="Y5846">
        <v>23.104276299999999</v>
      </c>
      <c r="Z5846">
        <f t="shared" si="182"/>
        <v>-0.26964938210930306</v>
      </c>
      <c r="AA5846">
        <f t="shared" si="183"/>
        <v>2.4960617355498688E-3</v>
      </c>
    </row>
    <row r="5847" spans="1:27" x14ac:dyDescent="0.3">
      <c r="A5847" t="s">
        <v>86</v>
      </c>
      <c r="B5847">
        <v>10</v>
      </c>
      <c r="C5847">
        <v>0.7</v>
      </c>
      <c r="D5847">
        <v>4</v>
      </c>
      <c r="E5847">
        <v>0.7</v>
      </c>
      <c r="F5847" t="s">
        <v>336</v>
      </c>
      <c r="G5847">
        <v>1</v>
      </c>
      <c r="H5847">
        <v>2172.1628779757398</v>
      </c>
      <c r="I5847" t="s">
        <v>6</v>
      </c>
      <c r="J5847">
        <v>3</v>
      </c>
      <c r="K5847">
        <v>7</v>
      </c>
      <c r="L5847">
        <v>6.6666666666666599</v>
      </c>
      <c r="M5847">
        <v>5.3991899999999697E-2</v>
      </c>
      <c r="N5847" t="s">
        <v>86</v>
      </c>
      <c r="O5847">
        <v>10</v>
      </c>
      <c r="P5847">
        <v>0.7</v>
      </c>
      <c r="Q5847">
        <v>4</v>
      </c>
      <c r="R5847">
        <v>0.7</v>
      </c>
      <c r="S5847" t="s">
        <v>336</v>
      </c>
      <c r="T5847">
        <v>1</v>
      </c>
      <c r="U5847" t="s">
        <v>355</v>
      </c>
      <c r="V5847">
        <v>2974.13711273237</v>
      </c>
      <c r="W5847">
        <v>3138.38164036322</v>
      </c>
      <c r="X5847">
        <v>90000000000</v>
      </c>
      <c r="Y5847">
        <v>23.104276299999999</v>
      </c>
      <c r="Z5847">
        <f t="shared" si="182"/>
        <v>-0.26964938210930306</v>
      </c>
      <c r="AA5847">
        <f t="shared" si="183"/>
        <v>2.3368790824233564E-3</v>
      </c>
    </row>
    <row r="5848" spans="1:27" x14ac:dyDescent="0.3">
      <c r="A5848" t="s">
        <v>86</v>
      </c>
      <c r="B5848">
        <v>10</v>
      </c>
      <c r="C5848">
        <v>0.7</v>
      </c>
      <c r="D5848">
        <v>4</v>
      </c>
      <c r="E5848">
        <v>0.7</v>
      </c>
      <c r="F5848" t="s">
        <v>336</v>
      </c>
      <c r="G5848">
        <v>1</v>
      </c>
      <c r="H5848">
        <v>2172.1628779757398</v>
      </c>
      <c r="I5848" t="s">
        <v>10</v>
      </c>
      <c r="J5848">
        <v>4</v>
      </c>
      <c r="K5848">
        <v>7</v>
      </c>
      <c r="L5848">
        <v>6.6666666666666599</v>
      </c>
      <c r="M5848">
        <v>5.9681000000001198E-2</v>
      </c>
      <c r="N5848" t="s">
        <v>86</v>
      </c>
      <c r="O5848">
        <v>10</v>
      </c>
      <c r="P5848">
        <v>0.7</v>
      </c>
      <c r="Q5848">
        <v>4</v>
      </c>
      <c r="R5848">
        <v>0.7</v>
      </c>
      <c r="S5848" t="s">
        <v>336</v>
      </c>
      <c r="T5848">
        <v>1</v>
      </c>
      <c r="U5848" t="s">
        <v>355</v>
      </c>
      <c r="V5848">
        <v>2974.13711273237</v>
      </c>
      <c r="W5848">
        <v>3138.38164036322</v>
      </c>
      <c r="X5848">
        <v>90000000000</v>
      </c>
      <c r="Y5848">
        <v>23.104276299999999</v>
      </c>
      <c r="Z5848">
        <f t="shared" si="182"/>
        <v>-0.26964938210930306</v>
      </c>
      <c r="AA5848">
        <f t="shared" si="183"/>
        <v>2.5831148842347077E-3</v>
      </c>
    </row>
    <row r="5849" spans="1:27" x14ac:dyDescent="0.3">
      <c r="A5849" t="s">
        <v>86</v>
      </c>
      <c r="B5849">
        <v>10</v>
      </c>
      <c r="C5849">
        <v>0.7</v>
      </c>
      <c r="D5849">
        <v>4</v>
      </c>
      <c r="E5849">
        <v>0.7</v>
      </c>
      <c r="F5849" t="s">
        <v>336</v>
      </c>
      <c r="G5849">
        <v>1</v>
      </c>
      <c r="H5849">
        <v>2172.1628779757398</v>
      </c>
      <c r="I5849" t="s">
        <v>14</v>
      </c>
      <c r="J5849">
        <v>5</v>
      </c>
      <c r="K5849">
        <v>7</v>
      </c>
      <c r="L5849">
        <v>6.6666666666666599</v>
      </c>
      <c r="M5849">
        <v>5.34256000000006E-2</v>
      </c>
      <c r="N5849" t="s">
        <v>86</v>
      </c>
      <c r="O5849">
        <v>10</v>
      </c>
      <c r="P5849">
        <v>0.7</v>
      </c>
      <c r="Q5849">
        <v>4</v>
      </c>
      <c r="R5849">
        <v>0.7</v>
      </c>
      <c r="S5849" t="s">
        <v>336</v>
      </c>
      <c r="T5849">
        <v>1</v>
      </c>
      <c r="U5849" t="s">
        <v>355</v>
      </c>
      <c r="V5849">
        <v>2974.13711273237</v>
      </c>
      <c r="W5849">
        <v>3138.38164036322</v>
      </c>
      <c r="X5849">
        <v>90000000000</v>
      </c>
      <c r="Y5849">
        <v>23.104276299999999</v>
      </c>
      <c r="Z5849">
        <f t="shared" si="182"/>
        <v>-0.26964938210930306</v>
      </c>
      <c r="AA5849">
        <f t="shared" si="183"/>
        <v>2.3123684683428324E-3</v>
      </c>
    </row>
    <row r="5850" spans="1:27" x14ac:dyDescent="0.3">
      <c r="A5850" t="s">
        <v>0</v>
      </c>
      <c r="B5850">
        <v>10</v>
      </c>
      <c r="C5850">
        <v>0.3</v>
      </c>
      <c r="D5850">
        <v>2</v>
      </c>
      <c r="E5850">
        <v>0.3</v>
      </c>
      <c r="F5850" t="s">
        <v>336</v>
      </c>
      <c r="G5850">
        <v>1</v>
      </c>
      <c r="H5850">
        <v>1161.6894209002701</v>
      </c>
      <c r="I5850" t="s">
        <v>1</v>
      </c>
      <c r="J5850">
        <v>0</v>
      </c>
      <c r="K5850">
        <v>6</v>
      </c>
      <c r="L5850">
        <v>3.3333333333333299</v>
      </c>
      <c r="M5850">
        <v>7.3705699999999902E-2</v>
      </c>
      <c r="N5850" t="s">
        <v>0</v>
      </c>
      <c r="O5850">
        <v>10</v>
      </c>
      <c r="P5850">
        <v>0.3</v>
      </c>
      <c r="Q5850">
        <v>2</v>
      </c>
      <c r="R5850">
        <v>0.3</v>
      </c>
      <c r="S5850" t="s">
        <v>336</v>
      </c>
      <c r="T5850">
        <v>1</v>
      </c>
      <c r="U5850" t="s">
        <v>355</v>
      </c>
      <c r="V5850">
        <v>1594.1891996632701</v>
      </c>
      <c r="W5850">
        <v>1603.7707196274</v>
      </c>
      <c r="X5850">
        <v>1606.5248881365701</v>
      </c>
      <c r="Y5850">
        <v>35.811438199999998</v>
      </c>
      <c r="Z5850">
        <f t="shared" si="182"/>
        <v>-0.27129764701351261</v>
      </c>
      <c r="AA5850">
        <f t="shared" si="183"/>
        <v>2.0581608476143219E-3</v>
      </c>
    </row>
    <row r="5851" spans="1:27" x14ac:dyDescent="0.3">
      <c r="A5851" t="s">
        <v>0</v>
      </c>
      <c r="B5851">
        <v>10</v>
      </c>
      <c r="C5851">
        <v>0.3</v>
      </c>
      <c r="D5851">
        <v>2</v>
      </c>
      <c r="E5851">
        <v>0.3</v>
      </c>
      <c r="F5851" t="s">
        <v>336</v>
      </c>
      <c r="G5851">
        <v>1</v>
      </c>
      <c r="H5851">
        <v>1161.6894209002701</v>
      </c>
      <c r="I5851" t="s">
        <v>5</v>
      </c>
      <c r="J5851">
        <v>3</v>
      </c>
      <c r="K5851">
        <v>6</v>
      </c>
      <c r="L5851">
        <v>3.3333333333333299</v>
      </c>
      <c r="M5851">
        <v>7.3758899999999905E-2</v>
      </c>
      <c r="N5851" t="s">
        <v>0</v>
      </c>
      <c r="O5851">
        <v>10</v>
      </c>
      <c r="P5851">
        <v>0.3</v>
      </c>
      <c r="Q5851">
        <v>2</v>
      </c>
      <c r="R5851">
        <v>0.3</v>
      </c>
      <c r="S5851" t="s">
        <v>336</v>
      </c>
      <c r="T5851">
        <v>1</v>
      </c>
      <c r="U5851" t="s">
        <v>355</v>
      </c>
      <c r="V5851">
        <v>1594.1891996632701</v>
      </c>
      <c r="W5851">
        <v>1603.7707196274</v>
      </c>
      <c r="X5851">
        <v>1606.5248881365701</v>
      </c>
      <c r="Y5851">
        <v>35.811438199999998</v>
      </c>
      <c r="Z5851">
        <f t="shared" si="182"/>
        <v>-0.27129764701351261</v>
      </c>
      <c r="AA5851">
        <f t="shared" si="183"/>
        <v>2.0596464064936634E-3</v>
      </c>
    </row>
    <row r="5852" spans="1:27" x14ac:dyDescent="0.3">
      <c r="A5852" t="s">
        <v>0</v>
      </c>
      <c r="B5852">
        <v>10</v>
      </c>
      <c r="C5852">
        <v>0.3</v>
      </c>
      <c r="D5852">
        <v>2</v>
      </c>
      <c r="E5852">
        <v>0.3</v>
      </c>
      <c r="F5852" t="s">
        <v>336</v>
      </c>
      <c r="G5852">
        <v>1</v>
      </c>
      <c r="H5852">
        <v>1161.6894209002701</v>
      </c>
      <c r="I5852" t="s">
        <v>9</v>
      </c>
      <c r="J5852">
        <v>4</v>
      </c>
      <c r="K5852">
        <v>6</v>
      </c>
      <c r="L5852">
        <v>3.3333333333333299</v>
      </c>
      <c r="M5852">
        <v>9.2957300000000007E-2</v>
      </c>
      <c r="N5852" t="s">
        <v>0</v>
      </c>
      <c r="O5852">
        <v>10</v>
      </c>
      <c r="P5852">
        <v>0.3</v>
      </c>
      <c r="Q5852">
        <v>2</v>
      </c>
      <c r="R5852">
        <v>0.3</v>
      </c>
      <c r="S5852" t="s">
        <v>336</v>
      </c>
      <c r="T5852">
        <v>1</v>
      </c>
      <c r="U5852" t="s">
        <v>355</v>
      </c>
      <c r="V5852">
        <v>1594.1891996632701</v>
      </c>
      <c r="W5852">
        <v>1603.7707196274</v>
      </c>
      <c r="X5852">
        <v>1606.5248881365701</v>
      </c>
      <c r="Y5852">
        <v>35.811438199999998</v>
      </c>
      <c r="Z5852">
        <f t="shared" si="182"/>
        <v>-0.27129764701351261</v>
      </c>
      <c r="AA5852">
        <f t="shared" si="183"/>
        <v>2.5957432784701738E-3</v>
      </c>
    </row>
    <row r="5853" spans="1:27" x14ac:dyDescent="0.3">
      <c r="A5853" t="s">
        <v>0</v>
      </c>
      <c r="B5853">
        <v>10</v>
      </c>
      <c r="C5853">
        <v>0.3</v>
      </c>
      <c r="D5853">
        <v>2</v>
      </c>
      <c r="E5853">
        <v>0.3</v>
      </c>
      <c r="F5853" t="s">
        <v>336</v>
      </c>
      <c r="G5853">
        <v>1</v>
      </c>
      <c r="H5853">
        <v>1161.6894209002701</v>
      </c>
      <c r="I5853" t="s">
        <v>13</v>
      </c>
      <c r="J5853">
        <v>5</v>
      </c>
      <c r="K5853">
        <v>6</v>
      </c>
      <c r="L5853">
        <v>3.3333333333333299</v>
      </c>
      <c r="M5853">
        <v>7.4692599999999804E-2</v>
      </c>
      <c r="N5853" t="s">
        <v>0</v>
      </c>
      <c r="O5853">
        <v>10</v>
      </c>
      <c r="P5853">
        <v>0.3</v>
      </c>
      <c r="Q5853">
        <v>2</v>
      </c>
      <c r="R5853">
        <v>0.3</v>
      </c>
      <c r="S5853" t="s">
        <v>336</v>
      </c>
      <c r="T5853">
        <v>1</v>
      </c>
      <c r="U5853" t="s">
        <v>355</v>
      </c>
      <c r="V5853">
        <v>1594.1891996632701</v>
      </c>
      <c r="W5853">
        <v>1603.7707196274</v>
      </c>
      <c r="X5853">
        <v>1606.5248881365701</v>
      </c>
      <c r="Y5853">
        <v>35.811438199999998</v>
      </c>
      <c r="Z5853">
        <f t="shared" si="182"/>
        <v>-0.27129764701351261</v>
      </c>
      <c r="AA5853">
        <f t="shared" si="183"/>
        <v>2.0857190817876676E-3</v>
      </c>
    </row>
    <row r="5854" spans="1:27" x14ac:dyDescent="0.3">
      <c r="A5854" t="s">
        <v>119</v>
      </c>
      <c r="B5854">
        <v>20</v>
      </c>
      <c r="C5854">
        <v>0.3</v>
      </c>
      <c r="D5854">
        <v>4</v>
      </c>
      <c r="E5854">
        <v>0.3</v>
      </c>
      <c r="F5854" t="s">
        <v>336</v>
      </c>
      <c r="G5854">
        <v>4</v>
      </c>
      <c r="H5854">
        <v>1163.18413529591</v>
      </c>
      <c r="I5854" t="s">
        <v>1</v>
      </c>
      <c r="J5854">
        <v>0</v>
      </c>
      <c r="K5854">
        <v>6</v>
      </c>
      <c r="L5854">
        <v>6.6666666666666599</v>
      </c>
      <c r="M5854">
        <v>0.57529660000000105</v>
      </c>
      <c r="N5854" t="s">
        <v>119</v>
      </c>
      <c r="O5854">
        <v>20</v>
      </c>
      <c r="P5854">
        <v>0.3</v>
      </c>
      <c r="Q5854">
        <v>4</v>
      </c>
      <c r="R5854">
        <v>0.3</v>
      </c>
      <c r="S5854" t="s">
        <v>336</v>
      </c>
      <c r="T5854">
        <v>4</v>
      </c>
      <c r="U5854" t="s">
        <v>355</v>
      </c>
      <c r="V5854">
        <v>1597.9965836865599</v>
      </c>
      <c r="W5854">
        <v>1598.0844226847801</v>
      </c>
      <c r="X5854">
        <v>1769.3039174078001</v>
      </c>
      <c r="Y5854">
        <v>264.427099</v>
      </c>
      <c r="Z5854">
        <f t="shared" si="182"/>
        <v>-0.27209848433314077</v>
      </c>
      <c r="AA5854">
        <f t="shared" si="183"/>
        <v>2.1756340487629109E-3</v>
      </c>
    </row>
    <row r="5855" spans="1:27" x14ac:dyDescent="0.3">
      <c r="A5855" t="s">
        <v>119</v>
      </c>
      <c r="B5855">
        <v>20</v>
      </c>
      <c r="C5855">
        <v>0.3</v>
      </c>
      <c r="D5855">
        <v>4</v>
      </c>
      <c r="E5855">
        <v>0.3</v>
      </c>
      <c r="F5855" t="s">
        <v>336</v>
      </c>
      <c r="G5855">
        <v>4</v>
      </c>
      <c r="H5855">
        <v>1163.18413529591</v>
      </c>
      <c r="I5855" t="s">
        <v>5</v>
      </c>
      <c r="J5855">
        <v>3</v>
      </c>
      <c r="K5855">
        <v>6</v>
      </c>
      <c r="L5855">
        <v>6.6666666666666599</v>
      </c>
      <c r="M5855">
        <v>0.56789900000001103</v>
      </c>
      <c r="N5855" t="s">
        <v>119</v>
      </c>
      <c r="O5855">
        <v>20</v>
      </c>
      <c r="P5855">
        <v>0.3</v>
      </c>
      <c r="Q5855">
        <v>4</v>
      </c>
      <c r="R5855">
        <v>0.3</v>
      </c>
      <c r="S5855" t="s">
        <v>336</v>
      </c>
      <c r="T5855">
        <v>4</v>
      </c>
      <c r="U5855" t="s">
        <v>355</v>
      </c>
      <c r="V5855">
        <v>1597.9965836865599</v>
      </c>
      <c r="W5855">
        <v>1598.0844226847801</v>
      </c>
      <c r="X5855">
        <v>1769.3039174078001</v>
      </c>
      <c r="Y5855">
        <v>264.427099</v>
      </c>
      <c r="Z5855">
        <f t="shared" si="182"/>
        <v>-0.27209848433314077</v>
      </c>
      <c r="AA5855">
        <f t="shared" si="183"/>
        <v>2.1476580961167337E-3</v>
      </c>
    </row>
    <row r="5856" spans="1:27" x14ac:dyDescent="0.3">
      <c r="A5856" t="s">
        <v>119</v>
      </c>
      <c r="B5856">
        <v>20</v>
      </c>
      <c r="C5856">
        <v>0.3</v>
      </c>
      <c r="D5856">
        <v>4</v>
      </c>
      <c r="E5856">
        <v>0.3</v>
      </c>
      <c r="F5856" t="s">
        <v>336</v>
      </c>
      <c r="G5856">
        <v>4</v>
      </c>
      <c r="H5856">
        <v>1163.18413529591</v>
      </c>
      <c r="I5856" t="s">
        <v>9</v>
      </c>
      <c r="J5856">
        <v>4</v>
      </c>
      <c r="K5856">
        <v>6</v>
      </c>
      <c r="L5856">
        <v>6.6666666666666599</v>
      </c>
      <c r="M5856">
        <v>0.58897519999999304</v>
      </c>
      <c r="N5856" t="s">
        <v>119</v>
      </c>
      <c r="O5856">
        <v>20</v>
      </c>
      <c r="P5856">
        <v>0.3</v>
      </c>
      <c r="Q5856">
        <v>4</v>
      </c>
      <c r="R5856">
        <v>0.3</v>
      </c>
      <c r="S5856" t="s">
        <v>336</v>
      </c>
      <c r="T5856">
        <v>4</v>
      </c>
      <c r="U5856" t="s">
        <v>355</v>
      </c>
      <c r="V5856">
        <v>1597.9965836865599</v>
      </c>
      <c r="W5856">
        <v>1598.0844226847801</v>
      </c>
      <c r="X5856">
        <v>1769.3039174078001</v>
      </c>
      <c r="Y5856">
        <v>264.427099</v>
      </c>
      <c r="Z5856">
        <f t="shared" si="182"/>
        <v>-0.27209848433314077</v>
      </c>
      <c r="AA5856">
        <f t="shared" si="183"/>
        <v>2.2273632401041961E-3</v>
      </c>
    </row>
    <row r="5857" spans="1:27" x14ac:dyDescent="0.3">
      <c r="A5857" t="s">
        <v>119</v>
      </c>
      <c r="B5857">
        <v>20</v>
      </c>
      <c r="C5857">
        <v>0.3</v>
      </c>
      <c r="D5857">
        <v>4</v>
      </c>
      <c r="E5857">
        <v>0.3</v>
      </c>
      <c r="F5857" t="s">
        <v>336</v>
      </c>
      <c r="G5857">
        <v>4</v>
      </c>
      <c r="H5857">
        <v>1163.18413529591</v>
      </c>
      <c r="I5857" t="s">
        <v>13</v>
      </c>
      <c r="J5857">
        <v>5</v>
      </c>
      <c r="K5857">
        <v>6</v>
      </c>
      <c r="L5857">
        <v>6.6666666666666599</v>
      </c>
      <c r="M5857">
        <v>0.55762579999998196</v>
      </c>
      <c r="N5857" t="s">
        <v>119</v>
      </c>
      <c r="O5857">
        <v>20</v>
      </c>
      <c r="P5857">
        <v>0.3</v>
      </c>
      <c r="Q5857">
        <v>4</v>
      </c>
      <c r="R5857">
        <v>0.3</v>
      </c>
      <c r="S5857" t="s">
        <v>336</v>
      </c>
      <c r="T5857">
        <v>4</v>
      </c>
      <c r="U5857" t="s">
        <v>355</v>
      </c>
      <c r="V5857">
        <v>1597.9965836865599</v>
      </c>
      <c r="W5857">
        <v>1598.0844226847801</v>
      </c>
      <c r="X5857">
        <v>1769.3039174078001</v>
      </c>
      <c r="Y5857">
        <v>264.427099</v>
      </c>
      <c r="Z5857">
        <f t="shared" si="182"/>
        <v>-0.27209848433314077</v>
      </c>
      <c r="AA5857">
        <f t="shared" si="183"/>
        <v>2.1088073125212557E-3</v>
      </c>
    </row>
    <row r="5858" spans="1:27" x14ac:dyDescent="0.3">
      <c r="A5858" t="s">
        <v>218</v>
      </c>
      <c r="B5858">
        <v>30</v>
      </c>
      <c r="C5858">
        <v>0.3</v>
      </c>
      <c r="D5858">
        <v>2</v>
      </c>
      <c r="E5858">
        <v>0.7</v>
      </c>
      <c r="F5858" t="s">
        <v>336</v>
      </c>
      <c r="G5858">
        <v>3</v>
      </c>
      <c r="H5858">
        <v>2509.3580079653698</v>
      </c>
      <c r="I5858" t="s">
        <v>372</v>
      </c>
      <c r="J5858">
        <v>10</v>
      </c>
      <c r="K5858">
        <v>7</v>
      </c>
      <c r="L5858">
        <v>3.3333333333333299</v>
      </c>
      <c r="M5858">
        <v>2.2281854999999902</v>
      </c>
      <c r="N5858" t="s">
        <v>217</v>
      </c>
      <c r="O5858">
        <v>30</v>
      </c>
      <c r="P5858">
        <v>0.3</v>
      </c>
      <c r="Q5858">
        <v>2</v>
      </c>
      <c r="R5858">
        <v>0.7</v>
      </c>
      <c r="S5858" t="s">
        <v>336</v>
      </c>
      <c r="T5858">
        <v>2</v>
      </c>
      <c r="U5858" t="s">
        <v>355</v>
      </c>
      <c r="V5858">
        <v>3447.4064003439498</v>
      </c>
      <c r="W5858">
        <v>3447.4064003439498</v>
      </c>
      <c r="X5858">
        <v>3447.4064003439498</v>
      </c>
      <c r="Y5858">
        <v>1165.4865417000001</v>
      </c>
      <c r="Z5858">
        <f t="shared" si="182"/>
        <v>-0.27210264281141627</v>
      </c>
      <c r="AA5858">
        <f t="shared" si="183"/>
        <v>1.9118071468675372E-3</v>
      </c>
    </row>
    <row r="5859" spans="1:27" x14ac:dyDescent="0.3">
      <c r="A5859" t="s">
        <v>44</v>
      </c>
      <c r="B5859">
        <v>10</v>
      </c>
      <c r="C5859">
        <v>0.3</v>
      </c>
      <c r="D5859">
        <v>4</v>
      </c>
      <c r="E5859">
        <v>0.3</v>
      </c>
      <c r="F5859" t="s">
        <v>337</v>
      </c>
      <c r="G5859">
        <v>4</v>
      </c>
      <c r="H5859">
        <v>1043.5399764682099</v>
      </c>
      <c r="I5859" t="s">
        <v>1</v>
      </c>
      <c r="J5859">
        <v>0</v>
      </c>
      <c r="K5859">
        <v>6</v>
      </c>
      <c r="L5859">
        <v>6.6666666666666599</v>
      </c>
      <c r="M5859">
        <v>0.120278999999996</v>
      </c>
      <c r="N5859" t="s">
        <v>44</v>
      </c>
      <c r="O5859">
        <v>10</v>
      </c>
      <c r="P5859">
        <v>0.3</v>
      </c>
      <c r="Q5859">
        <v>4</v>
      </c>
      <c r="R5859">
        <v>0.3</v>
      </c>
      <c r="S5859" t="s">
        <v>337</v>
      </c>
      <c r="T5859">
        <v>4</v>
      </c>
      <c r="U5859" t="s">
        <v>355</v>
      </c>
      <c r="V5859">
        <v>1436.37094650311</v>
      </c>
      <c r="W5859">
        <v>1438.08492701829</v>
      </c>
      <c r="X5859">
        <v>1470.63687234295</v>
      </c>
      <c r="Y5859">
        <v>66.787388100000001</v>
      </c>
      <c r="Z5859">
        <f t="shared" si="182"/>
        <v>-0.27348852397165185</v>
      </c>
      <c r="AA5859">
        <f t="shared" si="183"/>
        <v>1.800923848375439E-3</v>
      </c>
    </row>
    <row r="5860" spans="1:27" x14ac:dyDescent="0.3">
      <c r="A5860" t="s">
        <v>44</v>
      </c>
      <c r="B5860">
        <v>10</v>
      </c>
      <c r="C5860">
        <v>0.3</v>
      </c>
      <c r="D5860">
        <v>4</v>
      </c>
      <c r="E5860">
        <v>0.3</v>
      </c>
      <c r="F5860" t="s">
        <v>337</v>
      </c>
      <c r="G5860">
        <v>4</v>
      </c>
      <c r="H5860">
        <v>1043.5399764682099</v>
      </c>
      <c r="I5860" t="s">
        <v>5</v>
      </c>
      <c r="J5860">
        <v>3</v>
      </c>
      <c r="K5860">
        <v>6</v>
      </c>
      <c r="L5860">
        <v>6.6666666666666599</v>
      </c>
      <c r="M5860">
        <v>0.113291599999996</v>
      </c>
      <c r="N5860" t="s">
        <v>44</v>
      </c>
      <c r="O5860">
        <v>10</v>
      </c>
      <c r="P5860">
        <v>0.3</v>
      </c>
      <c r="Q5860">
        <v>4</v>
      </c>
      <c r="R5860">
        <v>0.3</v>
      </c>
      <c r="S5860" t="s">
        <v>337</v>
      </c>
      <c r="T5860">
        <v>4</v>
      </c>
      <c r="U5860" t="s">
        <v>355</v>
      </c>
      <c r="V5860">
        <v>1436.37094650311</v>
      </c>
      <c r="W5860">
        <v>1438.08492701829</v>
      </c>
      <c r="X5860">
        <v>1470.63687234295</v>
      </c>
      <c r="Y5860">
        <v>66.787388100000001</v>
      </c>
      <c r="Z5860">
        <f t="shared" si="182"/>
        <v>-0.27348852397165185</v>
      </c>
      <c r="AA5860">
        <f t="shared" si="183"/>
        <v>1.6963022993258213E-3</v>
      </c>
    </row>
    <row r="5861" spans="1:27" x14ac:dyDescent="0.3">
      <c r="A5861" t="s">
        <v>44</v>
      </c>
      <c r="B5861">
        <v>10</v>
      </c>
      <c r="C5861">
        <v>0.3</v>
      </c>
      <c r="D5861">
        <v>4</v>
      </c>
      <c r="E5861">
        <v>0.3</v>
      </c>
      <c r="F5861" t="s">
        <v>337</v>
      </c>
      <c r="G5861">
        <v>4</v>
      </c>
      <c r="H5861">
        <v>1043.5399764682099</v>
      </c>
      <c r="I5861" t="s">
        <v>9</v>
      </c>
      <c r="J5861">
        <v>4</v>
      </c>
      <c r="K5861">
        <v>6</v>
      </c>
      <c r="L5861">
        <v>6.6666666666666599</v>
      </c>
      <c r="M5861">
        <v>0.123726700000005</v>
      </c>
      <c r="N5861" t="s">
        <v>44</v>
      </c>
      <c r="O5861">
        <v>10</v>
      </c>
      <c r="P5861">
        <v>0.3</v>
      </c>
      <c r="Q5861">
        <v>4</v>
      </c>
      <c r="R5861">
        <v>0.3</v>
      </c>
      <c r="S5861" t="s">
        <v>337</v>
      </c>
      <c r="T5861">
        <v>4</v>
      </c>
      <c r="U5861" t="s">
        <v>355</v>
      </c>
      <c r="V5861">
        <v>1436.37094650311</v>
      </c>
      <c r="W5861">
        <v>1438.08492701829</v>
      </c>
      <c r="X5861">
        <v>1470.63687234295</v>
      </c>
      <c r="Y5861">
        <v>66.787388100000001</v>
      </c>
      <c r="Z5861">
        <f t="shared" si="182"/>
        <v>-0.27348852397165185</v>
      </c>
      <c r="AA5861">
        <f t="shared" si="183"/>
        <v>1.8525458701087458E-3</v>
      </c>
    </row>
    <row r="5862" spans="1:27" x14ac:dyDescent="0.3">
      <c r="A5862" t="s">
        <v>44</v>
      </c>
      <c r="B5862">
        <v>10</v>
      </c>
      <c r="C5862">
        <v>0.3</v>
      </c>
      <c r="D5862">
        <v>4</v>
      </c>
      <c r="E5862">
        <v>0.3</v>
      </c>
      <c r="F5862" t="s">
        <v>337</v>
      </c>
      <c r="G5862">
        <v>4</v>
      </c>
      <c r="H5862">
        <v>1043.5399764682099</v>
      </c>
      <c r="I5862" t="s">
        <v>13</v>
      </c>
      <c r="J5862">
        <v>5</v>
      </c>
      <c r="K5862">
        <v>6</v>
      </c>
      <c r="L5862">
        <v>6.6666666666666599</v>
      </c>
      <c r="M5862">
        <v>0.11454739999999899</v>
      </c>
      <c r="N5862" t="s">
        <v>44</v>
      </c>
      <c r="O5862">
        <v>10</v>
      </c>
      <c r="P5862">
        <v>0.3</v>
      </c>
      <c r="Q5862">
        <v>4</v>
      </c>
      <c r="R5862">
        <v>0.3</v>
      </c>
      <c r="S5862" t="s">
        <v>337</v>
      </c>
      <c r="T5862">
        <v>4</v>
      </c>
      <c r="U5862" t="s">
        <v>355</v>
      </c>
      <c r="V5862">
        <v>1436.37094650311</v>
      </c>
      <c r="W5862">
        <v>1438.08492701829</v>
      </c>
      <c r="X5862">
        <v>1470.63687234295</v>
      </c>
      <c r="Y5862">
        <v>66.787388100000001</v>
      </c>
      <c r="Z5862">
        <f t="shared" si="182"/>
        <v>-0.27348852397165185</v>
      </c>
      <c r="AA5862">
        <f t="shared" si="183"/>
        <v>1.7151052505375486E-3</v>
      </c>
    </row>
    <row r="5863" spans="1:27" x14ac:dyDescent="0.3">
      <c r="A5863" t="s">
        <v>167</v>
      </c>
      <c r="B5863">
        <v>20</v>
      </c>
      <c r="C5863">
        <v>0.7</v>
      </c>
      <c r="D5863">
        <v>4</v>
      </c>
      <c r="E5863">
        <v>0.7</v>
      </c>
      <c r="F5863" t="s">
        <v>336</v>
      </c>
      <c r="G5863">
        <v>2</v>
      </c>
      <c r="H5863">
        <v>2741.2579221402402</v>
      </c>
      <c r="I5863" t="s">
        <v>371</v>
      </c>
      <c r="J5863">
        <v>10</v>
      </c>
      <c r="K5863">
        <v>6</v>
      </c>
      <c r="L5863">
        <v>6.6666666666666599</v>
      </c>
      <c r="M5863">
        <v>0.58368289999998502</v>
      </c>
      <c r="N5863" t="s">
        <v>169</v>
      </c>
      <c r="O5863">
        <v>20</v>
      </c>
      <c r="P5863">
        <v>0.7</v>
      </c>
      <c r="Q5863">
        <v>4</v>
      </c>
      <c r="R5863">
        <v>0.7</v>
      </c>
      <c r="S5863" t="s">
        <v>336</v>
      </c>
      <c r="T5863">
        <v>4</v>
      </c>
      <c r="U5863" t="s">
        <v>355</v>
      </c>
      <c r="V5863">
        <v>3777.6805068374101</v>
      </c>
      <c r="W5863">
        <v>3785.53019141098</v>
      </c>
      <c r="X5863">
        <v>3793.9182375530099</v>
      </c>
      <c r="Y5863">
        <v>238.020914</v>
      </c>
      <c r="Z5863">
        <f t="shared" si="182"/>
        <v>-0.27435421889736245</v>
      </c>
      <c r="AA5863">
        <f t="shared" si="183"/>
        <v>2.4522336722057332E-3</v>
      </c>
    </row>
    <row r="5864" spans="1:27" x14ac:dyDescent="0.3">
      <c r="A5864" t="s">
        <v>330</v>
      </c>
      <c r="B5864">
        <v>60</v>
      </c>
      <c r="C5864">
        <v>0.7</v>
      </c>
      <c r="D5864">
        <v>4</v>
      </c>
      <c r="E5864">
        <v>0.7</v>
      </c>
      <c r="F5864" t="s">
        <v>336</v>
      </c>
      <c r="G5864">
        <v>5</v>
      </c>
      <c r="H5864">
        <v>3431.7579785765802</v>
      </c>
      <c r="I5864" t="s">
        <v>372</v>
      </c>
      <c r="J5864">
        <v>10</v>
      </c>
      <c r="K5864">
        <v>7</v>
      </c>
      <c r="L5864">
        <v>6.6666666666666599</v>
      </c>
      <c r="M5864">
        <v>17.101090999999499</v>
      </c>
      <c r="N5864" t="s">
        <v>327</v>
      </c>
      <c r="O5864">
        <v>60</v>
      </c>
      <c r="P5864">
        <v>0.7</v>
      </c>
      <c r="Q5864">
        <v>4</v>
      </c>
      <c r="R5864">
        <v>0.7</v>
      </c>
      <c r="S5864" t="s">
        <v>336</v>
      </c>
      <c r="T5864">
        <v>2</v>
      </c>
      <c r="U5864" t="s">
        <v>355</v>
      </c>
      <c r="V5864">
        <v>4729.5104294114099</v>
      </c>
      <c r="W5864">
        <v>4764.4381243978196</v>
      </c>
      <c r="X5864">
        <v>90000000000</v>
      </c>
      <c r="Y5864">
        <v>1500.91580120001</v>
      </c>
      <c r="Z5864">
        <f t="shared" si="182"/>
        <v>-0.27439466942804386</v>
      </c>
      <c r="AA5864">
        <f t="shared" si="183"/>
        <v>1.1393771047201223E-2</v>
      </c>
    </row>
    <row r="5865" spans="1:27" x14ac:dyDescent="0.3">
      <c r="A5865" t="s">
        <v>313</v>
      </c>
      <c r="B5865">
        <v>60</v>
      </c>
      <c r="C5865">
        <v>0.7</v>
      </c>
      <c r="D5865">
        <v>2</v>
      </c>
      <c r="E5865">
        <v>0.7</v>
      </c>
      <c r="F5865" t="s">
        <v>337</v>
      </c>
      <c r="G5865">
        <v>3</v>
      </c>
      <c r="H5865">
        <v>3498.84305814651</v>
      </c>
      <c r="I5865" t="s">
        <v>372</v>
      </c>
      <c r="J5865">
        <v>10</v>
      </c>
      <c r="K5865">
        <v>7</v>
      </c>
      <c r="L5865">
        <v>3.3333333333333299</v>
      </c>
      <c r="M5865">
        <v>22.193990900000198</v>
      </c>
      <c r="N5865" t="s">
        <v>308</v>
      </c>
      <c r="O5865">
        <v>60</v>
      </c>
      <c r="P5865">
        <v>0.7</v>
      </c>
      <c r="Q5865">
        <v>2</v>
      </c>
      <c r="R5865">
        <v>0.7</v>
      </c>
      <c r="S5865" t="s">
        <v>336</v>
      </c>
      <c r="T5865">
        <v>3</v>
      </c>
      <c r="U5865" t="s">
        <v>355</v>
      </c>
      <c r="V5865">
        <v>4824.9137082893003</v>
      </c>
      <c r="W5865">
        <v>4824.9137082893003</v>
      </c>
      <c r="X5865">
        <v>90000000000</v>
      </c>
      <c r="Y5865">
        <v>1512.9275444999901</v>
      </c>
      <c r="Z5865">
        <f t="shared" si="182"/>
        <v>-0.274838210653296</v>
      </c>
      <c r="AA5865">
        <f t="shared" si="183"/>
        <v>1.4669566286028012E-2</v>
      </c>
    </row>
    <row r="5866" spans="1:27" x14ac:dyDescent="0.3">
      <c r="A5866" t="s">
        <v>239</v>
      </c>
      <c r="B5866">
        <v>30</v>
      </c>
      <c r="C5866">
        <v>0.3</v>
      </c>
      <c r="D5866">
        <v>4</v>
      </c>
      <c r="E5866">
        <v>0.7</v>
      </c>
      <c r="F5866" t="s">
        <v>336</v>
      </c>
      <c r="G5866">
        <v>4</v>
      </c>
      <c r="H5866">
        <v>2117.3140544067201</v>
      </c>
      <c r="I5866" t="s">
        <v>13</v>
      </c>
      <c r="J5866">
        <v>5</v>
      </c>
      <c r="K5866">
        <v>6</v>
      </c>
      <c r="L5866">
        <v>6.6666666666666599</v>
      </c>
      <c r="M5866">
        <v>1.4222655000003199</v>
      </c>
      <c r="N5866" t="s">
        <v>239</v>
      </c>
      <c r="O5866">
        <v>30</v>
      </c>
      <c r="P5866">
        <v>0.3</v>
      </c>
      <c r="Q5866">
        <v>4</v>
      </c>
      <c r="R5866">
        <v>0.7</v>
      </c>
      <c r="S5866" t="s">
        <v>336</v>
      </c>
      <c r="T5866">
        <v>4</v>
      </c>
      <c r="U5866" t="s">
        <v>355</v>
      </c>
      <c r="V5866">
        <v>2921.09095365441</v>
      </c>
      <c r="W5866">
        <v>2928.4285311133299</v>
      </c>
      <c r="X5866">
        <v>3108.5252710465902</v>
      </c>
      <c r="Y5866">
        <v>750.292550799997</v>
      </c>
      <c r="Z5866">
        <f t="shared" si="182"/>
        <v>-0.2751632564683173</v>
      </c>
      <c r="AA5866">
        <f t="shared" si="183"/>
        <v>1.8956145819171921E-3</v>
      </c>
    </row>
    <row r="5867" spans="1:27" x14ac:dyDescent="0.3">
      <c r="A5867" t="s">
        <v>314</v>
      </c>
      <c r="B5867">
        <v>60</v>
      </c>
      <c r="C5867">
        <v>0.7</v>
      </c>
      <c r="D5867">
        <v>2</v>
      </c>
      <c r="E5867">
        <v>0.7</v>
      </c>
      <c r="F5867" t="s">
        <v>337</v>
      </c>
      <c r="G5867">
        <v>4</v>
      </c>
      <c r="H5867">
        <v>3421.6579303399899</v>
      </c>
      <c r="I5867" t="s">
        <v>373</v>
      </c>
      <c r="J5867">
        <v>10</v>
      </c>
      <c r="K5867">
        <v>8</v>
      </c>
      <c r="L5867">
        <v>3.3333333333333299</v>
      </c>
      <c r="M5867">
        <v>15.669139999999899</v>
      </c>
      <c r="N5867" t="s">
        <v>309</v>
      </c>
      <c r="O5867">
        <v>60</v>
      </c>
      <c r="P5867">
        <v>0.7</v>
      </c>
      <c r="Q5867">
        <v>2</v>
      </c>
      <c r="R5867">
        <v>0.7</v>
      </c>
      <c r="S5867" t="s">
        <v>336</v>
      </c>
      <c r="T5867">
        <v>4</v>
      </c>
      <c r="U5867" t="s">
        <v>355</v>
      </c>
      <c r="V5867">
        <v>4721.1181877424997</v>
      </c>
      <c r="W5867">
        <v>4721.1181877424997</v>
      </c>
      <c r="X5867">
        <v>90000000000</v>
      </c>
      <c r="Y5867">
        <v>1510.9870702999899</v>
      </c>
      <c r="Z5867">
        <f t="shared" si="182"/>
        <v>-0.27524417007316515</v>
      </c>
      <c r="AA5867">
        <f t="shared" si="183"/>
        <v>1.037013506468256E-2</v>
      </c>
    </row>
    <row r="5868" spans="1:27" x14ac:dyDescent="0.3">
      <c r="A5868" t="s">
        <v>239</v>
      </c>
      <c r="B5868">
        <v>30</v>
      </c>
      <c r="C5868">
        <v>0.3</v>
      </c>
      <c r="D5868">
        <v>4</v>
      </c>
      <c r="E5868">
        <v>0.7</v>
      </c>
      <c r="F5868" t="s">
        <v>336</v>
      </c>
      <c r="G5868">
        <v>4</v>
      </c>
      <c r="H5868">
        <v>2116.9110207040999</v>
      </c>
      <c r="I5868" t="s">
        <v>5</v>
      </c>
      <c r="J5868">
        <v>3</v>
      </c>
      <c r="K5868">
        <v>6</v>
      </c>
      <c r="L5868">
        <v>6.6666666666666599</v>
      </c>
      <c r="M5868">
        <v>1.4808057000000101</v>
      </c>
      <c r="N5868" t="s">
        <v>239</v>
      </c>
      <c r="O5868">
        <v>30</v>
      </c>
      <c r="P5868">
        <v>0.3</v>
      </c>
      <c r="Q5868">
        <v>4</v>
      </c>
      <c r="R5868">
        <v>0.7</v>
      </c>
      <c r="S5868" t="s">
        <v>336</v>
      </c>
      <c r="T5868">
        <v>4</v>
      </c>
      <c r="U5868" t="s">
        <v>355</v>
      </c>
      <c r="V5868">
        <v>2921.09095365441</v>
      </c>
      <c r="W5868">
        <v>2928.4285311133299</v>
      </c>
      <c r="X5868">
        <v>3108.5252710465902</v>
      </c>
      <c r="Y5868">
        <v>750.292550799997</v>
      </c>
      <c r="Z5868">
        <f t="shared" si="182"/>
        <v>-0.27530123016000119</v>
      </c>
      <c r="AA5868">
        <f t="shared" si="183"/>
        <v>1.9736377475973949E-3</v>
      </c>
    </row>
    <row r="5869" spans="1:27" x14ac:dyDescent="0.3">
      <c r="A5869" t="s">
        <v>239</v>
      </c>
      <c r="B5869">
        <v>30</v>
      </c>
      <c r="C5869">
        <v>0.3</v>
      </c>
      <c r="D5869">
        <v>4</v>
      </c>
      <c r="E5869">
        <v>0.7</v>
      </c>
      <c r="F5869" t="s">
        <v>336</v>
      </c>
      <c r="G5869">
        <v>4</v>
      </c>
      <c r="H5869">
        <v>2116.4376048121499</v>
      </c>
      <c r="I5869" t="s">
        <v>1</v>
      </c>
      <c r="J5869">
        <v>0</v>
      </c>
      <c r="K5869">
        <v>6</v>
      </c>
      <c r="L5869">
        <v>6.6666666666666599</v>
      </c>
      <c r="M5869">
        <v>1.38096960000007</v>
      </c>
      <c r="N5869" t="s">
        <v>239</v>
      </c>
      <c r="O5869">
        <v>30</v>
      </c>
      <c r="P5869">
        <v>0.3</v>
      </c>
      <c r="Q5869">
        <v>4</v>
      </c>
      <c r="R5869">
        <v>0.7</v>
      </c>
      <c r="S5869" t="s">
        <v>336</v>
      </c>
      <c r="T5869">
        <v>4</v>
      </c>
      <c r="U5869" t="s">
        <v>355</v>
      </c>
      <c r="V5869">
        <v>2921.09095365441</v>
      </c>
      <c r="W5869">
        <v>2928.4285311133299</v>
      </c>
      <c r="X5869">
        <v>3108.5252710465902</v>
      </c>
      <c r="Y5869">
        <v>750.292550799997</v>
      </c>
      <c r="Z5869">
        <f t="shared" si="182"/>
        <v>-0.27546329833913741</v>
      </c>
      <c r="AA5869">
        <f t="shared" si="183"/>
        <v>1.8405748511398862E-3</v>
      </c>
    </row>
    <row r="5870" spans="1:27" x14ac:dyDescent="0.3">
      <c r="A5870" t="s">
        <v>239</v>
      </c>
      <c r="B5870">
        <v>30</v>
      </c>
      <c r="C5870">
        <v>0.3</v>
      </c>
      <c r="D5870">
        <v>4</v>
      </c>
      <c r="E5870">
        <v>0.7</v>
      </c>
      <c r="F5870" t="s">
        <v>336</v>
      </c>
      <c r="G5870">
        <v>4</v>
      </c>
      <c r="H5870">
        <v>2115.9255309342998</v>
      </c>
      <c r="I5870" t="s">
        <v>9</v>
      </c>
      <c r="J5870">
        <v>4</v>
      </c>
      <c r="K5870">
        <v>6</v>
      </c>
      <c r="L5870">
        <v>6.6666666666666599</v>
      </c>
      <c r="M5870">
        <v>1.4427355999996501</v>
      </c>
      <c r="N5870" t="s">
        <v>239</v>
      </c>
      <c r="O5870">
        <v>30</v>
      </c>
      <c r="P5870">
        <v>0.3</v>
      </c>
      <c r="Q5870">
        <v>4</v>
      </c>
      <c r="R5870">
        <v>0.7</v>
      </c>
      <c r="S5870" t="s">
        <v>336</v>
      </c>
      <c r="T5870">
        <v>4</v>
      </c>
      <c r="U5870" t="s">
        <v>355</v>
      </c>
      <c r="V5870">
        <v>2921.09095365441</v>
      </c>
      <c r="W5870">
        <v>2928.4285311133299</v>
      </c>
      <c r="X5870">
        <v>3108.5252710465902</v>
      </c>
      <c r="Y5870">
        <v>750.292550799997</v>
      </c>
      <c r="Z5870">
        <f t="shared" si="182"/>
        <v>-0.27563860061009526</v>
      </c>
      <c r="AA5870">
        <f t="shared" si="183"/>
        <v>1.9228974064334477E-3</v>
      </c>
    </row>
    <row r="5871" spans="1:27" x14ac:dyDescent="0.3">
      <c r="A5871" t="s">
        <v>331</v>
      </c>
      <c r="B5871">
        <v>60</v>
      </c>
      <c r="C5871">
        <v>0.7</v>
      </c>
      <c r="D5871">
        <v>4</v>
      </c>
      <c r="E5871">
        <v>0.7</v>
      </c>
      <c r="F5871" t="s">
        <v>337</v>
      </c>
      <c r="G5871">
        <v>1</v>
      </c>
      <c r="H5871">
        <v>2758.3842021076998</v>
      </c>
      <c r="I5871" t="s">
        <v>374</v>
      </c>
      <c r="J5871">
        <v>10</v>
      </c>
      <c r="K5871">
        <v>9</v>
      </c>
      <c r="L5871">
        <v>6.6666666666666599</v>
      </c>
      <c r="M5871">
        <v>17.329282499999799</v>
      </c>
      <c r="N5871" t="s">
        <v>328</v>
      </c>
      <c r="O5871">
        <v>60</v>
      </c>
      <c r="P5871">
        <v>0.7</v>
      </c>
      <c r="Q5871">
        <v>4</v>
      </c>
      <c r="R5871">
        <v>0.7</v>
      </c>
      <c r="S5871" t="s">
        <v>336</v>
      </c>
      <c r="T5871">
        <v>3</v>
      </c>
      <c r="U5871" t="s">
        <v>355</v>
      </c>
      <c r="V5871">
        <v>3809.1112990640299</v>
      </c>
      <c r="W5871">
        <v>3809.1112990640299</v>
      </c>
      <c r="X5871">
        <v>90000000000</v>
      </c>
      <c r="Y5871">
        <v>1511.4184588000001</v>
      </c>
      <c r="Z5871">
        <f t="shared" si="182"/>
        <v>-0.27584573262916035</v>
      </c>
      <c r="AA5871">
        <f t="shared" si="183"/>
        <v>1.146557553211206E-2</v>
      </c>
    </row>
    <row r="5872" spans="1:27" x14ac:dyDescent="0.3">
      <c r="A5872" t="s">
        <v>112</v>
      </c>
      <c r="B5872">
        <v>20</v>
      </c>
      <c r="C5872">
        <v>0.7</v>
      </c>
      <c r="D5872">
        <v>2</v>
      </c>
      <c r="E5872">
        <v>0.3</v>
      </c>
      <c r="F5872" t="s">
        <v>337</v>
      </c>
      <c r="G5872">
        <v>2</v>
      </c>
      <c r="H5872">
        <v>2092.50828024054</v>
      </c>
      <c r="I5872" t="s">
        <v>372</v>
      </c>
      <c r="J5872">
        <v>10</v>
      </c>
      <c r="K5872">
        <v>7</v>
      </c>
      <c r="L5872">
        <v>3.3333333333333299</v>
      </c>
      <c r="M5872">
        <v>1.09675240000001</v>
      </c>
      <c r="N5872" t="s">
        <v>153</v>
      </c>
      <c r="O5872">
        <v>20</v>
      </c>
      <c r="P5872">
        <v>0.7</v>
      </c>
      <c r="Q5872">
        <v>2</v>
      </c>
      <c r="R5872">
        <v>0.7</v>
      </c>
      <c r="S5872" t="s">
        <v>337</v>
      </c>
      <c r="T5872">
        <v>3</v>
      </c>
      <c r="U5872" t="s">
        <v>355</v>
      </c>
      <c r="V5872">
        <v>2890.4495327006098</v>
      </c>
      <c r="W5872">
        <v>2890.4495327006098</v>
      </c>
      <c r="X5872">
        <v>2890.4495327006098</v>
      </c>
      <c r="Y5872">
        <v>206.113896899998</v>
      </c>
      <c r="Z5872">
        <f t="shared" si="182"/>
        <v>-0.27606129892001124</v>
      </c>
      <c r="AA5872">
        <f t="shared" si="183"/>
        <v>5.3210987541132682E-3</v>
      </c>
    </row>
    <row r="5873" spans="1:27" x14ac:dyDescent="0.3">
      <c r="A5873" t="s">
        <v>120</v>
      </c>
      <c r="B5873">
        <v>20</v>
      </c>
      <c r="C5873">
        <v>0.3</v>
      </c>
      <c r="D5873">
        <v>4</v>
      </c>
      <c r="E5873">
        <v>0.3</v>
      </c>
      <c r="F5873" t="s">
        <v>336</v>
      </c>
      <c r="G5873">
        <v>5</v>
      </c>
      <c r="H5873">
        <v>1156.5407061514099</v>
      </c>
      <c r="I5873" t="s">
        <v>372</v>
      </c>
      <c r="J5873">
        <v>10</v>
      </c>
      <c r="K5873">
        <v>7</v>
      </c>
      <c r="L5873">
        <v>6.6666666666666599</v>
      </c>
      <c r="M5873">
        <v>0.37770350000000902</v>
      </c>
      <c r="N5873" t="s">
        <v>119</v>
      </c>
      <c r="O5873">
        <v>20</v>
      </c>
      <c r="P5873">
        <v>0.3</v>
      </c>
      <c r="Q5873">
        <v>4</v>
      </c>
      <c r="R5873">
        <v>0.3</v>
      </c>
      <c r="S5873" t="s">
        <v>336</v>
      </c>
      <c r="T5873">
        <v>4</v>
      </c>
      <c r="U5873" t="s">
        <v>355</v>
      </c>
      <c r="V5873">
        <v>1597.9965836865599</v>
      </c>
      <c r="W5873">
        <v>1598.0844226847801</v>
      </c>
      <c r="X5873">
        <v>1769.3039174078001</v>
      </c>
      <c r="Y5873">
        <v>264.427099</v>
      </c>
      <c r="Z5873">
        <f t="shared" si="182"/>
        <v>-0.2762558331111799</v>
      </c>
      <c r="AA5873">
        <f t="shared" si="183"/>
        <v>1.4283842368213895E-3</v>
      </c>
    </row>
    <row r="5874" spans="1:27" x14ac:dyDescent="0.3">
      <c r="A5874" t="s">
        <v>112</v>
      </c>
      <c r="B5874">
        <v>20</v>
      </c>
      <c r="C5874">
        <v>0.7</v>
      </c>
      <c r="D5874">
        <v>2</v>
      </c>
      <c r="E5874">
        <v>0.3</v>
      </c>
      <c r="F5874" t="s">
        <v>337</v>
      </c>
      <c r="G5874">
        <v>2</v>
      </c>
      <c r="H5874">
        <v>2088.3851514194798</v>
      </c>
      <c r="I5874" t="s">
        <v>371</v>
      </c>
      <c r="J5874">
        <v>10</v>
      </c>
      <c r="K5874">
        <v>6</v>
      </c>
      <c r="L5874">
        <v>3.3333333333333299</v>
      </c>
      <c r="M5874">
        <v>0.95222330000001398</v>
      </c>
      <c r="N5874" t="s">
        <v>153</v>
      </c>
      <c r="O5874">
        <v>20</v>
      </c>
      <c r="P5874">
        <v>0.7</v>
      </c>
      <c r="Q5874">
        <v>2</v>
      </c>
      <c r="R5874">
        <v>0.7</v>
      </c>
      <c r="S5874" t="s">
        <v>337</v>
      </c>
      <c r="T5874">
        <v>3</v>
      </c>
      <c r="U5874" t="s">
        <v>355</v>
      </c>
      <c r="V5874">
        <v>2890.4495327006098</v>
      </c>
      <c r="W5874">
        <v>2890.4495327006098</v>
      </c>
      <c r="X5874">
        <v>2890.4495327006098</v>
      </c>
      <c r="Y5874">
        <v>206.113896899998</v>
      </c>
      <c r="Z5874">
        <f t="shared" si="182"/>
        <v>-0.27748776520991314</v>
      </c>
      <c r="AA5874">
        <f t="shared" si="183"/>
        <v>4.6198888785359878E-3</v>
      </c>
    </row>
    <row r="5875" spans="1:27" x14ac:dyDescent="0.3">
      <c r="A5875" t="s">
        <v>313</v>
      </c>
      <c r="B5875">
        <v>60</v>
      </c>
      <c r="C5875">
        <v>0.7</v>
      </c>
      <c r="D5875">
        <v>2</v>
      </c>
      <c r="E5875">
        <v>0.7</v>
      </c>
      <c r="F5875" t="s">
        <v>337</v>
      </c>
      <c r="G5875">
        <v>3</v>
      </c>
      <c r="H5875">
        <v>3482.6274691746098</v>
      </c>
      <c r="I5875" t="s">
        <v>371</v>
      </c>
      <c r="J5875">
        <v>10</v>
      </c>
      <c r="K5875">
        <v>6</v>
      </c>
      <c r="L5875">
        <v>3.3333333333333299</v>
      </c>
      <c r="M5875">
        <v>21.875172299999502</v>
      </c>
      <c r="N5875" t="s">
        <v>308</v>
      </c>
      <c r="O5875">
        <v>60</v>
      </c>
      <c r="P5875">
        <v>0.7</v>
      </c>
      <c r="Q5875">
        <v>2</v>
      </c>
      <c r="R5875">
        <v>0.7</v>
      </c>
      <c r="S5875" t="s">
        <v>336</v>
      </c>
      <c r="T5875">
        <v>3</v>
      </c>
      <c r="U5875" t="s">
        <v>355</v>
      </c>
      <c r="V5875">
        <v>4824.9137082893003</v>
      </c>
      <c r="W5875">
        <v>4824.9137082893003</v>
      </c>
      <c r="X5875">
        <v>90000000000</v>
      </c>
      <c r="Y5875">
        <v>1512.9275444999901</v>
      </c>
      <c r="Z5875">
        <f t="shared" si="182"/>
        <v>-0.27819901458726926</v>
      </c>
      <c r="AA5875">
        <f t="shared" si="183"/>
        <v>1.4458836696789113E-2</v>
      </c>
    </row>
    <row r="5876" spans="1:27" x14ac:dyDescent="0.3">
      <c r="A5876" t="s">
        <v>316</v>
      </c>
      <c r="B5876">
        <v>60</v>
      </c>
      <c r="C5876">
        <v>0.3</v>
      </c>
      <c r="D5876">
        <v>4</v>
      </c>
      <c r="E5876">
        <v>0.7</v>
      </c>
      <c r="F5876" t="s">
        <v>336</v>
      </c>
      <c r="G5876">
        <v>1</v>
      </c>
      <c r="H5876">
        <v>2653.0551950121799</v>
      </c>
      <c r="I5876" t="s">
        <v>2</v>
      </c>
      <c r="J5876">
        <v>0</v>
      </c>
      <c r="K5876">
        <v>7</v>
      </c>
      <c r="L5876">
        <v>6.6666666666666599</v>
      </c>
      <c r="M5876">
        <v>21.696399999998899</v>
      </c>
      <c r="N5876" t="s">
        <v>316</v>
      </c>
      <c r="O5876">
        <v>60</v>
      </c>
      <c r="P5876">
        <v>0.3</v>
      </c>
      <c r="Q5876">
        <v>4</v>
      </c>
      <c r="R5876">
        <v>0.7</v>
      </c>
      <c r="S5876" t="s">
        <v>336</v>
      </c>
      <c r="T5876">
        <v>1</v>
      </c>
      <c r="U5876" t="s">
        <v>355</v>
      </c>
      <c r="V5876">
        <v>3676.7635807246202</v>
      </c>
      <c r="W5876">
        <v>3711.3467185162299</v>
      </c>
      <c r="X5876">
        <v>90000000000</v>
      </c>
      <c r="Y5876">
        <v>1503.834828</v>
      </c>
      <c r="Z5876">
        <f t="shared" si="182"/>
        <v>-0.27842649200487535</v>
      </c>
      <c r="AA5876">
        <f t="shared" si="183"/>
        <v>1.4427382313557443E-2</v>
      </c>
    </row>
    <row r="5877" spans="1:27" x14ac:dyDescent="0.3">
      <c r="A5877" t="s">
        <v>316</v>
      </c>
      <c r="B5877">
        <v>60</v>
      </c>
      <c r="C5877">
        <v>0.3</v>
      </c>
      <c r="D5877">
        <v>4</v>
      </c>
      <c r="E5877">
        <v>0.7</v>
      </c>
      <c r="F5877" t="s">
        <v>336</v>
      </c>
      <c r="G5877">
        <v>1</v>
      </c>
      <c r="H5877">
        <v>2653.0551950121799</v>
      </c>
      <c r="I5877" t="s">
        <v>6</v>
      </c>
      <c r="J5877">
        <v>3</v>
      </c>
      <c r="K5877">
        <v>7</v>
      </c>
      <c r="L5877">
        <v>6.6666666666666599</v>
      </c>
      <c r="M5877">
        <v>21.254515499998799</v>
      </c>
      <c r="N5877" t="s">
        <v>316</v>
      </c>
      <c r="O5877">
        <v>60</v>
      </c>
      <c r="P5877">
        <v>0.3</v>
      </c>
      <c r="Q5877">
        <v>4</v>
      </c>
      <c r="R5877">
        <v>0.7</v>
      </c>
      <c r="S5877" t="s">
        <v>336</v>
      </c>
      <c r="T5877">
        <v>1</v>
      </c>
      <c r="U5877" t="s">
        <v>355</v>
      </c>
      <c r="V5877">
        <v>3676.7635807246202</v>
      </c>
      <c r="W5877">
        <v>3711.3467185162299</v>
      </c>
      <c r="X5877">
        <v>90000000000</v>
      </c>
      <c r="Y5877">
        <v>1503.834828</v>
      </c>
      <c r="Z5877">
        <f t="shared" si="182"/>
        <v>-0.27842649200487535</v>
      </c>
      <c r="AA5877">
        <f t="shared" si="183"/>
        <v>1.4133543860176378E-2</v>
      </c>
    </row>
    <row r="5878" spans="1:27" x14ac:dyDescent="0.3">
      <c r="A5878" t="s">
        <v>316</v>
      </c>
      <c r="B5878">
        <v>60</v>
      </c>
      <c r="C5878">
        <v>0.3</v>
      </c>
      <c r="D5878">
        <v>4</v>
      </c>
      <c r="E5878">
        <v>0.7</v>
      </c>
      <c r="F5878" t="s">
        <v>336</v>
      </c>
      <c r="G5878">
        <v>1</v>
      </c>
      <c r="H5878">
        <v>2653.0551950121799</v>
      </c>
      <c r="I5878" t="s">
        <v>10</v>
      </c>
      <c r="J5878">
        <v>4</v>
      </c>
      <c r="K5878">
        <v>7</v>
      </c>
      <c r="L5878">
        <v>6.6666666666666599</v>
      </c>
      <c r="M5878">
        <v>24.051764899999299</v>
      </c>
      <c r="N5878" t="s">
        <v>316</v>
      </c>
      <c r="O5878">
        <v>60</v>
      </c>
      <c r="P5878">
        <v>0.3</v>
      </c>
      <c r="Q5878">
        <v>4</v>
      </c>
      <c r="R5878">
        <v>0.7</v>
      </c>
      <c r="S5878" t="s">
        <v>336</v>
      </c>
      <c r="T5878">
        <v>1</v>
      </c>
      <c r="U5878" t="s">
        <v>355</v>
      </c>
      <c r="V5878">
        <v>3676.7635807246202</v>
      </c>
      <c r="W5878">
        <v>3711.3467185162299</v>
      </c>
      <c r="X5878">
        <v>90000000000</v>
      </c>
      <c r="Y5878">
        <v>1503.834828</v>
      </c>
      <c r="Z5878">
        <f t="shared" si="182"/>
        <v>-0.27842649200487535</v>
      </c>
      <c r="AA5878">
        <f t="shared" si="183"/>
        <v>1.5993621408533637E-2</v>
      </c>
    </row>
    <row r="5879" spans="1:27" x14ac:dyDescent="0.3">
      <c r="A5879" t="s">
        <v>316</v>
      </c>
      <c r="B5879">
        <v>60</v>
      </c>
      <c r="C5879">
        <v>0.3</v>
      </c>
      <c r="D5879">
        <v>4</v>
      </c>
      <c r="E5879">
        <v>0.7</v>
      </c>
      <c r="F5879" t="s">
        <v>336</v>
      </c>
      <c r="G5879">
        <v>1</v>
      </c>
      <c r="H5879">
        <v>2653.0551950121799</v>
      </c>
      <c r="I5879" t="s">
        <v>14</v>
      </c>
      <c r="J5879">
        <v>5</v>
      </c>
      <c r="K5879">
        <v>7</v>
      </c>
      <c r="L5879">
        <v>6.6666666666666599</v>
      </c>
      <c r="M5879">
        <v>22.0514627000011</v>
      </c>
      <c r="N5879" t="s">
        <v>316</v>
      </c>
      <c r="O5879">
        <v>60</v>
      </c>
      <c r="P5879">
        <v>0.3</v>
      </c>
      <c r="Q5879">
        <v>4</v>
      </c>
      <c r="R5879">
        <v>0.7</v>
      </c>
      <c r="S5879" t="s">
        <v>336</v>
      </c>
      <c r="T5879">
        <v>1</v>
      </c>
      <c r="U5879" t="s">
        <v>355</v>
      </c>
      <c r="V5879">
        <v>3676.7635807246202</v>
      </c>
      <c r="W5879">
        <v>3711.3467185162299</v>
      </c>
      <c r="X5879">
        <v>90000000000</v>
      </c>
      <c r="Y5879">
        <v>1503.834828</v>
      </c>
      <c r="Z5879">
        <f t="shared" si="182"/>
        <v>-0.27842649200487535</v>
      </c>
      <c r="AA5879">
        <f t="shared" si="183"/>
        <v>1.4663487165893128E-2</v>
      </c>
    </row>
    <row r="5880" spans="1:27" x14ac:dyDescent="0.3">
      <c r="A5880" t="s">
        <v>316</v>
      </c>
      <c r="B5880">
        <v>60</v>
      </c>
      <c r="C5880">
        <v>0.3</v>
      </c>
      <c r="D5880">
        <v>4</v>
      </c>
      <c r="E5880">
        <v>0.7</v>
      </c>
      <c r="F5880" t="s">
        <v>336</v>
      </c>
      <c r="G5880">
        <v>1</v>
      </c>
      <c r="H5880">
        <v>2652.7443037625198</v>
      </c>
      <c r="I5880" t="s">
        <v>1</v>
      </c>
      <c r="J5880">
        <v>0</v>
      </c>
      <c r="K5880">
        <v>6</v>
      </c>
      <c r="L5880">
        <v>6.6666666666666599</v>
      </c>
      <c r="M5880">
        <v>22.852240699999999</v>
      </c>
      <c r="N5880" t="s">
        <v>316</v>
      </c>
      <c r="O5880">
        <v>60</v>
      </c>
      <c r="P5880">
        <v>0.3</v>
      </c>
      <c r="Q5880">
        <v>4</v>
      </c>
      <c r="R5880">
        <v>0.7</v>
      </c>
      <c r="S5880" t="s">
        <v>336</v>
      </c>
      <c r="T5880">
        <v>1</v>
      </c>
      <c r="U5880" t="s">
        <v>355</v>
      </c>
      <c r="V5880">
        <v>3676.7635807246202</v>
      </c>
      <c r="W5880">
        <v>3711.3467185162299</v>
      </c>
      <c r="X5880">
        <v>90000000000</v>
      </c>
      <c r="Y5880">
        <v>1503.834828</v>
      </c>
      <c r="Z5880">
        <f t="shared" si="182"/>
        <v>-0.27851104768620605</v>
      </c>
      <c r="AA5880">
        <f t="shared" si="183"/>
        <v>1.5195977825830749E-2</v>
      </c>
    </row>
    <row r="5881" spans="1:27" x14ac:dyDescent="0.3">
      <c r="A5881" t="s">
        <v>316</v>
      </c>
      <c r="B5881">
        <v>60</v>
      </c>
      <c r="C5881">
        <v>0.3</v>
      </c>
      <c r="D5881">
        <v>4</v>
      </c>
      <c r="E5881">
        <v>0.7</v>
      </c>
      <c r="F5881" t="s">
        <v>336</v>
      </c>
      <c r="G5881">
        <v>1</v>
      </c>
      <c r="H5881">
        <v>2652.7443037625198</v>
      </c>
      <c r="I5881" t="s">
        <v>13</v>
      </c>
      <c r="J5881">
        <v>5</v>
      </c>
      <c r="K5881">
        <v>6</v>
      </c>
      <c r="L5881">
        <v>6.6666666666666599</v>
      </c>
      <c r="M5881">
        <v>22.0831288999997</v>
      </c>
      <c r="N5881" t="s">
        <v>316</v>
      </c>
      <c r="O5881">
        <v>60</v>
      </c>
      <c r="P5881">
        <v>0.3</v>
      </c>
      <c r="Q5881">
        <v>4</v>
      </c>
      <c r="R5881">
        <v>0.7</v>
      </c>
      <c r="S5881" t="s">
        <v>336</v>
      </c>
      <c r="T5881">
        <v>1</v>
      </c>
      <c r="U5881" t="s">
        <v>355</v>
      </c>
      <c r="V5881">
        <v>3676.7635807246202</v>
      </c>
      <c r="W5881">
        <v>3711.3467185162299</v>
      </c>
      <c r="X5881">
        <v>90000000000</v>
      </c>
      <c r="Y5881">
        <v>1503.834828</v>
      </c>
      <c r="Z5881">
        <f t="shared" si="182"/>
        <v>-0.27851104768620605</v>
      </c>
      <c r="AA5881">
        <f t="shared" si="183"/>
        <v>1.4684544132661688E-2</v>
      </c>
    </row>
    <row r="5882" spans="1:27" x14ac:dyDescent="0.3">
      <c r="A5882" t="s">
        <v>316</v>
      </c>
      <c r="B5882">
        <v>60</v>
      </c>
      <c r="C5882">
        <v>0.3</v>
      </c>
      <c r="D5882">
        <v>4</v>
      </c>
      <c r="E5882">
        <v>0.7</v>
      </c>
      <c r="F5882" t="s">
        <v>336</v>
      </c>
      <c r="G5882">
        <v>1</v>
      </c>
      <c r="H5882">
        <v>2652.7443037625098</v>
      </c>
      <c r="I5882" t="s">
        <v>9</v>
      </c>
      <c r="J5882">
        <v>4</v>
      </c>
      <c r="K5882">
        <v>6</v>
      </c>
      <c r="L5882">
        <v>6.6666666666666599</v>
      </c>
      <c r="M5882">
        <v>24.065873999999798</v>
      </c>
      <c r="N5882" t="s">
        <v>316</v>
      </c>
      <c r="O5882">
        <v>60</v>
      </c>
      <c r="P5882">
        <v>0.3</v>
      </c>
      <c r="Q5882">
        <v>4</v>
      </c>
      <c r="R5882">
        <v>0.7</v>
      </c>
      <c r="S5882" t="s">
        <v>336</v>
      </c>
      <c r="T5882">
        <v>1</v>
      </c>
      <c r="U5882" t="s">
        <v>355</v>
      </c>
      <c r="V5882">
        <v>3676.7635807246202</v>
      </c>
      <c r="W5882">
        <v>3711.3467185162299</v>
      </c>
      <c r="X5882">
        <v>90000000000</v>
      </c>
      <c r="Y5882">
        <v>1503.834828</v>
      </c>
      <c r="Z5882">
        <f t="shared" si="182"/>
        <v>-0.27851104768620877</v>
      </c>
      <c r="AA5882">
        <f t="shared" si="183"/>
        <v>1.6003003489422973E-2</v>
      </c>
    </row>
    <row r="5883" spans="1:27" x14ac:dyDescent="0.3">
      <c r="A5883" t="s">
        <v>316</v>
      </c>
      <c r="B5883">
        <v>60</v>
      </c>
      <c r="C5883">
        <v>0.3</v>
      </c>
      <c r="D5883">
        <v>4</v>
      </c>
      <c r="E5883">
        <v>0.7</v>
      </c>
      <c r="F5883" t="s">
        <v>336</v>
      </c>
      <c r="G5883">
        <v>1</v>
      </c>
      <c r="H5883">
        <v>2652.7427034207599</v>
      </c>
      <c r="I5883" t="s">
        <v>5</v>
      </c>
      <c r="J5883">
        <v>3</v>
      </c>
      <c r="K5883">
        <v>6</v>
      </c>
      <c r="L5883">
        <v>6.6666666666666599</v>
      </c>
      <c r="M5883">
        <v>22.240681500001301</v>
      </c>
      <c r="N5883" t="s">
        <v>316</v>
      </c>
      <c r="O5883">
        <v>60</v>
      </c>
      <c r="P5883">
        <v>0.3</v>
      </c>
      <c r="Q5883">
        <v>4</v>
      </c>
      <c r="R5883">
        <v>0.7</v>
      </c>
      <c r="S5883" t="s">
        <v>336</v>
      </c>
      <c r="T5883">
        <v>1</v>
      </c>
      <c r="U5883" t="s">
        <v>355</v>
      </c>
      <c r="V5883">
        <v>3676.7635807246202</v>
      </c>
      <c r="W5883">
        <v>3711.3467185162299</v>
      </c>
      <c r="X5883">
        <v>90000000000</v>
      </c>
      <c r="Y5883">
        <v>1503.834828</v>
      </c>
      <c r="Z5883">
        <f t="shared" si="182"/>
        <v>-0.27851148294447731</v>
      </c>
      <c r="AA5883">
        <f t="shared" si="183"/>
        <v>1.4789311356473852E-2</v>
      </c>
    </row>
    <row r="5884" spans="1:27" x14ac:dyDescent="0.3">
      <c r="A5884" t="s">
        <v>62</v>
      </c>
      <c r="B5884">
        <v>10</v>
      </c>
      <c r="C5884">
        <v>0.3</v>
      </c>
      <c r="D5884">
        <v>2</v>
      </c>
      <c r="E5884">
        <v>0.7</v>
      </c>
      <c r="F5884" t="s">
        <v>337</v>
      </c>
      <c r="G5884">
        <v>2</v>
      </c>
      <c r="H5884">
        <v>1561.45634720467</v>
      </c>
      <c r="I5884" t="s">
        <v>372</v>
      </c>
      <c r="J5884">
        <v>10</v>
      </c>
      <c r="K5884">
        <v>7</v>
      </c>
      <c r="L5884">
        <v>3.3333333333333299</v>
      </c>
      <c r="M5884">
        <v>0.1023876</v>
      </c>
      <c r="N5884" t="s">
        <v>60</v>
      </c>
      <c r="O5884">
        <v>10</v>
      </c>
      <c r="P5884">
        <v>0.3</v>
      </c>
      <c r="Q5884">
        <v>2</v>
      </c>
      <c r="R5884">
        <v>0.7</v>
      </c>
      <c r="S5884" t="s">
        <v>336</v>
      </c>
      <c r="T5884">
        <v>5</v>
      </c>
      <c r="U5884" t="s">
        <v>355</v>
      </c>
      <c r="V5884">
        <v>2166.3237595188698</v>
      </c>
      <c r="W5884">
        <v>2166.3237595188698</v>
      </c>
      <c r="X5884">
        <v>2201.13500758292</v>
      </c>
      <c r="Y5884">
        <v>15.1398693000001</v>
      </c>
      <c r="Z5884">
        <f t="shared" si="182"/>
        <v>-0.27921376463531838</v>
      </c>
      <c r="AA5884">
        <f t="shared" si="183"/>
        <v>6.7627796496234826E-3</v>
      </c>
    </row>
    <row r="5885" spans="1:27" x14ac:dyDescent="0.3">
      <c r="A5885" t="s">
        <v>199</v>
      </c>
      <c r="B5885">
        <v>30</v>
      </c>
      <c r="C5885">
        <v>0.3</v>
      </c>
      <c r="D5885">
        <v>4</v>
      </c>
      <c r="E5885">
        <v>0.3</v>
      </c>
      <c r="F5885" t="s">
        <v>336</v>
      </c>
      <c r="G5885">
        <v>4</v>
      </c>
      <c r="H5885">
        <v>1230.92869025614</v>
      </c>
      <c r="I5885" t="s">
        <v>371</v>
      </c>
      <c r="J5885">
        <v>10</v>
      </c>
      <c r="K5885">
        <v>6</v>
      </c>
      <c r="L5885">
        <v>6.6666666666666599</v>
      </c>
      <c r="M5885">
        <v>2.1411883000000098</v>
      </c>
      <c r="N5885" t="s">
        <v>197</v>
      </c>
      <c r="O5885">
        <v>30</v>
      </c>
      <c r="P5885">
        <v>0.3</v>
      </c>
      <c r="Q5885">
        <v>4</v>
      </c>
      <c r="R5885">
        <v>0.3</v>
      </c>
      <c r="S5885" t="s">
        <v>336</v>
      </c>
      <c r="T5885">
        <v>2</v>
      </c>
      <c r="U5885" t="s">
        <v>355</v>
      </c>
      <c r="V5885">
        <v>1707.8725320471599</v>
      </c>
      <c r="W5885">
        <v>1707.8725320471599</v>
      </c>
      <c r="X5885">
        <v>1707.8725320471599</v>
      </c>
      <c r="Y5885">
        <v>797.46379429999797</v>
      </c>
      <c r="Z5885">
        <f t="shared" si="182"/>
        <v>-0.27926196647669366</v>
      </c>
      <c r="AA5885">
        <f t="shared" si="183"/>
        <v>2.6849975074787107E-3</v>
      </c>
    </row>
    <row r="5886" spans="1:27" x14ac:dyDescent="0.3">
      <c r="A5886" t="s">
        <v>40</v>
      </c>
      <c r="B5886">
        <v>10</v>
      </c>
      <c r="C5886">
        <v>0.3</v>
      </c>
      <c r="D5886">
        <v>4</v>
      </c>
      <c r="E5886">
        <v>0.3</v>
      </c>
      <c r="F5886" t="s">
        <v>336</v>
      </c>
      <c r="G5886">
        <v>5</v>
      </c>
      <c r="H5886">
        <v>1117.72033881328</v>
      </c>
      <c r="I5886" t="s">
        <v>1</v>
      </c>
      <c r="J5886">
        <v>0</v>
      </c>
      <c r="K5886">
        <v>6</v>
      </c>
      <c r="L5886">
        <v>6.6666666666666599</v>
      </c>
      <c r="M5886">
        <v>0.11779730000000201</v>
      </c>
      <c r="N5886" t="s">
        <v>40</v>
      </c>
      <c r="O5886">
        <v>10</v>
      </c>
      <c r="P5886">
        <v>0.3</v>
      </c>
      <c r="Q5886">
        <v>4</v>
      </c>
      <c r="R5886">
        <v>0.3</v>
      </c>
      <c r="S5886" t="s">
        <v>336</v>
      </c>
      <c r="T5886">
        <v>5</v>
      </c>
      <c r="U5886" t="s">
        <v>355</v>
      </c>
      <c r="V5886">
        <v>1551.0075447008401</v>
      </c>
      <c r="W5886">
        <v>1567.75001870451</v>
      </c>
      <c r="X5886">
        <v>1709.4777292855799</v>
      </c>
      <c r="Y5886">
        <v>61.206311899999903</v>
      </c>
      <c r="Z5886">
        <f t="shared" si="182"/>
        <v>-0.27935854172207325</v>
      </c>
      <c r="AA5886">
        <f t="shared" si="183"/>
        <v>1.9245939894640539E-3</v>
      </c>
    </row>
    <row r="5887" spans="1:27" x14ac:dyDescent="0.3">
      <c r="A5887" t="s">
        <v>40</v>
      </c>
      <c r="B5887">
        <v>10</v>
      </c>
      <c r="C5887">
        <v>0.3</v>
      </c>
      <c r="D5887">
        <v>4</v>
      </c>
      <c r="E5887">
        <v>0.3</v>
      </c>
      <c r="F5887" t="s">
        <v>336</v>
      </c>
      <c r="G5887">
        <v>5</v>
      </c>
      <c r="H5887">
        <v>1117.72033881328</v>
      </c>
      <c r="I5887" t="s">
        <v>371</v>
      </c>
      <c r="J5887">
        <v>10</v>
      </c>
      <c r="K5887">
        <v>6</v>
      </c>
      <c r="L5887">
        <v>6.6666666666666599</v>
      </c>
      <c r="M5887">
        <v>0.162186099999999</v>
      </c>
      <c r="N5887" t="s">
        <v>40</v>
      </c>
      <c r="O5887">
        <v>10</v>
      </c>
      <c r="P5887">
        <v>0.3</v>
      </c>
      <c r="Q5887">
        <v>4</v>
      </c>
      <c r="R5887">
        <v>0.3</v>
      </c>
      <c r="S5887" t="s">
        <v>336</v>
      </c>
      <c r="T5887">
        <v>5</v>
      </c>
      <c r="U5887" t="s">
        <v>355</v>
      </c>
      <c r="V5887">
        <v>1551.0075447008401</v>
      </c>
      <c r="W5887">
        <v>1567.75001870451</v>
      </c>
      <c r="X5887">
        <v>1709.4777292855799</v>
      </c>
      <c r="Y5887">
        <v>61.206311899999903</v>
      </c>
      <c r="Z5887">
        <f t="shared" si="182"/>
        <v>-0.27935854172207325</v>
      </c>
      <c r="AA5887">
        <f t="shared" si="183"/>
        <v>2.6498263817134071E-3</v>
      </c>
    </row>
    <row r="5888" spans="1:27" x14ac:dyDescent="0.3">
      <c r="A5888" t="s">
        <v>40</v>
      </c>
      <c r="B5888">
        <v>10</v>
      </c>
      <c r="C5888">
        <v>0.3</v>
      </c>
      <c r="D5888">
        <v>4</v>
      </c>
      <c r="E5888">
        <v>0.3</v>
      </c>
      <c r="F5888" t="s">
        <v>336</v>
      </c>
      <c r="G5888">
        <v>5</v>
      </c>
      <c r="H5888">
        <v>1117.72033881328</v>
      </c>
      <c r="I5888" t="s">
        <v>5</v>
      </c>
      <c r="J5888">
        <v>3</v>
      </c>
      <c r="K5888">
        <v>6</v>
      </c>
      <c r="L5888">
        <v>6.6666666666666599</v>
      </c>
      <c r="M5888">
        <v>0.1159143</v>
      </c>
      <c r="N5888" t="s">
        <v>40</v>
      </c>
      <c r="O5888">
        <v>10</v>
      </c>
      <c r="P5888">
        <v>0.3</v>
      </c>
      <c r="Q5888">
        <v>4</v>
      </c>
      <c r="R5888">
        <v>0.3</v>
      </c>
      <c r="S5888" t="s">
        <v>336</v>
      </c>
      <c r="T5888">
        <v>5</v>
      </c>
      <c r="U5888" t="s">
        <v>355</v>
      </c>
      <c r="V5888">
        <v>1551.0075447008401</v>
      </c>
      <c r="W5888">
        <v>1567.75001870451</v>
      </c>
      <c r="X5888">
        <v>1709.4777292855799</v>
      </c>
      <c r="Y5888">
        <v>61.206311899999903</v>
      </c>
      <c r="Z5888">
        <f t="shared" si="182"/>
        <v>-0.27935854172207325</v>
      </c>
      <c r="AA5888">
        <f t="shared" si="183"/>
        <v>1.8938291885546559E-3</v>
      </c>
    </row>
    <row r="5889" spans="1:27" x14ac:dyDescent="0.3">
      <c r="A5889" t="s">
        <v>40</v>
      </c>
      <c r="B5889">
        <v>10</v>
      </c>
      <c r="C5889">
        <v>0.3</v>
      </c>
      <c r="D5889">
        <v>4</v>
      </c>
      <c r="E5889">
        <v>0.3</v>
      </c>
      <c r="F5889" t="s">
        <v>336</v>
      </c>
      <c r="G5889">
        <v>5</v>
      </c>
      <c r="H5889">
        <v>1117.72033881328</v>
      </c>
      <c r="I5889" t="s">
        <v>9</v>
      </c>
      <c r="J5889">
        <v>4</v>
      </c>
      <c r="K5889">
        <v>6</v>
      </c>
      <c r="L5889">
        <v>6.6666666666666599</v>
      </c>
      <c r="M5889">
        <v>0.11953130000000201</v>
      </c>
      <c r="N5889" t="s">
        <v>40</v>
      </c>
      <c r="O5889">
        <v>10</v>
      </c>
      <c r="P5889">
        <v>0.3</v>
      </c>
      <c r="Q5889">
        <v>4</v>
      </c>
      <c r="R5889">
        <v>0.3</v>
      </c>
      <c r="S5889" t="s">
        <v>336</v>
      </c>
      <c r="T5889">
        <v>5</v>
      </c>
      <c r="U5889" t="s">
        <v>355</v>
      </c>
      <c r="V5889">
        <v>1551.0075447008401</v>
      </c>
      <c r="W5889">
        <v>1567.75001870451</v>
      </c>
      <c r="X5889">
        <v>1709.4777292855799</v>
      </c>
      <c r="Y5889">
        <v>61.206311899999903</v>
      </c>
      <c r="Z5889">
        <f t="shared" si="182"/>
        <v>-0.27935854172207325</v>
      </c>
      <c r="AA5889">
        <f t="shared" si="183"/>
        <v>1.9529244009228106E-3</v>
      </c>
    </row>
    <row r="5890" spans="1:27" x14ac:dyDescent="0.3">
      <c r="A5890" t="s">
        <v>40</v>
      </c>
      <c r="B5890">
        <v>10</v>
      </c>
      <c r="C5890">
        <v>0.3</v>
      </c>
      <c r="D5890">
        <v>4</v>
      </c>
      <c r="E5890">
        <v>0.3</v>
      </c>
      <c r="F5890" t="s">
        <v>336</v>
      </c>
      <c r="G5890">
        <v>5</v>
      </c>
      <c r="H5890">
        <v>1117.72033881328</v>
      </c>
      <c r="I5890" t="s">
        <v>13</v>
      </c>
      <c r="J5890">
        <v>5</v>
      </c>
      <c r="K5890">
        <v>6</v>
      </c>
      <c r="L5890">
        <v>6.6666666666666599</v>
      </c>
      <c r="M5890">
        <v>0.117128699999998</v>
      </c>
      <c r="N5890" t="s">
        <v>40</v>
      </c>
      <c r="O5890">
        <v>10</v>
      </c>
      <c r="P5890">
        <v>0.3</v>
      </c>
      <c r="Q5890">
        <v>4</v>
      </c>
      <c r="R5890">
        <v>0.3</v>
      </c>
      <c r="S5890" t="s">
        <v>336</v>
      </c>
      <c r="T5890">
        <v>5</v>
      </c>
      <c r="U5890" t="s">
        <v>355</v>
      </c>
      <c r="V5890">
        <v>1551.0075447008401</v>
      </c>
      <c r="W5890">
        <v>1567.75001870451</v>
      </c>
      <c r="X5890">
        <v>1709.4777292855799</v>
      </c>
      <c r="Y5890">
        <v>61.206311899999903</v>
      </c>
      <c r="Z5890">
        <f t="shared" ref="Z5890:Z5953" si="184">(H5890-V5890)/V5890</f>
        <v>-0.27935854172207325</v>
      </c>
      <c r="AA5890">
        <f t="shared" ref="AA5890:AA5953" si="185">M5890/Y5890</f>
        <v>1.9136702794862925E-3</v>
      </c>
    </row>
    <row r="5891" spans="1:27" x14ac:dyDescent="0.3">
      <c r="A5891" t="s">
        <v>40</v>
      </c>
      <c r="B5891">
        <v>10</v>
      </c>
      <c r="C5891">
        <v>0.3</v>
      </c>
      <c r="D5891">
        <v>4</v>
      </c>
      <c r="E5891">
        <v>0.3</v>
      </c>
      <c r="F5891" t="s">
        <v>336</v>
      </c>
      <c r="G5891">
        <v>5</v>
      </c>
      <c r="H5891">
        <v>1117.72033881328</v>
      </c>
      <c r="I5891" t="s">
        <v>2</v>
      </c>
      <c r="J5891">
        <v>0</v>
      </c>
      <c r="K5891">
        <v>7</v>
      </c>
      <c r="L5891">
        <v>6.6666666666666599</v>
      </c>
      <c r="M5891">
        <v>0.104457299999999</v>
      </c>
      <c r="N5891" t="s">
        <v>40</v>
      </c>
      <c r="O5891">
        <v>10</v>
      </c>
      <c r="P5891">
        <v>0.3</v>
      </c>
      <c r="Q5891">
        <v>4</v>
      </c>
      <c r="R5891">
        <v>0.3</v>
      </c>
      <c r="S5891" t="s">
        <v>336</v>
      </c>
      <c r="T5891">
        <v>5</v>
      </c>
      <c r="U5891" t="s">
        <v>355</v>
      </c>
      <c r="V5891">
        <v>1551.0075447008401</v>
      </c>
      <c r="W5891">
        <v>1567.75001870451</v>
      </c>
      <c r="X5891">
        <v>1709.4777292855799</v>
      </c>
      <c r="Y5891">
        <v>61.206311899999903</v>
      </c>
      <c r="Z5891">
        <f t="shared" si="184"/>
        <v>-0.27935854172207325</v>
      </c>
      <c r="AA5891">
        <f t="shared" si="185"/>
        <v>1.7066426118055181E-3</v>
      </c>
    </row>
    <row r="5892" spans="1:27" x14ac:dyDescent="0.3">
      <c r="A5892" t="s">
        <v>40</v>
      </c>
      <c r="B5892">
        <v>10</v>
      </c>
      <c r="C5892">
        <v>0.3</v>
      </c>
      <c r="D5892">
        <v>4</v>
      </c>
      <c r="E5892">
        <v>0.3</v>
      </c>
      <c r="F5892" t="s">
        <v>336</v>
      </c>
      <c r="G5892">
        <v>5</v>
      </c>
      <c r="H5892">
        <v>1117.72033881328</v>
      </c>
      <c r="I5892" t="s">
        <v>372</v>
      </c>
      <c r="J5892">
        <v>10</v>
      </c>
      <c r="K5892">
        <v>7</v>
      </c>
      <c r="L5892">
        <v>6.6666666666666599</v>
      </c>
      <c r="M5892">
        <v>0.14695530000000001</v>
      </c>
      <c r="N5892" t="s">
        <v>40</v>
      </c>
      <c r="O5892">
        <v>10</v>
      </c>
      <c r="P5892">
        <v>0.3</v>
      </c>
      <c r="Q5892">
        <v>4</v>
      </c>
      <c r="R5892">
        <v>0.3</v>
      </c>
      <c r="S5892" t="s">
        <v>336</v>
      </c>
      <c r="T5892">
        <v>5</v>
      </c>
      <c r="U5892" t="s">
        <v>355</v>
      </c>
      <c r="V5892">
        <v>1551.0075447008401</v>
      </c>
      <c r="W5892">
        <v>1567.75001870451</v>
      </c>
      <c r="X5892">
        <v>1709.4777292855799</v>
      </c>
      <c r="Y5892">
        <v>61.206311899999903</v>
      </c>
      <c r="Z5892">
        <f t="shared" si="184"/>
        <v>-0.27935854172207325</v>
      </c>
      <c r="AA5892">
        <f t="shared" si="185"/>
        <v>2.4009827653085603E-3</v>
      </c>
    </row>
    <row r="5893" spans="1:27" x14ac:dyDescent="0.3">
      <c r="A5893" t="s">
        <v>40</v>
      </c>
      <c r="B5893">
        <v>10</v>
      </c>
      <c r="C5893">
        <v>0.3</v>
      </c>
      <c r="D5893">
        <v>4</v>
      </c>
      <c r="E5893">
        <v>0.3</v>
      </c>
      <c r="F5893" t="s">
        <v>336</v>
      </c>
      <c r="G5893">
        <v>5</v>
      </c>
      <c r="H5893">
        <v>1117.72033881328</v>
      </c>
      <c r="I5893" t="s">
        <v>6</v>
      </c>
      <c r="J5893">
        <v>3</v>
      </c>
      <c r="K5893">
        <v>7</v>
      </c>
      <c r="L5893">
        <v>6.6666666666666599</v>
      </c>
      <c r="M5893">
        <v>0.105881400000001</v>
      </c>
      <c r="N5893" t="s">
        <v>40</v>
      </c>
      <c r="O5893">
        <v>10</v>
      </c>
      <c r="P5893">
        <v>0.3</v>
      </c>
      <c r="Q5893">
        <v>4</v>
      </c>
      <c r="R5893">
        <v>0.3</v>
      </c>
      <c r="S5893" t="s">
        <v>336</v>
      </c>
      <c r="T5893">
        <v>5</v>
      </c>
      <c r="U5893" t="s">
        <v>355</v>
      </c>
      <c r="V5893">
        <v>1551.0075447008401</v>
      </c>
      <c r="W5893">
        <v>1567.75001870451</v>
      </c>
      <c r="X5893">
        <v>1709.4777292855799</v>
      </c>
      <c r="Y5893">
        <v>61.206311899999903</v>
      </c>
      <c r="Z5893">
        <f t="shared" si="184"/>
        <v>-0.27935854172207325</v>
      </c>
      <c r="AA5893">
        <f t="shared" si="185"/>
        <v>1.7299098199707269E-3</v>
      </c>
    </row>
    <row r="5894" spans="1:27" x14ac:dyDescent="0.3">
      <c r="A5894" t="s">
        <v>40</v>
      </c>
      <c r="B5894">
        <v>10</v>
      </c>
      <c r="C5894">
        <v>0.3</v>
      </c>
      <c r="D5894">
        <v>4</v>
      </c>
      <c r="E5894">
        <v>0.3</v>
      </c>
      <c r="F5894" t="s">
        <v>336</v>
      </c>
      <c r="G5894">
        <v>5</v>
      </c>
      <c r="H5894">
        <v>1117.72033881328</v>
      </c>
      <c r="I5894" t="s">
        <v>10</v>
      </c>
      <c r="J5894">
        <v>4</v>
      </c>
      <c r="K5894">
        <v>7</v>
      </c>
      <c r="L5894">
        <v>6.6666666666666599</v>
      </c>
      <c r="M5894">
        <v>0.10874149999999699</v>
      </c>
      <c r="N5894" t="s">
        <v>40</v>
      </c>
      <c r="O5894">
        <v>10</v>
      </c>
      <c r="P5894">
        <v>0.3</v>
      </c>
      <c r="Q5894">
        <v>4</v>
      </c>
      <c r="R5894">
        <v>0.3</v>
      </c>
      <c r="S5894" t="s">
        <v>336</v>
      </c>
      <c r="T5894">
        <v>5</v>
      </c>
      <c r="U5894" t="s">
        <v>355</v>
      </c>
      <c r="V5894">
        <v>1551.0075447008401</v>
      </c>
      <c r="W5894">
        <v>1567.75001870451</v>
      </c>
      <c r="X5894">
        <v>1709.4777292855799</v>
      </c>
      <c r="Y5894">
        <v>61.206311899999903</v>
      </c>
      <c r="Z5894">
        <f t="shared" si="184"/>
        <v>-0.27935854172207325</v>
      </c>
      <c r="AA5894">
        <f t="shared" si="185"/>
        <v>1.7766386606933779E-3</v>
      </c>
    </row>
    <row r="5895" spans="1:27" x14ac:dyDescent="0.3">
      <c r="A5895" t="s">
        <v>40</v>
      </c>
      <c r="B5895">
        <v>10</v>
      </c>
      <c r="C5895">
        <v>0.3</v>
      </c>
      <c r="D5895">
        <v>4</v>
      </c>
      <c r="E5895">
        <v>0.3</v>
      </c>
      <c r="F5895" t="s">
        <v>336</v>
      </c>
      <c r="G5895">
        <v>5</v>
      </c>
      <c r="H5895">
        <v>1117.72033881328</v>
      </c>
      <c r="I5895" t="s">
        <v>14</v>
      </c>
      <c r="J5895">
        <v>5</v>
      </c>
      <c r="K5895">
        <v>7</v>
      </c>
      <c r="L5895">
        <v>6.6666666666666599</v>
      </c>
      <c r="M5895">
        <v>0.103083100000002</v>
      </c>
      <c r="N5895" t="s">
        <v>40</v>
      </c>
      <c r="O5895">
        <v>10</v>
      </c>
      <c r="P5895">
        <v>0.3</v>
      </c>
      <c r="Q5895">
        <v>4</v>
      </c>
      <c r="R5895">
        <v>0.3</v>
      </c>
      <c r="S5895" t="s">
        <v>336</v>
      </c>
      <c r="T5895">
        <v>5</v>
      </c>
      <c r="U5895" t="s">
        <v>355</v>
      </c>
      <c r="V5895">
        <v>1551.0075447008401</v>
      </c>
      <c r="W5895">
        <v>1567.75001870451</v>
      </c>
      <c r="X5895">
        <v>1709.4777292855799</v>
      </c>
      <c r="Y5895">
        <v>61.206311899999903</v>
      </c>
      <c r="Z5895">
        <f t="shared" si="184"/>
        <v>-0.27935854172207325</v>
      </c>
      <c r="AA5895">
        <f t="shared" si="185"/>
        <v>1.6841906790335812E-3</v>
      </c>
    </row>
    <row r="5896" spans="1:27" x14ac:dyDescent="0.3">
      <c r="A5896" t="s">
        <v>29</v>
      </c>
      <c r="B5896">
        <v>10</v>
      </c>
      <c r="C5896">
        <v>0.7</v>
      </c>
      <c r="D5896">
        <v>2</v>
      </c>
      <c r="E5896">
        <v>0.3</v>
      </c>
      <c r="F5896" t="s">
        <v>336</v>
      </c>
      <c r="G5896">
        <v>4</v>
      </c>
      <c r="H5896">
        <v>1886.148463364</v>
      </c>
      <c r="I5896" t="s">
        <v>372</v>
      </c>
      <c r="J5896">
        <v>10</v>
      </c>
      <c r="K5896">
        <v>7</v>
      </c>
      <c r="L5896">
        <v>3.3333333333333299</v>
      </c>
      <c r="M5896">
        <v>8.2697100000000703E-2</v>
      </c>
      <c r="N5896" t="s">
        <v>30</v>
      </c>
      <c r="O5896">
        <v>10</v>
      </c>
      <c r="P5896">
        <v>0.7</v>
      </c>
      <c r="Q5896">
        <v>2</v>
      </c>
      <c r="R5896">
        <v>0.3</v>
      </c>
      <c r="S5896" t="s">
        <v>336</v>
      </c>
      <c r="T5896">
        <v>5</v>
      </c>
      <c r="U5896" t="s">
        <v>355</v>
      </c>
      <c r="V5896">
        <v>2617.43981438539</v>
      </c>
      <c r="W5896">
        <v>2617.43981438539</v>
      </c>
      <c r="X5896">
        <v>2617.43981438539</v>
      </c>
      <c r="Y5896">
        <v>102.264960299999</v>
      </c>
      <c r="Z5896">
        <f t="shared" si="184"/>
        <v>-0.27939184962428909</v>
      </c>
      <c r="AA5896">
        <f t="shared" si="185"/>
        <v>8.0865527896754592E-4</v>
      </c>
    </row>
    <row r="5897" spans="1:27" x14ac:dyDescent="0.3">
      <c r="A5897" t="s">
        <v>159</v>
      </c>
      <c r="B5897">
        <v>20</v>
      </c>
      <c r="C5897">
        <v>0.3</v>
      </c>
      <c r="D5897">
        <v>4</v>
      </c>
      <c r="E5897">
        <v>0.7</v>
      </c>
      <c r="F5897" t="s">
        <v>336</v>
      </c>
      <c r="G5897">
        <v>4</v>
      </c>
      <c r="H5897">
        <v>1919.22723508079</v>
      </c>
      <c r="I5897" t="s">
        <v>374</v>
      </c>
      <c r="J5897">
        <v>10</v>
      </c>
      <c r="K5897">
        <v>9</v>
      </c>
      <c r="L5897">
        <v>6.6666666666666599</v>
      </c>
      <c r="M5897">
        <v>0.58901949999997705</v>
      </c>
      <c r="N5897" t="s">
        <v>158</v>
      </c>
      <c r="O5897">
        <v>20</v>
      </c>
      <c r="P5897">
        <v>0.3</v>
      </c>
      <c r="Q5897">
        <v>4</v>
      </c>
      <c r="R5897">
        <v>0.7</v>
      </c>
      <c r="S5897" t="s">
        <v>336</v>
      </c>
      <c r="T5897">
        <v>3</v>
      </c>
      <c r="U5897" t="s">
        <v>355</v>
      </c>
      <c r="V5897">
        <v>2664.1358900956998</v>
      </c>
      <c r="W5897">
        <v>2692.4778146011799</v>
      </c>
      <c r="X5897">
        <v>2734.3907355761198</v>
      </c>
      <c r="Y5897">
        <v>426.24061599999902</v>
      </c>
      <c r="Z5897">
        <f t="shared" si="184"/>
        <v>-0.2796061033463843</v>
      </c>
      <c r="AA5897">
        <f t="shared" si="185"/>
        <v>1.3818943523673454E-3</v>
      </c>
    </row>
    <row r="5898" spans="1:27" x14ac:dyDescent="0.3">
      <c r="A5898" t="s">
        <v>94</v>
      </c>
      <c r="B5898">
        <v>10</v>
      </c>
      <c r="C5898">
        <v>0.7</v>
      </c>
      <c r="D5898">
        <v>4</v>
      </c>
      <c r="E5898">
        <v>0.7</v>
      </c>
      <c r="F5898" t="s">
        <v>337</v>
      </c>
      <c r="G5898">
        <v>4</v>
      </c>
      <c r="H5898">
        <v>1250.98010769799</v>
      </c>
      <c r="I5898" t="s">
        <v>1</v>
      </c>
      <c r="J5898">
        <v>0</v>
      </c>
      <c r="K5898">
        <v>6</v>
      </c>
      <c r="L5898">
        <v>6.6666666666666599</v>
      </c>
      <c r="M5898">
        <v>2.8736699999996E-2</v>
      </c>
      <c r="N5898" t="s">
        <v>94</v>
      </c>
      <c r="O5898">
        <v>10</v>
      </c>
      <c r="P5898">
        <v>0.7</v>
      </c>
      <c r="Q5898">
        <v>4</v>
      </c>
      <c r="R5898">
        <v>0.7</v>
      </c>
      <c r="S5898" t="s">
        <v>337</v>
      </c>
      <c r="T5898">
        <v>4</v>
      </c>
      <c r="U5898" t="s">
        <v>355</v>
      </c>
      <c r="V5898">
        <v>1736.64838175048</v>
      </c>
      <c r="W5898">
        <v>1789.2662916091699</v>
      </c>
      <c r="X5898">
        <v>90000000000</v>
      </c>
      <c r="Y5898">
        <v>11.3183467999988</v>
      </c>
      <c r="Z5898">
        <f t="shared" si="184"/>
        <v>-0.27965838056576175</v>
      </c>
      <c r="AA5898">
        <f t="shared" si="185"/>
        <v>2.5389485326601804E-3</v>
      </c>
    </row>
    <row r="5899" spans="1:27" x14ac:dyDescent="0.3">
      <c r="A5899" t="s">
        <v>94</v>
      </c>
      <c r="B5899">
        <v>10</v>
      </c>
      <c r="C5899">
        <v>0.7</v>
      </c>
      <c r="D5899">
        <v>4</v>
      </c>
      <c r="E5899">
        <v>0.7</v>
      </c>
      <c r="F5899" t="s">
        <v>337</v>
      </c>
      <c r="G5899">
        <v>4</v>
      </c>
      <c r="H5899">
        <v>1250.98010769799</v>
      </c>
      <c r="I5899" t="s">
        <v>5</v>
      </c>
      <c r="J5899">
        <v>3</v>
      </c>
      <c r="K5899">
        <v>6</v>
      </c>
      <c r="L5899">
        <v>6.6666666666666599</v>
      </c>
      <c r="M5899">
        <v>2.0862500000006799E-2</v>
      </c>
      <c r="N5899" t="s">
        <v>94</v>
      </c>
      <c r="O5899">
        <v>10</v>
      </c>
      <c r="P5899">
        <v>0.7</v>
      </c>
      <c r="Q5899">
        <v>4</v>
      </c>
      <c r="R5899">
        <v>0.7</v>
      </c>
      <c r="S5899" t="s">
        <v>337</v>
      </c>
      <c r="T5899">
        <v>4</v>
      </c>
      <c r="U5899" t="s">
        <v>355</v>
      </c>
      <c r="V5899">
        <v>1736.64838175048</v>
      </c>
      <c r="W5899">
        <v>1789.2662916091699</v>
      </c>
      <c r="X5899">
        <v>90000000000</v>
      </c>
      <c r="Y5899">
        <v>11.3183467999988</v>
      </c>
      <c r="Z5899">
        <f t="shared" si="184"/>
        <v>-0.27965838056576175</v>
      </c>
      <c r="AA5899">
        <f t="shared" si="185"/>
        <v>1.8432462239104577E-3</v>
      </c>
    </row>
    <row r="5900" spans="1:27" x14ac:dyDescent="0.3">
      <c r="A5900" t="s">
        <v>94</v>
      </c>
      <c r="B5900">
        <v>10</v>
      </c>
      <c r="C5900">
        <v>0.7</v>
      </c>
      <c r="D5900">
        <v>4</v>
      </c>
      <c r="E5900">
        <v>0.7</v>
      </c>
      <c r="F5900" t="s">
        <v>337</v>
      </c>
      <c r="G5900">
        <v>4</v>
      </c>
      <c r="H5900">
        <v>1250.98010769799</v>
      </c>
      <c r="I5900" t="s">
        <v>9</v>
      </c>
      <c r="J5900">
        <v>4</v>
      </c>
      <c r="K5900">
        <v>6</v>
      </c>
      <c r="L5900">
        <v>6.6666666666666599</v>
      </c>
      <c r="M5900">
        <v>2.5261499999999101E-2</v>
      </c>
      <c r="N5900" t="s">
        <v>94</v>
      </c>
      <c r="O5900">
        <v>10</v>
      </c>
      <c r="P5900">
        <v>0.7</v>
      </c>
      <c r="Q5900">
        <v>4</v>
      </c>
      <c r="R5900">
        <v>0.7</v>
      </c>
      <c r="S5900" t="s">
        <v>337</v>
      </c>
      <c r="T5900">
        <v>4</v>
      </c>
      <c r="U5900" t="s">
        <v>355</v>
      </c>
      <c r="V5900">
        <v>1736.64838175048</v>
      </c>
      <c r="W5900">
        <v>1789.2662916091699</v>
      </c>
      <c r="X5900">
        <v>90000000000</v>
      </c>
      <c r="Y5900">
        <v>11.3183467999988</v>
      </c>
      <c r="Z5900">
        <f t="shared" si="184"/>
        <v>-0.27965838056576175</v>
      </c>
      <c r="AA5900">
        <f t="shared" si="185"/>
        <v>2.2319072251790147E-3</v>
      </c>
    </row>
    <row r="5901" spans="1:27" x14ac:dyDescent="0.3">
      <c r="A5901" t="s">
        <v>94</v>
      </c>
      <c r="B5901">
        <v>10</v>
      </c>
      <c r="C5901">
        <v>0.7</v>
      </c>
      <c r="D5901">
        <v>4</v>
      </c>
      <c r="E5901">
        <v>0.7</v>
      </c>
      <c r="F5901" t="s">
        <v>337</v>
      </c>
      <c r="G5901">
        <v>4</v>
      </c>
      <c r="H5901">
        <v>1250.98010769799</v>
      </c>
      <c r="I5901" t="s">
        <v>13</v>
      </c>
      <c r="J5901">
        <v>5</v>
      </c>
      <c r="K5901">
        <v>6</v>
      </c>
      <c r="L5901">
        <v>6.6666666666666599</v>
      </c>
      <c r="M5901">
        <v>2.4087899999997799E-2</v>
      </c>
      <c r="N5901" t="s">
        <v>94</v>
      </c>
      <c r="O5901">
        <v>10</v>
      </c>
      <c r="P5901">
        <v>0.7</v>
      </c>
      <c r="Q5901">
        <v>4</v>
      </c>
      <c r="R5901">
        <v>0.7</v>
      </c>
      <c r="S5901" t="s">
        <v>337</v>
      </c>
      <c r="T5901">
        <v>4</v>
      </c>
      <c r="U5901" t="s">
        <v>355</v>
      </c>
      <c r="V5901">
        <v>1736.64838175048</v>
      </c>
      <c r="W5901">
        <v>1789.2662916091699</v>
      </c>
      <c r="X5901">
        <v>90000000000</v>
      </c>
      <c r="Y5901">
        <v>11.3183467999988</v>
      </c>
      <c r="Z5901">
        <f t="shared" si="184"/>
        <v>-0.27965838056576175</v>
      </c>
      <c r="AA5901">
        <f t="shared" si="185"/>
        <v>2.1282171703733582E-3</v>
      </c>
    </row>
    <row r="5902" spans="1:27" x14ac:dyDescent="0.3">
      <c r="A5902" t="s">
        <v>81</v>
      </c>
      <c r="B5902">
        <v>10</v>
      </c>
      <c r="C5902">
        <v>0.3</v>
      </c>
      <c r="D5902">
        <v>4</v>
      </c>
      <c r="E5902">
        <v>0.7</v>
      </c>
      <c r="F5902" t="s">
        <v>337</v>
      </c>
      <c r="G5902">
        <v>1</v>
      </c>
      <c r="H5902">
        <v>1411.4542906317099</v>
      </c>
      <c r="I5902" t="s">
        <v>2</v>
      </c>
      <c r="J5902">
        <v>0</v>
      </c>
      <c r="K5902">
        <v>7</v>
      </c>
      <c r="L5902">
        <v>6.6666666666666599</v>
      </c>
      <c r="M5902">
        <v>5.52776000000001E-2</v>
      </c>
      <c r="N5902" t="s">
        <v>81</v>
      </c>
      <c r="O5902">
        <v>10</v>
      </c>
      <c r="P5902">
        <v>0.3</v>
      </c>
      <c r="Q5902">
        <v>4</v>
      </c>
      <c r="R5902">
        <v>0.7</v>
      </c>
      <c r="S5902" t="s">
        <v>337</v>
      </c>
      <c r="T5902">
        <v>1</v>
      </c>
      <c r="U5902" t="s">
        <v>355</v>
      </c>
      <c r="V5902">
        <v>1962.5354535937199</v>
      </c>
      <c r="W5902">
        <v>1985.6344472005901</v>
      </c>
      <c r="X5902">
        <v>90000000000</v>
      </c>
      <c r="Y5902">
        <v>29.0668682999999</v>
      </c>
      <c r="Z5902">
        <f t="shared" si="184"/>
        <v>-0.28080061532284234</v>
      </c>
      <c r="AA5902">
        <f t="shared" si="185"/>
        <v>1.9017391013534228E-3</v>
      </c>
    </row>
    <row r="5903" spans="1:27" x14ac:dyDescent="0.3">
      <c r="A5903" t="s">
        <v>81</v>
      </c>
      <c r="B5903">
        <v>10</v>
      </c>
      <c r="C5903">
        <v>0.3</v>
      </c>
      <c r="D5903">
        <v>4</v>
      </c>
      <c r="E5903">
        <v>0.7</v>
      </c>
      <c r="F5903" t="s">
        <v>337</v>
      </c>
      <c r="G5903">
        <v>1</v>
      </c>
      <c r="H5903">
        <v>1411.4542906317099</v>
      </c>
      <c r="I5903" t="s">
        <v>6</v>
      </c>
      <c r="J5903">
        <v>3</v>
      </c>
      <c r="K5903">
        <v>7</v>
      </c>
      <c r="L5903">
        <v>6.6666666666666599</v>
      </c>
      <c r="M5903">
        <v>5.2262699999999898E-2</v>
      </c>
      <c r="N5903" t="s">
        <v>81</v>
      </c>
      <c r="O5903">
        <v>10</v>
      </c>
      <c r="P5903">
        <v>0.3</v>
      </c>
      <c r="Q5903">
        <v>4</v>
      </c>
      <c r="R5903">
        <v>0.7</v>
      </c>
      <c r="S5903" t="s">
        <v>337</v>
      </c>
      <c r="T5903">
        <v>1</v>
      </c>
      <c r="U5903" t="s">
        <v>355</v>
      </c>
      <c r="V5903">
        <v>1962.5354535937199</v>
      </c>
      <c r="W5903">
        <v>1985.6344472005901</v>
      </c>
      <c r="X5903">
        <v>90000000000</v>
      </c>
      <c r="Y5903">
        <v>29.0668682999999</v>
      </c>
      <c r="Z5903">
        <f t="shared" si="184"/>
        <v>-0.28080061532284234</v>
      </c>
      <c r="AA5903">
        <f t="shared" si="185"/>
        <v>1.7980161970183792E-3</v>
      </c>
    </row>
    <row r="5904" spans="1:27" x14ac:dyDescent="0.3">
      <c r="A5904" t="s">
        <v>81</v>
      </c>
      <c r="B5904">
        <v>10</v>
      </c>
      <c r="C5904">
        <v>0.3</v>
      </c>
      <c r="D5904">
        <v>4</v>
      </c>
      <c r="E5904">
        <v>0.7</v>
      </c>
      <c r="F5904" t="s">
        <v>337</v>
      </c>
      <c r="G5904">
        <v>1</v>
      </c>
      <c r="H5904">
        <v>1411.4542906317099</v>
      </c>
      <c r="I5904" t="s">
        <v>10</v>
      </c>
      <c r="J5904">
        <v>4</v>
      </c>
      <c r="K5904">
        <v>7</v>
      </c>
      <c r="L5904">
        <v>6.6666666666666599</v>
      </c>
      <c r="M5904">
        <v>5.7577800000000602E-2</v>
      </c>
      <c r="N5904" t="s">
        <v>81</v>
      </c>
      <c r="O5904">
        <v>10</v>
      </c>
      <c r="P5904">
        <v>0.3</v>
      </c>
      <c r="Q5904">
        <v>4</v>
      </c>
      <c r="R5904">
        <v>0.7</v>
      </c>
      <c r="S5904" t="s">
        <v>337</v>
      </c>
      <c r="T5904">
        <v>1</v>
      </c>
      <c r="U5904" t="s">
        <v>355</v>
      </c>
      <c r="V5904">
        <v>1962.5354535937199</v>
      </c>
      <c r="W5904">
        <v>1985.6344472005901</v>
      </c>
      <c r="X5904">
        <v>90000000000</v>
      </c>
      <c r="Y5904">
        <v>29.0668682999999</v>
      </c>
      <c r="Z5904">
        <f t="shared" si="184"/>
        <v>-0.28080061532284234</v>
      </c>
      <c r="AA5904">
        <f t="shared" si="185"/>
        <v>1.9808738735022512E-3</v>
      </c>
    </row>
    <row r="5905" spans="1:27" x14ac:dyDescent="0.3">
      <c r="A5905" t="s">
        <v>81</v>
      </c>
      <c r="B5905">
        <v>10</v>
      </c>
      <c r="C5905">
        <v>0.3</v>
      </c>
      <c r="D5905">
        <v>4</v>
      </c>
      <c r="E5905">
        <v>0.7</v>
      </c>
      <c r="F5905" t="s">
        <v>337</v>
      </c>
      <c r="G5905">
        <v>1</v>
      </c>
      <c r="H5905">
        <v>1411.4542906317099</v>
      </c>
      <c r="I5905" t="s">
        <v>14</v>
      </c>
      <c r="J5905">
        <v>5</v>
      </c>
      <c r="K5905">
        <v>7</v>
      </c>
      <c r="L5905">
        <v>6.6666666666666599</v>
      </c>
      <c r="M5905">
        <v>5.7146699999998697E-2</v>
      </c>
      <c r="N5905" t="s">
        <v>81</v>
      </c>
      <c r="O5905">
        <v>10</v>
      </c>
      <c r="P5905">
        <v>0.3</v>
      </c>
      <c r="Q5905">
        <v>4</v>
      </c>
      <c r="R5905">
        <v>0.7</v>
      </c>
      <c r="S5905" t="s">
        <v>337</v>
      </c>
      <c r="T5905">
        <v>1</v>
      </c>
      <c r="U5905" t="s">
        <v>355</v>
      </c>
      <c r="V5905">
        <v>1962.5354535937199</v>
      </c>
      <c r="W5905">
        <v>1985.6344472005901</v>
      </c>
      <c r="X5905">
        <v>90000000000</v>
      </c>
      <c r="Y5905">
        <v>29.0668682999999</v>
      </c>
      <c r="Z5905">
        <f t="shared" si="184"/>
        <v>-0.28080061532284234</v>
      </c>
      <c r="AA5905">
        <f t="shared" si="185"/>
        <v>1.9660425543676094E-3</v>
      </c>
    </row>
    <row r="5906" spans="1:27" x14ac:dyDescent="0.3">
      <c r="A5906" t="s">
        <v>81</v>
      </c>
      <c r="B5906">
        <v>10</v>
      </c>
      <c r="C5906">
        <v>0.3</v>
      </c>
      <c r="D5906">
        <v>4</v>
      </c>
      <c r="E5906">
        <v>0.7</v>
      </c>
      <c r="F5906" t="s">
        <v>337</v>
      </c>
      <c r="G5906">
        <v>1</v>
      </c>
      <c r="H5906">
        <v>1411.2062627974799</v>
      </c>
      <c r="I5906" t="s">
        <v>1</v>
      </c>
      <c r="J5906">
        <v>0</v>
      </c>
      <c r="K5906">
        <v>6</v>
      </c>
      <c r="L5906">
        <v>6.6666666666666599</v>
      </c>
      <c r="M5906">
        <v>5.1011200000001297E-2</v>
      </c>
      <c r="N5906" t="s">
        <v>81</v>
      </c>
      <c r="O5906">
        <v>10</v>
      </c>
      <c r="P5906">
        <v>0.3</v>
      </c>
      <c r="Q5906">
        <v>4</v>
      </c>
      <c r="R5906">
        <v>0.7</v>
      </c>
      <c r="S5906" t="s">
        <v>337</v>
      </c>
      <c r="T5906">
        <v>1</v>
      </c>
      <c r="U5906" t="s">
        <v>355</v>
      </c>
      <c r="V5906">
        <v>1962.5354535937199</v>
      </c>
      <c r="W5906">
        <v>1985.6344472005901</v>
      </c>
      <c r="X5906">
        <v>90000000000</v>
      </c>
      <c r="Y5906">
        <v>29.0668682999999</v>
      </c>
      <c r="Z5906">
        <f t="shared" si="184"/>
        <v>-0.280926996649496</v>
      </c>
      <c r="AA5906">
        <f t="shared" si="185"/>
        <v>1.7549603030334532E-3</v>
      </c>
    </row>
    <row r="5907" spans="1:27" x14ac:dyDescent="0.3">
      <c r="A5907" t="s">
        <v>81</v>
      </c>
      <c r="B5907">
        <v>10</v>
      </c>
      <c r="C5907">
        <v>0.3</v>
      </c>
      <c r="D5907">
        <v>4</v>
      </c>
      <c r="E5907">
        <v>0.7</v>
      </c>
      <c r="F5907" t="s">
        <v>337</v>
      </c>
      <c r="G5907">
        <v>1</v>
      </c>
      <c r="H5907">
        <v>1411.2062627974799</v>
      </c>
      <c r="I5907" t="s">
        <v>5</v>
      </c>
      <c r="J5907">
        <v>3</v>
      </c>
      <c r="K5907">
        <v>6</v>
      </c>
      <c r="L5907">
        <v>6.6666666666666599</v>
      </c>
      <c r="M5907">
        <v>5.4205400000000702E-2</v>
      </c>
      <c r="N5907" t="s">
        <v>81</v>
      </c>
      <c r="O5907">
        <v>10</v>
      </c>
      <c r="P5907">
        <v>0.3</v>
      </c>
      <c r="Q5907">
        <v>4</v>
      </c>
      <c r="R5907">
        <v>0.7</v>
      </c>
      <c r="S5907" t="s">
        <v>337</v>
      </c>
      <c r="T5907">
        <v>1</v>
      </c>
      <c r="U5907" t="s">
        <v>355</v>
      </c>
      <c r="V5907">
        <v>1962.5354535937199</v>
      </c>
      <c r="W5907">
        <v>1985.6344472005901</v>
      </c>
      <c r="X5907">
        <v>90000000000</v>
      </c>
      <c r="Y5907">
        <v>29.0668682999999</v>
      </c>
      <c r="Z5907">
        <f t="shared" si="184"/>
        <v>-0.280926996649496</v>
      </c>
      <c r="AA5907">
        <f t="shared" si="185"/>
        <v>1.8648517425594448E-3</v>
      </c>
    </row>
    <row r="5908" spans="1:27" x14ac:dyDescent="0.3">
      <c r="A5908" t="s">
        <v>81</v>
      </c>
      <c r="B5908">
        <v>10</v>
      </c>
      <c r="C5908">
        <v>0.3</v>
      </c>
      <c r="D5908">
        <v>4</v>
      </c>
      <c r="E5908">
        <v>0.7</v>
      </c>
      <c r="F5908" t="s">
        <v>337</v>
      </c>
      <c r="G5908">
        <v>1</v>
      </c>
      <c r="H5908">
        <v>1411.2062627974799</v>
      </c>
      <c r="I5908" t="s">
        <v>9</v>
      </c>
      <c r="J5908">
        <v>4</v>
      </c>
      <c r="K5908">
        <v>6</v>
      </c>
      <c r="L5908">
        <v>6.6666666666666599</v>
      </c>
      <c r="M5908">
        <v>5.2547399999999897E-2</v>
      </c>
      <c r="N5908" t="s">
        <v>81</v>
      </c>
      <c r="O5908">
        <v>10</v>
      </c>
      <c r="P5908">
        <v>0.3</v>
      </c>
      <c r="Q5908">
        <v>4</v>
      </c>
      <c r="R5908">
        <v>0.7</v>
      </c>
      <c r="S5908" t="s">
        <v>337</v>
      </c>
      <c r="T5908">
        <v>1</v>
      </c>
      <c r="U5908" t="s">
        <v>355</v>
      </c>
      <c r="V5908">
        <v>1962.5354535937199</v>
      </c>
      <c r="W5908">
        <v>1985.6344472005901</v>
      </c>
      <c r="X5908">
        <v>90000000000</v>
      </c>
      <c r="Y5908">
        <v>29.0668682999999</v>
      </c>
      <c r="Z5908">
        <f t="shared" si="184"/>
        <v>-0.280926996649496</v>
      </c>
      <c r="AA5908">
        <f t="shared" si="185"/>
        <v>1.8078108538442058E-3</v>
      </c>
    </row>
    <row r="5909" spans="1:27" x14ac:dyDescent="0.3">
      <c r="A5909" t="s">
        <v>81</v>
      </c>
      <c r="B5909">
        <v>10</v>
      </c>
      <c r="C5909">
        <v>0.3</v>
      </c>
      <c r="D5909">
        <v>4</v>
      </c>
      <c r="E5909">
        <v>0.7</v>
      </c>
      <c r="F5909" t="s">
        <v>337</v>
      </c>
      <c r="G5909">
        <v>1</v>
      </c>
      <c r="H5909">
        <v>1411.2062627974799</v>
      </c>
      <c r="I5909" t="s">
        <v>13</v>
      </c>
      <c r="J5909">
        <v>5</v>
      </c>
      <c r="K5909">
        <v>6</v>
      </c>
      <c r="L5909">
        <v>6.6666666666666599</v>
      </c>
      <c r="M5909">
        <v>5.2857400000000603E-2</v>
      </c>
      <c r="N5909" t="s">
        <v>81</v>
      </c>
      <c r="O5909">
        <v>10</v>
      </c>
      <c r="P5909">
        <v>0.3</v>
      </c>
      <c r="Q5909">
        <v>4</v>
      </c>
      <c r="R5909">
        <v>0.7</v>
      </c>
      <c r="S5909" t="s">
        <v>337</v>
      </c>
      <c r="T5909">
        <v>1</v>
      </c>
      <c r="U5909" t="s">
        <v>355</v>
      </c>
      <c r="V5909">
        <v>1962.5354535937199</v>
      </c>
      <c r="W5909">
        <v>1985.6344472005901</v>
      </c>
      <c r="X5909">
        <v>90000000000</v>
      </c>
      <c r="Y5909">
        <v>29.0668682999999</v>
      </c>
      <c r="Z5909">
        <f t="shared" si="184"/>
        <v>-0.280926996649496</v>
      </c>
      <c r="AA5909">
        <f t="shared" si="185"/>
        <v>1.8184759174761454E-3</v>
      </c>
    </row>
    <row r="5910" spans="1:27" x14ac:dyDescent="0.3">
      <c r="A5910" t="s">
        <v>129</v>
      </c>
      <c r="B5910">
        <v>20</v>
      </c>
      <c r="C5910">
        <v>0.7</v>
      </c>
      <c r="D5910">
        <v>4</v>
      </c>
      <c r="E5910">
        <v>0.3</v>
      </c>
      <c r="F5910" t="s">
        <v>336</v>
      </c>
      <c r="G5910">
        <v>4</v>
      </c>
      <c r="H5910">
        <v>2086.6416661554499</v>
      </c>
      <c r="I5910" t="s">
        <v>374</v>
      </c>
      <c r="J5910">
        <v>10</v>
      </c>
      <c r="K5910">
        <v>9</v>
      </c>
      <c r="L5910">
        <v>6.6666666666666599</v>
      </c>
      <c r="M5910">
        <v>0.912172199999986</v>
      </c>
      <c r="N5910" t="s">
        <v>172</v>
      </c>
      <c r="O5910">
        <v>20</v>
      </c>
      <c r="P5910">
        <v>0.7</v>
      </c>
      <c r="Q5910">
        <v>4</v>
      </c>
      <c r="R5910">
        <v>0.7</v>
      </c>
      <c r="S5910" t="s">
        <v>337</v>
      </c>
      <c r="T5910">
        <v>2</v>
      </c>
      <c r="U5910" t="s">
        <v>355</v>
      </c>
      <c r="V5910">
        <v>2904.52231054813</v>
      </c>
      <c r="W5910">
        <v>2916.02540472289</v>
      </c>
      <c r="X5910">
        <v>3227.7896954039702</v>
      </c>
      <c r="Y5910">
        <v>227.2867301</v>
      </c>
      <c r="Z5910">
        <f t="shared" si="184"/>
        <v>-0.28158869409349896</v>
      </c>
      <c r="AA5910">
        <f t="shared" si="185"/>
        <v>4.0133104101530911E-3</v>
      </c>
    </row>
    <row r="5911" spans="1:27" x14ac:dyDescent="0.3">
      <c r="A5911" t="s">
        <v>146</v>
      </c>
      <c r="B5911">
        <v>20</v>
      </c>
      <c r="C5911">
        <v>0.7</v>
      </c>
      <c r="D5911">
        <v>2</v>
      </c>
      <c r="E5911">
        <v>0.7</v>
      </c>
      <c r="F5911" t="s">
        <v>336</v>
      </c>
      <c r="G5911">
        <v>1</v>
      </c>
      <c r="H5911">
        <v>3267.0606930876902</v>
      </c>
      <c r="I5911" t="s">
        <v>371</v>
      </c>
      <c r="J5911">
        <v>10</v>
      </c>
      <c r="K5911">
        <v>6</v>
      </c>
      <c r="L5911">
        <v>3.3333333333333299</v>
      </c>
      <c r="M5911">
        <v>1.0616344</v>
      </c>
      <c r="N5911" t="s">
        <v>148</v>
      </c>
      <c r="O5911">
        <v>20</v>
      </c>
      <c r="P5911">
        <v>0.7</v>
      </c>
      <c r="Q5911">
        <v>2</v>
      </c>
      <c r="R5911">
        <v>0.7</v>
      </c>
      <c r="S5911" t="s">
        <v>336</v>
      </c>
      <c r="T5911">
        <v>3</v>
      </c>
      <c r="U5911" t="s">
        <v>355</v>
      </c>
      <c r="V5911">
        <v>4550.8740202316903</v>
      </c>
      <c r="W5911">
        <v>4550.8740202316903</v>
      </c>
      <c r="X5911">
        <v>4550.8740202316903</v>
      </c>
      <c r="Y5911">
        <v>627.03485720000003</v>
      </c>
      <c r="Z5911">
        <f t="shared" si="184"/>
        <v>-0.28210258544547445</v>
      </c>
      <c r="AA5911">
        <f t="shared" si="185"/>
        <v>1.6931026844993712E-3</v>
      </c>
    </row>
    <row r="5912" spans="1:27" x14ac:dyDescent="0.3">
      <c r="A5912" t="s">
        <v>227</v>
      </c>
      <c r="B5912">
        <v>30</v>
      </c>
      <c r="C5912">
        <v>0.7</v>
      </c>
      <c r="D5912">
        <v>2</v>
      </c>
      <c r="E5912">
        <v>0.7</v>
      </c>
      <c r="F5912" t="s">
        <v>336</v>
      </c>
      <c r="G5912">
        <v>2</v>
      </c>
      <c r="H5912">
        <v>2639.8500816788001</v>
      </c>
      <c r="I5912" t="s">
        <v>1</v>
      </c>
      <c r="J5912">
        <v>0</v>
      </c>
      <c r="K5912">
        <v>6</v>
      </c>
      <c r="L5912">
        <v>3.3333333333333299</v>
      </c>
      <c r="M5912">
        <v>1.8830133999999801</v>
      </c>
      <c r="N5912" t="s">
        <v>227</v>
      </c>
      <c r="O5912">
        <v>30</v>
      </c>
      <c r="P5912">
        <v>0.7</v>
      </c>
      <c r="Q5912">
        <v>2</v>
      </c>
      <c r="R5912">
        <v>0.7</v>
      </c>
      <c r="S5912" t="s">
        <v>336</v>
      </c>
      <c r="T5912">
        <v>2</v>
      </c>
      <c r="U5912" t="s">
        <v>355</v>
      </c>
      <c r="V5912">
        <v>3677.3541861980998</v>
      </c>
      <c r="W5912">
        <v>3683.4481439585302</v>
      </c>
      <c r="X5912">
        <v>3692.2148188408501</v>
      </c>
      <c r="Y5912">
        <v>995.39602629998899</v>
      </c>
      <c r="Z5912">
        <f t="shared" si="184"/>
        <v>-0.28213330889183191</v>
      </c>
      <c r="AA5912">
        <f t="shared" si="185"/>
        <v>1.8917228422132399E-3</v>
      </c>
    </row>
    <row r="5913" spans="1:27" x14ac:dyDescent="0.3">
      <c r="A5913" t="s">
        <v>227</v>
      </c>
      <c r="B5913">
        <v>30</v>
      </c>
      <c r="C5913">
        <v>0.7</v>
      </c>
      <c r="D5913">
        <v>2</v>
      </c>
      <c r="E5913">
        <v>0.7</v>
      </c>
      <c r="F5913" t="s">
        <v>336</v>
      </c>
      <c r="G5913">
        <v>2</v>
      </c>
      <c r="H5913">
        <v>2639.8500816788001</v>
      </c>
      <c r="I5913" t="s">
        <v>5</v>
      </c>
      <c r="J5913">
        <v>3</v>
      </c>
      <c r="K5913">
        <v>6</v>
      </c>
      <c r="L5913">
        <v>3.3333333333333299</v>
      </c>
      <c r="M5913">
        <v>1.8307412999997701</v>
      </c>
      <c r="N5913" t="s">
        <v>227</v>
      </c>
      <c r="O5913">
        <v>30</v>
      </c>
      <c r="P5913">
        <v>0.7</v>
      </c>
      <c r="Q5913">
        <v>2</v>
      </c>
      <c r="R5913">
        <v>0.7</v>
      </c>
      <c r="S5913" t="s">
        <v>336</v>
      </c>
      <c r="T5913">
        <v>2</v>
      </c>
      <c r="U5913" t="s">
        <v>355</v>
      </c>
      <c r="V5913">
        <v>3677.3541861980998</v>
      </c>
      <c r="W5913">
        <v>3683.4481439585302</v>
      </c>
      <c r="X5913">
        <v>3692.2148188408501</v>
      </c>
      <c r="Y5913">
        <v>995.39602629998899</v>
      </c>
      <c r="Z5913">
        <f t="shared" si="184"/>
        <v>-0.28213330889183191</v>
      </c>
      <c r="AA5913">
        <f t="shared" si="185"/>
        <v>1.8392089697252094E-3</v>
      </c>
    </row>
    <row r="5914" spans="1:27" x14ac:dyDescent="0.3">
      <c r="A5914" t="s">
        <v>227</v>
      </c>
      <c r="B5914">
        <v>30</v>
      </c>
      <c r="C5914">
        <v>0.7</v>
      </c>
      <c r="D5914">
        <v>2</v>
      </c>
      <c r="E5914">
        <v>0.7</v>
      </c>
      <c r="F5914" t="s">
        <v>336</v>
      </c>
      <c r="G5914">
        <v>2</v>
      </c>
      <c r="H5914">
        <v>2639.8500816788001</v>
      </c>
      <c r="I5914" t="s">
        <v>9</v>
      </c>
      <c r="J5914">
        <v>4</v>
      </c>
      <c r="K5914">
        <v>6</v>
      </c>
      <c r="L5914">
        <v>3.3333333333333299</v>
      </c>
      <c r="M5914">
        <v>1.98789959999976</v>
      </c>
      <c r="N5914" t="s">
        <v>227</v>
      </c>
      <c r="O5914">
        <v>30</v>
      </c>
      <c r="P5914">
        <v>0.7</v>
      </c>
      <c r="Q5914">
        <v>2</v>
      </c>
      <c r="R5914">
        <v>0.7</v>
      </c>
      <c r="S5914" t="s">
        <v>336</v>
      </c>
      <c r="T5914">
        <v>2</v>
      </c>
      <c r="U5914" t="s">
        <v>355</v>
      </c>
      <c r="V5914">
        <v>3677.3541861980998</v>
      </c>
      <c r="W5914">
        <v>3683.4481439585302</v>
      </c>
      <c r="X5914">
        <v>3692.2148188408501</v>
      </c>
      <c r="Y5914">
        <v>995.39602629998899</v>
      </c>
      <c r="Z5914">
        <f t="shared" si="184"/>
        <v>-0.28213330889183191</v>
      </c>
      <c r="AA5914">
        <f t="shared" si="185"/>
        <v>1.9970941690304212E-3</v>
      </c>
    </row>
    <row r="5915" spans="1:27" x14ac:dyDescent="0.3">
      <c r="A5915" t="s">
        <v>227</v>
      </c>
      <c r="B5915">
        <v>30</v>
      </c>
      <c r="C5915">
        <v>0.7</v>
      </c>
      <c r="D5915">
        <v>2</v>
      </c>
      <c r="E5915">
        <v>0.7</v>
      </c>
      <c r="F5915" t="s">
        <v>336</v>
      </c>
      <c r="G5915">
        <v>2</v>
      </c>
      <c r="H5915">
        <v>2639.8500816788001</v>
      </c>
      <c r="I5915" t="s">
        <v>13</v>
      </c>
      <c r="J5915">
        <v>5</v>
      </c>
      <c r="K5915">
        <v>6</v>
      </c>
      <c r="L5915">
        <v>3.3333333333333299</v>
      </c>
      <c r="M5915">
        <v>1.8917111999999101</v>
      </c>
      <c r="N5915" t="s">
        <v>227</v>
      </c>
      <c r="O5915">
        <v>30</v>
      </c>
      <c r="P5915">
        <v>0.7</v>
      </c>
      <c r="Q5915">
        <v>2</v>
      </c>
      <c r="R5915">
        <v>0.7</v>
      </c>
      <c r="S5915" t="s">
        <v>336</v>
      </c>
      <c r="T5915">
        <v>2</v>
      </c>
      <c r="U5915" t="s">
        <v>355</v>
      </c>
      <c r="V5915">
        <v>3677.3541861980998</v>
      </c>
      <c r="W5915">
        <v>3683.4481439585302</v>
      </c>
      <c r="X5915">
        <v>3692.2148188408501</v>
      </c>
      <c r="Y5915">
        <v>995.39602629998899</v>
      </c>
      <c r="Z5915">
        <f t="shared" si="184"/>
        <v>-0.28213330889183191</v>
      </c>
      <c r="AA5915">
        <f t="shared" si="185"/>
        <v>1.9004608718719083E-3</v>
      </c>
    </row>
    <row r="5916" spans="1:27" x14ac:dyDescent="0.3">
      <c r="A5916" t="s">
        <v>220</v>
      </c>
      <c r="B5916">
        <v>30</v>
      </c>
      <c r="C5916">
        <v>0.3</v>
      </c>
      <c r="D5916">
        <v>2</v>
      </c>
      <c r="E5916">
        <v>0.7</v>
      </c>
      <c r="F5916" t="s">
        <v>336</v>
      </c>
      <c r="G5916">
        <v>5</v>
      </c>
      <c r="H5916">
        <v>2305.91809359852</v>
      </c>
      <c r="I5916" t="s">
        <v>1</v>
      </c>
      <c r="J5916">
        <v>0</v>
      </c>
      <c r="K5916">
        <v>6</v>
      </c>
      <c r="L5916">
        <v>3.3333333333333299</v>
      </c>
      <c r="M5916">
        <v>1.71134589999996</v>
      </c>
      <c r="N5916" t="s">
        <v>220</v>
      </c>
      <c r="O5916">
        <v>30</v>
      </c>
      <c r="P5916">
        <v>0.3</v>
      </c>
      <c r="Q5916">
        <v>2</v>
      </c>
      <c r="R5916">
        <v>0.7</v>
      </c>
      <c r="S5916" t="s">
        <v>336</v>
      </c>
      <c r="T5916">
        <v>5</v>
      </c>
      <c r="U5916" t="s">
        <v>355</v>
      </c>
      <c r="V5916">
        <v>3213.3688304449201</v>
      </c>
      <c r="W5916">
        <v>3215.2217827334098</v>
      </c>
      <c r="X5916">
        <v>3251.5770756278998</v>
      </c>
      <c r="Y5916">
        <v>791.13895490000095</v>
      </c>
      <c r="Z5916">
        <f t="shared" si="184"/>
        <v>-0.28239856198541496</v>
      </c>
      <c r="AA5916">
        <f t="shared" si="185"/>
        <v>2.1631419985080522E-3</v>
      </c>
    </row>
    <row r="5917" spans="1:27" x14ac:dyDescent="0.3">
      <c r="A5917" t="s">
        <v>220</v>
      </c>
      <c r="B5917">
        <v>30</v>
      </c>
      <c r="C5917">
        <v>0.3</v>
      </c>
      <c r="D5917">
        <v>2</v>
      </c>
      <c r="E5917">
        <v>0.7</v>
      </c>
      <c r="F5917" t="s">
        <v>336</v>
      </c>
      <c r="G5917">
        <v>5</v>
      </c>
      <c r="H5917">
        <v>2305.91809359852</v>
      </c>
      <c r="I5917" t="s">
        <v>5</v>
      </c>
      <c r="J5917">
        <v>3</v>
      </c>
      <c r="K5917">
        <v>6</v>
      </c>
      <c r="L5917">
        <v>3.3333333333333299</v>
      </c>
      <c r="M5917">
        <v>1.68624930000009</v>
      </c>
      <c r="N5917" t="s">
        <v>220</v>
      </c>
      <c r="O5917">
        <v>30</v>
      </c>
      <c r="P5917">
        <v>0.3</v>
      </c>
      <c r="Q5917">
        <v>2</v>
      </c>
      <c r="R5917">
        <v>0.7</v>
      </c>
      <c r="S5917" t="s">
        <v>336</v>
      </c>
      <c r="T5917">
        <v>5</v>
      </c>
      <c r="U5917" t="s">
        <v>355</v>
      </c>
      <c r="V5917">
        <v>3213.3688304449201</v>
      </c>
      <c r="W5917">
        <v>3215.2217827334098</v>
      </c>
      <c r="X5917">
        <v>3251.5770756278998</v>
      </c>
      <c r="Y5917">
        <v>791.13895490000095</v>
      </c>
      <c r="Z5917">
        <f t="shared" si="184"/>
        <v>-0.28239856198541496</v>
      </c>
      <c r="AA5917">
        <f t="shared" si="185"/>
        <v>2.1314198846563307E-3</v>
      </c>
    </row>
    <row r="5918" spans="1:27" x14ac:dyDescent="0.3">
      <c r="A5918" t="s">
        <v>220</v>
      </c>
      <c r="B5918">
        <v>30</v>
      </c>
      <c r="C5918">
        <v>0.3</v>
      </c>
      <c r="D5918">
        <v>2</v>
      </c>
      <c r="E5918">
        <v>0.7</v>
      </c>
      <c r="F5918" t="s">
        <v>336</v>
      </c>
      <c r="G5918">
        <v>5</v>
      </c>
      <c r="H5918">
        <v>2305.91809359852</v>
      </c>
      <c r="I5918" t="s">
        <v>9</v>
      </c>
      <c r="J5918">
        <v>4</v>
      </c>
      <c r="K5918">
        <v>6</v>
      </c>
      <c r="L5918">
        <v>3.3333333333333299</v>
      </c>
      <c r="M5918">
        <v>2.05043090000003</v>
      </c>
      <c r="N5918" t="s">
        <v>220</v>
      </c>
      <c r="O5918">
        <v>30</v>
      </c>
      <c r="P5918">
        <v>0.3</v>
      </c>
      <c r="Q5918">
        <v>2</v>
      </c>
      <c r="R5918">
        <v>0.7</v>
      </c>
      <c r="S5918" t="s">
        <v>336</v>
      </c>
      <c r="T5918">
        <v>5</v>
      </c>
      <c r="U5918" t="s">
        <v>355</v>
      </c>
      <c r="V5918">
        <v>3213.3688304449201</v>
      </c>
      <c r="W5918">
        <v>3215.2217827334098</v>
      </c>
      <c r="X5918">
        <v>3251.5770756278998</v>
      </c>
      <c r="Y5918">
        <v>791.13895490000095</v>
      </c>
      <c r="Z5918">
        <f t="shared" si="184"/>
        <v>-0.28239856198541496</v>
      </c>
      <c r="AA5918">
        <f t="shared" si="185"/>
        <v>2.5917455932367812E-3</v>
      </c>
    </row>
    <row r="5919" spans="1:27" x14ac:dyDescent="0.3">
      <c r="A5919" t="s">
        <v>220</v>
      </c>
      <c r="B5919">
        <v>30</v>
      </c>
      <c r="C5919">
        <v>0.3</v>
      </c>
      <c r="D5919">
        <v>2</v>
      </c>
      <c r="E5919">
        <v>0.7</v>
      </c>
      <c r="F5919" t="s">
        <v>336</v>
      </c>
      <c r="G5919">
        <v>5</v>
      </c>
      <c r="H5919">
        <v>2305.91809359852</v>
      </c>
      <c r="I5919" t="s">
        <v>13</v>
      </c>
      <c r="J5919">
        <v>5</v>
      </c>
      <c r="K5919">
        <v>6</v>
      </c>
      <c r="L5919">
        <v>3.3333333333333299</v>
      </c>
      <c r="M5919">
        <v>2.0520791000001202</v>
      </c>
      <c r="N5919" t="s">
        <v>220</v>
      </c>
      <c r="O5919">
        <v>30</v>
      </c>
      <c r="P5919">
        <v>0.3</v>
      </c>
      <c r="Q5919">
        <v>2</v>
      </c>
      <c r="R5919">
        <v>0.7</v>
      </c>
      <c r="S5919" t="s">
        <v>336</v>
      </c>
      <c r="T5919">
        <v>5</v>
      </c>
      <c r="U5919" t="s">
        <v>355</v>
      </c>
      <c r="V5919">
        <v>3213.3688304449201</v>
      </c>
      <c r="W5919">
        <v>3215.2217827334098</v>
      </c>
      <c r="X5919">
        <v>3251.5770756278998</v>
      </c>
      <c r="Y5919">
        <v>791.13895490000095</v>
      </c>
      <c r="Z5919">
        <f t="shared" si="184"/>
        <v>-0.28239856198541496</v>
      </c>
      <c r="AA5919">
        <f t="shared" si="185"/>
        <v>2.5938289187889887E-3</v>
      </c>
    </row>
    <row r="5920" spans="1:27" x14ac:dyDescent="0.3">
      <c r="A5920" t="s">
        <v>131</v>
      </c>
      <c r="B5920">
        <v>20</v>
      </c>
      <c r="C5920">
        <v>0.7</v>
      </c>
      <c r="D5920">
        <v>4</v>
      </c>
      <c r="E5920">
        <v>0.3</v>
      </c>
      <c r="F5920" t="s">
        <v>337</v>
      </c>
      <c r="G5920">
        <v>1</v>
      </c>
      <c r="H5920">
        <v>1928.19365385274</v>
      </c>
      <c r="I5920" t="s">
        <v>373</v>
      </c>
      <c r="J5920">
        <v>10</v>
      </c>
      <c r="K5920">
        <v>8</v>
      </c>
      <c r="L5920">
        <v>6.6666666666666599</v>
      </c>
      <c r="M5920">
        <v>0.60786280000002002</v>
      </c>
      <c r="N5920" t="s">
        <v>173</v>
      </c>
      <c r="O5920">
        <v>20</v>
      </c>
      <c r="P5920">
        <v>0.7</v>
      </c>
      <c r="Q5920">
        <v>4</v>
      </c>
      <c r="R5920">
        <v>0.7</v>
      </c>
      <c r="S5920" t="s">
        <v>337</v>
      </c>
      <c r="T5920">
        <v>3</v>
      </c>
      <c r="U5920" t="s">
        <v>355</v>
      </c>
      <c r="V5920">
        <v>2690.30343509053</v>
      </c>
      <c r="W5920">
        <v>2698.6898825747198</v>
      </c>
      <c r="X5920">
        <v>2713.05373432538</v>
      </c>
      <c r="Y5920">
        <v>283.42972099999997</v>
      </c>
      <c r="Z5920">
        <f t="shared" si="184"/>
        <v>-0.28328023199812202</v>
      </c>
      <c r="AA5920">
        <f t="shared" si="185"/>
        <v>2.144668519078915E-3</v>
      </c>
    </row>
    <row r="5921" spans="1:27" x14ac:dyDescent="0.3">
      <c r="A5921" t="s">
        <v>162</v>
      </c>
      <c r="B5921">
        <v>20</v>
      </c>
      <c r="C5921">
        <v>0.3</v>
      </c>
      <c r="D5921">
        <v>4</v>
      </c>
      <c r="E5921">
        <v>0.7</v>
      </c>
      <c r="F5921" t="s">
        <v>337</v>
      </c>
      <c r="G5921">
        <v>2</v>
      </c>
      <c r="H5921">
        <v>1676.6263737797599</v>
      </c>
      <c r="I5921" t="s">
        <v>2</v>
      </c>
      <c r="J5921">
        <v>0</v>
      </c>
      <c r="K5921">
        <v>7</v>
      </c>
      <c r="L5921">
        <v>6.6666666666666599</v>
      </c>
      <c r="M5921">
        <v>0.77269159999997294</v>
      </c>
      <c r="N5921" t="s">
        <v>162</v>
      </c>
      <c r="O5921">
        <v>20</v>
      </c>
      <c r="P5921">
        <v>0.3</v>
      </c>
      <c r="Q5921">
        <v>4</v>
      </c>
      <c r="R5921">
        <v>0.7</v>
      </c>
      <c r="S5921" t="s">
        <v>337</v>
      </c>
      <c r="T5921">
        <v>2</v>
      </c>
      <c r="U5921" t="s">
        <v>355</v>
      </c>
      <c r="V5921">
        <v>2340.2133842866801</v>
      </c>
      <c r="W5921">
        <v>2373.2221631969601</v>
      </c>
      <c r="X5921">
        <v>90000000000</v>
      </c>
      <c r="Y5921">
        <v>364.64018650000003</v>
      </c>
      <c r="Z5921">
        <f t="shared" si="184"/>
        <v>-0.28355833487773513</v>
      </c>
      <c r="AA5921">
        <f t="shared" si="185"/>
        <v>2.1190522290388662E-3</v>
      </c>
    </row>
    <row r="5922" spans="1:27" x14ac:dyDescent="0.3">
      <c r="A5922" t="s">
        <v>162</v>
      </c>
      <c r="B5922">
        <v>20</v>
      </c>
      <c r="C5922">
        <v>0.3</v>
      </c>
      <c r="D5922">
        <v>4</v>
      </c>
      <c r="E5922">
        <v>0.7</v>
      </c>
      <c r="F5922" t="s">
        <v>337</v>
      </c>
      <c r="G5922">
        <v>2</v>
      </c>
      <c r="H5922">
        <v>1676.6263737797599</v>
      </c>
      <c r="I5922" t="s">
        <v>6</v>
      </c>
      <c r="J5922">
        <v>3</v>
      </c>
      <c r="K5922">
        <v>7</v>
      </c>
      <c r="L5922">
        <v>6.6666666666666599</v>
      </c>
      <c r="M5922">
        <v>0.80981889999998202</v>
      </c>
      <c r="N5922" t="s">
        <v>162</v>
      </c>
      <c r="O5922">
        <v>20</v>
      </c>
      <c r="P5922">
        <v>0.3</v>
      </c>
      <c r="Q5922">
        <v>4</v>
      </c>
      <c r="R5922">
        <v>0.7</v>
      </c>
      <c r="S5922" t="s">
        <v>337</v>
      </c>
      <c r="T5922">
        <v>2</v>
      </c>
      <c r="U5922" t="s">
        <v>355</v>
      </c>
      <c r="V5922">
        <v>2340.2133842866801</v>
      </c>
      <c r="W5922">
        <v>2373.2221631969601</v>
      </c>
      <c r="X5922">
        <v>90000000000</v>
      </c>
      <c r="Y5922">
        <v>364.64018650000003</v>
      </c>
      <c r="Z5922">
        <f t="shared" si="184"/>
        <v>-0.28355833487773513</v>
      </c>
      <c r="AA5922">
        <f t="shared" si="185"/>
        <v>2.2208712313720306E-3</v>
      </c>
    </row>
    <row r="5923" spans="1:27" x14ac:dyDescent="0.3">
      <c r="A5923" t="s">
        <v>162</v>
      </c>
      <c r="B5923">
        <v>20</v>
      </c>
      <c r="C5923">
        <v>0.3</v>
      </c>
      <c r="D5923">
        <v>4</v>
      </c>
      <c r="E5923">
        <v>0.7</v>
      </c>
      <c r="F5923" t="s">
        <v>337</v>
      </c>
      <c r="G5923">
        <v>2</v>
      </c>
      <c r="H5923">
        <v>1676.6263737797599</v>
      </c>
      <c r="I5923" t="s">
        <v>10</v>
      </c>
      <c r="J5923">
        <v>4</v>
      </c>
      <c r="K5923">
        <v>7</v>
      </c>
      <c r="L5923">
        <v>6.6666666666666599</v>
      </c>
      <c r="M5923">
        <v>0.78833130000003804</v>
      </c>
      <c r="N5923" t="s">
        <v>162</v>
      </c>
      <c r="O5923">
        <v>20</v>
      </c>
      <c r="P5923">
        <v>0.3</v>
      </c>
      <c r="Q5923">
        <v>4</v>
      </c>
      <c r="R5923">
        <v>0.7</v>
      </c>
      <c r="S5923" t="s">
        <v>337</v>
      </c>
      <c r="T5923">
        <v>2</v>
      </c>
      <c r="U5923" t="s">
        <v>355</v>
      </c>
      <c r="V5923">
        <v>2340.2133842866801</v>
      </c>
      <c r="W5923">
        <v>2373.2221631969601</v>
      </c>
      <c r="X5923">
        <v>90000000000</v>
      </c>
      <c r="Y5923">
        <v>364.64018650000003</v>
      </c>
      <c r="Z5923">
        <f t="shared" si="184"/>
        <v>-0.28355833487773513</v>
      </c>
      <c r="AA5923">
        <f t="shared" si="185"/>
        <v>2.1619430035039158E-3</v>
      </c>
    </row>
    <row r="5924" spans="1:27" x14ac:dyDescent="0.3">
      <c r="A5924" t="s">
        <v>162</v>
      </c>
      <c r="B5924">
        <v>20</v>
      </c>
      <c r="C5924">
        <v>0.3</v>
      </c>
      <c r="D5924">
        <v>4</v>
      </c>
      <c r="E5924">
        <v>0.7</v>
      </c>
      <c r="F5924" t="s">
        <v>337</v>
      </c>
      <c r="G5924">
        <v>2</v>
      </c>
      <c r="H5924">
        <v>1676.6263737797599</v>
      </c>
      <c r="I5924" t="s">
        <v>14</v>
      </c>
      <c r="J5924">
        <v>5</v>
      </c>
      <c r="K5924">
        <v>7</v>
      </c>
      <c r="L5924">
        <v>6.6666666666666599</v>
      </c>
      <c r="M5924">
        <v>0.73775329999995098</v>
      </c>
      <c r="N5924" t="s">
        <v>162</v>
      </c>
      <c r="O5924">
        <v>20</v>
      </c>
      <c r="P5924">
        <v>0.3</v>
      </c>
      <c r="Q5924">
        <v>4</v>
      </c>
      <c r="R5924">
        <v>0.7</v>
      </c>
      <c r="S5924" t="s">
        <v>337</v>
      </c>
      <c r="T5924">
        <v>2</v>
      </c>
      <c r="U5924" t="s">
        <v>355</v>
      </c>
      <c r="V5924">
        <v>2340.2133842866801</v>
      </c>
      <c r="W5924">
        <v>2373.2221631969601</v>
      </c>
      <c r="X5924">
        <v>90000000000</v>
      </c>
      <c r="Y5924">
        <v>364.64018650000003</v>
      </c>
      <c r="Z5924">
        <f t="shared" si="184"/>
        <v>-0.28355833487773513</v>
      </c>
      <c r="AA5924">
        <f t="shared" si="185"/>
        <v>2.0232364048550938E-3</v>
      </c>
    </row>
    <row r="5925" spans="1:27" x14ac:dyDescent="0.3">
      <c r="A5925" t="s">
        <v>261</v>
      </c>
      <c r="B5925">
        <v>60</v>
      </c>
      <c r="C5925">
        <v>0.3</v>
      </c>
      <c r="D5925">
        <v>2</v>
      </c>
      <c r="E5925">
        <v>0.3</v>
      </c>
      <c r="F5925" t="s">
        <v>337</v>
      </c>
      <c r="G5925">
        <v>1</v>
      </c>
      <c r="H5925">
        <v>1493.12487887006</v>
      </c>
      <c r="I5925" t="s">
        <v>373</v>
      </c>
      <c r="J5925">
        <v>10</v>
      </c>
      <c r="K5925">
        <v>8</v>
      </c>
      <c r="L5925">
        <v>3.3333333333333299</v>
      </c>
      <c r="M5925">
        <v>18.829480199999999</v>
      </c>
      <c r="N5925" t="s">
        <v>260</v>
      </c>
      <c r="O5925">
        <v>60</v>
      </c>
      <c r="P5925">
        <v>0.3</v>
      </c>
      <c r="Q5925">
        <v>2</v>
      </c>
      <c r="R5925">
        <v>0.3</v>
      </c>
      <c r="S5925" t="s">
        <v>336</v>
      </c>
      <c r="T5925">
        <v>5</v>
      </c>
      <c r="U5925" t="s">
        <v>355</v>
      </c>
      <c r="V5925">
        <v>2084.49180446623</v>
      </c>
      <c r="W5925">
        <v>2084.49180446623</v>
      </c>
      <c r="X5925">
        <v>90000000000</v>
      </c>
      <c r="Y5925">
        <v>1510.8010131000001</v>
      </c>
      <c r="Z5925">
        <f t="shared" si="184"/>
        <v>-0.28369836922798536</v>
      </c>
      <c r="AA5925">
        <f t="shared" si="185"/>
        <v>1.2463243032491715E-2</v>
      </c>
    </row>
    <row r="5926" spans="1:27" x14ac:dyDescent="0.3">
      <c r="A5926" t="s">
        <v>130</v>
      </c>
      <c r="B5926">
        <v>20</v>
      </c>
      <c r="C5926">
        <v>0.7</v>
      </c>
      <c r="D5926">
        <v>4</v>
      </c>
      <c r="E5926">
        <v>0.3</v>
      </c>
      <c r="F5926" t="s">
        <v>336</v>
      </c>
      <c r="G5926">
        <v>5</v>
      </c>
      <c r="H5926">
        <v>1905.82616973939</v>
      </c>
      <c r="I5926" t="s">
        <v>374</v>
      </c>
      <c r="J5926">
        <v>10</v>
      </c>
      <c r="K5926">
        <v>9</v>
      </c>
      <c r="L5926">
        <v>6.6666666666666599</v>
      </c>
      <c r="M5926">
        <v>0.496314699999999</v>
      </c>
      <c r="N5926" t="s">
        <v>151</v>
      </c>
      <c r="O5926">
        <v>20</v>
      </c>
      <c r="P5926">
        <v>0.7</v>
      </c>
      <c r="Q5926">
        <v>2</v>
      </c>
      <c r="R5926">
        <v>0.7</v>
      </c>
      <c r="S5926" t="s">
        <v>337</v>
      </c>
      <c r="T5926">
        <v>1</v>
      </c>
      <c r="U5926" t="s">
        <v>355</v>
      </c>
      <c r="V5926">
        <v>2661.0837123555302</v>
      </c>
      <c r="W5926">
        <v>2661.0837123555302</v>
      </c>
      <c r="X5926">
        <v>2661.0837123555302</v>
      </c>
      <c r="Y5926">
        <v>356.38741370000002</v>
      </c>
      <c r="Z5926">
        <f t="shared" si="184"/>
        <v>-0.28381577742535713</v>
      </c>
      <c r="AA5926">
        <f t="shared" si="185"/>
        <v>1.3926269024129652E-3</v>
      </c>
    </row>
    <row r="5927" spans="1:27" x14ac:dyDescent="0.3">
      <c r="A5927" t="s">
        <v>200</v>
      </c>
      <c r="B5927">
        <v>30</v>
      </c>
      <c r="C5927">
        <v>0.3</v>
      </c>
      <c r="D5927">
        <v>4</v>
      </c>
      <c r="E5927">
        <v>0.3</v>
      </c>
      <c r="F5927" t="s">
        <v>336</v>
      </c>
      <c r="G5927">
        <v>5</v>
      </c>
      <c r="H5927">
        <v>1417.1122826081701</v>
      </c>
      <c r="I5927" t="s">
        <v>1</v>
      </c>
      <c r="J5927">
        <v>0</v>
      </c>
      <c r="K5927">
        <v>6</v>
      </c>
      <c r="L5927">
        <v>6.6666666666666599</v>
      </c>
      <c r="M5927">
        <v>2.5587944000001199</v>
      </c>
      <c r="N5927" t="s">
        <v>200</v>
      </c>
      <c r="O5927">
        <v>30</v>
      </c>
      <c r="P5927">
        <v>0.3</v>
      </c>
      <c r="Q5927">
        <v>4</v>
      </c>
      <c r="R5927">
        <v>0.3</v>
      </c>
      <c r="S5927" t="s">
        <v>336</v>
      </c>
      <c r="T5927">
        <v>5</v>
      </c>
      <c r="U5927" t="s">
        <v>355</v>
      </c>
      <c r="V5927">
        <v>1980.3853217476601</v>
      </c>
      <c r="W5927">
        <v>2003.89124952773</v>
      </c>
      <c r="X5927">
        <v>2007.35342721147</v>
      </c>
      <c r="Y5927">
        <v>1217.8030093999901</v>
      </c>
      <c r="Z5927">
        <f t="shared" si="184"/>
        <v>-0.28442598162786326</v>
      </c>
      <c r="AA5927">
        <f t="shared" si="185"/>
        <v>2.1011562463298843E-3</v>
      </c>
    </row>
    <row r="5928" spans="1:27" x14ac:dyDescent="0.3">
      <c r="A5928" t="s">
        <v>200</v>
      </c>
      <c r="B5928">
        <v>30</v>
      </c>
      <c r="C5928">
        <v>0.3</v>
      </c>
      <c r="D5928">
        <v>4</v>
      </c>
      <c r="E5928">
        <v>0.3</v>
      </c>
      <c r="F5928" t="s">
        <v>336</v>
      </c>
      <c r="G5928">
        <v>5</v>
      </c>
      <c r="H5928">
        <v>1417.1122826081701</v>
      </c>
      <c r="I5928" t="s">
        <v>5</v>
      </c>
      <c r="J5928">
        <v>3</v>
      </c>
      <c r="K5928">
        <v>6</v>
      </c>
      <c r="L5928">
        <v>6.6666666666666599</v>
      </c>
      <c r="M5928">
        <v>2.4257528999999001</v>
      </c>
      <c r="N5928" t="s">
        <v>200</v>
      </c>
      <c r="O5928">
        <v>30</v>
      </c>
      <c r="P5928">
        <v>0.3</v>
      </c>
      <c r="Q5928">
        <v>4</v>
      </c>
      <c r="R5928">
        <v>0.3</v>
      </c>
      <c r="S5928" t="s">
        <v>336</v>
      </c>
      <c r="T5928">
        <v>5</v>
      </c>
      <c r="U5928" t="s">
        <v>355</v>
      </c>
      <c r="V5928">
        <v>1980.3853217476601</v>
      </c>
      <c r="W5928">
        <v>2003.89124952773</v>
      </c>
      <c r="X5928">
        <v>2007.35342721147</v>
      </c>
      <c r="Y5928">
        <v>1217.8030093999901</v>
      </c>
      <c r="Z5928">
        <f t="shared" si="184"/>
        <v>-0.28442598162786326</v>
      </c>
      <c r="AA5928">
        <f t="shared" si="185"/>
        <v>1.9919091029304199E-3</v>
      </c>
    </row>
    <row r="5929" spans="1:27" x14ac:dyDescent="0.3">
      <c r="A5929" t="s">
        <v>200</v>
      </c>
      <c r="B5929">
        <v>30</v>
      </c>
      <c r="C5929">
        <v>0.3</v>
      </c>
      <c r="D5929">
        <v>4</v>
      </c>
      <c r="E5929">
        <v>0.3</v>
      </c>
      <c r="F5929" t="s">
        <v>336</v>
      </c>
      <c r="G5929">
        <v>5</v>
      </c>
      <c r="H5929">
        <v>1417.1122826081701</v>
      </c>
      <c r="I5929" t="s">
        <v>9</v>
      </c>
      <c r="J5929">
        <v>4</v>
      </c>
      <c r="K5929">
        <v>6</v>
      </c>
      <c r="L5929">
        <v>6.6666666666666599</v>
      </c>
      <c r="M5929">
        <v>2.6117937999999801</v>
      </c>
      <c r="N5929" t="s">
        <v>200</v>
      </c>
      <c r="O5929">
        <v>30</v>
      </c>
      <c r="P5929">
        <v>0.3</v>
      </c>
      <c r="Q5929">
        <v>4</v>
      </c>
      <c r="R5929">
        <v>0.3</v>
      </c>
      <c r="S5929" t="s">
        <v>336</v>
      </c>
      <c r="T5929">
        <v>5</v>
      </c>
      <c r="U5929" t="s">
        <v>355</v>
      </c>
      <c r="V5929">
        <v>1980.3853217476601</v>
      </c>
      <c r="W5929">
        <v>2003.89124952773</v>
      </c>
      <c r="X5929">
        <v>2007.35342721147</v>
      </c>
      <c r="Y5929">
        <v>1217.8030093999901</v>
      </c>
      <c r="Z5929">
        <f t="shared" si="184"/>
        <v>-0.28442598162786326</v>
      </c>
      <c r="AA5929">
        <f t="shared" si="185"/>
        <v>2.1446767497206361E-3</v>
      </c>
    </row>
    <row r="5930" spans="1:27" x14ac:dyDescent="0.3">
      <c r="A5930" t="s">
        <v>200</v>
      </c>
      <c r="B5930">
        <v>30</v>
      </c>
      <c r="C5930">
        <v>0.3</v>
      </c>
      <c r="D5930">
        <v>4</v>
      </c>
      <c r="E5930">
        <v>0.3</v>
      </c>
      <c r="F5930" t="s">
        <v>336</v>
      </c>
      <c r="G5930">
        <v>5</v>
      </c>
      <c r="H5930">
        <v>1417.1122826081701</v>
      </c>
      <c r="I5930" t="s">
        <v>13</v>
      </c>
      <c r="J5930">
        <v>5</v>
      </c>
      <c r="K5930">
        <v>6</v>
      </c>
      <c r="L5930">
        <v>6.6666666666666599</v>
      </c>
      <c r="M5930">
        <v>2.7351032999999898</v>
      </c>
      <c r="N5930" t="s">
        <v>200</v>
      </c>
      <c r="O5930">
        <v>30</v>
      </c>
      <c r="P5930">
        <v>0.3</v>
      </c>
      <c r="Q5930">
        <v>4</v>
      </c>
      <c r="R5930">
        <v>0.3</v>
      </c>
      <c r="S5930" t="s">
        <v>336</v>
      </c>
      <c r="T5930">
        <v>5</v>
      </c>
      <c r="U5930" t="s">
        <v>355</v>
      </c>
      <c r="V5930">
        <v>1980.3853217476601</v>
      </c>
      <c r="W5930">
        <v>2003.89124952773</v>
      </c>
      <c r="X5930">
        <v>2007.35342721147</v>
      </c>
      <c r="Y5930">
        <v>1217.8030093999901</v>
      </c>
      <c r="Z5930">
        <f t="shared" si="184"/>
        <v>-0.28442598162786326</v>
      </c>
      <c r="AA5930">
        <f t="shared" si="185"/>
        <v>2.2459324528583415E-3</v>
      </c>
    </row>
    <row r="5931" spans="1:27" x14ac:dyDescent="0.3">
      <c r="A5931" t="s">
        <v>240</v>
      </c>
      <c r="B5931">
        <v>30</v>
      </c>
      <c r="C5931">
        <v>0.3</v>
      </c>
      <c r="D5931">
        <v>4</v>
      </c>
      <c r="E5931">
        <v>0.7</v>
      </c>
      <c r="F5931" t="s">
        <v>336</v>
      </c>
      <c r="G5931">
        <v>5</v>
      </c>
      <c r="H5931">
        <v>2420.2543653807902</v>
      </c>
      <c r="I5931" t="s">
        <v>2</v>
      </c>
      <c r="J5931">
        <v>0</v>
      </c>
      <c r="K5931">
        <v>7</v>
      </c>
      <c r="L5931">
        <v>6.6666666666666599</v>
      </c>
      <c r="M5931">
        <v>1.6374444000002699</v>
      </c>
      <c r="N5931" t="s">
        <v>240</v>
      </c>
      <c r="O5931">
        <v>30</v>
      </c>
      <c r="P5931">
        <v>0.3</v>
      </c>
      <c r="Q5931">
        <v>4</v>
      </c>
      <c r="R5931">
        <v>0.7</v>
      </c>
      <c r="S5931" t="s">
        <v>336</v>
      </c>
      <c r="T5931">
        <v>5</v>
      </c>
      <c r="U5931" t="s">
        <v>355</v>
      </c>
      <c r="V5931">
        <v>3384.8444686252001</v>
      </c>
      <c r="W5931">
        <v>3444.2292272559798</v>
      </c>
      <c r="X5931">
        <v>3553.3840388585299</v>
      </c>
      <c r="Y5931">
        <v>904.62481029999606</v>
      </c>
      <c r="Z5931">
        <f t="shared" si="184"/>
        <v>-0.2849732424001718</v>
      </c>
      <c r="AA5931">
        <f t="shared" si="185"/>
        <v>1.8100812418103509E-3</v>
      </c>
    </row>
    <row r="5932" spans="1:27" x14ac:dyDescent="0.3">
      <c r="A5932" t="s">
        <v>240</v>
      </c>
      <c r="B5932">
        <v>30</v>
      </c>
      <c r="C5932">
        <v>0.3</v>
      </c>
      <c r="D5932">
        <v>4</v>
      </c>
      <c r="E5932">
        <v>0.7</v>
      </c>
      <c r="F5932" t="s">
        <v>336</v>
      </c>
      <c r="G5932">
        <v>5</v>
      </c>
      <c r="H5932">
        <v>2420.2543653807902</v>
      </c>
      <c r="I5932" t="s">
        <v>6</v>
      </c>
      <c r="J5932">
        <v>3</v>
      </c>
      <c r="K5932">
        <v>7</v>
      </c>
      <c r="L5932">
        <v>6.6666666666666599</v>
      </c>
      <c r="M5932">
        <v>1.6616819999999199</v>
      </c>
      <c r="N5932" t="s">
        <v>240</v>
      </c>
      <c r="O5932">
        <v>30</v>
      </c>
      <c r="P5932">
        <v>0.3</v>
      </c>
      <c r="Q5932">
        <v>4</v>
      </c>
      <c r="R5932">
        <v>0.7</v>
      </c>
      <c r="S5932" t="s">
        <v>336</v>
      </c>
      <c r="T5932">
        <v>5</v>
      </c>
      <c r="U5932" t="s">
        <v>355</v>
      </c>
      <c r="V5932">
        <v>3384.8444686252001</v>
      </c>
      <c r="W5932">
        <v>3444.2292272559798</v>
      </c>
      <c r="X5932">
        <v>3553.3840388585299</v>
      </c>
      <c r="Y5932">
        <v>904.62481029999606</v>
      </c>
      <c r="Z5932">
        <f t="shared" si="184"/>
        <v>-0.2849732424001718</v>
      </c>
      <c r="AA5932">
        <f t="shared" si="185"/>
        <v>1.8368742279452461E-3</v>
      </c>
    </row>
    <row r="5933" spans="1:27" x14ac:dyDescent="0.3">
      <c r="A5933" t="s">
        <v>240</v>
      </c>
      <c r="B5933">
        <v>30</v>
      </c>
      <c r="C5933">
        <v>0.3</v>
      </c>
      <c r="D5933">
        <v>4</v>
      </c>
      <c r="E5933">
        <v>0.7</v>
      </c>
      <c r="F5933" t="s">
        <v>336</v>
      </c>
      <c r="G5933">
        <v>5</v>
      </c>
      <c r="H5933">
        <v>2420.2543653807902</v>
      </c>
      <c r="I5933" t="s">
        <v>10</v>
      </c>
      <c r="J5933">
        <v>4</v>
      </c>
      <c r="K5933">
        <v>7</v>
      </c>
      <c r="L5933">
        <v>6.6666666666666599</v>
      </c>
      <c r="M5933">
        <v>1.78008649999992</v>
      </c>
      <c r="N5933" t="s">
        <v>240</v>
      </c>
      <c r="O5933">
        <v>30</v>
      </c>
      <c r="P5933">
        <v>0.3</v>
      </c>
      <c r="Q5933">
        <v>4</v>
      </c>
      <c r="R5933">
        <v>0.7</v>
      </c>
      <c r="S5933" t="s">
        <v>336</v>
      </c>
      <c r="T5933">
        <v>5</v>
      </c>
      <c r="U5933" t="s">
        <v>355</v>
      </c>
      <c r="V5933">
        <v>3384.8444686252001</v>
      </c>
      <c r="W5933">
        <v>3444.2292272559798</v>
      </c>
      <c r="X5933">
        <v>3553.3840388585299</v>
      </c>
      <c r="Y5933">
        <v>904.62481029999606</v>
      </c>
      <c r="Z5933">
        <f t="shared" si="184"/>
        <v>-0.2849732424001718</v>
      </c>
      <c r="AA5933">
        <f t="shared" si="185"/>
        <v>1.9677621923829382E-3</v>
      </c>
    </row>
    <row r="5934" spans="1:27" x14ac:dyDescent="0.3">
      <c r="A5934" t="s">
        <v>240</v>
      </c>
      <c r="B5934">
        <v>30</v>
      </c>
      <c r="C5934">
        <v>0.3</v>
      </c>
      <c r="D5934">
        <v>4</v>
      </c>
      <c r="E5934">
        <v>0.7</v>
      </c>
      <c r="F5934" t="s">
        <v>336</v>
      </c>
      <c r="G5934">
        <v>5</v>
      </c>
      <c r="H5934">
        <v>2420.2543653807902</v>
      </c>
      <c r="I5934" t="s">
        <v>14</v>
      </c>
      <c r="J5934">
        <v>5</v>
      </c>
      <c r="K5934">
        <v>7</v>
      </c>
      <c r="L5934">
        <v>6.6666666666666599</v>
      </c>
      <c r="M5934">
        <v>1.71949510000013</v>
      </c>
      <c r="N5934" t="s">
        <v>240</v>
      </c>
      <c r="O5934">
        <v>30</v>
      </c>
      <c r="P5934">
        <v>0.3</v>
      </c>
      <c r="Q5934">
        <v>4</v>
      </c>
      <c r="R5934">
        <v>0.7</v>
      </c>
      <c r="S5934" t="s">
        <v>336</v>
      </c>
      <c r="T5934">
        <v>5</v>
      </c>
      <c r="U5934" t="s">
        <v>355</v>
      </c>
      <c r="V5934">
        <v>3384.8444686252001</v>
      </c>
      <c r="W5934">
        <v>3444.2292272559798</v>
      </c>
      <c r="X5934">
        <v>3553.3840388585299</v>
      </c>
      <c r="Y5934">
        <v>904.62481029999606</v>
      </c>
      <c r="Z5934">
        <f t="shared" si="184"/>
        <v>-0.2849732424001718</v>
      </c>
      <c r="AA5934">
        <f t="shared" si="185"/>
        <v>1.9007826011646781E-3</v>
      </c>
    </row>
    <row r="5935" spans="1:27" x14ac:dyDescent="0.3">
      <c r="A5935" t="s">
        <v>294</v>
      </c>
      <c r="B5935">
        <v>60</v>
      </c>
      <c r="C5935">
        <v>0.7</v>
      </c>
      <c r="D5935">
        <v>4</v>
      </c>
      <c r="E5935">
        <v>0.3</v>
      </c>
      <c r="F5935" t="s">
        <v>337</v>
      </c>
      <c r="G5935">
        <v>4</v>
      </c>
      <c r="H5935">
        <v>2316.8718679086101</v>
      </c>
      <c r="I5935" t="s">
        <v>372</v>
      </c>
      <c r="J5935">
        <v>10</v>
      </c>
      <c r="K5935">
        <v>7</v>
      </c>
      <c r="L5935">
        <v>6.6666666666666599</v>
      </c>
      <c r="M5935">
        <v>15.9216971000005</v>
      </c>
      <c r="N5935" t="s">
        <v>289</v>
      </c>
      <c r="O5935">
        <v>60</v>
      </c>
      <c r="P5935">
        <v>0.7</v>
      </c>
      <c r="Q5935">
        <v>4</v>
      </c>
      <c r="R5935">
        <v>0.3</v>
      </c>
      <c r="S5935" t="s">
        <v>336</v>
      </c>
      <c r="T5935">
        <v>4</v>
      </c>
      <c r="U5935" t="s">
        <v>355</v>
      </c>
      <c r="V5935">
        <v>3244.21238556662</v>
      </c>
      <c r="W5935">
        <v>3244.21238556662</v>
      </c>
      <c r="X5935">
        <v>90000000000</v>
      </c>
      <c r="Y5935">
        <v>1500.2381327999999</v>
      </c>
      <c r="Z5935">
        <f t="shared" si="184"/>
        <v>-0.28584457718727457</v>
      </c>
      <c r="AA5935">
        <f t="shared" si="185"/>
        <v>1.0612779899338192E-2</v>
      </c>
    </row>
    <row r="5936" spans="1:27" x14ac:dyDescent="0.3">
      <c r="A5936" t="s">
        <v>332</v>
      </c>
      <c r="B5936">
        <v>60</v>
      </c>
      <c r="C5936">
        <v>0.7</v>
      </c>
      <c r="D5936">
        <v>4</v>
      </c>
      <c r="E5936">
        <v>0.7</v>
      </c>
      <c r="F5936" t="s">
        <v>337</v>
      </c>
      <c r="G5936">
        <v>2</v>
      </c>
      <c r="H5936">
        <v>3515.2432688229401</v>
      </c>
      <c r="I5936" t="s">
        <v>374</v>
      </c>
      <c r="J5936">
        <v>10</v>
      </c>
      <c r="K5936">
        <v>9</v>
      </c>
      <c r="L5936">
        <v>6.6666666666666599</v>
      </c>
      <c r="M5936">
        <v>14.902479399999701</v>
      </c>
      <c r="N5936" t="s">
        <v>329</v>
      </c>
      <c r="O5936">
        <v>60</v>
      </c>
      <c r="P5936">
        <v>0.7</v>
      </c>
      <c r="Q5936">
        <v>4</v>
      </c>
      <c r="R5936">
        <v>0.7</v>
      </c>
      <c r="S5936" t="s">
        <v>336</v>
      </c>
      <c r="T5936">
        <v>4</v>
      </c>
      <c r="U5936" t="s">
        <v>355</v>
      </c>
      <c r="V5936">
        <v>4923.3110537359098</v>
      </c>
      <c r="W5936">
        <v>4948.7410741775402</v>
      </c>
      <c r="X5936">
        <v>90000000000</v>
      </c>
      <c r="Y5936">
        <v>1517.9493508999999</v>
      </c>
      <c r="Z5936">
        <f t="shared" si="184"/>
        <v>-0.28600016727452127</v>
      </c>
      <c r="AA5936">
        <f t="shared" si="185"/>
        <v>9.8175076732065821E-3</v>
      </c>
    </row>
    <row r="5937" spans="1:27" x14ac:dyDescent="0.3">
      <c r="A5937" t="s">
        <v>18</v>
      </c>
      <c r="B5937">
        <v>10</v>
      </c>
      <c r="C5937">
        <v>0.3</v>
      </c>
      <c r="D5937">
        <v>2</v>
      </c>
      <c r="E5937">
        <v>0.3</v>
      </c>
      <c r="F5937" t="s">
        <v>336</v>
      </c>
      <c r="G5937">
        <v>3</v>
      </c>
      <c r="H5937">
        <v>1647.24270750806</v>
      </c>
      <c r="I5937" t="s">
        <v>1</v>
      </c>
      <c r="J5937">
        <v>0</v>
      </c>
      <c r="K5937">
        <v>6</v>
      </c>
      <c r="L5937">
        <v>3.3333333333333299</v>
      </c>
      <c r="M5937">
        <v>0.18435319999999999</v>
      </c>
      <c r="N5937" t="s">
        <v>18</v>
      </c>
      <c r="O5937">
        <v>10</v>
      </c>
      <c r="P5937">
        <v>0.3</v>
      </c>
      <c r="Q5937">
        <v>2</v>
      </c>
      <c r="R5937">
        <v>0.3</v>
      </c>
      <c r="S5937" t="s">
        <v>336</v>
      </c>
      <c r="T5937">
        <v>3</v>
      </c>
      <c r="U5937" t="s">
        <v>355</v>
      </c>
      <c r="V5937">
        <v>2308.4894790415201</v>
      </c>
      <c r="W5937">
        <v>2315.4008197783301</v>
      </c>
      <c r="X5937">
        <v>2402.4791356679302</v>
      </c>
      <c r="Y5937">
        <v>105.11455890000001</v>
      </c>
      <c r="Z5937">
        <f t="shared" si="184"/>
        <v>-0.28644131911227438</v>
      </c>
      <c r="AA5937">
        <f t="shared" si="185"/>
        <v>1.7538312668503239E-3</v>
      </c>
    </row>
    <row r="5938" spans="1:27" x14ac:dyDescent="0.3">
      <c r="A5938" t="s">
        <v>18</v>
      </c>
      <c r="B5938">
        <v>10</v>
      </c>
      <c r="C5938">
        <v>0.3</v>
      </c>
      <c r="D5938">
        <v>2</v>
      </c>
      <c r="E5938">
        <v>0.3</v>
      </c>
      <c r="F5938" t="s">
        <v>336</v>
      </c>
      <c r="G5938">
        <v>3</v>
      </c>
      <c r="H5938">
        <v>1647.24270750806</v>
      </c>
      <c r="I5938" t="s">
        <v>5</v>
      </c>
      <c r="J5938">
        <v>3</v>
      </c>
      <c r="K5938">
        <v>6</v>
      </c>
      <c r="L5938">
        <v>3.3333333333333299</v>
      </c>
      <c r="M5938">
        <v>0.17164460000000001</v>
      </c>
      <c r="N5938" t="s">
        <v>18</v>
      </c>
      <c r="O5938">
        <v>10</v>
      </c>
      <c r="P5938">
        <v>0.3</v>
      </c>
      <c r="Q5938">
        <v>2</v>
      </c>
      <c r="R5938">
        <v>0.3</v>
      </c>
      <c r="S5938" t="s">
        <v>336</v>
      </c>
      <c r="T5938">
        <v>3</v>
      </c>
      <c r="U5938" t="s">
        <v>355</v>
      </c>
      <c r="V5938">
        <v>2308.4894790415201</v>
      </c>
      <c r="W5938">
        <v>2315.4008197783301</v>
      </c>
      <c r="X5938">
        <v>2402.4791356679302</v>
      </c>
      <c r="Y5938">
        <v>105.11455890000001</v>
      </c>
      <c r="Z5938">
        <f t="shared" si="184"/>
        <v>-0.28644131911227438</v>
      </c>
      <c r="AA5938">
        <f t="shared" si="185"/>
        <v>1.6329288901197111E-3</v>
      </c>
    </row>
    <row r="5939" spans="1:27" x14ac:dyDescent="0.3">
      <c r="A5939" t="s">
        <v>18</v>
      </c>
      <c r="B5939">
        <v>10</v>
      </c>
      <c r="C5939">
        <v>0.3</v>
      </c>
      <c r="D5939">
        <v>2</v>
      </c>
      <c r="E5939">
        <v>0.3</v>
      </c>
      <c r="F5939" t="s">
        <v>336</v>
      </c>
      <c r="G5939">
        <v>3</v>
      </c>
      <c r="H5939">
        <v>1647.24270750806</v>
      </c>
      <c r="I5939" t="s">
        <v>9</v>
      </c>
      <c r="J5939">
        <v>4</v>
      </c>
      <c r="K5939">
        <v>6</v>
      </c>
      <c r="L5939">
        <v>3.3333333333333299</v>
      </c>
      <c r="M5939">
        <v>0.17473159999999899</v>
      </c>
      <c r="N5939" t="s">
        <v>18</v>
      </c>
      <c r="O5939">
        <v>10</v>
      </c>
      <c r="P5939">
        <v>0.3</v>
      </c>
      <c r="Q5939">
        <v>2</v>
      </c>
      <c r="R5939">
        <v>0.3</v>
      </c>
      <c r="S5939" t="s">
        <v>336</v>
      </c>
      <c r="T5939">
        <v>3</v>
      </c>
      <c r="U5939" t="s">
        <v>355</v>
      </c>
      <c r="V5939">
        <v>2308.4894790415201</v>
      </c>
      <c r="W5939">
        <v>2315.4008197783301</v>
      </c>
      <c r="X5939">
        <v>2402.4791356679302</v>
      </c>
      <c r="Y5939">
        <v>105.11455890000001</v>
      </c>
      <c r="Z5939">
        <f t="shared" si="184"/>
        <v>-0.28644131911227438</v>
      </c>
      <c r="AA5939">
        <f t="shared" si="185"/>
        <v>1.6622968485862045E-3</v>
      </c>
    </row>
    <row r="5940" spans="1:27" x14ac:dyDescent="0.3">
      <c r="A5940" t="s">
        <v>18</v>
      </c>
      <c r="B5940">
        <v>10</v>
      </c>
      <c r="C5940">
        <v>0.3</v>
      </c>
      <c r="D5940">
        <v>2</v>
      </c>
      <c r="E5940">
        <v>0.3</v>
      </c>
      <c r="F5940" t="s">
        <v>336</v>
      </c>
      <c r="G5940">
        <v>3</v>
      </c>
      <c r="H5940">
        <v>1647.24270750806</v>
      </c>
      <c r="I5940" t="s">
        <v>13</v>
      </c>
      <c r="J5940">
        <v>5</v>
      </c>
      <c r="K5940">
        <v>6</v>
      </c>
      <c r="L5940">
        <v>3.3333333333333299</v>
      </c>
      <c r="M5940">
        <v>0.17189409999999899</v>
      </c>
      <c r="N5940" t="s">
        <v>18</v>
      </c>
      <c r="O5940">
        <v>10</v>
      </c>
      <c r="P5940">
        <v>0.3</v>
      </c>
      <c r="Q5940">
        <v>2</v>
      </c>
      <c r="R5940">
        <v>0.3</v>
      </c>
      <c r="S5940" t="s">
        <v>336</v>
      </c>
      <c r="T5940">
        <v>3</v>
      </c>
      <c r="U5940" t="s">
        <v>355</v>
      </c>
      <c r="V5940">
        <v>2308.4894790415201</v>
      </c>
      <c r="W5940">
        <v>2315.4008197783301</v>
      </c>
      <c r="X5940">
        <v>2402.4791356679302</v>
      </c>
      <c r="Y5940">
        <v>105.11455890000001</v>
      </c>
      <c r="Z5940">
        <f t="shared" si="184"/>
        <v>-0.28644131911227438</v>
      </c>
      <c r="AA5940">
        <f t="shared" si="185"/>
        <v>1.6353024909092683E-3</v>
      </c>
    </row>
    <row r="5941" spans="1:27" x14ac:dyDescent="0.3">
      <c r="A5941" t="s">
        <v>115</v>
      </c>
      <c r="B5941">
        <v>20</v>
      </c>
      <c r="C5941">
        <v>0.7</v>
      </c>
      <c r="D5941">
        <v>2</v>
      </c>
      <c r="E5941">
        <v>0.3</v>
      </c>
      <c r="F5941" t="s">
        <v>337</v>
      </c>
      <c r="G5941">
        <v>5</v>
      </c>
      <c r="H5941">
        <v>2439.9923319846298</v>
      </c>
      <c r="I5941" t="s">
        <v>373</v>
      </c>
      <c r="J5941">
        <v>10</v>
      </c>
      <c r="K5941">
        <v>8</v>
      </c>
      <c r="L5941">
        <v>3.3333333333333299</v>
      </c>
      <c r="M5941">
        <v>1.3204551999999901</v>
      </c>
      <c r="N5941" t="s">
        <v>147</v>
      </c>
      <c r="O5941">
        <v>20</v>
      </c>
      <c r="P5941">
        <v>0.7</v>
      </c>
      <c r="Q5941">
        <v>2</v>
      </c>
      <c r="R5941">
        <v>0.7</v>
      </c>
      <c r="S5941" t="s">
        <v>336</v>
      </c>
      <c r="T5941">
        <v>2</v>
      </c>
      <c r="U5941" t="s">
        <v>355</v>
      </c>
      <c r="V5941">
        <v>3419.95744854744</v>
      </c>
      <c r="W5941">
        <v>3419.95744854744</v>
      </c>
      <c r="X5941">
        <v>3419.95744854744</v>
      </c>
      <c r="Y5941">
        <v>348.44940729999797</v>
      </c>
      <c r="Z5941">
        <f t="shared" si="184"/>
        <v>-0.28654307292011227</v>
      </c>
      <c r="AA5941">
        <f t="shared" si="185"/>
        <v>3.78951770999324E-3</v>
      </c>
    </row>
    <row r="5942" spans="1:27" x14ac:dyDescent="0.3">
      <c r="A5942" t="s">
        <v>101</v>
      </c>
      <c r="B5942">
        <v>20</v>
      </c>
      <c r="C5942">
        <v>0.3</v>
      </c>
      <c r="D5942">
        <v>2</v>
      </c>
      <c r="E5942">
        <v>0.3</v>
      </c>
      <c r="F5942" t="s">
        <v>337</v>
      </c>
      <c r="G5942">
        <v>1</v>
      </c>
      <c r="H5942">
        <v>1457.7838283460801</v>
      </c>
      <c r="I5942" t="s">
        <v>372</v>
      </c>
      <c r="J5942">
        <v>10</v>
      </c>
      <c r="K5942">
        <v>7</v>
      </c>
      <c r="L5942">
        <v>3.3333333333333299</v>
      </c>
      <c r="M5942">
        <v>0.72761419999999699</v>
      </c>
      <c r="N5942" t="s">
        <v>142</v>
      </c>
      <c r="O5942">
        <v>20</v>
      </c>
      <c r="P5942">
        <v>0.3</v>
      </c>
      <c r="Q5942">
        <v>2</v>
      </c>
      <c r="R5942">
        <v>0.7</v>
      </c>
      <c r="S5942" t="s">
        <v>337</v>
      </c>
      <c r="T5942">
        <v>2</v>
      </c>
      <c r="U5942" t="s">
        <v>355</v>
      </c>
      <c r="V5942">
        <v>2045.5611961869699</v>
      </c>
      <c r="W5942">
        <v>2061.2491943290001</v>
      </c>
      <c r="X5942">
        <v>2073.7666521353799</v>
      </c>
      <c r="Y5942">
        <v>215.5806728</v>
      </c>
      <c r="Z5942">
        <f t="shared" si="184"/>
        <v>-0.28734284211909022</v>
      </c>
      <c r="AA5942">
        <f t="shared" si="185"/>
        <v>3.3751365117735961E-3</v>
      </c>
    </row>
    <row r="5943" spans="1:27" x14ac:dyDescent="0.3">
      <c r="A5943" t="s">
        <v>162</v>
      </c>
      <c r="B5943">
        <v>20</v>
      </c>
      <c r="C5943">
        <v>0.3</v>
      </c>
      <c r="D5943">
        <v>4</v>
      </c>
      <c r="E5943">
        <v>0.7</v>
      </c>
      <c r="F5943" t="s">
        <v>337</v>
      </c>
      <c r="G5943">
        <v>2</v>
      </c>
      <c r="H5943">
        <v>1667.62301874317</v>
      </c>
      <c r="I5943" t="s">
        <v>1</v>
      </c>
      <c r="J5943">
        <v>0</v>
      </c>
      <c r="K5943">
        <v>6</v>
      </c>
      <c r="L5943">
        <v>6.6666666666666599</v>
      </c>
      <c r="M5943">
        <v>0.75898720000003495</v>
      </c>
      <c r="N5943" t="s">
        <v>162</v>
      </c>
      <c r="O5943">
        <v>20</v>
      </c>
      <c r="P5943">
        <v>0.3</v>
      </c>
      <c r="Q5943">
        <v>4</v>
      </c>
      <c r="R5943">
        <v>0.7</v>
      </c>
      <c r="S5943" t="s">
        <v>337</v>
      </c>
      <c r="T5943">
        <v>2</v>
      </c>
      <c r="U5943" t="s">
        <v>355</v>
      </c>
      <c r="V5943">
        <v>2340.2133842866801</v>
      </c>
      <c r="W5943">
        <v>2373.2221631969601</v>
      </c>
      <c r="X5943">
        <v>90000000000</v>
      </c>
      <c r="Y5943">
        <v>364.64018650000003</v>
      </c>
      <c r="Z5943">
        <f t="shared" si="184"/>
        <v>-0.2874055716712014</v>
      </c>
      <c r="AA5943">
        <f t="shared" si="185"/>
        <v>2.0814688783624647E-3</v>
      </c>
    </row>
    <row r="5944" spans="1:27" x14ac:dyDescent="0.3">
      <c r="A5944" t="s">
        <v>162</v>
      </c>
      <c r="B5944">
        <v>20</v>
      </c>
      <c r="C5944">
        <v>0.3</v>
      </c>
      <c r="D5944">
        <v>4</v>
      </c>
      <c r="E5944">
        <v>0.7</v>
      </c>
      <c r="F5944" t="s">
        <v>337</v>
      </c>
      <c r="G5944">
        <v>2</v>
      </c>
      <c r="H5944">
        <v>1667.62301874317</v>
      </c>
      <c r="I5944" t="s">
        <v>5</v>
      </c>
      <c r="J5944">
        <v>3</v>
      </c>
      <c r="K5944">
        <v>6</v>
      </c>
      <c r="L5944">
        <v>6.6666666666666599</v>
      </c>
      <c r="M5944">
        <v>0.71501499999999396</v>
      </c>
      <c r="N5944" t="s">
        <v>162</v>
      </c>
      <c r="O5944">
        <v>20</v>
      </c>
      <c r="P5944">
        <v>0.3</v>
      </c>
      <c r="Q5944">
        <v>4</v>
      </c>
      <c r="R5944">
        <v>0.7</v>
      </c>
      <c r="S5944" t="s">
        <v>337</v>
      </c>
      <c r="T5944">
        <v>2</v>
      </c>
      <c r="U5944" t="s">
        <v>355</v>
      </c>
      <c r="V5944">
        <v>2340.2133842866801</v>
      </c>
      <c r="W5944">
        <v>2373.2221631969601</v>
      </c>
      <c r="X5944">
        <v>90000000000</v>
      </c>
      <c r="Y5944">
        <v>364.64018650000003</v>
      </c>
      <c r="Z5944">
        <f t="shared" si="184"/>
        <v>-0.2874055716712014</v>
      </c>
      <c r="AA5944">
        <f t="shared" si="185"/>
        <v>1.9608782204261896E-3</v>
      </c>
    </row>
    <row r="5945" spans="1:27" x14ac:dyDescent="0.3">
      <c r="A5945" t="s">
        <v>162</v>
      </c>
      <c r="B5945">
        <v>20</v>
      </c>
      <c r="C5945">
        <v>0.3</v>
      </c>
      <c r="D5945">
        <v>4</v>
      </c>
      <c r="E5945">
        <v>0.7</v>
      </c>
      <c r="F5945" t="s">
        <v>337</v>
      </c>
      <c r="G5945">
        <v>2</v>
      </c>
      <c r="H5945">
        <v>1667.62301874317</v>
      </c>
      <c r="I5945" t="s">
        <v>9</v>
      </c>
      <c r="J5945">
        <v>4</v>
      </c>
      <c r="K5945">
        <v>6</v>
      </c>
      <c r="L5945">
        <v>6.6666666666666599</v>
      </c>
      <c r="M5945">
        <v>0.79443439999999999</v>
      </c>
      <c r="N5945" t="s">
        <v>162</v>
      </c>
      <c r="O5945">
        <v>20</v>
      </c>
      <c r="P5945">
        <v>0.3</v>
      </c>
      <c r="Q5945">
        <v>4</v>
      </c>
      <c r="R5945">
        <v>0.7</v>
      </c>
      <c r="S5945" t="s">
        <v>337</v>
      </c>
      <c r="T5945">
        <v>2</v>
      </c>
      <c r="U5945" t="s">
        <v>355</v>
      </c>
      <c r="V5945">
        <v>2340.2133842866801</v>
      </c>
      <c r="W5945">
        <v>2373.2221631969601</v>
      </c>
      <c r="X5945">
        <v>90000000000</v>
      </c>
      <c r="Y5945">
        <v>364.64018650000003</v>
      </c>
      <c r="Z5945">
        <f t="shared" si="184"/>
        <v>-0.2874055716712014</v>
      </c>
      <c r="AA5945">
        <f t="shared" si="185"/>
        <v>2.1786803249125696E-3</v>
      </c>
    </row>
    <row r="5946" spans="1:27" x14ac:dyDescent="0.3">
      <c r="A5946" t="s">
        <v>162</v>
      </c>
      <c r="B5946">
        <v>20</v>
      </c>
      <c r="C5946">
        <v>0.3</v>
      </c>
      <c r="D5946">
        <v>4</v>
      </c>
      <c r="E5946">
        <v>0.7</v>
      </c>
      <c r="F5946" t="s">
        <v>337</v>
      </c>
      <c r="G5946">
        <v>2</v>
      </c>
      <c r="H5946">
        <v>1667.62301874317</v>
      </c>
      <c r="I5946" t="s">
        <v>13</v>
      </c>
      <c r="J5946">
        <v>5</v>
      </c>
      <c r="K5946">
        <v>6</v>
      </c>
      <c r="L5946">
        <v>6.6666666666666599</v>
      </c>
      <c r="M5946">
        <v>0.76417989999998703</v>
      </c>
      <c r="N5946" t="s">
        <v>162</v>
      </c>
      <c r="O5946">
        <v>20</v>
      </c>
      <c r="P5946">
        <v>0.3</v>
      </c>
      <c r="Q5946">
        <v>4</v>
      </c>
      <c r="R5946">
        <v>0.7</v>
      </c>
      <c r="S5946" t="s">
        <v>337</v>
      </c>
      <c r="T5946">
        <v>2</v>
      </c>
      <c r="U5946" t="s">
        <v>355</v>
      </c>
      <c r="V5946">
        <v>2340.2133842866801</v>
      </c>
      <c r="W5946">
        <v>2373.2221631969601</v>
      </c>
      <c r="X5946">
        <v>90000000000</v>
      </c>
      <c r="Y5946">
        <v>364.64018650000003</v>
      </c>
      <c r="Z5946">
        <f t="shared" si="184"/>
        <v>-0.2874055716712014</v>
      </c>
      <c r="AA5946">
        <f t="shared" si="185"/>
        <v>2.0957094919651347E-3</v>
      </c>
    </row>
    <row r="5947" spans="1:27" x14ac:dyDescent="0.3">
      <c r="A5947" t="s">
        <v>101</v>
      </c>
      <c r="B5947">
        <v>20</v>
      </c>
      <c r="C5947">
        <v>0.3</v>
      </c>
      <c r="D5947">
        <v>2</v>
      </c>
      <c r="E5947">
        <v>0.3</v>
      </c>
      <c r="F5947" t="s">
        <v>337</v>
      </c>
      <c r="G5947">
        <v>1</v>
      </c>
      <c r="H5947">
        <v>1456.28641022443</v>
      </c>
      <c r="I5947" t="s">
        <v>371</v>
      </c>
      <c r="J5947">
        <v>10</v>
      </c>
      <c r="K5947">
        <v>6</v>
      </c>
      <c r="L5947">
        <v>3.3333333333333299</v>
      </c>
      <c r="M5947">
        <v>0.82471680000000402</v>
      </c>
      <c r="N5947" t="s">
        <v>142</v>
      </c>
      <c r="O5947">
        <v>20</v>
      </c>
      <c r="P5947">
        <v>0.3</v>
      </c>
      <c r="Q5947">
        <v>2</v>
      </c>
      <c r="R5947">
        <v>0.7</v>
      </c>
      <c r="S5947" t="s">
        <v>337</v>
      </c>
      <c r="T5947">
        <v>2</v>
      </c>
      <c r="U5947" t="s">
        <v>355</v>
      </c>
      <c r="V5947">
        <v>2045.5611961869699</v>
      </c>
      <c r="W5947">
        <v>2061.2491943290001</v>
      </c>
      <c r="X5947">
        <v>2073.7666521353799</v>
      </c>
      <c r="Y5947">
        <v>215.5806728</v>
      </c>
      <c r="Z5947">
        <f t="shared" si="184"/>
        <v>-0.28807487503232759</v>
      </c>
      <c r="AA5947">
        <f t="shared" si="185"/>
        <v>3.8255600063235541E-3</v>
      </c>
    </row>
    <row r="5948" spans="1:27" x14ac:dyDescent="0.3">
      <c r="A5948" t="s">
        <v>158</v>
      </c>
      <c r="B5948">
        <v>20</v>
      </c>
      <c r="C5948">
        <v>0.3</v>
      </c>
      <c r="D5948">
        <v>4</v>
      </c>
      <c r="E5948">
        <v>0.7</v>
      </c>
      <c r="F5948" t="s">
        <v>336</v>
      </c>
      <c r="G5948">
        <v>3</v>
      </c>
      <c r="H5948">
        <v>2121.9411898073599</v>
      </c>
      <c r="I5948" t="s">
        <v>371</v>
      </c>
      <c r="J5948">
        <v>10</v>
      </c>
      <c r="K5948">
        <v>6</v>
      </c>
      <c r="L5948">
        <v>6.6666666666666599</v>
      </c>
      <c r="M5948">
        <v>0.97685079999999402</v>
      </c>
      <c r="N5948" t="s">
        <v>157</v>
      </c>
      <c r="O5948">
        <v>20</v>
      </c>
      <c r="P5948">
        <v>0.3</v>
      </c>
      <c r="Q5948">
        <v>4</v>
      </c>
      <c r="R5948">
        <v>0.7</v>
      </c>
      <c r="S5948" t="s">
        <v>336</v>
      </c>
      <c r="T5948">
        <v>2</v>
      </c>
      <c r="U5948" t="s">
        <v>355</v>
      </c>
      <c r="V5948">
        <v>2982.6790612097898</v>
      </c>
      <c r="W5948">
        <v>3066.36354677688</v>
      </c>
      <c r="X5948">
        <v>3087.8646029230999</v>
      </c>
      <c r="Y5948">
        <v>226.99785790000101</v>
      </c>
      <c r="Z5948">
        <f t="shared" si="184"/>
        <v>-0.28857877557007766</v>
      </c>
      <c r="AA5948">
        <f t="shared" si="185"/>
        <v>4.3033480978059467E-3</v>
      </c>
    </row>
    <row r="5949" spans="1:27" x14ac:dyDescent="0.3">
      <c r="A5949" t="s">
        <v>32</v>
      </c>
      <c r="B5949">
        <v>10</v>
      </c>
      <c r="C5949">
        <v>0.7</v>
      </c>
      <c r="D5949">
        <v>2</v>
      </c>
      <c r="E5949">
        <v>0.3</v>
      </c>
      <c r="F5949" t="s">
        <v>337</v>
      </c>
      <c r="G5949">
        <v>2</v>
      </c>
      <c r="H5949">
        <v>1559.2529135380501</v>
      </c>
      <c r="I5949" t="s">
        <v>373</v>
      </c>
      <c r="J5949">
        <v>10</v>
      </c>
      <c r="K5949">
        <v>8</v>
      </c>
      <c r="L5949">
        <v>3.3333333333333299</v>
      </c>
      <c r="M5949">
        <v>8.81256000000014E-2</v>
      </c>
      <c r="N5949" t="s">
        <v>74</v>
      </c>
      <c r="O5949">
        <v>10</v>
      </c>
      <c r="P5949">
        <v>0.7</v>
      </c>
      <c r="Q5949">
        <v>2</v>
      </c>
      <c r="R5949">
        <v>0.7</v>
      </c>
      <c r="S5949" t="s">
        <v>337</v>
      </c>
      <c r="T5949">
        <v>4</v>
      </c>
      <c r="U5949" t="s">
        <v>355</v>
      </c>
      <c r="V5949">
        <v>2195.65061708443</v>
      </c>
      <c r="W5949">
        <v>2195.65061708443</v>
      </c>
      <c r="X5949">
        <v>2195.65061708443</v>
      </c>
      <c r="Y5949">
        <v>26.915084799999899</v>
      </c>
      <c r="Z5949">
        <f t="shared" si="184"/>
        <v>-0.28984470415946345</v>
      </c>
      <c r="AA5949">
        <f t="shared" si="185"/>
        <v>3.2742085211636312E-3</v>
      </c>
    </row>
    <row r="5950" spans="1:27" x14ac:dyDescent="0.3">
      <c r="A5950" t="s">
        <v>79</v>
      </c>
      <c r="B5950">
        <v>10</v>
      </c>
      <c r="C5950">
        <v>0.3</v>
      </c>
      <c r="D5950">
        <v>4</v>
      </c>
      <c r="E5950">
        <v>0.7</v>
      </c>
      <c r="F5950" t="s">
        <v>336</v>
      </c>
      <c r="G5950">
        <v>4</v>
      </c>
      <c r="H5950">
        <v>1788.8192222114101</v>
      </c>
      <c r="I5950" t="s">
        <v>6</v>
      </c>
      <c r="J5950">
        <v>3</v>
      </c>
      <c r="K5950">
        <v>7</v>
      </c>
      <c r="L5950">
        <v>6.6666666666666599</v>
      </c>
      <c r="M5950">
        <v>5.4909899999998402E-2</v>
      </c>
      <c r="N5950" t="s">
        <v>79</v>
      </c>
      <c r="O5950">
        <v>10</v>
      </c>
      <c r="P5950">
        <v>0.3</v>
      </c>
      <c r="Q5950">
        <v>4</v>
      </c>
      <c r="R5950">
        <v>0.7</v>
      </c>
      <c r="S5950" t="s">
        <v>336</v>
      </c>
      <c r="T5950">
        <v>4</v>
      </c>
      <c r="U5950" t="s">
        <v>355</v>
      </c>
      <c r="V5950">
        <v>2520.09842092188</v>
      </c>
      <c r="W5950">
        <v>2775.6753464042599</v>
      </c>
      <c r="X5950">
        <v>90000000000</v>
      </c>
      <c r="Y5950">
        <v>30.382898600000001</v>
      </c>
      <c r="Z5950">
        <f t="shared" si="184"/>
        <v>-0.29017882501706416</v>
      </c>
      <c r="AA5950">
        <f t="shared" si="185"/>
        <v>1.8072633794064138E-3</v>
      </c>
    </row>
    <row r="5951" spans="1:27" x14ac:dyDescent="0.3">
      <c r="A5951" t="s">
        <v>52</v>
      </c>
      <c r="B5951">
        <v>10</v>
      </c>
      <c r="C5951">
        <v>0.7</v>
      </c>
      <c r="D5951">
        <v>4</v>
      </c>
      <c r="E5951">
        <v>0.3</v>
      </c>
      <c r="F5951" t="s">
        <v>337</v>
      </c>
      <c r="G5951">
        <v>2</v>
      </c>
      <c r="H5951">
        <v>2423.22688267086</v>
      </c>
      <c r="I5951" t="s">
        <v>373</v>
      </c>
      <c r="J5951">
        <v>10</v>
      </c>
      <c r="K5951">
        <v>8</v>
      </c>
      <c r="L5951">
        <v>6.6666666666666599</v>
      </c>
      <c r="M5951">
        <v>0.27626699999999998</v>
      </c>
      <c r="N5951" t="s">
        <v>171</v>
      </c>
      <c r="O5951">
        <v>20</v>
      </c>
      <c r="P5951">
        <v>0.7</v>
      </c>
      <c r="Q5951">
        <v>4</v>
      </c>
      <c r="R5951">
        <v>0.7</v>
      </c>
      <c r="S5951" t="s">
        <v>337</v>
      </c>
      <c r="T5951">
        <v>1</v>
      </c>
      <c r="U5951" t="s">
        <v>355</v>
      </c>
      <c r="V5951">
        <v>3416.8281779025401</v>
      </c>
      <c r="W5951">
        <v>3432.41885508105</v>
      </c>
      <c r="X5951">
        <v>3608.63846649474</v>
      </c>
      <c r="Y5951">
        <v>603.91460970000003</v>
      </c>
      <c r="Z5951">
        <f t="shared" si="184"/>
        <v>-0.29079638878464581</v>
      </c>
      <c r="AA5951">
        <f t="shared" si="185"/>
        <v>4.5746036867238247E-4</v>
      </c>
    </row>
    <row r="5952" spans="1:27" x14ac:dyDescent="0.3">
      <c r="A5952" t="s">
        <v>117</v>
      </c>
      <c r="B5952">
        <v>20</v>
      </c>
      <c r="C5952">
        <v>0.3</v>
      </c>
      <c r="D5952">
        <v>4</v>
      </c>
      <c r="E5952">
        <v>0.3</v>
      </c>
      <c r="F5952" t="s">
        <v>336</v>
      </c>
      <c r="G5952">
        <v>2</v>
      </c>
      <c r="H5952">
        <v>1417.4805570825399</v>
      </c>
      <c r="I5952" t="s">
        <v>1</v>
      </c>
      <c r="J5952">
        <v>0</v>
      </c>
      <c r="K5952">
        <v>6</v>
      </c>
      <c r="L5952">
        <v>6.6666666666666599</v>
      </c>
      <c r="M5952">
        <v>0.77157750000000602</v>
      </c>
      <c r="N5952" t="s">
        <v>117</v>
      </c>
      <c r="O5952">
        <v>20</v>
      </c>
      <c r="P5952">
        <v>0.3</v>
      </c>
      <c r="Q5952">
        <v>4</v>
      </c>
      <c r="R5952">
        <v>0.3</v>
      </c>
      <c r="S5952" t="s">
        <v>336</v>
      </c>
      <c r="T5952">
        <v>2</v>
      </c>
      <c r="U5952" t="s">
        <v>355</v>
      </c>
      <c r="V5952">
        <v>1999.46727373729</v>
      </c>
      <c r="W5952">
        <v>1999.46727373729</v>
      </c>
      <c r="X5952">
        <v>1999.46727373729</v>
      </c>
      <c r="Y5952">
        <v>341.59212830000001</v>
      </c>
      <c r="Z5952">
        <f t="shared" si="184"/>
        <v>-0.29107088888078364</v>
      </c>
      <c r="AA5952">
        <f t="shared" si="185"/>
        <v>2.2587683850910506E-3</v>
      </c>
    </row>
    <row r="5953" spans="1:27" x14ac:dyDescent="0.3">
      <c r="A5953" t="s">
        <v>117</v>
      </c>
      <c r="B5953">
        <v>20</v>
      </c>
      <c r="C5953">
        <v>0.3</v>
      </c>
      <c r="D5953">
        <v>4</v>
      </c>
      <c r="E5953">
        <v>0.3</v>
      </c>
      <c r="F5953" t="s">
        <v>336</v>
      </c>
      <c r="G5953">
        <v>2</v>
      </c>
      <c r="H5953">
        <v>1417.4805570825399</v>
      </c>
      <c r="I5953" t="s">
        <v>5</v>
      </c>
      <c r="J5953">
        <v>3</v>
      </c>
      <c r="K5953">
        <v>6</v>
      </c>
      <c r="L5953">
        <v>6.6666666666666599</v>
      </c>
      <c r="M5953">
        <v>0.67796810000001495</v>
      </c>
      <c r="N5953" t="s">
        <v>117</v>
      </c>
      <c r="O5953">
        <v>20</v>
      </c>
      <c r="P5953">
        <v>0.3</v>
      </c>
      <c r="Q5953">
        <v>4</v>
      </c>
      <c r="R5953">
        <v>0.3</v>
      </c>
      <c r="S5953" t="s">
        <v>336</v>
      </c>
      <c r="T5953">
        <v>2</v>
      </c>
      <c r="U5953" t="s">
        <v>355</v>
      </c>
      <c r="V5953">
        <v>1999.46727373729</v>
      </c>
      <c r="W5953">
        <v>1999.46727373729</v>
      </c>
      <c r="X5953">
        <v>1999.46727373729</v>
      </c>
      <c r="Y5953">
        <v>341.59212830000001</v>
      </c>
      <c r="Z5953">
        <f t="shared" si="184"/>
        <v>-0.29107088888078364</v>
      </c>
      <c r="AA5953">
        <f t="shared" si="185"/>
        <v>1.9847298688469659E-3</v>
      </c>
    </row>
    <row r="5954" spans="1:27" x14ac:dyDescent="0.3">
      <c r="A5954" t="s">
        <v>117</v>
      </c>
      <c r="B5954">
        <v>20</v>
      </c>
      <c r="C5954">
        <v>0.3</v>
      </c>
      <c r="D5954">
        <v>4</v>
      </c>
      <c r="E5954">
        <v>0.3</v>
      </c>
      <c r="F5954" t="s">
        <v>336</v>
      </c>
      <c r="G5954">
        <v>2</v>
      </c>
      <c r="H5954">
        <v>1417.4805570825399</v>
      </c>
      <c r="I5954" t="s">
        <v>9</v>
      </c>
      <c r="J5954">
        <v>4</v>
      </c>
      <c r="K5954">
        <v>6</v>
      </c>
      <c r="L5954">
        <v>6.6666666666666599</v>
      </c>
      <c r="M5954">
        <v>0.70742169999999704</v>
      </c>
      <c r="N5954" t="s">
        <v>117</v>
      </c>
      <c r="O5954">
        <v>20</v>
      </c>
      <c r="P5954">
        <v>0.3</v>
      </c>
      <c r="Q5954">
        <v>4</v>
      </c>
      <c r="R5954">
        <v>0.3</v>
      </c>
      <c r="S5954" t="s">
        <v>336</v>
      </c>
      <c r="T5954">
        <v>2</v>
      </c>
      <c r="U5954" t="s">
        <v>355</v>
      </c>
      <c r="V5954">
        <v>1999.46727373729</v>
      </c>
      <c r="W5954">
        <v>1999.46727373729</v>
      </c>
      <c r="X5954">
        <v>1999.46727373729</v>
      </c>
      <c r="Y5954">
        <v>341.59212830000001</v>
      </c>
      <c r="Z5954">
        <f t="shared" ref="Z5954:Z6017" si="186">(H5954-V5954)/V5954</f>
        <v>-0.29107088888078364</v>
      </c>
      <c r="AA5954">
        <f t="shared" ref="AA5954:AA6017" si="187">M5954/Y5954</f>
        <v>2.070954338206268E-3</v>
      </c>
    </row>
    <row r="5955" spans="1:27" x14ac:dyDescent="0.3">
      <c r="A5955" t="s">
        <v>117</v>
      </c>
      <c r="B5955">
        <v>20</v>
      </c>
      <c r="C5955">
        <v>0.3</v>
      </c>
      <c r="D5955">
        <v>4</v>
      </c>
      <c r="E5955">
        <v>0.3</v>
      </c>
      <c r="F5955" t="s">
        <v>336</v>
      </c>
      <c r="G5955">
        <v>2</v>
      </c>
      <c r="H5955">
        <v>1417.4805570825399</v>
      </c>
      <c r="I5955" t="s">
        <v>13</v>
      </c>
      <c r="J5955">
        <v>5</v>
      </c>
      <c r="K5955">
        <v>6</v>
      </c>
      <c r="L5955">
        <v>6.6666666666666599</v>
      </c>
      <c r="M5955">
        <v>0.70590960000001202</v>
      </c>
      <c r="N5955" t="s">
        <v>117</v>
      </c>
      <c r="O5955">
        <v>20</v>
      </c>
      <c r="P5955">
        <v>0.3</v>
      </c>
      <c r="Q5955">
        <v>4</v>
      </c>
      <c r="R5955">
        <v>0.3</v>
      </c>
      <c r="S5955" t="s">
        <v>336</v>
      </c>
      <c r="T5955">
        <v>2</v>
      </c>
      <c r="U5955" t="s">
        <v>355</v>
      </c>
      <c r="V5955">
        <v>1999.46727373729</v>
      </c>
      <c r="W5955">
        <v>1999.46727373729</v>
      </c>
      <c r="X5955">
        <v>1999.46727373729</v>
      </c>
      <c r="Y5955">
        <v>341.59212830000001</v>
      </c>
      <c r="Z5955">
        <f t="shared" si="186"/>
        <v>-0.29107088888078364</v>
      </c>
      <c r="AA5955">
        <f t="shared" si="187"/>
        <v>2.0665277139526286E-3</v>
      </c>
    </row>
    <row r="5956" spans="1:27" x14ac:dyDescent="0.3">
      <c r="A5956" t="s">
        <v>169</v>
      </c>
      <c r="B5956">
        <v>20</v>
      </c>
      <c r="C5956">
        <v>0.7</v>
      </c>
      <c r="D5956">
        <v>4</v>
      </c>
      <c r="E5956">
        <v>0.7</v>
      </c>
      <c r="F5956" t="s">
        <v>336</v>
      </c>
      <c r="G5956">
        <v>4</v>
      </c>
      <c r="H5956">
        <v>3068.1895550234299</v>
      </c>
      <c r="I5956" t="s">
        <v>371</v>
      </c>
      <c r="J5956">
        <v>10</v>
      </c>
      <c r="K5956">
        <v>6</v>
      </c>
      <c r="L5956">
        <v>6.6666666666666599</v>
      </c>
      <c r="M5956">
        <v>0.58682439999995495</v>
      </c>
      <c r="N5956" t="s">
        <v>170</v>
      </c>
      <c r="O5956">
        <v>20</v>
      </c>
      <c r="P5956">
        <v>0.7</v>
      </c>
      <c r="Q5956">
        <v>4</v>
      </c>
      <c r="R5956">
        <v>0.7</v>
      </c>
      <c r="S5956" t="s">
        <v>336</v>
      </c>
      <c r="T5956">
        <v>5</v>
      </c>
      <c r="U5956" t="s">
        <v>355</v>
      </c>
      <c r="V5956">
        <v>4331.6085593691996</v>
      </c>
      <c r="W5956">
        <v>4465.9288528209399</v>
      </c>
      <c r="X5956">
        <v>4477.5565084317996</v>
      </c>
      <c r="Y5956">
        <v>544.402161199999</v>
      </c>
      <c r="Z5956">
        <f t="shared" si="186"/>
        <v>-0.29167432537573479</v>
      </c>
      <c r="AA5956">
        <f t="shared" si="187"/>
        <v>1.0779244496503223E-3</v>
      </c>
    </row>
    <row r="5957" spans="1:27" x14ac:dyDescent="0.3">
      <c r="A5957" t="s">
        <v>279</v>
      </c>
      <c r="B5957">
        <v>60</v>
      </c>
      <c r="C5957">
        <v>0.3</v>
      </c>
      <c r="D5957">
        <v>4</v>
      </c>
      <c r="E5957">
        <v>0.3</v>
      </c>
      <c r="F5957" t="s">
        <v>336</v>
      </c>
      <c r="G5957">
        <v>4</v>
      </c>
      <c r="H5957">
        <v>1831.6211581743801</v>
      </c>
      <c r="I5957" t="s">
        <v>2</v>
      </c>
      <c r="J5957">
        <v>0</v>
      </c>
      <c r="K5957">
        <v>7</v>
      </c>
      <c r="L5957">
        <v>6.6666666666666599</v>
      </c>
      <c r="M5957">
        <v>25.009098599999501</v>
      </c>
      <c r="N5957" t="s">
        <v>279</v>
      </c>
      <c r="O5957">
        <v>60</v>
      </c>
      <c r="P5957">
        <v>0.3</v>
      </c>
      <c r="Q5957">
        <v>4</v>
      </c>
      <c r="R5957">
        <v>0.3</v>
      </c>
      <c r="S5957" t="s">
        <v>336</v>
      </c>
      <c r="T5957">
        <v>4</v>
      </c>
      <c r="U5957" t="s">
        <v>355</v>
      </c>
      <c r="V5957">
        <v>2587.3688903375601</v>
      </c>
      <c r="W5957">
        <v>2587.3688903375601</v>
      </c>
      <c r="X5957">
        <v>90000000000</v>
      </c>
      <c r="Y5957">
        <v>1518.7229324</v>
      </c>
      <c r="Z5957">
        <f t="shared" si="186"/>
        <v>-0.29209121860647463</v>
      </c>
      <c r="AA5957">
        <f t="shared" si="187"/>
        <v>1.6467189680528658E-2</v>
      </c>
    </row>
    <row r="5958" spans="1:27" x14ac:dyDescent="0.3">
      <c r="A5958" t="s">
        <v>279</v>
      </c>
      <c r="B5958">
        <v>60</v>
      </c>
      <c r="C5958">
        <v>0.3</v>
      </c>
      <c r="D5958">
        <v>4</v>
      </c>
      <c r="E5958">
        <v>0.3</v>
      </c>
      <c r="F5958" t="s">
        <v>336</v>
      </c>
      <c r="G5958">
        <v>4</v>
      </c>
      <c r="H5958">
        <v>1831.6211581743801</v>
      </c>
      <c r="I5958" t="s">
        <v>6</v>
      </c>
      <c r="J5958">
        <v>3</v>
      </c>
      <c r="K5958">
        <v>7</v>
      </c>
      <c r="L5958">
        <v>6.6666666666666599</v>
      </c>
      <c r="M5958">
        <v>25.525985599999299</v>
      </c>
      <c r="N5958" t="s">
        <v>279</v>
      </c>
      <c r="O5958">
        <v>60</v>
      </c>
      <c r="P5958">
        <v>0.3</v>
      </c>
      <c r="Q5958">
        <v>4</v>
      </c>
      <c r="R5958">
        <v>0.3</v>
      </c>
      <c r="S5958" t="s">
        <v>336</v>
      </c>
      <c r="T5958">
        <v>4</v>
      </c>
      <c r="U5958" t="s">
        <v>355</v>
      </c>
      <c r="V5958">
        <v>2587.3688903375601</v>
      </c>
      <c r="W5958">
        <v>2587.3688903375601</v>
      </c>
      <c r="X5958">
        <v>90000000000</v>
      </c>
      <c r="Y5958">
        <v>1518.7229324</v>
      </c>
      <c r="Z5958">
        <f t="shared" si="186"/>
        <v>-0.29209121860647463</v>
      </c>
      <c r="AA5958">
        <f t="shared" si="187"/>
        <v>1.6807532865564374E-2</v>
      </c>
    </row>
    <row r="5959" spans="1:27" x14ac:dyDescent="0.3">
      <c r="A5959" t="s">
        <v>279</v>
      </c>
      <c r="B5959">
        <v>60</v>
      </c>
      <c r="C5959">
        <v>0.3</v>
      </c>
      <c r="D5959">
        <v>4</v>
      </c>
      <c r="E5959">
        <v>0.3</v>
      </c>
      <c r="F5959" t="s">
        <v>336</v>
      </c>
      <c r="G5959">
        <v>4</v>
      </c>
      <c r="H5959">
        <v>1831.6211581743801</v>
      </c>
      <c r="I5959" t="s">
        <v>10</v>
      </c>
      <c r="J5959">
        <v>4</v>
      </c>
      <c r="K5959">
        <v>7</v>
      </c>
      <c r="L5959">
        <v>6.6666666666666599</v>
      </c>
      <c r="M5959">
        <v>31.279788399999202</v>
      </c>
      <c r="N5959" t="s">
        <v>279</v>
      </c>
      <c r="O5959">
        <v>60</v>
      </c>
      <c r="P5959">
        <v>0.3</v>
      </c>
      <c r="Q5959">
        <v>4</v>
      </c>
      <c r="R5959">
        <v>0.3</v>
      </c>
      <c r="S5959" t="s">
        <v>336</v>
      </c>
      <c r="T5959">
        <v>4</v>
      </c>
      <c r="U5959" t="s">
        <v>355</v>
      </c>
      <c r="V5959">
        <v>2587.3688903375601</v>
      </c>
      <c r="W5959">
        <v>2587.3688903375601</v>
      </c>
      <c r="X5959">
        <v>90000000000</v>
      </c>
      <c r="Y5959">
        <v>1518.7229324</v>
      </c>
      <c r="Z5959">
        <f t="shared" si="186"/>
        <v>-0.29209121860647463</v>
      </c>
      <c r="AA5959">
        <f t="shared" si="187"/>
        <v>2.0596112518409485E-2</v>
      </c>
    </row>
    <row r="5960" spans="1:27" x14ac:dyDescent="0.3">
      <c r="A5960" t="s">
        <v>279</v>
      </c>
      <c r="B5960">
        <v>60</v>
      </c>
      <c r="C5960">
        <v>0.3</v>
      </c>
      <c r="D5960">
        <v>4</v>
      </c>
      <c r="E5960">
        <v>0.3</v>
      </c>
      <c r="F5960" t="s">
        <v>336</v>
      </c>
      <c r="G5960">
        <v>4</v>
      </c>
      <c r="H5960">
        <v>1831.6211581743801</v>
      </c>
      <c r="I5960" t="s">
        <v>14</v>
      </c>
      <c r="J5960">
        <v>5</v>
      </c>
      <c r="K5960">
        <v>7</v>
      </c>
      <c r="L5960">
        <v>6.6666666666666599</v>
      </c>
      <c r="M5960">
        <v>27.655871599999902</v>
      </c>
      <c r="N5960" t="s">
        <v>279</v>
      </c>
      <c r="O5960">
        <v>60</v>
      </c>
      <c r="P5960">
        <v>0.3</v>
      </c>
      <c r="Q5960">
        <v>4</v>
      </c>
      <c r="R5960">
        <v>0.3</v>
      </c>
      <c r="S5960" t="s">
        <v>336</v>
      </c>
      <c r="T5960">
        <v>4</v>
      </c>
      <c r="U5960" t="s">
        <v>355</v>
      </c>
      <c r="V5960">
        <v>2587.3688903375601</v>
      </c>
      <c r="W5960">
        <v>2587.3688903375601</v>
      </c>
      <c r="X5960">
        <v>90000000000</v>
      </c>
      <c r="Y5960">
        <v>1518.7229324</v>
      </c>
      <c r="Z5960">
        <f t="shared" si="186"/>
        <v>-0.29209121860647463</v>
      </c>
      <c r="AA5960">
        <f t="shared" si="187"/>
        <v>1.8209951933955471E-2</v>
      </c>
    </row>
    <row r="5961" spans="1:27" x14ac:dyDescent="0.3">
      <c r="A5961" t="s">
        <v>213</v>
      </c>
      <c r="B5961">
        <v>30</v>
      </c>
      <c r="C5961">
        <v>0.7</v>
      </c>
      <c r="D5961">
        <v>4</v>
      </c>
      <c r="E5961">
        <v>0.3</v>
      </c>
      <c r="F5961" t="s">
        <v>337</v>
      </c>
      <c r="G5961">
        <v>3</v>
      </c>
      <c r="H5961">
        <v>1865.6573750362199</v>
      </c>
      <c r="I5961" t="s">
        <v>371</v>
      </c>
      <c r="J5961">
        <v>10</v>
      </c>
      <c r="K5961">
        <v>6</v>
      </c>
      <c r="L5961">
        <v>6.6666666666666599</v>
      </c>
      <c r="M5961">
        <v>1.7506122999999401</v>
      </c>
      <c r="N5961" t="s">
        <v>253</v>
      </c>
      <c r="O5961">
        <v>30</v>
      </c>
      <c r="P5961">
        <v>0.7</v>
      </c>
      <c r="Q5961">
        <v>4</v>
      </c>
      <c r="R5961">
        <v>0.7</v>
      </c>
      <c r="S5961" t="s">
        <v>337</v>
      </c>
      <c r="T5961">
        <v>3</v>
      </c>
      <c r="U5961" t="s">
        <v>355</v>
      </c>
      <c r="V5961">
        <v>2637.4862124944402</v>
      </c>
      <c r="W5961">
        <v>2643.6248567306102</v>
      </c>
      <c r="X5961">
        <v>2698.2591606733999</v>
      </c>
      <c r="Y5961">
        <v>929.93999409998605</v>
      </c>
      <c r="Z5961">
        <f t="shared" si="186"/>
        <v>-0.29263805581309643</v>
      </c>
      <c r="AA5961">
        <f t="shared" si="187"/>
        <v>1.8825002807780265E-3</v>
      </c>
    </row>
    <row r="5962" spans="1:27" x14ac:dyDescent="0.3">
      <c r="A5962" t="s">
        <v>213</v>
      </c>
      <c r="B5962">
        <v>30</v>
      </c>
      <c r="C5962">
        <v>0.7</v>
      </c>
      <c r="D5962">
        <v>4</v>
      </c>
      <c r="E5962">
        <v>0.3</v>
      </c>
      <c r="F5962" t="s">
        <v>337</v>
      </c>
      <c r="G5962">
        <v>3</v>
      </c>
      <c r="H5962">
        <v>1865.6573750362199</v>
      </c>
      <c r="I5962" t="s">
        <v>372</v>
      </c>
      <c r="J5962">
        <v>10</v>
      </c>
      <c r="K5962">
        <v>7</v>
      </c>
      <c r="L5962">
        <v>6.6666666666666599</v>
      </c>
      <c r="M5962">
        <v>1.77260160000003</v>
      </c>
      <c r="N5962" t="s">
        <v>253</v>
      </c>
      <c r="O5962">
        <v>30</v>
      </c>
      <c r="P5962">
        <v>0.7</v>
      </c>
      <c r="Q5962">
        <v>4</v>
      </c>
      <c r="R5962">
        <v>0.7</v>
      </c>
      <c r="S5962" t="s">
        <v>337</v>
      </c>
      <c r="T5962">
        <v>3</v>
      </c>
      <c r="U5962" t="s">
        <v>355</v>
      </c>
      <c r="V5962">
        <v>2637.4862124944402</v>
      </c>
      <c r="W5962">
        <v>2643.6248567306102</v>
      </c>
      <c r="X5962">
        <v>2698.2591606733999</v>
      </c>
      <c r="Y5962">
        <v>929.93999409998605</v>
      </c>
      <c r="Z5962">
        <f t="shared" si="186"/>
        <v>-0.29263805581309643</v>
      </c>
      <c r="AA5962">
        <f t="shared" si="187"/>
        <v>1.906146215074434E-3</v>
      </c>
    </row>
    <row r="5963" spans="1:27" x14ac:dyDescent="0.3">
      <c r="A5963" t="s">
        <v>79</v>
      </c>
      <c r="B5963">
        <v>10</v>
      </c>
      <c r="C5963">
        <v>0.3</v>
      </c>
      <c r="D5963">
        <v>4</v>
      </c>
      <c r="E5963">
        <v>0.7</v>
      </c>
      <c r="F5963" t="s">
        <v>336</v>
      </c>
      <c r="G5963">
        <v>4</v>
      </c>
      <c r="H5963">
        <v>1781.7688099131501</v>
      </c>
      <c r="I5963" t="s">
        <v>14</v>
      </c>
      <c r="J5963">
        <v>5</v>
      </c>
      <c r="K5963">
        <v>7</v>
      </c>
      <c r="L5963">
        <v>6.6666666666666599</v>
      </c>
      <c r="M5963">
        <v>6.2674799999996297E-2</v>
      </c>
      <c r="N5963" t="s">
        <v>79</v>
      </c>
      <c r="O5963">
        <v>10</v>
      </c>
      <c r="P5963">
        <v>0.3</v>
      </c>
      <c r="Q5963">
        <v>4</v>
      </c>
      <c r="R5963">
        <v>0.7</v>
      </c>
      <c r="S5963" t="s">
        <v>336</v>
      </c>
      <c r="T5963">
        <v>4</v>
      </c>
      <c r="U5963" t="s">
        <v>355</v>
      </c>
      <c r="V5963">
        <v>2520.09842092188</v>
      </c>
      <c r="W5963">
        <v>2775.6753464042599</v>
      </c>
      <c r="X5963">
        <v>90000000000</v>
      </c>
      <c r="Y5963">
        <v>30.382898600000001</v>
      </c>
      <c r="Z5963">
        <f t="shared" si="186"/>
        <v>-0.29297649840939177</v>
      </c>
      <c r="AA5963">
        <f t="shared" si="187"/>
        <v>2.0628314903435941E-3</v>
      </c>
    </row>
    <row r="5964" spans="1:27" x14ac:dyDescent="0.3">
      <c r="A5964" t="s">
        <v>294</v>
      </c>
      <c r="B5964">
        <v>60</v>
      </c>
      <c r="C5964">
        <v>0.7</v>
      </c>
      <c r="D5964">
        <v>4</v>
      </c>
      <c r="E5964">
        <v>0.3</v>
      </c>
      <c r="F5964" t="s">
        <v>337</v>
      </c>
      <c r="G5964">
        <v>4</v>
      </c>
      <c r="H5964">
        <v>2292.12219127344</v>
      </c>
      <c r="I5964" t="s">
        <v>371</v>
      </c>
      <c r="J5964">
        <v>10</v>
      </c>
      <c r="K5964">
        <v>6</v>
      </c>
      <c r="L5964">
        <v>6.6666666666666599</v>
      </c>
      <c r="M5964">
        <v>15.9357992000004</v>
      </c>
      <c r="N5964" t="s">
        <v>289</v>
      </c>
      <c r="O5964">
        <v>60</v>
      </c>
      <c r="P5964">
        <v>0.7</v>
      </c>
      <c r="Q5964">
        <v>4</v>
      </c>
      <c r="R5964">
        <v>0.3</v>
      </c>
      <c r="S5964" t="s">
        <v>336</v>
      </c>
      <c r="T5964">
        <v>4</v>
      </c>
      <c r="U5964" t="s">
        <v>355</v>
      </c>
      <c r="V5964">
        <v>3244.21238556662</v>
      </c>
      <c r="W5964">
        <v>3244.21238556662</v>
      </c>
      <c r="X5964">
        <v>90000000000</v>
      </c>
      <c r="Y5964">
        <v>1500.2381327999999</v>
      </c>
      <c r="Z5964">
        <f t="shared" si="186"/>
        <v>-0.29347344783251361</v>
      </c>
      <c r="AA5964">
        <f t="shared" si="187"/>
        <v>1.0622179807053895E-2</v>
      </c>
    </row>
    <row r="5965" spans="1:27" x14ac:dyDescent="0.3">
      <c r="A5965" t="s">
        <v>262</v>
      </c>
      <c r="B5965">
        <v>60</v>
      </c>
      <c r="C5965">
        <v>0.3</v>
      </c>
      <c r="D5965">
        <v>2</v>
      </c>
      <c r="E5965">
        <v>0.3</v>
      </c>
      <c r="F5965" t="s">
        <v>337</v>
      </c>
      <c r="G5965">
        <v>2</v>
      </c>
      <c r="H5965">
        <v>1342.92975281036</v>
      </c>
      <c r="I5965" t="s">
        <v>374</v>
      </c>
      <c r="J5965">
        <v>10</v>
      </c>
      <c r="K5965">
        <v>9</v>
      </c>
      <c r="L5965">
        <v>3.3333333333333299</v>
      </c>
      <c r="M5965">
        <v>12.522967000000101</v>
      </c>
      <c r="N5965" t="s">
        <v>141</v>
      </c>
      <c r="O5965">
        <v>20</v>
      </c>
      <c r="P5965">
        <v>0.3</v>
      </c>
      <c r="Q5965">
        <v>2</v>
      </c>
      <c r="R5965">
        <v>0.7</v>
      </c>
      <c r="S5965" t="s">
        <v>337</v>
      </c>
      <c r="T5965">
        <v>1</v>
      </c>
      <c r="U5965" t="s">
        <v>355</v>
      </c>
      <c r="V5965">
        <v>1901.4160706382299</v>
      </c>
      <c r="W5965">
        <v>1910.2068749790999</v>
      </c>
      <c r="X5965">
        <v>1936.32749941517</v>
      </c>
      <c r="Y5965">
        <v>276.50591219999899</v>
      </c>
      <c r="Z5965">
        <f t="shared" si="186"/>
        <v>-0.29372125672652394</v>
      </c>
      <c r="AA5965">
        <f t="shared" si="187"/>
        <v>4.5290051487008119E-2</v>
      </c>
    </row>
    <row r="5966" spans="1:27" x14ac:dyDescent="0.3">
      <c r="A5966" t="s">
        <v>79</v>
      </c>
      <c r="B5966">
        <v>10</v>
      </c>
      <c r="C5966">
        <v>0.3</v>
      </c>
      <c r="D5966">
        <v>4</v>
      </c>
      <c r="E5966">
        <v>0.7</v>
      </c>
      <c r="F5966" t="s">
        <v>336</v>
      </c>
      <c r="G5966">
        <v>4</v>
      </c>
      <c r="H5966">
        <v>1779.53982354186</v>
      </c>
      <c r="I5966" t="s">
        <v>10</v>
      </c>
      <c r="J5966">
        <v>4</v>
      </c>
      <c r="K5966">
        <v>7</v>
      </c>
      <c r="L5966">
        <v>6.6666666666666599</v>
      </c>
      <c r="M5966">
        <v>5.6875299999994397E-2</v>
      </c>
      <c r="N5966" t="s">
        <v>79</v>
      </c>
      <c r="O5966">
        <v>10</v>
      </c>
      <c r="P5966">
        <v>0.3</v>
      </c>
      <c r="Q5966">
        <v>4</v>
      </c>
      <c r="R5966">
        <v>0.7</v>
      </c>
      <c r="S5966" t="s">
        <v>336</v>
      </c>
      <c r="T5966">
        <v>4</v>
      </c>
      <c r="U5966" t="s">
        <v>355</v>
      </c>
      <c r="V5966">
        <v>2520.09842092188</v>
      </c>
      <c r="W5966">
        <v>2775.6753464042599</v>
      </c>
      <c r="X5966">
        <v>90000000000</v>
      </c>
      <c r="Y5966">
        <v>30.382898600000001</v>
      </c>
      <c r="Z5966">
        <f t="shared" si="186"/>
        <v>-0.29386098226636542</v>
      </c>
      <c r="AA5966">
        <f t="shared" si="187"/>
        <v>1.8719510850091965E-3</v>
      </c>
    </row>
    <row r="5967" spans="1:27" x14ac:dyDescent="0.3">
      <c r="A5967" t="s">
        <v>79</v>
      </c>
      <c r="B5967">
        <v>10</v>
      </c>
      <c r="C5967">
        <v>0.3</v>
      </c>
      <c r="D5967">
        <v>4</v>
      </c>
      <c r="E5967">
        <v>0.7</v>
      </c>
      <c r="F5967" t="s">
        <v>336</v>
      </c>
      <c r="G5967">
        <v>4</v>
      </c>
      <c r="H5967">
        <v>1778.7073232356599</v>
      </c>
      <c r="I5967" t="s">
        <v>2</v>
      </c>
      <c r="J5967">
        <v>0</v>
      </c>
      <c r="K5967">
        <v>7</v>
      </c>
      <c r="L5967">
        <v>6.6666666666666599</v>
      </c>
      <c r="M5967">
        <v>5.4831299999996398E-2</v>
      </c>
      <c r="N5967" t="s">
        <v>79</v>
      </c>
      <c r="O5967">
        <v>10</v>
      </c>
      <c r="P5967">
        <v>0.3</v>
      </c>
      <c r="Q5967">
        <v>4</v>
      </c>
      <c r="R5967">
        <v>0.7</v>
      </c>
      <c r="S5967" t="s">
        <v>336</v>
      </c>
      <c r="T5967">
        <v>4</v>
      </c>
      <c r="U5967" t="s">
        <v>355</v>
      </c>
      <c r="V5967">
        <v>2520.09842092188</v>
      </c>
      <c r="W5967">
        <v>2775.6753464042599</v>
      </c>
      <c r="X5967">
        <v>90000000000</v>
      </c>
      <c r="Y5967">
        <v>30.382898600000001</v>
      </c>
      <c r="Z5967">
        <f t="shared" si="186"/>
        <v>-0.29419132662882702</v>
      </c>
      <c r="AA5967">
        <f t="shared" si="187"/>
        <v>1.8046763977942644E-3</v>
      </c>
    </row>
    <row r="5968" spans="1:27" x14ac:dyDescent="0.3">
      <c r="A5968" t="s">
        <v>181</v>
      </c>
      <c r="B5968">
        <v>30</v>
      </c>
      <c r="C5968">
        <v>0.3</v>
      </c>
      <c r="D5968">
        <v>2</v>
      </c>
      <c r="E5968">
        <v>0.3</v>
      </c>
      <c r="F5968" t="s">
        <v>337</v>
      </c>
      <c r="G5968">
        <v>1</v>
      </c>
      <c r="H5968">
        <v>1574.3594476312801</v>
      </c>
      <c r="I5968" t="s">
        <v>373</v>
      </c>
      <c r="J5968">
        <v>10</v>
      </c>
      <c r="K5968">
        <v>8</v>
      </c>
      <c r="L5968">
        <v>3.3333333333333299</v>
      </c>
      <c r="M5968">
        <v>2.6550639000000098</v>
      </c>
      <c r="N5968" t="s">
        <v>206</v>
      </c>
      <c r="O5968">
        <v>30</v>
      </c>
      <c r="P5968">
        <v>0.7</v>
      </c>
      <c r="Q5968">
        <v>4</v>
      </c>
      <c r="R5968">
        <v>0.3</v>
      </c>
      <c r="S5968" t="s">
        <v>336</v>
      </c>
      <c r="T5968">
        <v>1</v>
      </c>
      <c r="U5968" t="s">
        <v>355</v>
      </c>
      <c r="V5968">
        <v>2232.8478645605001</v>
      </c>
      <c r="W5968">
        <v>2232.8478645605001</v>
      </c>
      <c r="X5968">
        <v>2232.8478645605001</v>
      </c>
      <c r="Y5968">
        <v>1056.2989665999901</v>
      </c>
      <c r="Z5968">
        <f t="shared" si="186"/>
        <v>-0.29490966553551229</v>
      </c>
      <c r="AA5968">
        <f t="shared" si="187"/>
        <v>2.5135534388962969E-3</v>
      </c>
    </row>
    <row r="5969" spans="1:27" x14ac:dyDescent="0.3">
      <c r="A5969" t="s">
        <v>214</v>
      </c>
      <c r="B5969">
        <v>30</v>
      </c>
      <c r="C5969">
        <v>0.7</v>
      </c>
      <c r="D5969">
        <v>4</v>
      </c>
      <c r="E5969">
        <v>0.3</v>
      </c>
      <c r="F5969" t="s">
        <v>337</v>
      </c>
      <c r="G5969">
        <v>4</v>
      </c>
      <c r="H5969">
        <v>2016.44563133871</v>
      </c>
      <c r="I5969" t="s">
        <v>373</v>
      </c>
      <c r="J5969">
        <v>10</v>
      </c>
      <c r="K5969">
        <v>8</v>
      </c>
      <c r="L5969">
        <v>6.6666666666666599</v>
      </c>
      <c r="M5969">
        <v>1.53612780000003</v>
      </c>
      <c r="N5969" t="s">
        <v>254</v>
      </c>
      <c r="O5969">
        <v>30</v>
      </c>
      <c r="P5969">
        <v>0.7</v>
      </c>
      <c r="Q5969">
        <v>4</v>
      </c>
      <c r="R5969">
        <v>0.7</v>
      </c>
      <c r="S5969" t="s">
        <v>337</v>
      </c>
      <c r="T5969">
        <v>4</v>
      </c>
      <c r="U5969" t="s">
        <v>355</v>
      </c>
      <c r="V5969">
        <v>2859.9960793329901</v>
      </c>
      <c r="W5969">
        <v>2869.7973616303698</v>
      </c>
      <c r="X5969">
        <v>2899.3567836600701</v>
      </c>
      <c r="Y5969">
        <v>660.72157950000803</v>
      </c>
      <c r="Z5969">
        <f t="shared" si="186"/>
        <v>-0.29494811342224408</v>
      </c>
      <c r="AA5969">
        <f t="shared" si="187"/>
        <v>2.3249245183765204E-3</v>
      </c>
    </row>
    <row r="5970" spans="1:27" x14ac:dyDescent="0.3">
      <c r="A5970" t="s">
        <v>76</v>
      </c>
      <c r="B5970">
        <v>10</v>
      </c>
      <c r="C5970">
        <v>0.3</v>
      </c>
      <c r="D5970">
        <v>4</v>
      </c>
      <c r="E5970">
        <v>0.7</v>
      </c>
      <c r="F5970" t="s">
        <v>336</v>
      </c>
      <c r="G5970">
        <v>1</v>
      </c>
      <c r="H5970">
        <v>1548.6496085337999</v>
      </c>
      <c r="I5970" t="s">
        <v>13</v>
      </c>
      <c r="J5970">
        <v>5</v>
      </c>
      <c r="K5970">
        <v>6</v>
      </c>
      <c r="L5970">
        <v>6.6666666666666599</v>
      </c>
      <c r="M5970">
        <v>5.4965299999999197E-2</v>
      </c>
      <c r="N5970" t="s">
        <v>76</v>
      </c>
      <c r="O5970">
        <v>10</v>
      </c>
      <c r="P5970">
        <v>0.3</v>
      </c>
      <c r="Q5970">
        <v>4</v>
      </c>
      <c r="R5970">
        <v>0.7</v>
      </c>
      <c r="S5970" t="s">
        <v>336</v>
      </c>
      <c r="T5970">
        <v>1</v>
      </c>
      <c r="U5970" t="s">
        <v>355</v>
      </c>
      <c r="V5970">
        <v>2198.03190458367</v>
      </c>
      <c r="W5970">
        <v>2222.6847918255198</v>
      </c>
      <c r="X5970">
        <v>2275.29397515655</v>
      </c>
      <c r="Y5970">
        <v>25.9979420999999</v>
      </c>
      <c r="Z5970">
        <f t="shared" si="186"/>
        <v>-0.29543806652473037</v>
      </c>
      <c r="AA5970">
        <f t="shared" si="187"/>
        <v>2.1142173403024623E-3</v>
      </c>
    </row>
    <row r="5971" spans="1:27" x14ac:dyDescent="0.3">
      <c r="A5971" t="s">
        <v>164</v>
      </c>
      <c r="B5971">
        <v>20</v>
      </c>
      <c r="C5971">
        <v>0.3</v>
      </c>
      <c r="D5971">
        <v>4</v>
      </c>
      <c r="E5971">
        <v>0.7</v>
      </c>
      <c r="F5971" t="s">
        <v>337</v>
      </c>
      <c r="G5971">
        <v>4</v>
      </c>
      <c r="H5971">
        <v>1350.0850256404599</v>
      </c>
      <c r="I5971" t="s">
        <v>371</v>
      </c>
      <c r="J5971">
        <v>10</v>
      </c>
      <c r="K5971">
        <v>6</v>
      </c>
      <c r="L5971">
        <v>6.6666666666666599</v>
      </c>
      <c r="M5971">
        <v>0.552353600000003</v>
      </c>
      <c r="N5971" t="s">
        <v>114</v>
      </c>
      <c r="O5971">
        <v>20</v>
      </c>
      <c r="P5971">
        <v>0.7</v>
      </c>
      <c r="Q5971">
        <v>2</v>
      </c>
      <c r="R5971">
        <v>0.3</v>
      </c>
      <c r="S5971" t="s">
        <v>337</v>
      </c>
      <c r="T5971">
        <v>4</v>
      </c>
      <c r="U5971" t="s">
        <v>355</v>
      </c>
      <c r="V5971">
        <v>1917.46635290991</v>
      </c>
      <c r="W5971">
        <v>1917.46635290991</v>
      </c>
      <c r="X5971">
        <v>1917.46635290991</v>
      </c>
      <c r="Y5971">
        <v>260.877977700001</v>
      </c>
      <c r="Z5971">
        <f t="shared" si="186"/>
        <v>-0.2959015820060692</v>
      </c>
      <c r="AA5971">
        <f t="shared" si="187"/>
        <v>2.1172871887070017E-3</v>
      </c>
    </row>
    <row r="5972" spans="1:27" x14ac:dyDescent="0.3">
      <c r="A5972" t="s">
        <v>279</v>
      </c>
      <c r="B5972">
        <v>60</v>
      </c>
      <c r="C5972">
        <v>0.3</v>
      </c>
      <c r="D5972">
        <v>4</v>
      </c>
      <c r="E5972">
        <v>0.3</v>
      </c>
      <c r="F5972" t="s">
        <v>336</v>
      </c>
      <c r="G5972">
        <v>4</v>
      </c>
      <c r="H5972">
        <v>1821.5372149001601</v>
      </c>
      <c r="I5972" t="s">
        <v>1</v>
      </c>
      <c r="J5972">
        <v>0</v>
      </c>
      <c r="K5972">
        <v>6</v>
      </c>
      <c r="L5972">
        <v>6.6666666666666599</v>
      </c>
      <c r="M5972">
        <v>25.1059112999992</v>
      </c>
      <c r="N5972" t="s">
        <v>279</v>
      </c>
      <c r="O5972">
        <v>60</v>
      </c>
      <c r="P5972">
        <v>0.3</v>
      </c>
      <c r="Q5972">
        <v>4</v>
      </c>
      <c r="R5972">
        <v>0.3</v>
      </c>
      <c r="S5972" t="s">
        <v>336</v>
      </c>
      <c r="T5972">
        <v>4</v>
      </c>
      <c r="U5972" t="s">
        <v>355</v>
      </c>
      <c r="V5972">
        <v>2587.3688903375601</v>
      </c>
      <c r="W5972">
        <v>2587.3688903375601</v>
      </c>
      <c r="X5972">
        <v>90000000000</v>
      </c>
      <c r="Y5972">
        <v>1518.7229324</v>
      </c>
      <c r="Z5972">
        <f t="shared" si="186"/>
        <v>-0.295988592232585</v>
      </c>
      <c r="AA5972">
        <f t="shared" si="187"/>
        <v>1.6530935804284559E-2</v>
      </c>
    </row>
    <row r="5973" spans="1:27" x14ac:dyDescent="0.3">
      <c r="A5973" t="s">
        <v>279</v>
      </c>
      <c r="B5973">
        <v>60</v>
      </c>
      <c r="C5973">
        <v>0.3</v>
      </c>
      <c r="D5973">
        <v>4</v>
      </c>
      <c r="E5973">
        <v>0.3</v>
      </c>
      <c r="F5973" t="s">
        <v>336</v>
      </c>
      <c r="G5973">
        <v>4</v>
      </c>
      <c r="H5973">
        <v>1821.5372149001601</v>
      </c>
      <c r="I5973" t="s">
        <v>5</v>
      </c>
      <c r="J5973">
        <v>3</v>
      </c>
      <c r="K5973">
        <v>6</v>
      </c>
      <c r="L5973">
        <v>6.6666666666666599</v>
      </c>
      <c r="M5973">
        <v>25.4040829999994</v>
      </c>
      <c r="N5973" t="s">
        <v>279</v>
      </c>
      <c r="O5973">
        <v>60</v>
      </c>
      <c r="P5973">
        <v>0.3</v>
      </c>
      <c r="Q5973">
        <v>4</v>
      </c>
      <c r="R5973">
        <v>0.3</v>
      </c>
      <c r="S5973" t="s">
        <v>336</v>
      </c>
      <c r="T5973">
        <v>4</v>
      </c>
      <c r="U5973" t="s">
        <v>355</v>
      </c>
      <c r="V5973">
        <v>2587.3688903375601</v>
      </c>
      <c r="W5973">
        <v>2587.3688903375601</v>
      </c>
      <c r="X5973">
        <v>90000000000</v>
      </c>
      <c r="Y5973">
        <v>1518.7229324</v>
      </c>
      <c r="Z5973">
        <f t="shared" si="186"/>
        <v>-0.295988592232585</v>
      </c>
      <c r="AA5973">
        <f t="shared" si="187"/>
        <v>1.67272663486117E-2</v>
      </c>
    </row>
    <row r="5974" spans="1:27" x14ac:dyDescent="0.3">
      <c r="A5974" t="s">
        <v>279</v>
      </c>
      <c r="B5974">
        <v>60</v>
      </c>
      <c r="C5974">
        <v>0.3</v>
      </c>
      <c r="D5974">
        <v>4</v>
      </c>
      <c r="E5974">
        <v>0.3</v>
      </c>
      <c r="F5974" t="s">
        <v>336</v>
      </c>
      <c r="G5974">
        <v>4</v>
      </c>
      <c r="H5974">
        <v>1821.5372149001601</v>
      </c>
      <c r="I5974" t="s">
        <v>9</v>
      </c>
      <c r="J5974">
        <v>4</v>
      </c>
      <c r="K5974">
        <v>6</v>
      </c>
      <c r="L5974">
        <v>6.6666666666666599</v>
      </c>
      <c r="M5974">
        <v>29.560091499999501</v>
      </c>
      <c r="N5974" t="s">
        <v>279</v>
      </c>
      <c r="O5974">
        <v>60</v>
      </c>
      <c r="P5974">
        <v>0.3</v>
      </c>
      <c r="Q5974">
        <v>4</v>
      </c>
      <c r="R5974">
        <v>0.3</v>
      </c>
      <c r="S5974" t="s">
        <v>336</v>
      </c>
      <c r="T5974">
        <v>4</v>
      </c>
      <c r="U5974" t="s">
        <v>355</v>
      </c>
      <c r="V5974">
        <v>2587.3688903375601</v>
      </c>
      <c r="W5974">
        <v>2587.3688903375601</v>
      </c>
      <c r="X5974">
        <v>90000000000</v>
      </c>
      <c r="Y5974">
        <v>1518.7229324</v>
      </c>
      <c r="Z5974">
        <f t="shared" si="186"/>
        <v>-0.295988592232585</v>
      </c>
      <c r="AA5974">
        <f t="shared" si="187"/>
        <v>1.946378162163287E-2</v>
      </c>
    </row>
    <row r="5975" spans="1:27" x14ac:dyDescent="0.3">
      <c r="A5975" t="s">
        <v>279</v>
      </c>
      <c r="B5975">
        <v>60</v>
      </c>
      <c r="C5975">
        <v>0.3</v>
      </c>
      <c r="D5975">
        <v>4</v>
      </c>
      <c r="E5975">
        <v>0.3</v>
      </c>
      <c r="F5975" t="s">
        <v>336</v>
      </c>
      <c r="G5975">
        <v>4</v>
      </c>
      <c r="H5975">
        <v>1821.5372149001601</v>
      </c>
      <c r="I5975" t="s">
        <v>13</v>
      </c>
      <c r="J5975">
        <v>5</v>
      </c>
      <c r="K5975">
        <v>6</v>
      </c>
      <c r="L5975">
        <v>6.6666666666666599</v>
      </c>
      <c r="M5975">
        <v>26.950421100000298</v>
      </c>
      <c r="N5975" t="s">
        <v>279</v>
      </c>
      <c r="O5975">
        <v>60</v>
      </c>
      <c r="P5975">
        <v>0.3</v>
      </c>
      <c r="Q5975">
        <v>4</v>
      </c>
      <c r="R5975">
        <v>0.3</v>
      </c>
      <c r="S5975" t="s">
        <v>336</v>
      </c>
      <c r="T5975">
        <v>4</v>
      </c>
      <c r="U5975" t="s">
        <v>355</v>
      </c>
      <c r="V5975">
        <v>2587.3688903375601</v>
      </c>
      <c r="W5975">
        <v>2587.3688903375601</v>
      </c>
      <c r="X5975">
        <v>90000000000</v>
      </c>
      <c r="Y5975">
        <v>1518.7229324</v>
      </c>
      <c r="Z5975">
        <f t="shared" si="186"/>
        <v>-0.295988592232585</v>
      </c>
      <c r="AA5975">
        <f t="shared" si="187"/>
        <v>1.7745449499080929E-2</v>
      </c>
    </row>
    <row r="5976" spans="1:27" x14ac:dyDescent="0.3">
      <c r="A5976" t="s">
        <v>76</v>
      </c>
      <c r="B5976">
        <v>10</v>
      </c>
      <c r="C5976">
        <v>0.3</v>
      </c>
      <c r="D5976">
        <v>4</v>
      </c>
      <c r="E5976">
        <v>0.7</v>
      </c>
      <c r="F5976" t="s">
        <v>336</v>
      </c>
      <c r="G5976">
        <v>1</v>
      </c>
      <c r="H5976">
        <v>1545.9933176122399</v>
      </c>
      <c r="I5976" t="s">
        <v>5</v>
      </c>
      <c r="J5976">
        <v>3</v>
      </c>
      <c r="K5976">
        <v>6</v>
      </c>
      <c r="L5976">
        <v>6.6666666666666599</v>
      </c>
      <c r="M5976">
        <v>4.8113200000000397E-2</v>
      </c>
      <c r="N5976" t="s">
        <v>76</v>
      </c>
      <c r="O5976">
        <v>10</v>
      </c>
      <c r="P5976">
        <v>0.3</v>
      </c>
      <c r="Q5976">
        <v>4</v>
      </c>
      <c r="R5976">
        <v>0.7</v>
      </c>
      <c r="S5976" t="s">
        <v>336</v>
      </c>
      <c r="T5976">
        <v>1</v>
      </c>
      <c r="U5976" t="s">
        <v>355</v>
      </c>
      <c r="V5976">
        <v>2198.03190458367</v>
      </c>
      <c r="W5976">
        <v>2222.6847918255198</v>
      </c>
      <c r="X5976">
        <v>2275.29397515655</v>
      </c>
      <c r="Y5976">
        <v>25.9979420999999</v>
      </c>
      <c r="Z5976">
        <f t="shared" si="186"/>
        <v>-0.29664655258720318</v>
      </c>
      <c r="AA5976">
        <f t="shared" si="187"/>
        <v>1.8506541715853956E-3</v>
      </c>
    </row>
    <row r="5977" spans="1:27" x14ac:dyDescent="0.3">
      <c r="A5977" t="s">
        <v>200</v>
      </c>
      <c r="B5977">
        <v>30</v>
      </c>
      <c r="C5977">
        <v>0.3</v>
      </c>
      <c r="D5977">
        <v>4</v>
      </c>
      <c r="E5977">
        <v>0.3</v>
      </c>
      <c r="F5977" t="s">
        <v>336</v>
      </c>
      <c r="G5977">
        <v>5</v>
      </c>
      <c r="H5977">
        <v>1417.1122826081701</v>
      </c>
      <c r="I5977" t="s">
        <v>371</v>
      </c>
      <c r="J5977">
        <v>10</v>
      </c>
      <c r="K5977">
        <v>6</v>
      </c>
      <c r="L5977">
        <v>6.6666666666666599</v>
      </c>
      <c r="M5977">
        <v>2.6515825000000102</v>
      </c>
      <c r="N5977" t="s">
        <v>198</v>
      </c>
      <c r="O5977">
        <v>30</v>
      </c>
      <c r="P5977">
        <v>0.3</v>
      </c>
      <c r="Q5977">
        <v>4</v>
      </c>
      <c r="R5977">
        <v>0.3</v>
      </c>
      <c r="S5977" t="s">
        <v>336</v>
      </c>
      <c r="T5977">
        <v>3</v>
      </c>
      <c r="U5977" t="s">
        <v>355</v>
      </c>
      <c r="V5977">
        <v>2015.11713767073</v>
      </c>
      <c r="W5977">
        <v>2020.03871059068</v>
      </c>
      <c r="X5977">
        <v>2116.51480198942</v>
      </c>
      <c r="Y5977">
        <v>876.49362549999898</v>
      </c>
      <c r="Z5977">
        <f t="shared" si="186"/>
        <v>-0.29675935154508815</v>
      </c>
      <c r="AA5977">
        <f t="shared" si="187"/>
        <v>3.0252159546367554E-3</v>
      </c>
    </row>
    <row r="5978" spans="1:27" x14ac:dyDescent="0.3">
      <c r="A5978" t="s">
        <v>179</v>
      </c>
      <c r="B5978">
        <v>30</v>
      </c>
      <c r="C5978">
        <v>0.3</v>
      </c>
      <c r="D5978">
        <v>2</v>
      </c>
      <c r="E5978">
        <v>0.3</v>
      </c>
      <c r="F5978" t="s">
        <v>336</v>
      </c>
      <c r="G5978">
        <v>4</v>
      </c>
      <c r="H5978">
        <v>2089.6445683633501</v>
      </c>
      <c r="I5978" t="s">
        <v>373</v>
      </c>
      <c r="J5978">
        <v>10</v>
      </c>
      <c r="K5978">
        <v>8</v>
      </c>
      <c r="L5978">
        <v>3.3333333333333299</v>
      </c>
      <c r="M5978">
        <v>1.9499082999999999</v>
      </c>
      <c r="N5978" t="s">
        <v>86</v>
      </c>
      <c r="O5978">
        <v>10</v>
      </c>
      <c r="P5978">
        <v>0.7</v>
      </c>
      <c r="Q5978">
        <v>4</v>
      </c>
      <c r="R5978">
        <v>0.7</v>
      </c>
      <c r="S5978" t="s">
        <v>336</v>
      </c>
      <c r="T5978">
        <v>1</v>
      </c>
      <c r="U5978" t="s">
        <v>355</v>
      </c>
      <c r="V5978">
        <v>2974.13711273237</v>
      </c>
      <c r="W5978">
        <v>3138.38164036322</v>
      </c>
      <c r="X5978">
        <v>90000000000</v>
      </c>
      <c r="Y5978">
        <v>23.104276299999999</v>
      </c>
      <c r="Z5978">
        <f t="shared" si="186"/>
        <v>-0.29739467645337564</v>
      </c>
      <c r="AA5978">
        <f t="shared" si="187"/>
        <v>8.4395991230419978E-2</v>
      </c>
    </row>
    <row r="5979" spans="1:27" x14ac:dyDescent="0.3">
      <c r="A5979" t="s">
        <v>218</v>
      </c>
      <c r="B5979">
        <v>30</v>
      </c>
      <c r="C5979">
        <v>0.3</v>
      </c>
      <c r="D5979">
        <v>2</v>
      </c>
      <c r="E5979">
        <v>0.7</v>
      </c>
      <c r="F5979" t="s">
        <v>336</v>
      </c>
      <c r="G5979">
        <v>3</v>
      </c>
      <c r="H5979">
        <v>2421.78531233794</v>
      </c>
      <c r="I5979" t="s">
        <v>371</v>
      </c>
      <c r="J5979">
        <v>10</v>
      </c>
      <c r="K5979">
        <v>6</v>
      </c>
      <c r="L5979">
        <v>3.3333333333333299</v>
      </c>
      <c r="M5979">
        <v>2.23530859999999</v>
      </c>
      <c r="N5979" t="s">
        <v>217</v>
      </c>
      <c r="O5979">
        <v>30</v>
      </c>
      <c r="P5979">
        <v>0.3</v>
      </c>
      <c r="Q5979">
        <v>2</v>
      </c>
      <c r="R5979">
        <v>0.7</v>
      </c>
      <c r="S5979" t="s">
        <v>336</v>
      </c>
      <c r="T5979">
        <v>2</v>
      </c>
      <c r="U5979" t="s">
        <v>355</v>
      </c>
      <c r="V5979">
        <v>3447.4064003439498</v>
      </c>
      <c r="W5979">
        <v>3447.4064003439498</v>
      </c>
      <c r="X5979">
        <v>3447.4064003439498</v>
      </c>
      <c r="Y5979">
        <v>1165.4865417000001</v>
      </c>
      <c r="Z5979">
        <f t="shared" si="186"/>
        <v>-0.29750512962547238</v>
      </c>
      <c r="AA5979">
        <f t="shared" si="187"/>
        <v>1.9179188433523461E-3</v>
      </c>
    </row>
    <row r="5980" spans="1:27" x14ac:dyDescent="0.3">
      <c r="A5980" t="s">
        <v>76</v>
      </c>
      <c r="B5980">
        <v>10</v>
      </c>
      <c r="C5980">
        <v>0.3</v>
      </c>
      <c r="D5980">
        <v>4</v>
      </c>
      <c r="E5980">
        <v>0.7</v>
      </c>
      <c r="F5980" t="s">
        <v>336</v>
      </c>
      <c r="G5980">
        <v>1</v>
      </c>
      <c r="H5980">
        <v>1543.71168627673</v>
      </c>
      <c r="I5980" t="s">
        <v>1</v>
      </c>
      <c r="J5980">
        <v>0</v>
      </c>
      <c r="K5980">
        <v>6</v>
      </c>
      <c r="L5980">
        <v>6.6666666666666599</v>
      </c>
      <c r="M5980">
        <v>4.8103100000000502E-2</v>
      </c>
      <c r="N5980" t="s">
        <v>76</v>
      </c>
      <c r="O5980">
        <v>10</v>
      </c>
      <c r="P5980">
        <v>0.3</v>
      </c>
      <c r="Q5980">
        <v>4</v>
      </c>
      <c r="R5980">
        <v>0.7</v>
      </c>
      <c r="S5980" t="s">
        <v>336</v>
      </c>
      <c r="T5980">
        <v>1</v>
      </c>
      <c r="U5980" t="s">
        <v>355</v>
      </c>
      <c r="V5980">
        <v>2198.03190458367</v>
      </c>
      <c r="W5980">
        <v>2222.6847918255198</v>
      </c>
      <c r="X5980">
        <v>2275.29397515655</v>
      </c>
      <c r="Y5980">
        <v>25.9979420999999</v>
      </c>
      <c r="Z5980">
        <f t="shared" si="186"/>
        <v>-0.29768458635311529</v>
      </c>
      <c r="AA5980">
        <f t="shared" si="187"/>
        <v>1.8502656792977737E-3</v>
      </c>
    </row>
    <row r="5981" spans="1:27" x14ac:dyDescent="0.3">
      <c r="A5981" t="s">
        <v>76</v>
      </c>
      <c r="B5981">
        <v>10</v>
      </c>
      <c r="C5981">
        <v>0.3</v>
      </c>
      <c r="D5981">
        <v>4</v>
      </c>
      <c r="E5981">
        <v>0.7</v>
      </c>
      <c r="F5981" t="s">
        <v>336</v>
      </c>
      <c r="G5981">
        <v>1</v>
      </c>
      <c r="H5981">
        <v>1543.71168627673</v>
      </c>
      <c r="I5981" t="s">
        <v>9</v>
      </c>
      <c r="J5981">
        <v>4</v>
      </c>
      <c r="K5981">
        <v>6</v>
      </c>
      <c r="L5981">
        <v>6.6666666666666599</v>
      </c>
      <c r="M5981">
        <v>4.7966699999999897E-2</v>
      </c>
      <c r="N5981" t="s">
        <v>76</v>
      </c>
      <c r="O5981">
        <v>10</v>
      </c>
      <c r="P5981">
        <v>0.3</v>
      </c>
      <c r="Q5981">
        <v>4</v>
      </c>
      <c r="R5981">
        <v>0.7</v>
      </c>
      <c r="S5981" t="s">
        <v>336</v>
      </c>
      <c r="T5981">
        <v>1</v>
      </c>
      <c r="U5981" t="s">
        <v>355</v>
      </c>
      <c r="V5981">
        <v>2198.03190458367</v>
      </c>
      <c r="W5981">
        <v>2222.6847918255198</v>
      </c>
      <c r="X5981">
        <v>2275.29397515655</v>
      </c>
      <c r="Y5981">
        <v>25.9979420999999</v>
      </c>
      <c r="Z5981">
        <f t="shared" si="186"/>
        <v>-0.29768458635311529</v>
      </c>
      <c r="AA5981">
        <f t="shared" si="187"/>
        <v>1.8450191101856512E-3</v>
      </c>
    </row>
    <row r="5982" spans="1:27" x14ac:dyDescent="0.3">
      <c r="A5982" t="s">
        <v>301</v>
      </c>
      <c r="B5982">
        <v>60</v>
      </c>
      <c r="C5982">
        <v>0.3</v>
      </c>
      <c r="D5982">
        <v>2</v>
      </c>
      <c r="E5982">
        <v>0.7</v>
      </c>
      <c r="F5982" t="s">
        <v>337</v>
      </c>
      <c r="G5982">
        <v>1</v>
      </c>
      <c r="H5982">
        <v>2239.0053228138199</v>
      </c>
      <c r="I5982" t="s">
        <v>373</v>
      </c>
      <c r="J5982">
        <v>10</v>
      </c>
      <c r="K5982">
        <v>8</v>
      </c>
      <c r="L5982">
        <v>3.3333333333333299</v>
      </c>
      <c r="M5982">
        <v>16.314517400000099</v>
      </c>
      <c r="N5982" t="s">
        <v>298</v>
      </c>
      <c r="O5982">
        <v>60</v>
      </c>
      <c r="P5982">
        <v>0.3</v>
      </c>
      <c r="Q5982">
        <v>2</v>
      </c>
      <c r="R5982">
        <v>0.7</v>
      </c>
      <c r="S5982" t="s">
        <v>336</v>
      </c>
      <c r="T5982">
        <v>3</v>
      </c>
      <c r="U5982" t="s">
        <v>355</v>
      </c>
      <c r="V5982">
        <v>3191.2683954896102</v>
      </c>
      <c r="W5982">
        <v>3191.2683954896102</v>
      </c>
      <c r="X5982">
        <v>90000000000</v>
      </c>
      <c r="Y5982">
        <v>1504.9606896</v>
      </c>
      <c r="Z5982">
        <f t="shared" si="186"/>
        <v>-0.29839642257030918</v>
      </c>
      <c r="AA5982">
        <f t="shared" si="187"/>
        <v>1.0840494049274002E-2</v>
      </c>
    </row>
    <row r="5983" spans="1:27" x14ac:dyDescent="0.3">
      <c r="A5983" t="s">
        <v>61</v>
      </c>
      <c r="B5983">
        <v>10</v>
      </c>
      <c r="C5983">
        <v>0.3</v>
      </c>
      <c r="D5983">
        <v>2</v>
      </c>
      <c r="E5983">
        <v>0.7</v>
      </c>
      <c r="F5983" t="s">
        <v>337</v>
      </c>
      <c r="G5983">
        <v>1</v>
      </c>
      <c r="H5983">
        <v>1652.20257112644</v>
      </c>
      <c r="I5983" t="s">
        <v>371</v>
      </c>
      <c r="J5983">
        <v>10</v>
      </c>
      <c r="K5983">
        <v>6</v>
      </c>
      <c r="L5983">
        <v>3.3333333333333299</v>
      </c>
      <c r="M5983">
        <v>6.2980699999999695E-2</v>
      </c>
      <c r="N5983" t="s">
        <v>59</v>
      </c>
      <c r="O5983">
        <v>10</v>
      </c>
      <c r="P5983">
        <v>0.3</v>
      </c>
      <c r="Q5983">
        <v>2</v>
      </c>
      <c r="R5983">
        <v>0.7</v>
      </c>
      <c r="S5983" t="s">
        <v>336</v>
      </c>
      <c r="T5983">
        <v>4</v>
      </c>
      <c r="U5983" t="s">
        <v>355</v>
      </c>
      <c r="V5983">
        <v>2355.4745774652702</v>
      </c>
      <c r="W5983">
        <v>2357.0084478577301</v>
      </c>
      <c r="X5983">
        <v>2525.2220354721599</v>
      </c>
      <c r="Y5983">
        <v>35.464511999999999</v>
      </c>
      <c r="Z5983">
        <f t="shared" si="186"/>
        <v>-0.29856913467332863</v>
      </c>
      <c r="AA5983">
        <f t="shared" si="187"/>
        <v>1.7758795045593662E-3</v>
      </c>
    </row>
    <row r="5984" spans="1:27" x14ac:dyDescent="0.3">
      <c r="A5984" t="s">
        <v>61</v>
      </c>
      <c r="B5984">
        <v>10</v>
      </c>
      <c r="C5984">
        <v>0.3</v>
      </c>
      <c r="D5984">
        <v>2</v>
      </c>
      <c r="E5984">
        <v>0.7</v>
      </c>
      <c r="F5984" t="s">
        <v>337</v>
      </c>
      <c r="G5984">
        <v>1</v>
      </c>
      <c r="H5984">
        <v>1652.20257112644</v>
      </c>
      <c r="I5984" t="s">
        <v>372</v>
      </c>
      <c r="J5984">
        <v>10</v>
      </c>
      <c r="K5984">
        <v>7</v>
      </c>
      <c r="L5984">
        <v>3.3333333333333299</v>
      </c>
      <c r="M5984">
        <v>6.6599199999999706E-2</v>
      </c>
      <c r="N5984" t="s">
        <v>59</v>
      </c>
      <c r="O5984">
        <v>10</v>
      </c>
      <c r="P5984">
        <v>0.3</v>
      </c>
      <c r="Q5984">
        <v>2</v>
      </c>
      <c r="R5984">
        <v>0.7</v>
      </c>
      <c r="S5984" t="s">
        <v>336</v>
      </c>
      <c r="T5984">
        <v>4</v>
      </c>
      <c r="U5984" t="s">
        <v>355</v>
      </c>
      <c r="V5984">
        <v>2355.4745774652702</v>
      </c>
      <c r="W5984">
        <v>2357.0084478577301</v>
      </c>
      <c r="X5984">
        <v>2525.2220354721599</v>
      </c>
      <c r="Y5984">
        <v>35.464511999999999</v>
      </c>
      <c r="Z5984">
        <f t="shared" si="186"/>
        <v>-0.29856913467332863</v>
      </c>
      <c r="AA5984">
        <f t="shared" si="187"/>
        <v>1.8779110791091586E-3</v>
      </c>
    </row>
    <row r="5985" spans="1:27" x14ac:dyDescent="0.3">
      <c r="A5985" t="s">
        <v>55</v>
      </c>
      <c r="B5985">
        <v>10</v>
      </c>
      <c r="C5985">
        <v>0.7</v>
      </c>
      <c r="D5985">
        <v>4</v>
      </c>
      <c r="E5985">
        <v>0.3</v>
      </c>
      <c r="F5985" t="s">
        <v>337</v>
      </c>
      <c r="G5985">
        <v>5</v>
      </c>
      <c r="H5985">
        <v>1217.01727014168</v>
      </c>
      <c r="I5985" t="s">
        <v>374</v>
      </c>
      <c r="J5985">
        <v>10</v>
      </c>
      <c r="K5985">
        <v>9</v>
      </c>
      <c r="L5985">
        <v>6.6666666666666599</v>
      </c>
      <c r="M5985">
        <v>7.5522299999999307E-2</v>
      </c>
      <c r="N5985" t="s">
        <v>94</v>
      </c>
      <c r="O5985">
        <v>10</v>
      </c>
      <c r="P5985">
        <v>0.7</v>
      </c>
      <c r="Q5985">
        <v>4</v>
      </c>
      <c r="R5985">
        <v>0.7</v>
      </c>
      <c r="S5985" t="s">
        <v>337</v>
      </c>
      <c r="T5985">
        <v>4</v>
      </c>
      <c r="U5985" t="s">
        <v>355</v>
      </c>
      <c r="V5985">
        <v>1736.64838175048</v>
      </c>
      <c r="W5985">
        <v>1789.2662916091699</v>
      </c>
      <c r="X5985">
        <v>90000000000</v>
      </c>
      <c r="Y5985">
        <v>11.3183467999988</v>
      </c>
      <c r="Z5985">
        <f t="shared" si="186"/>
        <v>-0.29921492287634543</v>
      </c>
      <c r="AA5985">
        <f t="shared" si="187"/>
        <v>6.6725557481599092E-3</v>
      </c>
    </row>
    <row r="5986" spans="1:27" x14ac:dyDescent="0.3">
      <c r="A5986" t="s">
        <v>88</v>
      </c>
      <c r="B5986">
        <v>10</v>
      </c>
      <c r="C5986">
        <v>0.7</v>
      </c>
      <c r="D5986">
        <v>4</v>
      </c>
      <c r="E5986">
        <v>0.7</v>
      </c>
      <c r="F5986" t="s">
        <v>336</v>
      </c>
      <c r="G5986">
        <v>3</v>
      </c>
      <c r="H5986">
        <v>2089.8899408284401</v>
      </c>
      <c r="I5986" t="s">
        <v>372</v>
      </c>
      <c r="J5986">
        <v>10</v>
      </c>
      <c r="K5986">
        <v>7</v>
      </c>
      <c r="L5986">
        <v>6.6666666666666599</v>
      </c>
      <c r="M5986">
        <v>9.8918599999997497E-2</v>
      </c>
      <c r="N5986" t="s">
        <v>88</v>
      </c>
      <c r="O5986">
        <v>10</v>
      </c>
      <c r="P5986">
        <v>0.7</v>
      </c>
      <c r="Q5986">
        <v>4</v>
      </c>
      <c r="R5986">
        <v>0.7</v>
      </c>
      <c r="S5986" t="s">
        <v>336</v>
      </c>
      <c r="T5986">
        <v>3</v>
      </c>
      <c r="U5986" t="s">
        <v>355</v>
      </c>
      <c r="V5986">
        <v>2985.4770952477902</v>
      </c>
      <c r="W5986">
        <v>2992.7675245042601</v>
      </c>
      <c r="X5986">
        <v>3162.7516919520599</v>
      </c>
      <c r="Y5986">
        <v>42.139205300001699</v>
      </c>
      <c r="Z5986">
        <f t="shared" si="186"/>
        <v>-0.299981251185924</v>
      </c>
      <c r="AA5986">
        <f t="shared" si="187"/>
        <v>2.3474244304268715E-3</v>
      </c>
    </row>
    <row r="5987" spans="1:27" x14ac:dyDescent="0.3">
      <c r="A5987" t="s">
        <v>88</v>
      </c>
      <c r="B5987">
        <v>10</v>
      </c>
      <c r="C5987">
        <v>0.7</v>
      </c>
      <c r="D5987">
        <v>4</v>
      </c>
      <c r="E5987">
        <v>0.7</v>
      </c>
      <c r="F5987" t="s">
        <v>336</v>
      </c>
      <c r="G5987">
        <v>3</v>
      </c>
      <c r="H5987">
        <v>2089.8899408284401</v>
      </c>
      <c r="I5987" t="s">
        <v>14</v>
      </c>
      <c r="J5987">
        <v>5</v>
      </c>
      <c r="K5987">
        <v>7</v>
      </c>
      <c r="L5987">
        <v>6.6666666666666599</v>
      </c>
      <c r="M5987">
        <v>8.9161900000007593E-2</v>
      </c>
      <c r="N5987" t="s">
        <v>88</v>
      </c>
      <c r="O5987">
        <v>10</v>
      </c>
      <c r="P5987">
        <v>0.7</v>
      </c>
      <c r="Q5987">
        <v>4</v>
      </c>
      <c r="R5987">
        <v>0.7</v>
      </c>
      <c r="S5987" t="s">
        <v>336</v>
      </c>
      <c r="T5987">
        <v>3</v>
      </c>
      <c r="U5987" t="s">
        <v>355</v>
      </c>
      <c r="V5987">
        <v>2985.4770952477902</v>
      </c>
      <c r="W5987">
        <v>2992.7675245042601</v>
      </c>
      <c r="X5987">
        <v>3162.7516919520599</v>
      </c>
      <c r="Y5987">
        <v>42.139205300001699</v>
      </c>
      <c r="Z5987">
        <f t="shared" si="186"/>
        <v>-0.299981251185924</v>
      </c>
      <c r="AA5987">
        <f t="shared" si="187"/>
        <v>2.1158894517643882E-3</v>
      </c>
    </row>
    <row r="5988" spans="1:27" x14ac:dyDescent="0.3">
      <c r="A5988" t="s">
        <v>88</v>
      </c>
      <c r="B5988">
        <v>10</v>
      </c>
      <c r="C5988">
        <v>0.7</v>
      </c>
      <c r="D5988">
        <v>4</v>
      </c>
      <c r="E5988">
        <v>0.7</v>
      </c>
      <c r="F5988" t="s">
        <v>336</v>
      </c>
      <c r="G5988">
        <v>3</v>
      </c>
      <c r="H5988">
        <v>2089.8899408284301</v>
      </c>
      <c r="I5988" t="s">
        <v>2</v>
      </c>
      <c r="J5988">
        <v>0</v>
      </c>
      <c r="K5988">
        <v>7</v>
      </c>
      <c r="L5988">
        <v>6.6666666666666599</v>
      </c>
      <c r="M5988">
        <v>0.102271799999996</v>
      </c>
      <c r="N5988" t="s">
        <v>88</v>
      </c>
      <c r="O5988">
        <v>10</v>
      </c>
      <c r="P5988">
        <v>0.7</v>
      </c>
      <c r="Q5988">
        <v>4</v>
      </c>
      <c r="R5988">
        <v>0.7</v>
      </c>
      <c r="S5988" t="s">
        <v>336</v>
      </c>
      <c r="T5988">
        <v>3</v>
      </c>
      <c r="U5988" t="s">
        <v>355</v>
      </c>
      <c r="V5988">
        <v>2985.4770952477902</v>
      </c>
      <c r="W5988">
        <v>2992.7675245042601</v>
      </c>
      <c r="X5988">
        <v>3162.7516919520599</v>
      </c>
      <c r="Y5988">
        <v>42.139205300001699</v>
      </c>
      <c r="Z5988">
        <f t="shared" si="186"/>
        <v>-0.29998125118592733</v>
      </c>
      <c r="AA5988">
        <f t="shared" si="187"/>
        <v>2.4269987834818489E-3</v>
      </c>
    </row>
    <row r="5989" spans="1:27" x14ac:dyDescent="0.3">
      <c r="A5989" t="s">
        <v>88</v>
      </c>
      <c r="B5989">
        <v>10</v>
      </c>
      <c r="C5989">
        <v>0.7</v>
      </c>
      <c r="D5989">
        <v>4</v>
      </c>
      <c r="E5989">
        <v>0.7</v>
      </c>
      <c r="F5989" t="s">
        <v>336</v>
      </c>
      <c r="G5989">
        <v>3</v>
      </c>
      <c r="H5989">
        <v>2089.8899408284301</v>
      </c>
      <c r="I5989" t="s">
        <v>6</v>
      </c>
      <c r="J5989">
        <v>3</v>
      </c>
      <c r="K5989">
        <v>7</v>
      </c>
      <c r="L5989">
        <v>6.6666666666666599</v>
      </c>
      <c r="M5989">
        <v>7.8000099999997005E-2</v>
      </c>
      <c r="N5989" t="s">
        <v>88</v>
      </c>
      <c r="O5989">
        <v>10</v>
      </c>
      <c r="P5989">
        <v>0.7</v>
      </c>
      <c r="Q5989">
        <v>4</v>
      </c>
      <c r="R5989">
        <v>0.7</v>
      </c>
      <c r="S5989" t="s">
        <v>336</v>
      </c>
      <c r="T5989">
        <v>3</v>
      </c>
      <c r="U5989" t="s">
        <v>355</v>
      </c>
      <c r="V5989">
        <v>2985.4770952477902</v>
      </c>
      <c r="W5989">
        <v>2992.7675245042601</v>
      </c>
      <c r="X5989">
        <v>3162.7516919520599</v>
      </c>
      <c r="Y5989">
        <v>42.139205300001699</v>
      </c>
      <c r="Z5989">
        <f t="shared" si="186"/>
        <v>-0.29998125118592733</v>
      </c>
      <c r="AA5989">
        <f t="shared" si="187"/>
        <v>1.8510102277603669E-3</v>
      </c>
    </row>
    <row r="5990" spans="1:27" x14ac:dyDescent="0.3">
      <c r="A5990" t="s">
        <v>88</v>
      </c>
      <c r="B5990">
        <v>10</v>
      </c>
      <c r="C5990">
        <v>0.7</v>
      </c>
      <c r="D5990">
        <v>4</v>
      </c>
      <c r="E5990">
        <v>0.7</v>
      </c>
      <c r="F5990" t="s">
        <v>336</v>
      </c>
      <c r="G5990">
        <v>3</v>
      </c>
      <c r="H5990">
        <v>2089.8899408284301</v>
      </c>
      <c r="I5990" t="s">
        <v>10</v>
      </c>
      <c r="J5990">
        <v>4</v>
      </c>
      <c r="K5990">
        <v>7</v>
      </c>
      <c r="L5990">
        <v>6.6666666666666599</v>
      </c>
      <c r="M5990">
        <v>9.1667799999996094E-2</v>
      </c>
      <c r="N5990" t="s">
        <v>88</v>
      </c>
      <c r="O5990">
        <v>10</v>
      </c>
      <c r="P5990">
        <v>0.7</v>
      </c>
      <c r="Q5990">
        <v>4</v>
      </c>
      <c r="R5990">
        <v>0.7</v>
      </c>
      <c r="S5990" t="s">
        <v>336</v>
      </c>
      <c r="T5990">
        <v>3</v>
      </c>
      <c r="U5990" t="s">
        <v>355</v>
      </c>
      <c r="V5990">
        <v>2985.4770952477902</v>
      </c>
      <c r="W5990">
        <v>2992.7675245042601</v>
      </c>
      <c r="X5990">
        <v>3162.7516919520599</v>
      </c>
      <c r="Y5990">
        <v>42.139205300001699</v>
      </c>
      <c r="Z5990">
        <f t="shared" si="186"/>
        <v>-0.29998125118592733</v>
      </c>
      <c r="AA5990">
        <f t="shared" si="187"/>
        <v>2.1753566387259895E-3</v>
      </c>
    </row>
    <row r="5991" spans="1:27" x14ac:dyDescent="0.3">
      <c r="A5991" t="s">
        <v>329</v>
      </c>
      <c r="B5991">
        <v>60</v>
      </c>
      <c r="C5991">
        <v>0.7</v>
      </c>
      <c r="D5991">
        <v>4</v>
      </c>
      <c r="E5991">
        <v>0.7</v>
      </c>
      <c r="F5991" t="s">
        <v>336</v>
      </c>
      <c r="G5991">
        <v>4</v>
      </c>
      <c r="H5991">
        <v>3437.62045220459</v>
      </c>
      <c r="I5991" t="s">
        <v>2</v>
      </c>
      <c r="J5991">
        <v>0</v>
      </c>
      <c r="K5991">
        <v>7</v>
      </c>
      <c r="L5991">
        <v>6.6666666666666599</v>
      </c>
      <c r="M5991">
        <v>20.784483900002598</v>
      </c>
      <c r="N5991" t="s">
        <v>329</v>
      </c>
      <c r="O5991">
        <v>60</v>
      </c>
      <c r="P5991">
        <v>0.7</v>
      </c>
      <c r="Q5991">
        <v>4</v>
      </c>
      <c r="R5991">
        <v>0.7</v>
      </c>
      <c r="S5991" t="s">
        <v>336</v>
      </c>
      <c r="T5991">
        <v>4</v>
      </c>
      <c r="U5991" t="s">
        <v>355</v>
      </c>
      <c r="V5991">
        <v>4923.3110537359098</v>
      </c>
      <c r="W5991">
        <v>4948.7410741775402</v>
      </c>
      <c r="X5991">
        <v>90000000000</v>
      </c>
      <c r="Y5991">
        <v>1517.9493508999999</v>
      </c>
      <c r="Z5991">
        <f t="shared" si="186"/>
        <v>-0.30176655208570402</v>
      </c>
      <c r="AA5991">
        <f t="shared" si="187"/>
        <v>1.3692475238175354E-2</v>
      </c>
    </row>
    <row r="5992" spans="1:27" x14ac:dyDescent="0.3">
      <c r="A5992" t="s">
        <v>329</v>
      </c>
      <c r="B5992">
        <v>60</v>
      </c>
      <c r="C5992">
        <v>0.7</v>
      </c>
      <c r="D5992">
        <v>4</v>
      </c>
      <c r="E5992">
        <v>0.7</v>
      </c>
      <c r="F5992" t="s">
        <v>336</v>
      </c>
      <c r="G5992">
        <v>4</v>
      </c>
      <c r="H5992">
        <v>3437.62045220459</v>
      </c>
      <c r="I5992" t="s">
        <v>6</v>
      </c>
      <c r="J5992">
        <v>3</v>
      </c>
      <c r="K5992">
        <v>7</v>
      </c>
      <c r="L5992">
        <v>6.6666666666666599</v>
      </c>
      <c r="M5992">
        <v>20.251445499998201</v>
      </c>
      <c r="N5992" t="s">
        <v>329</v>
      </c>
      <c r="O5992">
        <v>60</v>
      </c>
      <c r="P5992">
        <v>0.7</v>
      </c>
      <c r="Q5992">
        <v>4</v>
      </c>
      <c r="R5992">
        <v>0.7</v>
      </c>
      <c r="S5992" t="s">
        <v>336</v>
      </c>
      <c r="T5992">
        <v>4</v>
      </c>
      <c r="U5992" t="s">
        <v>355</v>
      </c>
      <c r="V5992">
        <v>4923.3110537359098</v>
      </c>
      <c r="W5992">
        <v>4948.7410741775402</v>
      </c>
      <c r="X5992">
        <v>90000000000</v>
      </c>
      <c r="Y5992">
        <v>1517.9493508999999</v>
      </c>
      <c r="Z5992">
        <f t="shared" si="186"/>
        <v>-0.30176655208570402</v>
      </c>
      <c r="AA5992">
        <f t="shared" si="187"/>
        <v>1.3341318330543122E-2</v>
      </c>
    </row>
    <row r="5993" spans="1:27" x14ac:dyDescent="0.3">
      <c r="A5993" t="s">
        <v>329</v>
      </c>
      <c r="B5993">
        <v>60</v>
      </c>
      <c r="C5993">
        <v>0.7</v>
      </c>
      <c r="D5993">
        <v>4</v>
      </c>
      <c r="E5993">
        <v>0.7</v>
      </c>
      <c r="F5993" t="s">
        <v>336</v>
      </c>
      <c r="G5993">
        <v>4</v>
      </c>
      <c r="H5993">
        <v>3437.62045220459</v>
      </c>
      <c r="I5993" t="s">
        <v>10</v>
      </c>
      <c r="J5993">
        <v>4</v>
      </c>
      <c r="K5993">
        <v>7</v>
      </c>
      <c r="L5993">
        <v>6.6666666666666599</v>
      </c>
      <c r="M5993">
        <v>22.374044799998899</v>
      </c>
      <c r="N5993" t="s">
        <v>329</v>
      </c>
      <c r="O5993">
        <v>60</v>
      </c>
      <c r="P5993">
        <v>0.7</v>
      </c>
      <c r="Q5993">
        <v>4</v>
      </c>
      <c r="R5993">
        <v>0.7</v>
      </c>
      <c r="S5993" t="s">
        <v>336</v>
      </c>
      <c r="T5993">
        <v>4</v>
      </c>
      <c r="U5993" t="s">
        <v>355</v>
      </c>
      <c r="V5993">
        <v>4923.3110537359098</v>
      </c>
      <c r="W5993">
        <v>4948.7410741775402</v>
      </c>
      <c r="X5993">
        <v>90000000000</v>
      </c>
      <c r="Y5993">
        <v>1517.9493508999999</v>
      </c>
      <c r="Z5993">
        <f t="shared" si="186"/>
        <v>-0.30176655208570402</v>
      </c>
      <c r="AA5993">
        <f t="shared" si="187"/>
        <v>1.4739651745780064E-2</v>
      </c>
    </row>
    <row r="5994" spans="1:27" x14ac:dyDescent="0.3">
      <c r="A5994" t="s">
        <v>329</v>
      </c>
      <c r="B5994">
        <v>60</v>
      </c>
      <c r="C5994">
        <v>0.7</v>
      </c>
      <c r="D5994">
        <v>4</v>
      </c>
      <c r="E5994">
        <v>0.7</v>
      </c>
      <c r="F5994" t="s">
        <v>336</v>
      </c>
      <c r="G5994">
        <v>4</v>
      </c>
      <c r="H5994">
        <v>3437.62045220459</v>
      </c>
      <c r="I5994" t="s">
        <v>14</v>
      </c>
      <c r="J5994">
        <v>5</v>
      </c>
      <c r="K5994">
        <v>7</v>
      </c>
      <c r="L5994">
        <v>6.6666666666666599</v>
      </c>
      <c r="M5994">
        <v>21.352054699997002</v>
      </c>
      <c r="N5994" t="s">
        <v>329</v>
      </c>
      <c r="O5994">
        <v>60</v>
      </c>
      <c r="P5994">
        <v>0.7</v>
      </c>
      <c r="Q5994">
        <v>4</v>
      </c>
      <c r="R5994">
        <v>0.7</v>
      </c>
      <c r="S5994" t="s">
        <v>336</v>
      </c>
      <c r="T5994">
        <v>4</v>
      </c>
      <c r="U5994" t="s">
        <v>355</v>
      </c>
      <c r="V5994">
        <v>4923.3110537359098</v>
      </c>
      <c r="W5994">
        <v>4948.7410741775402</v>
      </c>
      <c r="X5994">
        <v>90000000000</v>
      </c>
      <c r="Y5994">
        <v>1517.9493508999999</v>
      </c>
      <c r="Z5994">
        <f t="shared" si="186"/>
        <v>-0.30176655208570402</v>
      </c>
      <c r="AA5994">
        <f t="shared" si="187"/>
        <v>1.4066381521450146E-2</v>
      </c>
    </row>
    <row r="5995" spans="1:27" x14ac:dyDescent="0.3">
      <c r="A5995" t="s">
        <v>88</v>
      </c>
      <c r="B5995">
        <v>10</v>
      </c>
      <c r="C5995">
        <v>0.7</v>
      </c>
      <c r="D5995">
        <v>4</v>
      </c>
      <c r="E5995">
        <v>0.7</v>
      </c>
      <c r="F5995" t="s">
        <v>336</v>
      </c>
      <c r="G5995">
        <v>3</v>
      </c>
      <c r="H5995">
        <v>2083.4656069817802</v>
      </c>
      <c r="I5995" t="s">
        <v>1</v>
      </c>
      <c r="J5995">
        <v>0</v>
      </c>
      <c r="K5995">
        <v>6</v>
      </c>
      <c r="L5995">
        <v>6.6666666666666599</v>
      </c>
      <c r="M5995">
        <v>9.1554799999997202E-2</v>
      </c>
      <c r="N5995" t="s">
        <v>88</v>
      </c>
      <c r="O5995">
        <v>10</v>
      </c>
      <c r="P5995">
        <v>0.7</v>
      </c>
      <c r="Q5995">
        <v>4</v>
      </c>
      <c r="R5995">
        <v>0.7</v>
      </c>
      <c r="S5995" t="s">
        <v>336</v>
      </c>
      <c r="T5995">
        <v>3</v>
      </c>
      <c r="U5995" t="s">
        <v>355</v>
      </c>
      <c r="V5995">
        <v>2985.4770952477902</v>
      </c>
      <c r="W5995">
        <v>2992.7675245042601</v>
      </c>
      <c r="X5995">
        <v>3162.7516919520599</v>
      </c>
      <c r="Y5995">
        <v>42.139205300001699</v>
      </c>
      <c r="Z5995">
        <f t="shared" si="186"/>
        <v>-0.30213311289569428</v>
      </c>
      <c r="AA5995">
        <f t="shared" si="187"/>
        <v>2.1726750504237322E-3</v>
      </c>
    </row>
    <row r="5996" spans="1:27" x14ac:dyDescent="0.3">
      <c r="A5996" t="s">
        <v>88</v>
      </c>
      <c r="B5996">
        <v>10</v>
      </c>
      <c r="C5996">
        <v>0.7</v>
      </c>
      <c r="D5996">
        <v>4</v>
      </c>
      <c r="E5996">
        <v>0.7</v>
      </c>
      <c r="F5996" t="s">
        <v>336</v>
      </c>
      <c r="G5996">
        <v>3</v>
      </c>
      <c r="H5996">
        <v>2083.4656069817802</v>
      </c>
      <c r="I5996" t="s">
        <v>371</v>
      </c>
      <c r="J5996">
        <v>10</v>
      </c>
      <c r="K5996">
        <v>6</v>
      </c>
      <c r="L5996">
        <v>6.6666666666666599</v>
      </c>
      <c r="M5996">
        <v>8.7301899999999905E-2</v>
      </c>
      <c r="N5996" t="s">
        <v>88</v>
      </c>
      <c r="O5996">
        <v>10</v>
      </c>
      <c r="P5996">
        <v>0.7</v>
      </c>
      <c r="Q5996">
        <v>4</v>
      </c>
      <c r="R5996">
        <v>0.7</v>
      </c>
      <c r="S5996" t="s">
        <v>336</v>
      </c>
      <c r="T5996">
        <v>3</v>
      </c>
      <c r="U5996" t="s">
        <v>355</v>
      </c>
      <c r="V5996">
        <v>2985.4770952477902</v>
      </c>
      <c r="W5996">
        <v>2992.7675245042601</v>
      </c>
      <c r="X5996">
        <v>3162.7516919520599</v>
      </c>
      <c r="Y5996">
        <v>42.139205300001699</v>
      </c>
      <c r="Z5996">
        <f t="shared" si="186"/>
        <v>-0.30213311289569428</v>
      </c>
      <c r="AA5996">
        <f t="shared" si="187"/>
        <v>2.0717500336912237E-3</v>
      </c>
    </row>
    <row r="5997" spans="1:27" x14ac:dyDescent="0.3">
      <c r="A5997" t="s">
        <v>88</v>
      </c>
      <c r="B5997">
        <v>10</v>
      </c>
      <c r="C5997">
        <v>0.7</v>
      </c>
      <c r="D5997">
        <v>4</v>
      </c>
      <c r="E5997">
        <v>0.7</v>
      </c>
      <c r="F5997" t="s">
        <v>336</v>
      </c>
      <c r="G5997">
        <v>3</v>
      </c>
      <c r="H5997">
        <v>2083.4656069817802</v>
      </c>
      <c r="I5997" t="s">
        <v>5</v>
      </c>
      <c r="J5997">
        <v>3</v>
      </c>
      <c r="K5997">
        <v>6</v>
      </c>
      <c r="L5997">
        <v>6.6666666666666599</v>
      </c>
      <c r="M5997">
        <v>8.8327499999991205E-2</v>
      </c>
      <c r="N5997" t="s">
        <v>88</v>
      </c>
      <c r="O5997">
        <v>10</v>
      </c>
      <c r="P5997">
        <v>0.7</v>
      </c>
      <c r="Q5997">
        <v>4</v>
      </c>
      <c r="R5997">
        <v>0.7</v>
      </c>
      <c r="S5997" t="s">
        <v>336</v>
      </c>
      <c r="T5997">
        <v>3</v>
      </c>
      <c r="U5997" t="s">
        <v>355</v>
      </c>
      <c r="V5997">
        <v>2985.4770952477902</v>
      </c>
      <c r="W5997">
        <v>2992.7675245042601</v>
      </c>
      <c r="X5997">
        <v>3162.7516919520599</v>
      </c>
      <c r="Y5997">
        <v>42.139205300001699</v>
      </c>
      <c r="Z5997">
        <f t="shared" si="186"/>
        <v>-0.30213311289569428</v>
      </c>
      <c r="AA5997">
        <f t="shared" si="187"/>
        <v>2.0960884138929796E-3</v>
      </c>
    </row>
    <row r="5998" spans="1:27" x14ac:dyDescent="0.3">
      <c r="A5998" t="s">
        <v>88</v>
      </c>
      <c r="B5998">
        <v>10</v>
      </c>
      <c r="C5998">
        <v>0.7</v>
      </c>
      <c r="D5998">
        <v>4</v>
      </c>
      <c r="E5998">
        <v>0.7</v>
      </c>
      <c r="F5998" t="s">
        <v>336</v>
      </c>
      <c r="G5998">
        <v>3</v>
      </c>
      <c r="H5998">
        <v>2083.4656069817802</v>
      </c>
      <c r="I5998" t="s">
        <v>9</v>
      </c>
      <c r="J5998">
        <v>4</v>
      </c>
      <c r="K5998">
        <v>6</v>
      </c>
      <c r="L5998">
        <v>6.6666666666666599</v>
      </c>
      <c r="M5998">
        <v>8.1415599999999699E-2</v>
      </c>
      <c r="N5998" t="s">
        <v>88</v>
      </c>
      <c r="O5998">
        <v>10</v>
      </c>
      <c r="P5998">
        <v>0.7</v>
      </c>
      <c r="Q5998">
        <v>4</v>
      </c>
      <c r="R5998">
        <v>0.7</v>
      </c>
      <c r="S5998" t="s">
        <v>336</v>
      </c>
      <c r="T5998">
        <v>3</v>
      </c>
      <c r="U5998" t="s">
        <v>355</v>
      </c>
      <c r="V5998">
        <v>2985.4770952477902</v>
      </c>
      <c r="W5998">
        <v>2992.7675245042601</v>
      </c>
      <c r="X5998">
        <v>3162.7516919520599</v>
      </c>
      <c r="Y5998">
        <v>42.139205300001699</v>
      </c>
      <c r="Z5998">
        <f t="shared" si="186"/>
        <v>-0.30213311289569428</v>
      </c>
      <c r="AA5998">
        <f t="shared" si="187"/>
        <v>1.9320630140121891E-3</v>
      </c>
    </row>
    <row r="5999" spans="1:27" x14ac:dyDescent="0.3">
      <c r="A5999" t="s">
        <v>88</v>
      </c>
      <c r="B5999">
        <v>10</v>
      </c>
      <c r="C5999">
        <v>0.7</v>
      </c>
      <c r="D5999">
        <v>4</v>
      </c>
      <c r="E5999">
        <v>0.7</v>
      </c>
      <c r="F5999" t="s">
        <v>336</v>
      </c>
      <c r="G5999">
        <v>3</v>
      </c>
      <c r="H5999">
        <v>2083.4656069817802</v>
      </c>
      <c r="I5999" t="s">
        <v>13</v>
      </c>
      <c r="J5999">
        <v>5</v>
      </c>
      <c r="K5999">
        <v>6</v>
      </c>
      <c r="L5999">
        <v>6.6666666666666599</v>
      </c>
      <c r="M5999">
        <v>8.6890999999994195E-2</v>
      </c>
      <c r="N5999" t="s">
        <v>88</v>
      </c>
      <c r="O5999">
        <v>10</v>
      </c>
      <c r="P5999">
        <v>0.7</v>
      </c>
      <c r="Q5999">
        <v>4</v>
      </c>
      <c r="R5999">
        <v>0.7</v>
      </c>
      <c r="S5999" t="s">
        <v>336</v>
      </c>
      <c r="T5999">
        <v>3</v>
      </c>
      <c r="U5999" t="s">
        <v>355</v>
      </c>
      <c r="V5999">
        <v>2985.4770952477902</v>
      </c>
      <c r="W5999">
        <v>2992.7675245042601</v>
      </c>
      <c r="X5999">
        <v>3162.7516919520599</v>
      </c>
      <c r="Y5999">
        <v>42.139205300001699</v>
      </c>
      <c r="Z5999">
        <f t="shared" si="186"/>
        <v>-0.30213311289569428</v>
      </c>
      <c r="AA5999">
        <f t="shared" si="187"/>
        <v>2.061999019236148E-3</v>
      </c>
    </row>
    <row r="6000" spans="1:27" x14ac:dyDescent="0.3">
      <c r="A6000" t="s">
        <v>120</v>
      </c>
      <c r="B6000">
        <v>20</v>
      </c>
      <c r="C6000">
        <v>0.3</v>
      </c>
      <c r="D6000">
        <v>4</v>
      </c>
      <c r="E6000">
        <v>0.3</v>
      </c>
      <c r="F6000" t="s">
        <v>336</v>
      </c>
      <c r="G6000">
        <v>5</v>
      </c>
      <c r="H6000">
        <v>1114.59649881732</v>
      </c>
      <c r="I6000" t="s">
        <v>371</v>
      </c>
      <c r="J6000">
        <v>10</v>
      </c>
      <c r="K6000">
        <v>6</v>
      </c>
      <c r="L6000">
        <v>6.6666666666666599</v>
      </c>
      <c r="M6000">
        <v>0.436897700000002</v>
      </c>
      <c r="N6000" t="s">
        <v>119</v>
      </c>
      <c r="O6000">
        <v>20</v>
      </c>
      <c r="P6000">
        <v>0.3</v>
      </c>
      <c r="Q6000">
        <v>4</v>
      </c>
      <c r="R6000">
        <v>0.3</v>
      </c>
      <c r="S6000" t="s">
        <v>336</v>
      </c>
      <c r="T6000">
        <v>4</v>
      </c>
      <c r="U6000" t="s">
        <v>355</v>
      </c>
      <c r="V6000">
        <v>1597.9965836865599</v>
      </c>
      <c r="W6000">
        <v>1598.0844226847801</v>
      </c>
      <c r="X6000">
        <v>1769.3039174078001</v>
      </c>
      <c r="Y6000">
        <v>264.427099</v>
      </c>
      <c r="Z6000">
        <f t="shared" si="186"/>
        <v>-0.30250382873412746</v>
      </c>
      <c r="AA6000">
        <f t="shared" si="187"/>
        <v>1.6522425335839047E-3</v>
      </c>
    </row>
    <row r="6001" spans="1:27" x14ac:dyDescent="0.3">
      <c r="A6001" t="s">
        <v>204</v>
      </c>
      <c r="B6001">
        <v>30</v>
      </c>
      <c r="C6001">
        <v>0.3</v>
      </c>
      <c r="D6001">
        <v>4</v>
      </c>
      <c r="E6001">
        <v>0.3</v>
      </c>
      <c r="F6001" t="s">
        <v>337</v>
      </c>
      <c r="G6001">
        <v>4</v>
      </c>
      <c r="H6001">
        <v>1158.7094954418999</v>
      </c>
      <c r="I6001" t="s">
        <v>374</v>
      </c>
      <c r="J6001">
        <v>10</v>
      </c>
      <c r="K6001">
        <v>9</v>
      </c>
      <c r="L6001">
        <v>6.6666666666666599</v>
      </c>
      <c r="M6001">
        <v>1.9395015999999701</v>
      </c>
      <c r="N6001" t="s">
        <v>242</v>
      </c>
      <c r="O6001">
        <v>30</v>
      </c>
      <c r="P6001">
        <v>0.3</v>
      </c>
      <c r="Q6001">
        <v>4</v>
      </c>
      <c r="R6001">
        <v>0.7</v>
      </c>
      <c r="S6001" t="s">
        <v>337</v>
      </c>
      <c r="T6001">
        <v>2</v>
      </c>
      <c r="U6001" t="s">
        <v>355</v>
      </c>
      <c r="V6001">
        <v>1661.8308898013499</v>
      </c>
      <c r="W6001">
        <v>1673.98019415658</v>
      </c>
      <c r="X6001">
        <v>1692.83875192654</v>
      </c>
      <c r="Y6001">
        <v>840.55815760000405</v>
      </c>
      <c r="Z6001">
        <f t="shared" si="186"/>
        <v>-0.30275125913659701</v>
      </c>
      <c r="AA6001">
        <f t="shared" si="187"/>
        <v>2.3073972722336242E-3</v>
      </c>
    </row>
    <row r="6002" spans="1:27" x14ac:dyDescent="0.3">
      <c r="A6002" t="s">
        <v>240</v>
      </c>
      <c r="B6002">
        <v>30</v>
      </c>
      <c r="C6002">
        <v>0.3</v>
      </c>
      <c r="D6002">
        <v>4</v>
      </c>
      <c r="E6002">
        <v>0.7</v>
      </c>
      <c r="F6002" t="s">
        <v>336</v>
      </c>
      <c r="G6002">
        <v>5</v>
      </c>
      <c r="H6002">
        <v>2360.02105644107</v>
      </c>
      <c r="I6002" t="s">
        <v>1</v>
      </c>
      <c r="J6002">
        <v>0</v>
      </c>
      <c r="K6002">
        <v>6</v>
      </c>
      <c r="L6002">
        <v>6.6666666666666599</v>
      </c>
      <c r="M6002">
        <v>1.6473488000001399</v>
      </c>
      <c r="N6002" t="s">
        <v>240</v>
      </c>
      <c r="O6002">
        <v>30</v>
      </c>
      <c r="P6002">
        <v>0.3</v>
      </c>
      <c r="Q6002">
        <v>4</v>
      </c>
      <c r="R6002">
        <v>0.7</v>
      </c>
      <c r="S6002" t="s">
        <v>336</v>
      </c>
      <c r="T6002">
        <v>5</v>
      </c>
      <c r="U6002" t="s">
        <v>355</v>
      </c>
      <c r="V6002">
        <v>3384.8444686252001</v>
      </c>
      <c r="W6002">
        <v>3444.2292272559798</v>
      </c>
      <c r="X6002">
        <v>3553.3840388585299</v>
      </c>
      <c r="Y6002">
        <v>904.62481029999606</v>
      </c>
      <c r="Z6002">
        <f t="shared" si="186"/>
        <v>-0.30276824287893378</v>
      </c>
      <c r="AA6002">
        <f t="shared" si="187"/>
        <v>1.8210298692270424E-3</v>
      </c>
    </row>
    <row r="6003" spans="1:27" x14ac:dyDescent="0.3">
      <c r="A6003" t="s">
        <v>240</v>
      </c>
      <c r="B6003">
        <v>30</v>
      </c>
      <c r="C6003">
        <v>0.3</v>
      </c>
      <c r="D6003">
        <v>4</v>
      </c>
      <c r="E6003">
        <v>0.7</v>
      </c>
      <c r="F6003" t="s">
        <v>336</v>
      </c>
      <c r="G6003">
        <v>5</v>
      </c>
      <c r="H6003">
        <v>2360.02105644107</v>
      </c>
      <c r="I6003" t="s">
        <v>5</v>
      </c>
      <c r="J6003">
        <v>3</v>
      </c>
      <c r="K6003">
        <v>6</v>
      </c>
      <c r="L6003">
        <v>6.6666666666666599</v>
      </c>
      <c r="M6003">
        <v>1.6718522999999501</v>
      </c>
      <c r="N6003" t="s">
        <v>240</v>
      </c>
      <c r="O6003">
        <v>30</v>
      </c>
      <c r="P6003">
        <v>0.3</v>
      </c>
      <c r="Q6003">
        <v>4</v>
      </c>
      <c r="R6003">
        <v>0.7</v>
      </c>
      <c r="S6003" t="s">
        <v>336</v>
      </c>
      <c r="T6003">
        <v>5</v>
      </c>
      <c r="U6003" t="s">
        <v>355</v>
      </c>
      <c r="V6003">
        <v>3384.8444686252001</v>
      </c>
      <c r="W6003">
        <v>3444.2292272559798</v>
      </c>
      <c r="X6003">
        <v>3553.3840388585299</v>
      </c>
      <c r="Y6003">
        <v>904.62481029999606</v>
      </c>
      <c r="Z6003">
        <f t="shared" si="186"/>
        <v>-0.30276824287893378</v>
      </c>
      <c r="AA6003">
        <f t="shared" si="187"/>
        <v>1.8481167893742848E-3</v>
      </c>
    </row>
    <row r="6004" spans="1:27" x14ac:dyDescent="0.3">
      <c r="A6004" t="s">
        <v>240</v>
      </c>
      <c r="B6004">
        <v>30</v>
      </c>
      <c r="C6004">
        <v>0.3</v>
      </c>
      <c r="D6004">
        <v>4</v>
      </c>
      <c r="E6004">
        <v>0.7</v>
      </c>
      <c r="F6004" t="s">
        <v>336</v>
      </c>
      <c r="G6004">
        <v>5</v>
      </c>
      <c r="H6004">
        <v>2360.02105644107</v>
      </c>
      <c r="I6004" t="s">
        <v>9</v>
      </c>
      <c r="J6004">
        <v>4</v>
      </c>
      <c r="K6004">
        <v>6</v>
      </c>
      <c r="L6004">
        <v>6.6666666666666599</v>
      </c>
      <c r="M6004">
        <v>1.7722706999997999</v>
      </c>
      <c r="N6004" t="s">
        <v>240</v>
      </c>
      <c r="O6004">
        <v>30</v>
      </c>
      <c r="P6004">
        <v>0.3</v>
      </c>
      <c r="Q6004">
        <v>4</v>
      </c>
      <c r="R6004">
        <v>0.7</v>
      </c>
      <c r="S6004" t="s">
        <v>336</v>
      </c>
      <c r="T6004">
        <v>5</v>
      </c>
      <c r="U6004" t="s">
        <v>355</v>
      </c>
      <c r="V6004">
        <v>3384.8444686252001</v>
      </c>
      <c r="W6004">
        <v>3444.2292272559798</v>
      </c>
      <c r="X6004">
        <v>3553.3840388585299</v>
      </c>
      <c r="Y6004">
        <v>904.62481029999606</v>
      </c>
      <c r="Z6004">
        <f t="shared" si="186"/>
        <v>-0.30276824287893378</v>
      </c>
      <c r="AA6004">
        <f t="shared" si="187"/>
        <v>1.9591223674399012E-3</v>
      </c>
    </row>
    <row r="6005" spans="1:27" x14ac:dyDescent="0.3">
      <c r="A6005" t="s">
        <v>240</v>
      </c>
      <c r="B6005">
        <v>30</v>
      </c>
      <c r="C6005">
        <v>0.3</v>
      </c>
      <c r="D6005">
        <v>4</v>
      </c>
      <c r="E6005">
        <v>0.7</v>
      </c>
      <c r="F6005" t="s">
        <v>336</v>
      </c>
      <c r="G6005">
        <v>5</v>
      </c>
      <c r="H6005">
        <v>2360.02105644107</v>
      </c>
      <c r="I6005" t="s">
        <v>13</v>
      </c>
      <c r="J6005">
        <v>5</v>
      </c>
      <c r="K6005">
        <v>6</v>
      </c>
      <c r="L6005">
        <v>6.6666666666666599</v>
      </c>
      <c r="M6005">
        <v>1.72455760000002</v>
      </c>
      <c r="N6005" t="s">
        <v>240</v>
      </c>
      <c r="O6005">
        <v>30</v>
      </c>
      <c r="P6005">
        <v>0.3</v>
      </c>
      <c r="Q6005">
        <v>4</v>
      </c>
      <c r="R6005">
        <v>0.7</v>
      </c>
      <c r="S6005" t="s">
        <v>336</v>
      </c>
      <c r="T6005">
        <v>5</v>
      </c>
      <c r="U6005" t="s">
        <v>355</v>
      </c>
      <c r="V6005">
        <v>3384.8444686252001</v>
      </c>
      <c r="W6005">
        <v>3444.2292272559798</v>
      </c>
      <c r="X6005">
        <v>3553.3840388585299</v>
      </c>
      <c r="Y6005">
        <v>904.62481029999606</v>
      </c>
      <c r="Z6005">
        <f t="shared" si="186"/>
        <v>-0.30276824287893378</v>
      </c>
      <c r="AA6005">
        <f t="shared" si="187"/>
        <v>1.9063788438746377E-3</v>
      </c>
    </row>
    <row r="6006" spans="1:27" x14ac:dyDescent="0.3">
      <c r="A6006" t="s">
        <v>79</v>
      </c>
      <c r="B6006">
        <v>10</v>
      </c>
      <c r="C6006">
        <v>0.3</v>
      </c>
      <c r="D6006">
        <v>4</v>
      </c>
      <c r="E6006">
        <v>0.7</v>
      </c>
      <c r="F6006" t="s">
        <v>336</v>
      </c>
      <c r="G6006">
        <v>4</v>
      </c>
      <c r="H6006">
        <v>1789.6170240101001</v>
      </c>
      <c r="I6006" t="s">
        <v>372</v>
      </c>
      <c r="J6006">
        <v>10</v>
      </c>
      <c r="K6006">
        <v>7</v>
      </c>
      <c r="L6006">
        <v>6.6666666666666599</v>
      </c>
      <c r="M6006">
        <v>7.0576799999999495E-2</v>
      </c>
      <c r="N6006" t="s">
        <v>80</v>
      </c>
      <c r="O6006">
        <v>10</v>
      </c>
      <c r="P6006">
        <v>0.3</v>
      </c>
      <c r="Q6006">
        <v>4</v>
      </c>
      <c r="R6006">
        <v>0.7</v>
      </c>
      <c r="S6006" t="s">
        <v>336</v>
      </c>
      <c r="T6006">
        <v>5</v>
      </c>
      <c r="U6006" t="s">
        <v>355</v>
      </c>
      <c r="V6006">
        <v>2568.1199962487299</v>
      </c>
      <c r="W6006">
        <v>2622.8879440293199</v>
      </c>
      <c r="X6006">
        <v>2772.6154148569599</v>
      </c>
      <c r="Y6006">
        <v>38.059339499999801</v>
      </c>
      <c r="Z6006">
        <f t="shared" si="186"/>
        <v>-0.3031411979875529</v>
      </c>
      <c r="AA6006">
        <f t="shared" si="187"/>
        <v>1.8543884609453054E-3</v>
      </c>
    </row>
    <row r="6007" spans="1:27" x14ac:dyDescent="0.3">
      <c r="A6007" t="s">
        <v>157</v>
      </c>
      <c r="B6007">
        <v>20</v>
      </c>
      <c r="C6007">
        <v>0.3</v>
      </c>
      <c r="D6007">
        <v>4</v>
      </c>
      <c r="E6007">
        <v>0.7</v>
      </c>
      <c r="F6007" t="s">
        <v>336</v>
      </c>
      <c r="G6007">
        <v>2</v>
      </c>
      <c r="H6007">
        <v>2077.8369981816099</v>
      </c>
      <c r="I6007" t="s">
        <v>10</v>
      </c>
      <c r="J6007">
        <v>4</v>
      </c>
      <c r="K6007">
        <v>7</v>
      </c>
      <c r="L6007">
        <v>6.6666666666666599</v>
      </c>
      <c r="M6007">
        <v>0.50235059999999898</v>
      </c>
      <c r="N6007" t="s">
        <v>157</v>
      </c>
      <c r="O6007">
        <v>20</v>
      </c>
      <c r="P6007">
        <v>0.3</v>
      </c>
      <c r="Q6007">
        <v>4</v>
      </c>
      <c r="R6007">
        <v>0.7</v>
      </c>
      <c r="S6007" t="s">
        <v>336</v>
      </c>
      <c r="T6007">
        <v>2</v>
      </c>
      <c r="U6007" t="s">
        <v>355</v>
      </c>
      <c r="V6007">
        <v>2982.6790612097898</v>
      </c>
      <c r="W6007">
        <v>3066.36354677688</v>
      </c>
      <c r="X6007">
        <v>3087.8646029230999</v>
      </c>
      <c r="Y6007">
        <v>226.99785790000101</v>
      </c>
      <c r="Z6007">
        <f t="shared" si="186"/>
        <v>-0.303365546362595</v>
      </c>
      <c r="AA6007">
        <f t="shared" si="187"/>
        <v>2.2130191211817457E-3</v>
      </c>
    </row>
    <row r="6008" spans="1:27" x14ac:dyDescent="0.3">
      <c r="A6008" t="s">
        <v>157</v>
      </c>
      <c r="B6008">
        <v>20</v>
      </c>
      <c r="C6008">
        <v>0.3</v>
      </c>
      <c r="D6008">
        <v>4</v>
      </c>
      <c r="E6008">
        <v>0.7</v>
      </c>
      <c r="F6008" t="s">
        <v>336</v>
      </c>
      <c r="G6008">
        <v>2</v>
      </c>
      <c r="H6008">
        <v>2077.8369981816099</v>
      </c>
      <c r="I6008" t="s">
        <v>14</v>
      </c>
      <c r="J6008">
        <v>5</v>
      </c>
      <c r="K6008">
        <v>7</v>
      </c>
      <c r="L6008">
        <v>6.6666666666666599</v>
      </c>
      <c r="M6008">
        <v>0.62025169999998297</v>
      </c>
      <c r="N6008" t="s">
        <v>157</v>
      </c>
      <c r="O6008">
        <v>20</v>
      </c>
      <c r="P6008">
        <v>0.3</v>
      </c>
      <c r="Q6008">
        <v>4</v>
      </c>
      <c r="R6008">
        <v>0.7</v>
      </c>
      <c r="S6008" t="s">
        <v>336</v>
      </c>
      <c r="T6008">
        <v>2</v>
      </c>
      <c r="U6008" t="s">
        <v>355</v>
      </c>
      <c r="V6008">
        <v>2982.6790612097898</v>
      </c>
      <c r="W6008">
        <v>3066.36354677688</v>
      </c>
      <c r="X6008">
        <v>3087.8646029230999</v>
      </c>
      <c r="Y6008">
        <v>226.99785790000101</v>
      </c>
      <c r="Z6008">
        <f t="shared" si="186"/>
        <v>-0.303365546362595</v>
      </c>
      <c r="AA6008">
        <f t="shared" si="187"/>
        <v>2.7324121281938328E-3</v>
      </c>
    </row>
    <row r="6009" spans="1:27" x14ac:dyDescent="0.3">
      <c r="A6009" t="s">
        <v>157</v>
      </c>
      <c r="B6009">
        <v>20</v>
      </c>
      <c r="C6009">
        <v>0.3</v>
      </c>
      <c r="D6009">
        <v>4</v>
      </c>
      <c r="E6009">
        <v>0.7</v>
      </c>
      <c r="F6009" t="s">
        <v>336</v>
      </c>
      <c r="G6009">
        <v>2</v>
      </c>
      <c r="H6009">
        <v>2076.7554978507101</v>
      </c>
      <c r="I6009" t="s">
        <v>6</v>
      </c>
      <c r="J6009">
        <v>3</v>
      </c>
      <c r="K6009">
        <v>7</v>
      </c>
      <c r="L6009">
        <v>6.6666666666666599</v>
      </c>
      <c r="M6009">
        <v>0.72010979999998803</v>
      </c>
      <c r="N6009" t="s">
        <v>157</v>
      </c>
      <c r="O6009">
        <v>20</v>
      </c>
      <c r="P6009">
        <v>0.3</v>
      </c>
      <c r="Q6009">
        <v>4</v>
      </c>
      <c r="R6009">
        <v>0.7</v>
      </c>
      <c r="S6009" t="s">
        <v>336</v>
      </c>
      <c r="T6009">
        <v>2</v>
      </c>
      <c r="U6009" t="s">
        <v>355</v>
      </c>
      <c r="V6009">
        <v>2982.6790612097898</v>
      </c>
      <c r="W6009">
        <v>3066.36354677688</v>
      </c>
      <c r="X6009">
        <v>3087.8646029230999</v>
      </c>
      <c r="Y6009">
        <v>226.99785790000101</v>
      </c>
      <c r="Z6009">
        <f t="shared" si="186"/>
        <v>-0.30372813996006415</v>
      </c>
      <c r="AA6009">
        <f t="shared" si="187"/>
        <v>3.1723198036398069E-3</v>
      </c>
    </row>
    <row r="6010" spans="1:27" x14ac:dyDescent="0.3">
      <c r="A6010" t="s">
        <v>157</v>
      </c>
      <c r="B6010">
        <v>20</v>
      </c>
      <c r="C6010">
        <v>0.3</v>
      </c>
      <c r="D6010">
        <v>4</v>
      </c>
      <c r="E6010">
        <v>0.7</v>
      </c>
      <c r="F6010" t="s">
        <v>336</v>
      </c>
      <c r="G6010">
        <v>2</v>
      </c>
      <c r="H6010">
        <v>2074.7358672422101</v>
      </c>
      <c r="I6010" t="s">
        <v>2</v>
      </c>
      <c r="J6010">
        <v>0</v>
      </c>
      <c r="K6010">
        <v>7</v>
      </c>
      <c r="L6010">
        <v>6.6666666666666599</v>
      </c>
      <c r="M6010">
        <v>0.44137779999999699</v>
      </c>
      <c r="N6010" t="s">
        <v>157</v>
      </c>
      <c r="O6010">
        <v>20</v>
      </c>
      <c r="P6010">
        <v>0.3</v>
      </c>
      <c r="Q6010">
        <v>4</v>
      </c>
      <c r="R6010">
        <v>0.7</v>
      </c>
      <c r="S6010" t="s">
        <v>336</v>
      </c>
      <c r="T6010">
        <v>2</v>
      </c>
      <c r="U6010" t="s">
        <v>355</v>
      </c>
      <c r="V6010">
        <v>2982.6790612097898</v>
      </c>
      <c r="W6010">
        <v>3066.36354677688</v>
      </c>
      <c r="X6010">
        <v>3087.8646029230999</v>
      </c>
      <c r="Y6010">
        <v>226.99785790000101</v>
      </c>
      <c r="Z6010">
        <f t="shared" si="186"/>
        <v>-0.30440525961224713</v>
      </c>
      <c r="AA6010">
        <f t="shared" si="187"/>
        <v>1.9444139433000131E-3</v>
      </c>
    </row>
    <row r="6011" spans="1:27" x14ac:dyDescent="0.3">
      <c r="A6011" t="s">
        <v>331</v>
      </c>
      <c r="B6011">
        <v>60</v>
      </c>
      <c r="C6011">
        <v>0.7</v>
      </c>
      <c r="D6011">
        <v>4</v>
      </c>
      <c r="E6011">
        <v>0.7</v>
      </c>
      <c r="F6011" t="s">
        <v>337</v>
      </c>
      <c r="G6011">
        <v>1</v>
      </c>
      <c r="H6011">
        <v>2649.43951029341</v>
      </c>
      <c r="I6011" t="s">
        <v>372</v>
      </c>
      <c r="J6011">
        <v>10</v>
      </c>
      <c r="K6011">
        <v>7</v>
      </c>
      <c r="L6011">
        <v>6.6666666666666599</v>
      </c>
      <c r="M6011">
        <v>17.108779999999499</v>
      </c>
      <c r="N6011" t="s">
        <v>328</v>
      </c>
      <c r="O6011">
        <v>60</v>
      </c>
      <c r="P6011">
        <v>0.7</v>
      </c>
      <c r="Q6011">
        <v>4</v>
      </c>
      <c r="R6011">
        <v>0.7</v>
      </c>
      <c r="S6011" t="s">
        <v>336</v>
      </c>
      <c r="T6011">
        <v>3</v>
      </c>
      <c r="U6011" t="s">
        <v>355</v>
      </c>
      <c r="V6011">
        <v>3809.1112990640299</v>
      </c>
      <c r="W6011">
        <v>3809.1112990640299</v>
      </c>
      <c r="X6011">
        <v>90000000000</v>
      </c>
      <c r="Y6011">
        <v>1511.4184588000001</v>
      </c>
      <c r="Z6011">
        <f t="shared" si="186"/>
        <v>-0.30444681126948775</v>
      </c>
      <c r="AA6011">
        <f t="shared" si="187"/>
        <v>1.1319684433113989E-2</v>
      </c>
    </row>
    <row r="6012" spans="1:27" x14ac:dyDescent="0.3">
      <c r="A6012" t="s">
        <v>214</v>
      </c>
      <c r="B6012">
        <v>30</v>
      </c>
      <c r="C6012">
        <v>0.7</v>
      </c>
      <c r="D6012">
        <v>4</v>
      </c>
      <c r="E6012">
        <v>0.3</v>
      </c>
      <c r="F6012" t="s">
        <v>337</v>
      </c>
      <c r="G6012">
        <v>4</v>
      </c>
      <c r="H6012">
        <v>1985.0897984379501</v>
      </c>
      <c r="I6012" t="s">
        <v>374</v>
      </c>
      <c r="J6012">
        <v>10</v>
      </c>
      <c r="K6012">
        <v>9</v>
      </c>
      <c r="L6012">
        <v>6.6666666666666599</v>
      </c>
      <c r="M6012">
        <v>1.4663561999999499</v>
      </c>
      <c r="N6012" t="s">
        <v>254</v>
      </c>
      <c r="O6012">
        <v>30</v>
      </c>
      <c r="P6012">
        <v>0.7</v>
      </c>
      <c r="Q6012">
        <v>4</v>
      </c>
      <c r="R6012">
        <v>0.7</v>
      </c>
      <c r="S6012" t="s">
        <v>337</v>
      </c>
      <c r="T6012">
        <v>4</v>
      </c>
      <c r="U6012" t="s">
        <v>355</v>
      </c>
      <c r="V6012">
        <v>2859.9960793329901</v>
      </c>
      <c r="W6012">
        <v>2869.7973616303698</v>
      </c>
      <c r="X6012">
        <v>2899.3567836600701</v>
      </c>
      <c r="Y6012">
        <v>660.72157950000803</v>
      </c>
      <c r="Z6012">
        <f t="shared" si="186"/>
        <v>-0.30591170638915216</v>
      </c>
      <c r="AA6012">
        <f t="shared" si="187"/>
        <v>2.219325424651023E-3</v>
      </c>
    </row>
    <row r="6013" spans="1:27" x14ac:dyDescent="0.3">
      <c r="A6013" t="s">
        <v>46</v>
      </c>
      <c r="B6013">
        <v>10</v>
      </c>
      <c r="C6013">
        <v>0.7</v>
      </c>
      <c r="D6013">
        <v>4</v>
      </c>
      <c r="E6013">
        <v>0.3</v>
      </c>
      <c r="F6013" t="s">
        <v>336</v>
      </c>
      <c r="G6013">
        <v>1</v>
      </c>
      <c r="H6013">
        <v>1613.58341314727</v>
      </c>
      <c r="I6013" t="s">
        <v>371</v>
      </c>
      <c r="J6013">
        <v>10</v>
      </c>
      <c r="K6013">
        <v>6</v>
      </c>
      <c r="L6013">
        <v>6.6666666666666599</v>
      </c>
      <c r="M6013">
        <v>0.177202000000001</v>
      </c>
      <c r="N6013" t="s">
        <v>47</v>
      </c>
      <c r="O6013">
        <v>10</v>
      </c>
      <c r="P6013">
        <v>0.7</v>
      </c>
      <c r="Q6013">
        <v>4</v>
      </c>
      <c r="R6013">
        <v>0.3</v>
      </c>
      <c r="S6013" t="s">
        <v>336</v>
      </c>
      <c r="T6013">
        <v>2</v>
      </c>
      <c r="U6013" t="s">
        <v>355</v>
      </c>
      <c r="V6013">
        <v>2325.2077949341701</v>
      </c>
      <c r="W6013">
        <v>2331.7015479885699</v>
      </c>
      <c r="X6013">
        <v>2371.2696222959698</v>
      </c>
      <c r="Y6013">
        <v>57.908084599999697</v>
      </c>
      <c r="Z6013">
        <f t="shared" si="186"/>
        <v>-0.30604765016584129</v>
      </c>
      <c r="AA6013">
        <f t="shared" si="187"/>
        <v>3.0600563155218216E-3</v>
      </c>
    </row>
    <row r="6014" spans="1:27" x14ac:dyDescent="0.3">
      <c r="A6014" t="s">
        <v>55</v>
      </c>
      <c r="B6014">
        <v>10</v>
      </c>
      <c r="C6014">
        <v>0.7</v>
      </c>
      <c r="D6014">
        <v>4</v>
      </c>
      <c r="E6014">
        <v>0.3</v>
      </c>
      <c r="F6014" t="s">
        <v>337</v>
      </c>
      <c r="G6014">
        <v>5</v>
      </c>
      <c r="H6014">
        <v>1204.95831040498</v>
      </c>
      <c r="I6014" t="s">
        <v>372</v>
      </c>
      <c r="J6014">
        <v>10</v>
      </c>
      <c r="K6014">
        <v>7</v>
      </c>
      <c r="L6014">
        <v>6.6666666666666599</v>
      </c>
      <c r="M6014">
        <v>6.7515799999998904E-2</v>
      </c>
      <c r="N6014" t="s">
        <v>94</v>
      </c>
      <c r="O6014">
        <v>10</v>
      </c>
      <c r="P6014">
        <v>0.7</v>
      </c>
      <c r="Q6014">
        <v>4</v>
      </c>
      <c r="R6014">
        <v>0.7</v>
      </c>
      <c r="S6014" t="s">
        <v>337</v>
      </c>
      <c r="T6014">
        <v>4</v>
      </c>
      <c r="U6014" t="s">
        <v>355</v>
      </c>
      <c r="V6014">
        <v>1736.64838175048</v>
      </c>
      <c r="W6014">
        <v>1789.2662916091699</v>
      </c>
      <c r="X6014">
        <v>90000000000</v>
      </c>
      <c r="Y6014">
        <v>11.3183467999988</v>
      </c>
      <c r="Z6014">
        <f t="shared" si="186"/>
        <v>-0.3061587347978727</v>
      </c>
      <c r="AA6014">
        <f t="shared" si="187"/>
        <v>5.9651644531696149E-3</v>
      </c>
    </row>
    <row r="6015" spans="1:27" x14ac:dyDescent="0.3">
      <c r="A6015" t="s">
        <v>214</v>
      </c>
      <c r="B6015">
        <v>30</v>
      </c>
      <c r="C6015">
        <v>0.7</v>
      </c>
      <c r="D6015">
        <v>4</v>
      </c>
      <c r="E6015">
        <v>0.3</v>
      </c>
      <c r="F6015" t="s">
        <v>337</v>
      </c>
      <c r="G6015">
        <v>4</v>
      </c>
      <c r="H6015">
        <v>1982.05025703604</v>
      </c>
      <c r="I6015" t="s">
        <v>372</v>
      </c>
      <c r="J6015">
        <v>10</v>
      </c>
      <c r="K6015">
        <v>7</v>
      </c>
      <c r="L6015">
        <v>6.6666666666666599</v>
      </c>
      <c r="M6015">
        <v>1.55389430000002</v>
      </c>
      <c r="N6015" t="s">
        <v>254</v>
      </c>
      <c r="O6015">
        <v>30</v>
      </c>
      <c r="P6015">
        <v>0.7</v>
      </c>
      <c r="Q6015">
        <v>4</v>
      </c>
      <c r="R6015">
        <v>0.7</v>
      </c>
      <c r="S6015" t="s">
        <v>337</v>
      </c>
      <c r="T6015">
        <v>4</v>
      </c>
      <c r="U6015" t="s">
        <v>355</v>
      </c>
      <c r="V6015">
        <v>2859.9960793329901</v>
      </c>
      <c r="W6015">
        <v>2869.7973616303698</v>
      </c>
      <c r="X6015">
        <v>2899.3567836600701</v>
      </c>
      <c r="Y6015">
        <v>660.72157950000803</v>
      </c>
      <c r="Z6015">
        <f t="shared" si="186"/>
        <v>-0.30697448456002957</v>
      </c>
      <c r="AA6015">
        <f t="shared" si="187"/>
        <v>2.351814059374159E-3</v>
      </c>
    </row>
    <row r="6016" spans="1:27" x14ac:dyDescent="0.3">
      <c r="A6016" t="s">
        <v>330</v>
      </c>
      <c r="B6016">
        <v>60</v>
      </c>
      <c r="C6016">
        <v>0.7</v>
      </c>
      <c r="D6016">
        <v>4</v>
      </c>
      <c r="E6016">
        <v>0.7</v>
      </c>
      <c r="F6016" t="s">
        <v>336</v>
      </c>
      <c r="G6016">
        <v>5</v>
      </c>
      <c r="H6016">
        <v>3275.6733698315602</v>
      </c>
      <c r="I6016" t="s">
        <v>371</v>
      </c>
      <c r="J6016">
        <v>10</v>
      </c>
      <c r="K6016">
        <v>6</v>
      </c>
      <c r="L6016">
        <v>6.6666666666666599</v>
      </c>
      <c r="M6016">
        <v>17.202673200000302</v>
      </c>
      <c r="N6016" t="s">
        <v>327</v>
      </c>
      <c r="O6016">
        <v>60</v>
      </c>
      <c r="P6016">
        <v>0.7</v>
      </c>
      <c r="Q6016">
        <v>4</v>
      </c>
      <c r="R6016">
        <v>0.7</v>
      </c>
      <c r="S6016" t="s">
        <v>336</v>
      </c>
      <c r="T6016">
        <v>2</v>
      </c>
      <c r="U6016" t="s">
        <v>355</v>
      </c>
      <c r="V6016">
        <v>4729.5104294114099</v>
      </c>
      <c r="W6016">
        <v>4764.4381243978196</v>
      </c>
      <c r="X6016">
        <v>90000000000</v>
      </c>
      <c r="Y6016">
        <v>1500.91580120001</v>
      </c>
      <c r="Z6016">
        <f t="shared" si="186"/>
        <v>-0.30739694547217239</v>
      </c>
      <c r="AA6016">
        <f t="shared" si="187"/>
        <v>1.1461451192829368E-2</v>
      </c>
    </row>
    <row r="6017" spans="1:27" x14ac:dyDescent="0.3">
      <c r="A6017" t="s">
        <v>197</v>
      </c>
      <c r="B6017">
        <v>30</v>
      </c>
      <c r="C6017">
        <v>0.3</v>
      </c>
      <c r="D6017">
        <v>4</v>
      </c>
      <c r="E6017">
        <v>0.3</v>
      </c>
      <c r="F6017" t="s">
        <v>336</v>
      </c>
      <c r="G6017">
        <v>2</v>
      </c>
      <c r="H6017">
        <v>1542.3376895532199</v>
      </c>
      <c r="I6017" t="s">
        <v>374</v>
      </c>
      <c r="J6017">
        <v>10</v>
      </c>
      <c r="K6017">
        <v>9</v>
      </c>
      <c r="L6017">
        <v>6.6666666666666599</v>
      </c>
      <c r="M6017">
        <v>1.69194270000002</v>
      </c>
      <c r="N6017" t="s">
        <v>71</v>
      </c>
      <c r="O6017">
        <v>10</v>
      </c>
      <c r="P6017">
        <v>0.7</v>
      </c>
      <c r="Q6017">
        <v>2</v>
      </c>
      <c r="R6017">
        <v>0.7</v>
      </c>
      <c r="S6017" t="s">
        <v>337</v>
      </c>
      <c r="T6017">
        <v>1</v>
      </c>
      <c r="U6017" t="s">
        <v>355</v>
      </c>
      <c r="V6017">
        <v>2229.5790627218398</v>
      </c>
      <c r="W6017">
        <v>2229.5790627218398</v>
      </c>
      <c r="X6017">
        <v>2229.5790627218398</v>
      </c>
      <c r="Y6017">
        <v>37.705016800000003</v>
      </c>
      <c r="Z6017">
        <f t="shared" si="186"/>
        <v>-0.30823817134775433</v>
      </c>
      <c r="AA6017">
        <f t="shared" si="187"/>
        <v>4.4873145368815218E-2</v>
      </c>
    </row>
    <row r="6018" spans="1:27" x14ac:dyDescent="0.3">
      <c r="A6018" t="s">
        <v>332</v>
      </c>
      <c r="B6018">
        <v>60</v>
      </c>
      <c r="C6018">
        <v>0.7</v>
      </c>
      <c r="D6018">
        <v>4</v>
      </c>
      <c r="E6018">
        <v>0.7</v>
      </c>
      <c r="F6018" t="s">
        <v>337</v>
      </c>
      <c r="G6018">
        <v>2</v>
      </c>
      <c r="H6018">
        <v>3403.7709225408898</v>
      </c>
      <c r="I6018" t="s">
        <v>372</v>
      </c>
      <c r="J6018">
        <v>10</v>
      </c>
      <c r="K6018">
        <v>7</v>
      </c>
      <c r="L6018">
        <v>6.6666666666666599</v>
      </c>
      <c r="M6018">
        <v>14.814052600000601</v>
      </c>
      <c r="N6018" t="s">
        <v>329</v>
      </c>
      <c r="O6018">
        <v>60</v>
      </c>
      <c r="P6018">
        <v>0.7</v>
      </c>
      <c r="Q6018">
        <v>4</v>
      </c>
      <c r="R6018">
        <v>0.7</v>
      </c>
      <c r="S6018" t="s">
        <v>336</v>
      </c>
      <c r="T6018">
        <v>4</v>
      </c>
      <c r="U6018" t="s">
        <v>355</v>
      </c>
      <c r="V6018">
        <v>4923.3110537359098</v>
      </c>
      <c r="W6018">
        <v>4948.7410741775402</v>
      </c>
      <c r="X6018">
        <v>90000000000</v>
      </c>
      <c r="Y6018">
        <v>1517.9493508999999</v>
      </c>
      <c r="Z6018">
        <f t="shared" ref="Z6018:Z6081" si="188">(H6018-V6018)/V6018</f>
        <v>-0.30864191082177544</v>
      </c>
      <c r="AA6018">
        <f t="shared" ref="AA6018:AA6081" si="189">M6018/Y6018</f>
        <v>9.7592535556059717E-3</v>
      </c>
    </row>
    <row r="6019" spans="1:27" x14ac:dyDescent="0.3">
      <c r="A6019" t="s">
        <v>329</v>
      </c>
      <c r="B6019">
        <v>60</v>
      </c>
      <c r="C6019">
        <v>0.7</v>
      </c>
      <c r="D6019">
        <v>4</v>
      </c>
      <c r="E6019">
        <v>0.7</v>
      </c>
      <c r="F6019" t="s">
        <v>336</v>
      </c>
      <c r="G6019">
        <v>4</v>
      </c>
      <c r="H6019">
        <v>3402.2536308959998</v>
      </c>
      <c r="I6019" t="s">
        <v>1</v>
      </c>
      <c r="J6019">
        <v>0</v>
      </c>
      <c r="K6019">
        <v>6</v>
      </c>
      <c r="L6019">
        <v>6.6666666666666599</v>
      </c>
      <c r="M6019">
        <v>20.6765559000014</v>
      </c>
      <c r="N6019" t="s">
        <v>329</v>
      </c>
      <c r="O6019">
        <v>60</v>
      </c>
      <c r="P6019">
        <v>0.7</v>
      </c>
      <c r="Q6019">
        <v>4</v>
      </c>
      <c r="R6019">
        <v>0.7</v>
      </c>
      <c r="S6019" t="s">
        <v>336</v>
      </c>
      <c r="T6019">
        <v>4</v>
      </c>
      <c r="U6019" t="s">
        <v>355</v>
      </c>
      <c r="V6019">
        <v>4923.3110537359098</v>
      </c>
      <c r="W6019">
        <v>4948.7410741775402</v>
      </c>
      <c r="X6019">
        <v>90000000000</v>
      </c>
      <c r="Y6019">
        <v>1517.9493508999999</v>
      </c>
      <c r="Z6019">
        <f t="shared" si="188"/>
        <v>-0.30895009603053625</v>
      </c>
      <c r="AA6019">
        <f t="shared" si="189"/>
        <v>1.362137405160598E-2</v>
      </c>
    </row>
    <row r="6020" spans="1:27" x14ac:dyDescent="0.3">
      <c r="A6020" t="s">
        <v>329</v>
      </c>
      <c r="B6020">
        <v>60</v>
      </c>
      <c r="C6020">
        <v>0.7</v>
      </c>
      <c r="D6020">
        <v>4</v>
      </c>
      <c r="E6020">
        <v>0.7</v>
      </c>
      <c r="F6020" t="s">
        <v>336</v>
      </c>
      <c r="G6020">
        <v>4</v>
      </c>
      <c r="H6020">
        <v>3402.2536308959998</v>
      </c>
      <c r="I6020" t="s">
        <v>5</v>
      </c>
      <c r="J6020">
        <v>3</v>
      </c>
      <c r="K6020">
        <v>6</v>
      </c>
      <c r="L6020">
        <v>6.6666666666666599</v>
      </c>
      <c r="M6020">
        <v>20.4387294000007</v>
      </c>
      <c r="N6020" t="s">
        <v>329</v>
      </c>
      <c r="O6020">
        <v>60</v>
      </c>
      <c r="P6020">
        <v>0.7</v>
      </c>
      <c r="Q6020">
        <v>4</v>
      </c>
      <c r="R6020">
        <v>0.7</v>
      </c>
      <c r="S6020" t="s">
        <v>336</v>
      </c>
      <c r="T6020">
        <v>4</v>
      </c>
      <c r="U6020" t="s">
        <v>355</v>
      </c>
      <c r="V6020">
        <v>4923.3110537359098</v>
      </c>
      <c r="W6020">
        <v>4948.7410741775402</v>
      </c>
      <c r="X6020">
        <v>90000000000</v>
      </c>
      <c r="Y6020">
        <v>1517.9493508999999</v>
      </c>
      <c r="Z6020">
        <f t="shared" si="188"/>
        <v>-0.30895009603053625</v>
      </c>
      <c r="AA6020">
        <f t="shared" si="189"/>
        <v>1.346469787538199E-2</v>
      </c>
    </row>
    <row r="6021" spans="1:27" x14ac:dyDescent="0.3">
      <c r="A6021" t="s">
        <v>329</v>
      </c>
      <c r="B6021">
        <v>60</v>
      </c>
      <c r="C6021">
        <v>0.7</v>
      </c>
      <c r="D6021">
        <v>4</v>
      </c>
      <c r="E6021">
        <v>0.7</v>
      </c>
      <c r="F6021" t="s">
        <v>336</v>
      </c>
      <c r="G6021">
        <v>4</v>
      </c>
      <c r="H6021">
        <v>3402.2536308959998</v>
      </c>
      <c r="I6021" t="s">
        <v>9</v>
      </c>
      <c r="J6021">
        <v>4</v>
      </c>
      <c r="K6021">
        <v>6</v>
      </c>
      <c r="L6021">
        <v>6.6666666666666599</v>
      </c>
      <c r="M6021">
        <v>22.4108917999983</v>
      </c>
      <c r="N6021" t="s">
        <v>329</v>
      </c>
      <c r="O6021">
        <v>60</v>
      </c>
      <c r="P6021">
        <v>0.7</v>
      </c>
      <c r="Q6021">
        <v>4</v>
      </c>
      <c r="R6021">
        <v>0.7</v>
      </c>
      <c r="S6021" t="s">
        <v>336</v>
      </c>
      <c r="T6021">
        <v>4</v>
      </c>
      <c r="U6021" t="s">
        <v>355</v>
      </c>
      <c r="V6021">
        <v>4923.3110537359098</v>
      </c>
      <c r="W6021">
        <v>4948.7410741775402</v>
      </c>
      <c r="X6021">
        <v>90000000000</v>
      </c>
      <c r="Y6021">
        <v>1517.9493508999999</v>
      </c>
      <c r="Z6021">
        <f t="shared" si="188"/>
        <v>-0.30895009603053625</v>
      </c>
      <c r="AA6021">
        <f t="shared" si="189"/>
        <v>1.4763925941738944E-2</v>
      </c>
    </row>
    <row r="6022" spans="1:27" x14ac:dyDescent="0.3">
      <c r="A6022" t="s">
        <v>329</v>
      </c>
      <c r="B6022">
        <v>60</v>
      </c>
      <c r="C6022">
        <v>0.7</v>
      </c>
      <c r="D6022">
        <v>4</v>
      </c>
      <c r="E6022">
        <v>0.7</v>
      </c>
      <c r="F6022" t="s">
        <v>336</v>
      </c>
      <c r="G6022">
        <v>4</v>
      </c>
      <c r="H6022">
        <v>3402.2536308959998</v>
      </c>
      <c r="I6022" t="s">
        <v>13</v>
      </c>
      <c r="J6022">
        <v>5</v>
      </c>
      <c r="K6022">
        <v>6</v>
      </c>
      <c r="L6022">
        <v>6.6666666666666599</v>
      </c>
      <c r="M6022">
        <v>21.356122799999799</v>
      </c>
      <c r="N6022" t="s">
        <v>329</v>
      </c>
      <c r="O6022">
        <v>60</v>
      </c>
      <c r="P6022">
        <v>0.7</v>
      </c>
      <c r="Q6022">
        <v>4</v>
      </c>
      <c r="R6022">
        <v>0.7</v>
      </c>
      <c r="S6022" t="s">
        <v>336</v>
      </c>
      <c r="T6022">
        <v>4</v>
      </c>
      <c r="U6022" t="s">
        <v>355</v>
      </c>
      <c r="V6022">
        <v>4923.3110537359098</v>
      </c>
      <c r="W6022">
        <v>4948.7410741775402</v>
      </c>
      <c r="X6022">
        <v>90000000000</v>
      </c>
      <c r="Y6022">
        <v>1517.9493508999999</v>
      </c>
      <c r="Z6022">
        <f t="shared" si="188"/>
        <v>-0.30895009603053625</v>
      </c>
      <c r="AA6022">
        <f t="shared" si="189"/>
        <v>1.4069061518645299E-2</v>
      </c>
    </row>
    <row r="6023" spans="1:27" x14ac:dyDescent="0.3">
      <c r="A6023" t="s">
        <v>69</v>
      </c>
      <c r="B6023">
        <v>10</v>
      </c>
      <c r="C6023">
        <v>0.7</v>
      </c>
      <c r="D6023">
        <v>2</v>
      </c>
      <c r="E6023">
        <v>0.7</v>
      </c>
      <c r="F6023" t="s">
        <v>336</v>
      </c>
      <c r="G6023">
        <v>4</v>
      </c>
      <c r="H6023">
        <v>2092.0981593707502</v>
      </c>
      <c r="I6023" t="s">
        <v>371</v>
      </c>
      <c r="J6023">
        <v>10</v>
      </c>
      <c r="K6023">
        <v>6</v>
      </c>
      <c r="L6023">
        <v>3.3333333333333299</v>
      </c>
      <c r="M6023">
        <v>8.6232900000002305E-2</v>
      </c>
      <c r="N6023" t="s">
        <v>271</v>
      </c>
      <c r="O6023">
        <v>60</v>
      </c>
      <c r="P6023">
        <v>0.7</v>
      </c>
      <c r="Q6023">
        <v>2</v>
      </c>
      <c r="R6023">
        <v>0.3</v>
      </c>
      <c r="S6023" t="s">
        <v>337</v>
      </c>
      <c r="T6023">
        <v>1</v>
      </c>
      <c r="U6023" t="s">
        <v>355</v>
      </c>
      <c r="V6023">
        <v>3027.7112803418599</v>
      </c>
      <c r="W6023">
        <v>3027.7112803418599</v>
      </c>
      <c r="X6023">
        <v>90000000000</v>
      </c>
      <c r="Y6023">
        <v>1506.07068249999</v>
      </c>
      <c r="Z6023">
        <f t="shared" si="188"/>
        <v>-0.30901662488289483</v>
      </c>
      <c r="AA6023">
        <f t="shared" si="189"/>
        <v>5.7256874462797917E-5</v>
      </c>
    </row>
    <row r="6024" spans="1:27" x14ac:dyDescent="0.3">
      <c r="A6024" t="s">
        <v>87</v>
      </c>
      <c r="B6024">
        <v>10</v>
      </c>
      <c r="C6024">
        <v>0.7</v>
      </c>
      <c r="D6024">
        <v>4</v>
      </c>
      <c r="E6024">
        <v>0.7</v>
      </c>
      <c r="F6024" t="s">
        <v>336</v>
      </c>
      <c r="G6024">
        <v>2</v>
      </c>
      <c r="H6024">
        <v>2582.5303806818101</v>
      </c>
      <c r="I6024" t="s">
        <v>1</v>
      </c>
      <c r="J6024">
        <v>0</v>
      </c>
      <c r="K6024">
        <v>6</v>
      </c>
      <c r="L6024">
        <v>6.6666666666666599</v>
      </c>
      <c r="M6024">
        <v>0.17617120000001299</v>
      </c>
      <c r="N6024" t="s">
        <v>87</v>
      </c>
      <c r="O6024">
        <v>10</v>
      </c>
      <c r="P6024">
        <v>0.7</v>
      </c>
      <c r="Q6024">
        <v>4</v>
      </c>
      <c r="R6024">
        <v>0.7</v>
      </c>
      <c r="S6024" t="s">
        <v>336</v>
      </c>
      <c r="T6024">
        <v>2</v>
      </c>
      <c r="U6024" t="s">
        <v>355</v>
      </c>
      <c r="V6024">
        <v>3738.1498713432602</v>
      </c>
      <c r="W6024">
        <v>3764.6253267604202</v>
      </c>
      <c r="X6024">
        <v>4011.89048217052</v>
      </c>
      <c r="Y6024">
        <v>88.045331299999802</v>
      </c>
      <c r="Z6024">
        <f t="shared" si="188"/>
        <v>-0.30914209714288204</v>
      </c>
      <c r="AA6024">
        <f t="shared" si="189"/>
        <v>2.0009147265258047E-3</v>
      </c>
    </row>
    <row r="6025" spans="1:27" x14ac:dyDescent="0.3">
      <c r="A6025" t="s">
        <v>87</v>
      </c>
      <c r="B6025">
        <v>10</v>
      </c>
      <c r="C6025">
        <v>0.7</v>
      </c>
      <c r="D6025">
        <v>4</v>
      </c>
      <c r="E6025">
        <v>0.7</v>
      </c>
      <c r="F6025" t="s">
        <v>336</v>
      </c>
      <c r="G6025">
        <v>2</v>
      </c>
      <c r="H6025">
        <v>2582.5303806818101</v>
      </c>
      <c r="I6025" t="s">
        <v>371</v>
      </c>
      <c r="J6025">
        <v>10</v>
      </c>
      <c r="K6025">
        <v>6</v>
      </c>
      <c r="L6025">
        <v>6.6666666666666599</v>
      </c>
      <c r="M6025">
        <v>0.21232389999999701</v>
      </c>
      <c r="N6025" t="s">
        <v>87</v>
      </c>
      <c r="O6025">
        <v>10</v>
      </c>
      <c r="P6025">
        <v>0.7</v>
      </c>
      <c r="Q6025">
        <v>4</v>
      </c>
      <c r="R6025">
        <v>0.7</v>
      </c>
      <c r="S6025" t="s">
        <v>336</v>
      </c>
      <c r="T6025">
        <v>2</v>
      </c>
      <c r="U6025" t="s">
        <v>355</v>
      </c>
      <c r="V6025">
        <v>3738.1498713432602</v>
      </c>
      <c r="W6025">
        <v>3764.6253267604202</v>
      </c>
      <c r="X6025">
        <v>4011.89048217052</v>
      </c>
      <c r="Y6025">
        <v>88.045331299999802</v>
      </c>
      <c r="Z6025">
        <f t="shared" si="188"/>
        <v>-0.30914209714288204</v>
      </c>
      <c r="AA6025">
        <f t="shared" si="189"/>
        <v>2.4115293436347998E-3</v>
      </c>
    </row>
    <row r="6026" spans="1:27" x14ac:dyDescent="0.3">
      <c r="A6026" t="s">
        <v>87</v>
      </c>
      <c r="B6026">
        <v>10</v>
      </c>
      <c r="C6026">
        <v>0.7</v>
      </c>
      <c r="D6026">
        <v>4</v>
      </c>
      <c r="E6026">
        <v>0.7</v>
      </c>
      <c r="F6026" t="s">
        <v>336</v>
      </c>
      <c r="G6026">
        <v>2</v>
      </c>
      <c r="H6026">
        <v>2582.5303806818101</v>
      </c>
      <c r="I6026" t="s">
        <v>5</v>
      </c>
      <c r="J6026">
        <v>3</v>
      </c>
      <c r="K6026">
        <v>6</v>
      </c>
      <c r="L6026">
        <v>6.6666666666666599</v>
      </c>
      <c r="M6026">
        <v>0.174147300000001</v>
      </c>
      <c r="N6026" t="s">
        <v>87</v>
      </c>
      <c r="O6026">
        <v>10</v>
      </c>
      <c r="P6026">
        <v>0.7</v>
      </c>
      <c r="Q6026">
        <v>4</v>
      </c>
      <c r="R6026">
        <v>0.7</v>
      </c>
      <c r="S6026" t="s">
        <v>336</v>
      </c>
      <c r="T6026">
        <v>2</v>
      </c>
      <c r="U6026" t="s">
        <v>355</v>
      </c>
      <c r="V6026">
        <v>3738.1498713432602</v>
      </c>
      <c r="W6026">
        <v>3764.6253267604202</v>
      </c>
      <c r="X6026">
        <v>4011.89048217052</v>
      </c>
      <c r="Y6026">
        <v>88.045331299999802</v>
      </c>
      <c r="Z6026">
        <f t="shared" si="188"/>
        <v>-0.30914209714288204</v>
      </c>
      <c r="AA6026">
        <f t="shared" si="189"/>
        <v>1.9779277041575673E-3</v>
      </c>
    </row>
    <row r="6027" spans="1:27" x14ac:dyDescent="0.3">
      <c r="A6027" t="s">
        <v>87</v>
      </c>
      <c r="B6027">
        <v>10</v>
      </c>
      <c r="C6027">
        <v>0.7</v>
      </c>
      <c r="D6027">
        <v>4</v>
      </c>
      <c r="E6027">
        <v>0.7</v>
      </c>
      <c r="F6027" t="s">
        <v>336</v>
      </c>
      <c r="G6027">
        <v>2</v>
      </c>
      <c r="H6027">
        <v>2582.5303806818101</v>
      </c>
      <c r="I6027" t="s">
        <v>9</v>
      </c>
      <c r="J6027">
        <v>4</v>
      </c>
      <c r="K6027">
        <v>6</v>
      </c>
      <c r="L6027">
        <v>6.6666666666666599</v>
      </c>
      <c r="M6027">
        <v>0.18474789999999</v>
      </c>
      <c r="N6027" t="s">
        <v>87</v>
      </c>
      <c r="O6027">
        <v>10</v>
      </c>
      <c r="P6027">
        <v>0.7</v>
      </c>
      <c r="Q6027">
        <v>4</v>
      </c>
      <c r="R6027">
        <v>0.7</v>
      </c>
      <c r="S6027" t="s">
        <v>336</v>
      </c>
      <c r="T6027">
        <v>2</v>
      </c>
      <c r="U6027" t="s">
        <v>355</v>
      </c>
      <c r="V6027">
        <v>3738.1498713432602</v>
      </c>
      <c r="W6027">
        <v>3764.6253267604202</v>
      </c>
      <c r="X6027">
        <v>4011.89048217052</v>
      </c>
      <c r="Y6027">
        <v>88.045331299999802</v>
      </c>
      <c r="Z6027">
        <f t="shared" si="188"/>
        <v>-0.30914209714288204</v>
      </c>
      <c r="AA6027">
        <f t="shared" si="189"/>
        <v>2.0983270466720409E-3</v>
      </c>
    </row>
    <row r="6028" spans="1:27" x14ac:dyDescent="0.3">
      <c r="A6028" t="s">
        <v>87</v>
      </c>
      <c r="B6028">
        <v>10</v>
      </c>
      <c r="C6028">
        <v>0.7</v>
      </c>
      <c r="D6028">
        <v>4</v>
      </c>
      <c r="E6028">
        <v>0.7</v>
      </c>
      <c r="F6028" t="s">
        <v>336</v>
      </c>
      <c r="G6028">
        <v>2</v>
      </c>
      <c r="H6028">
        <v>2582.5303806818101</v>
      </c>
      <c r="I6028" t="s">
        <v>13</v>
      </c>
      <c r="J6028">
        <v>5</v>
      </c>
      <c r="K6028">
        <v>6</v>
      </c>
      <c r="L6028">
        <v>6.6666666666666599</v>
      </c>
      <c r="M6028">
        <v>0.18120439999999799</v>
      </c>
      <c r="N6028" t="s">
        <v>87</v>
      </c>
      <c r="O6028">
        <v>10</v>
      </c>
      <c r="P6028">
        <v>0.7</v>
      </c>
      <c r="Q6028">
        <v>4</v>
      </c>
      <c r="R6028">
        <v>0.7</v>
      </c>
      <c r="S6028" t="s">
        <v>336</v>
      </c>
      <c r="T6028">
        <v>2</v>
      </c>
      <c r="U6028" t="s">
        <v>355</v>
      </c>
      <c r="V6028">
        <v>3738.1498713432602</v>
      </c>
      <c r="W6028">
        <v>3764.6253267604202</v>
      </c>
      <c r="X6028">
        <v>4011.89048217052</v>
      </c>
      <c r="Y6028">
        <v>88.045331299999802</v>
      </c>
      <c r="Z6028">
        <f t="shared" si="188"/>
        <v>-0.30914209714288204</v>
      </c>
      <c r="AA6028">
        <f t="shared" si="189"/>
        <v>2.0580807332369979E-3</v>
      </c>
    </row>
    <row r="6029" spans="1:27" x14ac:dyDescent="0.3">
      <c r="A6029" t="s">
        <v>87</v>
      </c>
      <c r="B6029">
        <v>10</v>
      </c>
      <c r="C6029">
        <v>0.7</v>
      </c>
      <c r="D6029">
        <v>4</v>
      </c>
      <c r="E6029">
        <v>0.7</v>
      </c>
      <c r="F6029" t="s">
        <v>336</v>
      </c>
      <c r="G6029">
        <v>2</v>
      </c>
      <c r="H6029">
        <v>2582.5303806818101</v>
      </c>
      <c r="I6029" t="s">
        <v>2</v>
      </c>
      <c r="J6029">
        <v>0</v>
      </c>
      <c r="K6029">
        <v>7</v>
      </c>
      <c r="L6029">
        <v>6.6666666666666599</v>
      </c>
      <c r="M6029">
        <v>0.181163299999994</v>
      </c>
      <c r="N6029" t="s">
        <v>87</v>
      </c>
      <c r="O6029">
        <v>10</v>
      </c>
      <c r="P6029">
        <v>0.7</v>
      </c>
      <c r="Q6029">
        <v>4</v>
      </c>
      <c r="R6029">
        <v>0.7</v>
      </c>
      <c r="S6029" t="s">
        <v>336</v>
      </c>
      <c r="T6029">
        <v>2</v>
      </c>
      <c r="U6029" t="s">
        <v>355</v>
      </c>
      <c r="V6029">
        <v>3738.1498713432602</v>
      </c>
      <c r="W6029">
        <v>3764.6253267604202</v>
      </c>
      <c r="X6029">
        <v>4011.89048217052</v>
      </c>
      <c r="Y6029">
        <v>88.045331299999802</v>
      </c>
      <c r="Z6029">
        <f t="shared" si="188"/>
        <v>-0.30914209714288204</v>
      </c>
      <c r="AA6029">
        <f t="shared" si="189"/>
        <v>2.0576139282469188E-3</v>
      </c>
    </row>
    <row r="6030" spans="1:27" x14ac:dyDescent="0.3">
      <c r="A6030" t="s">
        <v>87</v>
      </c>
      <c r="B6030">
        <v>10</v>
      </c>
      <c r="C6030">
        <v>0.7</v>
      </c>
      <c r="D6030">
        <v>4</v>
      </c>
      <c r="E6030">
        <v>0.7</v>
      </c>
      <c r="F6030" t="s">
        <v>336</v>
      </c>
      <c r="G6030">
        <v>2</v>
      </c>
      <c r="H6030">
        <v>2582.5303806818101</v>
      </c>
      <c r="I6030" t="s">
        <v>372</v>
      </c>
      <c r="J6030">
        <v>10</v>
      </c>
      <c r="K6030">
        <v>7</v>
      </c>
      <c r="L6030">
        <v>6.6666666666666599</v>
      </c>
      <c r="M6030">
        <v>0.22833519999999999</v>
      </c>
      <c r="N6030" t="s">
        <v>87</v>
      </c>
      <c r="O6030">
        <v>10</v>
      </c>
      <c r="P6030">
        <v>0.7</v>
      </c>
      <c r="Q6030">
        <v>4</v>
      </c>
      <c r="R6030">
        <v>0.7</v>
      </c>
      <c r="S6030" t="s">
        <v>336</v>
      </c>
      <c r="T6030">
        <v>2</v>
      </c>
      <c r="U6030" t="s">
        <v>355</v>
      </c>
      <c r="V6030">
        <v>3738.1498713432602</v>
      </c>
      <c r="W6030">
        <v>3764.6253267604202</v>
      </c>
      <c r="X6030">
        <v>4011.89048217052</v>
      </c>
      <c r="Y6030">
        <v>88.045331299999802</v>
      </c>
      <c r="Z6030">
        <f t="shared" si="188"/>
        <v>-0.30914209714288204</v>
      </c>
      <c r="AA6030">
        <f t="shared" si="189"/>
        <v>2.5933822569420045E-3</v>
      </c>
    </row>
    <row r="6031" spans="1:27" x14ac:dyDescent="0.3">
      <c r="A6031" t="s">
        <v>87</v>
      </c>
      <c r="B6031">
        <v>10</v>
      </c>
      <c r="C6031">
        <v>0.7</v>
      </c>
      <c r="D6031">
        <v>4</v>
      </c>
      <c r="E6031">
        <v>0.7</v>
      </c>
      <c r="F6031" t="s">
        <v>336</v>
      </c>
      <c r="G6031">
        <v>2</v>
      </c>
      <c r="H6031">
        <v>2582.5303806818101</v>
      </c>
      <c r="I6031" t="s">
        <v>6</v>
      </c>
      <c r="J6031">
        <v>3</v>
      </c>
      <c r="K6031">
        <v>7</v>
      </c>
      <c r="L6031">
        <v>6.6666666666666599</v>
      </c>
      <c r="M6031">
        <v>0.15904790000000399</v>
      </c>
      <c r="N6031" t="s">
        <v>87</v>
      </c>
      <c r="O6031">
        <v>10</v>
      </c>
      <c r="P6031">
        <v>0.7</v>
      </c>
      <c r="Q6031">
        <v>4</v>
      </c>
      <c r="R6031">
        <v>0.7</v>
      </c>
      <c r="S6031" t="s">
        <v>336</v>
      </c>
      <c r="T6031">
        <v>2</v>
      </c>
      <c r="U6031" t="s">
        <v>355</v>
      </c>
      <c r="V6031">
        <v>3738.1498713432602</v>
      </c>
      <c r="W6031">
        <v>3764.6253267604202</v>
      </c>
      <c r="X6031">
        <v>4011.89048217052</v>
      </c>
      <c r="Y6031">
        <v>88.045331299999802</v>
      </c>
      <c r="Z6031">
        <f t="shared" si="188"/>
        <v>-0.30914209714288204</v>
      </c>
      <c r="AA6031">
        <f t="shared" si="189"/>
        <v>1.8064319555806401E-3</v>
      </c>
    </row>
    <row r="6032" spans="1:27" x14ac:dyDescent="0.3">
      <c r="A6032" t="s">
        <v>87</v>
      </c>
      <c r="B6032">
        <v>10</v>
      </c>
      <c r="C6032">
        <v>0.7</v>
      </c>
      <c r="D6032">
        <v>4</v>
      </c>
      <c r="E6032">
        <v>0.7</v>
      </c>
      <c r="F6032" t="s">
        <v>336</v>
      </c>
      <c r="G6032">
        <v>2</v>
      </c>
      <c r="H6032">
        <v>2582.5303806818101</v>
      </c>
      <c r="I6032" t="s">
        <v>10</v>
      </c>
      <c r="J6032">
        <v>4</v>
      </c>
      <c r="K6032">
        <v>7</v>
      </c>
      <c r="L6032">
        <v>6.6666666666666599</v>
      </c>
      <c r="M6032">
        <v>0.17034839999999399</v>
      </c>
      <c r="N6032" t="s">
        <v>87</v>
      </c>
      <c r="O6032">
        <v>10</v>
      </c>
      <c r="P6032">
        <v>0.7</v>
      </c>
      <c r="Q6032">
        <v>4</v>
      </c>
      <c r="R6032">
        <v>0.7</v>
      </c>
      <c r="S6032" t="s">
        <v>336</v>
      </c>
      <c r="T6032">
        <v>2</v>
      </c>
      <c r="U6032" t="s">
        <v>355</v>
      </c>
      <c r="V6032">
        <v>3738.1498713432602</v>
      </c>
      <c r="W6032">
        <v>3764.6253267604202</v>
      </c>
      <c r="X6032">
        <v>4011.89048217052</v>
      </c>
      <c r="Y6032">
        <v>88.045331299999802</v>
      </c>
      <c r="Z6032">
        <f t="shared" si="188"/>
        <v>-0.30914209714288204</v>
      </c>
      <c r="AA6032">
        <f t="shared" si="189"/>
        <v>1.934780612268471E-3</v>
      </c>
    </row>
    <row r="6033" spans="1:27" x14ac:dyDescent="0.3">
      <c r="A6033" t="s">
        <v>87</v>
      </c>
      <c r="B6033">
        <v>10</v>
      </c>
      <c r="C6033">
        <v>0.7</v>
      </c>
      <c r="D6033">
        <v>4</v>
      </c>
      <c r="E6033">
        <v>0.7</v>
      </c>
      <c r="F6033" t="s">
        <v>336</v>
      </c>
      <c r="G6033">
        <v>2</v>
      </c>
      <c r="H6033">
        <v>2582.5303806818101</v>
      </c>
      <c r="I6033" t="s">
        <v>14</v>
      </c>
      <c r="J6033">
        <v>5</v>
      </c>
      <c r="K6033">
        <v>7</v>
      </c>
      <c r="L6033">
        <v>6.6666666666666599</v>
      </c>
      <c r="M6033">
        <v>0.165965599999992</v>
      </c>
      <c r="N6033" t="s">
        <v>87</v>
      </c>
      <c r="O6033">
        <v>10</v>
      </c>
      <c r="P6033">
        <v>0.7</v>
      </c>
      <c r="Q6033">
        <v>4</v>
      </c>
      <c r="R6033">
        <v>0.7</v>
      </c>
      <c r="S6033" t="s">
        <v>336</v>
      </c>
      <c r="T6033">
        <v>2</v>
      </c>
      <c r="U6033" t="s">
        <v>355</v>
      </c>
      <c r="V6033">
        <v>3738.1498713432602</v>
      </c>
      <c r="W6033">
        <v>3764.6253267604202</v>
      </c>
      <c r="X6033">
        <v>4011.89048217052</v>
      </c>
      <c r="Y6033">
        <v>88.045331299999802</v>
      </c>
      <c r="Z6033">
        <f t="shared" si="188"/>
        <v>-0.30914209714288204</v>
      </c>
      <c r="AA6033">
        <f t="shared" si="189"/>
        <v>1.8850017093409741E-3</v>
      </c>
    </row>
    <row r="6034" spans="1:27" x14ac:dyDescent="0.3">
      <c r="A6034" t="s">
        <v>261</v>
      </c>
      <c r="B6034">
        <v>60</v>
      </c>
      <c r="C6034">
        <v>0.3</v>
      </c>
      <c r="D6034">
        <v>2</v>
      </c>
      <c r="E6034">
        <v>0.3</v>
      </c>
      <c r="F6034" t="s">
        <v>337</v>
      </c>
      <c r="G6034">
        <v>1</v>
      </c>
      <c r="H6034">
        <v>1440.0602846786001</v>
      </c>
      <c r="I6034" t="s">
        <v>374</v>
      </c>
      <c r="J6034">
        <v>10</v>
      </c>
      <c r="K6034">
        <v>9</v>
      </c>
      <c r="L6034">
        <v>3.3333333333333299</v>
      </c>
      <c r="M6034">
        <v>17.614253599999898</v>
      </c>
      <c r="N6034" t="s">
        <v>260</v>
      </c>
      <c r="O6034">
        <v>60</v>
      </c>
      <c r="P6034">
        <v>0.3</v>
      </c>
      <c r="Q6034">
        <v>2</v>
      </c>
      <c r="R6034">
        <v>0.3</v>
      </c>
      <c r="S6034" t="s">
        <v>336</v>
      </c>
      <c r="T6034">
        <v>5</v>
      </c>
      <c r="U6034" t="s">
        <v>355</v>
      </c>
      <c r="V6034">
        <v>2084.49180446623</v>
      </c>
      <c r="W6034">
        <v>2084.49180446623</v>
      </c>
      <c r="X6034">
        <v>90000000000</v>
      </c>
      <c r="Y6034">
        <v>1510.8010131000001</v>
      </c>
      <c r="Z6034">
        <f t="shared" si="188"/>
        <v>-0.3091552187477406</v>
      </c>
      <c r="AA6034">
        <f t="shared" si="189"/>
        <v>1.1658883894879946E-2</v>
      </c>
    </row>
    <row r="6035" spans="1:27" x14ac:dyDescent="0.3">
      <c r="A6035" t="s">
        <v>60</v>
      </c>
      <c r="B6035">
        <v>10</v>
      </c>
      <c r="C6035">
        <v>0.3</v>
      </c>
      <c r="D6035">
        <v>2</v>
      </c>
      <c r="E6035">
        <v>0.7</v>
      </c>
      <c r="F6035" t="s">
        <v>336</v>
      </c>
      <c r="G6035">
        <v>5</v>
      </c>
      <c r="H6035">
        <v>2013.2717923057801</v>
      </c>
      <c r="I6035" t="s">
        <v>373</v>
      </c>
      <c r="J6035">
        <v>10</v>
      </c>
      <c r="K6035">
        <v>8</v>
      </c>
      <c r="L6035">
        <v>3.3333333333333299</v>
      </c>
      <c r="M6035">
        <v>5.3794200000000403E-2</v>
      </c>
      <c r="N6035" t="s">
        <v>58</v>
      </c>
      <c r="O6035">
        <v>10</v>
      </c>
      <c r="P6035">
        <v>0.3</v>
      </c>
      <c r="Q6035">
        <v>2</v>
      </c>
      <c r="R6035">
        <v>0.7</v>
      </c>
      <c r="S6035" t="s">
        <v>336</v>
      </c>
      <c r="T6035">
        <v>3</v>
      </c>
      <c r="U6035" t="s">
        <v>355</v>
      </c>
      <c r="V6035">
        <v>2914.2827151441002</v>
      </c>
      <c r="W6035">
        <v>2984.47318941602</v>
      </c>
      <c r="X6035">
        <v>90000000000</v>
      </c>
      <c r="Y6035">
        <v>65.974599699999999</v>
      </c>
      <c r="Z6035">
        <f t="shared" si="188"/>
        <v>-0.30917073287234886</v>
      </c>
      <c r="AA6035">
        <f t="shared" si="189"/>
        <v>8.1537743684105145E-4</v>
      </c>
    </row>
    <row r="6036" spans="1:27" x14ac:dyDescent="0.3">
      <c r="A6036" t="s">
        <v>86</v>
      </c>
      <c r="B6036">
        <v>10</v>
      </c>
      <c r="C6036">
        <v>0.7</v>
      </c>
      <c r="D6036">
        <v>4</v>
      </c>
      <c r="E6036">
        <v>0.7</v>
      </c>
      <c r="F6036" t="s">
        <v>336</v>
      </c>
      <c r="G6036">
        <v>1</v>
      </c>
      <c r="H6036">
        <v>2052.2791117767201</v>
      </c>
      <c r="I6036" t="s">
        <v>1</v>
      </c>
      <c r="J6036">
        <v>0</v>
      </c>
      <c r="K6036">
        <v>6</v>
      </c>
      <c r="L6036">
        <v>6.6666666666666599</v>
      </c>
      <c r="M6036">
        <v>5.31967999999984E-2</v>
      </c>
      <c r="N6036" t="s">
        <v>86</v>
      </c>
      <c r="O6036">
        <v>10</v>
      </c>
      <c r="P6036">
        <v>0.7</v>
      </c>
      <c r="Q6036">
        <v>4</v>
      </c>
      <c r="R6036">
        <v>0.7</v>
      </c>
      <c r="S6036" t="s">
        <v>336</v>
      </c>
      <c r="T6036">
        <v>1</v>
      </c>
      <c r="U6036" t="s">
        <v>355</v>
      </c>
      <c r="V6036">
        <v>2974.13711273237</v>
      </c>
      <c r="W6036">
        <v>3138.38164036322</v>
      </c>
      <c r="X6036">
        <v>90000000000</v>
      </c>
      <c r="Y6036">
        <v>23.104276299999999</v>
      </c>
      <c r="Z6036">
        <f t="shared" si="188"/>
        <v>-0.30995813777688602</v>
      </c>
      <c r="AA6036">
        <f t="shared" si="189"/>
        <v>2.3024655396801327E-3</v>
      </c>
    </row>
    <row r="6037" spans="1:27" x14ac:dyDescent="0.3">
      <c r="A6037" t="s">
        <v>86</v>
      </c>
      <c r="B6037">
        <v>10</v>
      </c>
      <c r="C6037">
        <v>0.7</v>
      </c>
      <c r="D6037">
        <v>4</v>
      </c>
      <c r="E6037">
        <v>0.7</v>
      </c>
      <c r="F6037" t="s">
        <v>336</v>
      </c>
      <c r="G6037">
        <v>1</v>
      </c>
      <c r="H6037">
        <v>2052.2791117767201</v>
      </c>
      <c r="I6037" t="s">
        <v>5</v>
      </c>
      <c r="J6037">
        <v>3</v>
      </c>
      <c r="K6037">
        <v>6</v>
      </c>
      <c r="L6037">
        <v>6.6666666666666599</v>
      </c>
      <c r="M6037">
        <v>5.0694699999997497E-2</v>
      </c>
      <c r="N6037" t="s">
        <v>86</v>
      </c>
      <c r="O6037">
        <v>10</v>
      </c>
      <c r="P6037">
        <v>0.7</v>
      </c>
      <c r="Q6037">
        <v>4</v>
      </c>
      <c r="R6037">
        <v>0.7</v>
      </c>
      <c r="S6037" t="s">
        <v>336</v>
      </c>
      <c r="T6037">
        <v>1</v>
      </c>
      <c r="U6037" t="s">
        <v>355</v>
      </c>
      <c r="V6037">
        <v>2974.13711273237</v>
      </c>
      <c r="W6037">
        <v>3138.38164036322</v>
      </c>
      <c r="X6037">
        <v>90000000000</v>
      </c>
      <c r="Y6037">
        <v>23.104276299999999</v>
      </c>
      <c r="Z6037">
        <f t="shared" si="188"/>
        <v>-0.30995813777688602</v>
      </c>
      <c r="AA6037">
        <f t="shared" si="189"/>
        <v>2.1941695702452062E-3</v>
      </c>
    </row>
    <row r="6038" spans="1:27" x14ac:dyDescent="0.3">
      <c r="A6038" t="s">
        <v>86</v>
      </c>
      <c r="B6038">
        <v>10</v>
      </c>
      <c r="C6038">
        <v>0.7</v>
      </c>
      <c r="D6038">
        <v>4</v>
      </c>
      <c r="E6038">
        <v>0.7</v>
      </c>
      <c r="F6038" t="s">
        <v>336</v>
      </c>
      <c r="G6038">
        <v>1</v>
      </c>
      <c r="H6038">
        <v>2052.2791117767201</v>
      </c>
      <c r="I6038" t="s">
        <v>9</v>
      </c>
      <c r="J6038">
        <v>4</v>
      </c>
      <c r="K6038">
        <v>6</v>
      </c>
      <c r="L6038">
        <v>6.6666666666666599</v>
      </c>
      <c r="M6038">
        <v>5.9215699999999302E-2</v>
      </c>
      <c r="N6038" t="s">
        <v>86</v>
      </c>
      <c r="O6038">
        <v>10</v>
      </c>
      <c r="P6038">
        <v>0.7</v>
      </c>
      <c r="Q6038">
        <v>4</v>
      </c>
      <c r="R6038">
        <v>0.7</v>
      </c>
      <c r="S6038" t="s">
        <v>336</v>
      </c>
      <c r="T6038">
        <v>1</v>
      </c>
      <c r="U6038" t="s">
        <v>355</v>
      </c>
      <c r="V6038">
        <v>2974.13711273237</v>
      </c>
      <c r="W6038">
        <v>3138.38164036322</v>
      </c>
      <c r="X6038">
        <v>90000000000</v>
      </c>
      <c r="Y6038">
        <v>23.104276299999999</v>
      </c>
      <c r="Z6038">
        <f t="shared" si="188"/>
        <v>-0.30995813777688602</v>
      </c>
      <c r="AA6038">
        <f t="shared" si="189"/>
        <v>2.5629757552717331E-3</v>
      </c>
    </row>
    <row r="6039" spans="1:27" x14ac:dyDescent="0.3">
      <c r="A6039" t="s">
        <v>86</v>
      </c>
      <c r="B6039">
        <v>10</v>
      </c>
      <c r="C6039">
        <v>0.7</v>
      </c>
      <c r="D6039">
        <v>4</v>
      </c>
      <c r="E6039">
        <v>0.7</v>
      </c>
      <c r="F6039" t="s">
        <v>336</v>
      </c>
      <c r="G6039">
        <v>1</v>
      </c>
      <c r="H6039">
        <v>2052.2791117767201</v>
      </c>
      <c r="I6039" t="s">
        <v>13</v>
      </c>
      <c r="J6039">
        <v>5</v>
      </c>
      <c r="K6039">
        <v>6</v>
      </c>
      <c r="L6039">
        <v>6.6666666666666599</v>
      </c>
      <c r="M6039">
        <v>5.9005700000000098E-2</v>
      </c>
      <c r="N6039" t="s">
        <v>86</v>
      </c>
      <c r="O6039">
        <v>10</v>
      </c>
      <c r="P6039">
        <v>0.7</v>
      </c>
      <c r="Q6039">
        <v>4</v>
      </c>
      <c r="R6039">
        <v>0.7</v>
      </c>
      <c r="S6039" t="s">
        <v>336</v>
      </c>
      <c r="T6039">
        <v>1</v>
      </c>
      <c r="U6039" t="s">
        <v>355</v>
      </c>
      <c r="V6039">
        <v>2974.13711273237</v>
      </c>
      <c r="W6039">
        <v>3138.38164036322</v>
      </c>
      <c r="X6039">
        <v>90000000000</v>
      </c>
      <c r="Y6039">
        <v>23.104276299999999</v>
      </c>
      <c r="Z6039">
        <f t="shared" si="188"/>
        <v>-0.30995813777688602</v>
      </c>
      <c r="AA6039">
        <f t="shared" si="189"/>
        <v>2.5538865287894823E-3</v>
      </c>
    </row>
    <row r="6040" spans="1:27" x14ac:dyDescent="0.3">
      <c r="A6040" t="s">
        <v>41</v>
      </c>
      <c r="B6040">
        <v>10</v>
      </c>
      <c r="C6040">
        <v>0.3</v>
      </c>
      <c r="D6040">
        <v>4</v>
      </c>
      <c r="E6040">
        <v>0.3</v>
      </c>
      <c r="F6040" t="s">
        <v>337</v>
      </c>
      <c r="G6040">
        <v>1</v>
      </c>
      <c r="H6040">
        <v>744.68742888089105</v>
      </c>
      <c r="I6040" t="s">
        <v>374</v>
      </c>
      <c r="J6040">
        <v>10</v>
      </c>
      <c r="K6040">
        <v>9</v>
      </c>
      <c r="L6040">
        <v>6.6666666666666599</v>
      </c>
      <c r="M6040">
        <v>6.4583899999998806E-2</v>
      </c>
      <c r="N6040" t="s">
        <v>82</v>
      </c>
      <c r="O6040">
        <v>10</v>
      </c>
      <c r="P6040">
        <v>0.3</v>
      </c>
      <c r="Q6040">
        <v>4</v>
      </c>
      <c r="R6040">
        <v>0.7</v>
      </c>
      <c r="S6040" t="s">
        <v>337</v>
      </c>
      <c r="T6040">
        <v>2</v>
      </c>
      <c r="U6040" t="s">
        <v>355</v>
      </c>
      <c r="V6040">
        <v>1079.76396526963</v>
      </c>
      <c r="W6040">
        <v>1228.0860473841401</v>
      </c>
      <c r="X6040">
        <v>1261.40698725679</v>
      </c>
      <c r="Y6040">
        <v>17.939921399999999</v>
      </c>
      <c r="Z6040">
        <f t="shared" si="188"/>
        <v>-0.31032387370425568</v>
      </c>
      <c r="AA6040">
        <f t="shared" si="189"/>
        <v>3.6000101984838577E-3</v>
      </c>
    </row>
    <row r="6041" spans="1:27" x14ac:dyDescent="0.3">
      <c r="A6041" t="s">
        <v>325</v>
      </c>
      <c r="B6041">
        <v>60</v>
      </c>
      <c r="C6041">
        <v>0.3</v>
      </c>
      <c r="D6041">
        <v>4</v>
      </c>
      <c r="E6041">
        <v>0.7</v>
      </c>
      <c r="F6041" t="s">
        <v>337</v>
      </c>
      <c r="G6041">
        <v>5</v>
      </c>
      <c r="H6041">
        <v>2562.6211926484798</v>
      </c>
      <c r="I6041" t="s">
        <v>374</v>
      </c>
      <c r="J6041">
        <v>10</v>
      </c>
      <c r="K6041">
        <v>9</v>
      </c>
      <c r="L6041">
        <v>6.6666666666666599</v>
      </c>
      <c r="M6041">
        <v>18.4900508999999</v>
      </c>
      <c r="N6041" t="s">
        <v>319</v>
      </c>
      <c r="O6041">
        <v>60</v>
      </c>
      <c r="P6041">
        <v>0.3</v>
      </c>
      <c r="Q6041">
        <v>4</v>
      </c>
      <c r="R6041">
        <v>0.7</v>
      </c>
      <c r="S6041" t="s">
        <v>336</v>
      </c>
      <c r="T6041">
        <v>4</v>
      </c>
      <c r="U6041" t="s">
        <v>355</v>
      </c>
      <c r="V6041">
        <v>3719.08156700979</v>
      </c>
      <c r="W6041">
        <v>3748.3079668402502</v>
      </c>
      <c r="X6041">
        <v>90000000000</v>
      </c>
      <c r="Y6041">
        <v>1517.1791585999999</v>
      </c>
      <c r="Z6041">
        <f t="shared" si="188"/>
        <v>-0.31095321614339466</v>
      </c>
      <c r="AA6041">
        <f t="shared" si="189"/>
        <v>1.2187124239870178E-2</v>
      </c>
    </row>
    <row r="6042" spans="1:27" x14ac:dyDescent="0.3">
      <c r="A6042" t="s">
        <v>314</v>
      </c>
      <c r="B6042">
        <v>60</v>
      </c>
      <c r="C6042">
        <v>0.7</v>
      </c>
      <c r="D6042">
        <v>2</v>
      </c>
      <c r="E6042">
        <v>0.7</v>
      </c>
      <c r="F6042" t="s">
        <v>337</v>
      </c>
      <c r="G6042">
        <v>4</v>
      </c>
      <c r="H6042">
        <v>3251.3887024598398</v>
      </c>
      <c r="I6042" t="s">
        <v>374</v>
      </c>
      <c r="J6042">
        <v>10</v>
      </c>
      <c r="K6042">
        <v>9</v>
      </c>
      <c r="L6042">
        <v>3.3333333333333299</v>
      </c>
      <c r="M6042">
        <v>15.704010999999801</v>
      </c>
      <c r="N6042" t="s">
        <v>309</v>
      </c>
      <c r="O6042">
        <v>60</v>
      </c>
      <c r="P6042">
        <v>0.7</v>
      </c>
      <c r="Q6042">
        <v>2</v>
      </c>
      <c r="R6042">
        <v>0.7</v>
      </c>
      <c r="S6042" t="s">
        <v>336</v>
      </c>
      <c r="T6042">
        <v>4</v>
      </c>
      <c r="U6042" t="s">
        <v>355</v>
      </c>
      <c r="V6042">
        <v>4721.1181877424997</v>
      </c>
      <c r="W6042">
        <v>4721.1181877424997</v>
      </c>
      <c r="X6042">
        <v>90000000000</v>
      </c>
      <c r="Y6042">
        <v>1510.9870702999899</v>
      </c>
      <c r="Z6042">
        <f t="shared" si="188"/>
        <v>-0.31130961497607446</v>
      </c>
      <c r="AA6042">
        <f t="shared" si="189"/>
        <v>1.039321335614205E-2</v>
      </c>
    </row>
    <row r="6043" spans="1:27" x14ac:dyDescent="0.3">
      <c r="A6043" t="s">
        <v>202</v>
      </c>
      <c r="B6043">
        <v>30</v>
      </c>
      <c r="C6043">
        <v>0.3</v>
      </c>
      <c r="D6043">
        <v>4</v>
      </c>
      <c r="E6043">
        <v>0.3</v>
      </c>
      <c r="F6043" t="s">
        <v>337</v>
      </c>
      <c r="G6043">
        <v>2</v>
      </c>
      <c r="H6043">
        <v>1363.22912162846</v>
      </c>
      <c r="I6043" t="s">
        <v>373</v>
      </c>
      <c r="J6043">
        <v>10</v>
      </c>
      <c r="K6043">
        <v>8</v>
      </c>
      <c r="L6043">
        <v>6.6666666666666599</v>
      </c>
      <c r="M6043">
        <v>2.8217327000000898</v>
      </c>
      <c r="N6043" t="s">
        <v>200</v>
      </c>
      <c r="O6043">
        <v>30</v>
      </c>
      <c r="P6043">
        <v>0.3</v>
      </c>
      <c r="Q6043">
        <v>4</v>
      </c>
      <c r="R6043">
        <v>0.3</v>
      </c>
      <c r="S6043" t="s">
        <v>336</v>
      </c>
      <c r="T6043">
        <v>5</v>
      </c>
      <c r="U6043" t="s">
        <v>355</v>
      </c>
      <c r="V6043">
        <v>1980.3853217476601</v>
      </c>
      <c r="W6043">
        <v>2003.89124952773</v>
      </c>
      <c r="X6043">
        <v>2007.35342721147</v>
      </c>
      <c r="Y6043">
        <v>1217.8030093999901</v>
      </c>
      <c r="Z6043">
        <f t="shared" si="188"/>
        <v>-0.31163440434640721</v>
      </c>
      <c r="AA6043">
        <f t="shared" si="189"/>
        <v>2.3170682599892357E-3</v>
      </c>
    </row>
    <row r="6044" spans="1:27" x14ac:dyDescent="0.3">
      <c r="A6044" t="s">
        <v>29</v>
      </c>
      <c r="B6044">
        <v>10</v>
      </c>
      <c r="C6044">
        <v>0.7</v>
      </c>
      <c r="D6044">
        <v>2</v>
      </c>
      <c r="E6044">
        <v>0.3</v>
      </c>
      <c r="F6044" t="s">
        <v>336</v>
      </c>
      <c r="G6044">
        <v>4</v>
      </c>
      <c r="H6044">
        <v>1800.6653093275199</v>
      </c>
      <c r="I6044" t="s">
        <v>371</v>
      </c>
      <c r="J6044">
        <v>10</v>
      </c>
      <c r="K6044">
        <v>6</v>
      </c>
      <c r="L6044">
        <v>3.3333333333333299</v>
      </c>
      <c r="M6044">
        <v>8.3033100000001497E-2</v>
      </c>
      <c r="N6044" t="s">
        <v>30</v>
      </c>
      <c r="O6044">
        <v>10</v>
      </c>
      <c r="P6044">
        <v>0.7</v>
      </c>
      <c r="Q6044">
        <v>2</v>
      </c>
      <c r="R6044">
        <v>0.3</v>
      </c>
      <c r="S6044" t="s">
        <v>336</v>
      </c>
      <c r="T6044">
        <v>5</v>
      </c>
      <c r="U6044" t="s">
        <v>355</v>
      </c>
      <c r="V6044">
        <v>2617.43981438539</v>
      </c>
      <c r="W6044">
        <v>2617.43981438539</v>
      </c>
      <c r="X6044">
        <v>2617.43981438539</v>
      </c>
      <c r="Y6044">
        <v>102.264960299999</v>
      </c>
      <c r="Z6044">
        <f t="shared" si="188"/>
        <v>-0.3120509211210496</v>
      </c>
      <c r="AA6044">
        <f t="shared" si="189"/>
        <v>8.1194086182031502E-4</v>
      </c>
    </row>
    <row r="6045" spans="1:27" x14ac:dyDescent="0.3">
      <c r="A6045" t="s">
        <v>203</v>
      </c>
      <c r="B6045">
        <v>30</v>
      </c>
      <c r="C6045">
        <v>0.3</v>
      </c>
      <c r="D6045">
        <v>4</v>
      </c>
      <c r="E6045">
        <v>0.3</v>
      </c>
      <c r="F6045" t="s">
        <v>337</v>
      </c>
      <c r="G6045">
        <v>3</v>
      </c>
      <c r="H6045">
        <v>1639.08653190516</v>
      </c>
      <c r="I6045" t="s">
        <v>373</v>
      </c>
      <c r="J6045">
        <v>10</v>
      </c>
      <c r="K6045">
        <v>8</v>
      </c>
      <c r="L6045">
        <v>6.6666666666666599</v>
      </c>
      <c r="M6045">
        <v>2.25426049999998</v>
      </c>
      <c r="N6045" t="s">
        <v>241</v>
      </c>
      <c r="O6045">
        <v>30</v>
      </c>
      <c r="P6045">
        <v>0.3</v>
      </c>
      <c r="Q6045">
        <v>4</v>
      </c>
      <c r="R6045">
        <v>0.7</v>
      </c>
      <c r="S6045" t="s">
        <v>337</v>
      </c>
      <c r="T6045">
        <v>1</v>
      </c>
      <c r="U6045" t="s">
        <v>355</v>
      </c>
      <c r="V6045">
        <v>2385.9437664246898</v>
      </c>
      <c r="W6045">
        <v>2392.1172531606499</v>
      </c>
      <c r="X6045">
        <v>2569.1711087786898</v>
      </c>
      <c r="Y6045">
        <v>1130.7928227999901</v>
      </c>
      <c r="Z6045">
        <f t="shared" si="188"/>
        <v>-0.31302382102604498</v>
      </c>
      <c r="AA6045">
        <f t="shared" si="189"/>
        <v>1.9935221152342815E-3</v>
      </c>
    </row>
    <row r="6046" spans="1:27" x14ac:dyDescent="0.3">
      <c r="A6046" t="s">
        <v>214</v>
      </c>
      <c r="B6046">
        <v>30</v>
      </c>
      <c r="C6046">
        <v>0.7</v>
      </c>
      <c r="D6046">
        <v>4</v>
      </c>
      <c r="E6046">
        <v>0.3</v>
      </c>
      <c r="F6046" t="s">
        <v>337</v>
      </c>
      <c r="G6046">
        <v>4</v>
      </c>
      <c r="H6046">
        <v>1963.5063765026</v>
      </c>
      <c r="I6046" t="s">
        <v>371</v>
      </c>
      <c r="J6046">
        <v>10</v>
      </c>
      <c r="K6046">
        <v>6</v>
      </c>
      <c r="L6046">
        <v>6.6666666666666599</v>
      </c>
      <c r="M6046">
        <v>1.6389767000000499</v>
      </c>
      <c r="N6046" t="s">
        <v>254</v>
      </c>
      <c r="O6046">
        <v>30</v>
      </c>
      <c r="P6046">
        <v>0.7</v>
      </c>
      <c r="Q6046">
        <v>4</v>
      </c>
      <c r="R6046">
        <v>0.7</v>
      </c>
      <c r="S6046" t="s">
        <v>337</v>
      </c>
      <c r="T6046">
        <v>4</v>
      </c>
      <c r="U6046" t="s">
        <v>355</v>
      </c>
      <c r="V6046">
        <v>2859.9960793329901</v>
      </c>
      <c r="W6046">
        <v>2869.7973616303698</v>
      </c>
      <c r="X6046">
        <v>2899.3567836600701</v>
      </c>
      <c r="Y6046">
        <v>660.72157950000803</v>
      </c>
      <c r="Z6046">
        <f t="shared" si="188"/>
        <v>-0.31345836776093411</v>
      </c>
      <c r="AA6046">
        <f t="shared" si="189"/>
        <v>2.4805859999915895E-3</v>
      </c>
    </row>
    <row r="6047" spans="1:27" x14ac:dyDescent="0.3">
      <c r="A6047" t="s">
        <v>332</v>
      </c>
      <c r="B6047">
        <v>60</v>
      </c>
      <c r="C6047">
        <v>0.7</v>
      </c>
      <c r="D6047">
        <v>4</v>
      </c>
      <c r="E6047">
        <v>0.7</v>
      </c>
      <c r="F6047" t="s">
        <v>337</v>
      </c>
      <c r="G6047">
        <v>2</v>
      </c>
      <c r="H6047">
        <v>3376.8460234562499</v>
      </c>
      <c r="I6047" t="s">
        <v>371</v>
      </c>
      <c r="J6047">
        <v>10</v>
      </c>
      <c r="K6047">
        <v>6</v>
      </c>
      <c r="L6047">
        <v>6.6666666666666599</v>
      </c>
      <c r="M6047">
        <v>14.6983753999993</v>
      </c>
      <c r="N6047" t="s">
        <v>329</v>
      </c>
      <c r="O6047">
        <v>60</v>
      </c>
      <c r="P6047">
        <v>0.7</v>
      </c>
      <c r="Q6047">
        <v>4</v>
      </c>
      <c r="R6047">
        <v>0.7</v>
      </c>
      <c r="S6047" t="s">
        <v>336</v>
      </c>
      <c r="T6047">
        <v>4</v>
      </c>
      <c r="U6047" t="s">
        <v>355</v>
      </c>
      <c r="V6047">
        <v>4923.3110537359098</v>
      </c>
      <c r="W6047">
        <v>4948.7410741775402</v>
      </c>
      <c r="X6047">
        <v>90000000000</v>
      </c>
      <c r="Y6047">
        <v>1517.9493508999999</v>
      </c>
      <c r="Z6047">
        <f t="shared" si="188"/>
        <v>-0.31411077086144507</v>
      </c>
      <c r="AA6047">
        <f t="shared" si="189"/>
        <v>9.6830473238679257E-3</v>
      </c>
    </row>
    <row r="6048" spans="1:27" x14ac:dyDescent="0.3">
      <c r="A6048" t="s">
        <v>323</v>
      </c>
      <c r="B6048">
        <v>60</v>
      </c>
      <c r="C6048">
        <v>0.3</v>
      </c>
      <c r="D6048">
        <v>4</v>
      </c>
      <c r="E6048">
        <v>0.7</v>
      </c>
      <c r="F6048" t="s">
        <v>337</v>
      </c>
      <c r="G6048">
        <v>3</v>
      </c>
      <c r="H6048">
        <v>2740.3708401577701</v>
      </c>
      <c r="I6048" t="s">
        <v>373</v>
      </c>
      <c r="J6048">
        <v>10</v>
      </c>
      <c r="K6048">
        <v>8</v>
      </c>
      <c r="L6048">
        <v>6.6666666666666599</v>
      </c>
      <c r="M6048">
        <v>23.139319999999699</v>
      </c>
      <c r="N6048" t="s">
        <v>317</v>
      </c>
      <c r="O6048">
        <v>60</v>
      </c>
      <c r="P6048">
        <v>0.3</v>
      </c>
      <c r="Q6048">
        <v>4</v>
      </c>
      <c r="R6048">
        <v>0.7</v>
      </c>
      <c r="S6048" t="s">
        <v>336</v>
      </c>
      <c r="T6048">
        <v>2</v>
      </c>
      <c r="U6048" t="s">
        <v>355</v>
      </c>
      <c r="V6048">
        <v>4000.4276693149</v>
      </c>
      <c r="W6048">
        <v>4065.0402489382</v>
      </c>
      <c r="X6048">
        <v>90000000000</v>
      </c>
      <c r="Y6048">
        <v>1513.5323968</v>
      </c>
      <c r="Z6048">
        <f t="shared" si="188"/>
        <v>-0.3149805304123704</v>
      </c>
      <c r="AA6048">
        <f t="shared" si="189"/>
        <v>1.5288288542037305E-2</v>
      </c>
    </row>
    <row r="6049" spans="1:27" x14ac:dyDescent="0.3">
      <c r="A6049" t="s">
        <v>324</v>
      </c>
      <c r="B6049">
        <v>60</v>
      </c>
      <c r="C6049">
        <v>0.3</v>
      </c>
      <c r="D6049">
        <v>4</v>
      </c>
      <c r="E6049">
        <v>0.7</v>
      </c>
      <c r="F6049" t="s">
        <v>337</v>
      </c>
      <c r="G6049">
        <v>4</v>
      </c>
      <c r="H6049">
        <v>2489.2894577792199</v>
      </c>
      <c r="I6049" t="s">
        <v>373</v>
      </c>
      <c r="J6049">
        <v>10</v>
      </c>
      <c r="K6049">
        <v>8</v>
      </c>
      <c r="L6049">
        <v>6.6666666666666599</v>
      </c>
      <c r="M6049">
        <v>18.1297985999995</v>
      </c>
      <c r="N6049" t="s">
        <v>318</v>
      </c>
      <c r="O6049">
        <v>60</v>
      </c>
      <c r="P6049">
        <v>0.3</v>
      </c>
      <c r="Q6049">
        <v>4</v>
      </c>
      <c r="R6049">
        <v>0.7</v>
      </c>
      <c r="S6049" t="s">
        <v>336</v>
      </c>
      <c r="T6049">
        <v>3</v>
      </c>
      <c r="U6049" t="s">
        <v>355</v>
      </c>
      <c r="V6049">
        <v>3643.88448588658</v>
      </c>
      <c r="W6049">
        <v>3660.9819797146602</v>
      </c>
      <c r="X6049">
        <v>90000000000</v>
      </c>
      <c r="Y6049">
        <v>1512.9977143999999</v>
      </c>
      <c r="Z6049">
        <f t="shared" si="188"/>
        <v>-0.31685829574985552</v>
      </c>
      <c r="AA6049">
        <f t="shared" si="189"/>
        <v>1.1982700586688672E-2</v>
      </c>
    </row>
    <row r="6050" spans="1:27" x14ac:dyDescent="0.3">
      <c r="A6050" t="s">
        <v>77</v>
      </c>
      <c r="B6050">
        <v>10</v>
      </c>
      <c r="C6050">
        <v>0.3</v>
      </c>
      <c r="D6050">
        <v>4</v>
      </c>
      <c r="E6050">
        <v>0.7</v>
      </c>
      <c r="F6050" t="s">
        <v>336</v>
      </c>
      <c r="G6050">
        <v>2</v>
      </c>
      <c r="H6050">
        <v>1720.81089566939</v>
      </c>
      <c r="I6050" t="s">
        <v>374</v>
      </c>
      <c r="J6050">
        <v>10</v>
      </c>
      <c r="K6050">
        <v>9</v>
      </c>
      <c r="L6050">
        <v>6.6666666666666599</v>
      </c>
      <c r="M6050">
        <v>3.2215399999998298E-2</v>
      </c>
      <c r="N6050" t="s">
        <v>79</v>
      </c>
      <c r="O6050">
        <v>10</v>
      </c>
      <c r="P6050">
        <v>0.3</v>
      </c>
      <c r="Q6050">
        <v>4</v>
      </c>
      <c r="R6050">
        <v>0.7</v>
      </c>
      <c r="S6050" t="s">
        <v>336</v>
      </c>
      <c r="T6050">
        <v>4</v>
      </c>
      <c r="U6050" t="s">
        <v>355</v>
      </c>
      <c r="V6050">
        <v>2520.09842092188</v>
      </c>
      <c r="W6050">
        <v>2775.6753464042599</v>
      </c>
      <c r="X6050">
        <v>90000000000</v>
      </c>
      <c r="Y6050">
        <v>30.382898600000001</v>
      </c>
      <c r="Z6050">
        <f t="shared" si="188"/>
        <v>-0.31716520220670658</v>
      </c>
      <c r="AA6050">
        <f t="shared" si="189"/>
        <v>1.0603135804823538E-3</v>
      </c>
    </row>
    <row r="6051" spans="1:27" x14ac:dyDescent="0.3">
      <c r="A6051" t="s">
        <v>242</v>
      </c>
      <c r="B6051">
        <v>30</v>
      </c>
      <c r="C6051">
        <v>0.3</v>
      </c>
      <c r="D6051">
        <v>4</v>
      </c>
      <c r="E6051">
        <v>0.7</v>
      </c>
      <c r="F6051" t="s">
        <v>337</v>
      </c>
      <c r="G6051">
        <v>2</v>
      </c>
      <c r="H6051">
        <v>1643.18204485971</v>
      </c>
      <c r="I6051" t="s">
        <v>374</v>
      </c>
      <c r="J6051">
        <v>10</v>
      </c>
      <c r="K6051">
        <v>9</v>
      </c>
      <c r="L6051">
        <v>6.6666666666666599</v>
      </c>
      <c r="M6051">
        <v>1.92760350000003</v>
      </c>
      <c r="N6051" t="s">
        <v>192</v>
      </c>
      <c r="O6051">
        <v>30</v>
      </c>
      <c r="P6051">
        <v>0.7</v>
      </c>
      <c r="Q6051">
        <v>2</v>
      </c>
      <c r="R6051">
        <v>0.3</v>
      </c>
      <c r="S6051" t="s">
        <v>337</v>
      </c>
      <c r="T6051">
        <v>2</v>
      </c>
      <c r="U6051" t="s">
        <v>355</v>
      </c>
      <c r="V6051">
        <v>2411.15387979466</v>
      </c>
      <c r="W6051">
        <v>2411.15387979466</v>
      </c>
      <c r="X6051">
        <v>2411.15387979466</v>
      </c>
      <c r="Y6051">
        <v>1138.4191605999999</v>
      </c>
      <c r="Z6051">
        <f t="shared" si="188"/>
        <v>-0.31850801451143901</v>
      </c>
      <c r="AA6051">
        <f t="shared" si="189"/>
        <v>1.6932282648722226E-3</v>
      </c>
    </row>
    <row r="6052" spans="1:27" x14ac:dyDescent="0.3">
      <c r="A6052" t="s">
        <v>125</v>
      </c>
      <c r="B6052">
        <v>20</v>
      </c>
      <c r="C6052">
        <v>0.3</v>
      </c>
      <c r="D6052">
        <v>4</v>
      </c>
      <c r="E6052">
        <v>0.3</v>
      </c>
      <c r="F6052" t="s">
        <v>337</v>
      </c>
      <c r="G6052">
        <v>5</v>
      </c>
      <c r="H6052">
        <v>1112.99402106913</v>
      </c>
      <c r="I6052" t="s">
        <v>372</v>
      </c>
      <c r="J6052">
        <v>10</v>
      </c>
      <c r="K6052">
        <v>7</v>
      </c>
      <c r="L6052">
        <v>6.6666666666666599</v>
      </c>
      <c r="M6052">
        <v>0.79851879999999598</v>
      </c>
      <c r="N6052" t="s">
        <v>164</v>
      </c>
      <c r="O6052">
        <v>20</v>
      </c>
      <c r="P6052">
        <v>0.3</v>
      </c>
      <c r="Q6052">
        <v>4</v>
      </c>
      <c r="R6052">
        <v>0.7</v>
      </c>
      <c r="S6052" t="s">
        <v>337</v>
      </c>
      <c r="T6052">
        <v>4</v>
      </c>
      <c r="U6052" t="s">
        <v>355</v>
      </c>
      <c r="V6052">
        <v>1633.51783109035</v>
      </c>
      <c r="W6052">
        <v>1669.3643086044301</v>
      </c>
      <c r="X6052">
        <v>1812.0262545742501</v>
      </c>
      <c r="Y6052">
        <v>230.25566869999901</v>
      </c>
      <c r="Z6052">
        <f t="shared" si="188"/>
        <v>-0.31865205271360753</v>
      </c>
      <c r="AA6052">
        <f t="shared" si="189"/>
        <v>3.467965868151499E-3</v>
      </c>
    </row>
    <row r="6053" spans="1:27" x14ac:dyDescent="0.3">
      <c r="A6053" t="s">
        <v>79</v>
      </c>
      <c r="B6053">
        <v>10</v>
      </c>
      <c r="C6053">
        <v>0.3</v>
      </c>
      <c r="D6053">
        <v>4</v>
      </c>
      <c r="E6053">
        <v>0.7</v>
      </c>
      <c r="F6053" t="s">
        <v>336</v>
      </c>
      <c r="G6053">
        <v>4</v>
      </c>
      <c r="H6053">
        <v>1714.4150991696899</v>
      </c>
      <c r="I6053" t="s">
        <v>5</v>
      </c>
      <c r="J6053">
        <v>3</v>
      </c>
      <c r="K6053">
        <v>6</v>
      </c>
      <c r="L6053">
        <v>6.6666666666666599</v>
      </c>
      <c r="M6053">
        <v>5.2444800000003497E-2</v>
      </c>
      <c r="N6053" t="s">
        <v>79</v>
      </c>
      <c r="O6053">
        <v>10</v>
      </c>
      <c r="P6053">
        <v>0.3</v>
      </c>
      <c r="Q6053">
        <v>4</v>
      </c>
      <c r="R6053">
        <v>0.7</v>
      </c>
      <c r="S6053" t="s">
        <v>336</v>
      </c>
      <c r="T6053">
        <v>4</v>
      </c>
      <c r="U6053" t="s">
        <v>355</v>
      </c>
      <c r="V6053">
        <v>2520.09842092188</v>
      </c>
      <c r="W6053">
        <v>2775.6753464042599</v>
      </c>
      <c r="X6053">
        <v>90000000000</v>
      </c>
      <c r="Y6053">
        <v>30.382898600000001</v>
      </c>
      <c r="Z6053">
        <f t="shared" si="188"/>
        <v>-0.31970311757009162</v>
      </c>
      <c r="AA6053">
        <f t="shared" si="189"/>
        <v>1.7261289217482198E-3</v>
      </c>
    </row>
    <row r="6054" spans="1:27" x14ac:dyDescent="0.3">
      <c r="A6054" t="s">
        <v>79</v>
      </c>
      <c r="B6054">
        <v>10</v>
      </c>
      <c r="C6054">
        <v>0.3</v>
      </c>
      <c r="D6054">
        <v>4</v>
      </c>
      <c r="E6054">
        <v>0.7</v>
      </c>
      <c r="F6054" t="s">
        <v>336</v>
      </c>
      <c r="G6054">
        <v>4</v>
      </c>
      <c r="H6054">
        <v>1710.57264958783</v>
      </c>
      <c r="I6054" t="s">
        <v>1</v>
      </c>
      <c r="J6054">
        <v>0</v>
      </c>
      <c r="K6054">
        <v>6</v>
      </c>
      <c r="L6054">
        <v>6.6666666666666599</v>
      </c>
      <c r="M6054">
        <v>5.0734599999998402E-2</v>
      </c>
      <c r="N6054" t="s">
        <v>79</v>
      </c>
      <c r="O6054">
        <v>10</v>
      </c>
      <c r="P6054">
        <v>0.3</v>
      </c>
      <c r="Q6054">
        <v>4</v>
      </c>
      <c r="R6054">
        <v>0.7</v>
      </c>
      <c r="S6054" t="s">
        <v>336</v>
      </c>
      <c r="T6054">
        <v>4</v>
      </c>
      <c r="U6054" t="s">
        <v>355</v>
      </c>
      <c r="V6054">
        <v>2520.09842092188</v>
      </c>
      <c r="W6054">
        <v>2775.6753464042599</v>
      </c>
      <c r="X6054">
        <v>90000000000</v>
      </c>
      <c r="Y6054">
        <v>30.382898600000001</v>
      </c>
      <c r="Z6054">
        <f t="shared" si="188"/>
        <v>-0.321227839600771</v>
      </c>
      <c r="AA6054">
        <f t="shared" si="189"/>
        <v>1.6698406780713939E-3</v>
      </c>
    </row>
    <row r="6055" spans="1:27" x14ac:dyDescent="0.3">
      <c r="A6055" t="s">
        <v>161</v>
      </c>
      <c r="B6055">
        <v>20</v>
      </c>
      <c r="C6055">
        <v>0.3</v>
      </c>
      <c r="D6055">
        <v>4</v>
      </c>
      <c r="E6055">
        <v>0.7</v>
      </c>
      <c r="F6055" t="s">
        <v>337</v>
      </c>
      <c r="G6055">
        <v>1</v>
      </c>
      <c r="H6055">
        <v>1538.4783449505601</v>
      </c>
      <c r="I6055" t="s">
        <v>372</v>
      </c>
      <c r="J6055">
        <v>10</v>
      </c>
      <c r="K6055">
        <v>7</v>
      </c>
      <c r="L6055">
        <v>6.6666666666666599</v>
      </c>
      <c r="M6055">
        <v>0.74800999999999296</v>
      </c>
      <c r="N6055" t="s">
        <v>160</v>
      </c>
      <c r="O6055">
        <v>20</v>
      </c>
      <c r="P6055">
        <v>0.3</v>
      </c>
      <c r="Q6055">
        <v>4</v>
      </c>
      <c r="R6055">
        <v>0.7</v>
      </c>
      <c r="S6055" t="s">
        <v>336</v>
      </c>
      <c r="T6055">
        <v>5</v>
      </c>
      <c r="U6055" t="s">
        <v>355</v>
      </c>
      <c r="V6055">
        <v>2266.8790119364398</v>
      </c>
      <c r="W6055">
        <v>2346.2408449816699</v>
      </c>
      <c r="X6055">
        <v>2369.6359765440702</v>
      </c>
      <c r="Y6055">
        <v>191.129700299999</v>
      </c>
      <c r="Z6055">
        <f t="shared" si="188"/>
        <v>-0.32132313332578649</v>
      </c>
      <c r="AA6055">
        <f t="shared" si="189"/>
        <v>3.9136251395042706E-3</v>
      </c>
    </row>
    <row r="6056" spans="1:27" x14ac:dyDescent="0.3">
      <c r="A6056" t="s">
        <v>319</v>
      </c>
      <c r="B6056">
        <v>60</v>
      </c>
      <c r="C6056">
        <v>0.3</v>
      </c>
      <c r="D6056">
        <v>4</v>
      </c>
      <c r="E6056">
        <v>0.7</v>
      </c>
      <c r="F6056" t="s">
        <v>336</v>
      </c>
      <c r="G6056">
        <v>4</v>
      </c>
      <c r="H6056">
        <v>2523.1602547147099</v>
      </c>
      <c r="I6056" t="s">
        <v>2</v>
      </c>
      <c r="J6056">
        <v>0</v>
      </c>
      <c r="K6056">
        <v>7</v>
      </c>
      <c r="L6056">
        <v>6.6666666666666599</v>
      </c>
      <c r="M6056">
        <v>20.375605499999399</v>
      </c>
      <c r="N6056" t="s">
        <v>319</v>
      </c>
      <c r="O6056">
        <v>60</v>
      </c>
      <c r="P6056">
        <v>0.3</v>
      </c>
      <c r="Q6056">
        <v>4</v>
      </c>
      <c r="R6056">
        <v>0.7</v>
      </c>
      <c r="S6056" t="s">
        <v>336</v>
      </c>
      <c r="T6056">
        <v>4</v>
      </c>
      <c r="U6056" t="s">
        <v>355</v>
      </c>
      <c r="V6056">
        <v>3719.08156700979</v>
      </c>
      <c r="W6056">
        <v>3748.3079668402502</v>
      </c>
      <c r="X6056">
        <v>90000000000</v>
      </c>
      <c r="Y6056">
        <v>1517.1791585999999</v>
      </c>
      <c r="Z6056">
        <f t="shared" si="188"/>
        <v>-0.32156361476541179</v>
      </c>
      <c r="AA6056">
        <f t="shared" si="189"/>
        <v>1.3429927101556877E-2</v>
      </c>
    </row>
    <row r="6057" spans="1:27" x14ac:dyDescent="0.3">
      <c r="A6057" t="s">
        <v>319</v>
      </c>
      <c r="B6057">
        <v>60</v>
      </c>
      <c r="C6057">
        <v>0.3</v>
      </c>
      <c r="D6057">
        <v>4</v>
      </c>
      <c r="E6057">
        <v>0.7</v>
      </c>
      <c r="F6057" t="s">
        <v>336</v>
      </c>
      <c r="G6057">
        <v>4</v>
      </c>
      <c r="H6057">
        <v>2523.1602547147099</v>
      </c>
      <c r="I6057" t="s">
        <v>6</v>
      </c>
      <c r="J6057">
        <v>3</v>
      </c>
      <c r="K6057">
        <v>7</v>
      </c>
      <c r="L6057">
        <v>6.6666666666666599</v>
      </c>
      <c r="M6057">
        <v>20.742610999999599</v>
      </c>
      <c r="N6057" t="s">
        <v>319</v>
      </c>
      <c r="O6057">
        <v>60</v>
      </c>
      <c r="P6057">
        <v>0.3</v>
      </c>
      <c r="Q6057">
        <v>4</v>
      </c>
      <c r="R6057">
        <v>0.7</v>
      </c>
      <c r="S6057" t="s">
        <v>336</v>
      </c>
      <c r="T6057">
        <v>4</v>
      </c>
      <c r="U6057" t="s">
        <v>355</v>
      </c>
      <c r="V6057">
        <v>3719.08156700979</v>
      </c>
      <c r="W6057">
        <v>3748.3079668402502</v>
      </c>
      <c r="X6057">
        <v>90000000000</v>
      </c>
      <c r="Y6057">
        <v>1517.1791585999999</v>
      </c>
      <c r="Z6057">
        <f t="shared" si="188"/>
        <v>-0.32156361476541179</v>
      </c>
      <c r="AA6057">
        <f t="shared" si="189"/>
        <v>1.367182701029202E-2</v>
      </c>
    </row>
    <row r="6058" spans="1:27" x14ac:dyDescent="0.3">
      <c r="A6058" t="s">
        <v>319</v>
      </c>
      <c r="B6058">
        <v>60</v>
      </c>
      <c r="C6058">
        <v>0.3</v>
      </c>
      <c r="D6058">
        <v>4</v>
      </c>
      <c r="E6058">
        <v>0.7</v>
      </c>
      <c r="F6058" t="s">
        <v>336</v>
      </c>
      <c r="G6058">
        <v>4</v>
      </c>
      <c r="H6058">
        <v>2523.1602547147099</v>
      </c>
      <c r="I6058" t="s">
        <v>10</v>
      </c>
      <c r="J6058">
        <v>4</v>
      </c>
      <c r="K6058">
        <v>7</v>
      </c>
      <c r="L6058">
        <v>6.6666666666666599</v>
      </c>
      <c r="M6058">
        <v>22.165722899999299</v>
      </c>
      <c r="N6058" t="s">
        <v>319</v>
      </c>
      <c r="O6058">
        <v>60</v>
      </c>
      <c r="P6058">
        <v>0.3</v>
      </c>
      <c r="Q6058">
        <v>4</v>
      </c>
      <c r="R6058">
        <v>0.7</v>
      </c>
      <c r="S6058" t="s">
        <v>336</v>
      </c>
      <c r="T6058">
        <v>4</v>
      </c>
      <c r="U6058" t="s">
        <v>355</v>
      </c>
      <c r="V6058">
        <v>3719.08156700979</v>
      </c>
      <c r="W6058">
        <v>3748.3079668402502</v>
      </c>
      <c r="X6058">
        <v>90000000000</v>
      </c>
      <c r="Y6058">
        <v>1517.1791585999999</v>
      </c>
      <c r="Z6058">
        <f t="shared" si="188"/>
        <v>-0.32156361476541179</v>
      </c>
      <c r="AA6058">
        <f t="shared" si="189"/>
        <v>1.4609825592682842E-2</v>
      </c>
    </row>
    <row r="6059" spans="1:27" x14ac:dyDescent="0.3">
      <c r="A6059" t="s">
        <v>319</v>
      </c>
      <c r="B6059">
        <v>60</v>
      </c>
      <c r="C6059">
        <v>0.3</v>
      </c>
      <c r="D6059">
        <v>4</v>
      </c>
      <c r="E6059">
        <v>0.7</v>
      </c>
      <c r="F6059" t="s">
        <v>336</v>
      </c>
      <c r="G6059">
        <v>4</v>
      </c>
      <c r="H6059">
        <v>2523.1602547147099</v>
      </c>
      <c r="I6059" t="s">
        <v>14</v>
      </c>
      <c r="J6059">
        <v>5</v>
      </c>
      <c r="K6059">
        <v>7</v>
      </c>
      <c r="L6059">
        <v>6.6666666666666599</v>
      </c>
      <c r="M6059">
        <v>21.281573400001399</v>
      </c>
      <c r="N6059" t="s">
        <v>319</v>
      </c>
      <c r="O6059">
        <v>60</v>
      </c>
      <c r="P6059">
        <v>0.3</v>
      </c>
      <c r="Q6059">
        <v>4</v>
      </c>
      <c r="R6059">
        <v>0.7</v>
      </c>
      <c r="S6059" t="s">
        <v>336</v>
      </c>
      <c r="T6059">
        <v>4</v>
      </c>
      <c r="U6059" t="s">
        <v>355</v>
      </c>
      <c r="V6059">
        <v>3719.08156700979</v>
      </c>
      <c r="W6059">
        <v>3748.3079668402502</v>
      </c>
      <c r="X6059">
        <v>90000000000</v>
      </c>
      <c r="Y6059">
        <v>1517.1791585999999</v>
      </c>
      <c r="Z6059">
        <f t="shared" si="188"/>
        <v>-0.32156361476541179</v>
      </c>
      <c r="AA6059">
        <f t="shared" si="189"/>
        <v>1.4027066796540557E-2</v>
      </c>
    </row>
    <row r="6060" spans="1:27" x14ac:dyDescent="0.3">
      <c r="A6060" t="s">
        <v>79</v>
      </c>
      <c r="B6060">
        <v>10</v>
      </c>
      <c r="C6060">
        <v>0.3</v>
      </c>
      <c r="D6060">
        <v>4</v>
      </c>
      <c r="E6060">
        <v>0.7</v>
      </c>
      <c r="F6060" t="s">
        <v>336</v>
      </c>
      <c r="G6060">
        <v>4</v>
      </c>
      <c r="H6060">
        <v>1709.7016774369199</v>
      </c>
      <c r="I6060" t="s">
        <v>9</v>
      </c>
      <c r="J6060">
        <v>4</v>
      </c>
      <c r="K6060">
        <v>6</v>
      </c>
      <c r="L6060">
        <v>6.6666666666666599</v>
      </c>
      <c r="M6060">
        <v>5.5236299999997102E-2</v>
      </c>
      <c r="N6060" t="s">
        <v>79</v>
      </c>
      <c r="O6060">
        <v>10</v>
      </c>
      <c r="P6060">
        <v>0.3</v>
      </c>
      <c r="Q6060">
        <v>4</v>
      </c>
      <c r="R6060">
        <v>0.7</v>
      </c>
      <c r="S6060" t="s">
        <v>336</v>
      </c>
      <c r="T6060">
        <v>4</v>
      </c>
      <c r="U6060" t="s">
        <v>355</v>
      </c>
      <c r="V6060">
        <v>2520.09842092188</v>
      </c>
      <c r="W6060">
        <v>2775.6753464042599</v>
      </c>
      <c r="X6060">
        <v>90000000000</v>
      </c>
      <c r="Y6060">
        <v>30.382898600000001</v>
      </c>
      <c r="Z6060">
        <f t="shared" si="188"/>
        <v>-0.32157344997204829</v>
      </c>
      <c r="AA6060">
        <f t="shared" si="189"/>
        <v>1.8180062648794509E-3</v>
      </c>
    </row>
    <row r="6061" spans="1:27" x14ac:dyDescent="0.3">
      <c r="A6061" t="s">
        <v>79</v>
      </c>
      <c r="B6061">
        <v>10</v>
      </c>
      <c r="C6061">
        <v>0.3</v>
      </c>
      <c r="D6061">
        <v>4</v>
      </c>
      <c r="E6061">
        <v>0.7</v>
      </c>
      <c r="F6061" t="s">
        <v>336</v>
      </c>
      <c r="G6061">
        <v>4</v>
      </c>
      <c r="H6061">
        <v>1709.7016774369199</v>
      </c>
      <c r="I6061" t="s">
        <v>13</v>
      </c>
      <c r="J6061">
        <v>5</v>
      </c>
      <c r="K6061">
        <v>6</v>
      </c>
      <c r="L6061">
        <v>6.6666666666666599</v>
      </c>
      <c r="M6061">
        <v>5.1287999999999501E-2</v>
      </c>
      <c r="N6061" t="s">
        <v>79</v>
      </c>
      <c r="O6061">
        <v>10</v>
      </c>
      <c r="P6061">
        <v>0.3</v>
      </c>
      <c r="Q6061">
        <v>4</v>
      </c>
      <c r="R6061">
        <v>0.7</v>
      </c>
      <c r="S6061" t="s">
        <v>336</v>
      </c>
      <c r="T6061">
        <v>4</v>
      </c>
      <c r="U6061" t="s">
        <v>355</v>
      </c>
      <c r="V6061">
        <v>2520.09842092188</v>
      </c>
      <c r="W6061">
        <v>2775.6753464042599</v>
      </c>
      <c r="X6061">
        <v>90000000000</v>
      </c>
      <c r="Y6061">
        <v>30.382898600000001</v>
      </c>
      <c r="Z6061">
        <f t="shared" si="188"/>
        <v>-0.32157344997204829</v>
      </c>
      <c r="AA6061">
        <f t="shared" si="189"/>
        <v>1.6880548717626137E-3</v>
      </c>
    </row>
    <row r="6062" spans="1:27" x14ac:dyDescent="0.3">
      <c r="A6062" t="s">
        <v>79</v>
      </c>
      <c r="B6062">
        <v>10</v>
      </c>
      <c r="C6062">
        <v>0.3</v>
      </c>
      <c r="D6062">
        <v>4</v>
      </c>
      <c r="E6062">
        <v>0.7</v>
      </c>
      <c r="F6062" t="s">
        <v>336</v>
      </c>
      <c r="G6062">
        <v>4</v>
      </c>
      <c r="H6062">
        <v>1742.25821058363</v>
      </c>
      <c r="I6062" t="s">
        <v>371</v>
      </c>
      <c r="J6062">
        <v>10</v>
      </c>
      <c r="K6062">
        <v>6</v>
      </c>
      <c r="L6062">
        <v>6.6666666666666599</v>
      </c>
      <c r="M6062">
        <v>7.1287299999999804E-2</v>
      </c>
      <c r="N6062" t="s">
        <v>80</v>
      </c>
      <c r="O6062">
        <v>10</v>
      </c>
      <c r="P6062">
        <v>0.3</v>
      </c>
      <c r="Q6062">
        <v>4</v>
      </c>
      <c r="R6062">
        <v>0.7</v>
      </c>
      <c r="S6062" t="s">
        <v>336</v>
      </c>
      <c r="T6062">
        <v>5</v>
      </c>
      <c r="U6062" t="s">
        <v>355</v>
      </c>
      <c r="V6062">
        <v>2568.1199962487299</v>
      </c>
      <c r="W6062">
        <v>2622.8879440293199</v>
      </c>
      <c r="X6062">
        <v>2772.6154148569599</v>
      </c>
      <c r="Y6062">
        <v>38.059339499999801</v>
      </c>
      <c r="Z6062">
        <f t="shared" si="188"/>
        <v>-0.32158224182337342</v>
      </c>
      <c r="AA6062">
        <f t="shared" si="189"/>
        <v>1.8730566777177039E-3</v>
      </c>
    </row>
    <row r="6063" spans="1:27" x14ac:dyDescent="0.3">
      <c r="A6063" t="s">
        <v>194</v>
      </c>
      <c r="B6063">
        <v>30</v>
      </c>
      <c r="C6063">
        <v>0.7</v>
      </c>
      <c r="D6063">
        <v>2</v>
      </c>
      <c r="E6063">
        <v>0.3</v>
      </c>
      <c r="F6063" t="s">
        <v>337</v>
      </c>
      <c r="G6063">
        <v>4</v>
      </c>
      <c r="H6063">
        <v>1782.2730455138901</v>
      </c>
      <c r="I6063" t="s">
        <v>373</v>
      </c>
      <c r="J6063">
        <v>10</v>
      </c>
      <c r="K6063">
        <v>8</v>
      </c>
      <c r="L6063">
        <v>3.3333333333333299</v>
      </c>
      <c r="M6063">
        <v>2.1565484000000099</v>
      </c>
      <c r="N6063" t="s">
        <v>234</v>
      </c>
      <c r="O6063">
        <v>30</v>
      </c>
      <c r="P6063">
        <v>0.7</v>
      </c>
      <c r="Q6063">
        <v>2</v>
      </c>
      <c r="R6063">
        <v>0.7</v>
      </c>
      <c r="S6063" t="s">
        <v>337</v>
      </c>
      <c r="T6063">
        <v>4</v>
      </c>
      <c r="U6063" t="s">
        <v>355</v>
      </c>
      <c r="V6063">
        <v>2628.2003088942201</v>
      </c>
      <c r="W6063">
        <v>2628.2003088942201</v>
      </c>
      <c r="X6063">
        <v>2628.2003088942201</v>
      </c>
      <c r="Y6063">
        <v>710.21506000000204</v>
      </c>
      <c r="Z6063">
        <f t="shared" si="188"/>
        <v>-0.32186559773149198</v>
      </c>
      <c r="AA6063">
        <f t="shared" si="189"/>
        <v>3.0364723609212171E-3</v>
      </c>
    </row>
    <row r="6064" spans="1:27" x14ac:dyDescent="0.3">
      <c r="A6064" t="s">
        <v>261</v>
      </c>
      <c r="B6064">
        <v>60</v>
      </c>
      <c r="C6064">
        <v>0.3</v>
      </c>
      <c r="D6064">
        <v>2</v>
      </c>
      <c r="E6064">
        <v>0.3</v>
      </c>
      <c r="F6064" t="s">
        <v>337</v>
      </c>
      <c r="G6064">
        <v>1</v>
      </c>
      <c r="H6064">
        <v>1413.0408747159299</v>
      </c>
      <c r="I6064" t="s">
        <v>372</v>
      </c>
      <c r="J6064">
        <v>10</v>
      </c>
      <c r="K6064">
        <v>7</v>
      </c>
      <c r="L6064">
        <v>3.3333333333333299</v>
      </c>
      <c r="M6064">
        <v>19.739824299999999</v>
      </c>
      <c r="N6064" t="s">
        <v>260</v>
      </c>
      <c r="O6064">
        <v>60</v>
      </c>
      <c r="P6064">
        <v>0.3</v>
      </c>
      <c r="Q6064">
        <v>2</v>
      </c>
      <c r="R6064">
        <v>0.3</v>
      </c>
      <c r="S6064" t="s">
        <v>336</v>
      </c>
      <c r="T6064">
        <v>5</v>
      </c>
      <c r="U6064" t="s">
        <v>355</v>
      </c>
      <c r="V6064">
        <v>2084.49180446623</v>
      </c>
      <c r="W6064">
        <v>2084.49180446623</v>
      </c>
      <c r="X6064">
        <v>90000000000</v>
      </c>
      <c r="Y6064">
        <v>1510.8010131000001</v>
      </c>
      <c r="Z6064">
        <f t="shared" si="188"/>
        <v>-0.32211732773985963</v>
      </c>
      <c r="AA6064">
        <f t="shared" si="189"/>
        <v>1.3065800280009091E-2</v>
      </c>
    </row>
    <row r="6065" spans="1:27" x14ac:dyDescent="0.3">
      <c r="A6065" t="s">
        <v>82</v>
      </c>
      <c r="B6065">
        <v>10</v>
      </c>
      <c r="C6065">
        <v>0.3</v>
      </c>
      <c r="D6065">
        <v>4</v>
      </c>
      <c r="E6065">
        <v>0.7</v>
      </c>
      <c r="F6065" t="s">
        <v>337</v>
      </c>
      <c r="G6065">
        <v>2</v>
      </c>
      <c r="H6065">
        <v>1009.18911937197</v>
      </c>
      <c r="I6065" t="s">
        <v>374</v>
      </c>
      <c r="J6065">
        <v>10</v>
      </c>
      <c r="K6065">
        <v>9</v>
      </c>
      <c r="L6065">
        <v>6.6666666666666599</v>
      </c>
      <c r="M6065">
        <v>4.9375699999998801E-2</v>
      </c>
      <c r="N6065" t="s">
        <v>34</v>
      </c>
      <c r="O6065">
        <v>10</v>
      </c>
      <c r="P6065">
        <v>0.7</v>
      </c>
      <c r="Q6065">
        <v>2</v>
      </c>
      <c r="R6065">
        <v>0.3</v>
      </c>
      <c r="S6065" t="s">
        <v>337</v>
      </c>
      <c r="T6065">
        <v>4</v>
      </c>
      <c r="U6065" t="s">
        <v>355</v>
      </c>
      <c r="V6065">
        <v>1491.6112663010399</v>
      </c>
      <c r="W6065">
        <v>1491.6112663010399</v>
      </c>
      <c r="X6065">
        <v>1491.6112663010399</v>
      </c>
      <c r="Y6065">
        <v>39.463361999999897</v>
      </c>
      <c r="Z6065">
        <f t="shared" si="188"/>
        <v>-0.32342350706789746</v>
      </c>
      <c r="AA6065">
        <f t="shared" si="189"/>
        <v>1.2511782447729347E-3</v>
      </c>
    </row>
    <row r="6066" spans="1:27" x14ac:dyDescent="0.3">
      <c r="A6066" t="s">
        <v>261</v>
      </c>
      <c r="B6066">
        <v>60</v>
      </c>
      <c r="C6066">
        <v>0.3</v>
      </c>
      <c r="D6066">
        <v>2</v>
      </c>
      <c r="E6066">
        <v>0.3</v>
      </c>
      <c r="F6066" t="s">
        <v>337</v>
      </c>
      <c r="G6066">
        <v>1</v>
      </c>
      <c r="H6066">
        <v>1409.7258930627099</v>
      </c>
      <c r="I6066" t="s">
        <v>371</v>
      </c>
      <c r="J6066">
        <v>10</v>
      </c>
      <c r="K6066">
        <v>6</v>
      </c>
      <c r="L6066">
        <v>3.3333333333333299</v>
      </c>
      <c r="M6066">
        <v>22.4593479999998</v>
      </c>
      <c r="N6066" t="s">
        <v>260</v>
      </c>
      <c r="O6066">
        <v>60</v>
      </c>
      <c r="P6066">
        <v>0.3</v>
      </c>
      <c r="Q6066">
        <v>2</v>
      </c>
      <c r="R6066">
        <v>0.3</v>
      </c>
      <c r="S6066" t="s">
        <v>336</v>
      </c>
      <c r="T6066">
        <v>5</v>
      </c>
      <c r="U6066" t="s">
        <v>355</v>
      </c>
      <c r="V6066">
        <v>2084.49180446623</v>
      </c>
      <c r="W6066">
        <v>2084.49180446623</v>
      </c>
      <c r="X6066">
        <v>90000000000</v>
      </c>
      <c r="Y6066">
        <v>1510.8010131000001</v>
      </c>
      <c r="Z6066">
        <f t="shared" si="188"/>
        <v>-0.32370763461759228</v>
      </c>
      <c r="AA6066">
        <f t="shared" si="189"/>
        <v>1.4865854474055223E-2</v>
      </c>
    </row>
    <row r="6067" spans="1:27" x14ac:dyDescent="0.3">
      <c r="A6067" t="s">
        <v>129</v>
      </c>
      <c r="B6067">
        <v>20</v>
      </c>
      <c r="C6067">
        <v>0.7</v>
      </c>
      <c r="D6067">
        <v>4</v>
      </c>
      <c r="E6067">
        <v>0.3</v>
      </c>
      <c r="F6067" t="s">
        <v>336</v>
      </c>
      <c r="G6067">
        <v>4</v>
      </c>
      <c r="H6067">
        <v>1963.35413818241</v>
      </c>
      <c r="I6067" t="s">
        <v>372</v>
      </c>
      <c r="J6067">
        <v>10</v>
      </c>
      <c r="K6067">
        <v>7</v>
      </c>
      <c r="L6067">
        <v>6.6666666666666599</v>
      </c>
      <c r="M6067">
        <v>0.91357030000000305</v>
      </c>
      <c r="N6067" t="s">
        <v>172</v>
      </c>
      <c r="O6067">
        <v>20</v>
      </c>
      <c r="P6067">
        <v>0.7</v>
      </c>
      <c r="Q6067">
        <v>4</v>
      </c>
      <c r="R6067">
        <v>0.7</v>
      </c>
      <c r="S6067" t="s">
        <v>337</v>
      </c>
      <c r="T6067">
        <v>2</v>
      </c>
      <c r="U6067" t="s">
        <v>355</v>
      </c>
      <c r="V6067">
        <v>2904.52231054813</v>
      </c>
      <c r="W6067">
        <v>2916.02540472289</v>
      </c>
      <c r="X6067">
        <v>3227.7896954039702</v>
      </c>
      <c r="Y6067">
        <v>227.2867301</v>
      </c>
      <c r="Z6067">
        <f t="shared" si="188"/>
        <v>-0.32403544257441302</v>
      </c>
      <c r="AA6067">
        <f t="shared" si="189"/>
        <v>4.0194616711589672E-3</v>
      </c>
    </row>
    <row r="6068" spans="1:27" x14ac:dyDescent="0.3">
      <c r="A6068" t="s">
        <v>331</v>
      </c>
      <c r="B6068">
        <v>60</v>
      </c>
      <c r="C6068">
        <v>0.7</v>
      </c>
      <c r="D6068">
        <v>4</v>
      </c>
      <c r="E6068">
        <v>0.7</v>
      </c>
      <c r="F6068" t="s">
        <v>337</v>
      </c>
      <c r="G6068">
        <v>1</v>
      </c>
      <c r="H6068">
        <v>2574.3616831591899</v>
      </c>
      <c r="I6068" t="s">
        <v>371</v>
      </c>
      <c r="J6068">
        <v>10</v>
      </c>
      <c r="K6068">
        <v>6</v>
      </c>
      <c r="L6068">
        <v>6.6666666666666599</v>
      </c>
      <c r="M6068">
        <v>17.336672999999699</v>
      </c>
      <c r="N6068" t="s">
        <v>328</v>
      </c>
      <c r="O6068">
        <v>60</v>
      </c>
      <c r="P6068">
        <v>0.7</v>
      </c>
      <c r="Q6068">
        <v>4</v>
      </c>
      <c r="R6068">
        <v>0.7</v>
      </c>
      <c r="S6068" t="s">
        <v>336</v>
      </c>
      <c r="T6068">
        <v>3</v>
      </c>
      <c r="U6068" t="s">
        <v>355</v>
      </c>
      <c r="V6068">
        <v>3809.1112990640299</v>
      </c>
      <c r="W6068">
        <v>3809.1112990640299</v>
      </c>
      <c r="X6068">
        <v>90000000000</v>
      </c>
      <c r="Y6068">
        <v>1511.4184588000001</v>
      </c>
      <c r="Z6068">
        <f t="shared" si="188"/>
        <v>-0.32415687517669572</v>
      </c>
      <c r="AA6068">
        <f t="shared" si="189"/>
        <v>1.1470465309629908E-2</v>
      </c>
    </row>
    <row r="6069" spans="1:27" x14ac:dyDescent="0.3">
      <c r="A6069" t="s">
        <v>78</v>
      </c>
      <c r="B6069">
        <v>10</v>
      </c>
      <c r="C6069">
        <v>0.3</v>
      </c>
      <c r="D6069">
        <v>4</v>
      </c>
      <c r="E6069">
        <v>0.7</v>
      </c>
      <c r="F6069" t="s">
        <v>336</v>
      </c>
      <c r="G6069">
        <v>3</v>
      </c>
      <c r="H6069">
        <v>2327.7407602687099</v>
      </c>
      <c r="I6069" t="s">
        <v>371</v>
      </c>
      <c r="J6069">
        <v>10</v>
      </c>
      <c r="K6069">
        <v>6</v>
      </c>
      <c r="L6069">
        <v>6.6666666666666599</v>
      </c>
      <c r="M6069">
        <v>0.21751109999999901</v>
      </c>
      <c r="N6069" t="s">
        <v>311</v>
      </c>
      <c r="O6069">
        <v>60</v>
      </c>
      <c r="P6069">
        <v>0.7</v>
      </c>
      <c r="Q6069">
        <v>2</v>
      </c>
      <c r="R6069">
        <v>0.7</v>
      </c>
      <c r="S6069" t="s">
        <v>337</v>
      </c>
      <c r="T6069">
        <v>1</v>
      </c>
      <c r="U6069" t="s">
        <v>355</v>
      </c>
      <c r="V6069">
        <v>3449.4941403399098</v>
      </c>
      <c r="W6069">
        <v>3449.4941403399098</v>
      </c>
      <c r="X6069">
        <v>90000000000</v>
      </c>
      <c r="Y6069">
        <v>1518.7025372999899</v>
      </c>
      <c r="Z6069">
        <f t="shared" si="188"/>
        <v>-0.32519358909844776</v>
      </c>
      <c r="AA6069">
        <f t="shared" si="189"/>
        <v>1.4322166102830047E-4</v>
      </c>
    </row>
    <row r="6070" spans="1:27" x14ac:dyDescent="0.3">
      <c r="A6070" t="s">
        <v>21</v>
      </c>
      <c r="B6070">
        <v>10</v>
      </c>
      <c r="C6070">
        <v>0.3</v>
      </c>
      <c r="D6070">
        <v>2</v>
      </c>
      <c r="E6070">
        <v>0.3</v>
      </c>
      <c r="F6070" t="s">
        <v>337</v>
      </c>
      <c r="G6070">
        <v>1</v>
      </c>
      <c r="H6070">
        <v>863.22192905755901</v>
      </c>
      <c r="I6070" t="s">
        <v>373</v>
      </c>
      <c r="J6070">
        <v>10</v>
      </c>
      <c r="K6070">
        <v>8</v>
      </c>
      <c r="L6070">
        <v>3.3333333333333299</v>
      </c>
      <c r="M6070">
        <v>5.9740300000000003E-2</v>
      </c>
      <c r="N6070" t="s">
        <v>17</v>
      </c>
      <c r="O6070">
        <v>10</v>
      </c>
      <c r="P6070">
        <v>0.3</v>
      </c>
      <c r="Q6070">
        <v>2</v>
      </c>
      <c r="R6070">
        <v>0.3</v>
      </c>
      <c r="S6070" t="s">
        <v>336</v>
      </c>
      <c r="T6070">
        <v>2</v>
      </c>
      <c r="U6070" t="s">
        <v>355</v>
      </c>
      <c r="V6070">
        <v>1280.5919821512</v>
      </c>
      <c r="W6070">
        <v>1280.5919821512</v>
      </c>
      <c r="X6070">
        <v>1280.5919821512</v>
      </c>
      <c r="Y6070">
        <v>30.802023200000001</v>
      </c>
      <c r="Z6070">
        <f t="shared" si="188"/>
        <v>-0.32591962069957886</v>
      </c>
      <c r="AA6070">
        <f t="shared" si="189"/>
        <v>1.9394927278673045E-3</v>
      </c>
    </row>
    <row r="6071" spans="1:27" x14ac:dyDescent="0.3">
      <c r="A6071" t="s">
        <v>55</v>
      </c>
      <c r="B6071">
        <v>10</v>
      </c>
      <c r="C6071">
        <v>0.7</v>
      </c>
      <c r="D6071">
        <v>4</v>
      </c>
      <c r="E6071">
        <v>0.3</v>
      </c>
      <c r="F6071" t="s">
        <v>337</v>
      </c>
      <c r="G6071">
        <v>5</v>
      </c>
      <c r="H6071">
        <v>1167.3098843355899</v>
      </c>
      <c r="I6071" t="s">
        <v>371</v>
      </c>
      <c r="J6071">
        <v>10</v>
      </c>
      <c r="K6071">
        <v>6</v>
      </c>
      <c r="L6071">
        <v>6.6666666666666599</v>
      </c>
      <c r="M6071">
        <v>6.3478599999999802E-2</v>
      </c>
      <c r="N6071" t="s">
        <v>94</v>
      </c>
      <c r="O6071">
        <v>10</v>
      </c>
      <c r="P6071">
        <v>0.7</v>
      </c>
      <c r="Q6071">
        <v>4</v>
      </c>
      <c r="R6071">
        <v>0.7</v>
      </c>
      <c r="S6071" t="s">
        <v>337</v>
      </c>
      <c r="T6071">
        <v>4</v>
      </c>
      <c r="U6071" t="s">
        <v>355</v>
      </c>
      <c r="V6071">
        <v>1736.64838175048</v>
      </c>
      <c r="W6071">
        <v>1789.2662916091699</v>
      </c>
      <c r="X6071">
        <v>90000000000</v>
      </c>
      <c r="Y6071">
        <v>11.3183467999988</v>
      </c>
      <c r="Z6071">
        <f t="shared" si="188"/>
        <v>-0.327837519326173</v>
      </c>
      <c r="AA6071">
        <f t="shared" si="189"/>
        <v>5.6084692510046195E-3</v>
      </c>
    </row>
    <row r="6072" spans="1:27" x14ac:dyDescent="0.3">
      <c r="A6072" t="s">
        <v>44</v>
      </c>
      <c r="B6072">
        <v>10</v>
      </c>
      <c r="C6072">
        <v>0.3</v>
      </c>
      <c r="D6072">
        <v>4</v>
      </c>
      <c r="E6072">
        <v>0.3</v>
      </c>
      <c r="F6072" t="s">
        <v>337</v>
      </c>
      <c r="G6072">
        <v>4</v>
      </c>
      <c r="H6072">
        <v>1131.2233319397999</v>
      </c>
      <c r="I6072" t="s">
        <v>374</v>
      </c>
      <c r="J6072">
        <v>10</v>
      </c>
      <c r="K6072">
        <v>9</v>
      </c>
      <c r="L6072">
        <v>6.6666666666666599</v>
      </c>
      <c r="M6072">
        <v>0.134709200000001</v>
      </c>
      <c r="N6072" t="s">
        <v>85</v>
      </c>
      <c r="O6072">
        <v>10</v>
      </c>
      <c r="P6072">
        <v>0.3</v>
      </c>
      <c r="Q6072">
        <v>4</v>
      </c>
      <c r="R6072">
        <v>0.7</v>
      </c>
      <c r="S6072" t="s">
        <v>337</v>
      </c>
      <c r="T6072">
        <v>5</v>
      </c>
      <c r="U6072" t="s">
        <v>355</v>
      </c>
      <c r="V6072">
        <v>1683.3878895584501</v>
      </c>
      <c r="W6072">
        <v>1717.8344041298701</v>
      </c>
      <c r="X6072">
        <v>1880.39905451704</v>
      </c>
      <c r="Y6072">
        <v>27.9121135</v>
      </c>
      <c r="Z6072">
        <f t="shared" si="188"/>
        <v>-0.32800791846226363</v>
      </c>
      <c r="AA6072">
        <f t="shared" si="189"/>
        <v>4.8261913237061397E-3</v>
      </c>
    </row>
    <row r="6073" spans="1:27" x14ac:dyDescent="0.3">
      <c r="A6073" t="s">
        <v>241</v>
      </c>
      <c r="B6073">
        <v>30</v>
      </c>
      <c r="C6073">
        <v>0.3</v>
      </c>
      <c r="D6073">
        <v>4</v>
      </c>
      <c r="E6073">
        <v>0.7</v>
      </c>
      <c r="F6073" t="s">
        <v>337</v>
      </c>
      <c r="G6073">
        <v>1</v>
      </c>
      <c r="H6073">
        <v>2273.7295532633502</v>
      </c>
      <c r="I6073" t="s">
        <v>374</v>
      </c>
      <c r="J6073">
        <v>10</v>
      </c>
      <c r="K6073">
        <v>9</v>
      </c>
      <c r="L6073">
        <v>6.6666666666666599</v>
      </c>
      <c r="M6073">
        <v>3.99126569999998</v>
      </c>
      <c r="N6073" t="s">
        <v>240</v>
      </c>
      <c r="O6073">
        <v>30</v>
      </c>
      <c r="P6073">
        <v>0.3</v>
      </c>
      <c r="Q6073">
        <v>4</v>
      </c>
      <c r="R6073">
        <v>0.7</v>
      </c>
      <c r="S6073" t="s">
        <v>336</v>
      </c>
      <c r="T6073">
        <v>5</v>
      </c>
      <c r="U6073" t="s">
        <v>355</v>
      </c>
      <c r="V6073">
        <v>3384.8444686252001</v>
      </c>
      <c r="W6073">
        <v>3444.2292272559798</v>
      </c>
      <c r="X6073">
        <v>3553.3840388585299</v>
      </c>
      <c r="Y6073">
        <v>904.62481029999606</v>
      </c>
      <c r="Z6073">
        <f t="shared" si="188"/>
        <v>-0.32826173422767163</v>
      </c>
      <c r="AA6073">
        <f t="shared" si="189"/>
        <v>4.4120674721229202E-3</v>
      </c>
    </row>
    <row r="6074" spans="1:27" x14ac:dyDescent="0.3">
      <c r="A6074" t="s">
        <v>244</v>
      </c>
      <c r="B6074">
        <v>30</v>
      </c>
      <c r="C6074">
        <v>0.3</v>
      </c>
      <c r="D6074">
        <v>4</v>
      </c>
      <c r="E6074">
        <v>0.7</v>
      </c>
      <c r="F6074" t="s">
        <v>337</v>
      </c>
      <c r="G6074">
        <v>4</v>
      </c>
      <c r="H6074">
        <v>1870.61665933364</v>
      </c>
      <c r="I6074" t="s">
        <v>374</v>
      </c>
      <c r="J6074">
        <v>10</v>
      </c>
      <c r="K6074">
        <v>9</v>
      </c>
      <c r="L6074">
        <v>6.6666666666666599</v>
      </c>
      <c r="M6074">
        <v>2.1146545999999899</v>
      </c>
      <c r="N6074" t="s">
        <v>193</v>
      </c>
      <c r="O6074">
        <v>30</v>
      </c>
      <c r="P6074">
        <v>0.7</v>
      </c>
      <c r="Q6074">
        <v>2</v>
      </c>
      <c r="R6074">
        <v>0.3</v>
      </c>
      <c r="S6074" t="s">
        <v>337</v>
      </c>
      <c r="T6074">
        <v>3</v>
      </c>
      <c r="U6074" t="s">
        <v>355</v>
      </c>
      <c r="V6074">
        <v>2787.0304482793299</v>
      </c>
      <c r="W6074">
        <v>2787.0304482793299</v>
      </c>
      <c r="X6074">
        <v>90000000000</v>
      </c>
      <c r="Y6074">
        <v>1503.4827018999999</v>
      </c>
      <c r="Z6074">
        <f t="shared" si="188"/>
        <v>-0.32881369829004553</v>
      </c>
      <c r="AA6074">
        <f t="shared" si="189"/>
        <v>1.4065041103084406E-3</v>
      </c>
    </row>
    <row r="6075" spans="1:27" x14ac:dyDescent="0.3">
      <c r="A6075" t="s">
        <v>52</v>
      </c>
      <c r="B6075">
        <v>10</v>
      </c>
      <c r="C6075">
        <v>0.7</v>
      </c>
      <c r="D6075">
        <v>4</v>
      </c>
      <c r="E6075">
        <v>0.3</v>
      </c>
      <c r="F6075" t="s">
        <v>337</v>
      </c>
      <c r="G6075">
        <v>2</v>
      </c>
      <c r="H6075">
        <v>2290.8165044935399</v>
      </c>
      <c r="I6075" t="s">
        <v>374</v>
      </c>
      <c r="J6075">
        <v>10</v>
      </c>
      <c r="K6075">
        <v>9</v>
      </c>
      <c r="L6075">
        <v>6.6666666666666599</v>
      </c>
      <c r="M6075">
        <v>0.2351646</v>
      </c>
      <c r="N6075" t="s">
        <v>171</v>
      </c>
      <c r="O6075">
        <v>20</v>
      </c>
      <c r="P6075">
        <v>0.7</v>
      </c>
      <c r="Q6075">
        <v>4</v>
      </c>
      <c r="R6075">
        <v>0.7</v>
      </c>
      <c r="S6075" t="s">
        <v>337</v>
      </c>
      <c r="T6075">
        <v>1</v>
      </c>
      <c r="U6075" t="s">
        <v>355</v>
      </c>
      <c r="V6075">
        <v>3416.8281779025401</v>
      </c>
      <c r="W6075">
        <v>3432.41885508105</v>
      </c>
      <c r="X6075">
        <v>3608.63846649474</v>
      </c>
      <c r="Y6075">
        <v>603.91460970000003</v>
      </c>
      <c r="Z6075">
        <f t="shared" si="188"/>
        <v>-0.3295488139237413</v>
      </c>
      <c r="AA6075">
        <f t="shared" si="189"/>
        <v>3.8940041559322453E-4</v>
      </c>
    </row>
    <row r="6076" spans="1:27" x14ac:dyDescent="0.3">
      <c r="A6076" t="s">
        <v>239</v>
      </c>
      <c r="B6076">
        <v>30</v>
      </c>
      <c r="C6076">
        <v>0.3</v>
      </c>
      <c r="D6076">
        <v>4</v>
      </c>
      <c r="E6076">
        <v>0.7</v>
      </c>
      <c r="F6076" t="s">
        <v>336</v>
      </c>
      <c r="G6076">
        <v>4</v>
      </c>
      <c r="H6076">
        <v>2507.0273182317401</v>
      </c>
      <c r="I6076" t="s">
        <v>374</v>
      </c>
      <c r="J6076">
        <v>10</v>
      </c>
      <c r="K6076">
        <v>9</v>
      </c>
      <c r="L6076">
        <v>6.6666666666666599</v>
      </c>
      <c r="M6076">
        <v>1.5906285999999401</v>
      </c>
      <c r="N6076" t="s">
        <v>238</v>
      </c>
      <c r="O6076">
        <v>30</v>
      </c>
      <c r="P6076">
        <v>0.3</v>
      </c>
      <c r="Q6076">
        <v>4</v>
      </c>
      <c r="R6076">
        <v>0.7</v>
      </c>
      <c r="S6076" t="s">
        <v>336</v>
      </c>
      <c r="T6076">
        <v>3</v>
      </c>
      <c r="U6076" t="s">
        <v>355</v>
      </c>
      <c r="V6076">
        <v>3741.8263548289701</v>
      </c>
      <c r="W6076">
        <v>3869.31315360812</v>
      </c>
      <c r="X6076">
        <v>3986.5055118220698</v>
      </c>
      <c r="Y6076">
        <v>1285.40464169999</v>
      </c>
      <c r="Z6076">
        <f t="shared" si="188"/>
        <v>-0.32999902173538187</v>
      </c>
      <c r="AA6076">
        <f t="shared" si="189"/>
        <v>1.2374535989665336E-3</v>
      </c>
    </row>
    <row r="6077" spans="1:27" x14ac:dyDescent="0.3">
      <c r="A6077" t="s">
        <v>161</v>
      </c>
      <c r="B6077">
        <v>20</v>
      </c>
      <c r="C6077">
        <v>0.3</v>
      </c>
      <c r="D6077">
        <v>4</v>
      </c>
      <c r="E6077">
        <v>0.7</v>
      </c>
      <c r="F6077" t="s">
        <v>337</v>
      </c>
      <c r="G6077">
        <v>1</v>
      </c>
      <c r="H6077">
        <v>1517.4882933532101</v>
      </c>
      <c r="I6077" t="s">
        <v>371</v>
      </c>
      <c r="J6077">
        <v>10</v>
      </c>
      <c r="K6077">
        <v>6</v>
      </c>
      <c r="L6077">
        <v>6.6666666666666599</v>
      </c>
      <c r="M6077">
        <v>0.79973090000001401</v>
      </c>
      <c r="N6077" t="s">
        <v>160</v>
      </c>
      <c r="O6077">
        <v>20</v>
      </c>
      <c r="P6077">
        <v>0.3</v>
      </c>
      <c r="Q6077">
        <v>4</v>
      </c>
      <c r="R6077">
        <v>0.7</v>
      </c>
      <c r="S6077" t="s">
        <v>336</v>
      </c>
      <c r="T6077">
        <v>5</v>
      </c>
      <c r="U6077" t="s">
        <v>355</v>
      </c>
      <c r="V6077">
        <v>2266.8790119364398</v>
      </c>
      <c r="W6077">
        <v>2346.2408449816699</v>
      </c>
      <c r="X6077">
        <v>2369.6359765440702</v>
      </c>
      <c r="Y6077">
        <v>191.129700299999</v>
      </c>
      <c r="Z6077">
        <f t="shared" si="188"/>
        <v>-0.33058258276566621</v>
      </c>
      <c r="AA6077">
        <f t="shared" si="189"/>
        <v>4.1842314341766287E-3</v>
      </c>
    </row>
    <row r="6078" spans="1:27" x14ac:dyDescent="0.3">
      <c r="A6078" t="s">
        <v>286</v>
      </c>
      <c r="B6078">
        <v>60</v>
      </c>
      <c r="C6078">
        <v>0.7</v>
      </c>
      <c r="D6078">
        <v>4</v>
      </c>
      <c r="E6078">
        <v>0.3</v>
      </c>
      <c r="F6078" t="s">
        <v>336</v>
      </c>
      <c r="G6078">
        <v>1</v>
      </c>
      <c r="H6078">
        <v>2817.2455156135702</v>
      </c>
      <c r="I6078" t="s">
        <v>374</v>
      </c>
      <c r="J6078">
        <v>10</v>
      </c>
      <c r="K6078">
        <v>9</v>
      </c>
      <c r="L6078">
        <v>6.6666666666666599</v>
      </c>
      <c r="M6078">
        <v>18.435931999999401</v>
      </c>
      <c r="N6078" t="s">
        <v>310</v>
      </c>
      <c r="O6078">
        <v>60</v>
      </c>
      <c r="P6078">
        <v>0.7</v>
      </c>
      <c r="Q6078">
        <v>2</v>
      </c>
      <c r="R6078">
        <v>0.7</v>
      </c>
      <c r="S6078" t="s">
        <v>336</v>
      </c>
      <c r="T6078">
        <v>5</v>
      </c>
      <c r="U6078" t="s">
        <v>355</v>
      </c>
      <c r="V6078">
        <v>4208.7857828811902</v>
      </c>
      <c r="W6078">
        <v>4208.7857828811902</v>
      </c>
      <c r="X6078">
        <v>90000000000</v>
      </c>
      <c r="Y6078">
        <v>1515.1084966000001</v>
      </c>
      <c r="Z6078">
        <f t="shared" si="188"/>
        <v>-0.33062748713122181</v>
      </c>
      <c r="AA6078">
        <f t="shared" si="189"/>
        <v>1.2168060598545125E-2</v>
      </c>
    </row>
    <row r="6079" spans="1:27" x14ac:dyDescent="0.3">
      <c r="A6079" t="s">
        <v>314</v>
      </c>
      <c r="B6079">
        <v>60</v>
      </c>
      <c r="C6079">
        <v>0.7</v>
      </c>
      <c r="D6079">
        <v>2</v>
      </c>
      <c r="E6079">
        <v>0.7</v>
      </c>
      <c r="F6079" t="s">
        <v>337</v>
      </c>
      <c r="G6079">
        <v>4</v>
      </c>
      <c r="H6079">
        <v>3159.0734991322101</v>
      </c>
      <c r="I6079" t="s">
        <v>372</v>
      </c>
      <c r="J6079">
        <v>10</v>
      </c>
      <c r="K6079">
        <v>7</v>
      </c>
      <c r="L6079">
        <v>3.3333333333333299</v>
      </c>
      <c r="M6079">
        <v>15.7820577000002</v>
      </c>
      <c r="N6079" t="s">
        <v>309</v>
      </c>
      <c r="O6079">
        <v>60</v>
      </c>
      <c r="P6079">
        <v>0.7</v>
      </c>
      <c r="Q6079">
        <v>2</v>
      </c>
      <c r="R6079">
        <v>0.7</v>
      </c>
      <c r="S6079" t="s">
        <v>336</v>
      </c>
      <c r="T6079">
        <v>4</v>
      </c>
      <c r="U6079" t="s">
        <v>355</v>
      </c>
      <c r="V6079">
        <v>4721.1181877424997</v>
      </c>
      <c r="W6079">
        <v>4721.1181877424997</v>
      </c>
      <c r="X6079">
        <v>90000000000</v>
      </c>
      <c r="Y6079">
        <v>1510.9870702999899</v>
      </c>
      <c r="Z6079">
        <f t="shared" si="188"/>
        <v>-0.33086328841880008</v>
      </c>
      <c r="AA6079">
        <f t="shared" si="189"/>
        <v>1.0444866147575204E-2</v>
      </c>
    </row>
    <row r="6080" spans="1:27" x14ac:dyDescent="0.3">
      <c r="A6080" t="s">
        <v>125</v>
      </c>
      <c r="B6080">
        <v>20</v>
      </c>
      <c r="C6080">
        <v>0.3</v>
      </c>
      <c r="D6080">
        <v>4</v>
      </c>
      <c r="E6080">
        <v>0.3</v>
      </c>
      <c r="F6080" t="s">
        <v>337</v>
      </c>
      <c r="G6080">
        <v>5</v>
      </c>
      <c r="H6080">
        <v>1092.9861117370799</v>
      </c>
      <c r="I6080" t="s">
        <v>371</v>
      </c>
      <c r="J6080">
        <v>10</v>
      </c>
      <c r="K6080">
        <v>6</v>
      </c>
      <c r="L6080">
        <v>6.6666666666666599</v>
      </c>
      <c r="M6080">
        <v>0.975122299999995</v>
      </c>
      <c r="N6080" t="s">
        <v>164</v>
      </c>
      <c r="O6080">
        <v>20</v>
      </c>
      <c r="P6080">
        <v>0.3</v>
      </c>
      <c r="Q6080">
        <v>4</v>
      </c>
      <c r="R6080">
        <v>0.7</v>
      </c>
      <c r="S6080" t="s">
        <v>337</v>
      </c>
      <c r="T6080">
        <v>4</v>
      </c>
      <c r="U6080" t="s">
        <v>355</v>
      </c>
      <c r="V6080">
        <v>1633.51783109035</v>
      </c>
      <c r="W6080">
        <v>1669.3643086044301</v>
      </c>
      <c r="X6080">
        <v>1812.0262545742501</v>
      </c>
      <c r="Y6080">
        <v>230.25566869999901</v>
      </c>
      <c r="Z6080">
        <f t="shared" si="188"/>
        <v>-0.33090040957341299</v>
      </c>
      <c r="AA6080">
        <f t="shared" si="189"/>
        <v>4.2349545855067984E-3</v>
      </c>
    </row>
    <row r="6081" spans="1:27" x14ac:dyDescent="0.3">
      <c r="A6081" t="s">
        <v>204</v>
      </c>
      <c r="B6081">
        <v>30</v>
      </c>
      <c r="C6081">
        <v>0.3</v>
      </c>
      <c r="D6081">
        <v>4</v>
      </c>
      <c r="E6081">
        <v>0.3</v>
      </c>
      <c r="F6081" t="s">
        <v>337</v>
      </c>
      <c r="G6081">
        <v>4</v>
      </c>
      <c r="H6081">
        <v>1108.74853684188</v>
      </c>
      <c r="I6081" t="s">
        <v>372</v>
      </c>
      <c r="J6081">
        <v>10</v>
      </c>
      <c r="K6081">
        <v>7</v>
      </c>
      <c r="L6081">
        <v>6.6666666666666599</v>
      </c>
      <c r="M6081">
        <v>1.80569449999995</v>
      </c>
      <c r="N6081" t="s">
        <v>242</v>
      </c>
      <c r="O6081">
        <v>30</v>
      </c>
      <c r="P6081">
        <v>0.3</v>
      </c>
      <c r="Q6081">
        <v>4</v>
      </c>
      <c r="R6081">
        <v>0.7</v>
      </c>
      <c r="S6081" t="s">
        <v>337</v>
      </c>
      <c r="T6081">
        <v>2</v>
      </c>
      <c r="U6081" t="s">
        <v>355</v>
      </c>
      <c r="V6081">
        <v>1661.8308898013499</v>
      </c>
      <c r="W6081">
        <v>1673.98019415658</v>
      </c>
      <c r="X6081">
        <v>1692.83875192654</v>
      </c>
      <c r="Y6081">
        <v>840.55815760000405</v>
      </c>
      <c r="Z6081">
        <f t="shared" si="188"/>
        <v>-0.33281506340611089</v>
      </c>
      <c r="AA6081">
        <f t="shared" si="189"/>
        <v>2.1482088820072159E-3</v>
      </c>
    </row>
    <row r="6082" spans="1:27" x14ac:dyDescent="0.3">
      <c r="A6082" t="s">
        <v>283</v>
      </c>
      <c r="B6082">
        <v>60</v>
      </c>
      <c r="C6082">
        <v>0.3</v>
      </c>
      <c r="D6082">
        <v>4</v>
      </c>
      <c r="E6082">
        <v>0.3</v>
      </c>
      <c r="F6082" t="s">
        <v>337</v>
      </c>
      <c r="G6082">
        <v>3</v>
      </c>
      <c r="H6082">
        <v>1725.9798306436301</v>
      </c>
      <c r="I6082" t="s">
        <v>374</v>
      </c>
      <c r="J6082">
        <v>10</v>
      </c>
      <c r="K6082">
        <v>9</v>
      </c>
      <c r="L6082">
        <v>6.6666666666666599</v>
      </c>
      <c r="M6082">
        <v>24.033356599999902</v>
      </c>
      <c r="N6082" t="s">
        <v>279</v>
      </c>
      <c r="O6082">
        <v>60</v>
      </c>
      <c r="P6082">
        <v>0.3</v>
      </c>
      <c r="Q6082">
        <v>4</v>
      </c>
      <c r="R6082">
        <v>0.3</v>
      </c>
      <c r="S6082" t="s">
        <v>336</v>
      </c>
      <c r="T6082">
        <v>4</v>
      </c>
      <c r="U6082" t="s">
        <v>355</v>
      </c>
      <c r="V6082">
        <v>2587.3688903375601</v>
      </c>
      <c r="W6082">
        <v>2587.3688903375601</v>
      </c>
      <c r="X6082">
        <v>90000000000</v>
      </c>
      <c r="Y6082">
        <v>1518.7229324</v>
      </c>
      <c r="Z6082">
        <f t="shared" ref="Z6082:Z6145" si="190">(H6082-V6082)/V6082</f>
        <v>-0.3329208536559119</v>
      </c>
      <c r="AA6082">
        <f t="shared" ref="AA6082:AA6145" si="191">M6082/Y6082</f>
        <v>1.5824714361835957E-2</v>
      </c>
    </row>
    <row r="6083" spans="1:27" x14ac:dyDescent="0.3">
      <c r="A6083" t="s">
        <v>124</v>
      </c>
      <c r="B6083">
        <v>20</v>
      </c>
      <c r="C6083">
        <v>0.3</v>
      </c>
      <c r="D6083">
        <v>4</v>
      </c>
      <c r="E6083">
        <v>0.3</v>
      </c>
      <c r="F6083" t="s">
        <v>337</v>
      </c>
      <c r="G6083">
        <v>4</v>
      </c>
      <c r="H6083">
        <v>1310.5102103728</v>
      </c>
      <c r="I6083" t="s">
        <v>373</v>
      </c>
      <c r="J6083">
        <v>10</v>
      </c>
      <c r="K6083">
        <v>8</v>
      </c>
      <c r="L6083">
        <v>6.6666666666666599</v>
      </c>
      <c r="M6083">
        <v>0.53190710000001196</v>
      </c>
      <c r="N6083" t="s">
        <v>163</v>
      </c>
      <c r="O6083">
        <v>20</v>
      </c>
      <c r="P6083">
        <v>0.3</v>
      </c>
      <c r="Q6083">
        <v>4</v>
      </c>
      <c r="R6083">
        <v>0.7</v>
      </c>
      <c r="S6083" t="s">
        <v>337</v>
      </c>
      <c r="T6083">
        <v>3</v>
      </c>
      <c r="U6083" t="s">
        <v>355</v>
      </c>
      <c r="V6083">
        <v>1965.9358297035601</v>
      </c>
      <c r="W6083">
        <v>2089.3998578922901</v>
      </c>
      <c r="X6083">
        <v>2217.8686323687798</v>
      </c>
      <c r="Y6083">
        <v>417.19844039999901</v>
      </c>
      <c r="Z6083">
        <f t="shared" si="190"/>
        <v>-0.33339115622588278</v>
      </c>
      <c r="AA6083">
        <f t="shared" si="191"/>
        <v>1.2749498763466932E-3</v>
      </c>
    </row>
    <row r="6084" spans="1:27" x14ac:dyDescent="0.3">
      <c r="A6084" t="s">
        <v>314</v>
      </c>
      <c r="B6084">
        <v>60</v>
      </c>
      <c r="C6084">
        <v>0.7</v>
      </c>
      <c r="D6084">
        <v>2</v>
      </c>
      <c r="E6084">
        <v>0.7</v>
      </c>
      <c r="F6084" t="s">
        <v>337</v>
      </c>
      <c r="G6084">
        <v>4</v>
      </c>
      <c r="H6084">
        <v>3145.5924288853898</v>
      </c>
      <c r="I6084" t="s">
        <v>371</v>
      </c>
      <c r="J6084">
        <v>10</v>
      </c>
      <c r="K6084">
        <v>6</v>
      </c>
      <c r="L6084">
        <v>3.3333333333333299</v>
      </c>
      <c r="M6084">
        <v>15.789914999999301</v>
      </c>
      <c r="N6084" t="s">
        <v>309</v>
      </c>
      <c r="O6084">
        <v>60</v>
      </c>
      <c r="P6084">
        <v>0.7</v>
      </c>
      <c r="Q6084">
        <v>2</v>
      </c>
      <c r="R6084">
        <v>0.7</v>
      </c>
      <c r="S6084" t="s">
        <v>336</v>
      </c>
      <c r="T6084">
        <v>4</v>
      </c>
      <c r="U6084" t="s">
        <v>355</v>
      </c>
      <c r="V6084">
        <v>4721.1181877424997</v>
      </c>
      <c r="W6084">
        <v>4721.1181877424997</v>
      </c>
      <c r="X6084">
        <v>90000000000</v>
      </c>
      <c r="Y6084">
        <v>1510.9870702999899</v>
      </c>
      <c r="Z6084">
        <f t="shared" si="190"/>
        <v>-0.33371877089365559</v>
      </c>
      <c r="AA6084">
        <f t="shared" si="191"/>
        <v>1.0450066258253544E-2</v>
      </c>
    </row>
    <row r="6085" spans="1:27" x14ac:dyDescent="0.3">
      <c r="A6085" t="s">
        <v>142</v>
      </c>
      <c r="B6085">
        <v>20</v>
      </c>
      <c r="C6085">
        <v>0.3</v>
      </c>
      <c r="D6085">
        <v>2</v>
      </c>
      <c r="E6085">
        <v>0.7</v>
      </c>
      <c r="F6085" t="s">
        <v>337</v>
      </c>
      <c r="G6085">
        <v>2</v>
      </c>
      <c r="H6085">
        <v>1827.2024811138399</v>
      </c>
      <c r="I6085" t="s">
        <v>374</v>
      </c>
      <c r="J6085">
        <v>10</v>
      </c>
      <c r="K6085">
        <v>9</v>
      </c>
      <c r="L6085">
        <v>3.3333333333333299</v>
      </c>
      <c r="M6085">
        <v>0.49840799999999702</v>
      </c>
      <c r="N6085" t="s">
        <v>140</v>
      </c>
      <c r="O6085">
        <v>20</v>
      </c>
      <c r="P6085">
        <v>0.3</v>
      </c>
      <c r="Q6085">
        <v>2</v>
      </c>
      <c r="R6085">
        <v>0.7</v>
      </c>
      <c r="S6085" t="s">
        <v>336</v>
      </c>
      <c r="T6085">
        <v>5</v>
      </c>
      <c r="U6085" t="s">
        <v>355</v>
      </c>
      <c r="V6085">
        <v>2742.7035440098098</v>
      </c>
      <c r="W6085">
        <v>2750.7550839912901</v>
      </c>
      <c r="X6085">
        <v>2753.3924450474301</v>
      </c>
      <c r="Y6085">
        <v>300.32454919999998</v>
      </c>
      <c r="Z6085">
        <f t="shared" si="190"/>
        <v>-0.33379512156735502</v>
      </c>
      <c r="AA6085">
        <f t="shared" si="191"/>
        <v>1.6595646320876824E-3</v>
      </c>
    </row>
    <row r="6086" spans="1:27" x14ac:dyDescent="0.3">
      <c r="A6086" t="s">
        <v>104</v>
      </c>
      <c r="B6086">
        <v>20</v>
      </c>
      <c r="C6086">
        <v>0.3</v>
      </c>
      <c r="D6086">
        <v>2</v>
      </c>
      <c r="E6086">
        <v>0.3</v>
      </c>
      <c r="F6086" t="s">
        <v>337</v>
      </c>
      <c r="G6086">
        <v>4</v>
      </c>
      <c r="H6086">
        <v>1667.5551424616599</v>
      </c>
      <c r="I6086" t="s">
        <v>373</v>
      </c>
      <c r="J6086">
        <v>10</v>
      </c>
      <c r="K6086">
        <v>8</v>
      </c>
      <c r="L6086">
        <v>3.3333333333333299</v>
      </c>
      <c r="M6086">
        <v>0.70552580000000298</v>
      </c>
      <c r="N6086" t="s">
        <v>143</v>
      </c>
      <c r="O6086">
        <v>20</v>
      </c>
      <c r="P6086">
        <v>0.3</v>
      </c>
      <c r="Q6086">
        <v>2</v>
      </c>
      <c r="R6086">
        <v>0.7</v>
      </c>
      <c r="S6086" t="s">
        <v>337</v>
      </c>
      <c r="T6086">
        <v>3</v>
      </c>
      <c r="U6086" t="s">
        <v>355</v>
      </c>
      <c r="V6086">
        <v>2505.2501466888798</v>
      </c>
      <c r="W6086">
        <v>2524.3257772247498</v>
      </c>
      <c r="X6086">
        <v>90000000000</v>
      </c>
      <c r="Y6086">
        <v>458.26614810000098</v>
      </c>
      <c r="Z6086">
        <f t="shared" si="190"/>
        <v>-0.33437579290610098</v>
      </c>
      <c r="AA6086">
        <f t="shared" si="191"/>
        <v>1.5395546952904015E-3</v>
      </c>
    </row>
    <row r="6087" spans="1:27" x14ac:dyDescent="0.3">
      <c r="A6087" t="s">
        <v>159</v>
      </c>
      <c r="B6087">
        <v>20</v>
      </c>
      <c r="C6087">
        <v>0.3</v>
      </c>
      <c r="D6087">
        <v>4</v>
      </c>
      <c r="E6087">
        <v>0.7</v>
      </c>
      <c r="F6087" t="s">
        <v>336</v>
      </c>
      <c r="G6087">
        <v>4</v>
      </c>
      <c r="H6087">
        <v>1575.5425570975101</v>
      </c>
      <c r="I6087" t="s">
        <v>1</v>
      </c>
      <c r="J6087">
        <v>0</v>
      </c>
      <c r="K6087">
        <v>6</v>
      </c>
      <c r="L6087">
        <v>6.6666666666666599</v>
      </c>
      <c r="M6087">
        <v>0.47491979999995199</v>
      </c>
      <c r="N6087" t="s">
        <v>159</v>
      </c>
      <c r="O6087">
        <v>20</v>
      </c>
      <c r="P6087">
        <v>0.3</v>
      </c>
      <c r="Q6087">
        <v>4</v>
      </c>
      <c r="R6087">
        <v>0.7</v>
      </c>
      <c r="S6087" t="s">
        <v>336</v>
      </c>
      <c r="T6087">
        <v>4</v>
      </c>
      <c r="U6087" t="s">
        <v>355</v>
      </c>
      <c r="V6087">
        <v>2369.4372746457798</v>
      </c>
      <c r="W6087">
        <v>2559.5003591252198</v>
      </c>
      <c r="X6087">
        <v>2748.3184545284098</v>
      </c>
      <c r="Y6087">
        <v>242.729519299999</v>
      </c>
      <c r="Z6087">
        <f t="shared" si="190"/>
        <v>-0.33505622876931968</v>
      </c>
      <c r="AA6087">
        <f t="shared" si="191"/>
        <v>1.9565803177526995E-3</v>
      </c>
    </row>
    <row r="6088" spans="1:27" x14ac:dyDescent="0.3">
      <c r="A6088" t="s">
        <v>159</v>
      </c>
      <c r="B6088">
        <v>20</v>
      </c>
      <c r="C6088">
        <v>0.3</v>
      </c>
      <c r="D6088">
        <v>4</v>
      </c>
      <c r="E6088">
        <v>0.7</v>
      </c>
      <c r="F6088" t="s">
        <v>336</v>
      </c>
      <c r="G6088">
        <v>4</v>
      </c>
      <c r="H6088">
        <v>1575.5425570975101</v>
      </c>
      <c r="I6088" t="s">
        <v>13</v>
      </c>
      <c r="J6088">
        <v>5</v>
      </c>
      <c r="K6088">
        <v>6</v>
      </c>
      <c r="L6088">
        <v>6.6666666666666599</v>
      </c>
      <c r="M6088">
        <v>0.47199200000000002</v>
      </c>
      <c r="N6088" t="s">
        <v>159</v>
      </c>
      <c r="O6088">
        <v>20</v>
      </c>
      <c r="P6088">
        <v>0.3</v>
      </c>
      <c r="Q6088">
        <v>4</v>
      </c>
      <c r="R6088">
        <v>0.7</v>
      </c>
      <c r="S6088" t="s">
        <v>336</v>
      </c>
      <c r="T6088">
        <v>4</v>
      </c>
      <c r="U6088" t="s">
        <v>355</v>
      </c>
      <c r="V6088">
        <v>2369.4372746457798</v>
      </c>
      <c r="W6088">
        <v>2559.5003591252198</v>
      </c>
      <c r="X6088">
        <v>2748.3184545284098</v>
      </c>
      <c r="Y6088">
        <v>242.729519299999</v>
      </c>
      <c r="Z6088">
        <f t="shared" si="190"/>
        <v>-0.33505622876931968</v>
      </c>
      <c r="AA6088">
        <f t="shared" si="191"/>
        <v>1.9445183320148485E-3</v>
      </c>
    </row>
    <row r="6089" spans="1:27" x14ac:dyDescent="0.3">
      <c r="A6089" t="s">
        <v>159</v>
      </c>
      <c r="B6089">
        <v>20</v>
      </c>
      <c r="C6089">
        <v>0.3</v>
      </c>
      <c r="D6089">
        <v>4</v>
      </c>
      <c r="E6089">
        <v>0.7</v>
      </c>
      <c r="F6089" t="s">
        <v>336</v>
      </c>
      <c r="G6089">
        <v>4</v>
      </c>
      <c r="H6089">
        <v>1575.52204380684</v>
      </c>
      <c r="I6089" t="s">
        <v>5</v>
      </c>
      <c r="J6089">
        <v>3</v>
      </c>
      <c r="K6089">
        <v>6</v>
      </c>
      <c r="L6089">
        <v>6.6666666666666599</v>
      </c>
      <c r="M6089">
        <v>0.61492400000003</v>
      </c>
      <c r="N6089" t="s">
        <v>159</v>
      </c>
      <c r="O6089">
        <v>20</v>
      </c>
      <c r="P6089">
        <v>0.3</v>
      </c>
      <c r="Q6089">
        <v>4</v>
      </c>
      <c r="R6089">
        <v>0.7</v>
      </c>
      <c r="S6089" t="s">
        <v>336</v>
      </c>
      <c r="T6089">
        <v>4</v>
      </c>
      <c r="U6089" t="s">
        <v>355</v>
      </c>
      <c r="V6089">
        <v>2369.4372746457798</v>
      </c>
      <c r="W6089">
        <v>2559.5003591252198</v>
      </c>
      <c r="X6089">
        <v>2748.3184545284098</v>
      </c>
      <c r="Y6089">
        <v>242.729519299999</v>
      </c>
      <c r="Z6089">
        <f t="shared" si="190"/>
        <v>-0.33506488622182523</v>
      </c>
      <c r="AA6089">
        <f t="shared" si="191"/>
        <v>2.5333713088271769E-3</v>
      </c>
    </row>
    <row r="6090" spans="1:27" x14ac:dyDescent="0.3">
      <c r="A6090" t="s">
        <v>159</v>
      </c>
      <c r="B6090">
        <v>20</v>
      </c>
      <c r="C6090">
        <v>0.3</v>
      </c>
      <c r="D6090">
        <v>4</v>
      </c>
      <c r="E6090">
        <v>0.7</v>
      </c>
      <c r="F6090" t="s">
        <v>336</v>
      </c>
      <c r="G6090">
        <v>4</v>
      </c>
      <c r="H6090">
        <v>1575.52204380684</v>
      </c>
      <c r="I6090" t="s">
        <v>9</v>
      </c>
      <c r="J6090">
        <v>4</v>
      </c>
      <c r="K6090">
        <v>6</v>
      </c>
      <c r="L6090">
        <v>6.6666666666666599</v>
      </c>
      <c r="M6090">
        <v>0.87307180000004703</v>
      </c>
      <c r="N6090" t="s">
        <v>159</v>
      </c>
      <c r="O6090">
        <v>20</v>
      </c>
      <c r="P6090">
        <v>0.3</v>
      </c>
      <c r="Q6090">
        <v>4</v>
      </c>
      <c r="R6090">
        <v>0.7</v>
      </c>
      <c r="S6090" t="s">
        <v>336</v>
      </c>
      <c r="T6090">
        <v>4</v>
      </c>
      <c r="U6090" t="s">
        <v>355</v>
      </c>
      <c r="V6090">
        <v>2369.4372746457798</v>
      </c>
      <c r="W6090">
        <v>2559.5003591252198</v>
      </c>
      <c r="X6090">
        <v>2748.3184545284098</v>
      </c>
      <c r="Y6090">
        <v>242.729519299999</v>
      </c>
      <c r="Z6090">
        <f t="shared" si="190"/>
        <v>-0.33506488622182523</v>
      </c>
      <c r="AA6090">
        <f t="shared" si="191"/>
        <v>3.5968917275404936E-3</v>
      </c>
    </row>
    <row r="6091" spans="1:27" x14ac:dyDescent="0.3">
      <c r="A6091" t="s">
        <v>183</v>
      </c>
      <c r="B6091">
        <v>30</v>
      </c>
      <c r="C6091">
        <v>0.3</v>
      </c>
      <c r="D6091">
        <v>2</v>
      </c>
      <c r="E6091">
        <v>0.3</v>
      </c>
      <c r="F6091" t="s">
        <v>337</v>
      </c>
      <c r="G6091">
        <v>3</v>
      </c>
      <c r="H6091">
        <v>1095.0765702814299</v>
      </c>
      <c r="I6091" t="s">
        <v>372</v>
      </c>
      <c r="J6091">
        <v>10</v>
      </c>
      <c r="K6091">
        <v>7</v>
      </c>
      <c r="L6091">
        <v>3.3333333333333299</v>
      </c>
      <c r="M6091">
        <v>1.7881287000000099</v>
      </c>
      <c r="N6091" t="s">
        <v>222</v>
      </c>
      <c r="O6091">
        <v>30</v>
      </c>
      <c r="P6091">
        <v>0.3</v>
      </c>
      <c r="Q6091">
        <v>2</v>
      </c>
      <c r="R6091">
        <v>0.7</v>
      </c>
      <c r="S6091" t="s">
        <v>337</v>
      </c>
      <c r="T6091">
        <v>2</v>
      </c>
      <c r="U6091" t="s">
        <v>355</v>
      </c>
      <c r="V6091">
        <v>1647.4146459630699</v>
      </c>
      <c r="W6091">
        <v>1647.63976142002</v>
      </c>
      <c r="X6091">
        <v>1648.00094666428</v>
      </c>
      <c r="Y6091">
        <v>638.87736090000499</v>
      </c>
      <c r="Z6091">
        <f t="shared" si="190"/>
        <v>-0.33527568607886576</v>
      </c>
      <c r="AA6091">
        <f t="shared" si="191"/>
        <v>2.7988606412364045E-3</v>
      </c>
    </row>
    <row r="6092" spans="1:27" x14ac:dyDescent="0.3">
      <c r="A6092" t="s">
        <v>52</v>
      </c>
      <c r="B6092">
        <v>10</v>
      </c>
      <c r="C6092">
        <v>0.7</v>
      </c>
      <c r="D6092">
        <v>4</v>
      </c>
      <c r="E6092">
        <v>0.3</v>
      </c>
      <c r="F6092" t="s">
        <v>337</v>
      </c>
      <c r="G6092">
        <v>2</v>
      </c>
      <c r="H6092">
        <v>2270.58926529063</v>
      </c>
      <c r="I6092" t="s">
        <v>372</v>
      </c>
      <c r="J6092">
        <v>10</v>
      </c>
      <c r="K6092">
        <v>7</v>
      </c>
      <c r="L6092">
        <v>6.6666666666666599</v>
      </c>
      <c r="M6092">
        <v>0.23836260000000201</v>
      </c>
      <c r="N6092" t="s">
        <v>171</v>
      </c>
      <c r="O6092">
        <v>20</v>
      </c>
      <c r="P6092">
        <v>0.7</v>
      </c>
      <c r="Q6092">
        <v>4</v>
      </c>
      <c r="R6092">
        <v>0.7</v>
      </c>
      <c r="S6092" t="s">
        <v>337</v>
      </c>
      <c r="T6092">
        <v>1</v>
      </c>
      <c r="U6092" t="s">
        <v>355</v>
      </c>
      <c r="V6092">
        <v>3416.8281779025401</v>
      </c>
      <c r="W6092">
        <v>3432.41885508105</v>
      </c>
      <c r="X6092">
        <v>3608.63846649474</v>
      </c>
      <c r="Y6092">
        <v>603.91460970000003</v>
      </c>
      <c r="Z6092">
        <f t="shared" si="190"/>
        <v>-0.33546870165287102</v>
      </c>
      <c r="AA6092">
        <f t="shared" si="191"/>
        <v>3.9469586622256208E-4</v>
      </c>
    </row>
    <row r="6093" spans="1:27" x14ac:dyDescent="0.3">
      <c r="A6093" t="s">
        <v>89</v>
      </c>
      <c r="B6093">
        <v>10</v>
      </c>
      <c r="C6093">
        <v>0.7</v>
      </c>
      <c r="D6093">
        <v>4</v>
      </c>
      <c r="E6093">
        <v>0.7</v>
      </c>
      <c r="F6093" t="s">
        <v>336</v>
      </c>
      <c r="G6093">
        <v>4</v>
      </c>
      <c r="H6093">
        <v>2791.1597581040501</v>
      </c>
      <c r="I6093" t="s">
        <v>1</v>
      </c>
      <c r="J6093">
        <v>0</v>
      </c>
      <c r="K6093">
        <v>6</v>
      </c>
      <c r="L6093">
        <v>6.6666666666666599</v>
      </c>
      <c r="M6093">
        <v>0.13463889999999801</v>
      </c>
      <c r="N6093" t="s">
        <v>89</v>
      </c>
      <c r="O6093">
        <v>10</v>
      </c>
      <c r="P6093">
        <v>0.7</v>
      </c>
      <c r="Q6093">
        <v>4</v>
      </c>
      <c r="R6093">
        <v>0.7</v>
      </c>
      <c r="S6093" t="s">
        <v>336</v>
      </c>
      <c r="T6093">
        <v>4</v>
      </c>
      <c r="U6093" t="s">
        <v>355</v>
      </c>
      <c r="V6093">
        <v>4206.9040767792903</v>
      </c>
      <c r="W6093">
        <v>4257.1007452272097</v>
      </c>
      <c r="X6093">
        <v>4279.5058635017203</v>
      </c>
      <c r="Y6093">
        <v>64.7886627000007</v>
      </c>
      <c r="Z6093">
        <f t="shared" si="190"/>
        <v>-0.33652878526270125</v>
      </c>
      <c r="AA6093">
        <f t="shared" si="191"/>
        <v>2.0781243876484049E-3</v>
      </c>
    </row>
    <row r="6094" spans="1:27" x14ac:dyDescent="0.3">
      <c r="A6094" t="s">
        <v>89</v>
      </c>
      <c r="B6094">
        <v>10</v>
      </c>
      <c r="C6094">
        <v>0.7</v>
      </c>
      <c r="D6094">
        <v>4</v>
      </c>
      <c r="E6094">
        <v>0.7</v>
      </c>
      <c r="F6094" t="s">
        <v>336</v>
      </c>
      <c r="G6094">
        <v>4</v>
      </c>
      <c r="H6094">
        <v>2791.1597581040501</v>
      </c>
      <c r="I6094" t="s">
        <v>371</v>
      </c>
      <c r="J6094">
        <v>10</v>
      </c>
      <c r="K6094">
        <v>6</v>
      </c>
      <c r="L6094">
        <v>6.6666666666666599</v>
      </c>
      <c r="M6094">
        <v>0.193011400000003</v>
      </c>
      <c r="N6094" t="s">
        <v>89</v>
      </c>
      <c r="O6094">
        <v>10</v>
      </c>
      <c r="P6094">
        <v>0.7</v>
      </c>
      <c r="Q6094">
        <v>4</v>
      </c>
      <c r="R6094">
        <v>0.7</v>
      </c>
      <c r="S6094" t="s">
        <v>336</v>
      </c>
      <c r="T6094">
        <v>4</v>
      </c>
      <c r="U6094" t="s">
        <v>355</v>
      </c>
      <c r="V6094">
        <v>4206.9040767792903</v>
      </c>
      <c r="W6094">
        <v>4257.1007452272097</v>
      </c>
      <c r="X6094">
        <v>4279.5058635017203</v>
      </c>
      <c r="Y6094">
        <v>64.7886627000007</v>
      </c>
      <c r="Z6094">
        <f t="shared" si="190"/>
        <v>-0.33652878526270125</v>
      </c>
      <c r="AA6094">
        <f t="shared" si="191"/>
        <v>2.9790922046613088E-3</v>
      </c>
    </row>
    <row r="6095" spans="1:27" x14ac:dyDescent="0.3">
      <c r="A6095" t="s">
        <v>89</v>
      </c>
      <c r="B6095">
        <v>10</v>
      </c>
      <c r="C6095">
        <v>0.7</v>
      </c>
      <c r="D6095">
        <v>4</v>
      </c>
      <c r="E6095">
        <v>0.7</v>
      </c>
      <c r="F6095" t="s">
        <v>336</v>
      </c>
      <c r="G6095">
        <v>4</v>
      </c>
      <c r="H6095">
        <v>2791.1597581040501</v>
      </c>
      <c r="I6095" t="s">
        <v>5</v>
      </c>
      <c r="J6095">
        <v>3</v>
      </c>
      <c r="K6095">
        <v>6</v>
      </c>
      <c r="L6095">
        <v>6.6666666666666599</v>
      </c>
      <c r="M6095">
        <v>0.1286707</v>
      </c>
      <c r="N6095" t="s">
        <v>89</v>
      </c>
      <c r="O6095">
        <v>10</v>
      </c>
      <c r="P6095">
        <v>0.7</v>
      </c>
      <c r="Q6095">
        <v>4</v>
      </c>
      <c r="R6095">
        <v>0.7</v>
      </c>
      <c r="S6095" t="s">
        <v>336</v>
      </c>
      <c r="T6095">
        <v>4</v>
      </c>
      <c r="U6095" t="s">
        <v>355</v>
      </c>
      <c r="V6095">
        <v>4206.9040767792903</v>
      </c>
      <c r="W6095">
        <v>4257.1007452272097</v>
      </c>
      <c r="X6095">
        <v>4279.5058635017203</v>
      </c>
      <c r="Y6095">
        <v>64.7886627000007</v>
      </c>
      <c r="Z6095">
        <f t="shared" si="190"/>
        <v>-0.33652878526270125</v>
      </c>
      <c r="AA6095">
        <f t="shared" si="191"/>
        <v>1.9860064189903184E-3</v>
      </c>
    </row>
    <row r="6096" spans="1:27" x14ac:dyDescent="0.3">
      <c r="A6096" t="s">
        <v>89</v>
      </c>
      <c r="B6096">
        <v>10</v>
      </c>
      <c r="C6096">
        <v>0.7</v>
      </c>
      <c r="D6096">
        <v>4</v>
      </c>
      <c r="E6096">
        <v>0.7</v>
      </c>
      <c r="F6096" t="s">
        <v>336</v>
      </c>
      <c r="G6096">
        <v>4</v>
      </c>
      <c r="H6096">
        <v>2791.1597581040501</v>
      </c>
      <c r="I6096" t="s">
        <v>9</v>
      </c>
      <c r="J6096">
        <v>4</v>
      </c>
      <c r="K6096">
        <v>6</v>
      </c>
      <c r="L6096">
        <v>6.6666666666666599</v>
      </c>
      <c r="M6096">
        <v>0.13480719999999699</v>
      </c>
      <c r="N6096" t="s">
        <v>89</v>
      </c>
      <c r="O6096">
        <v>10</v>
      </c>
      <c r="P6096">
        <v>0.7</v>
      </c>
      <c r="Q6096">
        <v>4</v>
      </c>
      <c r="R6096">
        <v>0.7</v>
      </c>
      <c r="S6096" t="s">
        <v>336</v>
      </c>
      <c r="T6096">
        <v>4</v>
      </c>
      <c r="U6096" t="s">
        <v>355</v>
      </c>
      <c r="V6096">
        <v>4206.9040767792903</v>
      </c>
      <c r="W6096">
        <v>4257.1007452272097</v>
      </c>
      <c r="X6096">
        <v>4279.5058635017203</v>
      </c>
      <c r="Y6096">
        <v>64.7886627000007</v>
      </c>
      <c r="Z6096">
        <f t="shared" si="190"/>
        <v>-0.33652878526270125</v>
      </c>
      <c r="AA6096">
        <f t="shared" si="191"/>
        <v>2.0807220643557986E-3</v>
      </c>
    </row>
    <row r="6097" spans="1:27" x14ac:dyDescent="0.3">
      <c r="A6097" t="s">
        <v>89</v>
      </c>
      <c r="B6097">
        <v>10</v>
      </c>
      <c r="C6097">
        <v>0.7</v>
      </c>
      <c r="D6097">
        <v>4</v>
      </c>
      <c r="E6097">
        <v>0.7</v>
      </c>
      <c r="F6097" t="s">
        <v>336</v>
      </c>
      <c r="G6097">
        <v>4</v>
      </c>
      <c r="H6097">
        <v>2791.1597581040501</v>
      </c>
      <c r="I6097" t="s">
        <v>13</v>
      </c>
      <c r="J6097">
        <v>5</v>
      </c>
      <c r="K6097">
        <v>6</v>
      </c>
      <c r="L6097">
        <v>6.6666666666666599</v>
      </c>
      <c r="M6097">
        <v>0.124422699999996</v>
      </c>
      <c r="N6097" t="s">
        <v>89</v>
      </c>
      <c r="O6097">
        <v>10</v>
      </c>
      <c r="P6097">
        <v>0.7</v>
      </c>
      <c r="Q6097">
        <v>4</v>
      </c>
      <c r="R6097">
        <v>0.7</v>
      </c>
      <c r="S6097" t="s">
        <v>336</v>
      </c>
      <c r="T6097">
        <v>4</v>
      </c>
      <c r="U6097" t="s">
        <v>355</v>
      </c>
      <c r="V6097">
        <v>4206.9040767792903</v>
      </c>
      <c r="W6097">
        <v>4257.1007452272097</v>
      </c>
      <c r="X6097">
        <v>4279.5058635017203</v>
      </c>
      <c r="Y6097">
        <v>64.7886627000007</v>
      </c>
      <c r="Z6097">
        <f t="shared" si="190"/>
        <v>-0.33652878526270125</v>
      </c>
      <c r="AA6097">
        <f t="shared" si="191"/>
        <v>1.9204393919369268E-3</v>
      </c>
    </row>
    <row r="6098" spans="1:27" x14ac:dyDescent="0.3">
      <c r="A6098" t="s">
        <v>89</v>
      </c>
      <c r="B6098">
        <v>10</v>
      </c>
      <c r="C6098">
        <v>0.7</v>
      </c>
      <c r="D6098">
        <v>4</v>
      </c>
      <c r="E6098">
        <v>0.7</v>
      </c>
      <c r="F6098" t="s">
        <v>336</v>
      </c>
      <c r="G6098">
        <v>4</v>
      </c>
      <c r="H6098">
        <v>2791.1597581040501</v>
      </c>
      <c r="I6098" t="s">
        <v>2</v>
      </c>
      <c r="J6098">
        <v>0</v>
      </c>
      <c r="K6098">
        <v>7</v>
      </c>
      <c r="L6098">
        <v>6.6666666666666599</v>
      </c>
      <c r="M6098">
        <v>0.12704149999999001</v>
      </c>
      <c r="N6098" t="s">
        <v>89</v>
      </c>
      <c r="O6098">
        <v>10</v>
      </c>
      <c r="P6098">
        <v>0.7</v>
      </c>
      <c r="Q6098">
        <v>4</v>
      </c>
      <c r="R6098">
        <v>0.7</v>
      </c>
      <c r="S6098" t="s">
        <v>336</v>
      </c>
      <c r="T6098">
        <v>4</v>
      </c>
      <c r="U6098" t="s">
        <v>355</v>
      </c>
      <c r="V6098">
        <v>4206.9040767792903</v>
      </c>
      <c r="W6098">
        <v>4257.1007452272097</v>
      </c>
      <c r="X6098">
        <v>4279.5058635017203</v>
      </c>
      <c r="Y6098">
        <v>64.7886627000007</v>
      </c>
      <c r="Z6098">
        <f t="shared" si="190"/>
        <v>-0.33652878526270125</v>
      </c>
      <c r="AA6098">
        <f t="shared" si="191"/>
        <v>1.9608600441136845E-3</v>
      </c>
    </row>
    <row r="6099" spans="1:27" x14ac:dyDescent="0.3">
      <c r="A6099" t="s">
        <v>89</v>
      </c>
      <c r="B6099">
        <v>10</v>
      </c>
      <c r="C6099">
        <v>0.7</v>
      </c>
      <c r="D6099">
        <v>4</v>
      </c>
      <c r="E6099">
        <v>0.7</v>
      </c>
      <c r="F6099" t="s">
        <v>336</v>
      </c>
      <c r="G6099">
        <v>4</v>
      </c>
      <c r="H6099">
        <v>2791.1597581040501</v>
      </c>
      <c r="I6099" t="s">
        <v>372</v>
      </c>
      <c r="J6099">
        <v>10</v>
      </c>
      <c r="K6099">
        <v>7</v>
      </c>
      <c r="L6099">
        <v>6.6666666666666599</v>
      </c>
      <c r="M6099">
        <v>0.14241240000000399</v>
      </c>
      <c r="N6099" t="s">
        <v>89</v>
      </c>
      <c r="O6099">
        <v>10</v>
      </c>
      <c r="P6099">
        <v>0.7</v>
      </c>
      <c r="Q6099">
        <v>4</v>
      </c>
      <c r="R6099">
        <v>0.7</v>
      </c>
      <c r="S6099" t="s">
        <v>336</v>
      </c>
      <c r="T6099">
        <v>4</v>
      </c>
      <c r="U6099" t="s">
        <v>355</v>
      </c>
      <c r="V6099">
        <v>4206.9040767792903</v>
      </c>
      <c r="W6099">
        <v>4257.1007452272097</v>
      </c>
      <c r="X6099">
        <v>4279.5058635017203</v>
      </c>
      <c r="Y6099">
        <v>64.7886627000007</v>
      </c>
      <c r="Z6099">
        <f t="shared" si="190"/>
        <v>-0.33652878526270125</v>
      </c>
      <c r="AA6099">
        <f t="shared" si="191"/>
        <v>2.1981067993243585E-3</v>
      </c>
    </row>
    <row r="6100" spans="1:27" x14ac:dyDescent="0.3">
      <c r="A6100" t="s">
        <v>89</v>
      </c>
      <c r="B6100">
        <v>10</v>
      </c>
      <c r="C6100">
        <v>0.7</v>
      </c>
      <c r="D6100">
        <v>4</v>
      </c>
      <c r="E6100">
        <v>0.7</v>
      </c>
      <c r="F6100" t="s">
        <v>336</v>
      </c>
      <c r="G6100">
        <v>4</v>
      </c>
      <c r="H6100">
        <v>2791.1597581040501</v>
      </c>
      <c r="I6100" t="s">
        <v>6</v>
      </c>
      <c r="J6100">
        <v>3</v>
      </c>
      <c r="K6100">
        <v>7</v>
      </c>
      <c r="L6100">
        <v>6.6666666666666599</v>
      </c>
      <c r="M6100">
        <v>0.121261400000008</v>
      </c>
      <c r="N6100" t="s">
        <v>89</v>
      </c>
      <c r="O6100">
        <v>10</v>
      </c>
      <c r="P6100">
        <v>0.7</v>
      </c>
      <c r="Q6100">
        <v>4</v>
      </c>
      <c r="R6100">
        <v>0.7</v>
      </c>
      <c r="S6100" t="s">
        <v>336</v>
      </c>
      <c r="T6100">
        <v>4</v>
      </c>
      <c r="U6100" t="s">
        <v>355</v>
      </c>
      <c r="V6100">
        <v>4206.9040767792903</v>
      </c>
      <c r="W6100">
        <v>4257.1007452272097</v>
      </c>
      <c r="X6100">
        <v>4279.5058635017203</v>
      </c>
      <c r="Y6100">
        <v>64.7886627000007</v>
      </c>
      <c r="Z6100">
        <f t="shared" si="190"/>
        <v>-0.33652878526270125</v>
      </c>
      <c r="AA6100">
        <f t="shared" si="191"/>
        <v>1.8716453611876556E-3</v>
      </c>
    </row>
    <row r="6101" spans="1:27" x14ac:dyDescent="0.3">
      <c r="A6101" t="s">
        <v>89</v>
      </c>
      <c r="B6101">
        <v>10</v>
      </c>
      <c r="C6101">
        <v>0.7</v>
      </c>
      <c r="D6101">
        <v>4</v>
      </c>
      <c r="E6101">
        <v>0.7</v>
      </c>
      <c r="F6101" t="s">
        <v>336</v>
      </c>
      <c r="G6101">
        <v>4</v>
      </c>
      <c r="H6101">
        <v>2791.1597581040501</v>
      </c>
      <c r="I6101" t="s">
        <v>10</v>
      </c>
      <c r="J6101">
        <v>4</v>
      </c>
      <c r="K6101">
        <v>7</v>
      </c>
      <c r="L6101">
        <v>6.6666666666666599</v>
      </c>
      <c r="M6101">
        <v>0.128986600000004</v>
      </c>
      <c r="N6101" t="s">
        <v>89</v>
      </c>
      <c r="O6101">
        <v>10</v>
      </c>
      <c r="P6101">
        <v>0.7</v>
      </c>
      <c r="Q6101">
        <v>4</v>
      </c>
      <c r="R6101">
        <v>0.7</v>
      </c>
      <c r="S6101" t="s">
        <v>336</v>
      </c>
      <c r="T6101">
        <v>4</v>
      </c>
      <c r="U6101" t="s">
        <v>355</v>
      </c>
      <c r="V6101">
        <v>4206.9040767792903</v>
      </c>
      <c r="W6101">
        <v>4257.1007452272097</v>
      </c>
      <c r="X6101">
        <v>4279.5058635017203</v>
      </c>
      <c r="Y6101">
        <v>64.7886627000007</v>
      </c>
      <c r="Z6101">
        <f t="shared" si="190"/>
        <v>-0.33652878526270125</v>
      </c>
      <c r="AA6101">
        <f t="shared" si="191"/>
        <v>1.9908822720615068E-3</v>
      </c>
    </row>
    <row r="6102" spans="1:27" x14ac:dyDescent="0.3">
      <c r="A6102" t="s">
        <v>89</v>
      </c>
      <c r="B6102">
        <v>10</v>
      </c>
      <c r="C6102">
        <v>0.7</v>
      </c>
      <c r="D6102">
        <v>4</v>
      </c>
      <c r="E6102">
        <v>0.7</v>
      </c>
      <c r="F6102" t="s">
        <v>336</v>
      </c>
      <c r="G6102">
        <v>4</v>
      </c>
      <c r="H6102">
        <v>2791.1597581040501</v>
      </c>
      <c r="I6102" t="s">
        <v>14</v>
      </c>
      <c r="J6102">
        <v>5</v>
      </c>
      <c r="K6102">
        <v>7</v>
      </c>
      <c r="L6102">
        <v>6.6666666666666599</v>
      </c>
      <c r="M6102">
        <v>0.120692399999995</v>
      </c>
      <c r="N6102" t="s">
        <v>89</v>
      </c>
      <c r="O6102">
        <v>10</v>
      </c>
      <c r="P6102">
        <v>0.7</v>
      </c>
      <c r="Q6102">
        <v>4</v>
      </c>
      <c r="R6102">
        <v>0.7</v>
      </c>
      <c r="S6102" t="s">
        <v>336</v>
      </c>
      <c r="T6102">
        <v>4</v>
      </c>
      <c r="U6102" t="s">
        <v>355</v>
      </c>
      <c r="V6102">
        <v>4206.9040767792903</v>
      </c>
      <c r="W6102">
        <v>4257.1007452272097</v>
      </c>
      <c r="X6102">
        <v>4279.5058635017203</v>
      </c>
      <c r="Y6102">
        <v>64.7886627000007</v>
      </c>
      <c r="Z6102">
        <f t="shared" si="190"/>
        <v>-0.33652878526270125</v>
      </c>
      <c r="AA6102">
        <f t="shared" si="191"/>
        <v>1.862862960435726E-3</v>
      </c>
    </row>
    <row r="6103" spans="1:27" x14ac:dyDescent="0.3">
      <c r="A6103" t="s">
        <v>42</v>
      </c>
      <c r="B6103">
        <v>10</v>
      </c>
      <c r="C6103">
        <v>0.3</v>
      </c>
      <c r="D6103">
        <v>4</v>
      </c>
      <c r="E6103">
        <v>0.3</v>
      </c>
      <c r="F6103" t="s">
        <v>337</v>
      </c>
      <c r="G6103">
        <v>2</v>
      </c>
      <c r="H6103">
        <v>1236.64011306616</v>
      </c>
      <c r="I6103" t="s">
        <v>373</v>
      </c>
      <c r="J6103">
        <v>10</v>
      </c>
      <c r="K6103">
        <v>8</v>
      </c>
      <c r="L6103">
        <v>6.6666666666666599</v>
      </c>
      <c r="M6103">
        <v>0.12675359999999999</v>
      </c>
      <c r="N6103" t="s">
        <v>83</v>
      </c>
      <c r="O6103">
        <v>10</v>
      </c>
      <c r="P6103">
        <v>0.3</v>
      </c>
      <c r="Q6103">
        <v>4</v>
      </c>
      <c r="R6103">
        <v>0.7</v>
      </c>
      <c r="S6103" t="s">
        <v>337</v>
      </c>
      <c r="T6103">
        <v>3</v>
      </c>
      <c r="U6103" t="s">
        <v>355</v>
      </c>
      <c r="V6103">
        <v>1865.1694568205501</v>
      </c>
      <c r="W6103">
        <v>1917.4679243058999</v>
      </c>
      <c r="X6103">
        <v>2226.87599680109</v>
      </c>
      <c r="Y6103">
        <v>51.955691099999903</v>
      </c>
      <c r="Z6103">
        <f t="shared" si="190"/>
        <v>-0.33698243419973695</v>
      </c>
      <c r="AA6103">
        <f t="shared" si="191"/>
        <v>2.4396480407898997E-3</v>
      </c>
    </row>
    <row r="6104" spans="1:27" x14ac:dyDescent="0.3">
      <c r="A6104" t="s">
        <v>325</v>
      </c>
      <c r="B6104">
        <v>60</v>
      </c>
      <c r="C6104">
        <v>0.3</v>
      </c>
      <c r="D6104">
        <v>4</v>
      </c>
      <c r="E6104">
        <v>0.7</v>
      </c>
      <c r="F6104" t="s">
        <v>337</v>
      </c>
      <c r="G6104">
        <v>5</v>
      </c>
      <c r="H6104">
        <v>2465.0992114979499</v>
      </c>
      <c r="I6104" t="s">
        <v>372</v>
      </c>
      <c r="J6104">
        <v>10</v>
      </c>
      <c r="K6104">
        <v>7</v>
      </c>
      <c r="L6104">
        <v>6.6666666666666599</v>
      </c>
      <c r="M6104">
        <v>18.3054077999995</v>
      </c>
      <c r="N6104" t="s">
        <v>319</v>
      </c>
      <c r="O6104">
        <v>60</v>
      </c>
      <c r="P6104">
        <v>0.3</v>
      </c>
      <c r="Q6104">
        <v>4</v>
      </c>
      <c r="R6104">
        <v>0.7</v>
      </c>
      <c r="S6104" t="s">
        <v>336</v>
      </c>
      <c r="T6104">
        <v>4</v>
      </c>
      <c r="U6104" t="s">
        <v>355</v>
      </c>
      <c r="V6104">
        <v>3719.08156700979</v>
      </c>
      <c r="W6104">
        <v>3748.3079668402502</v>
      </c>
      <c r="X6104">
        <v>90000000000</v>
      </c>
      <c r="Y6104">
        <v>1517.1791585999999</v>
      </c>
      <c r="Z6104">
        <f t="shared" si="190"/>
        <v>-0.33717527645409107</v>
      </c>
      <c r="AA6104">
        <f t="shared" si="191"/>
        <v>1.2065422660360753E-2</v>
      </c>
    </row>
    <row r="6105" spans="1:27" x14ac:dyDescent="0.3">
      <c r="A6105" t="s">
        <v>157</v>
      </c>
      <c r="B6105">
        <v>20</v>
      </c>
      <c r="C6105">
        <v>0.3</v>
      </c>
      <c r="D6105">
        <v>4</v>
      </c>
      <c r="E6105">
        <v>0.7</v>
      </c>
      <c r="F6105" t="s">
        <v>336</v>
      </c>
      <c r="G6105">
        <v>2</v>
      </c>
      <c r="H6105">
        <v>1975.8403578683501</v>
      </c>
      <c r="I6105" t="s">
        <v>1</v>
      </c>
      <c r="J6105">
        <v>0</v>
      </c>
      <c r="K6105">
        <v>6</v>
      </c>
      <c r="L6105">
        <v>6.6666666666666599</v>
      </c>
      <c r="M6105">
        <v>0.58224789999996995</v>
      </c>
      <c r="N6105" t="s">
        <v>157</v>
      </c>
      <c r="O6105">
        <v>20</v>
      </c>
      <c r="P6105">
        <v>0.3</v>
      </c>
      <c r="Q6105">
        <v>4</v>
      </c>
      <c r="R6105">
        <v>0.7</v>
      </c>
      <c r="S6105" t="s">
        <v>336</v>
      </c>
      <c r="T6105">
        <v>2</v>
      </c>
      <c r="U6105" t="s">
        <v>355</v>
      </c>
      <c r="V6105">
        <v>2982.6790612097898</v>
      </c>
      <c r="W6105">
        <v>3066.36354677688</v>
      </c>
      <c r="X6105">
        <v>3087.8646029230999</v>
      </c>
      <c r="Y6105">
        <v>226.99785790000101</v>
      </c>
      <c r="Z6105">
        <f t="shared" si="190"/>
        <v>-0.33756186390803333</v>
      </c>
      <c r="AA6105">
        <f t="shared" si="191"/>
        <v>2.5649929271864169E-3</v>
      </c>
    </row>
    <row r="6106" spans="1:27" x14ac:dyDescent="0.3">
      <c r="A6106" t="s">
        <v>157</v>
      </c>
      <c r="B6106">
        <v>20</v>
      </c>
      <c r="C6106">
        <v>0.3</v>
      </c>
      <c r="D6106">
        <v>4</v>
      </c>
      <c r="E6106">
        <v>0.7</v>
      </c>
      <c r="F6106" t="s">
        <v>336</v>
      </c>
      <c r="G6106">
        <v>2</v>
      </c>
      <c r="H6106">
        <v>1975.8403578683501</v>
      </c>
      <c r="I6106" t="s">
        <v>5</v>
      </c>
      <c r="J6106">
        <v>3</v>
      </c>
      <c r="K6106">
        <v>6</v>
      </c>
      <c r="L6106">
        <v>6.6666666666666599</v>
      </c>
      <c r="M6106">
        <v>0.55991369999998097</v>
      </c>
      <c r="N6106" t="s">
        <v>157</v>
      </c>
      <c r="O6106">
        <v>20</v>
      </c>
      <c r="P6106">
        <v>0.3</v>
      </c>
      <c r="Q6106">
        <v>4</v>
      </c>
      <c r="R6106">
        <v>0.7</v>
      </c>
      <c r="S6106" t="s">
        <v>336</v>
      </c>
      <c r="T6106">
        <v>2</v>
      </c>
      <c r="U6106" t="s">
        <v>355</v>
      </c>
      <c r="V6106">
        <v>2982.6790612097898</v>
      </c>
      <c r="W6106">
        <v>3066.36354677688</v>
      </c>
      <c r="X6106">
        <v>3087.8646029230999</v>
      </c>
      <c r="Y6106">
        <v>226.99785790000101</v>
      </c>
      <c r="Z6106">
        <f t="shared" si="190"/>
        <v>-0.33756186390803333</v>
      </c>
      <c r="AA6106">
        <f t="shared" si="191"/>
        <v>2.4666034524723967E-3</v>
      </c>
    </row>
    <row r="6107" spans="1:27" x14ac:dyDescent="0.3">
      <c r="A6107" t="s">
        <v>157</v>
      </c>
      <c r="B6107">
        <v>20</v>
      </c>
      <c r="C6107">
        <v>0.3</v>
      </c>
      <c r="D6107">
        <v>4</v>
      </c>
      <c r="E6107">
        <v>0.7</v>
      </c>
      <c r="F6107" t="s">
        <v>336</v>
      </c>
      <c r="G6107">
        <v>2</v>
      </c>
      <c r="H6107">
        <v>1975.8403578683501</v>
      </c>
      <c r="I6107" t="s">
        <v>9</v>
      </c>
      <c r="J6107">
        <v>4</v>
      </c>
      <c r="K6107">
        <v>6</v>
      </c>
      <c r="L6107">
        <v>6.6666666666666599</v>
      </c>
      <c r="M6107">
        <v>0.47066680000000299</v>
      </c>
      <c r="N6107" t="s">
        <v>157</v>
      </c>
      <c r="O6107">
        <v>20</v>
      </c>
      <c r="P6107">
        <v>0.3</v>
      </c>
      <c r="Q6107">
        <v>4</v>
      </c>
      <c r="R6107">
        <v>0.7</v>
      </c>
      <c r="S6107" t="s">
        <v>336</v>
      </c>
      <c r="T6107">
        <v>2</v>
      </c>
      <c r="U6107" t="s">
        <v>355</v>
      </c>
      <c r="V6107">
        <v>2982.6790612097898</v>
      </c>
      <c r="W6107">
        <v>3066.36354677688</v>
      </c>
      <c r="X6107">
        <v>3087.8646029230999</v>
      </c>
      <c r="Y6107">
        <v>226.99785790000101</v>
      </c>
      <c r="Z6107">
        <f t="shared" si="190"/>
        <v>-0.33756186390803333</v>
      </c>
      <c r="AA6107">
        <f t="shared" si="191"/>
        <v>2.0734415925957551E-3</v>
      </c>
    </row>
    <row r="6108" spans="1:27" x14ac:dyDescent="0.3">
      <c r="A6108" t="s">
        <v>157</v>
      </c>
      <c r="B6108">
        <v>20</v>
      </c>
      <c r="C6108">
        <v>0.3</v>
      </c>
      <c r="D6108">
        <v>4</v>
      </c>
      <c r="E6108">
        <v>0.7</v>
      </c>
      <c r="F6108" t="s">
        <v>336</v>
      </c>
      <c r="G6108">
        <v>2</v>
      </c>
      <c r="H6108">
        <v>1975.8403578683501</v>
      </c>
      <c r="I6108" t="s">
        <v>13</v>
      </c>
      <c r="J6108">
        <v>5</v>
      </c>
      <c r="K6108">
        <v>6</v>
      </c>
      <c r="L6108">
        <v>6.6666666666666599</v>
      </c>
      <c r="M6108">
        <v>0.65849709999997597</v>
      </c>
      <c r="N6108" t="s">
        <v>157</v>
      </c>
      <c r="O6108">
        <v>20</v>
      </c>
      <c r="P6108">
        <v>0.3</v>
      </c>
      <c r="Q6108">
        <v>4</v>
      </c>
      <c r="R6108">
        <v>0.7</v>
      </c>
      <c r="S6108" t="s">
        <v>336</v>
      </c>
      <c r="T6108">
        <v>2</v>
      </c>
      <c r="U6108" t="s">
        <v>355</v>
      </c>
      <c r="V6108">
        <v>2982.6790612097898</v>
      </c>
      <c r="W6108">
        <v>3066.36354677688</v>
      </c>
      <c r="X6108">
        <v>3087.8646029230999</v>
      </c>
      <c r="Y6108">
        <v>226.99785790000101</v>
      </c>
      <c r="Z6108">
        <f t="shared" si="190"/>
        <v>-0.33756186390803333</v>
      </c>
      <c r="AA6108">
        <f t="shared" si="191"/>
        <v>2.9008956564253686E-3</v>
      </c>
    </row>
    <row r="6109" spans="1:27" x14ac:dyDescent="0.3">
      <c r="A6109" t="s">
        <v>176</v>
      </c>
      <c r="B6109">
        <v>30</v>
      </c>
      <c r="C6109">
        <v>0.3</v>
      </c>
      <c r="D6109">
        <v>2</v>
      </c>
      <c r="E6109">
        <v>0.3</v>
      </c>
      <c r="F6109" t="s">
        <v>336</v>
      </c>
      <c r="G6109">
        <v>1</v>
      </c>
      <c r="H6109">
        <v>1734.8642400337901</v>
      </c>
      <c r="I6109" t="s">
        <v>374</v>
      </c>
      <c r="J6109">
        <v>10</v>
      </c>
      <c r="K6109">
        <v>9</v>
      </c>
      <c r="L6109">
        <v>3.3333333333333299</v>
      </c>
      <c r="M6109">
        <v>1.9109814999999899</v>
      </c>
      <c r="N6109" t="s">
        <v>126</v>
      </c>
      <c r="O6109">
        <v>20</v>
      </c>
      <c r="P6109">
        <v>0.7</v>
      </c>
      <c r="Q6109">
        <v>4</v>
      </c>
      <c r="R6109">
        <v>0.3</v>
      </c>
      <c r="S6109" t="s">
        <v>336</v>
      </c>
      <c r="T6109">
        <v>1</v>
      </c>
      <c r="U6109" t="s">
        <v>355</v>
      </c>
      <c r="V6109">
        <v>2624.5978878846599</v>
      </c>
      <c r="W6109">
        <v>2624.5978878846599</v>
      </c>
      <c r="X6109">
        <v>2624.5978878846599</v>
      </c>
      <c r="Y6109">
        <v>239.91327860000001</v>
      </c>
      <c r="Z6109">
        <f t="shared" si="190"/>
        <v>-0.33899808117576674</v>
      </c>
      <c r="AA6109">
        <f t="shared" si="191"/>
        <v>7.9653010919254301E-3</v>
      </c>
    </row>
    <row r="6110" spans="1:27" x14ac:dyDescent="0.3">
      <c r="A6110" t="s">
        <v>130</v>
      </c>
      <c r="B6110">
        <v>20</v>
      </c>
      <c r="C6110">
        <v>0.7</v>
      </c>
      <c r="D6110">
        <v>4</v>
      </c>
      <c r="E6110">
        <v>0.3</v>
      </c>
      <c r="F6110" t="s">
        <v>336</v>
      </c>
      <c r="G6110">
        <v>5</v>
      </c>
      <c r="H6110">
        <v>1757.7385547015499</v>
      </c>
      <c r="I6110" t="s">
        <v>371</v>
      </c>
      <c r="J6110">
        <v>10</v>
      </c>
      <c r="K6110">
        <v>6</v>
      </c>
      <c r="L6110">
        <v>6.6666666666666599</v>
      </c>
      <c r="M6110">
        <v>0.49714720000000001</v>
      </c>
      <c r="N6110" t="s">
        <v>151</v>
      </c>
      <c r="O6110">
        <v>20</v>
      </c>
      <c r="P6110">
        <v>0.7</v>
      </c>
      <c r="Q6110">
        <v>2</v>
      </c>
      <c r="R6110">
        <v>0.7</v>
      </c>
      <c r="S6110" t="s">
        <v>337</v>
      </c>
      <c r="T6110">
        <v>1</v>
      </c>
      <c r="U6110" t="s">
        <v>355</v>
      </c>
      <c r="V6110">
        <v>2661.0837123555302</v>
      </c>
      <c r="W6110">
        <v>2661.0837123555302</v>
      </c>
      <c r="X6110">
        <v>2661.0837123555302</v>
      </c>
      <c r="Y6110">
        <v>356.38741370000002</v>
      </c>
      <c r="Z6110">
        <f t="shared" si="190"/>
        <v>-0.33946514100992331</v>
      </c>
      <c r="AA6110">
        <f t="shared" si="191"/>
        <v>1.3949628434928088E-3</v>
      </c>
    </row>
    <row r="6111" spans="1:27" x14ac:dyDescent="0.3">
      <c r="A6111" t="s">
        <v>130</v>
      </c>
      <c r="B6111">
        <v>20</v>
      </c>
      <c r="C6111">
        <v>0.7</v>
      </c>
      <c r="D6111">
        <v>4</v>
      </c>
      <c r="E6111">
        <v>0.3</v>
      </c>
      <c r="F6111" t="s">
        <v>336</v>
      </c>
      <c r="G6111">
        <v>5</v>
      </c>
      <c r="H6111">
        <v>1757.7385547015499</v>
      </c>
      <c r="I6111" t="s">
        <v>372</v>
      </c>
      <c r="J6111">
        <v>10</v>
      </c>
      <c r="K6111">
        <v>7</v>
      </c>
      <c r="L6111">
        <v>6.6666666666666599</v>
      </c>
      <c r="M6111">
        <v>0.48695159999999699</v>
      </c>
      <c r="N6111" t="s">
        <v>151</v>
      </c>
      <c r="O6111">
        <v>20</v>
      </c>
      <c r="P6111">
        <v>0.7</v>
      </c>
      <c r="Q6111">
        <v>2</v>
      </c>
      <c r="R6111">
        <v>0.7</v>
      </c>
      <c r="S6111" t="s">
        <v>337</v>
      </c>
      <c r="T6111">
        <v>1</v>
      </c>
      <c r="U6111" t="s">
        <v>355</v>
      </c>
      <c r="V6111">
        <v>2661.0837123555302</v>
      </c>
      <c r="W6111">
        <v>2661.0837123555302</v>
      </c>
      <c r="X6111">
        <v>2661.0837123555302</v>
      </c>
      <c r="Y6111">
        <v>356.38741370000002</v>
      </c>
      <c r="Z6111">
        <f t="shared" si="190"/>
        <v>-0.33946514100992331</v>
      </c>
      <c r="AA6111">
        <f t="shared" si="191"/>
        <v>1.3663546502512105E-3</v>
      </c>
    </row>
    <row r="6112" spans="1:27" x14ac:dyDescent="0.3">
      <c r="A6112" t="s">
        <v>227</v>
      </c>
      <c r="B6112">
        <v>30</v>
      </c>
      <c r="C6112">
        <v>0.7</v>
      </c>
      <c r="D6112">
        <v>2</v>
      </c>
      <c r="E6112">
        <v>0.7</v>
      </c>
      <c r="F6112" t="s">
        <v>336</v>
      </c>
      <c r="G6112">
        <v>2</v>
      </c>
      <c r="H6112">
        <v>2959.9652526980299</v>
      </c>
      <c r="I6112" t="s">
        <v>374</v>
      </c>
      <c r="J6112">
        <v>10</v>
      </c>
      <c r="K6112">
        <v>9</v>
      </c>
      <c r="L6112">
        <v>3.3333333333333299</v>
      </c>
      <c r="M6112">
        <v>2.4311926999999902</v>
      </c>
      <c r="N6112" t="s">
        <v>228</v>
      </c>
      <c r="O6112">
        <v>30</v>
      </c>
      <c r="P6112">
        <v>0.7</v>
      </c>
      <c r="Q6112">
        <v>2</v>
      </c>
      <c r="R6112">
        <v>0.7</v>
      </c>
      <c r="S6112" t="s">
        <v>336</v>
      </c>
      <c r="T6112">
        <v>3</v>
      </c>
      <c r="U6112" t="s">
        <v>355</v>
      </c>
      <c r="V6112">
        <v>4484.3838412591003</v>
      </c>
      <c r="W6112">
        <v>4484.3838412591003</v>
      </c>
      <c r="X6112">
        <v>4484.3838412591003</v>
      </c>
      <c r="Y6112">
        <v>1301.7733399000099</v>
      </c>
      <c r="Z6112">
        <f t="shared" si="190"/>
        <v>-0.3399393634718505</v>
      </c>
      <c r="AA6112">
        <f t="shared" si="191"/>
        <v>1.8676006225375086E-3</v>
      </c>
    </row>
    <row r="6113" spans="1:27" x14ac:dyDescent="0.3">
      <c r="A6113" t="s">
        <v>262</v>
      </c>
      <c r="B6113">
        <v>60</v>
      </c>
      <c r="C6113">
        <v>0.3</v>
      </c>
      <c r="D6113">
        <v>2</v>
      </c>
      <c r="E6113">
        <v>0.3</v>
      </c>
      <c r="F6113" t="s">
        <v>337</v>
      </c>
      <c r="G6113">
        <v>2</v>
      </c>
      <c r="H6113">
        <v>1254.92893616073</v>
      </c>
      <c r="I6113" t="s">
        <v>371</v>
      </c>
      <c r="J6113">
        <v>10</v>
      </c>
      <c r="K6113">
        <v>6</v>
      </c>
      <c r="L6113">
        <v>3.3333333333333299</v>
      </c>
      <c r="M6113">
        <v>12.5639877999999</v>
      </c>
      <c r="N6113" t="s">
        <v>141</v>
      </c>
      <c r="O6113">
        <v>20</v>
      </c>
      <c r="P6113">
        <v>0.3</v>
      </c>
      <c r="Q6113">
        <v>2</v>
      </c>
      <c r="R6113">
        <v>0.7</v>
      </c>
      <c r="S6113" t="s">
        <v>337</v>
      </c>
      <c r="T6113">
        <v>1</v>
      </c>
      <c r="U6113" t="s">
        <v>355</v>
      </c>
      <c r="V6113">
        <v>1901.4160706382299</v>
      </c>
      <c r="W6113">
        <v>1910.2068749790999</v>
      </c>
      <c r="X6113">
        <v>1936.32749941517</v>
      </c>
      <c r="Y6113">
        <v>276.50591219999899</v>
      </c>
      <c r="Z6113">
        <f t="shared" si="190"/>
        <v>-0.34000298223023845</v>
      </c>
      <c r="AA6113">
        <f t="shared" si="191"/>
        <v>4.5438405638546585E-2</v>
      </c>
    </row>
    <row r="6114" spans="1:27" x14ac:dyDescent="0.3">
      <c r="A6114" t="s">
        <v>262</v>
      </c>
      <c r="B6114">
        <v>60</v>
      </c>
      <c r="C6114">
        <v>0.3</v>
      </c>
      <c r="D6114">
        <v>2</v>
      </c>
      <c r="E6114">
        <v>0.3</v>
      </c>
      <c r="F6114" t="s">
        <v>337</v>
      </c>
      <c r="G6114">
        <v>2</v>
      </c>
      <c r="H6114">
        <v>1254.92893616073</v>
      </c>
      <c r="I6114" t="s">
        <v>372</v>
      </c>
      <c r="J6114">
        <v>10</v>
      </c>
      <c r="K6114">
        <v>7</v>
      </c>
      <c r="L6114">
        <v>3.3333333333333299</v>
      </c>
      <c r="M6114">
        <v>12.6179351999999</v>
      </c>
      <c r="N6114" t="s">
        <v>141</v>
      </c>
      <c r="O6114">
        <v>20</v>
      </c>
      <c r="P6114">
        <v>0.3</v>
      </c>
      <c r="Q6114">
        <v>2</v>
      </c>
      <c r="R6114">
        <v>0.7</v>
      </c>
      <c r="S6114" t="s">
        <v>337</v>
      </c>
      <c r="T6114">
        <v>1</v>
      </c>
      <c r="U6114" t="s">
        <v>355</v>
      </c>
      <c r="V6114">
        <v>1901.4160706382299</v>
      </c>
      <c r="W6114">
        <v>1910.2068749790999</v>
      </c>
      <c r="X6114">
        <v>1936.32749941517</v>
      </c>
      <c r="Y6114">
        <v>276.50591219999899</v>
      </c>
      <c r="Z6114">
        <f t="shared" si="190"/>
        <v>-0.34000298223023845</v>
      </c>
      <c r="AA6114">
        <f t="shared" si="191"/>
        <v>4.5633509604211447E-2</v>
      </c>
    </row>
    <row r="6115" spans="1:27" x14ac:dyDescent="0.3">
      <c r="A6115" t="s">
        <v>204</v>
      </c>
      <c r="B6115">
        <v>30</v>
      </c>
      <c r="C6115">
        <v>0.3</v>
      </c>
      <c r="D6115">
        <v>4</v>
      </c>
      <c r="E6115">
        <v>0.3</v>
      </c>
      <c r="F6115" t="s">
        <v>337</v>
      </c>
      <c r="G6115">
        <v>4</v>
      </c>
      <c r="H6115">
        <v>1094.7016368125801</v>
      </c>
      <c r="I6115" t="s">
        <v>371</v>
      </c>
      <c r="J6115">
        <v>10</v>
      </c>
      <c r="K6115">
        <v>6</v>
      </c>
      <c r="L6115">
        <v>6.6666666666666599</v>
      </c>
      <c r="M6115">
        <v>1.7351207000000299</v>
      </c>
      <c r="N6115" t="s">
        <v>242</v>
      </c>
      <c r="O6115">
        <v>30</v>
      </c>
      <c r="P6115">
        <v>0.3</v>
      </c>
      <c r="Q6115">
        <v>4</v>
      </c>
      <c r="R6115">
        <v>0.7</v>
      </c>
      <c r="S6115" t="s">
        <v>337</v>
      </c>
      <c r="T6115">
        <v>2</v>
      </c>
      <c r="U6115" t="s">
        <v>355</v>
      </c>
      <c r="V6115">
        <v>1661.8308898013499</v>
      </c>
      <c r="W6115">
        <v>1673.98019415658</v>
      </c>
      <c r="X6115">
        <v>1692.83875192654</v>
      </c>
      <c r="Y6115">
        <v>840.55815760000405</v>
      </c>
      <c r="Z6115">
        <f t="shared" si="190"/>
        <v>-0.34126772854520876</v>
      </c>
      <c r="AA6115">
        <f t="shared" si="191"/>
        <v>2.0642482430415256E-3</v>
      </c>
    </row>
    <row r="6116" spans="1:27" x14ac:dyDescent="0.3">
      <c r="A6116" t="s">
        <v>183</v>
      </c>
      <c r="B6116">
        <v>30</v>
      </c>
      <c r="C6116">
        <v>0.3</v>
      </c>
      <c r="D6116">
        <v>2</v>
      </c>
      <c r="E6116">
        <v>0.3</v>
      </c>
      <c r="F6116" t="s">
        <v>337</v>
      </c>
      <c r="G6116">
        <v>3</v>
      </c>
      <c r="H6116">
        <v>1084.3052886328901</v>
      </c>
      <c r="I6116" t="s">
        <v>371</v>
      </c>
      <c r="J6116">
        <v>10</v>
      </c>
      <c r="K6116">
        <v>6</v>
      </c>
      <c r="L6116">
        <v>3.3333333333333299</v>
      </c>
      <c r="M6116">
        <v>1.83129779999995</v>
      </c>
      <c r="N6116" t="s">
        <v>222</v>
      </c>
      <c r="O6116">
        <v>30</v>
      </c>
      <c r="P6116">
        <v>0.3</v>
      </c>
      <c r="Q6116">
        <v>2</v>
      </c>
      <c r="R6116">
        <v>0.7</v>
      </c>
      <c r="S6116" t="s">
        <v>337</v>
      </c>
      <c r="T6116">
        <v>2</v>
      </c>
      <c r="U6116" t="s">
        <v>355</v>
      </c>
      <c r="V6116">
        <v>1647.4146459630699</v>
      </c>
      <c r="W6116">
        <v>1647.63976142002</v>
      </c>
      <c r="X6116">
        <v>1648.00094666428</v>
      </c>
      <c r="Y6116">
        <v>638.87736090000499</v>
      </c>
      <c r="Z6116">
        <f t="shared" si="190"/>
        <v>-0.34181398029333959</v>
      </c>
      <c r="AA6116">
        <f t="shared" si="191"/>
        <v>2.866430886547847E-3</v>
      </c>
    </row>
    <row r="6117" spans="1:27" x14ac:dyDescent="0.3">
      <c r="A6117" t="s">
        <v>134</v>
      </c>
      <c r="B6117">
        <v>20</v>
      </c>
      <c r="C6117">
        <v>0.7</v>
      </c>
      <c r="D6117">
        <v>4</v>
      </c>
      <c r="E6117">
        <v>0.3</v>
      </c>
      <c r="F6117" t="s">
        <v>337</v>
      </c>
      <c r="G6117">
        <v>4</v>
      </c>
      <c r="H6117">
        <v>2268.6699022613002</v>
      </c>
      <c r="I6117" t="s">
        <v>373</v>
      </c>
      <c r="J6117">
        <v>10</v>
      </c>
      <c r="K6117">
        <v>8</v>
      </c>
      <c r="L6117">
        <v>6.6666666666666599</v>
      </c>
      <c r="M6117">
        <v>0.96208140000001596</v>
      </c>
      <c r="N6117" t="s">
        <v>167</v>
      </c>
      <c r="O6117">
        <v>20</v>
      </c>
      <c r="P6117">
        <v>0.7</v>
      </c>
      <c r="Q6117">
        <v>4</v>
      </c>
      <c r="R6117">
        <v>0.7</v>
      </c>
      <c r="S6117" t="s">
        <v>336</v>
      </c>
      <c r="T6117">
        <v>2</v>
      </c>
      <c r="U6117" t="s">
        <v>355</v>
      </c>
      <c r="V6117">
        <v>3451.0548675950299</v>
      </c>
      <c r="W6117">
        <v>3495.0917222257899</v>
      </c>
      <c r="X6117">
        <v>3641.13397923208</v>
      </c>
      <c r="Y6117">
        <v>284.150169800002</v>
      </c>
      <c r="Z6117">
        <f t="shared" si="190"/>
        <v>-0.34261552212228658</v>
      </c>
      <c r="AA6117">
        <f t="shared" si="191"/>
        <v>3.3858202536960411E-3</v>
      </c>
    </row>
    <row r="6118" spans="1:27" x14ac:dyDescent="0.3">
      <c r="A6118" t="s">
        <v>317</v>
      </c>
      <c r="B6118">
        <v>60</v>
      </c>
      <c r="C6118">
        <v>0.3</v>
      </c>
      <c r="D6118">
        <v>4</v>
      </c>
      <c r="E6118">
        <v>0.7</v>
      </c>
      <c r="F6118" t="s">
        <v>336</v>
      </c>
      <c r="G6118">
        <v>2</v>
      </c>
      <c r="H6118">
        <v>2628.16066541077</v>
      </c>
      <c r="I6118" t="s">
        <v>2</v>
      </c>
      <c r="J6118">
        <v>0</v>
      </c>
      <c r="K6118">
        <v>7</v>
      </c>
      <c r="L6118">
        <v>6.6666666666666599</v>
      </c>
      <c r="M6118">
        <v>18.625285199999698</v>
      </c>
      <c r="N6118" t="s">
        <v>317</v>
      </c>
      <c r="O6118">
        <v>60</v>
      </c>
      <c r="P6118">
        <v>0.3</v>
      </c>
      <c r="Q6118">
        <v>4</v>
      </c>
      <c r="R6118">
        <v>0.7</v>
      </c>
      <c r="S6118" t="s">
        <v>336</v>
      </c>
      <c r="T6118">
        <v>2</v>
      </c>
      <c r="U6118" t="s">
        <v>355</v>
      </c>
      <c r="V6118">
        <v>4000.4276693149</v>
      </c>
      <c r="W6118">
        <v>4065.0402489382</v>
      </c>
      <c r="X6118">
        <v>90000000000</v>
      </c>
      <c r="Y6118">
        <v>1513.5323968</v>
      </c>
      <c r="Z6118">
        <f t="shared" si="190"/>
        <v>-0.34303007511672867</v>
      </c>
      <c r="AA6118">
        <f t="shared" si="191"/>
        <v>1.2305838473876332E-2</v>
      </c>
    </row>
    <row r="6119" spans="1:27" x14ac:dyDescent="0.3">
      <c r="A6119" t="s">
        <v>317</v>
      </c>
      <c r="B6119">
        <v>60</v>
      </c>
      <c r="C6119">
        <v>0.3</v>
      </c>
      <c r="D6119">
        <v>4</v>
      </c>
      <c r="E6119">
        <v>0.7</v>
      </c>
      <c r="F6119" t="s">
        <v>336</v>
      </c>
      <c r="G6119">
        <v>2</v>
      </c>
      <c r="H6119">
        <v>2628.16066541077</v>
      </c>
      <c r="I6119" t="s">
        <v>6</v>
      </c>
      <c r="J6119">
        <v>3</v>
      </c>
      <c r="K6119">
        <v>7</v>
      </c>
      <c r="L6119">
        <v>6.6666666666666599</v>
      </c>
      <c r="M6119">
        <v>16.699882699998799</v>
      </c>
      <c r="N6119" t="s">
        <v>317</v>
      </c>
      <c r="O6119">
        <v>60</v>
      </c>
      <c r="P6119">
        <v>0.3</v>
      </c>
      <c r="Q6119">
        <v>4</v>
      </c>
      <c r="R6119">
        <v>0.7</v>
      </c>
      <c r="S6119" t="s">
        <v>336</v>
      </c>
      <c r="T6119">
        <v>2</v>
      </c>
      <c r="U6119" t="s">
        <v>355</v>
      </c>
      <c r="V6119">
        <v>4000.4276693149</v>
      </c>
      <c r="W6119">
        <v>4065.0402489382</v>
      </c>
      <c r="X6119">
        <v>90000000000</v>
      </c>
      <c r="Y6119">
        <v>1513.5323968</v>
      </c>
      <c r="Z6119">
        <f t="shared" si="190"/>
        <v>-0.34303007511672867</v>
      </c>
      <c r="AA6119">
        <f t="shared" si="191"/>
        <v>1.1033713407989603E-2</v>
      </c>
    </row>
    <row r="6120" spans="1:27" x14ac:dyDescent="0.3">
      <c r="A6120" t="s">
        <v>317</v>
      </c>
      <c r="B6120">
        <v>60</v>
      </c>
      <c r="C6120">
        <v>0.3</v>
      </c>
      <c r="D6120">
        <v>4</v>
      </c>
      <c r="E6120">
        <v>0.7</v>
      </c>
      <c r="F6120" t="s">
        <v>336</v>
      </c>
      <c r="G6120">
        <v>2</v>
      </c>
      <c r="H6120">
        <v>2628.16066541077</v>
      </c>
      <c r="I6120" t="s">
        <v>10</v>
      </c>
      <c r="J6120">
        <v>4</v>
      </c>
      <c r="K6120">
        <v>7</v>
      </c>
      <c r="L6120">
        <v>6.6666666666666599</v>
      </c>
      <c r="M6120">
        <v>17.732132099999902</v>
      </c>
      <c r="N6120" t="s">
        <v>317</v>
      </c>
      <c r="O6120">
        <v>60</v>
      </c>
      <c r="P6120">
        <v>0.3</v>
      </c>
      <c r="Q6120">
        <v>4</v>
      </c>
      <c r="R6120">
        <v>0.7</v>
      </c>
      <c r="S6120" t="s">
        <v>336</v>
      </c>
      <c r="T6120">
        <v>2</v>
      </c>
      <c r="U6120" t="s">
        <v>355</v>
      </c>
      <c r="V6120">
        <v>4000.4276693149</v>
      </c>
      <c r="W6120">
        <v>4065.0402489382</v>
      </c>
      <c r="X6120">
        <v>90000000000</v>
      </c>
      <c r="Y6120">
        <v>1513.5323968</v>
      </c>
      <c r="Z6120">
        <f t="shared" si="190"/>
        <v>-0.34303007511672867</v>
      </c>
      <c r="AA6120">
        <f t="shared" si="191"/>
        <v>1.1715726823879176E-2</v>
      </c>
    </row>
    <row r="6121" spans="1:27" x14ac:dyDescent="0.3">
      <c r="A6121" t="s">
        <v>317</v>
      </c>
      <c r="B6121">
        <v>60</v>
      </c>
      <c r="C6121">
        <v>0.3</v>
      </c>
      <c r="D6121">
        <v>4</v>
      </c>
      <c r="E6121">
        <v>0.7</v>
      </c>
      <c r="F6121" t="s">
        <v>336</v>
      </c>
      <c r="G6121">
        <v>2</v>
      </c>
      <c r="H6121">
        <v>2628.16066541077</v>
      </c>
      <c r="I6121" t="s">
        <v>14</v>
      </c>
      <c r="J6121">
        <v>5</v>
      </c>
      <c r="K6121">
        <v>7</v>
      </c>
      <c r="L6121">
        <v>6.6666666666666599</v>
      </c>
      <c r="M6121">
        <v>17.239192400000299</v>
      </c>
      <c r="N6121" t="s">
        <v>317</v>
      </c>
      <c r="O6121">
        <v>60</v>
      </c>
      <c r="P6121">
        <v>0.3</v>
      </c>
      <c r="Q6121">
        <v>4</v>
      </c>
      <c r="R6121">
        <v>0.7</v>
      </c>
      <c r="S6121" t="s">
        <v>336</v>
      </c>
      <c r="T6121">
        <v>2</v>
      </c>
      <c r="U6121" t="s">
        <v>355</v>
      </c>
      <c r="V6121">
        <v>4000.4276693149</v>
      </c>
      <c r="W6121">
        <v>4065.0402489382</v>
      </c>
      <c r="X6121">
        <v>90000000000</v>
      </c>
      <c r="Y6121">
        <v>1513.5323968</v>
      </c>
      <c r="Z6121">
        <f t="shared" si="190"/>
        <v>-0.34303007511672867</v>
      </c>
      <c r="AA6121">
        <f t="shared" si="191"/>
        <v>1.1390038585529073E-2</v>
      </c>
    </row>
    <row r="6122" spans="1:27" x14ac:dyDescent="0.3">
      <c r="A6122" t="s">
        <v>181</v>
      </c>
      <c r="B6122">
        <v>30</v>
      </c>
      <c r="C6122">
        <v>0.3</v>
      </c>
      <c r="D6122">
        <v>2</v>
      </c>
      <c r="E6122">
        <v>0.3</v>
      </c>
      <c r="F6122" t="s">
        <v>337</v>
      </c>
      <c r="G6122">
        <v>1</v>
      </c>
      <c r="H6122">
        <v>1464.7272238568301</v>
      </c>
      <c r="I6122" t="s">
        <v>374</v>
      </c>
      <c r="J6122">
        <v>10</v>
      </c>
      <c r="K6122">
        <v>9</v>
      </c>
      <c r="L6122">
        <v>3.3333333333333299</v>
      </c>
      <c r="M6122">
        <v>2.6588752999999699</v>
      </c>
      <c r="N6122" t="s">
        <v>206</v>
      </c>
      <c r="O6122">
        <v>30</v>
      </c>
      <c r="P6122">
        <v>0.7</v>
      </c>
      <c r="Q6122">
        <v>4</v>
      </c>
      <c r="R6122">
        <v>0.3</v>
      </c>
      <c r="S6122" t="s">
        <v>336</v>
      </c>
      <c r="T6122">
        <v>1</v>
      </c>
      <c r="U6122" t="s">
        <v>355</v>
      </c>
      <c r="V6122">
        <v>2232.8478645605001</v>
      </c>
      <c r="W6122">
        <v>2232.8478645605001</v>
      </c>
      <c r="X6122">
        <v>2232.8478645605001</v>
      </c>
      <c r="Y6122">
        <v>1056.2989665999901</v>
      </c>
      <c r="Z6122">
        <f t="shared" si="190"/>
        <v>-0.34400939396507524</v>
      </c>
      <c r="AA6122">
        <f t="shared" si="191"/>
        <v>2.5171616976568147E-3</v>
      </c>
    </row>
    <row r="6123" spans="1:27" x14ac:dyDescent="0.3">
      <c r="A6123" t="s">
        <v>114</v>
      </c>
      <c r="B6123">
        <v>20</v>
      </c>
      <c r="C6123">
        <v>0.7</v>
      </c>
      <c r="D6123">
        <v>2</v>
      </c>
      <c r="E6123">
        <v>0.3</v>
      </c>
      <c r="F6123" t="s">
        <v>337</v>
      </c>
      <c r="G6123">
        <v>4</v>
      </c>
      <c r="H6123">
        <v>1930.9509643756501</v>
      </c>
      <c r="I6123" t="s">
        <v>373</v>
      </c>
      <c r="J6123">
        <v>10</v>
      </c>
      <c r="K6123">
        <v>8</v>
      </c>
      <c r="L6123">
        <v>3.3333333333333299</v>
      </c>
      <c r="M6123">
        <v>0.80439200000000699</v>
      </c>
      <c r="N6123" t="s">
        <v>155</v>
      </c>
      <c r="O6123">
        <v>20</v>
      </c>
      <c r="P6123">
        <v>0.7</v>
      </c>
      <c r="Q6123">
        <v>2</v>
      </c>
      <c r="R6123">
        <v>0.7</v>
      </c>
      <c r="S6123" t="s">
        <v>337</v>
      </c>
      <c r="T6123">
        <v>5</v>
      </c>
      <c r="U6123" t="s">
        <v>355</v>
      </c>
      <c r="V6123">
        <v>2948.0607806652001</v>
      </c>
      <c r="W6123">
        <v>2950.2606056725299</v>
      </c>
      <c r="X6123">
        <v>3139.5937855911502</v>
      </c>
      <c r="Y6123">
        <v>428.22069919999899</v>
      </c>
      <c r="Z6123">
        <f t="shared" si="190"/>
        <v>-0.34500978506286073</v>
      </c>
      <c r="AA6123">
        <f t="shared" si="191"/>
        <v>1.8784519326197225E-3</v>
      </c>
    </row>
    <row r="6124" spans="1:27" x14ac:dyDescent="0.3">
      <c r="A6124" t="s">
        <v>159</v>
      </c>
      <c r="B6124">
        <v>20</v>
      </c>
      <c r="C6124">
        <v>0.3</v>
      </c>
      <c r="D6124">
        <v>4</v>
      </c>
      <c r="E6124">
        <v>0.7</v>
      </c>
      <c r="F6124" t="s">
        <v>336</v>
      </c>
      <c r="G6124">
        <v>4</v>
      </c>
      <c r="H6124">
        <v>1744.38727868768</v>
      </c>
      <c r="I6124" t="s">
        <v>372</v>
      </c>
      <c r="J6124">
        <v>10</v>
      </c>
      <c r="K6124">
        <v>7</v>
      </c>
      <c r="L6124">
        <v>6.6666666666666599</v>
      </c>
      <c r="M6124">
        <v>0.68022569999999405</v>
      </c>
      <c r="N6124" t="s">
        <v>158</v>
      </c>
      <c r="O6124">
        <v>20</v>
      </c>
      <c r="P6124">
        <v>0.3</v>
      </c>
      <c r="Q6124">
        <v>4</v>
      </c>
      <c r="R6124">
        <v>0.7</v>
      </c>
      <c r="S6124" t="s">
        <v>336</v>
      </c>
      <c r="T6124">
        <v>3</v>
      </c>
      <c r="U6124" t="s">
        <v>355</v>
      </c>
      <c r="V6124">
        <v>2664.1358900956998</v>
      </c>
      <c r="W6124">
        <v>2692.4778146011799</v>
      </c>
      <c r="X6124">
        <v>2734.3907355761198</v>
      </c>
      <c r="Y6124">
        <v>426.24061599999902</v>
      </c>
      <c r="Z6124">
        <f t="shared" si="190"/>
        <v>-0.3452333699746003</v>
      </c>
      <c r="AA6124">
        <f t="shared" si="191"/>
        <v>1.5958725528868783E-3</v>
      </c>
    </row>
    <row r="6125" spans="1:27" x14ac:dyDescent="0.3">
      <c r="A6125" t="s">
        <v>110</v>
      </c>
      <c r="B6125">
        <v>20</v>
      </c>
      <c r="C6125">
        <v>0.7</v>
      </c>
      <c r="D6125">
        <v>2</v>
      </c>
      <c r="E6125">
        <v>0.3</v>
      </c>
      <c r="F6125" t="s">
        <v>336</v>
      </c>
      <c r="G6125">
        <v>5</v>
      </c>
      <c r="H6125">
        <v>2070.3332798992201</v>
      </c>
      <c r="I6125" t="s">
        <v>374</v>
      </c>
      <c r="J6125">
        <v>10</v>
      </c>
      <c r="K6125">
        <v>9</v>
      </c>
      <c r="L6125">
        <v>3.3333333333333299</v>
      </c>
      <c r="M6125">
        <v>0.62005750000000104</v>
      </c>
      <c r="N6125" t="s">
        <v>66</v>
      </c>
      <c r="O6125">
        <v>10</v>
      </c>
      <c r="P6125">
        <v>0.7</v>
      </c>
      <c r="Q6125">
        <v>2</v>
      </c>
      <c r="R6125">
        <v>0.7</v>
      </c>
      <c r="S6125" t="s">
        <v>336</v>
      </c>
      <c r="T6125">
        <v>1</v>
      </c>
      <c r="U6125" t="s">
        <v>355</v>
      </c>
      <c r="V6125">
        <v>3163.8869192195002</v>
      </c>
      <c r="W6125">
        <v>3163.8869192195002</v>
      </c>
      <c r="X6125">
        <v>3184.07146240262</v>
      </c>
      <c r="Y6125">
        <v>17.700086599999999</v>
      </c>
      <c r="Z6125">
        <f t="shared" si="190"/>
        <v>-0.34563613278253608</v>
      </c>
      <c r="AA6125">
        <f t="shared" si="191"/>
        <v>3.5031325778937208E-2</v>
      </c>
    </row>
    <row r="6126" spans="1:27" x14ac:dyDescent="0.3">
      <c r="A6126" t="s">
        <v>32</v>
      </c>
      <c r="B6126">
        <v>10</v>
      </c>
      <c r="C6126">
        <v>0.7</v>
      </c>
      <c r="D6126">
        <v>2</v>
      </c>
      <c r="E6126">
        <v>0.3</v>
      </c>
      <c r="F6126" t="s">
        <v>337</v>
      </c>
      <c r="G6126">
        <v>2</v>
      </c>
      <c r="H6126">
        <v>1436.22486653343</v>
      </c>
      <c r="I6126" t="s">
        <v>374</v>
      </c>
      <c r="J6126">
        <v>10</v>
      </c>
      <c r="K6126">
        <v>9</v>
      </c>
      <c r="L6126">
        <v>3.3333333333333299</v>
      </c>
      <c r="M6126">
        <v>8.2807200000001302E-2</v>
      </c>
      <c r="N6126" t="s">
        <v>74</v>
      </c>
      <c r="O6126">
        <v>10</v>
      </c>
      <c r="P6126">
        <v>0.7</v>
      </c>
      <c r="Q6126">
        <v>2</v>
      </c>
      <c r="R6126">
        <v>0.7</v>
      </c>
      <c r="S6126" t="s">
        <v>337</v>
      </c>
      <c r="T6126">
        <v>4</v>
      </c>
      <c r="U6126" t="s">
        <v>355</v>
      </c>
      <c r="V6126">
        <v>2195.65061708443</v>
      </c>
      <c r="W6126">
        <v>2195.65061708443</v>
      </c>
      <c r="X6126">
        <v>2195.65061708443</v>
      </c>
      <c r="Y6126">
        <v>26.915084799999899</v>
      </c>
      <c r="Z6126">
        <f t="shared" si="190"/>
        <v>-0.34587731975291658</v>
      </c>
      <c r="AA6126">
        <f t="shared" si="191"/>
        <v>3.0766092923475243E-3</v>
      </c>
    </row>
    <row r="6127" spans="1:27" x14ac:dyDescent="0.3">
      <c r="A6127" t="s">
        <v>132</v>
      </c>
      <c r="B6127">
        <v>20</v>
      </c>
      <c r="C6127">
        <v>0.7</v>
      </c>
      <c r="D6127">
        <v>4</v>
      </c>
      <c r="E6127">
        <v>0.3</v>
      </c>
      <c r="F6127" t="s">
        <v>337</v>
      </c>
      <c r="G6127">
        <v>2</v>
      </c>
      <c r="H6127">
        <v>1978.2636548200901</v>
      </c>
      <c r="I6127" t="s">
        <v>373</v>
      </c>
      <c r="J6127">
        <v>10</v>
      </c>
      <c r="K6127">
        <v>8</v>
      </c>
      <c r="L6127">
        <v>6.6666666666666599</v>
      </c>
      <c r="M6127">
        <v>0.68670969999999398</v>
      </c>
      <c r="N6127" t="s">
        <v>174</v>
      </c>
      <c r="O6127">
        <v>20</v>
      </c>
      <c r="P6127">
        <v>0.7</v>
      </c>
      <c r="Q6127">
        <v>4</v>
      </c>
      <c r="R6127">
        <v>0.7</v>
      </c>
      <c r="S6127" t="s">
        <v>337</v>
      </c>
      <c r="T6127">
        <v>4</v>
      </c>
      <c r="U6127" t="s">
        <v>355</v>
      </c>
      <c r="V6127">
        <v>3027.0490184540299</v>
      </c>
      <c r="W6127">
        <v>3027.0490184540299</v>
      </c>
      <c r="X6127">
        <v>3027.0490184540299</v>
      </c>
      <c r="Y6127">
        <v>394.33075179999997</v>
      </c>
      <c r="Z6127">
        <f t="shared" si="190"/>
        <v>-0.34647121907843237</v>
      </c>
      <c r="AA6127">
        <f t="shared" si="191"/>
        <v>1.7414561173973195E-3</v>
      </c>
    </row>
    <row r="6128" spans="1:27" x14ac:dyDescent="0.3">
      <c r="A6128" t="s">
        <v>273</v>
      </c>
      <c r="B6128">
        <v>60</v>
      </c>
      <c r="C6128">
        <v>0.7</v>
      </c>
      <c r="D6128">
        <v>2</v>
      </c>
      <c r="E6128">
        <v>0.3</v>
      </c>
      <c r="F6128" t="s">
        <v>337</v>
      </c>
      <c r="G6128">
        <v>3</v>
      </c>
      <c r="H6128">
        <v>2413.9650040833599</v>
      </c>
      <c r="I6128" t="s">
        <v>373</v>
      </c>
      <c r="J6128">
        <v>10</v>
      </c>
      <c r="K6128">
        <v>8</v>
      </c>
      <c r="L6128">
        <v>3.3333333333333299</v>
      </c>
      <c r="M6128">
        <v>19.253615799999299</v>
      </c>
      <c r="N6128" t="s">
        <v>269</v>
      </c>
      <c r="O6128">
        <v>60</v>
      </c>
      <c r="P6128">
        <v>0.7</v>
      </c>
      <c r="Q6128">
        <v>2</v>
      </c>
      <c r="R6128">
        <v>0.3</v>
      </c>
      <c r="S6128" t="s">
        <v>336</v>
      </c>
      <c r="T6128">
        <v>4</v>
      </c>
      <c r="U6128" t="s">
        <v>355</v>
      </c>
      <c r="V6128">
        <v>3705.8329343178102</v>
      </c>
      <c r="W6128">
        <v>3705.8329343178102</v>
      </c>
      <c r="X6128">
        <v>90000000000</v>
      </c>
      <c r="Y6128">
        <v>1509.9209825999999</v>
      </c>
      <c r="Z6128">
        <f t="shared" si="190"/>
        <v>-0.34860393145927515</v>
      </c>
      <c r="AA6128">
        <f t="shared" si="191"/>
        <v>1.2751406213883884E-2</v>
      </c>
    </row>
    <row r="6129" spans="1:27" x14ac:dyDescent="0.3">
      <c r="A6129" t="s">
        <v>263</v>
      </c>
      <c r="B6129">
        <v>60</v>
      </c>
      <c r="C6129">
        <v>0.3</v>
      </c>
      <c r="D6129">
        <v>2</v>
      </c>
      <c r="E6129">
        <v>0.3</v>
      </c>
      <c r="F6129" t="s">
        <v>337</v>
      </c>
      <c r="G6129">
        <v>3</v>
      </c>
      <c r="H6129">
        <v>1531.0152296420199</v>
      </c>
      <c r="I6129" t="s">
        <v>373</v>
      </c>
      <c r="J6129">
        <v>10</v>
      </c>
      <c r="K6129">
        <v>8</v>
      </c>
      <c r="L6129">
        <v>3.3333333333333299</v>
      </c>
      <c r="M6129">
        <v>13.1891943</v>
      </c>
      <c r="N6129" t="s">
        <v>302</v>
      </c>
      <c r="O6129">
        <v>60</v>
      </c>
      <c r="P6129">
        <v>0.3</v>
      </c>
      <c r="Q6129">
        <v>2</v>
      </c>
      <c r="R6129">
        <v>0.7</v>
      </c>
      <c r="S6129" t="s">
        <v>337</v>
      </c>
      <c r="T6129">
        <v>2</v>
      </c>
      <c r="U6129" t="s">
        <v>355</v>
      </c>
      <c r="V6129">
        <v>2352.8530395369198</v>
      </c>
      <c r="W6129">
        <v>2352.8530395369198</v>
      </c>
      <c r="X6129">
        <v>90000000000</v>
      </c>
      <c r="Y6129">
        <v>1509.7483173999899</v>
      </c>
      <c r="Z6129">
        <f t="shared" si="190"/>
        <v>-0.34929415313446482</v>
      </c>
      <c r="AA6129">
        <f t="shared" si="191"/>
        <v>8.7360218574137876E-3</v>
      </c>
    </row>
    <row r="6130" spans="1:27" x14ac:dyDescent="0.3">
      <c r="A6130" t="s">
        <v>185</v>
      </c>
      <c r="B6130">
        <v>30</v>
      </c>
      <c r="C6130">
        <v>0.3</v>
      </c>
      <c r="D6130">
        <v>2</v>
      </c>
      <c r="E6130">
        <v>0.3</v>
      </c>
      <c r="F6130" t="s">
        <v>337</v>
      </c>
      <c r="G6130">
        <v>5</v>
      </c>
      <c r="H6130">
        <v>1396.6854880496301</v>
      </c>
      <c r="I6130" t="s">
        <v>373</v>
      </c>
      <c r="J6130">
        <v>10</v>
      </c>
      <c r="K6130">
        <v>8</v>
      </c>
      <c r="L6130">
        <v>3.3333333333333299</v>
      </c>
      <c r="M6130">
        <v>2.2559502999999901</v>
      </c>
      <c r="N6130" t="s">
        <v>224</v>
      </c>
      <c r="O6130">
        <v>30</v>
      </c>
      <c r="P6130">
        <v>0.3</v>
      </c>
      <c r="Q6130">
        <v>2</v>
      </c>
      <c r="R6130">
        <v>0.7</v>
      </c>
      <c r="S6130" t="s">
        <v>337</v>
      </c>
      <c r="T6130">
        <v>4</v>
      </c>
      <c r="U6130" t="s">
        <v>355</v>
      </c>
      <c r="V6130">
        <v>2149.17600984408</v>
      </c>
      <c r="W6130">
        <v>2150.0046410221798</v>
      </c>
      <c r="X6130">
        <v>2153.4873885285101</v>
      </c>
      <c r="Y6130">
        <v>1040.7750521999999</v>
      </c>
      <c r="Z6130">
        <f t="shared" si="190"/>
        <v>-0.35012977920270111</v>
      </c>
      <c r="AA6130">
        <f t="shared" si="191"/>
        <v>2.167567617259216E-3</v>
      </c>
    </row>
    <row r="6131" spans="1:27" x14ac:dyDescent="0.3">
      <c r="A6131" t="s">
        <v>129</v>
      </c>
      <c r="B6131">
        <v>20</v>
      </c>
      <c r="C6131">
        <v>0.7</v>
      </c>
      <c r="D6131">
        <v>4</v>
      </c>
      <c r="E6131">
        <v>0.3</v>
      </c>
      <c r="F6131" t="s">
        <v>336</v>
      </c>
      <c r="G6131">
        <v>4</v>
      </c>
      <c r="H6131">
        <v>1886.2629344356801</v>
      </c>
      <c r="I6131" t="s">
        <v>371</v>
      </c>
      <c r="J6131">
        <v>10</v>
      </c>
      <c r="K6131">
        <v>6</v>
      </c>
      <c r="L6131">
        <v>6.6666666666666599</v>
      </c>
      <c r="M6131">
        <v>0.88306910000000005</v>
      </c>
      <c r="N6131" t="s">
        <v>172</v>
      </c>
      <c r="O6131">
        <v>20</v>
      </c>
      <c r="P6131">
        <v>0.7</v>
      </c>
      <c r="Q6131">
        <v>4</v>
      </c>
      <c r="R6131">
        <v>0.7</v>
      </c>
      <c r="S6131" t="s">
        <v>337</v>
      </c>
      <c r="T6131">
        <v>2</v>
      </c>
      <c r="U6131" t="s">
        <v>355</v>
      </c>
      <c r="V6131">
        <v>2904.52231054813</v>
      </c>
      <c r="W6131">
        <v>2916.02540472289</v>
      </c>
      <c r="X6131">
        <v>3227.7896954039702</v>
      </c>
      <c r="Y6131">
        <v>227.2867301</v>
      </c>
      <c r="Z6131">
        <f t="shared" si="190"/>
        <v>-0.35057722655960183</v>
      </c>
      <c r="AA6131">
        <f t="shared" si="191"/>
        <v>3.8852646593642908E-3</v>
      </c>
    </row>
    <row r="6132" spans="1:27" x14ac:dyDescent="0.3">
      <c r="A6132" t="s">
        <v>21</v>
      </c>
      <c r="B6132">
        <v>10</v>
      </c>
      <c r="C6132">
        <v>0.3</v>
      </c>
      <c r="D6132">
        <v>2</v>
      </c>
      <c r="E6132">
        <v>0.3</v>
      </c>
      <c r="F6132" t="s">
        <v>337</v>
      </c>
      <c r="G6132">
        <v>1</v>
      </c>
      <c r="H6132">
        <v>831.16570331892694</v>
      </c>
      <c r="I6132" t="s">
        <v>374</v>
      </c>
      <c r="J6132">
        <v>10</v>
      </c>
      <c r="K6132">
        <v>9</v>
      </c>
      <c r="L6132">
        <v>3.3333333333333299</v>
      </c>
      <c r="M6132">
        <v>5.4448599999999701E-2</v>
      </c>
      <c r="N6132" t="s">
        <v>17</v>
      </c>
      <c r="O6132">
        <v>10</v>
      </c>
      <c r="P6132">
        <v>0.3</v>
      </c>
      <c r="Q6132">
        <v>2</v>
      </c>
      <c r="R6132">
        <v>0.3</v>
      </c>
      <c r="S6132" t="s">
        <v>336</v>
      </c>
      <c r="T6132">
        <v>2</v>
      </c>
      <c r="U6132" t="s">
        <v>355</v>
      </c>
      <c r="V6132">
        <v>1280.5919821512</v>
      </c>
      <c r="W6132">
        <v>1280.5919821512</v>
      </c>
      <c r="X6132">
        <v>1280.5919821512</v>
      </c>
      <c r="Y6132">
        <v>30.802023200000001</v>
      </c>
      <c r="Z6132">
        <f t="shared" si="190"/>
        <v>-0.35095196994541944</v>
      </c>
      <c r="AA6132">
        <f t="shared" si="191"/>
        <v>1.7676955713740161E-3</v>
      </c>
    </row>
    <row r="6133" spans="1:27" x14ac:dyDescent="0.3">
      <c r="A6133" t="s">
        <v>82</v>
      </c>
      <c r="B6133">
        <v>10</v>
      </c>
      <c r="C6133">
        <v>0.3</v>
      </c>
      <c r="D6133">
        <v>4</v>
      </c>
      <c r="E6133">
        <v>0.7</v>
      </c>
      <c r="F6133" t="s">
        <v>337</v>
      </c>
      <c r="G6133">
        <v>2</v>
      </c>
      <c r="H6133">
        <v>966.85886576318001</v>
      </c>
      <c r="I6133" t="s">
        <v>372</v>
      </c>
      <c r="J6133">
        <v>10</v>
      </c>
      <c r="K6133">
        <v>7</v>
      </c>
      <c r="L6133">
        <v>6.6666666666666599</v>
      </c>
      <c r="M6133">
        <v>3.7884500000000501E-2</v>
      </c>
      <c r="N6133" t="s">
        <v>34</v>
      </c>
      <c r="O6133">
        <v>10</v>
      </c>
      <c r="P6133">
        <v>0.7</v>
      </c>
      <c r="Q6133">
        <v>2</v>
      </c>
      <c r="R6133">
        <v>0.3</v>
      </c>
      <c r="S6133" t="s">
        <v>337</v>
      </c>
      <c r="T6133">
        <v>4</v>
      </c>
      <c r="U6133" t="s">
        <v>355</v>
      </c>
      <c r="V6133">
        <v>1491.6112663010399</v>
      </c>
      <c r="W6133">
        <v>1491.6112663010399</v>
      </c>
      <c r="X6133">
        <v>1491.6112663010399</v>
      </c>
      <c r="Y6133">
        <v>39.463361999999897</v>
      </c>
      <c r="Z6133">
        <f t="shared" si="190"/>
        <v>-0.3518023847052073</v>
      </c>
      <c r="AA6133">
        <f t="shared" si="191"/>
        <v>9.5999170065643672E-4</v>
      </c>
    </row>
    <row r="6134" spans="1:27" x14ac:dyDescent="0.3">
      <c r="A6134" t="s">
        <v>247</v>
      </c>
      <c r="B6134">
        <v>30</v>
      </c>
      <c r="C6134">
        <v>0.7</v>
      </c>
      <c r="D6134">
        <v>4</v>
      </c>
      <c r="E6134">
        <v>0.7</v>
      </c>
      <c r="F6134" t="s">
        <v>336</v>
      </c>
      <c r="G6134">
        <v>2</v>
      </c>
      <c r="H6134">
        <v>3396.2759322193301</v>
      </c>
      <c r="I6134" t="s">
        <v>2</v>
      </c>
      <c r="J6134">
        <v>0</v>
      </c>
      <c r="K6134">
        <v>7</v>
      </c>
      <c r="L6134">
        <v>6.6666666666666599</v>
      </c>
      <c r="M6134">
        <v>2.5256153999998698</v>
      </c>
      <c r="N6134" t="s">
        <v>247</v>
      </c>
      <c r="O6134">
        <v>30</v>
      </c>
      <c r="P6134">
        <v>0.7</v>
      </c>
      <c r="Q6134">
        <v>4</v>
      </c>
      <c r="R6134">
        <v>0.7</v>
      </c>
      <c r="S6134" t="s">
        <v>336</v>
      </c>
      <c r="T6134">
        <v>2</v>
      </c>
      <c r="U6134" t="s">
        <v>355</v>
      </c>
      <c r="V6134">
        <v>5240.2559896029597</v>
      </c>
      <c r="W6134">
        <v>5343.7089667332302</v>
      </c>
      <c r="X6134">
        <v>90000000000</v>
      </c>
      <c r="Y6134">
        <v>1324.80402020001</v>
      </c>
      <c r="Z6134">
        <f t="shared" si="190"/>
        <v>-0.35188740035643623</v>
      </c>
      <c r="AA6134">
        <f t="shared" si="191"/>
        <v>1.9064068054523034E-3</v>
      </c>
    </row>
    <row r="6135" spans="1:27" x14ac:dyDescent="0.3">
      <c r="A6135" t="s">
        <v>247</v>
      </c>
      <c r="B6135">
        <v>30</v>
      </c>
      <c r="C6135">
        <v>0.7</v>
      </c>
      <c r="D6135">
        <v>4</v>
      </c>
      <c r="E6135">
        <v>0.7</v>
      </c>
      <c r="F6135" t="s">
        <v>336</v>
      </c>
      <c r="G6135">
        <v>2</v>
      </c>
      <c r="H6135">
        <v>3396.2759322193301</v>
      </c>
      <c r="I6135" t="s">
        <v>6</v>
      </c>
      <c r="J6135">
        <v>3</v>
      </c>
      <c r="K6135">
        <v>7</v>
      </c>
      <c r="L6135">
        <v>6.6666666666666599</v>
      </c>
      <c r="M6135">
        <v>2.86937159999979</v>
      </c>
      <c r="N6135" t="s">
        <v>247</v>
      </c>
      <c r="O6135">
        <v>30</v>
      </c>
      <c r="P6135">
        <v>0.7</v>
      </c>
      <c r="Q6135">
        <v>4</v>
      </c>
      <c r="R6135">
        <v>0.7</v>
      </c>
      <c r="S6135" t="s">
        <v>336</v>
      </c>
      <c r="T6135">
        <v>2</v>
      </c>
      <c r="U6135" t="s">
        <v>355</v>
      </c>
      <c r="V6135">
        <v>5240.2559896029597</v>
      </c>
      <c r="W6135">
        <v>5343.7089667332302</v>
      </c>
      <c r="X6135">
        <v>90000000000</v>
      </c>
      <c r="Y6135">
        <v>1324.80402020001</v>
      </c>
      <c r="Z6135">
        <f t="shared" si="190"/>
        <v>-0.35188740035643623</v>
      </c>
      <c r="AA6135">
        <f t="shared" si="191"/>
        <v>2.1658838260217475E-3</v>
      </c>
    </row>
    <row r="6136" spans="1:27" x14ac:dyDescent="0.3">
      <c r="A6136" t="s">
        <v>247</v>
      </c>
      <c r="B6136">
        <v>30</v>
      </c>
      <c r="C6136">
        <v>0.7</v>
      </c>
      <c r="D6136">
        <v>4</v>
      </c>
      <c r="E6136">
        <v>0.7</v>
      </c>
      <c r="F6136" t="s">
        <v>336</v>
      </c>
      <c r="G6136">
        <v>2</v>
      </c>
      <c r="H6136">
        <v>3396.2759322193301</v>
      </c>
      <c r="I6136" t="s">
        <v>10</v>
      </c>
      <c r="J6136">
        <v>4</v>
      </c>
      <c r="K6136">
        <v>7</v>
      </c>
      <c r="L6136">
        <v>6.6666666666666599</v>
      </c>
      <c r="M6136">
        <v>2.6435704000000402</v>
      </c>
      <c r="N6136" t="s">
        <v>247</v>
      </c>
      <c r="O6136">
        <v>30</v>
      </c>
      <c r="P6136">
        <v>0.7</v>
      </c>
      <c r="Q6136">
        <v>4</v>
      </c>
      <c r="R6136">
        <v>0.7</v>
      </c>
      <c r="S6136" t="s">
        <v>336</v>
      </c>
      <c r="T6136">
        <v>2</v>
      </c>
      <c r="U6136" t="s">
        <v>355</v>
      </c>
      <c r="V6136">
        <v>5240.2559896029597</v>
      </c>
      <c r="W6136">
        <v>5343.7089667332302</v>
      </c>
      <c r="X6136">
        <v>90000000000</v>
      </c>
      <c r="Y6136">
        <v>1324.80402020001</v>
      </c>
      <c r="Z6136">
        <f t="shared" si="190"/>
        <v>-0.35188740035643623</v>
      </c>
      <c r="AA6136">
        <f t="shared" si="191"/>
        <v>1.9954426161847938E-3</v>
      </c>
    </row>
    <row r="6137" spans="1:27" x14ac:dyDescent="0.3">
      <c r="A6137" t="s">
        <v>247</v>
      </c>
      <c r="B6137">
        <v>30</v>
      </c>
      <c r="C6137">
        <v>0.7</v>
      </c>
      <c r="D6137">
        <v>4</v>
      </c>
      <c r="E6137">
        <v>0.7</v>
      </c>
      <c r="F6137" t="s">
        <v>336</v>
      </c>
      <c r="G6137">
        <v>2</v>
      </c>
      <c r="H6137">
        <v>3396.2759322193301</v>
      </c>
      <c r="I6137" t="s">
        <v>14</v>
      </c>
      <c r="J6137">
        <v>5</v>
      </c>
      <c r="K6137">
        <v>7</v>
      </c>
      <c r="L6137">
        <v>6.6666666666666599</v>
      </c>
      <c r="M6137">
        <v>2.5799458999999798</v>
      </c>
      <c r="N6137" t="s">
        <v>247</v>
      </c>
      <c r="O6137">
        <v>30</v>
      </c>
      <c r="P6137">
        <v>0.7</v>
      </c>
      <c r="Q6137">
        <v>4</v>
      </c>
      <c r="R6137">
        <v>0.7</v>
      </c>
      <c r="S6137" t="s">
        <v>336</v>
      </c>
      <c r="T6137">
        <v>2</v>
      </c>
      <c r="U6137" t="s">
        <v>355</v>
      </c>
      <c r="V6137">
        <v>5240.2559896029597</v>
      </c>
      <c r="W6137">
        <v>5343.7089667332302</v>
      </c>
      <c r="X6137">
        <v>90000000000</v>
      </c>
      <c r="Y6137">
        <v>1324.80402020001</v>
      </c>
      <c r="Z6137">
        <f t="shared" si="190"/>
        <v>-0.35188740035643623</v>
      </c>
      <c r="AA6137">
        <f t="shared" si="191"/>
        <v>1.947417022187536E-3</v>
      </c>
    </row>
    <row r="6138" spans="1:27" x14ac:dyDescent="0.3">
      <c r="A6138" t="s">
        <v>247</v>
      </c>
      <c r="B6138">
        <v>30</v>
      </c>
      <c r="C6138">
        <v>0.7</v>
      </c>
      <c r="D6138">
        <v>4</v>
      </c>
      <c r="E6138">
        <v>0.7</v>
      </c>
      <c r="F6138" t="s">
        <v>336</v>
      </c>
      <c r="G6138">
        <v>2</v>
      </c>
      <c r="H6138">
        <v>3393.7033501394599</v>
      </c>
      <c r="I6138" t="s">
        <v>1</v>
      </c>
      <c r="J6138">
        <v>0</v>
      </c>
      <c r="K6138">
        <v>6</v>
      </c>
      <c r="L6138">
        <v>6.6666666666666599</v>
      </c>
      <c r="M6138">
        <v>2.9188836999996899</v>
      </c>
      <c r="N6138" t="s">
        <v>247</v>
      </c>
      <c r="O6138">
        <v>30</v>
      </c>
      <c r="P6138">
        <v>0.7</v>
      </c>
      <c r="Q6138">
        <v>4</v>
      </c>
      <c r="R6138">
        <v>0.7</v>
      </c>
      <c r="S6138" t="s">
        <v>336</v>
      </c>
      <c r="T6138">
        <v>2</v>
      </c>
      <c r="U6138" t="s">
        <v>355</v>
      </c>
      <c r="V6138">
        <v>5240.2559896029597</v>
      </c>
      <c r="W6138">
        <v>5343.7089667332302</v>
      </c>
      <c r="X6138">
        <v>90000000000</v>
      </c>
      <c r="Y6138">
        <v>1324.80402020001</v>
      </c>
      <c r="Z6138">
        <f t="shared" si="190"/>
        <v>-0.35237832715180167</v>
      </c>
      <c r="AA6138">
        <f t="shared" si="191"/>
        <v>2.2032569764990724E-3</v>
      </c>
    </row>
    <row r="6139" spans="1:27" x14ac:dyDescent="0.3">
      <c r="A6139" t="s">
        <v>247</v>
      </c>
      <c r="B6139">
        <v>30</v>
      </c>
      <c r="C6139">
        <v>0.7</v>
      </c>
      <c r="D6139">
        <v>4</v>
      </c>
      <c r="E6139">
        <v>0.7</v>
      </c>
      <c r="F6139" t="s">
        <v>336</v>
      </c>
      <c r="G6139">
        <v>2</v>
      </c>
      <c r="H6139">
        <v>3393.7033501394599</v>
      </c>
      <c r="I6139" t="s">
        <v>5</v>
      </c>
      <c r="J6139">
        <v>3</v>
      </c>
      <c r="K6139">
        <v>6</v>
      </c>
      <c r="L6139">
        <v>6.6666666666666599</v>
      </c>
      <c r="M6139">
        <v>2.84780619999992</v>
      </c>
      <c r="N6139" t="s">
        <v>247</v>
      </c>
      <c r="O6139">
        <v>30</v>
      </c>
      <c r="P6139">
        <v>0.7</v>
      </c>
      <c r="Q6139">
        <v>4</v>
      </c>
      <c r="R6139">
        <v>0.7</v>
      </c>
      <c r="S6139" t="s">
        <v>336</v>
      </c>
      <c r="T6139">
        <v>2</v>
      </c>
      <c r="U6139" t="s">
        <v>355</v>
      </c>
      <c r="V6139">
        <v>5240.2559896029597</v>
      </c>
      <c r="W6139">
        <v>5343.7089667332302</v>
      </c>
      <c r="X6139">
        <v>90000000000</v>
      </c>
      <c r="Y6139">
        <v>1324.80402020001</v>
      </c>
      <c r="Z6139">
        <f t="shared" si="190"/>
        <v>-0.35237832715180167</v>
      </c>
      <c r="AA6139">
        <f t="shared" si="191"/>
        <v>2.1496056447428183E-3</v>
      </c>
    </row>
    <row r="6140" spans="1:27" x14ac:dyDescent="0.3">
      <c r="A6140" t="s">
        <v>247</v>
      </c>
      <c r="B6140">
        <v>30</v>
      </c>
      <c r="C6140">
        <v>0.7</v>
      </c>
      <c r="D6140">
        <v>4</v>
      </c>
      <c r="E6140">
        <v>0.7</v>
      </c>
      <c r="F6140" t="s">
        <v>336</v>
      </c>
      <c r="G6140">
        <v>2</v>
      </c>
      <c r="H6140">
        <v>3393.7033501394599</v>
      </c>
      <c r="I6140" t="s">
        <v>9</v>
      </c>
      <c r="J6140">
        <v>4</v>
      </c>
      <c r="K6140">
        <v>6</v>
      </c>
      <c r="L6140">
        <v>6.6666666666666599</v>
      </c>
      <c r="M6140">
        <v>3.21232779999991</v>
      </c>
      <c r="N6140" t="s">
        <v>247</v>
      </c>
      <c r="O6140">
        <v>30</v>
      </c>
      <c r="P6140">
        <v>0.7</v>
      </c>
      <c r="Q6140">
        <v>4</v>
      </c>
      <c r="R6140">
        <v>0.7</v>
      </c>
      <c r="S6140" t="s">
        <v>336</v>
      </c>
      <c r="T6140">
        <v>2</v>
      </c>
      <c r="U6140" t="s">
        <v>355</v>
      </c>
      <c r="V6140">
        <v>5240.2559896029597</v>
      </c>
      <c r="W6140">
        <v>5343.7089667332302</v>
      </c>
      <c r="X6140">
        <v>90000000000</v>
      </c>
      <c r="Y6140">
        <v>1324.80402020001</v>
      </c>
      <c r="Z6140">
        <f t="shared" si="190"/>
        <v>-0.35237832715180167</v>
      </c>
      <c r="AA6140">
        <f t="shared" si="191"/>
        <v>2.424756983689508E-3</v>
      </c>
    </row>
    <row r="6141" spans="1:27" x14ac:dyDescent="0.3">
      <c r="A6141" t="s">
        <v>247</v>
      </c>
      <c r="B6141">
        <v>30</v>
      </c>
      <c r="C6141">
        <v>0.7</v>
      </c>
      <c r="D6141">
        <v>4</v>
      </c>
      <c r="E6141">
        <v>0.7</v>
      </c>
      <c r="F6141" t="s">
        <v>336</v>
      </c>
      <c r="G6141">
        <v>2</v>
      </c>
      <c r="H6141">
        <v>3393.7033501394599</v>
      </c>
      <c r="I6141" t="s">
        <v>13</v>
      </c>
      <c r="J6141">
        <v>5</v>
      </c>
      <c r="K6141">
        <v>6</v>
      </c>
      <c r="L6141">
        <v>6.6666666666666599</v>
      </c>
      <c r="M6141">
        <v>2.8288228999999698</v>
      </c>
      <c r="N6141" t="s">
        <v>247</v>
      </c>
      <c r="O6141">
        <v>30</v>
      </c>
      <c r="P6141">
        <v>0.7</v>
      </c>
      <c r="Q6141">
        <v>4</v>
      </c>
      <c r="R6141">
        <v>0.7</v>
      </c>
      <c r="S6141" t="s">
        <v>336</v>
      </c>
      <c r="T6141">
        <v>2</v>
      </c>
      <c r="U6141" t="s">
        <v>355</v>
      </c>
      <c r="V6141">
        <v>5240.2559896029597</v>
      </c>
      <c r="W6141">
        <v>5343.7089667332302</v>
      </c>
      <c r="X6141">
        <v>90000000000</v>
      </c>
      <c r="Y6141">
        <v>1324.80402020001</v>
      </c>
      <c r="Z6141">
        <f t="shared" si="190"/>
        <v>-0.35237832715180167</v>
      </c>
      <c r="AA6141">
        <f t="shared" si="191"/>
        <v>2.1352765064623623E-3</v>
      </c>
    </row>
    <row r="6142" spans="1:27" x14ac:dyDescent="0.3">
      <c r="A6142" t="s">
        <v>82</v>
      </c>
      <c r="B6142">
        <v>10</v>
      </c>
      <c r="C6142">
        <v>0.3</v>
      </c>
      <c r="D6142">
        <v>4</v>
      </c>
      <c r="E6142">
        <v>0.7</v>
      </c>
      <c r="F6142" t="s">
        <v>337</v>
      </c>
      <c r="G6142">
        <v>2</v>
      </c>
      <c r="H6142">
        <v>965.45888184407704</v>
      </c>
      <c r="I6142" t="s">
        <v>371</v>
      </c>
      <c r="J6142">
        <v>10</v>
      </c>
      <c r="K6142">
        <v>6</v>
      </c>
      <c r="L6142">
        <v>6.6666666666666599</v>
      </c>
      <c r="M6142">
        <v>3.9087600000001999E-2</v>
      </c>
      <c r="N6142" t="s">
        <v>34</v>
      </c>
      <c r="O6142">
        <v>10</v>
      </c>
      <c r="P6142">
        <v>0.7</v>
      </c>
      <c r="Q6142">
        <v>2</v>
      </c>
      <c r="R6142">
        <v>0.3</v>
      </c>
      <c r="S6142" t="s">
        <v>337</v>
      </c>
      <c r="T6142">
        <v>4</v>
      </c>
      <c r="U6142" t="s">
        <v>355</v>
      </c>
      <c r="V6142">
        <v>1491.6112663010399</v>
      </c>
      <c r="W6142">
        <v>1491.6112663010399</v>
      </c>
      <c r="X6142">
        <v>1491.6112663010399</v>
      </c>
      <c r="Y6142">
        <v>39.463361999999897</v>
      </c>
      <c r="Z6142">
        <f t="shared" si="190"/>
        <v>-0.35274095626921453</v>
      </c>
      <c r="AA6142">
        <f t="shared" si="191"/>
        <v>9.9047820608903271E-4</v>
      </c>
    </row>
    <row r="6143" spans="1:27" x14ac:dyDescent="0.3">
      <c r="A6143" t="s">
        <v>165</v>
      </c>
      <c r="B6143">
        <v>20</v>
      </c>
      <c r="C6143">
        <v>0.3</v>
      </c>
      <c r="D6143">
        <v>4</v>
      </c>
      <c r="E6143">
        <v>0.7</v>
      </c>
      <c r="F6143" t="s">
        <v>337</v>
      </c>
      <c r="G6143">
        <v>5</v>
      </c>
      <c r="H6143">
        <v>1478.47302939527</v>
      </c>
      <c r="I6143" t="s">
        <v>374</v>
      </c>
      <c r="J6143">
        <v>10</v>
      </c>
      <c r="K6143">
        <v>9</v>
      </c>
      <c r="L6143">
        <v>6.6666666666666599</v>
      </c>
      <c r="M6143">
        <v>0.49031869999998801</v>
      </c>
      <c r="N6143" t="s">
        <v>115</v>
      </c>
      <c r="O6143">
        <v>20</v>
      </c>
      <c r="P6143">
        <v>0.7</v>
      </c>
      <c r="Q6143">
        <v>2</v>
      </c>
      <c r="R6143">
        <v>0.3</v>
      </c>
      <c r="S6143" t="s">
        <v>337</v>
      </c>
      <c r="T6143">
        <v>5</v>
      </c>
      <c r="U6143" t="s">
        <v>355</v>
      </c>
      <c r="V6143">
        <v>2287.3250862888699</v>
      </c>
      <c r="W6143">
        <v>2287.3250862888699</v>
      </c>
      <c r="X6143">
        <v>2287.3250862888699</v>
      </c>
      <c r="Y6143">
        <v>484.399537100001</v>
      </c>
      <c r="Z6143">
        <f t="shared" si="190"/>
        <v>-0.35362356743349627</v>
      </c>
      <c r="AA6143">
        <f t="shared" si="191"/>
        <v>1.0122195882667927E-3</v>
      </c>
    </row>
    <row r="6144" spans="1:27" x14ac:dyDescent="0.3">
      <c r="A6144" t="s">
        <v>317</v>
      </c>
      <c r="B6144">
        <v>60</v>
      </c>
      <c r="C6144">
        <v>0.3</v>
      </c>
      <c r="D6144">
        <v>4</v>
      </c>
      <c r="E6144">
        <v>0.7</v>
      </c>
      <c r="F6144" t="s">
        <v>336</v>
      </c>
      <c r="G6144">
        <v>2</v>
      </c>
      <c r="H6144">
        <v>2583.5348069506499</v>
      </c>
      <c r="I6144" t="s">
        <v>1</v>
      </c>
      <c r="J6144">
        <v>0</v>
      </c>
      <c r="K6144">
        <v>6</v>
      </c>
      <c r="L6144">
        <v>6.6666666666666599</v>
      </c>
      <c r="M6144">
        <v>18.605973199999401</v>
      </c>
      <c r="N6144" t="s">
        <v>317</v>
      </c>
      <c r="O6144">
        <v>60</v>
      </c>
      <c r="P6144">
        <v>0.3</v>
      </c>
      <c r="Q6144">
        <v>4</v>
      </c>
      <c r="R6144">
        <v>0.7</v>
      </c>
      <c r="S6144" t="s">
        <v>336</v>
      </c>
      <c r="T6144">
        <v>2</v>
      </c>
      <c r="U6144" t="s">
        <v>355</v>
      </c>
      <c r="V6144">
        <v>4000.4276693149</v>
      </c>
      <c r="W6144">
        <v>4065.0402489382</v>
      </c>
      <c r="X6144">
        <v>90000000000</v>
      </c>
      <c r="Y6144">
        <v>1513.5323968</v>
      </c>
      <c r="Z6144">
        <f t="shared" si="190"/>
        <v>-0.35418534703988347</v>
      </c>
      <c r="AA6144">
        <f t="shared" si="191"/>
        <v>1.2293078918784462E-2</v>
      </c>
    </row>
    <row r="6145" spans="1:27" x14ac:dyDescent="0.3">
      <c r="A6145" t="s">
        <v>317</v>
      </c>
      <c r="B6145">
        <v>60</v>
      </c>
      <c r="C6145">
        <v>0.3</v>
      </c>
      <c r="D6145">
        <v>4</v>
      </c>
      <c r="E6145">
        <v>0.7</v>
      </c>
      <c r="F6145" t="s">
        <v>336</v>
      </c>
      <c r="G6145">
        <v>2</v>
      </c>
      <c r="H6145">
        <v>2583.5348069506499</v>
      </c>
      <c r="I6145" t="s">
        <v>5</v>
      </c>
      <c r="J6145">
        <v>3</v>
      </c>
      <c r="K6145">
        <v>6</v>
      </c>
      <c r="L6145">
        <v>6.6666666666666599</v>
      </c>
      <c r="M6145">
        <v>16.825942199999101</v>
      </c>
      <c r="N6145" t="s">
        <v>317</v>
      </c>
      <c r="O6145">
        <v>60</v>
      </c>
      <c r="P6145">
        <v>0.3</v>
      </c>
      <c r="Q6145">
        <v>4</v>
      </c>
      <c r="R6145">
        <v>0.7</v>
      </c>
      <c r="S6145" t="s">
        <v>336</v>
      </c>
      <c r="T6145">
        <v>2</v>
      </c>
      <c r="U6145" t="s">
        <v>355</v>
      </c>
      <c r="V6145">
        <v>4000.4276693149</v>
      </c>
      <c r="W6145">
        <v>4065.0402489382</v>
      </c>
      <c r="X6145">
        <v>90000000000</v>
      </c>
      <c r="Y6145">
        <v>1513.5323968</v>
      </c>
      <c r="Z6145">
        <f t="shared" si="190"/>
        <v>-0.35418534703988347</v>
      </c>
      <c r="AA6145">
        <f t="shared" si="191"/>
        <v>1.1117001681347228E-2</v>
      </c>
    </row>
    <row r="6146" spans="1:27" x14ac:dyDescent="0.3">
      <c r="A6146" t="s">
        <v>317</v>
      </c>
      <c r="B6146">
        <v>60</v>
      </c>
      <c r="C6146">
        <v>0.3</v>
      </c>
      <c r="D6146">
        <v>4</v>
      </c>
      <c r="E6146">
        <v>0.7</v>
      </c>
      <c r="F6146" t="s">
        <v>336</v>
      </c>
      <c r="G6146">
        <v>2</v>
      </c>
      <c r="H6146">
        <v>2583.5348069506499</v>
      </c>
      <c r="I6146" t="s">
        <v>9</v>
      </c>
      <c r="J6146">
        <v>4</v>
      </c>
      <c r="K6146">
        <v>6</v>
      </c>
      <c r="L6146">
        <v>6.6666666666666599</v>
      </c>
      <c r="M6146">
        <v>17.930151399999801</v>
      </c>
      <c r="N6146" t="s">
        <v>317</v>
      </c>
      <c r="O6146">
        <v>60</v>
      </c>
      <c r="P6146">
        <v>0.3</v>
      </c>
      <c r="Q6146">
        <v>4</v>
      </c>
      <c r="R6146">
        <v>0.7</v>
      </c>
      <c r="S6146" t="s">
        <v>336</v>
      </c>
      <c r="T6146">
        <v>2</v>
      </c>
      <c r="U6146" t="s">
        <v>355</v>
      </c>
      <c r="V6146">
        <v>4000.4276693149</v>
      </c>
      <c r="W6146">
        <v>4065.0402489382</v>
      </c>
      <c r="X6146">
        <v>90000000000</v>
      </c>
      <c r="Y6146">
        <v>1513.5323968</v>
      </c>
      <c r="Z6146">
        <f t="shared" ref="Z6146:Z6209" si="192">(H6146-V6146)/V6146</f>
        <v>-0.35418534703988347</v>
      </c>
      <c r="AA6146">
        <f t="shared" ref="AA6146:AA6209" si="193">M6146/Y6146</f>
        <v>1.1846559371909574E-2</v>
      </c>
    </row>
    <row r="6147" spans="1:27" x14ac:dyDescent="0.3">
      <c r="A6147" t="s">
        <v>317</v>
      </c>
      <c r="B6147">
        <v>60</v>
      </c>
      <c r="C6147">
        <v>0.3</v>
      </c>
      <c r="D6147">
        <v>4</v>
      </c>
      <c r="E6147">
        <v>0.7</v>
      </c>
      <c r="F6147" t="s">
        <v>336</v>
      </c>
      <c r="G6147">
        <v>2</v>
      </c>
      <c r="H6147">
        <v>2583.5348069506499</v>
      </c>
      <c r="I6147" t="s">
        <v>13</v>
      </c>
      <c r="J6147">
        <v>5</v>
      </c>
      <c r="K6147">
        <v>6</v>
      </c>
      <c r="L6147">
        <v>6.6666666666666599</v>
      </c>
      <c r="M6147">
        <v>17.3074861000004</v>
      </c>
      <c r="N6147" t="s">
        <v>317</v>
      </c>
      <c r="O6147">
        <v>60</v>
      </c>
      <c r="P6147">
        <v>0.3</v>
      </c>
      <c r="Q6147">
        <v>4</v>
      </c>
      <c r="R6147">
        <v>0.7</v>
      </c>
      <c r="S6147" t="s">
        <v>336</v>
      </c>
      <c r="T6147">
        <v>2</v>
      </c>
      <c r="U6147" t="s">
        <v>355</v>
      </c>
      <c r="V6147">
        <v>4000.4276693149</v>
      </c>
      <c r="W6147">
        <v>4065.0402489382</v>
      </c>
      <c r="X6147">
        <v>90000000000</v>
      </c>
      <c r="Y6147">
        <v>1513.5323968</v>
      </c>
      <c r="Z6147">
        <f t="shared" si="192"/>
        <v>-0.35418534703988347</v>
      </c>
      <c r="AA6147">
        <f t="shared" si="193"/>
        <v>1.1435160645779974E-2</v>
      </c>
    </row>
    <row r="6148" spans="1:27" x14ac:dyDescent="0.3">
      <c r="A6148" t="s">
        <v>286</v>
      </c>
      <c r="B6148">
        <v>60</v>
      </c>
      <c r="C6148">
        <v>0.7</v>
      </c>
      <c r="D6148">
        <v>4</v>
      </c>
      <c r="E6148">
        <v>0.3</v>
      </c>
      <c r="F6148" t="s">
        <v>336</v>
      </c>
      <c r="G6148">
        <v>1</v>
      </c>
      <c r="H6148">
        <v>2714.7546282461099</v>
      </c>
      <c r="I6148" t="s">
        <v>372</v>
      </c>
      <c r="J6148">
        <v>10</v>
      </c>
      <c r="K6148">
        <v>7</v>
      </c>
      <c r="L6148">
        <v>6.6666666666666599</v>
      </c>
      <c r="M6148">
        <v>18.525961600000301</v>
      </c>
      <c r="N6148" t="s">
        <v>310</v>
      </c>
      <c r="O6148">
        <v>60</v>
      </c>
      <c r="P6148">
        <v>0.7</v>
      </c>
      <c r="Q6148">
        <v>2</v>
      </c>
      <c r="R6148">
        <v>0.7</v>
      </c>
      <c r="S6148" t="s">
        <v>336</v>
      </c>
      <c r="T6148">
        <v>5</v>
      </c>
      <c r="U6148" t="s">
        <v>355</v>
      </c>
      <c r="V6148">
        <v>4208.7857828811902</v>
      </c>
      <c r="W6148">
        <v>4208.7857828811902</v>
      </c>
      <c r="X6148">
        <v>90000000000</v>
      </c>
      <c r="Y6148">
        <v>1515.1084966000001</v>
      </c>
      <c r="Z6148">
        <f t="shared" si="192"/>
        <v>-0.3549791392833298</v>
      </c>
      <c r="AA6148">
        <f t="shared" si="193"/>
        <v>1.2227481821647583E-2</v>
      </c>
    </row>
    <row r="6149" spans="1:27" x14ac:dyDescent="0.3">
      <c r="A6149" t="s">
        <v>242</v>
      </c>
      <c r="B6149">
        <v>30</v>
      </c>
      <c r="C6149">
        <v>0.3</v>
      </c>
      <c r="D6149">
        <v>4</v>
      </c>
      <c r="E6149">
        <v>0.7</v>
      </c>
      <c r="F6149" t="s">
        <v>337</v>
      </c>
      <c r="G6149">
        <v>2</v>
      </c>
      <c r="H6149">
        <v>1546.49421493214</v>
      </c>
      <c r="I6149" t="s">
        <v>372</v>
      </c>
      <c r="J6149">
        <v>10</v>
      </c>
      <c r="K6149">
        <v>7</v>
      </c>
      <c r="L6149">
        <v>6.6666666666666599</v>
      </c>
      <c r="M6149">
        <v>2.2621877999999902</v>
      </c>
      <c r="N6149" t="s">
        <v>192</v>
      </c>
      <c r="O6149">
        <v>30</v>
      </c>
      <c r="P6149">
        <v>0.7</v>
      </c>
      <c r="Q6149">
        <v>2</v>
      </c>
      <c r="R6149">
        <v>0.3</v>
      </c>
      <c r="S6149" t="s">
        <v>337</v>
      </c>
      <c r="T6149">
        <v>2</v>
      </c>
      <c r="U6149" t="s">
        <v>355</v>
      </c>
      <c r="V6149">
        <v>2411.15387979466</v>
      </c>
      <c r="W6149">
        <v>2411.15387979466</v>
      </c>
      <c r="X6149">
        <v>2411.15387979466</v>
      </c>
      <c r="Y6149">
        <v>1138.4191605999999</v>
      </c>
      <c r="Z6149">
        <f t="shared" si="192"/>
        <v>-0.35860824649489259</v>
      </c>
      <c r="AA6149">
        <f t="shared" si="193"/>
        <v>1.9871308199061861E-3</v>
      </c>
    </row>
    <row r="6150" spans="1:27" x14ac:dyDescent="0.3">
      <c r="A6150" t="s">
        <v>60</v>
      </c>
      <c r="B6150">
        <v>10</v>
      </c>
      <c r="C6150">
        <v>0.3</v>
      </c>
      <c r="D6150">
        <v>2</v>
      </c>
      <c r="E6150">
        <v>0.7</v>
      </c>
      <c r="F6150" t="s">
        <v>336</v>
      </c>
      <c r="G6150">
        <v>5</v>
      </c>
      <c r="H6150">
        <v>1868.97049088586</v>
      </c>
      <c r="I6150" t="s">
        <v>374</v>
      </c>
      <c r="J6150">
        <v>10</v>
      </c>
      <c r="K6150">
        <v>9</v>
      </c>
      <c r="L6150">
        <v>3.3333333333333299</v>
      </c>
      <c r="M6150">
        <v>4.73741999999992E-2</v>
      </c>
      <c r="N6150" t="s">
        <v>58</v>
      </c>
      <c r="O6150">
        <v>10</v>
      </c>
      <c r="P6150">
        <v>0.3</v>
      </c>
      <c r="Q6150">
        <v>2</v>
      </c>
      <c r="R6150">
        <v>0.7</v>
      </c>
      <c r="S6150" t="s">
        <v>336</v>
      </c>
      <c r="T6150">
        <v>3</v>
      </c>
      <c r="U6150" t="s">
        <v>355</v>
      </c>
      <c r="V6150">
        <v>2914.2827151441002</v>
      </c>
      <c r="W6150">
        <v>2984.47318941602</v>
      </c>
      <c r="X6150">
        <v>90000000000</v>
      </c>
      <c r="Y6150">
        <v>65.974599699999999</v>
      </c>
      <c r="Z6150">
        <f t="shared" si="192"/>
        <v>-0.3586859362773091</v>
      </c>
      <c r="AA6150">
        <f t="shared" si="193"/>
        <v>7.1806725945165837E-4</v>
      </c>
    </row>
    <row r="6151" spans="1:27" x14ac:dyDescent="0.3">
      <c r="A6151" t="s">
        <v>239</v>
      </c>
      <c r="B6151">
        <v>30</v>
      </c>
      <c r="C6151">
        <v>0.3</v>
      </c>
      <c r="D6151">
        <v>4</v>
      </c>
      <c r="E6151">
        <v>0.7</v>
      </c>
      <c r="F6151" t="s">
        <v>336</v>
      </c>
      <c r="G6151">
        <v>4</v>
      </c>
      <c r="H6151">
        <v>2399.4090275416102</v>
      </c>
      <c r="I6151" t="s">
        <v>372</v>
      </c>
      <c r="J6151">
        <v>10</v>
      </c>
      <c r="K6151">
        <v>7</v>
      </c>
      <c r="L6151">
        <v>6.6666666666666599</v>
      </c>
      <c r="M6151">
        <v>2.6978424000000101</v>
      </c>
      <c r="N6151" t="s">
        <v>238</v>
      </c>
      <c r="O6151">
        <v>30</v>
      </c>
      <c r="P6151">
        <v>0.3</v>
      </c>
      <c r="Q6151">
        <v>4</v>
      </c>
      <c r="R6151">
        <v>0.7</v>
      </c>
      <c r="S6151" t="s">
        <v>336</v>
      </c>
      <c r="T6151">
        <v>3</v>
      </c>
      <c r="U6151" t="s">
        <v>355</v>
      </c>
      <c r="V6151">
        <v>3741.8263548289701</v>
      </c>
      <c r="W6151">
        <v>3869.31315360812</v>
      </c>
      <c r="X6151">
        <v>3986.5055118220698</v>
      </c>
      <c r="Y6151">
        <v>1285.40464169999</v>
      </c>
      <c r="Z6151">
        <f t="shared" si="192"/>
        <v>-0.35875992095542303</v>
      </c>
      <c r="AA6151">
        <f t="shared" si="193"/>
        <v>2.0988273361390889E-3</v>
      </c>
    </row>
    <row r="6152" spans="1:27" x14ac:dyDescent="0.3">
      <c r="A6152" t="s">
        <v>32</v>
      </c>
      <c r="B6152">
        <v>10</v>
      </c>
      <c r="C6152">
        <v>0.7</v>
      </c>
      <c r="D6152">
        <v>2</v>
      </c>
      <c r="E6152">
        <v>0.3</v>
      </c>
      <c r="F6152" t="s">
        <v>337</v>
      </c>
      <c r="G6152">
        <v>2</v>
      </c>
      <c r="H6152">
        <v>1406.7580067377401</v>
      </c>
      <c r="I6152" t="s">
        <v>372</v>
      </c>
      <c r="J6152">
        <v>10</v>
      </c>
      <c r="K6152">
        <v>7</v>
      </c>
      <c r="L6152">
        <v>3.3333333333333299</v>
      </c>
      <c r="M6152">
        <v>0.1047106</v>
      </c>
      <c r="N6152" t="s">
        <v>74</v>
      </c>
      <c r="O6152">
        <v>10</v>
      </c>
      <c r="P6152">
        <v>0.7</v>
      </c>
      <c r="Q6152">
        <v>2</v>
      </c>
      <c r="R6152">
        <v>0.7</v>
      </c>
      <c r="S6152" t="s">
        <v>337</v>
      </c>
      <c r="T6152">
        <v>4</v>
      </c>
      <c r="U6152" t="s">
        <v>355</v>
      </c>
      <c r="V6152">
        <v>2195.65061708443</v>
      </c>
      <c r="W6152">
        <v>2195.65061708443</v>
      </c>
      <c r="X6152">
        <v>2195.65061708443</v>
      </c>
      <c r="Y6152">
        <v>26.915084799999899</v>
      </c>
      <c r="Z6152">
        <f t="shared" si="192"/>
        <v>-0.35929787927473089</v>
      </c>
      <c r="AA6152">
        <f t="shared" si="193"/>
        <v>3.89040572519394E-3</v>
      </c>
    </row>
    <row r="6153" spans="1:27" x14ac:dyDescent="0.3">
      <c r="A6153" t="s">
        <v>76</v>
      </c>
      <c r="B6153">
        <v>10</v>
      </c>
      <c r="C6153">
        <v>0.3</v>
      </c>
      <c r="D6153">
        <v>4</v>
      </c>
      <c r="E6153">
        <v>0.7</v>
      </c>
      <c r="F6153" t="s">
        <v>336</v>
      </c>
      <c r="G6153">
        <v>1</v>
      </c>
      <c r="H6153">
        <v>1809.1044346311601</v>
      </c>
      <c r="I6153" t="s">
        <v>374</v>
      </c>
      <c r="J6153">
        <v>10</v>
      </c>
      <c r="K6153">
        <v>9</v>
      </c>
      <c r="L6153">
        <v>6.6666666666666599</v>
      </c>
      <c r="M6153">
        <v>6.10730999999997E-2</v>
      </c>
      <c r="N6153" t="s">
        <v>78</v>
      </c>
      <c r="O6153">
        <v>10</v>
      </c>
      <c r="P6153">
        <v>0.3</v>
      </c>
      <c r="Q6153">
        <v>4</v>
      </c>
      <c r="R6153">
        <v>0.7</v>
      </c>
      <c r="S6153" t="s">
        <v>336</v>
      </c>
      <c r="T6153">
        <v>3</v>
      </c>
      <c r="U6153" t="s">
        <v>355</v>
      </c>
      <c r="V6153">
        <v>2826.3064999953899</v>
      </c>
      <c r="W6153">
        <v>2893.12856191026</v>
      </c>
      <c r="X6153">
        <v>90000000000</v>
      </c>
      <c r="Y6153">
        <v>69.5495453999999</v>
      </c>
      <c r="Z6153">
        <f t="shared" si="192"/>
        <v>-0.35990507942641359</v>
      </c>
      <c r="AA6153">
        <f t="shared" si="193"/>
        <v>8.7812364047457579E-4</v>
      </c>
    </row>
    <row r="6154" spans="1:27" x14ac:dyDescent="0.3">
      <c r="A6154" t="s">
        <v>21</v>
      </c>
      <c r="B6154">
        <v>10</v>
      </c>
      <c r="C6154">
        <v>0.3</v>
      </c>
      <c r="D6154">
        <v>2</v>
      </c>
      <c r="E6154">
        <v>0.3</v>
      </c>
      <c r="F6154" t="s">
        <v>337</v>
      </c>
      <c r="G6154">
        <v>1</v>
      </c>
      <c r="H6154">
        <v>818.24805187566301</v>
      </c>
      <c r="I6154" t="s">
        <v>372</v>
      </c>
      <c r="J6154">
        <v>10</v>
      </c>
      <c r="K6154">
        <v>7</v>
      </c>
      <c r="L6154">
        <v>3.3333333333333299</v>
      </c>
      <c r="M6154">
        <v>6.5226200000000095E-2</v>
      </c>
      <c r="N6154" t="s">
        <v>17</v>
      </c>
      <c r="O6154">
        <v>10</v>
      </c>
      <c r="P6154">
        <v>0.3</v>
      </c>
      <c r="Q6154">
        <v>2</v>
      </c>
      <c r="R6154">
        <v>0.3</v>
      </c>
      <c r="S6154" t="s">
        <v>336</v>
      </c>
      <c r="T6154">
        <v>2</v>
      </c>
      <c r="U6154" t="s">
        <v>355</v>
      </c>
      <c r="V6154">
        <v>1280.5919821512</v>
      </c>
      <c r="W6154">
        <v>1280.5919821512</v>
      </c>
      <c r="X6154">
        <v>1280.5919821512</v>
      </c>
      <c r="Y6154">
        <v>30.802023200000001</v>
      </c>
      <c r="Z6154">
        <f t="shared" si="192"/>
        <v>-0.36103921992301513</v>
      </c>
      <c r="AA6154">
        <f t="shared" si="193"/>
        <v>2.1175946650153843E-3</v>
      </c>
    </row>
    <row r="6155" spans="1:27" x14ac:dyDescent="0.3">
      <c r="A6155" t="s">
        <v>325</v>
      </c>
      <c r="B6155">
        <v>60</v>
      </c>
      <c r="C6155">
        <v>0.3</v>
      </c>
      <c r="D6155">
        <v>4</v>
      </c>
      <c r="E6155">
        <v>0.7</v>
      </c>
      <c r="F6155" t="s">
        <v>337</v>
      </c>
      <c r="G6155">
        <v>5</v>
      </c>
      <c r="H6155">
        <v>2376.32063572075</v>
      </c>
      <c r="I6155" t="s">
        <v>371</v>
      </c>
      <c r="J6155">
        <v>10</v>
      </c>
      <c r="K6155">
        <v>6</v>
      </c>
      <c r="L6155">
        <v>6.6666666666666599</v>
      </c>
      <c r="M6155">
        <v>18.397858600000198</v>
      </c>
      <c r="N6155" t="s">
        <v>319</v>
      </c>
      <c r="O6155">
        <v>60</v>
      </c>
      <c r="P6155">
        <v>0.3</v>
      </c>
      <c r="Q6155">
        <v>4</v>
      </c>
      <c r="R6155">
        <v>0.7</v>
      </c>
      <c r="S6155" t="s">
        <v>336</v>
      </c>
      <c r="T6155">
        <v>4</v>
      </c>
      <c r="U6155" t="s">
        <v>355</v>
      </c>
      <c r="V6155">
        <v>3719.08156700979</v>
      </c>
      <c r="W6155">
        <v>3748.3079668402502</v>
      </c>
      <c r="X6155">
        <v>90000000000</v>
      </c>
      <c r="Y6155">
        <v>1517.1791585999999</v>
      </c>
      <c r="Z6155">
        <f t="shared" si="192"/>
        <v>-0.36104637854679922</v>
      </c>
      <c r="AA6155">
        <f t="shared" si="193"/>
        <v>1.21263586411094E-2</v>
      </c>
    </row>
    <row r="6156" spans="1:27" x14ac:dyDescent="0.3">
      <c r="A6156" t="s">
        <v>194</v>
      </c>
      <c r="B6156">
        <v>30</v>
      </c>
      <c r="C6156">
        <v>0.7</v>
      </c>
      <c r="D6156">
        <v>2</v>
      </c>
      <c r="E6156">
        <v>0.3</v>
      </c>
      <c r="F6156" t="s">
        <v>337</v>
      </c>
      <c r="G6156">
        <v>4</v>
      </c>
      <c r="H6156">
        <v>1678.8123697636499</v>
      </c>
      <c r="I6156" t="s">
        <v>374</v>
      </c>
      <c r="J6156">
        <v>10</v>
      </c>
      <c r="K6156">
        <v>9</v>
      </c>
      <c r="L6156">
        <v>3.3333333333333299</v>
      </c>
      <c r="M6156">
        <v>1.72575459999995</v>
      </c>
      <c r="N6156" t="s">
        <v>234</v>
      </c>
      <c r="O6156">
        <v>30</v>
      </c>
      <c r="P6156">
        <v>0.7</v>
      </c>
      <c r="Q6156">
        <v>2</v>
      </c>
      <c r="R6156">
        <v>0.7</v>
      </c>
      <c r="S6156" t="s">
        <v>337</v>
      </c>
      <c r="T6156">
        <v>4</v>
      </c>
      <c r="U6156" t="s">
        <v>355</v>
      </c>
      <c r="V6156">
        <v>2628.2003088942201</v>
      </c>
      <c r="W6156">
        <v>2628.2003088942201</v>
      </c>
      <c r="X6156">
        <v>2628.2003088942201</v>
      </c>
      <c r="Y6156">
        <v>710.21506000000204</v>
      </c>
      <c r="Z6156">
        <f t="shared" si="192"/>
        <v>-0.36123119532316483</v>
      </c>
      <c r="AA6156">
        <f t="shared" si="193"/>
        <v>2.429904260267228E-3</v>
      </c>
    </row>
    <row r="6157" spans="1:27" x14ac:dyDescent="0.3">
      <c r="A6157" t="s">
        <v>244</v>
      </c>
      <c r="B6157">
        <v>30</v>
      </c>
      <c r="C6157">
        <v>0.3</v>
      </c>
      <c r="D6157">
        <v>4</v>
      </c>
      <c r="E6157">
        <v>0.7</v>
      </c>
      <c r="F6157" t="s">
        <v>337</v>
      </c>
      <c r="G6157">
        <v>4</v>
      </c>
      <c r="H6157">
        <v>1778.4743157391799</v>
      </c>
      <c r="I6157" t="s">
        <v>372</v>
      </c>
      <c r="J6157">
        <v>10</v>
      </c>
      <c r="K6157">
        <v>7</v>
      </c>
      <c r="L6157">
        <v>6.6666666666666599</v>
      </c>
      <c r="M6157">
        <v>2.1069186999999299</v>
      </c>
      <c r="N6157" t="s">
        <v>193</v>
      </c>
      <c r="O6157">
        <v>30</v>
      </c>
      <c r="P6157">
        <v>0.7</v>
      </c>
      <c r="Q6157">
        <v>2</v>
      </c>
      <c r="R6157">
        <v>0.3</v>
      </c>
      <c r="S6157" t="s">
        <v>337</v>
      </c>
      <c r="T6157">
        <v>3</v>
      </c>
      <c r="U6157" t="s">
        <v>355</v>
      </c>
      <c r="V6157">
        <v>2787.0304482793299</v>
      </c>
      <c r="W6157">
        <v>2787.0304482793299</v>
      </c>
      <c r="X6157">
        <v>90000000000</v>
      </c>
      <c r="Y6157">
        <v>1503.4827018999999</v>
      </c>
      <c r="Z6157">
        <f t="shared" si="192"/>
        <v>-0.36187481667551108</v>
      </c>
      <c r="AA6157">
        <f t="shared" si="193"/>
        <v>1.4013587900528208E-3</v>
      </c>
    </row>
    <row r="6158" spans="1:27" x14ac:dyDescent="0.3">
      <c r="A6158" t="s">
        <v>123</v>
      </c>
      <c r="B6158">
        <v>20</v>
      </c>
      <c r="C6158">
        <v>0.3</v>
      </c>
      <c r="D6158">
        <v>4</v>
      </c>
      <c r="E6158">
        <v>0.3</v>
      </c>
      <c r="F6158" t="s">
        <v>337</v>
      </c>
      <c r="G6158">
        <v>3</v>
      </c>
      <c r="H6158">
        <v>1490.6653394212001</v>
      </c>
      <c r="I6158" t="s">
        <v>373</v>
      </c>
      <c r="J6158">
        <v>10</v>
      </c>
      <c r="K6158">
        <v>8</v>
      </c>
      <c r="L6158">
        <v>6.6666666666666599</v>
      </c>
      <c r="M6158">
        <v>0.77312359999999103</v>
      </c>
      <c r="N6158" t="s">
        <v>162</v>
      </c>
      <c r="O6158">
        <v>20</v>
      </c>
      <c r="P6158">
        <v>0.3</v>
      </c>
      <c r="Q6158">
        <v>4</v>
      </c>
      <c r="R6158">
        <v>0.7</v>
      </c>
      <c r="S6158" t="s">
        <v>337</v>
      </c>
      <c r="T6158">
        <v>2</v>
      </c>
      <c r="U6158" t="s">
        <v>355</v>
      </c>
      <c r="V6158">
        <v>2340.2133842866801</v>
      </c>
      <c r="W6158">
        <v>2373.2221631969601</v>
      </c>
      <c r="X6158">
        <v>90000000000</v>
      </c>
      <c r="Y6158">
        <v>364.64018650000003</v>
      </c>
      <c r="Z6158">
        <f t="shared" si="192"/>
        <v>-0.36302161613541517</v>
      </c>
      <c r="AA6158">
        <f t="shared" si="193"/>
        <v>2.1202369585777703E-3</v>
      </c>
    </row>
    <row r="6159" spans="1:27" x14ac:dyDescent="0.3">
      <c r="A6159" t="s">
        <v>52</v>
      </c>
      <c r="B6159">
        <v>10</v>
      </c>
      <c r="C6159">
        <v>0.7</v>
      </c>
      <c r="D6159">
        <v>4</v>
      </c>
      <c r="E6159">
        <v>0.3</v>
      </c>
      <c r="F6159" t="s">
        <v>337</v>
      </c>
      <c r="G6159">
        <v>2</v>
      </c>
      <c r="H6159">
        <v>2175.49251110668</v>
      </c>
      <c r="I6159" t="s">
        <v>371</v>
      </c>
      <c r="J6159">
        <v>10</v>
      </c>
      <c r="K6159">
        <v>6</v>
      </c>
      <c r="L6159">
        <v>6.6666666666666599</v>
      </c>
      <c r="M6159">
        <v>0.27812339999999802</v>
      </c>
      <c r="N6159" t="s">
        <v>171</v>
      </c>
      <c r="O6159">
        <v>20</v>
      </c>
      <c r="P6159">
        <v>0.7</v>
      </c>
      <c r="Q6159">
        <v>4</v>
      </c>
      <c r="R6159">
        <v>0.7</v>
      </c>
      <c r="S6159" t="s">
        <v>337</v>
      </c>
      <c r="T6159">
        <v>1</v>
      </c>
      <c r="U6159" t="s">
        <v>355</v>
      </c>
      <c r="V6159">
        <v>3416.8281779025401</v>
      </c>
      <c r="W6159">
        <v>3432.41885508105</v>
      </c>
      <c r="X6159">
        <v>3608.63846649474</v>
      </c>
      <c r="Y6159">
        <v>603.91460970000003</v>
      </c>
      <c r="Z6159">
        <f t="shared" si="192"/>
        <v>-0.3633005823423841</v>
      </c>
      <c r="AA6159">
        <f t="shared" si="193"/>
        <v>4.6053431318404155E-4</v>
      </c>
    </row>
    <row r="6160" spans="1:27" x14ac:dyDescent="0.3">
      <c r="A6160" t="s">
        <v>115</v>
      </c>
      <c r="B6160">
        <v>20</v>
      </c>
      <c r="C6160">
        <v>0.7</v>
      </c>
      <c r="D6160">
        <v>2</v>
      </c>
      <c r="E6160">
        <v>0.3</v>
      </c>
      <c r="F6160" t="s">
        <v>337</v>
      </c>
      <c r="G6160">
        <v>5</v>
      </c>
      <c r="H6160">
        <v>2175.8929087014799</v>
      </c>
      <c r="I6160" t="s">
        <v>374</v>
      </c>
      <c r="J6160">
        <v>10</v>
      </c>
      <c r="K6160">
        <v>9</v>
      </c>
      <c r="L6160">
        <v>3.3333333333333299</v>
      </c>
      <c r="M6160">
        <v>2.3499550999999799</v>
      </c>
      <c r="N6160" t="s">
        <v>147</v>
      </c>
      <c r="O6160">
        <v>20</v>
      </c>
      <c r="P6160">
        <v>0.7</v>
      </c>
      <c r="Q6160">
        <v>2</v>
      </c>
      <c r="R6160">
        <v>0.7</v>
      </c>
      <c r="S6160" t="s">
        <v>336</v>
      </c>
      <c r="T6160">
        <v>2</v>
      </c>
      <c r="U6160" t="s">
        <v>355</v>
      </c>
      <c r="V6160">
        <v>3419.95744854744</v>
      </c>
      <c r="W6160">
        <v>3419.95744854744</v>
      </c>
      <c r="X6160">
        <v>3419.95744854744</v>
      </c>
      <c r="Y6160">
        <v>348.44940729999797</v>
      </c>
      <c r="Z6160">
        <f t="shared" si="192"/>
        <v>-0.36376608731618931</v>
      </c>
      <c r="AA6160">
        <f t="shared" si="193"/>
        <v>6.7440352911169767E-3</v>
      </c>
    </row>
    <row r="6161" spans="1:27" x14ac:dyDescent="0.3">
      <c r="A6161" t="s">
        <v>44</v>
      </c>
      <c r="B6161">
        <v>10</v>
      </c>
      <c r="C6161">
        <v>0.3</v>
      </c>
      <c r="D6161">
        <v>4</v>
      </c>
      <c r="E6161">
        <v>0.3</v>
      </c>
      <c r="F6161" t="s">
        <v>337</v>
      </c>
      <c r="G6161">
        <v>4</v>
      </c>
      <c r="H6161">
        <v>1070.3186077612199</v>
      </c>
      <c r="I6161" t="s">
        <v>372</v>
      </c>
      <c r="J6161">
        <v>10</v>
      </c>
      <c r="K6161">
        <v>7</v>
      </c>
      <c r="L6161">
        <v>6.6666666666666599</v>
      </c>
      <c r="M6161">
        <v>0.136976499999999</v>
      </c>
      <c r="N6161" t="s">
        <v>85</v>
      </c>
      <c r="O6161">
        <v>10</v>
      </c>
      <c r="P6161">
        <v>0.3</v>
      </c>
      <c r="Q6161">
        <v>4</v>
      </c>
      <c r="R6161">
        <v>0.7</v>
      </c>
      <c r="S6161" t="s">
        <v>337</v>
      </c>
      <c r="T6161">
        <v>5</v>
      </c>
      <c r="U6161" t="s">
        <v>355</v>
      </c>
      <c r="V6161">
        <v>1683.3878895584501</v>
      </c>
      <c r="W6161">
        <v>1717.8344041298701</v>
      </c>
      <c r="X6161">
        <v>1880.39905451704</v>
      </c>
      <c r="Y6161">
        <v>27.9121135</v>
      </c>
      <c r="Z6161">
        <f t="shared" si="192"/>
        <v>-0.36418777015084575</v>
      </c>
      <c r="AA6161">
        <f t="shared" si="193"/>
        <v>4.9074212886100156E-3</v>
      </c>
    </row>
    <row r="6162" spans="1:27" x14ac:dyDescent="0.3">
      <c r="A6162" t="s">
        <v>243</v>
      </c>
      <c r="B6162">
        <v>30</v>
      </c>
      <c r="C6162">
        <v>0.3</v>
      </c>
      <c r="D6162">
        <v>4</v>
      </c>
      <c r="E6162">
        <v>0.7</v>
      </c>
      <c r="F6162" t="s">
        <v>337</v>
      </c>
      <c r="G6162">
        <v>3</v>
      </c>
      <c r="H6162">
        <v>1559.4797982083001</v>
      </c>
      <c r="I6162" t="s">
        <v>373</v>
      </c>
      <c r="J6162">
        <v>10</v>
      </c>
      <c r="K6162">
        <v>8</v>
      </c>
      <c r="L6162">
        <v>6.6666666666666599</v>
      </c>
      <c r="M6162">
        <v>1.7911182999999899</v>
      </c>
      <c r="N6162" t="s">
        <v>91</v>
      </c>
      <c r="O6162">
        <v>10</v>
      </c>
      <c r="P6162">
        <v>0.7</v>
      </c>
      <c r="Q6162">
        <v>4</v>
      </c>
      <c r="R6162">
        <v>0.7</v>
      </c>
      <c r="S6162" t="s">
        <v>337</v>
      </c>
      <c r="T6162">
        <v>1</v>
      </c>
      <c r="U6162" t="s">
        <v>355</v>
      </c>
      <c r="V6162">
        <v>2453.4746215791602</v>
      </c>
      <c r="W6162">
        <v>2465.05237280954</v>
      </c>
      <c r="X6162">
        <v>2531.9524186958702</v>
      </c>
      <c r="Y6162">
        <v>49.087601799999902</v>
      </c>
      <c r="Z6162">
        <f t="shared" si="192"/>
        <v>-0.36437907916709861</v>
      </c>
      <c r="AA6162">
        <f t="shared" si="193"/>
        <v>3.6488201385303641E-2</v>
      </c>
    </row>
    <row r="6163" spans="1:27" x14ac:dyDescent="0.3">
      <c r="A6163" t="s">
        <v>135</v>
      </c>
      <c r="B6163">
        <v>20</v>
      </c>
      <c r="C6163">
        <v>0.7</v>
      </c>
      <c r="D6163">
        <v>4</v>
      </c>
      <c r="E6163">
        <v>0.3</v>
      </c>
      <c r="F6163" t="s">
        <v>337</v>
      </c>
      <c r="G6163">
        <v>5</v>
      </c>
      <c r="H6163">
        <v>1917.9173558284799</v>
      </c>
      <c r="I6163" t="s">
        <v>373</v>
      </c>
      <c r="J6163">
        <v>10</v>
      </c>
      <c r="K6163">
        <v>8</v>
      </c>
      <c r="L6163">
        <v>6.6666666666666599</v>
      </c>
      <c r="M6163">
        <v>0.43551089999999698</v>
      </c>
      <c r="N6163" t="s">
        <v>168</v>
      </c>
      <c r="O6163">
        <v>20</v>
      </c>
      <c r="P6163">
        <v>0.7</v>
      </c>
      <c r="Q6163">
        <v>4</v>
      </c>
      <c r="R6163">
        <v>0.7</v>
      </c>
      <c r="S6163" t="s">
        <v>336</v>
      </c>
      <c r="T6163">
        <v>3</v>
      </c>
      <c r="U6163" t="s">
        <v>355</v>
      </c>
      <c r="V6163">
        <v>3018.55357253682</v>
      </c>
      <c r="W6163">
        <v>3033.54447204097</v>
      </c>
      <c r="X6163">
        <v>3236.7358352003798</v>
      </c>
      <c r="Y6163">
        <v>219.40865739999899</v>
      </c>
      <c r="Z6163">
        <f t="shared" si="192"/>
        <v>-0.36462371472286154</v>
      </c>
      <c r="AA6163">
        <f t="shared" si="193"/>
        <v>1.9849303357525536E-3</v>
      </c>
    </row>
    <row r="6164" spans="1:27" x14ac:dyDescent="0.3">
      <c r="A6164" t="s">
        <v>197</v>
      </c>
      <c r="B6164">
        <v>30</v>
      </c>
      <c r="C6164">
        <v>0.3</v>
      </c>
      <c r="D6164">
        <v>4</v>
      </c>
      <c r="E6164">
        <v>0.3</v>
      </c>
      <c r="F6164" t="s">
        <v>336</v>
      </c>
      <c r="G6164">
        <v>2</v>
      </c>
      <c r="H6164">
        <v>1414.0921532238699</v>
      </c>
      <c r="I6164" t="s">
        <v>372</v>
      </c>
      <c r="J6164">
        <v>10</v>
      </c>
      <c r="K6164">
        <v>7</v>
      </c>
      <c r="L6164">
        <v>6.6666666666666599</v>
      </c>
      <c r="M6164">
        <v>1.6880469999999801</v>
      </c>
      <c r="N6164" t="s">
        <v>71</v>
      </c>
      <c r="O6164">
        <v>10</v>
      </c>
      <c r="P6164">
        <v>0.7</v>
      </c>
      <c r="Q6164">
        <v>2</v>
      </c>
      <c r="R6164">
        <v>0.7</v>
      </c>
      <c r="S6164" t="s">
        <v>337</v>
      </c>
      <c r="T6164">
        <v>1</v>
      </c>
      <c r="U6164" t="s">
        <v>355</v>
      </c>
      <c r="V6164">
        <v>2229.5790627218398</v>
      </c>
      <c r="W6164">
        <v>2229.5790627218398</v>
      </c>
      <c r="X6164">
        <v>2229.5790627218398</v>
      </c>
      <c r="Y6164">
        <v>37.705016800000003</v>
      </c>
      <c r="Z6164">
        <f t="shared" si="192"/>
        <v>-0.36575823801576007</v>
      </c>
      <c r="AA6164">
        <f t="shared" si="193"/>
        <v>4.4769824900329443E-2</v>
      </c>
    </row>
    <row r="6165" spans="1:27" x14ac:dyDescent="0.3">
      <c r="A6165" t="s">
        <v>244</v>
      </c>
      <c r="B6165">
        <v>30</v>
      </c>
      <c r="C6165">
        <v>0.3</v>
      </c>
      <c r="D6165">
        <v>4</v>
      </c>
      <c r="E6165">
        <v>0.7</v>
      </c>
      <c r="F6165" t="s">
        <v>337</v>
      </c>
      <c r="G6165">
        <v>4</v>
      </c>
      <c r="H6165">
        <v>1765.8236369616</v>
      </c>
      <c r="I6165" t="s">
        <v>371</v>
      </c>
      <c r="J6165">
        <v>10</v>
      </c>
      <c r="K6165">
        <v>6</v>
      </c>
      <c r="L6165">
        <v>6.6666666666666599</v>
      </c>
      <c r="M6165">
        <v>1.96463479999999</v>
      </c>
      <c r="N6165" t="s">
        <v>193</v>
      </c>
      <c r="O6165">
        <v>30</v>
      </c>
      <c r="P6165">
        <v>0.7</v>
      </c>
      <c r="Q6165">
        <v>2</v>
      </c>
      <c r="R6165">
        <v>0.3</v>
      </c>
      <c r="S6165" t="s">
        <v>337</v>
      </c>
      <c r="T6165">
        <v>3</v>
      </c>
      <c r="U6165" t="s">
        <v>355</v>
      </c>
      <c r="V6165">
        <v>2787.0304482793299</v>
      </c>
      <c r="W6165">
        <v>2787.0304482793299</v>
      </c>
      <c r="X6165">
        <v>90000000000</v>
      </c>
      <c r="Y6165">
        <v>1503.4827018999999</v>
      </c>
      <c r="Z6165">
        <f t="shared" si="192"/>
        <v>-0.3664139413863266</v>
      </c>
      <c r="AA6165">
        <f t="shared" si="193"/>
        <v>1.3067225831845069E-3</v>
      </c>
    </row>
    <row r="6166" spans="1:27" x14ac:dyDescent="0.3">
      <c r="A6166" t="s">
        <v>118</v>
      </c>
      <c r="B6166">
        <v>20</v>
      </c>
      <c r="C6166">
        <v>0.3</v>
      </c>
      <c r="D6166">
        <v>4</v>
      </c>
      <c r="E6166">
        <v>0.3</v>
      </c>
      <c r="F6166" t="s">
        <v>336</v>
      </c>
      <c r="G6166">
        <v>3</v>
      </c>
      <c r="H6166">
        <v>1266.60242378455</v>
      </c>
      <c r="I6166" t="s">
        <v>374</v>
      </c>
      <c r="J6166">
        <v>10</v>
      </c>
      <c r="K6166">
        <v>9</v>
      </c>
      <c r="L6166">
        <v>6.6666666666666599</v>
      </c>
      <c r="M6166">
        <v>0.50855050000001201</v>
      </c>
      <c r="N6166" t="s">
        <v>117</v>
      </c>
      <c r="O6166">
        <v>20</v>
      </c>
      <c r="P6166">
        <v>0.3</v>
      </c>
      <c r="Q6166">
        <v>4</v>
      </c>
      <c r="R6166">
        <v>0.3</v>
      </c>
      <c r="S6166" t="s">
        <v>336</v>
      </c>
      <c r="T6166">
        <v>2</v>
      </c>
      <c r="U6166" t="s">
        <v>355</v>
      </c>
      <c r="V6166">
        <v>1999.46727373729</v>
      </c>
      <c r="W6166">
        <v>1999.46727373729</v>
      </c>
      <c r="X6166">
        <v>1999.46727373729</v>
      </c>
      <c r="Y6166">
        <v>341.59212830000001</v>
      </c>
      <c r="Z6166">
        <f t="shared" si="192"/>
        <v>-0.36653005506957409</v>
      </c>
      <c r="AA6166">
        <f t="shared" si="193"/>
        <v>1.488765278435756E-3</v>
      </c>
    </row>
    <row r="6167" spans="1:27" x14ac:dyDescent="0.3">
      <c r="A6167" t="s">
        <v>302</v>
      </c>
      <c r="B6167">
        <v>60</v>
      </c>
      <c r="C6167">
        <v>0.3</v>
      </c>
      <c r="D6167">
        <v>2</v>
      </c>
      <c r="E6167">
        <v>0.7</v>
      </c>
      <c r="F6167" t="s">
        <v>337</v>
      </c>
      <c r="G6167">
        <v>2</v>
      </c>
      <c r="H6167">
        <v>2523.2132658852602</v>
      </c>
      <c r="I6167" t="s">
        <v>373</v>
      </c>
      <c r="J6167">
        <v>10</v>
      </c>
      <c r="K6167">
        <v>8</v>
      </c>
      <c r="L6167">
        <v>3.3333333333333299</v>
      </c>
      <c r="M6167">
        <v>22.968109399999701</v>
      </c>
      <c r="N6167" t="s">
        <v>299</v>
      </c>
      <c r="O6167">
        <v>60</v>
      </c>
      <c r="P6167">
        <v>0.3</v>
      </c>
      <c r="Q6167">
        <v>2</v>
      </c>
      <c r="R6167">
        <v>0.7</v>
      </c>
      <c r="S6167" t="s">
        <v>336</v>
      </c>
      <c r="T6167">
        <v>4</v>
      </c>
      <c r="U6167" t="s">
        <v>355</v>
      </c>
      <c r="V6167">
        <v>3985.4333991766198</v>
      </c>
      <c r="W6167">
        <v>3986.3382099104601</v>
      </c>
      <c r="X6167">
        <v>90000000000</v>
      </c>
      <c r="Y6167">
        <v>1511.9796957999999</v>
      </c>
      <c r="Z6167">
        <f t="shared" si="192"/>
        <v>-0.36689112245444888</v>
      </c>
      <c r="AA6167">
        <f t="shared" si="193"/>
        <v>1.5190752537088204E-2</v>
      </c>
    </row>
    <row r="6168" spans="1:27" x14ac:dyDescent="0.3">
      <c r="A6168" t="s">
        <v>319</v>
      </c>
      <c r="B6168">
        <v>60</v>
      </c>
      <c r="C6168">
        <v>0.3</v>
      </c>
      <c r="D6168">
        <v>4</v>
      </c>
      <c r="E6168">
        <v>0.7</v>
      </c>
      <c r="F6168" t="s">
        <v>336</v>
      </c>
      <c r="G6168">
        <v>4</v>
      </c>
      <c r="H6168">
        <v>2346.70092751024</v>
      </c>
      <c r="I6168" t="s">
        <v>1</v>
      </c>
      <c r="J6168">
        <v>0</v>
      </c>
      <c r="K6168">
        <v>6</v>
      </c>
      <c r="L6168">
        <v>6.6666666666666599</v>
      </c>
      <c r="M6168">
        <v>20.286264100000999</v>
      </c>
      <c r="N6168" t="s">
        <v>319</v>
      </c>
      <c r="O6168">
        <v>60</v>
      </c>
      <c r="P6168">
        <v>0.3</v>
      </c>
      <c r="Q6168">
        <v>4</v>
      </c>
      <c r="R6168">
        <v>0.7</v>
      </c>
      <c r="S6168" t="s">
        <v>336</v>
      </c>
      <c r="T6168">
        <v>4</v>
      </c>
      <c r="U6168" t="s">
        <v>355</v>
      </c>
      <c r="V6168">
        <v>3719.08156700979</v>
      </c>
      <c r="W6168">
        <v>3748.3079668402502</v>
      </c>
      <c r="X6168">
        <v>90000000000</v>
      </c>
      <c r="Y6168">
        <v>1517.1791585999999</v>
      </c>
      <c r="Z6168">
        <f t="shared" si="192"/>
        <v>-0.36901063199938616</v>
      </c>
      <c r="AA6168">
        <f t="shared" si="193"/>
        <v>1.3371040582129045E-2</v>
      </c>
    </row>
    <row r="6169" spans="1:27" x14ac:dyDescent="0.3">
      <c r="A6169" t="s">
        <v>319</v>
      </c>
      <c r="B6169">
        <v>60</v>
      </c>
      <c r="C6169">
        <v>0.3</v>
      </c>
      <c r="D6169">
        <v>4</v>
      </c>
      <c r="E6169">
        <v>0.7</v>
      </c>
      <c r="F6169" t="s">
        <v>336</v>
      </c>
      <c r="G6169">
        <v>4</v>
      </c>
      <c r="H6169">
        <v>2346.70092751024</v>
      </c>
      <c r="I6169" t="s">
        <v>5</v>
      </c>
      <c r="J6169">
        <v>3</v>
      </c>
      <c r="K6169">
        <v>6</v>
      </c>
      <c r="L6169">
        <v>6.6666666666666599</v>
      </c>
      <c r="M6169">
        <v>20.858536400000901</v>
      </c>
      <c r="N6169" t="s">
        <v>319</v>
      </c>
      <c r="O6169">
        <v>60</v>
      </c>
      <c r="P6169">
        <v>0.3</v>
      </c>
      <c r="Q6169">
        <v>4</v>
      </c>
      <c r="R6169">
        <v>0.7</v>
      </c>
      <c r="S6169" t="s">
        <v>336</v>
      </c>
      <c r="T6169">
        <v>4</v>
      </c>
      <c r="U6169" t="s">
        <v>355</v>
      </c>
      <c r="V6169">
        <v>3719.08156700979</v>
      </c>
      <c r="W6169">
        <v>3748.3079668402502</v>
      </c>
      <c r="X6169">
        <v>90000000000</v>
      </c>
      <c r="Y6169">
        <v>1517.1791585999999</v>
      </c>
      <c r="Z6169">
        <f t="shared" si="192"/>
        <v>-0.36901063199938616</v>
      </c>
      <c r="AA6169">
        <f t="shared" si="193"/>
        <v>1.374823552101021E-2</v>
      </c>
    </row>
    <row r="6170" spans="1:27" x14ac:dyDescent="0.3">
      <c r="A6170" t="s">
        <v>319</v>
      </c>
      <c r="B6170">
        <v>60</v>
      </c>
      <c r="C6170">
        <v>0.3</v>
      </c>
      <c r="D6170">
        <v>4</v>
      </c>
      <c r="E6170">
        <v>0.7</v>
      </c>
      <c r="F6170" t="s">
        <v>336</v>
      </c>
      <c r="G6170">
        <v>4</v>
      </c>
      <c r="H6170">
        <v>2346.70092751024</v>
      </c>
      <c r="I6170" t="s">
        <v>9</v>
      </c>
      <c r="J6170">
        <v>4</v>
      </c>
      <c r="K6170">
        <v>6</v>
      </c>
      <c r="L6170">
        <v>6.6666666666666599</v>
      </c>
      <c r="M6170">
        <v>22.2612023000001</v>
      </c>
      <c r="N6170" t="s">
        <v>319</v>
      </c>
      <c r="O6170">
        <v>60</v>
      </c>
      <c r="P6170">
        <v>0.3</v>
      </c>
      <c r="Q6170">
        <v>4</v>
      </c>
      <c r="R6170">
        <v>0.7</v>
      </c>
      <c r="S6170" t="s">
        <v>336</v>
      </c>
      <c r="T6170">
        <v>4</v>
      </c>
      <c r="U6170" t="s">
        <v>355</v>
      </c>
      <c r="V6170">
        <v>3719.08156700979</v>
      </c>
      <c r="W6170">
        <v>3748.3079668402502</v>
      </c>
      <c r="X6170">
        <v>90000000000</v>
      </c>
      <c r="Y6170">
        <v>1517.1791585999999</v>
      </c>
      <c r="Z6170">
        <f t="shared" si="192"/>
        <v>-0.36901063199938616</v>
      </c>
      <c r="AA6170">
        <f t="shared" si="193"/>
        <v>1.4672757778021392E-2</v>
      </c>
    </row>
    <row r="6171" spans="1:27" x14ac:dyDescent="0.3">
      <c r="A6171" t="s">
        <v>319</v>
      </c>
      <c r="B6171">
        <v>60</v>
      </c>
      <c r="C6171">
        <v>0.3</v>
      </c>
      <c r="D6171">
        <v>4</v>
      </c>
      <c r="E6171">
        <v>0.7</v>
      </c>
      <c r="F6171" t="s">
        <v>336</v>
      </c>
      <c r="G6171">
        <v>4</v>
      </c>
      <c r="H6171">
        <v>2346.70092751024</v>
      </c>
      <c r="I6171" t="s">
        <v>13</v>
      </c>
      <c r="J6171">
        <v>5</v>
      </c>
      <c r="K6171">
        <v>6</v>
      </c>
      <c r="L6171">
        <v>6.6666666666666599</v>
      </c>
      <c r="M6171">
        <v>21.269388300001001</v>
      </c>
      <c r="N6171" t="s">
        <v>319</v>
      </c>
      <c r="O6171">
        <v>60</v>
      </c>
      <c r="P6171">
        <v>0.3</v>
      </c>
      <c r="Q6171">
        <v>4</v>
      </c>
      <c r="R6171">
        <v>0.7</v>
      </c>
      <c r="S6171" t="s">
        <v>336</v>
      </c>
      <c r="T6171">
        <v>4</v>
      </c>
      <c r="U6171" t="s">
        <v>355</v>
      </c>
      <c r="V6171">
        <v>3719.08156700979</v>
      </c>
      <c r="W6171">
        <v>3748.3079668402502</v>
      </c>
      <c r="X6171">
        <v>90000000000</v>
      </c>
      <c r="Y6171">
        <v>1517.1791585999999</v>
      </c>
      <c r="Z6171">
        <f t="shared" si="192"/>
        <v>-0.36901063199938616</v>
      </c>
      <c r="AA6171">
        <f t="shared" si="193"/>
        <v>1.401903537854267E-2</v>
      </c>
    </row>
    <row r="6172" spans="1:27" x14ac:dyDescent="0.3">
      <c r="A6172" t="s">
        <v>181</v>
      </c>
      <c r="B6172">
        <v>30</v>
      </c>
      <c r="C6172">
        <v>0.3</v>
      </c>
      <c r="D6172">
        <v>2</v>
      </c>
      <c r="E6172">
        <v>0.3</v>
      </c>
      <c r="F6172" t="s">
        <v>337</v>
      </c>
      <c r="G6172">
        <v>1</v>
      </c>
      <c r="H6172">
        <v>1408.4967650316901</v>
      </c>
      <c r="I6172" t="s">
        <v>372</v>
      </c>
      <c r="J6172">
        <v>10</v>
      </c>
      <c r="K6172">
        <v>7</v>
      </c>
      <c r="L6172">
        <v>3.3333333333333299</v>
      </c>
      <c r="M6172">
        <v>2.6608811000000401</v>
      </c>
      <c r="N6172" t="s">
        <v>206</v>
      </c>
      <c r="O6172">
        <v>30</v>
      </c>
      <c r="P6172">
        <v>0.7</v>
      </c>
      <c r="Q6172">
        <v>4</v>
      </c>
      <c r="R6172">
        <v>0.3</v>
      </c>
      <c r="S6172" t="s">
        <v>336</v>
      </c>
      <c r="T6172">
        <v>1</v>
      </c>
      <c r="U6172" t="s">
        <v>355</v>
      </c>
      <c r="V6172">
        <v>2232.8478645605001</v>
      </c>
      <c r="W6172">
        <v>2232.8478645605001</v>
      </c>
      <c r="X6172">
        <v>2232.8478645605001</v>
      </c>
      <c r="Y6172">
        <v>1056.2989665999901</v>
      </c>
      <c r="Z6172">
        <f t="shared" si="192"/>
        <v>-0.3691926855442389</v>
      </c>
      <c r="AA6172">
        <f t="shared" si="193"/>
        <v>2.5190605918747333E-3</v>
      </c>
    </row>
    <row r="6173" spans="1:27" x14ac:dyDescent="0.3">
      <c r="A6173" t="s">
        <v>21</v>
      </c>
      <c r="B6173">
        <v>10</v>
      </c>
      <c r="C6173">
        <v>0.3</v>
      </c>
      <c r="D6173">
        <v>2</v>
      </c>
      <c r="E6173">
        <v>0.3</v>
      </c>
      <c r="F6173" t="s">
        <v>337</v>
      </c>
      <c r="G6173">
        <v>1</v>
      </c>
      <c r="H6173">
        <v>807.26206849307198</v>
      </c>
      <c r="I6173" t="s">
        <v>371</v>
      </c>
      <c r="J6173">
        <v>10</v>
      </c>
      <c r="K6173">
        <v>6</v>
      </c>
      <c r="L6173">
        <v>3.3333333333333299</v>
      </c>
      <c r="M6173">
        <v>6.2041399999999997E-2</v>
      </c>
      <c r="N6173" t="s">
        <v>17</v>
      </c>
      <c r="O6173">
        <v>10</v>
      </c>
      <c r="P6173">
        <v>0.3</v>
      </c>
      <c r="Q6173">
        <v>2</v>
      </c>
      <c r="R6173">
        <v>0.3</v>
      </c>
      <c r="S6173" t="s">
        <v>336</v>
      </c>
      <c r="T6173">
        <v>2</v>
      </c>
      <c r="U6173" t="s">
        <v>355</v>
      </c>
      <c r="V6173">
        <v>1280.5919821512</v>
      </c>
      <c r="W6173">
        <v>1280.5919821512</v>
      </c>
      <c r="X6173">
        <v>1280.5919821512</v>
      </c>
      <c r="Y6173">
        <v>30.802023200000001</v>
      </c>
      <c r="Z6173">
        <f t="shared" si="192"/>
        <v>-0.36961805185052438</v>
      </c>
      <c r="AA6173">
        <f t="shared" si="193"/>
        <v>2.014198859508683E-3</v>
      </c>
    </row>
    <row r="6174" spans="1:27" x14ac:dyDescent="0.3">
      <c r="A6174" t="s">
        <v>32</v>
      </c>
      <c r="B6174">
        <v>10</v>
      </c>
      <c r="C6174">
        <v>0.7</v>
      </c>
      <c r="D6174">
        <v>2</v>
      </c>
      <c r="E6174">
        <v>0.3</v>
      </c>
      <c r="F6174" t="s">
        <v>337</v>
      </c>
      <c r="G6174">
        <v>2</v>
      </c>
      <c r="H6174">
        <v>1378.59331088615</v>
      </c>
      <c r="I6174" t="s">
        <v>371</v>
      </c>
      <c r="J6174">
        <v>10</v>
      </c>
      <c r="K6174">
        <v>6</v>
      </c>
      <c r="L6174">
        <v>3.3333333333333299</v>
      </c>
      <c r="M6174">
        <v>8.8756899999999903E-2</v>
      </c>
      <c r="N6174" t="s">
        <v>74</v>
      </c>
      <c r="O6174">
        <v>10</v>
      </c>
      <c r="P6174">
        <v>0.7</v>
      </c>
      <c r="Q6174">
        <v>2</v>
      </c>
      <c r="R6174">
        <v>0.7</v>
      </c>
      <c r="S6174" t="s">
        <v>337</v>
      </c>
      <c r="T6174">
        <v>4</v>
      </c>
      <c r="U6174" t="s">
        <v>355</v>
      </c>
      <c r="V6174">
        <v>2195.65061708443</v>
      </c>
      <c r="W6174">
        <v>2195.65061708443</v>
      </c>
      <c r="X6174">
        <v>2195.65061708443</v>
      </c>
      <c r="Y6174">
        <v>26.915084799999899</v>
      </c>
      <c r="Z6174">
        <f t="shared" si="192"/>
        <v>-0.37212537360941222</v>
      </c>
      <c r="AA6174">
        <f t="shared" si="193"/>
        <v>3.297663769575054E-3</v>
      </c>
    </row>
    <row r="6175" spans="1:27" x14ac:dyDescent="0.3">
      <c r="A6175" t="s">
        <v>165</v>
      </c>
      <c r="B6175">
        <v>20</v>
      </c>
      <c r="C6175">
        <v>0.3</v>
      </c>
      <c r="D6175">
        <v>4</v>
      </c>
      <c r="E6175">
        <v>0.7</v>
      </c>
      <c r="F6175" t="s">
        <v>337</v>
      </c>
      <c r="G6175">
        <v>5</v>
      </c>
      <c r="H6175">
        <v>1436.02672634488</v>
      </c>
      <c r="I6175" t="s">
        <v>372</v>
      </c>
      <c r="J6175">
        <v>10</v>
      </c>
      <c r="K6175">
        <v>7</v>
      </c>
      <c r="L6175">
        <v>6.6666666666666599</v>
      </c>
      <c r="M6175">
        <v>0.46175940000000498</v>
      </c>
      <c r="N6175" t="s">
        <v>115</v>
      </c>
      <c r="O6175">
        <v>20</v>
      </c>
      <c r="P6175">
        <v>0.7</v>
      </c>
      <c r="Q6175">
        <v>2</v>
      </c>
      <c r="R6175">
        <v>0.3</v>
      </c>
      <c r="S6175" t="s">
        <v>337</v>
      </c>
      <c r="T6175">
        <v>5</v>
      </c>
      <c r="U6175" t="s">
        <v>355</v>
      </c>
      <c r="V6175">
        <v>2287.3250862888699</v>
      </c>
      <c r="W6175">
        <v>2287.3250862888699</v>
      </c>
      <c r="X6175">
        <v>2287.3250862888699</v>
      </c>
      <c r="Y6175">
        <v>484.399537100001</v>
      </c>
      <c r="Z6175">
        <f t="shared" si="192"/>
        <v>-0.37218074730479223</v>
      </c>
      <c r="AA6175">
        <f t="shared" si="193"/>
        <v>9.532614394399759E-4</v>
      </c>
    </row>
    <row r="6176" spans="1:27" x14ac:dyDescent="0.3">
      <c r="A6176" t="s">
        <v>178</v>
      </c>
      <c r="B6176">
        <v>30</v>
      </c>
      <c r="C6176">
        <v>0.3</v>
      </c>
      <c r="D6176">
        <v>2</v>
      </c>
      <c r="E6176">
        <v>0.3</v>
      </c>
      <c r="F6176" t="s">
        <v>336</v>
      </c>
      <c r="G6176">
        <v>3</v>
      </c>
      <c r="H6176">
        <v>1402.43078157741</v>
      </c>
      <c r="I6176" t="s">
        <v>374</v>
      </c>
      <c r="J6176">
        <v>10</v>
      </c>
      <c r="K6176">
        <v>9</v>
      </c>
      <c r="L6176">
        <v>3.3333333333333299</v>
      </c>
      <c r="M6176">
        <v>1.57106290000001</v>
      </c>
      <c r="N6176" t="s">
        <v>321</v>
      </c>
      <c r="O6176">
        <v>60</v>
      </c>
      <c r="P6176">
        <v>0.3</v>
      </c>
      <c r="Q6176">
        <v>4</v>
      </c>
      <c r="R6176">
        <v>0.7</v>
      </c>
      <c r="S6176" t="s">
        <v>337</v>
      </c>
      <c r="T6176">
        <v>1</v>
      </c>
      <c r="U6176" t="s">
        <v>355</v>
      </c>
      <c r="V6176">
        <v>2234.3713730794698</v>
      </c>
      <c r="W6176">
        <v>2235.1511124164499</v>
      </c>
      <c r="X6176">
        <v>90000000000</v>
      </c>
      <c r="Y6176">
        <v>1510.98925479999</v>
      </c>
      <c r="Z6176">
        <f t="shared" si="192"/>
        <v>-0.37233765233729127</v>
      </c>
      <c r="AA6176">
        <f t="shared" si="193"/>
        <v>1.0397578242262034E-3</v>
      </c>
    </row>
    <row r="6177" spans="1:27" x14ac:dyDescent="0.3">
      <c r="A6177" t="s">
        <v>181</v>
      </c>
      <c r="B6177">
        <v>30</v>
      </c>
      <c r="C6177">
        <v>0.3</v>
      </c>
      <c r="D6177">
        <v>2</v>
      </c>
      <c r="E6177">
        <v>0.3</v>
      </c>
      <c r="F6177" t="s">
        <v>337</v>
      </c>
      <c r="G6177">
        <v>1</v>
      </c>
      <c r="H6177">
        <v>1400.7593138468401</v>
      </c>
      <c r="I6177" t="s">
        <v>371</v>
      </c>
      <c r="J6177">
        <v>10</v>
      </c>
      <c r="K6177">
        <v>6</v>
      </c>
      <c r="L6177">
        <v>3.3333333333333299</v>
      </c>
      <c r="M6177">
        <v>2.6968638000000098</v>
      </c>
      <c r="N6177" t="s">
        <v>206</v>
      </c>
      <c r="O6177">
        <v>30</v>
      </c>
      <c r="P6177">
        <v>0.7</v>
      </c>
      <c r="Q6177">
        <v>4</v>
      </c>
      <c r="R6177">
        <v>0.3</v>
      </c>
      <c r="S6177" t="s">
        <v>336</v>
      </c>
      <c r="T6177">
        <v>1</v>
      </c>
      <c r="U6177" t="s">
        <v>355</v>
      </c>
      <c r="V6177">
        <v>2232.8478645605001</v>
      </c>
      <c r="W6177">
        <v>2232.8478645605001</v>
      </c>
      <c r="X6177">
        <v>2232.8478645605001</v>
      </c>
      <c r="Y6177">
        <v>1056.2989665999901</v>
      </c>
      <c r="Z6177">
        <f t="shared" si="192"/>
        <v>-0.37265796918835004</v>
      </c>
      <c r="AA6177">
        <f t="shared" si="193"/>
        <v>2.5531254742023101E-3</v>
      </c>
    </row>
    <row r="6178" spans="1:27" x14ac:dyDescent="0.3">
      <c r="A6178" t="s">
        <v>74</v>
      </c>
      <c r="B6178">
        <v>10</v>
      </c>
      <c r="C6178">
        <v>0.7</v>
      </c>
      <c r="D6178">
        <v>2</v>
      </c>
      <c r="E6178">
        <v>0.7</v>
      </c>
      <c r="F6178" t="s">
        <v>337</v>
      </c>
      <c r="G6178">
        <v>4</v>
      </c>
      <c r="H6178">
        <v>2074.6630224741698</v>
      </c>
      <c r="I6178" t="s">
        <v>373</v>
      </c>
      <c r="J6178">
        <v>10</v>
      </c>
      <c r="K6178">
        <v>8</v>
      </c>
      <c r="L6178">
        <v>3.3333333333333299</v>
      </c>
      <c r="M6178">
        <v>6.1467399999997903E-2</v>
      </c>
      <c r="N6178" t="s">
        <v>296</v>
      </c>
      <c r="O6178">
        <v>60</v>
      </c>
      <c r="P6178">
        <v>0.3</v>
      </c>
      <c r="Q6178">
        <v>2</v>
      </c>
      <c r="R6178">
        <v>0.7</v>
      </c>
      <c r="S6178" t="s">
        <v>336</v>
      </c>
      <c r="T6178">
        <v>1</v>
      </c>
      <c r="U6178" t="s">
        <v>355</v>
      </c>
      <c r="V6178">
        <v>3310.4099649422101</v>
      </c>
      <c r="W6178">
        <v>3310.4099649422101</v>
      </c>
      <c r="X6178">
        <v>90000000000</v>
      </c>
      <c r="Y6178">
        <v>1513.5627118</v>
      </c>
      <c r="Z6178">
        <f t="shared" si="192"/>
        <v>-0.37329121031981088</v>
      </c>
      <c r="AA6178">
        <f t="shared" si="193"/>
        <v>4.0611069181862958E-5</v>
      </c>
    </row>
    <row r="6179" spans="1:27" x14ac:dyDescent="0.3">
      <c r="A6179" t="s">
        <v>205</v>
      </c>
      <c r="B6179">
        <v>30</v>
      </c>
      <c r="C6179">
        <v>0.3</v>
      </c>
      <c r="D6179">
        <v>4</v>
      </c>
      <c r="E6179">
        <v>0.3</v>
      </c>
      <c r="F6179" t="s">
        <v>337</v>
      </c>
      <c r="G6179">
        <v>5</v>
      </c>
      <c r="H6179">
        <v>1020.34453847963</v>
      </c>
      <c r="I6179" t="s">
        <v>373</v>
      </c>
      <c r="J6179">
        <v>10</v>
      </c>
      <c r="K6179">
        <v>8</v>
      </c>
      <c r="L6179">
        <v>6.6666666666666599</v>
      </c>
      <c r="M6179">
        <v>1.54026449999992</v>
      </c>
      <c r="N6179" t="s">
        <v>243</v>
      </c>
      <c r="O6179">
        <v>30</v>
      </c>
      <c r="P6179">
        <v>0.3</v>
      </c>
      <c r="Q6179">
        <v>4</v>
      </c>
      <c r="R6179">
        <v>0.7</v>
      </c>
      <c r="S6179" t="s">
        <v>337</v>
      </c>
      <c r="T6179">
        <v>3</v>
      </c>
      <c r="U6179" t="s">
        <v>355</v>
      </c>
      <c r="V6179">
        <v>1629.9194367295099</v>
      </c>
      <c r="W6179">
        <v>1643.31203054508</v>
      </c>
      <c r="X6179">
        <v>1707.91495496264</v>
      </c>
      <c r="Y6179">
        <v>730.45368239999505</v>
      </c>
      <c r="Z6179">
        <f t="shared" si="192"/>
        <v>-0.37399081483009561</v>
      </c>
      <c r="AA6179">
        <f t="shared" si="193"/>
        <v>2.1086408859480213E-3</v>
      </c>
    </row>
    <row r="6180" spans="1:27" x14ac:dyDescent="0.3">
      <c r="A6180" t="s">
        <v>283</v>
      </c>
      <c r="B6180">
        <v>60</v>
      </c>
      <c r="C6180">
        <v>0.3</v>
      </c>
      <c r="D6180">
        <v>4</v>
      </c>
      <c r="E6180">
        <v>0.3</v>
      </c>
      <c r="F6180" t="s">
        <v>337</v>
      </c>
      <c r="G6180">
        <v>3</v>
      </c>
      <c r="H6180">
        <v>1619.3919544611599</v>
      </c>
      <c r="I6180" t="s">
        <v>372</v>
      </c>
      <c r="J6180">
        <v>10</v>
      </c>
      <c r="K6180">
        <v>7</v>
      </c>
      <c r="L6180">
        <v>6.6666666666666599</v>
      </c>
      <c r="M6180">
        <v>24.262714599999899</v>
      </c>
      <c r="N6180" t="s">
        <v>279</v>
      </c>
      <c r="O6180">
        <v>60</v>
      </c>
      <c r="P6180">
        <v>0.3</v>
      </c>
      <c r="Q6180">
        <v>4</v>
      </c>
      <c r="R6180">
        <v>0.3</v>
      </c>
      <c r="S6180" t="s">
        <v>336</v>
      </c>
      <c r="T6180">
        <v>4</v>
      </c>
      <c r="U6180" t="s">
        <v>355</v>
      </c>
      <c r="V6180">
        <v>2587.3688903375601</v>
      </c>
      <c r="W6180">
        <v>2587.3688903375601</v>
      </c>
      <c r="X6180">
        <v>90000000000</v>
      </c>
      <c r="Y6180">
        <v>1518.7229324</v>
      </c>
      <c r="Z6180">
        <f t="shared" si="192"/>
        <v>-0.37411632314637339</v>
      </c>
      <c r="AA6180">
        <f t="shared" si="193"/>
        <v>1.5975734666532057E-2</v>
      </c>
    </row>
    <row r="6181" spans="1:27" x14ac:dyDescent="0.3">
      <c r="A6181" t="s">
        <v>221</v>
      </c>
      <c r="B6181">
        <v>30</v>
      </c>
      <c r="C6181">
        <v>0.3</v>
      </c>
      <c r="D6181">
        <v>2</v>
      </c>
      <c r="E6181">
        <v>0.7</v>
      </c>
      <c r="F6181" t="s">
        <v>337</v>
      </c>
      <c r="G6181">
        <v>1</v>
      </c>
      <c r="H6181">
        <v>2302.6119598646701</v>
      </c>
      <c r="I6181" t="s">
        <v>374</v>
      </c>
      <c r="J6181">
        <v>10</v>
      </c>
      <c r="K6181">
        <v>9</v>
      </c>
      <c r="L6181">
        <v>3.3333333333333299</v>
      </c>
      <c r="M6181">
        <v>3.2261346000000199</v>
      </c>
      <c r="N6181" t="s">
        <v>219</v>
      </c>
      <c r="O6181">
        <v>30</v>
      </c>
      <c r="P6181">
        <v>0.3</v>
      </c>
      <c r="Q6181">
        <v>2</v>
      </c>
      <c r="R6181">
        <v>0.7</v>
      </c>
      <c r="S6181" t="s">
        <v>336</v>
      </c>
      <c r="T6181">
        <v>4</v>
      </c>
      <c r="U6181" t="s">
        <v>355</v>
      </c>
      <c r="V6181">
        <v>3682.5009218506002</v>
      </c>
      <c r="W6181">
        <v>3717.6199595528501</v>
      </c>
      <c r="X6181">
        <v>3771.7273856525399</v>
      </c>
      <c r="Y6181">
        <v>1047.3952624999999</v>
      </c>
      <c r="Z6181">
        <f t="shared" si="192"/>
        <v>-0.37471517082268158</v>
      </c>
      <c r="AA6181">
        <f t="shared" si="193"/>
        <v>3.0801500784905641E-3</v>
      </c>
    </row>
    <row r="6182" spans="1:27" x14ac:dyDescent="0.3">
      <c r="A6182" t="s">
        <v>185</v>
      </c>
      <c r="B6182">
        <v>30</v>
      </c>
      <c r="C6182">
        <v>0.3</v>
      </c>
      <c r="D6182">
        <v>2</v>
      </c>
      <c r="E6182">
        <v>0.3</v>
      </c>
      <c r="F6182" t="s">
        <v>337</v>
      </c>
      <c r="G6182">
        <v>5</v>
      </c>
      <c r="H6182">
        <v>1343.4375023801399</v>
      </c>
      <c r="I6182" t="s">
        <v>374</v>
      </c>
      <c r="J6182">
        <v>10</v>
      </c>
      <c r="K6182">
        <v>9</v>
      </c>
      <c r="L6182">
        <v>3.3333333333333299</v>
      </c>
      <c r="M6182">
        <v>2.2443489000000301</v>
      </c>
      <c r="N6182" t="s">
        <v>224</v>
      </c>
      <c r="O6182">
        <v>30</v>
      </c>
      <c r="P6182">
        <v>0.3</v>
      </c>
      <c r="Q6182">
        <v>2</v>
      </c>
      <c r="R6182">
        <v>0.7</v>
      </c>
      <c r="S6182" t="s">
        <v>337</v>
      </c>
      <c r="T6182">
        <v>4</v>
      </c>
      <c r="U6182" t="s">
        <v>355</v>
      </c>
      <c r="V6182">
        <v>2149.17600984408</v>
      </c>
      <c r="W6182">
        <v>2150.0046410221798</v>
      </c>
      <c r="X6182">
        <v>2153.4873885285101</v>
      </c>
      <c r="Y6182">
        <v>1040.7750521999999</v>
      </c>
      <c r="Z6182">
        <f t="shared" si="192"/>
        <v>-0.37490577959801225</v>
      </c>
      <c r="AA6182">
        <f t="shared" si="193"/>
        <v>2.1564207320841373E-3</v>
      </c>
    </row>
    <row r="6183" spans="1:27" x14ac:dyDescent="0.3">
      <c r="A6183" t="s">
        <v>286</v>
      </c>
      <c r="B6183">
        <v>60</v>
      </c>
      <c r="C6183">
        <v>0.7</v>
      </c>
      <c r="D6183">
        <v>4</v>
      </c>
      <c r="E6183">
        <v>0.3</v>
      </c>
      <c r="F6183" t="s">
        <v>336</v>
      </c>
      <c r="G6183">
        <v>1</v>
      </c>
      <c r="H6183">
        <v>2622.5699694067998</v>
      </c>
      <c r="I6183" t="s">
        <v>371</v>
      </c>
      <c r="J6183">
        <v>10</v>
      </c>
      <c r="K6183">
        <v>6</v>
      </c>
      <c r="L6183">
        <v>6.6666666666666599</v>
      </c>
      <c r="M6183">
        <v>18.435572899999801</v>
      </c>
      <c r="N6183" t="s">
        <v>310</v>
      </c>
      <c r="O6183">
        <v>60</v>
      </c>
      <c r="P6183">
        <v>0.7</v>
      </c>
      <c r="Q6183">
        <v>2</v>
      </c>
      <c r="R6183">
        <v>0.7</v>
      </c>
      <c r="S6183" t="s">
        <v>336</v>
      </c>
      <c r="T6183">
        <v>5</v>
      </c>
      <c r="U6183" t="s">
        <v>355</v>
      </c>
      <c r="V6183">
        <v>4208.7857828811902</v>
      </c>
      <c r="W6183">
        <v>4208.7857828811902</v>
      </c>
      <c r="X6183">
        <v>90000000000</v>
      </c>
      <c r="Y6183">
        <v>1515.1084966000001</v>
      </c>
      <c r="Z6183">
        <f t="shared" si="192"/>
        <v>-0.37688204990763907</v>
      </c>
      <c r="AA6183">
        <f t="shared" si="193"/>
        <v>1.2167823585816065E-2</v>
      </c>
    </row>
    <row r="6184" spans="1:27" x14ac:dyDescent="0.3">
      <c r="A6184" t="s">
        <v>194</v>
      </c>
      <c r="B6184">
        <v>30</v>
      </c>
      <c r="C6184">
        <v>0.7</v>
      </c>
      <c r="D6184">
        <v>2</v>
      </c>
      <c r="E6184">
        <v>0.3</v>
      </c>
      <c r="F6184" t="s">
        <v>337</v>
      </c>
      <c r="G6184">
        <v>4</v>
      </c>
      <c r="H6184">
        <v>1636.4762639048299</v>
      </c>
      <c r="I6184" t="s">
        <v>371</v>
      </c>
      <c r="J6184">
        <v>10</v>
      </c>
      <c r="K6184">
        <v>6</v>
      </c>
      <c r="L6184">
        <v>3.3333333333333299</v>
      </c>
      <c r="M6184">
        <v>1.78608030000009</v>
      </c>
      <c r="N6184" t="s">
        <v>234</v>
      </c>
      <c r="O6184">
        <v>30</v>
      </c>
      <c r="P6184">
        <v>0.7</v>
      </c>
      <c r="Q6184">
        <v>2</v>
      </c>
      <c r="R6184">
        <v>0.7</v>
      </c>
      <c r="S6184" t="s">
        <v>337</v>
      </c>
      <c r="T6184">
        <v>4</v>
      </c>
      <c r="U6184" t="s">
        <v>355</v>
      </c>
      <c r="V6184">
        <v>2628.2003088942201</v>
      </c>
      <c r="W6184">
        <v>2628.2003088942201</v>
      </c>
      <c r="X6184">
        <v>2628.2003088942201</v>
      </c>
      <c r="Y6184">
        <v>710.21506000000204</v>
      </c>
      <c r="Z6184">
        <f t="shared" si="192"/>
        <v>-0.37733959684627111</v>
      </c>
      <c r="AA6184">
        <f t="shared" si="193"/>
        <v>2.5148443064556881E-3</v>
      </c>
    </row>
    <row r="6185" spans="1:27" x14ac:dyDescent="0.3">
      <c r="A6185" t="s">
        <v>194</v>
      </c>
      <c r="B6185">
        <v>30</v>
      </c>
      <c r="C6185">
        <v>0.7</v>
      </c>
      <c r="D6185">
        <v>2</v>
      </c>
      <c r="E6185">
        <v>0.3</v>
      </c>
      <c r="F6185" t="s">
        <v>337</v>
      </c>
      <c r="G6185">
        <v>4</v>
      </c>
      <c r="H6185">
        <v>1636.4762639048299</v>
      </c>
      <c r="I6185" t="s">
        <v>372</v>
      </c>
      <c r="J6185">
        <v>10</v>
      </c>
      <c r="K6185">
        <v>7</v>
      </c>
      <c r="L6185">
        <v>3.3333333333333299</v>
      </c>
      <c r="M6185">
        <v>2.52547470000001</v>
      </c>
      <c r="N6185" t="s">
        <v>234</v>
      </c>
      <c r="O6185">
        <v>30</v>
      </c>
      <c r="P6185">
        <v>0.7</v>
      </c>
      <c r="Q6185">
        <v>2</v>
      </c>
      <c r="R6185">
        <v>0.7</v>
      </c>
      <c r="S6185" t="s">
        <v>337</v>
      </c>
      <c r="T6185">
        <v>4</v>
      </c>
      <c r="U6185" t="s">
        <v>355</v>
      </c>
      <c r="V6185">
        <v>2628.2003088942201</v>
      </c>
      <c r="W6185">
        <v>2628.2003088942201</v>
      </c>
      <c r="X6185">
        <v>2628.2003088942201</v>
      </c>
      <c r="Y6185">
        <v>710.21506000000204</v>
      </c>
      <c r="Z6185">
        <f t="shared" si="192"/>
        <v>-0.37733959684627111</v>
      </c>
      <c r="AA6185">
        <f t="shared" si="193"/>
        <v>3.5559295236572462E-3</v>
      </c>
    </row>
    <row r="6186" spans="1:27" x14ac:dyDescent="0.3">
      <c r="A6186" t="s">
        <v>301</v>
      </c>
      <c r="B6186">
        <v>60</v>
      </c>
      <c r="C6186">
        <v>0.3</v>
      </c>
      <c r="D6186">
        <v>2</v>
      </c>
      <c r="E6186">
        <v>0.7</v>
      </c>
      <c r="F6186" t="s">
        <v>337</v>
      </c>
      <c r="G6186">
        <v>1</v>
      </c>
      <c r="H6186">
        <v>1984.14611816672</v>
      </c>
      <c r="I6186" t="s">
        <v>374</v>
      </c>
      <c r="J6186">
        <v>10</v>
      </c>
      <c r="K6186">
        <v>9</v>
      </c>
      <c r="L6186">
        <v>3.3333333333333299</v>
      </c>
      <c r="M6186">
        <v>15.1843516999997</v>
      </c>
      <c r="N6186" t="s">
        <v>298</v>
      </c>
      <c r="O6186">
        <v>60</v>
      </c>
      <c r="P6186">
        <v>0.3</v>
      </c>
      <c r="Q6186">
        <v>2</v>
      </c>
      <c r="R6186">
        <v>0.7</v>
      </c>
      <c r="S6186" t="s">
        <v>336</v>
      </c>
      <c r="T6186">
        <v>3</v>
      </c>
      <c r="U6186" t="s">
        <v>355</v>
      </c>
      <c r="V6186">
        <v>3191.2683954896102</v>
      </c>
      <c r="W6186">
        <v>3191.2683954896102</v>
      </c>
      <c r="X6186">
        <v>90000000000</v>
      </c>
      <c r="Y6186">
        <v>1504.9606896</v>
      </c>
      <c r="Z6186">
        <f t="shared" si="192"/>
        <v>-0.37825783598426893</v>
      </c>
      <c r="AA6186">
        <f t="shared" si="193"/>
        <v>1.0089533769839207E-2</v>
      </c>
    </row>
    <row r="6187" spans="1:27" x14ac:dyDescent="0.3">
      <c r="A6187" t="s">
        <v>197</v>
      </c>
      <c r="B6187">
        <v>30</v>
      </c>
      <c r="C6187">
        <v>0.3</v>
      </c>
      <c r="D6187">
        <v>4</v>
      </c>
      <c r="E6187">
        <v>0.3</v>
      </c>
      <c r="F6187" t="s">
        <v>336</v>
      </c>
      <c r="G6187">
        <v>2</v>
      </c>
      <c r="H6187">
        <v>1385.8923712352901</v>
      </c>
      <c r="I6187" t="s">
        <v>371</v>
      </c>
      <c r="J6187">
        <v>10</v>
      </c>
      <c r="K6187">
        <v>6</v>
      </c>
      <c r="L6187">
        <v>6.6666666666666599</v>
      </c>
      <c r="M6187">
        <v>1.69343829999996</v>
      </c>
      <c r="N6187" t="s">
        <v>71</v>
      </c>
      <c r="O6187">
        <v>10</v>
      </c>
      <c r="P6187">
        <v>0.7</v>
      </c>
      <c r="Q6187">
        <v>2</v>
      </c>
      <c r="R6187">
        <v>0.7</v>
      </c>
      <c r="S6187" t="s">
        <v>337</v>
      </c>
      <c r="T6187">
        <v>1</v>
      </c>
      <c r="U6187" t="s">
        <v>355</v>
      </c>
      <c r="V6187">
        <v>2229.5790627218398</v>
      </c>
      <c r="W6187">
        <v>2229.5790627218398</v>
      </c>
      <c r="X6187">
        <v>2229.5790627218398</v>
      </c>
      <c r="Y6187">
        <v>37.705016800000003</v>
      </c>
      <c r="Z6187">
        <f t="shared" si="192"/>
        <v>-0.37840626761922874</v>
      </c>
      <c r="AA6187">
        <f t="shared" si="193"/>
        <v>4.4912811177953378E-2</v>
      </c>
    </row>
    <row r="6188" spans="1:27" x14ac:dyDescent="0.3">
      <c r="A6188" t="s">
        <v>238</v>
      </c>
      <c r="B6188">
        <v>30</v>
      </c>
      <c r="C6188">
        <v>0.3</v>
      </c>
      <c r="D6188">
        <v>4</v>
      </c>
      <c r="E6188">
        <v>0.7</v>
      </c>
      <c r="F6188" t="s">
        <v>336</v>
      </c>
      <c r="G6188">
        <v>3</v>
      </c>
      <c r="H6188">
        <v>2324.6675267721698</v>
      </c>
      <c r="I6188" t="s">
        <v>2</v>
      </c>
      <c r="J6188">
        <v>0</v>
      </c>
      <c r="K6188">
        <v>7</v>
      </c>
      <c r="L6188">
        <v>6.6666666666666599</v>
      </c>
      <c r="M6188">
        <v>2.4373081000001</v>
      </c>
      <c r="N6188" t="s">
        <v>238</v>
      </c>
      <c r="O6188">
        <v>30</v>
      </c>
      <c r="P6188">
        <v>0.3</v>
      </c>
      <c r="Q6188">
        <v>4</v>
      </c>
      <c r="R6188">
        <v>0.7</v>
      </c>
      <c r="S6188" t="s">
        <v>336</v>
      </c>
      <c r="T6188">
        <v>3</v>
      </c>
      <c r="U6188" t="s">
        <v>355</v>
      </c>
      <c r="V6188">
        <v>3741.8263548289701</v>
      </c>
      <c r="W6188">
        <v>3869.31315360812</v>
      </c>
      <c r="X6188">
        <v>3986.5055118220698</v>
      </c>
      <c r="Y6188">
        <v>1285.40464169999</v>
      </c>
      <c r="Z6188">
        <f t="shared" si="192"/>
        <v>-0.37873452524805234</v>
      </c>
      <c r="AA6188">
        <f t="shared" si="193"/>
        <v>1.8961407333776856E-3</v>
      </c>
    </row>
    <row r="6189" spans="1:27" x14ac:dyDescent="0.3">
      <c r="A6189" t="s">
        <v>238</v>
      </c>
      <c r="B6189">
        <v>30</v>
      </c>
      <c r="C6189">
        <v>0.3</v>
      </c>
      <c r="D6189">
        <v>4</v>
      </c>
      <c r="E6189">
        <v>0.7</v>
      </c>
      <c r="F6189" t="s">
        <v>336</v>
      </c>
      <c r="G6189">
        <v>3</v>
      </c>
      <c r="H6189">
        <v>2324.6675267721698</v>
      </c>
      <c r="I6189" t="s">
        <v>6</v>
      </c>
      <c r="J6189">
        <v>3</v>
      </c>
      <c r="K6189">
        <v>7</v>
      </c>
      <c r="L6189">
        <v>6.6666666666666599</v>
      </c>
      <c r="M6189">
        <v>2.5640263000000201</v>
      </c>
      <c r="N6189" t="s">
        <v>238</v>
      </c>
      <c r="O6189">
        <v>30</v>
      </c>
      <c r="P6189">
        <v>0.3</v>
      </c>
      <c r="Q6189">
        <v>4</v>
      </c>
      <c r="R6189">
        <v>0.7</v>
      </c>
      <c r="S6189" t="s">
        <v>336</v>
      </c>
      <c r="T6189">
        <v>3</v>
      </c>
      <c r="U6189" t="s">
        <v>355</v>
      </c>
      <c r="V6189">
        <v>3741.8263548289701</v>
      </c>
      <c r="W6189">
        <v>3869.31315360812</v>
      </c>
      <c r="X6189">
        <v>3986.5055118220698</v>
      </c>
      <c r="Y6189">
        <v>1285.40464169999</v>
      </c>
      <c r="Z6189">
        <f t="shared" si="192"/>
        <v>-0.37873452524805234</v>
      </c>
      <c r="AA6189">
        <f t="shared" si="193"/>
        <v>1.9947230753803807E-3</v>
      </c>
    </row>
    <row r="6190" spans="1:27" x14ac:dyDescent="0.3">
      <c r="A6190" t="s">
        <v>238</v>
      </c>
      <c r="B6190">
        <v>30</v>
      </c>
      <c r="C6190">
        <v>0.3</v>
      </c>
      <c r="D6190">
        <v>4</v>
      </c>
      <c r="E6190">
        <v>0.7</v>
      </c>
      <c r="F6190" t="s">
        <v>336</v>
      </c>
      <c r="G6190">
        <v>3</v>
      </c>
      <c r="H6190">
        <v>2324.6675267721698</v>
      </c>
      <c r="I6190" t="s">
        <v>10</v>
      </c>
      <c r="J6190">
        <v>4</v>
      </c>
      <c r="K6190">
        <v>7</v>
      </c>
      <c r="L6190">
        <v>6.6666666666666599</v>
      </c>
      <c r="M6190">
        <v>2.6298764999999</v>
      </c>
      <c r="N6190" t="s">
        <v>238</v>
      </c>
      <c r="O6190">
        <v>30</v>
      </c>
      <c r="P6190">
        <v>0.3</v>
      </c>
      <c r="Q6190">
        <v>4</v>
      </c>
      <c r="R6190">
        <v>0.7</v>
      </c>
      <c r="S6190" t="s">
        <v>336</v>
      </c>
      <c r="T6190">
        <v>3</v>
      </c>
      <c r="U6190" t="s">
        <v>355</v>
      </c>
      <c r="V6190">
        <v>3741.8263548289701</v>
      </c>
      <c r="W6190">
        <v>3869.31315360812</v>
      </c>
      <c r="X6190">
        <v>3986.5055118220698</v>
      </c>
      <c r="Y6190">
        <v>1285.40464169999</v>
      </c>
      <c r="Z6190">
        <f t="shared" si="192"/>
        <v>-0.37873452524805234</v>
      </c>
      <c r="AA6190">
        <f t="shared" si="193"/>
        <v>2.0459522353379724E-3</v>
      </c>
    </row>
    <row r="6191" spans="1:27" x14ac:dyDescent="0.3">
      <c r="A6191" t="s">
        <v>238</v>
      </c>
      <c r="B6191">
        <v>30</v>
      </c>
      <c r="C6191">
        <v>0.3</v>
      </c>
      <c r="D6191">
        <v>4</v>
      </c>
      <c r="E6191">
        <v>0.7</v>
      </c>
      <c r="F6191" t="s">
        <v>336</v>
      </c>
      <c r="G6191">
        <v>3</v>
      </c>
      <c r="H6191">
        <v>2324.6675267721698</v>
      </c>
      <c r="I6191" t="s">
        <v>14</v>
      </c>
      <c r="J6191">
        <v>5</v>
      </c>
      <c r="K6191">
        <v>7</v>
      </c>
      <c r="L6191">
        <v>6.6666666666666599</v>
      </c>
      <c r="M6191">
        <v>2.6216558999999502</v>
      </c>
      <c r="N6191" t="s">
        <v>238</v>
      </c>
      <c r="O6191">
        <v>30</v>
      </c>
      <c r="P6191">
        <v>0.3</v>
      </c>
      <c r="Q6191">
        <v>4</v>
      </c>
      <c r="R6191">
        <v>0.7</v>
      </c>
      <c r="S6191" t="s">
        <v>336</v>
      </c>
      <c r="T6191">
        <v>3</v>
      </c>
      <c r="U6191" t="s">
        <v>355</v>
      </c>
      <c r="V6191">
        <v>3741.8263548289701</v>
      </c>
      <c r="W6191">
        <v>3869.31315360812</v>
      </c>
      <c r="X6191">
        <v>3986.5055118220698</v>
      </c>
      <c r="Y6191">
        <v>1285.40464169999</v>
      </c>
      <c r="Z6191">
        <f t="shared" si="192"/>
        <v>-0.37873452524805234</v>
      </c>
      <c r="AA6191">
        <f t="shared" si="193"/>
        <v>2.0395568951211535E-3</v>
      </c>
    </row>
    <row r="6192" spans="1:27" x14ac:dyDescent="0.3">
      <c r="A6192" t="s">
        <v>303</v>
      </c>
      <c r="B6192">
        <v>60</v>
      </c>
      <c r="C6192">
        <v>0.3</v>
      </c>
      <c r="D6192">
        <v>2</v>
      </c>
      <c r="E6192">
        <v>0.7</v>
      </c>
      <c r="F6192" t="s">
        <v>337</v>
      </c>
      <c r="G6192">
        <v>3</v>
      </c>
      <c r="H6192">
        <v>2018.7235202127499</v>
      </c>
      <c r="I6192" t="s">
        <v>373</v>
      </c>
      <c r="J6192">
        <v>10</v>
      </c>
      <c r="K6192">
        <v>8</v>
      </c>
      <c r="L6192">
        <v>3.3333333333333299</v>
      </c>
      <c r="M6192">
        <v>14.0651669999997</v>
      </c>
      <c r="N6192" t="s">
        <v>300</v>
      </c>
      <c r="O6192">
        <v>60</v>
      </c>
      <c r="P6192">
        <v>0.3</v>
      </c>
      <c r="Q6192">
        <v>2</v>
      </c>
      <c r="R6192">
        <v>0.7</v>
      </c>
      <c r="S6192" t="s">
        <v>336</v>
      </c>
      <c r="T6192">
        <v>5</v>
      </c>
      <c r="U6192" t="s">
        <v>355</v>
      </c>
      <c r="V6192">
        <v>3252.6189272460601</v>
      </c>
      <c r="W6192">
        <v>3252.6189272460601</v>
      </c>
      <c r="X6192">
        <v>90000000000</v>
      </c>
      <c r="Y6192">
        <v>1512.7236392999901</v>
      </c>
      <c r="Z6192">
        <f t="shared" si="192"/>
        <v>-0.37935443242286904</v>
      </c>
      <c r="AA6192">
        <f t="shared" si="193"/>
        <v>9.2979091716371472E-3</v>
      </c>
    </row>
    <row r="6193" spans="1:27" x14ac:dyDescent="0.3">
      <c r="A6193" t="s">
        <v>44</v>
      </c>
      <c r="B6193">
        <v>10</v>
      </c>
      <c r="C6193">
        <v>0.3</v>
      </c>
      <c r="D6193">
        <v>4</v>
      </c>
      <c r="E6193">
        <v>0.3</v>
      </c>
      <c r="F6193" t="s">
        <v>337</v>
      </c>
      <c r="G6193">
        <v>4</v>
      </c>
      <c r="H6193">
        <v>1043.5399764682099</v>
      </c>
      <c r="I6193" t="s">
        <v>371</v>
      </c>
      <c r="J6193">
        <v>10</v>
      </c>
      <c r="K6193">
        <v>6</v>
      </c>
      <c r="L6193">
        <v>6.6666666666666599</v>
      </c>
      <c r="M6193">
        <v>0.171741</v>
      </c>
      <c r="N6193" t="s">
        <v>85</v>
      </c>
      <c r="O6193">
        <v>10</v>
      </c>
      <c r="P6193">
        <v>0.3</v>
      </c>
      <c r="Q6193">
        <v>4</v>
      </c>
      <c r="R6193">
        <v>0.7</v>
      </c>
      <c r="S6193" t="s">
        <v>337</v>
      </c>
      <c r="T6193">
        <v>5</v>
      </c>
      <c r="U6193" t="s">
        <v>355</v>
      </c>
      <c r="V6193">
        <v>1683.3878895584501</v>
      </c>
      <c r="W6193">
        <v>1717.8344041298701</v>
      </c>
      <c r="X6193">
        <v>1880.39905451704</v>
      </c>
      <c r="Y6193">
        <v>27.9121135</v>
      </c>
      <c r="Z6193">
        <f t="shared" si="192"/>
        <v>-0.38009535238968079</v>
      </c>
      <c r="AA6193">
        <f t="shared" si="193"/>
        <v>6.1529199499708257E-3</v>
      </c>
    </row>
    <row r="6194" spans="1:27" x14ac:dyDescent="0.3">
      <c r="A6194" t="s">
        <v>60</v>
      </c>
      <c r="B6194">
        <v>10</v>
      </c>
      <c r="C6194">
        <v>0.3</v>
      </c>
      <c r="D6194">
        <v>2</v>
      </c>
      <c r="E6194">
        <v>0.7</v>
      </c>
      <c r="F6194" t="s">
        <v>336</v>
      </c>
      <c r="G6194">
        <v>5</v>
      </c>
      <c r="H6194">
        <v>1804.66360225415</v>
      </c>
      <c r="I6194" t="s">
        <v>371</v>
      </c>
      <c r="J6194">
        <v>10</v>
      </c>
      <c r="K6194">
        <v>6</v>
      </c>
      <c r="L6194">
        <v>3.3333333333333299</v>
      </c>
      <c r="M6194">
        <v>5.5468699999999503E-2</v>
      </c>
      <c r="N6194" t="s">
        <v>58</v>
      </c>
      <c r="O6194">
        <v>10</v>
      </c>
      <c r="P6194">
        <v>0.3</v>
      </c>
      <c r="Q6194">
        <v>2</v>
      </c>
      <c r="R6194">
        <v>0.7</v>
      </c>
      <c r="S6194" t="s">
        <v>336</v>
      </c>
      <c r="T6194">
        <v>3</v>
      </c>
      <c r="U6194" t="s">
        <v>355</v>
      </c>
      <c r="V6194">
        <v>2914.2827151441002</v>
      </c>
      <c r="W6194">
        <v>2984.47318941602</v>
      </c>
      <c r="X6194">
        <v>90000000000</v>
      </c>
      <c r="Y6194">
        <v>65.974599699999999</v>
      </c>
      <c r="Z6194">
        <f t="shared" si="192"/>
        <v>-0.38075204822229602</v>
      </c>
      <c r="AA6194">
        <f t="shared" si="193"/>
        <v>8.4075841690934129E-4</v>
      </c>
    </row>
    <row r="6195" spans="1:27" x14ac:dyDescent="0.3">
      <c r="A6195" t="s">
        <v>60</v>
      </c>
      <c r="B6195">
        <v>10</v>
      </c>
      <c r="C6195">
        <v>0.3</v>
      </c>
      <c r="D6195">
        <v>2</v>
      </c>
      <c r="E6195">
        <v>0.7</v>
      </c>
      <c r="F6195" t="s">
        <v>336</v>
      </c>
      <c r="G6195">
        <v>5</v>
      </c>
      <c r="H6195">
        <v>1804.66360225415</v>
      </c>
      <c r="I6195" t="s">
        <v>372</v>
      </c>
      <c r="J6195">
        <v>10</v>
      </c>
      <c r="K6195">
        <v>7</v>
      </c>
      <c r="L6195">
        <v>3.3333333333333299</v>
      </c>
      <c r="M6195">
        <v>4.87380999999995E-2</v>
      </c>
      <c r="N6195" t="s">
        <v>58</v>
      </c>
      <c r="O6195">
        <v>10</v>
      </c>
      <c r="P6195">
        <v>0.3</v>
      </c>
      <c r="Q6195">
        <v>2</v>
      </c>
      <c r="R6195">
        <v>0.7</v>
      </c>
      <c r="S6195" t="s">
        <v>336</v>
      </c>
      <c r="T6195">
        <v>3</v>
      </c>
      <c r="U6195" t="s">
        <v>355</v>
      </c>
      <c r="V6195">
        <v>2914.2827151441002</v>
      </c>
      <c r="W6195">
        <v>2984.47318941602</v>
      </c>
      <c r="X6195">
        <v>90000000000</v>
      </c>
      <c r="Y6195">
        <v>65.974599699999999</v>
      </c>
      <c r="Z6195">
        <f t="shared" si="192"/>
        <v>-0.38075204822229602</v>
      </c>
      <c r="AA6195">
        <f t="shared" si="193"/>
        <v>7.3874036707492904E-4</v>
      </c>
    </row>
    <row r="6196" spans="1:27" x14ac:dyDescent="0.3">
      <c r="A6196" t="s">
        <v>283</v>
      </c>
      <c r="B6196">
        <v>60</v>
      </c>
      <c r="C6196">
        <v>0.3</v>
      </c>
      <c r="D6196">
        <v>4</v>
      </c>
      <c r="E6196">
        <v>0.3</v>
      </c>
      <c r="F6196" t="s">
        <v>337</v>
      </c>
      <c r="G6196">
        <v>3</v>
      </c>
      <c r="H6196">
        <v>1601.7158944769401</v>
      </c>
      <c r="I6196" t="s">
        <v>371</v>
      </c>
      <c r="J6196">
        <v>10</v>
      </c>
      <c r="K6196">
        <v>6</v>
      </c>
      <c r="L6196">
        <v>6.6666666666666599</v>
      </c>
      <c r="M6196">
        <v>24.2598462999999</v>
      </c>
      <c r="N6196" t="s">
        <v>279</v>
      </c>
      <c r="O6196">
        <v>60</v>
      </c>
      <c r="P6196">
        <v>0.3</v>
      </c>
      <c r="Q6196">
        <v>4</v>
      </c>
      <c r="R6196">
        <v>0.3</v>
      </c>
      <c r="S6196" t="s">
        <v>336</v>
      </c>
      <c r="T6196">
        <v>4</v>
      </c>
      <c r="U6196" t="s">
        <v>355</v>
      </c>
      <c r="V6196">
        <v>2587.3688903375601</v>
      </c>
      <c r="W6196">
        <v>2587.3688903375601</v>
      </c>
      <c r="X6196">
        <v>90000000000</v>
      </c>
      <c r="Y6196">
        <v>1518.7229324</v>
      </c>
      <c r="Z6196">
        <f t="shared" si="192"/>
        <v>-0.38094799684015185</v>
      </c>
      <c r="AA6196">
        <f t="shared" si="193"/>
        <v>1.5973846040279821E-2</v>
      </c>
    </row>
    <row r="6197" spans="1:27" x14ac:dyDescent="0.3">
      <c r="A6197" t="s">
        <v>238</v>
      </c>
      <c r="B6197">
        <v>30</v>
      </c>
      <c r="C6197">
        <v>0.3</v>
      </c>
      <c r="D6197">
        <v>4</v>
      </c>
      <c r="E6197">
        <v>0.7</v>
      </c>
      <c r="F6197" t="s">
        <v>336</v>
      </c>
      <c r="G6197">
        <v>3</v>
      </c>
      <c r="H6197">
        <v>2316.1829382464998</v>
      </c>
      <c r="I6197" t="s">
        <v>1</v>
      </c>
      <c r="J6197">
        <v>0</v>
      </c>
      <c r="K6197">
        <v>6</v>
      </c>
      <c r="L6197">
        <v>6.6666666666666599</v>
      </c>
      <c r="M6197">
        <v>2.4651871000000898</v>
      </c>
      <c r="N6197" t="s">
        <v>238</v>
      </c>
      <c r="O6197">
        <v>30</v>
      </c>
      <c r="P6197">
        <v>0.3</v>
      </c>
      <c r="Q6197">
        <v>4</v>
      </c>
      <c r="R6197">
        <v>0.7</v>
      </c>
      <c r="S6197" t="s">
        <v>336</v>
      </c>
      <c r="T6197">
        <v>3</v>
      </c>
      <c r="U6197" t="s">
        <v>355</v>
      </c>
      <c r="V6197">
        <v>3741.8263548289701</v>
      </c>
      <c r="W6197">
        <v>3869.31315360812</v>
      </c>
      <c r="X6197">
        <v>3986.5055118220698</v>
      </c>
      <c r="Y6197">
        <v>1285.40464169999</v>
      </c>
      <c r="Z6197">
        <f t="shared" si="192"/>
        <v>-0.3810020245174186</v>
      </c>
      <c r="AA6197">
        <f t="shared" si="193"/>
        <v>1.9178296234715619E-3</v>
      </c>
    </row>
    <row r="6198" spans="1:27" x14ac:dyDescent="0.3">
      <c r="A6198" t="s">
        <v>238</v>
      </c>
      <c r="B6198">
        <v>30</v>
      </c>
      <c r="C6198">
        <v>0.3</v>
      </c>
      <c r="D6198">
        <v>4</v>
      </c>
      <c r="E6198">
        <v>0.7</v>
      </c>
      <c r="F6198" t="s">
        <v>336</v>
      </c>
      <c r="G6198">
        <v>3</v>
      </c>
      <c r="H6198">
        <v>2316.1829382464998</v>
      </c>
      <c r="I6198" t="s">
        <v>5</v>
      </c>
      <c r="J6198">
        <v>3</v>
      </c>
      <c r="K6198">
        <v>6</v>
      </c>
      <c r="L6198">
        <v>6.6666666666666599</v>
      </c>
      <c r="M6198">
        <v>2.5878036000001399</v>
      </c>
      <c r="N6198" t="s">
        <v>238</v>
      </c>
      <c r="O6198">
        <v>30</v>
      </c>
      <c r="P6198">
        <v>0.3</v>
      </c>
      <c r="Q6198">
        <v>4</v>
      </c>
      <c r="R6198">
        <v>0.7</v>
      </c>
      <c r="S6198" t="s">
        <v>336</v>
      </c>
      <c r="T6198">
        <v>3</v>
      </c>
      <c r="U6198" t="s">
        <v>355</v>
      </c>
      <c r="V6198">
        <v>3741.8263548289701</v>
      </c>
      <c r="W6198">
        <v>3869.31315360812</v>
      </c>
      <c r="X6198">
        <v>3986.5055118220698</v>
      </c>
      <c r="Y6198">
        <v>1285.40464169999</v>
      </c>
      <c r="Z6198">
        <f t="shared" si="192"/>
        <v>-0.3810020245174186</v>
      </c>
      <c r="AA6198">
        <f t="shared" si="193"/>
        <v>2.0132209858661197E-3</v>
      </c>
    </row>
    <row r="6199" spans="1:27" x14ac:dyDescent="0.3">
      <c r="A6199" t="s">
        <v>238</v>
      </c>
      <c r="B6199">
        <v>30</v>
      </c>
      <c r="C6199">
        <v>0.3</v>
      </c>
      <c r="D6199">
        <v>4</v>
      </c>
      <c r="E6199">
        <v>0.7</v>
      </c>
      <c r="F6199" t="s">
        <v>336</v>
      </c>
      <c r="G6199">
        <v>3</v>
      </c>
      <c r="H6199">
        <v>2316.1829382464998</v>
      </c>
      <c r="I6199" t="s">
        <v>9</v>
      </c>
      <c r="J6199">
        <v>4</v>
      </c>
      <c r="K6199">
        <v>6</v>
      </c>
      <c r="L6199">
        <v>6.6666666666666599</v>
      </c>
      <c r="M6199">
        <v>2.5843032000000199</v>
      </c>
      <c r="N6199" t="s">
        <v>238</v>
      </c>
      <c r="O6199">
        <v>30</v>
      </c>
      <c r="P6199">
        <v>0.3</v>
      </c>
      <c r="Q6199">
        <v>4</v>
      </c>
      <c r="R6199">
        <v>0.7</v>
      </c>
      <c r="S6199" t="s">
        <v>336</v>
      </c>
      <c r="T6199">
        <v>3</v>
      </c>
      <c r="U6199" t="s">
        <v>355</v>
      </c>
      <c r="V6199">
        <v>3741.8263548289701</v>
      </c>
      <c r="W6199">
        <v>3869.31315360812</v>
      </c>
      <c r="X6199">
        <v>3986.5055118220698</v>
      </c>
      <c r="Y6199">
        <v>1285.40464169999</v>
      </c>
      <c r="Z6199">
        <f t="shared" si="192"/>
        <v>-0.3810020245174186</v>
      </c>
      <c r="AA6199">
        <f t="shared" si="193"/>
        <v>2.0104977966955168E-3</v>
      </c>
    </row>
    <row r="6200" spans="1:27" x14ac:dyDescent="0.3">
      <c r="A6200" t="s">
        <v>238</v>
      </c>
      <c r="B6200">
        <v>30</v>
      </c>
      <c r="C6200">
        <v>0.3</v>
      </c>
      <c r="D6200">
        <v>4</v>
      </c>
      <c r="E6200">
        <v>0.7</v>
      </c>
      <c r="F6200" t="s">
        <v>336</v>
      </c>
      <c r="G6200">
        <v>3</v>
      </c>
      <c r="H6200">
        <v>2316.1829382464998</v>
      </c>
      <c r="I6200" t="s">
        <v>13</v>
      </c>
      <c r="J6200">
        <v>5</v>
      </c>
      <c r="K6200">
        <v>6</v>
      </c>
      <c r="L6200">
        <v>6.6666666666666599</v>
      </c>
      <c r="M6200">
        <v>2.5855777000001501</v>
      </c>
      <c r="N6200" t="s">
        <v>238</v>
      </c>
      <c r="O6200">
        <v>30</v>
      </c>
      <c r="P6200">
        <v>0.3</v>
      </c>
      <c r="Q6200">
        <v>4</v>
      </c>
      <c r="R6200">
        <v>0.7</v>
      </c>
      <c r="S6200" t="s">
        <v>336</v>
      </c>
      <c r="T6200">
        <v>3</v>
      </c>
      <c r="U6200" t="s">
        <v>355</v>
      </c>
      <c r="V6200">
        <v>3741.8263548289701</v>
      </c>
      <c r="W6200">
        <v>3869.31315360812</v>
      </c>
      <c r="X6200">
        <v>3986.5055118220698</v>
      </c>
      <c r="Y6200">
        <v>1285.40464169999</v>
      </c>
      <c r="Z6200">
        <f t="shared" si="192"/>
        <v>-0.3810020245174186</v>
      </c>
      <c r="AA6200">
        <f t="shared" si="193"/>
        <v>2.0114893132645285E-3</v>
      </c>
    </row>
    <row r="6201" spans="1:27" x14ac:dyDescent="0.3">
      <c r="A6201" t="s">
        <v>110</v>
      </c>
      <c r="B6201">
        <v>20</v>
      </c>
      <c r="C6201">
        <v>0.7</v>
      </c>
      <c r="D6201">
        <v>2</v>
      </c>
      <c r="E6201">
        <v>0.3</v>
      </c>
      <c r="F6201" t="s">
        <v>336</v>
      </c>
      <c r="G6201">
        <v>5</v>
      </c>
      <c r="H6201">
        <v>1952.87321843723</v>
      </c>
      <c r="I6201" t="s">
        <v>372</v>
      </c>
      <c r="J6201">
        <v>10</v>
      </c>
      <c r="K6201">
        <v>7</v>
      </c>
      <c r="L6201">
        <v>3.3333333333333299</v>
      </c>
      <c r="M6201">
        <v>0.62579550000000905</v>
      </c>
      <c r="N6201" t="s">
        <v>66</v>
      </c>
      <c r="O6201">
        <v>10</v>
      </c>
      <c r="P6201">
        <v>0.7</v>
      </c>
      <c r="Q6201">
        <v>2</v>
      </c>
      <c r="R6201">
        <v>0.7</v>
      </c>
      <c r="S6201" t="s">
        <v>336</v>
      </c>
      <c r="T6201">
        <v>1</v>
      </c>
      <c r="U6201" t="s">
        <v>355</v>
      </c>
      <c r="V6201">
        <v>3163.8869192195002</v>
      </c>
      <c r="W6201">
        <v>3163.8869192195002</v>
      </c>
      <c r="X6201">
        <v>3184.07146240262</v>
      </c>
      <c r="Y6201">
        <v>17.700086599999999</v>
      </c>
      <c r="Z6201">
        <f t="shared" si="192"/>
        <v>-0.38276137286253437</v>
      </c>
      <c r="AA6201">
        <f t="shared" si="193"/>
        <v>3.5355504983800988E-2</v>
      </c>
    </row>
    <row r="6202" spans="1:27" x14ac:dyDescent="0.3">
      <c r="A6202" t="s">
        <v>185</v>
      </c>
      <c r="B6202">
        <v>30</v>
      </c>
      <c r="C6202">
        <v>0.3</v>
      </c>
      <c r="D6202">
        <v>2</v>
      </c>
      <c r="E6202">
        <v>0.3</v>
      </c>
      <c r="F6202" t="s">
        <v>337</v>
      </c>
      <c r="G6202">
        <v>5</v>
      </c>
      <c r="H6202">
        <v>1321.02894932247</v>
      </c>
      <c r="I6202" t="s">
        <v>372</v>
      </c>
      <c r="J6202">
        <v>10</v>
      </c>
      <c r="K6202">
        <v>7</v>
      </c>
      <c r="L6202">
        <v>3.3333333333333299</v>
      </c>
      <c r="M6202">
        <v>2.2585530999999701</v>
      </c>
      <c r="N6202" t="s">
        <v>224</v>
      </c>
      <c r="O6202">
        <v>30</v>
      </c>
      <c r="P6202">
        <v>0.3</v>
      </c>
      <c r="Q6202">
        <v>2</v>
      </c>
      <c r="R6202">
        <v>0.7</v>
      </c>
      <c r="S6202" t="s">
        <v>337</v>
      </c>
      <c r="T6202">
        <v>4</v>
      </c>
      <c r="U6202" t="s">
        <v>355</v>
      </c>
      <c r="V6202">
        <v>2149.17600984408</v>
      </c>
      <c r="W6202">
        <v>2150.0046410221798</v>
      </c>
      <c r="X6202">
        <v>2153.4873885285101</v>
      </c>
      <c r="Y6202">
        <v>1040.7750521999999</v>
      </c>
      <c r="Z6202">
        <f t="shared" si="192"/>
        <v>-0.38533235841474472</v>
      </c>
      <c r="AA6202">
        <f t="shared" si="193"/>
        <v>2.1700684458431435E-3</v>
      </c>
    </row>
    <row r="6203" spans="1:27" x14ac:dyDescent="0.3">
      <c r="A6203" t="s">
        <v>185</v>
      </c>
      <c r="B6203">
        <v>30</v>
      </c>
      <c r="C6203">
        <v>0.3</v>
      </c>
      <c r="D6203">
        <v>2</v>
      </c>
      <c r="E6203">
        <v>0.3</v>
      </c>
      <c r="F6203" t="s">
        <v>337</v>
      </c>
      <c r="G6203">
        <v>5</v>
      </c>
      <c r="H6203">
        <v>1315.0644665084901</v>
      </c>
      <c r="I6203" t="s">
        <v>371</v>
      </c>
      <c r="J6203">
        <v>10</v>
      </c>
      <c r="K6203">
        <v>6</v>
      </c>
      <c r="L6203">
        <v>3.3333333333333299</v>
      </c>
      <c r="M6203">
        <v>2.3634253999999801</v>
      </c>
      <c r="N6203" t="s">
        <v>224</v>
      </c>
      <c r="O6203">
        <v>30</v>
      </c>
      <c r="P6203">
        <v>0.3</v>
      </c>
      <c r="Q6203">
        <v>2</v>
      </c>
      <c r="R6203">
        <v>0.7</v>
      </c>
      <c r="S6203" t="s">
        <v>337</v>
      </c>
      <c r="T6203">
        <v>4</v>
      </c>
      <c r="U6203" t="s">
        <v>355</v>
      </c>
      <c r="V6203">
        <v>2149.17600984408</v>
      </c>
      <c r="W6203">
        <v>2150.0046410221798</v>
      </c>
      <c r="X6203">
        <v>2153.4873885285101</v>
      </c>
      <c r="Y6203">
        <v>1040.7750521999999</v>
      </c>
      <c r="Z6203">
        <f t="shared" si="192"/>
        <v>-0.38810760008255613</v>
      </c>
      <c r="AA6203">
        <f t="shared" si="193"/>
        <v>2.2708321024837688E-3</v>
      </c>
    </row>
    <row r="6204" spans="1:27" x14ac:dyDescent="0.3">
      <c r="A6204" t="s">
        <v>68</v>
      </c>
      <c r="B6204">
        <v>10</v>
      </c>
      <c r="C6204">
        <v>0.7</v>
      </c>
      <c r="D6204">
        <v>2</v>
      </c>
      <c r="E6204">
        <v>0.7</v>
      </c>
      <c r="F6204" t="s">
        <v>336</v>
      </c>
      <c r="G6204">
        <v>3</v>
      </c>
      <c r="H6204">
        <v>2783.95335731864</v>
      </c>
      <c r="I6204" t="s">
        <v>374</v>
      </c>
      <c r="J6204">
        <v>10</v>
      </c>
      <c r="K6204">
        <v>9</v>
      </c>
      <c r="L6204">
        <v>3.3333333333333299</v>
      </c>
      <c r="M6204">
        <v>5.6905099999998002E-2</v>
      </c>
      <c r="N6204" t="s">
        <v>70</v>
      </c>
      <c r="O6204">
        <v>10</v>
      </c>
      <c r="P6204">
        <v>0.7</v>
      </c>
      <c r="Q6204">
        <v>2</v>
      </c>
      <c r="R6204">
        <v>0.7</v>
      </c>
      <c r="S6204" t="s">
        <v>336</v>
      </c>
      <c r="T6204">
        <v>5</v>
      </c>
      <c r="U6204" t="s">
        <v>355</v>
      </c>
      <c r="V6204">
        <v>4552.5751370096305</v>
      </c>
      <c r="W6204">
        <v>4552.9304173793698</v>
      </c>
      <c r="X6204">
        <v>4552.9304173793698</v>
      </c>
      <c r="Y6204">
        <v>104.046540199999</v>
      </c>
      <c r="Z6204">
        <f t="shared" si="192"/>
        <v>-0.38848821303643849</v>
      </c>
      <c r="AA6204">
        <f t="shared" si="193"/>
        <v>5.4691967547036756E-4</v>
      </c>
    </row>
    <row r="6205" spans="1:27" x14ac:dyDescent="0.3">
      <c r="A6205" t="s">
        <v>41</v>
      </c>
      <c r="B6205">
        <v>10</v>
      </c>
      <c r="C6205">
        <v>0.3</v>
      </c>
      <c r="D6205">
        <v>4</v>
      </c>
      <c r="E6205">
        <v>0.3</v>
      </c>
      <c r="F6205" t="s">
        <v>337</v>
      </c>
      <c r="G6205">
        <v>1</v>
      </c>
      <c r="H6205">
        <v>659.56541551164298</v>
      </c>
      <c r="I6205" t="s">
        <v>372</v>
      </c>
      <c r="J6205">
        <v>10</v>
      </c>
      <c r="K6205">
        <v>7</v>
      </c>
      <c r="L6205">
        <v>6.6666666666666599</v>
      </c>
      <c r="M6205">
        <v>5.1677999999999003E-2</v>
      </c>
      <c r="N6205" t="s">
        <v>82</v>
      </c>
      <c r="O6205">
        <v>10</v>
      </c>
      <c r="P6205">
        <v>0.3</v>
      </c>
      <c r="Q6205">
        <v>4</v>
      </c>
      <c r="R6205">
        <v>0.7</v>
      </c>
      <c r="S6205" t="s">
        <v>337</v>
      </c>
      <c r="T6205">
        <v>2</v>
      </c>
      <c r="U6205" t="s">
        <v>355</v>
      </c>
      <c r="V6205">
        <v>1079.76396526963</v>
      </c>
      <c r="W6205">
        <v>1228.0860473841401</v>
      </c>
      <c r="X6205">
        <v>1261.40698725679</v>
      </c>
      <c r="Y6205">
        <v>17.939921399999999</v>
      </c>
      <c r="Z6205">
        <f t="shared" si="192"/>
        <v>-0.38915778195381656</v>
      </c>
      <c r="AA6205">
        <f t="shared" si="193"/>
        <v>2.8806146274419579E-3</v>
      </c>
    </row>
    <row r="6206" spans="1:27" x14ac:dyDescent="0.3">
      <c r="A6206" t="s">
        <v>242</v>
      </c>
      <c r="B6206">
        <v>30</v>
      </c>
      <c r="C6206">
        <v>0.3</v>
      </c>
      <c r="D6206">
        <v>4</v>
      </c>
      <c r="E6206">
        <v>0.7</v>
      </c>
      <c r="F6206" t="s">
        <v>337</v>
      </c>
      <c r="G6206">
        <v>2</v>
      </c>
      <c r="H6206">
        <v>1469.2694984260199</v>
      </c>
      <c r="I6206" t="s">
        <v>371</v>
      </c>
      <c r="J6206">
        <v>10</v>
      </c>
      <c r="K6206">
        <v>6</v>
      </c>
      <c r="L6206">
        <v>6.6666666666666599</v>
      </c>
      <c r="M6206">
        <v>2.6189658999999201</v>
      </c>
      <c r="N6206" t="s">
        <v>192</v>
      </c>
      <c r="O6206">
        <v>30</v>
      </c>
      <c r="P6206">
        <v>0.7</v>
      </c>
      <c r="Q6206">
        <v>2</v>
      </c>
      <c r="R6206">
        <v>0.3</v>
      </c>
      <c r="S6206" t="s">
        <v>337</v>
      </c>
      <c r="T6206">
        <v>2</v>
      </c>
      <c r="U6206" t="s">
        <v>355</v>
      </c>
      <c r="V6206">
        <v>2411.15387979466</v>
      </c>
      <c r="W6206">
        <v>2411.15387979466</v>
      </c>
      <c r="X6206">
        <v>2411.15387979466</v>
      </c>
      <c r="Y6206">
        <v>1138.4191605999999</v>
      </c>
      <c r="Z6206">
        <f t="shared" si="192"/>
        <v>-0.39063636264013701</v>
      </c>
      <c r="AA6206">
        <f t="shared" si="193"/>
        <v>2.3005286546825187E-3</v>
      </c>
    </row>
    <row r="6207" spans="1:27" x14ac:dyDescent="0.3">
      <c r="A6207" t="s">
        <v>273</v>
      </c>
      <c r="B6207">
        <v>60</v>
      </c>
      <c r="C6207">
        <v>0.7</v>
      </c>
      <c r="D6207">
        <v>2</v>
      </c>
      <c r="E6207">
        <v>0.3</v>
      </c>
      <c r="F6207" t="s">
        <v>337</v>
      </c>
      <c r="G6207">
        <v>3</v>
      </c>
      <c r="H6207">
        <v>2256.5339375745498</v>
      </c>
      <c r="I6207" t="s">
        <v>374</v>
      </c>
      <c r="J6207">
        <v>10</v>
      </c>
      <c r="K6207">
        <v>9</v>
      </c>
      <c r="L6207">
        <v>3.3333333333333299</v>
      </c>
      <c r="M6207">
        <v>19.1812584999997</v>
      </c>
      <c r="N6207" t="s">
        <v>269</v>
      </c>
      <c r="O6207">
        <v>60</v>
      </c>
      <c r="P6207">
        <v>0.7</v>
      </c>
      <c r="Q6207">
        <v>2</v>
      </c>
      <c r="R6207">
        <v>0.3</v>
      </c>
      <c r="S6207" t="s">
        <v>336</v>
      </c>
      <c r="T6207">
        <v>4</v>
      </c>
      <c r="U6207" t="s">
        <v>355</v>
      </c>
      <c r="V6207">
        <v>3705.8329343178102</v>
      </c>
      <c r="W6207">
        <v>3705.8329343178102</v>
      </c>
      <c r="X6207">
        <v>90000000000</v>
      </c>
      <c r="Y6207">
        <v>1509.9209825999999</v>
      </c>
      <c r="Z6207">
        <f t="shared" si="192"/>
        <v>-0.39108589686330669</v>
      </c>
      <c r="AA6207">
        <f t="shared" si="193"/>
        <v>1.2703484964471877E-2</v>
      </c>
    </row>
    <row r="6208" spans="1:27" x14ac:dyDescent="0.3">
      <c r="A6208" t="s">
        <v>132</v>
      </c>
      <c r="B6208">
        <v>20</v>
      </c>
      <c r="C6208">
        <v>0.7</v>
      </c>
      <c r="D6208">
        <v>4</v>
      </c>
      <c r="E6208">
        <v>0.3</v>
      </c>
      <c r="F6208" t="s">
        <v>337</v>
      </c>
      <c r="G6208">
        <v>2</v>
      </c>
      <c r="H6208">
        <v>1842.7855509558599</v>
      </c>
      <c r="I6208" t="s">
        <v>374</v>
      </c>
      <c r="J6208">
        <v>10</v>
      </c>
      <c r="K6208">
        <v>9</v>
      </c>
      <c r="L6208">
        <v>6.6666666666666599</v>
      </c>
      <c r="M6208">
        <v>0.76299840000001495</v>
      </c>
      <c r="N6208" t="s">
        <v>174</v>
      </c>
      <c r="O6208">
        <v>20</v>
      </c>
      <c r="P6208">
        <v>0.7</v>
      </c>
      <c r="Q6208">
        <v>4</v>
      </c>
      <c r="R6208">
        <v>0.7</v>
      </c>
      <c r="S6208" t="s">
        <v>337</v>
      </c>
      <c r="T6208">
        <v>4</v>
      </c>
      <c r="U6208" t="s">
        <v>355</v>
      </c>
      <c r="V6208">
        <v>3027.0490184540299</v>
      </c>
      <c r="W6208">
        <v>3027.0490184540299</v>
      </c>
      <c r="X6208">
        <v>3027.0490184540299</v>
      </c>
      <c r="Y6208">
        <v>394.33075179999997</v>
      </c>
      <c r="Z6208">
        <f t="shared" si="192"/>
        <v>-0.39122705323846896</v>
      </c>
      <c r="AA6208">
        <f t="shared" si="193"/>
        <v>1.9349198522234426E-3</v>
      </c>
    </row>
    <row r="6209" spans="1:27" x14ac:dyDescent="0.3">
      <c r="A6209" t="s">
        <v>131</v>
      </c>
      <c r="B6209">
        <v>20</v>
      </c>
      <c r="C6209">
        <v>0.7</v>
      </c>
      <c r="D6209">
        <v>4</v>
      </c>
      <c r="E6209">
        <v>0.3</v>
      </c>
      <c r="F6209" t="s">
        <v>337</v>
      </c>
      <c r="G6209">
        <v>1</v>
      </c>
      <c r="H6209">
        <v>1636.89849219899</v>
      </c>
      <c r="I6209" t="s">
        <v>374</v>
      </c>
      <c r="J6209">
        <v>10</v>
      </c>
      <c r="K6209">
        <v>9</v>
      </c>
      <c r="L6209">
        <v>6.6666666666666599</v>
      </c>
      <c r="M6209">
        <v>0.597840099999984</v>
      </c>
      <c r="N6209" t="s">
        <v>173</v>
      </c>
      <c r="O6209">
        <v>20</v>
      </c>
      <c r="P6209">
        <v>0.7</v>
      </c>
      <c r="Q6209">
        <v>4</v>
      </c>
      <c r="R6209">
        <v>0.7</v>
      </c>
      <c r="S6209" t="s">
        <v>337</v>
      </c>
      <c r="T6209">
        <v>3</v>
      </c>
      <c r="U6209" t="s">
        <v>355</v>
      </c>
      <c r="V6209">
        <v>2690.30343509053</v>
      </c>
      <c r="W6209">
        <v>2698.6898825747198</v>
      </c>
      <c r="X6209">
        <v>2713.05373432538</v>
      </c>
      <c r="Y6209">
        <v>283.42972099999997</v>
      </c>
      <c r="Z6209">
        <f t="shared" si="192"/>
        <v>-0.39155618253005442</v>
      </c>
      <c r="AA6209">
        <f t="shared" si="193"/>
        <v>2.1093063137157166E-3</v>
      </c>
    </row>
    <row r="6210" spans="1:27" x14ac:dyDescent="0.3">
      <c r="A6210" t="s">
        <v>165</v>
      </c>
      <c r="B6210">
        <v>20</v>
      </c>
      <c r="C6210">
        <v>0.3</v>
      </c>
      <c r="D6210">
        <v>4</v>
      </c>
      <c r="E6210">
        <v>0.7</v>
      </c>
      <c r="F6210" t="s">
        <v>337</v>
      </c>
      <c r="G6210">
        <v>5</v>
      </c>
      <c r="H6210">
        <v>1391.6118969889101</v>
      </c>
      <c r="I6210" t="s">
        <v>371</v>
      </c>
      <c r="J6210">
        <v>10</v>
      </c>
      <c r="K6210">
        <v>6</v>
      </c>
      <c r="L6210">
        <v>6.6666666666666599</v>
      </c>
      <c r="M6210">
        <v>0.51722630000000402</v>
      </c>
      <c r="N6210" t="s">
        <v>115</v>
      </c>
      <c r="O6210">
        <v>20</v>
      </c>
      <c r="P6210">
        <v>0.7</v>
      </c>
      <c r="Q6210">
        <v>2</v>
      </c>
      <c r="R6210">
        <v>0.3</v>
      </c>
      <c r="S6210" t="s">
        <v>337</v>
      </c>
      <c r="T6210">
        <v>5</v>
      </c>
      <c r="U6210" t="s">
        <v>355</v>
      </c>
      <c r="V6210">
        <v>2287.3250862888699</v>
      </c>
      <c r="W6210">
        <v>2287.3250862888699</v>
      </c>
      <c r="X6210">
        <v>2287.3250862888699</v>
      </c>
      <c r="Y6210">
        <v>484.399537100001</v>
      </c>
      <c r="Z6210">
        <f t="shared" ref="Z6210:Z6273" si="194">(H6210-V6210)/V6210</f>
        <v>-0.39159855093148693</v>
      </c>
      <c r="AA6210">
        <f t="shared" ref="AA6210:AA6273" si="195">M6210/Y6210</f>
        <v>1.0677679485338282E-3</v>
      </c>
    </row>
    <row r="6211" spans="1:27" x14ac:dyDescent="0.3">
      <c r="A6211" t="s">
        <v>141</v>
      </c>
      <c r="B6211">
        <v>20</v>
      </c>
      <c r="C6211">
        <v>0.3</v>
      </c>
      <c r="D6211">
        <v>2</v>
      </c>
      <c r="E6211">
        <v>0.7</v>
      </c>
      <c r="F6211" t="s">
        <v>337</v>
      </c>
      <c r="G6211">
        <v>1</v>
      </c>
      <c r="H6211">
        <v>1813.46774021483</v>
      </c>
      <c r="I6211" t="s">
        <v>373</v>
      </c>
      <c r="J6211">
        <v>10</v>
      </c>
      <c r="K6211">
        <v>8</v>
      </c>
      <c r="L6211">
        <v>3.3333333333333299</v>
      </c>
      <c r="M6211">
        <v>0.567412899999993</v>
      </c>
      <c r="N6211" t="s">
        <v>216</v>
      </c>
      <c r="O6211">
        <v>30</v>
      </c>
      <c r="P6211">
        <v>0.3</v>
      </c>
      <c r="Q6211">
        <v>2</v>
      </c>
      <c r="R6211">
        <v>0.7</v>
      </c>
      <c r="S6211" t="s">
        <v>336</v>
      </c>
      <c r="T6211">
        <v>1</v>
      </c>
      <c r="U6211" t="s">
        <v>355</v>
      </c>
      <c r="V6211">
        <v>2983.7554277156501</v>
      </c>
      <c r="W6211">
        <v>2983.7554277156501</v>
      </c>
      <c r="X6211">
        <v>2983.77950322059</v>
      </c>
      <c r="Y6211">
        <v>969.72060689999796</v>
      </c>
      <c r="Z6211">
        <f t="shared" si="194"/>
        <v>-0.39221970964181441</v>
      </c>
      <c r="AA6211">
        <f t="shared" si="195"/>
        <v>5.8513029006767019E-4</v>
      </c>
    </row>
    <row r="6212" spans="1:27" x14ac:dyDescent="0.3">
      <c r="A6212" t="s">
        <v>115</v>
      </c>
      <c r="B6212">
        <v>20</v>
      </c>
      <c r="C6212">
        <v>0.7</v>
      </c>
      <c r="D6212">
        <v>2</v>
      </c>
      <c r="E6212">
        <v>0.3</v>
      </c>
      <c r="F6212" t="s">
        <v>337</v>
      </c>
      <c r="G6212">
        <v>5</v>
      </c>
      <c r="H6212">
        <v>2074.6275216835702</v>
      </c>
      <c r="I6212" t="s">
        <v>371</v>
      </c>
      <c r="J6212">
        <v>10</v>
      </c>
      <c r="K6212">
        <v>6</v>
      </c>
      <c r="L6212">
        <v>3.3333333333333299</v>
      </c>
      <c r="M6212">
        <v>1.1073316</v>
      </c>
      <c r="N6212" t="s">
        <v>147</v>
      </c>
      <c r="O6212">
        <v>20</v>
      </c>
      <c r="P6212">
        <v>0.7</v>
      </c>
      <c r="Q6212">
        <v>2</v>
      </c>
      <c r="R6212">
        <v>0.7</v>
      </c>
      <c r="S6212" t="s">
        <v>336</v>
      </c>
      <c r="T6212">
        <v>2</v>
      </c>
      <c r="U6212" t="s">
        <v>355</v>
      </c>
      <c r="V6212">
        <v>3419.95744854744</v>
      </c>
      <c r="W6212">
        <v>3419.95744854744</v>
      </c>
      <c r="X6212">
        <v>3419.95744854744</v>
      </c>
      <c r="Y6212">
        <v>348.44940729999797</v>
      </c>
      <c r="Z6212">
        <f t="shared" si="194"/>
        <v>-0.39337621800975109</v>
      </c>
      <c r="AA6212">
        <f t="shared" si="195"/>
        <v>3.1778834367384686E-3</v>
      </c>
    </row>
    <row r="6213" spans="1:27" x14ac:dyDescent="0.3">
      <c r="A6213" t="s">
        <v>115</v>
      </c>
      <c r="B6213">
        <v>20</v>
      </c>
      <c r="C6213">
        <v>0.7</v>
      </c>
      <c r="D6213">
        <v>2</v>
      </c>
      <c r="E6213">
        <v>0.3</v>
      </c>
      <c r="F6213" t="s">
        <v>337</v>
      </c>
      <c r="G6213">
        <v>5</v>
      </c>
      <c r="H6213">
        <v>2074.6275216835702</v>
      </c>
      <c r="I6213" t="s">
        <v>372</v>
      </c>
      <c r="J6213">
        <v>10</v>
      </c>
      <c r="K6213">
        <v>7</v>
      </c>
      <c r="L6213">
        <v>3.3333333333333299</v>
      </c>
      <c r="M6213">
        <v>0.99881870000001505</v>
      </c>
      <c r="N6213" t="s">
        <v>147</v>
      </c>
      <c r="O6213">
        <v>20</v>
      </c>
      <c r="P6213">
        <v>0.7</v>
      </c>
      <c r="Q6213">
        <v>2</v>
      </c>
      <c r="R6213">
        <v>0.7</v>
      </c>
      <c r="S6213" t="s">
        <v>336</v>
      </c>
      <c r="T6213">
        <v>2</v>
      </c>
      <c r="U6213" t="s">
        <v>355</v>
      </c>
      <c r="V6213">
        <v>3419.95744854744</v>
      </c>
      <c r="W6213">
        <v>3419.95744854744</v>
      </c>
      <c r="X6213">
        <v>3419.95744854744</v>
      </c>
      <c r="Y6213">
        <v>348.44940729999797</v>
      </c>
      <c r="Z6213">
        <f t="shared" si="194"/>
        <v>-0.39337621800975109</v>
      </c>
      <c r="AA6213">
        <f t="shared" si="195"/>
        <v>2.8664669219542705E-3</v>
      </c>
    </row>
    <row r="6214" spans="1:27" x14ac:dyDescent="0.3">
      <c r="A6214" t="s">
        <v>110</v>
      </c>
      <c r="B6214">
        <v>20</v>
      </c>
      <c r="C6214">
        <v>0.7</v>
      </c>
      <c r="D6214">
        <v>2</v>
      </c>
      <c r="E6214">
        <v>0.3</v>
      </c>
      <c r="F6214" t="s">
        <v>336</v>
      </c>
      <c r="G6214">
        <v>5</v>
      </c>
      <c r="H6214">
        <v>1919.14410599849</v>
      </c>
      <c r="I6214" t="s">
        <v>371</v>
      </c>
      <c r="J6214">
        <v>10</v>
      </c>
      <c r="K6214">
        <v>6</v>
      </c>
      <c r="L6214">
        <v>3.3333333333333299</v>
      </c>
      <c r="M6214">
        <v>0.58614829999998996</v>
      </c>
      <c r="N6214" t="s">
        <v>66</v>
      </c>
      <c r="O6214">
        <v>10</v>
      </c>
      <c r="P6214">
        <v>0.7</v>
      </c>
      <c r="Q6214">
        <v>2</v>
      </c>
      <c r="R6214">
        <v>0.7</v>
      </c>
      <c r="S6214" t="s">
        <v>336</v>
      </c>
      <c r="T6214">
        <v>1</v>
      </c>
      <c r="U6214" t="s">
        <v>355</v>
      </c>
      <c r="V6214">
        <v>3163.8869192195002</v>
      </c>
      <c r="W6214">
        <v>3163.8869192195002</v>
      </c>
      <c r="X6214">
        <v>3184.07146240262</v>
      </c>
      <c r="Y6214">
        <v>17.700086599999999</v>
      </c>
      <c r="Z6214">
        <f t="shared" si="194"/>
        <v>-0.39342202961162598</v>
      </c>
      <c r="AA6214">
        <f t="shared" si="195"/>
        <v>3.3115561140813286E-2</v>
      </c>
    </row>
    <row r="6215" spans="1:27" x14ac:dyDescent="0.3">
      <c r="A6215" t="s">
        <v>47</v>
      </c>
      <c r="B6215">
        <v>10</v>
      </c>
      <c r="C6215">
        <v>0.7</v>
      </c>
      <c r="D6215">
        <v>4</v>
      </c>
      <c r="E6215">
        <v>0.3</v>
      </c>
      <c r="F6215" t="s">
        <v>336</v>
      </c>
      <c r="G6215">
        <v>2</v>
      </c>
      <c r="H6215">
        <v>2011.8144718276701</v>
      </c>
      <c r="I6215" t="s">
        <v>374</v>
      </c>
      <c r="J6215">
        <v>10</v>
      </c>
      <c r="K6215">
        <v>9</v>
      </c>
      <c r="L6215">
        <v>6.6666666666666599</v>
      </c>
      <c r="M6215">
        <v>0.110197899999999</v>
      </c>
      <c r="N6215" t="s">
        <v>136</v>
      </c>
      <c r="O6215">
        <v>20</v>
      </c>
      <c r="P6215">
        <v>0.3</v>
      </c>
      <c r="Q6215">
        <v>2</v>
      </c>
      <c r="R6215">
        <v>0.7</v>
      </c>
      <c r="S6215" t="s">
        <v>336</v>
      </c>
      <c r="T6215">
        <v>1</v>
      </c>
      <c r="U6215" t="s">
        <v>355</v>
      </c>
      <c r="V6215">
        <v>3320.5012952121001</v>
      </c>
      <c r="W6215">
        <v>3320.5012952121101</v>
      </c>
      <c r="X6215">
        <v>3320.5012952121101</v>
      </c>
      <c r="Y6215">
        <v>605.53142490000005</v>
      </c>
      <c r="Z6215">
        <f t="shared" si="194"/>
        <v>-0.39412326845692025</v>
      </c>
      <c r="AA6215">
        <f t="shared" si="195"/>
        <v>1.8198543538545096E-4</v>
      </c>
    </row>
    <row r="6216" spans="1:27" x14ac:dyDescent="0.3">
      <c r="A6216" t="s">
        <v>41</v>
      </c>
      <c r="B6216">
        <v>10</v>
      </c>
      <c r="C6216">
        <v>0.3</v>
      </c>
      <c r="D6216">
        <v>4</v>
      </c>
      <c r="E6216">
        <v>0.3</v>
      </c>
      <c r="F6216" t="s">
        <v>337</v>
      </c>
      <c r="G6216">
        <v>1</v>
      </c>
      <c r="H6216">
        <v>651.76235613606798</v>
      </c>
      <c r="I6216" t="s">
        <v>371</v>
      </c>
      <c r="J6216">
        <v>10</v>
      </c>
      <c r="K6216">
        <v>6</v>
      </c>
      <c r="L6216">
        <v>6.6666666666666599</v>
      </c>
      <c r="M6216">
        <v>5.0436600000001101E-2</v>
      </c>
      <c r="N6216" t="s">
        <v>82</v>
      </c>
      <c r="O6216">
        <v>10</v>
      </c>
      <c r="P6216">
        <v>0.3</v>
      </c>
      <c r="Q6216">
        <v>4</v>
      </c>
      <c r="R6216">
        <v>0.7</v>
      </c>
      <c r="S6216" t="s">
        <v>337</v>
      </c>
      <c r="T6216">
        <v>2</v>
      </c>
      <c r="U6216" t="s">
        <v>355</v>
      </c>
      <c r="V6216">
        <v>1079.76396526963</v>
      </c>
      <c r="W6216">
        <v>1228.0860473841401</v>
      </c>
      <c r="X6216">
        <v>1261.40698725679</v>
      </c>
      <c r="Y6216">
        <v>17.939921399999999</v>
      </c>
      <c r="Z6216">
        <f t="shared" si="194"/>
        <v>-0.39638441631702803</v>
      </c>
      <c r="AA6216">
        <f t="shared" si="195"/>
        <v>2.8114169998538067E-3</v>
      </c>
    </row>
    <row r="6217" spans="1:27" x14ac:dyDescent="0.3">
      <c r="A6217" t="s">
        <v>227</v>
      </c>
      <c r="B6217">
        <v>30</v>
      </c>
      <c r="C6217">
        <v>0.7</v>
      </c>
      <c r="D6217">
        <v>2</v>
      </c>
      <c r="E6217">
        <v>0.7</v>
      </c>
      <c r="F6217" t="s">
        <v>336</v>
      </c>
      <c r="G6217">
        <v>2</v>
      </c>
      <c r="H6217">
        <v>2698.9297586627099</v>
      </c>
      <c r="I6217" t="s">
        <v>372</v>
      </c>
      <c r="J6217">
        <v>10</v>
      </c>
      <c r="K6217">
        <v>7</v>
      </c>
      <c r="L6217">
        <v>3.3333333333333299</v>
      </c>
      <c r="M6217">
        <v>2.1577009</v>
      </c>
      <c r="N6217" t="s">
        <v>228</v>
      </c>
      <c r="O6217">
        <v>30</v>
      </c>
      <c r="P6217">
        <v>0.7</v>
      </c>
      <c r="Q6217">
        <v>2</v>
      </c>
      <c r="R6217">
        <v>0.7</v>
      </c>
      <c r="S6217" t="s">
        <v>336</v>
      </c>
      <c r="T6217">
        <v>3</v>
      </c>
      <c r="U6217" t="s">
        <v>355</v>
      </c>
      <c r="V6217">
        <v>4484.3838412591003</v>
      </c>
      <c r="W6217">
        <v>4484.3838412591003</v>
      </c>
      <c r="X6217">
        <v>4484.3838412591003</v>
      </c>
      <c r="Y6217">
        <v>1301.7733399000099</v>
      </c>
      <c r="Z6217">
        <f t="shared" si="194"/>
        <v>-0.39814925434551574</v>
      </c>
      <c r="AA6217">
        <f t="shared" si="195"/>
        <v>1.65750890256036E-3</v>
      </c>
    </row>
    <row r="6218" spans="1:27" x14ac:dyDescent="0.3">
      <c r="A6218" t="s">
        <v>203</v>
      </c>
      <c r="B6218">
        <v>30</v>
      </c>
      <c r="C6218">
        <v>0.3</v>
      </c>
      <c r="D6218">
        <v>4</v>
      </c>
      <c r="E6218">
        <v>0.3</v>
      </c>
      <c r="F6218" t="s">
        <v>337</v>
      </c>
      <c r="G6218">
        <v>3</v>
      </c>
      <c r="H6218">
        <v>1434.13666492367</v>
      </c>
      <c r="I6218" t="s">
        <v>374</v>
      </c>
      <c r="J6218">
        <v>10</v>
      </c>
      <c r="K6218">
        <v>9</v>
      </c>
      <c r="L6218">
        <v>6.6666666666666599</v>
      </c>
      <c r="M6218">
        <v>2.2570092000000801</v>
      </c>
      <c r="N6218" t="s">
        <v>241</v>
      </c>
      <c r="O6218">
        <v>30</v>
      </c>
      <c r="P6218">
        <v>0.3</v>
      </c>
      <c r="Q6218">
        <v>4</v>
      </c>
      <c r="R6218">
        <v>0.7</v>
      </c>
      <c r="S6218" t="s">
        <v>337</v>
      </c>
      <c r="T6218">
        <v>1</v>
      </c>
      <c r="U6218" t="s">
        <v>355</v>
      </c>
      <c r="V6218">
        <v>2385.9437664246898</v>
      </c>
      <c r="W6218">
        <v>2392.1172531606499</v>
      </c>
      <c r="X6218">
        <v>2569.1711087786898</v>
      </c>
      <c r="Y6218">
        <v>1130.7928227999901</v>
      </c>
      <c r="Z6218">
        <f t="shared" si="194"/>
        <v>-0.398922688327769</v>
      </c>
      <c r="AA6218">
        <f t="shared" si="195"/>
        <v>1.9959528876487133E-3</v>
      </c>
    </row>
    <row r="6219" spans="1:27" x14ac:dyDescent="0.3">
      <c r="A6219" t="s">
        <v>243</v>
      </c>
      <c r="B6219">
        <v>30</v>
      </c>
      <c r="C6219">
        <v>0.3</v>
      </c>
      <c r="D6219">
        <v>4</v>
      </c>
      <c r="E6219">
        <v>0.7</v>
      </c>
      <c r="F6219" t="s">
        <v>337</v>
      </c>
      <c r="G6219">
        <v>3</v>
      </c>
      <c r="H6219">
        <v>1473.44385517717</v>
      </c>
      <c r="I6219" t="s">
        <v>374</v>
      </c>
      <c r="J6219">
        <v>10</v>
      </c>
      <c r="K6219">
        <v>9</v>
      </c>
      <c r="L6219">
        <v>6.6666666666666599</v>
      </c>
      <c r="M6219">
        <v>1.6302703999999699</v>
      </c>
      <c r="N6219" t="s">
        <v>91</v>
      </c>
      <c r="O6219">
        <v>10</v>
      </c>
      <c r="P6219">
        <v>0.7</v>
      </c>
      <c r="Q6219">
        <v>4</v>
      </c>
      <c r="R6219">
        <v>0.7</v>
      </c>
      <c r="S6219" t="s">
        <v>337</v>
      </c>
      <c r="T6219">
        <v>1</v>
      </c>
      <c r="U6219" t="s">
        <v>355</v>
      </c>
      <c r="V6219">
        <v>2453.4746215791602</v>
      </c>
      <c r="W6219">
        <v>2465.05237280954</v>
      </c>
      <c r="X6219">
        <v>2531.9524186958702</v>
      </c>
      <c r="Y6219">
        <v>49.087601799999902</v>
      </c>
      <c r="Z6219">
        <f t="shared" si="194"/>
        <v>-0.39944605816676465</v>
      </c>
      <c r="AA6219">
        <f t="shared" si="195"/>
        <v>3.321144933179386E-2</v>
      </c>
    </row>
    <row r="6220" spans="1:27" x14ac:dyDescent="0.3">
      <c r="A6220" t="s">
        <v>132</v>
      </c>
      <c r="B6220">
        <v>20</v>
      </c>
      <c r="C6220">
        <v>0.7</v>
      </c>
      <c r="D6220">
        <v>4</v>
      </c>
      <c r="E6220">
        <v>0.3</v>
      </c>
      <c r="F6220" t="s">
        <v>337</v>
      </c>
      <c r="G6220">
        <v>2</v>
      </c>
      <c r="H6220">
        <v>1815.2279126119199</v>
      </c>
      <c r="I6220" t="s">
        <v>372</v>
      </c>
      <c r="J6220">
        <v>10</v>
      </c>
      <c r="K6220">
        <v>7</v>
      </c>
      <c r="L6220">
        <v>6.6666666666666599</v>
      </c>
      <c r="M6220">
        <v>0.66908829999999797</v>
      </c>
      <c r="N6220" t="s">
        <v>174</v>
      </c>
      <c r="O6220">
        <v>20</v>
      </c>
      <c r="P6220">
        <v>0.7</v>
      </c>
      <c r="Q6220">
        <v>4</v>
      </c>
      <c r="R6220">
        <v>0.7</v>
      </c>
      <c r="S6220" t="s">
        <v>337</v>
      </c>
      <c r="T6220">
        <v>4</v>
      </c>
      <c r="U6220" t="s">
        <v>355</v>
      </c>
      <c r="V6220">
        <v>3027.0490184540299</v>
      </c>
      <c r="W6220">
        <v>3027.0490184540299</v>
      </c>
      <c r="X6220">
        <v>3027.0490184540299</v>
      </c>
      <c r="Y6220">
        <v>394.33075179999997</v>
      </c>
      <c r="Z6220">
        <f t="shared" si="194"/>
        <v>-0.40033084976635414</v>
      </c>
      <c r="AA6220">
        <f t="shared" si="195"/>
        <v>1.6967692652571816E-3</v>
      </c>
    </row>
    <row r="6221" spans="1:27" x14ac:dyDescent="0.3">
      <c r="A6221" t="s">
        <v>45</v>
      </c>
      <c r="B6221">
        <v>10</v>
      </c>
      <c r="C6221">
        <v>0.3</v>
      </c>
      <c r="D6221">
        <v>4</v>
      </c>
      <c r="E6221">
        <v>0.3</v>
      </c>
      <c r="F6221" t="s">
        <v>337</v>
      </c>
      <c r="G6221">
        <v>5</v>
      </c>
      <c r="H6221">
        <v>1160.40474672503</v>
      </c>
      <c r="I6221" t="s">
        <v>374</v>
      </c>
      <c r="J6221">
        <v>10</v>
      </c>
      <c r="K6221">
        <v>9</v>
      </c>
      <c r="L6221">
        <v>6.6666666666666599</v>
      </c>
      <c r="M6221">
        <v>0.14933650000000001</v>
      </c>
      <c r="N6221" t="s">
        <v>77</v>
      </c>
      <c r="O6221">
        <v>10</v>
      </c>
      <c r="P6221">
        <v>0.3</v>
      </c>
      <c r="Q6221">
        <v>4</v>
      </c>
      <c r="R6221">
        <v>0.7</v>
      </c>
      <c r="S6221" t="s">
        <v>336</v>
      </c>
      <c r="T6221">
        <v>2</v>
      </c>
      <c r="U6221" t="s">
        <v>355</v>
      </c>
      <c r="V6221">
        <v>1941.1743402227501</v>
      </c>
      <c r="W6221">
        <v>1950.84794829733</v>
      </c>
      <c r="X6221">
        <v>2015.5591389373001</v>
      </c>
      <c r="Y6221">
        <v>15.3713905000001</v>
      </c>
      <c r="Z6221">
        <f t="shared" si="194"/>
        <v>-0.40221508048995053</v>
      </c>
      <c r="AA6221">
        <f t="shared" si="195"/>
        <v>9.7152238764605606E-3</v>
      </c>
    </row>
    <row r="6222" spans="1:27" x14ac:dyDescent="0.3">
      <c r="A6222" t="s">
        <v>114</v>
      </c>
      <c r="B6222">
        <v>20</v>
      </c>
      <c r="C6222">
        <v>0.7</v>
      </c>
      <c r="D6222">
        <v>2</v>
      </c>
      <c r="E6222">
        <v>0.3</v>
      </c>
      <c r="F6222" t="s">
        <v>337</v>
      </c>
      <c r="G6222">
        <v>4</v>
      </c>
      <c r="H6222">
        <v>1754.7653280468801</v>
      </c>
      <c r="I6222" t="s">
        <v>374</v>
      </c>
      <c r="J6222">
        <v>10</v>
      </c>
      <c r="K6222">
        <v>9</v>
      </c>
      <c r="L6222">
        <v>3.3333333333333299</v>
      </c>
      <c r="M6222">
        <v>0.70913250000000905</v>
      </c>
      <c r="N6222" t="s">
        <v>155</v>
      </c>
      <c r="O6222">
        <v>20</v>
      </c>
      <c r="P6222">
        <v>0.7</v>
      </c>
      <c r="Q6222">
        <v>2</v>
      </c>
      <c r="R6222">
        <v>0.7</v>
      </c>
      <c r="S6222" t="s">
        <v>337</v>
      </c>
      <c r="T6222">
        <v>5</v>
      </c>
      <c r="U6222" t="s">
        <v>355</v>
      </c>
      <c r="V6222">
        <v>2948.0607806652001</v>
      </c>
      <c r="W6222">
        <v>2950.2606056725299</v>
      </c>
      <c r="X6222">
        <v>3139.5937855911502</v>
      </c>
      <c r="Y6222">
        <v>428.22069919999899</v>
      </c>
      <c r="Z6222">
        <f t="shared" si="194"/>
        <v>-0.40477301568696455</v>
      </c>
      <c r="AA6222">
        <f t="shared" si="195"/>
        <v>1.655997716422417E-3</v>
      </c>
    </row>
    <row r="6223" spans="1:27" x14ac:dyDescent="0.3">
      <c r="A6223" t="s">
        <v>104</v>
      </c>
      <c r="B6223">
        <v>20</v>
      </c>
      <c r="C6223">
        <v>0.3</v>
      </c>
      <c r="D6223">
        <v>2</v>
      </c>
      <c r="E6223">
        <v>0.3</v>
      </c>
      <c r="F6223" t="s">
        <v>337</v>
      </c>
      <c r="G6223">
        <v>4</v>
      </c>
      <c r="H6223">
        <v>1489.8230784252901</v>
      </c>
      <c r="I6223" t="s">
        <v>374</v>
      </c>
      <c r="J6223">
        <v>10</v>
      </c>
      <c r="K6223">
        <v>9</v>
      </c>
      <c r="L6223">
        <v>3.3333333333333299</v>
      </c>
      <c r="M6223">
        <v>0.70555589999999302</v>
      </c>
      <c r="N6223" t="s">
        <v>143</v>
      </c>
      <c r="O6223">
        <v>20</v>
      </c>
      <c r="P6223">
        <v>0.3</v>
      </c>
      <c r="Q6223">
        <v>2</v>
      </c>
      <c r="R6223">
        <v>0.7</v>
      </c>
      <c r="S6223" t="s">
        <v>337</v>
      </c>
      <c r="T6223">
        <v>3</v>
      </c>
      <c r="U6223" t="s">
        <v>355</v>
      </c>
      <c r="V6223">
        <v>2505.2501466888798</v>
      </c>
      <c r="W6223">
        <v>2524.3257772247498</v>
      </c>
      <c r="X6223">
        <v>90000000000</v>
      </c>
      <c r="Y6223">
        <v>458.26614810000098</v>
      </c>
      <c r="Z6223">
        <f t="shared" si="194"/>
        <v>-0.40531963229526269</v>
      </c>
      <c r="AA6223">
        <f t="shared" si="195"/>
        <v>1.5396203776457638E-3</v>
      </c>
    </row>
    <row r="6224" spans="1:27" x14ac:dyDescent="0.3">
      <c r="A6224" t="s">
        <v>142</v>
      </c>
      <c r="B6224">
        <v>20</v>
      </c>
      <c r="C6224">
        <v>0.3</v>
      </c>
      <c r="D6224">
        <v>2</v>
      </c>
      <c r="E6224">
        <v>0.7</v>
      </c>
      <c r="F6224" t="s">
        <v>337</v>
      </c>
      <c r="G6224">
        <v>2</v>
      </c>
      <c r="H6224">
        <v>1630.74750651881</v>
      </c>
      <c r="I6224" t="s">
        <v>371</v>
      </c>
      <c r="J6224">
        <v>10</v>
      </c>
      <c r="K6224">
        <v>6</v>
      </c>
      <c r="L6224">
        <v>3.3333333333333299</v>
      </c>
      <c r="M6224">
        <v>0.478745900000006</v>
      </c>
      <c r="N6224" t="s">
        <v>140</v>
      </c>
      <c r="O6224">
        <v>20</v>
      </c>
      <c r="P6224">
        <v>0.3</v>
      </c>
      <c r="Q6224">
        <v>2</v>
      </c>
      <c r="R6224">
        <v>0.7</v>
      </c>
      <c r="S6224" t="s">
        <v>336</v>
      </c>
      <c r="T6224">
        <v>5</v>
      </c>
      <c r="U6224" t="s">
        <v>355</v>
      </c>
      <c r="V6224">
        <v>2742.7035440098098</v>
      </c>
      <c r="W6224">
        <v>2750.7550839912901</v>
      </c>
      <c r="X6224">
        <v>2753.3924450474301</v>
      </c>
      <c r="Y6224">
        <v>300.32454919999998</v>
      </c>
      <c r="Z6224">
        <f t="shared" si="194"/>
        <v>-0.40542334220538079</v>
      </c>
      <c r="AA6224">
        <f t="shared" si="195"/>
        <v>1.5940951256741486E-3</v>
      </c>
    </row>
    <row r="6225" spans="1:27" x14ac:dyDescent="0.3">
      <c r="A6225" t="s">
        <v>142</v>
      </c>
      <c r="B6225">
        <v>20</v>
      </c>
      <c r="C6225">
        <v>0.3</v>
      </c>
      <c r="D6225">
        <v>2</v>
      </c>
      <c r="E6225">
        <v>0.7</v>
      </c>
      <c r="F6225" t="s">
        <v>337</v>
      </c>
      <c r="G6225">
        <v>2</v>
      </c>
      <c r="H6225">
        <v>1630.74750651881</v>
      </c>
      <c r="I6225" t="s">
        <v>372</v>
      </c>
      <c r="J6225">
        <v>10</v>
      </c>
      <c r="K6225">
        <v>7</v>
      </c>
      <c r="L6225">
        <v>3.3333333333333299</v>
      </c>
      <c r="M6225">
        <v>0.48604409999999998</v>
      </c>
      <c r="N6225" t="s">
        <v>140</v>
      </c>
      <c r="O6225">
        <v>20</v>
      </c>
      <c r="P6225">
        <v>0.3</v>
      </c>
      <c r="Q6225">
        <v>2</v>
      </c>
      <c r="R6225">
        <v>0.7</v>
      </c>
      <c r="S6225" t="s">
        <v>336</v>
      </c>
      <c r="T6225">
        <v>5</v>
      </c>
      <c r="U6225" t="s">
        <v>355</v>
      </c>
      <c r="V6225">
        <v>2742.7035440098098</v>
      </c>
      <c r="W6225">
        <v>2750.7550839912901</v>
      </c>
      <c r="X6225">
        <v>2753.3924450474301</v>
      </c>
      <c r="Y6225">
        <v>300.32454919999998</v>
      </c>
      <c r="Z6225">
        <f t="shared" si="194"/>
        <v>-0.40542334220538079</v>
      </c>
      <c r="AA6225">
        <f t="shared" si="195"/>
        <v>1.6183961693931347E-3</v>
      </c>
    </row>
    <row r="6226" spans="1:27" x14ac:dyDescent="0.3">
      <c r="A6226" t="s">
        <v>179</v>
      </c>
      <c r="B6226">
        <v>30</v>
      </c>
      <c r="C6226">
        <v>0.3</v>
      </c>
      <c r="D6226">
        <v>2</v>
      </c>
      <c r="E6226">
        <v>0.3</v>
      </c>
      <c r="F6226" t="s">
        <v>336</v>
      </c>
      <c r="G6226">
        <v>4</v>
      </c>
      <c r="H6226">
        <v>1762.59796728837</v>
      </c>
      <c r="I6226" t="s">
        <v>374</v>
      </c>
      <c r="J6226">
        <v>10</v>
      </c>
      <c r="K6226">
        <v>9</v>
      </c>
      <c r="L6226">
        <v>3.3333333333333299</v>
      </c>
      <c r="M6226">
        <v>1.9597625000000101</v>
      </c>
      <c r="N6226" t="s">
        <v>86</v>
      </c>
      <c r="O6226">
        <v>10</v>
      </c>
      <c r="P6226">
        <v>0.7</v>
      </c>
      <c r="Q6226">
        <v>4</v>
      </c>
      <c r="R6226">
        <v>0.7</v>
      </c>
      <c r="S6226" t="s">
        <v>336</v>
      </c>
      <c r="T6226">
        <v>1</v>
      </c>
      <c r="U6226" t="s">
        <v>355</v>
      </c>
      <c r="V6226">
        <v>2974.13711273237</v>
      </c>
      <c r="W6226">
        <v>3138.38164036322</v>
      </c>
      <c r="X6226">
        <v>90000000000</v>
      </c>
      <c r="Y6226">
        <v>23.104276299999999</v>
      </c>
      <c r="Z6226">
        <f t="shared" si="194"/>
        <v>-0.4073582015628549</v>
      </c>
      <c r="AA6226">
        <f t="shared" si="195"/>
        <v>8.4822501019000116E-2</v>
      </c>
    </row>
    <row r="6227" spans="1:27" x14ac:dyDescent="0.3">
      <c r="A6227" t="s">
        <v>202</v>
      </c>
      <c r="B6227">
        <v>30</v>
      </c>
      <c r="C6227">
        <v>0.3</v>
      </c>
      <c r="D6227">
        <v>4</v>
      </c>
      <c r="E6227">
        <v>0.3</v>
      </c>
      <c r="F6227" t="s">
        <v>337</v>
      </c>
      <c r="G6227">
        <v>2</v>
      </c>
      <c r="H6227">
        <v>1171.98672832075</v>
      </c>
      <c r="I6227" t="s">
        <v>374</v>
      </c>
      <c r="J6227">
        <v>10</v>
      </c>
      <c r="K6227">
        <v>9</v>
      </c>
      <c r="L6227">
        <v>6.6666666666666599</v>
      </c>
      <c r="M6227">
        <v>1.6989932999999799</v>
      </c>
      <c r="N6227" t="s">
        <v>200</v>
      </c>
      <c r="O6227">
        <v>30</v>
      </c>
      <c r="P6227">
        <v>0.3</v>
      </c>
      <c r="Q6227">
        <v>4</v>
      </c>
      <c r="R6227">
        <v>0.3</v>
      </c>
      <c r="S6227" t="s">
        <v>336</v>
      </c>
      <c r="T6227">
        <v>5</v>
      </c>
      <c r="U6227" t="s">
        <v>355</v>
      </c>
      <c r="V6227">
        <v>1980.3853217476601</v>
      </c>
      <c r="W6227">
        <v>2003.89124952773</v>
      </c>
      <c r="X6227">
        <v>2007.35342721147</v>
      </c>
      <c r="Y6227">
        <v>1217.8030093999901</v>
      </c>
      <c r="Z6227">
        <f t="shared" si="194"/>
        <v>-0.40820267881682265</v>
      </c>
      <c r="AA6227">
        <f t="shared" si="195"/>
        <v>1.3951298255019682E-3</v>
      </c>
    </row>
    <row r="6228" spans="1:27" x14ac:dyDescent="0.3">
      <c r="A6228" t="s">
        <v>159</v>
      </c>
      <c r="B6228">
        <v>20</v>
      </c>
      <c r="C6228">
        <v>0.3</v>
      </c>
      <c r="D6228">
        <v>4</v>
      </c>
      <c r="E6228">
        <v>0.7</v>
      </c>
      <c r="F6228" t="s">
        <v>336</v>
      </c>
      <c r="G6228">
        <v>4</v>
      </c>
      <c r="H6228">
        <v>1575.5425570975101</v>
      </c>
      <c r="I6228" t="s">
        <v>371</v>
      </c>
      <c r="J6228">
        <v>10</v>
      </c>
      <c r="K6228">
        <v>6</v>
      </c>
      <c r="L6228">
        <v>6.6666666666666599</v>
      </c>
      <c r="M6228">
        <v>0.80199609999999599</v>
      </c>
      <c r="N6228" t="s">
        <v>158</v>
      </c>
      <c r="O6228">
        <v>20</v>
      </c>
      <c r="P6228">
        <v>0.3</v>
      </c>
      <c r="Q6228">
        <v>4</v>
      </c>
      <c r="R6228">
        <v>0.7</v>
      </c>
      <c r="S6228" t="s">
        <v>336</v>
      </c>
      <c r="T6228">
        <v>3</v>
      </c>
      <c r="U6228" t="s">
        <v>355</v>
      </c>
      <c r="V6228">
        <v>2664.1358900956998</v>
      </c>
      <c r="W6228">
        <v>2692.4778146011799</v>
      </c>
      <c r="X6228">
        <v>2734.3907355761198</v>
      </c>
      <c r="Y6228">
        <v>426.24061599999902</v>
      </c>
      <c r="Z6228">
        <f t="shared" si="194"/>
        <v>-0.40861028787802778</v>
      </c>
      <c r="AA6228">
        <f t="shared" si="195"/>
        <v>1.8815572000768642E-3</v>
      </c>
    </row>
    <row r="6229" spans="1:27" x14ac:dyDescent="0.3">
      <c r="A6229" t="s">
        <v>124</v>
      </c>
      <c r="B6229">
        <v>20</v>
      </c>
      <c r="C6229">
        <v>0.3</v>
      </c>
      <c r="D6229">
        <v>4</v>
      </c>
      <c r="E6229">
        <v>0.3</v>
      </c>
      <c r="F6229" t="s">
        <v>337</v>
      </c>
      <c r="G6229">
        <v>4</v>
      </c>
      <c r="H6229">
        <v>1161.2206332189</v>
      </c>
      <c r="I6229" t="s">
        <v>374</v>
      </c>
      <c r="J6229">
        <v>10</v>
      </c>
      <c r="K6229">
        <v>9</v>
      </c>
      <c r="L6229">
        <v>6.6666666666666599</v>
      </c>
      <c r="M6229">
        <v>0.53677979999999004</v>
      </c>
      <c r="N6229" t="s">
        <v>163</v>
      </c>
      <c r="O6229">
        <v>20</v>
      </c>
      <c r="P6229">
        <v>0.3</v>
      </c>
      <c r="Q6229">
        <v>4</v>
      </c>
      <c r="R6229">
        <v>0.7</v>
      </c>
      <c r="S6229" t="s">
        <v>337</v>
      </c>
      <c r="T6229">
        <v>3</v>
      </c>
      <c r="U6229" t="s">
        <v>355</v>
      </c>
      <c r="V6229">
        <v>1965.9358297035601</v>
      </c>
      <c r="W6229">
        <v>2089.3998578922901</v>
      </c>
      <c r="X6229">
        <v>2217.8686323687798</v>
      </c>
      <c r="Y6229">
        <v>417.19844039999901</v>
      </c>
      <c r="Z6229">
        <f t="shared" si="194"/>
        <v>-0.40932933024879126</v>
      </c>
      <c r="AA6229">
        <f t="shared" si="195"/>
        <v>1.2866294502092087E-3</v>
      </c>
    </row>
    <row r="6230" spans="1:27" x14ac:dyDescent="0.3">
      <c r="A6230" t="s">
        <v>134</v>
      </c>
      <c r="B6230">
        <v>20</v>
      </c>
      <c r="C6230">
        <v>0.7</v>
      </c>
      <c r="D6230">
        <v>4</v>
      </c>
      <c r="E6230">
        <v>0.3</v>
      </c>
      <c r="F6230" t="s">
        <v>337</v>
      </c>
      <c r="G6230">
        <v>4</v>
      </c>
      <c r="H6230">
        <v>2037.2339154261599</v>
      </c>
      <c r="I6230" t="s">
        <v>374</v>
      </c>
      <c r="J6230">
        <v>10</v>
      </c>
      <c r="K6230">
        <v>9</v>
      </c>
      <c r="L6230">
        <v>6.6666666666666599</v>
      </c>
      <c r="M6230">
        <v>0.94616070000000696</v>
      </c>
      <c r="N6230" t="s">
        <v>167</v>
      </c>
      <c r="O6230">
        <v>20</v>
      </c>
      <c r="P6230">
        <v>0.7</v>
      </c>
      <c r="Q6230">
        <v>4</v>
      </c>
      <c r="R6230">
        <v>0.7</v>
      </c>
      <c r="S6230" t="s">
        <v>336</v>
      </c>
      <c r="T6230">
        <v>2</v>
      </c>
      <c r="U6230" t="s">
        <v>355</v>
      </c>
      <c r="V6230">
        <v>3451.0548675950299</v>
      </c>
      <c r="W6230">
        <v>3495.0917222257899</v>
      </c>
      <c r="X6230">
        <v>3641.13397923208</v>
      </c>
      <c r="Y6230">
        <v>284.150169800002</v>
      </c>
      <c r="Z6230">
        <f t="shared" si="194"/>
        <v>-0.40967791194642267</v>
      </c>
      <c r="AA6230">
        <f t="shared" si="195"/>
        <v>3.3297910772531248E-3</v>
      </c>
    </row>
    <row r="6231" spans="1:27" x14ac:dyDescent="0.3">
      <c r="A6231" t="s">
        <v>243</v>
      </c>
      <c r="B6231">
        <v>30</v>
      </c>
      <c r="C6231">
        <v>0.3</v>
      </c>
      <c r="D6231">
        <v>4</v>
      </c>
      <c r="E6231">
        <v>0.7</v>
      </c>
      <c r="F6231" t="s">
        <v>337</v>
      </c>
      <c r="G6231">
        <v>3</v>
      </c>
      <c r="H6231">
        <v>1446.7860953490299</v>
      </c>
      <c r="I6231" t="s">
        <v>372</v>
      </c>
      <c r="J6231">
        <v>10</v>
      </c>
      <c r="K6231">
        <v>7</v>
      </c>
      <c r="L6231">
        <v>6.6666666666666599</v>
      </c>
      <c r="M6231">
        <v>1.86870369999996</v>
      </c>
      <c r="N6231" t="s">
        <v>91</v>
      </c>
      <c r="O6231">
        <v>10</v>
      </c>
      <c r="P6231">
        <v>0.7</v>
      </c>
      <c r="Q6231">
        <v>4</v>
      </c>
      <c r="R6231">
        <v>0.7</v>
      </c>
      <c r="S6231" t="s">
        <v>337</v>
      </c>
      <c r="T6231">
        <v>1</v>
      </c>
      <c r="U6231" t="s">
        <v>355</v>
      </c>
      <c r="V6231">
        <v>2453.4746215791602</v>
      </c>
      <c r="W6231">
        <v>2465.05237280954</v>
      </c>
      <c r="X6231">
        <v>2531.9524186958702</v>
      </c>
      <c r="Y6231">
        <v>49.087601799999902</v>
      </c>
      <c r="Z6231">
        <f t="shared" si="194"/>
        <v>-0.41031136714272709</v>
      </c>
      <c r="AA6231">
        <f t="shared" si="195"/>
        <v>3.8068751201448259E-2</v>
      </c>
    </row>
    <row r="6232" spans="1:27" x14ac:dyDescent="0.3">
      <c r="A6232" t="s">
        <v>76</v>
      </c>
      <c r="B6232">
        <v>10</v>
      </c>
      <c r="C6232">
        <v>0.3</v>
      </c>
      <c r="D6232">
        <v>4</v>
      </c>
      <c r="E6232">
        <v>0.7</v>
      </c>
      <c r="F6232" t="s">
        <v>336</v>
      </c>
      <c r="G6232">
        <v>1</v>
      </c>
      <c r="H6232">
        <v>1665.2136568021799</v>
      </c>
      <c r="I6232" t="s">
        <v>372</v>
      </c>
      <c r="J6232">
        <v>10</v>
      </c>
      <c r="K6232">
        <v>7</v>
      </c>
      <c r="L6232">
        <v>6.6666666666666599</v>
      </c>
      <c r="M6232">
        <v>7.1450900000000303E-2</v>
      </c>
      <c r="N6232" t="s">
        <v>78</v>
      </c>
      <c r="O6232">
        <v>10</v>
      </c>
      <c r="P6232">
        <v>0.3</v>
      </c>
      <c r="Q6232">
        <v>4</v>
      </c>
      <c r="R6232">
        <v>0.7</v>
      </c>
      <c r="S6232" t="s">
        <v>336</v>
      </c>
      <c r="T6232">
        <v>3</v>
      </c>
      <c r="U6232" t="s">
        <v>355</v>
      </c>
      <c r="V6232">
        <v>2826.3064999953899</v>
      </c>
      <c r="W6232">
        <v>2893.12856191026</v>
      </c>
      <c r="X6232">
        <v>90000000000</v>
      </c>
      <c r="Y6232">
        <v>69.5495453999999</v>
      </c>
      <c r="Z6232">
        <f t="shared" si="194"/>
        <v>-0.41081632271485907</v>
      </c>
      <c r="AA6232">
        <f t="shared" si="195"/>
        <v>1.0273381312424854E-3</v>
      </c>
    </row>
    <row r="6233" spans="1:27" x14ac:dyDescent="0.3">
      <c r="A6233" t="s">
        <v>227</v>
      </c>
      <c r="B6233">
        <v>30</v>
      </c>
      <c r="C6233">
        <v>0.7</v>
      </c>
      <c r="D6233">
        <v>2</v>
      </c>
      <c r="E6233">
        <v>0.7</v>
      </c>
      <c r="F6233" t="s">
        <v>336</v>
      </c>
      <c r="G6233">
        <v>2</v>
      </c>
      <c r="H6233">
        <v>2639.8500816788001</v>
      </c>
      <c r="I6233" t="s">
        <v>371</v>
      </c>
      <c r="J6233">
        <v>10</v>
      </c>
      <c r="K6233">
        <v>6</v>
      </c>
      <c r="L6233">
        <v>3.3333333333333299</v>
      </c>
      <c r="M6233">
        <v>2.0814154999999301</v>
      </c>
      <c r="N6233" t="s">
        <v>228</v>
      </c>
      <c r="O6233">
        <v>30</v>
      </c>
      <c r="P6233">
        <v>0.7</v>
      </c>
      <c r="Q6233">
        <v>2</v>
      </c>
      <c r="R6233">
        <v>0.7</v>
      </c>
      <c r="S6233" t="s">
        <v>336</v>
      </c>
      <c r="T6233">
        <v>3</v>
      </c>
      <c r="U6233" t="s">
        <v>355</v>
      </c>
      <c r="V6233">
        <v>4484.3838412591003</v>
      </c>
      <c r="W6233">
        <v>4484.3838412591003</v>
      </c>
      <c r="X6233">
        <v>4484.3838412591003</v>
      </c>
      <c r="Y6233">
        <v>1301.7733399000099</v>
      </c>
      <c r="Z6233">
        <f t="shared" si="194"/>
        <v>-0.41132379048587475</v>
      </c>
      <c r="AA6233">
        <f t="shared" si="195"/>
        <v>1.5989077638967511E-3</v>
      </c>
    </row>
    <row r="6234" spans="1:27" x14ac:dyDescent="0.3">
      <c r="A6234" t="s">
        <v>132</v>
      </c>
      <c r="B6234">
        <v>20</v>
      </c>
      <c r="C6234">
        <v>0.7</v>
      </c>
      <c r="D6234">
        <v>4</v>
      </c>
      <c r="E6234">
        <v>0.3</v>
      </c>
      <c r="F6234" t="s">
        <v>337</v>
      </c>
      <c r="G6234">
        <v>2</v>
      </c>
      <c r="H6234">
        <v>1780.91470883844</v>
      </c>
      <c r="I6234" t="s">
        <v>371</v>
      </c>
      <c r="J6234">
        <v>10</v>
      </c>
      <c r="K6234">
        <v>6</v>
      </c>
      <c r="L6234">
        <v>6.6666666666666599</v>
      </c>
      <c r="M6234">
        <v>0.65678979999998399</v>
      </c>
      <c r="N6234" t="s">
        <v>174</v>
      </c>
      <c r="O6234">
        <v>20</v>
      </c>
      <c r="P6234">
        <v>0.7</v>
      </c>
      <c r="Q6234">
        <v>4</v>
      </c>
      <c r="R6234">
        <v>0.7</v>
      </c>
      <c r="S6234" t="s">
        <v>337</v>
      </c>
      <c r="T6234">
        <v>4</v>
      </c>
      <c r="U6234" t="s">
        <v>355</v>
      </c>
      <c r="V6234">
        <v>3027.0490184540299</v>
      </c>
      <c r="W6234">
        <v>3027.0490184540299</v>
      </c>
      <c r="X6234">
        <v>3027.0490184540299</v>
      </c>
      <c r="Y6234">
        <v>394.33075179999997</v>
      </c>
      <c r="Z6234">
        <f t="shared" si="194"/>
        <v>-0.41166637937432998</v>
      </c>
      <c r="AA6234">
        <f t="shared" si="195"/>
        <v>1.6655809799310307E-3</v>
      </c>
    </row>
    <row r="6235" spans="1:27" x14ac:dyDescent="0.3">
      <c r="A6235" t="s">
        <v>246</v>
      </c>
      <c r="B6235">
        <v>30</v>
      </c>
      <c r="C6235">
        <v>0.7</v>
      </c>
      <c r="D6235">
        <v>4</v>
      </c>
      <c r="E6235">
        <v>0.7</v>
      </c>
      <c r="F6235" t="s">
        <v>336</v>
      </c>
      <c r="G6235">
        <v>1</v>
      </c>
      <c r="H6235">
        <v>3082.1707369923301</v>
      </c>
      <c r="I6235" t="s">
        <v>374</v>
      </c>
      <c r="J6235">
        <v>10</v>
      </c>
      <c r="K6235">
        <v>9</v>
      </c>
      <c r="L6235">
        <v>6.6666666666666599</v>
      </c>
      <c r="M6235">
        <v>2.0566685999999601</v>
      </c>
      <c r="N6235" t="s">
        <v>247</v>
      </c>
      <c r="O6235">
        <v>30</v>
      </c>
      <c r="P6235">
        <v>0.7</v>
      </c>
      <c r="Q6235">
        <v>4</v>
      </c>
      <c r="R6235">
        <v>0.7</v>
      </c>
      <c r="S6235" t="s">
        <v>336</v>
      </c>
      <c r="T6235">
        <v>2</v>
      </c>
      <c r="U6235" t="s">
        <v>355</v>
      </c>
      <c r="V6235">
        <v>5240.2559896029597</v>
      </c>
      <c r="W6235">
        <v>5343.7089667332302</v>
      </c>
      <c r="X6235">
        <v>90000000000</v>
      </c>
      <c r="Y6235">
        <v>1324.80402020001</v>
      </c>
      <c r="Z6235">
        <f t="shared" si="194"/>
        <v>-0.41182821161645999</v>
      </c>
      <c r="AA6235">
        <f t="shared" si="195"/>
        <v>1.5524323361348633E-3</v>
      </c>
    </row>
    <row r="6236" spans="1:27" x14ac:dyDescent="0.3">
      <c r="A6236" t="s">
        <v>118</v>
      </c>
      <c r="B6236">
        <v>20</v>
      </c>
      <c r="C6236">
        <v>0.3</v>
      </c>
      <c r="D6236">
        <v>4</v>
      </c>
      <c r="E6236">
        <v>0.3</v>
      </c>
      <c r="F6236" t="s">
        <v>336</v>
      </c>
      <c r="G6236">
        <v>3</v>
      </c>
      <c r="H6236">
        <v>1175.4230771115199</v>
      </c>
      <c r="I6236" t="s">
        <v>371</v>
      </c>
      <c r="J6236">
        <v>10</v>
      </c>
      <c r="K6236">
        <v>6</v>
      </c>
      <c r="L6236">
        <v>6.6666666666666599</v>
      </c>
      <c r="M6236">
        <v>0.52839000000000103</v>
      </c>
      <c r="N6236" t="s">
        <v>117</v>
      </c>
      <c r="O6236">
        <v>20</v>
      </c>
      <c r="P6236">
        <v>0.3</v>
      </c>
      <c r="Q6236">
        <v>4</v>
      </c>
      <c r="R6236">
        <v>0.3</v>
      </c>
      <c r="S6236" t="s">
        <v>336</v>
      </c>
      <c r="T6236">
        <v>2</v>
      </c>
      <c r="U6236" t="s">
        <v>355</v>
      </c>
      <c r="V6236">
        <v>1999.46727373729</v>
      </c>
      <c r="W6236">
        <v>1999.46727373729</v>
      </c>
      <c r="X6236">
        <v>1999.46727373729</v>
      </c>
      <c r="Y6236">
        <v>341.59212830000001</v>
      </c>
      <c r="Z6236">
        <f t="shared" si="194"/>
        <v>-0.41213187504965448</v>
      </c>
      <c r="AA6236">
        <f t="shared" si="195"/>
        <v>1.5468447783900559E-3</v>
      </c>
    </row>
    <row r="6237" spans="1:27" x14ac:dyDescent="0.3">
      <c r="A6237" t="s">
        <v>118</v>
      </c>
      <c r="B6237">
        <v>20</v>
      </c>
      <c r="C6237">
        <v>0.3</v>
      </c>
      <c r="D6237">
        <v>4</v>
      </c>
      <c r="E6237">
        <v>0.3</v>
      </c>
      <c r="F6237" t="s">
        <v>336</v>
      </c>
      <c r="G6237">
        <v>3</v>
      </c>
      <c r="H6237">
        <v>1175.4230771115199</v>
      </c>
      <c r="I6237" t="s">
        <v>372</v>
      </c>
      <c r="J6237">
        <v>10</v>
      </c>
      <c r="K6237">
        <v>7</v>
      </c>
      <c r="L6237">
        <v>6.6666666666666599</v>
      </c>
      <c r="M6237">
        <v>0.61369040000000996</v>
      </c>
      <c r="N6237" t="s">
        <v>117</v>
      </c>
      <c r="O6237">
        <v>20</v>
      </c>
      <c r="P6237">
        <v>0.3</v>
      </c>
      <c r="Q6237">
        <v>4</v>
      </c>
      <c r="R6237">
        <v>0.3</v>
      </c>
      <c r="S6237" t="s">
        <v>336</v>
      </c>
      <c r="T6237">
        <v>2</v>
      </c>
      <c r="U6237" t="s">
        <v>355</v>
      </c>
      <c r="V6237">
        <v>1999.46727373729</v>
      </c>
      <c r="W6237">
        <v>1999.46727373729</v>
      </c>
      <c r="X6237">
        <v>1999.46727373729</v>
      </c>
      <c r="Y6237">
        <v>341.59212830000001</v>
      </c>
      <c r="Z6237">
        <f t="shared" si="194"/>
        <v>-0.41213187504965448</v>
      </c>
      <c r="AA6237">
        <f t="shared" si="195"/>
        <v>1.7965589636217913E-3</v>
      </c>
    </row>
    <row r="6238" spans="1:27" x14ac:dyDescent="0.3">
      <c r="A6238" t="s">
        <v>121</v>
      </c>
      <c r="B6238">
        <v>20</v>
      </c>
      <c r="C6238">
        <v>0.3</v>
      </c>
      <c r="D6238">
        <v>4</v>
      </c>
      <c r="E6238">
        <v>0.3</v>
      </c>
      <c r="F6238" t="s">
        <v>337</v>
      </c>
      <c r="G6238">
        <v>1</v>
      </c>
      <c r="H6238">
        <v>1528.40363549823</v>
      </c>
      <c r="I6238" t="s">
        <v>373</v>
      </c>
      <c r="J6238">
        <v>10</v>
      </c>
      <c r="K6238">
        <v>8</v>
      </c>
      <c r="L6238">
        <v>6.6666666666666599</v>
      </c>
      <c r="M6238">
        <v>1.8780473</v>
      </c>
      <c r="N6238" t="s">
        <v>291</v>
      </c>
      <c r="O6238">
        <v>60</v>
      </c>
      <c r="P6238">
        <v>0.7</v>
      </c>
      <c r="Q6238">
        <v>4</v>
      </c>
      <c r="R6238">
        <v>0.3</v>
      </c>
      <c r="S6238" t="s">
        <v>337</v>
      </c>
      <c r="T6238">
        <v>1</v>
      </c>
      <c r="U6238" t="s">
        <v>355</v>
      </c>
      <c r="V6238">
        <v>2600.4329522134999</v>
      </c>
      <c r="W6238">
        <v>2600.4329522134999</v>
      </c>
      <c r="X6238">
        <v>90000000000</v>
      </c>
      <c r="Y6238">
        <v>1510.7542596000001</v>
      </c>
      <c r="Z6238">
        <f t="shared" si="194"/>
        <v>-0.41225032001027134</v>
      </c>
      <c r="AA6238">
        <f t="shared" si="195"/>
        <v>1.2431189838228538E-3</v>
      </c>
    </row>
    <row r="6239" spans="1:27" x14ac:dyDescent="0.3">
      <c r="A6239" t="s">
        <v>273</v>
      </c>
      <c r="B6239">
        <v>60</v>
      </c>
      <c r="C6239">
        <v>0.7</v>
      </c>
      <c r="D6239">
        <v>2</v>
      </c>
      <c r="E6239">
        <v>0.3</v>
      </c>
      <c r="F6239" t="s">
        <v>337</v>
      </c>
      <c r="G6239">
        <v>3</v>
      </c>
      <c r="H6239">
        <v>2174.05652106563</v>
      </c>
      <c r="I6239" t="s">
        <v>372</v>
      </c>
      <c r="J6239">
        <v>10</v>
      </c>
      <c r="K6239">
        <v>7</v>
      </c>
      <c r="L6239">
        <v>3.3333333333333299</v>
      </c>
      <c r="M6239">
        <v>19.199169199999201</v>
      </c>
      <c r="N6239" t="s">
        <v>269</v>
      </c>
      <c r="O6239">
        <v>60</v>
      </c>
      <c r="P6239">
        <v>0.7</v>
      </c>
      <c r="Q6239">
        <v>2</v>
      </c>
      <c r="R6239">
        <v>0.3</v>
      </c>
      <c r="S6239" t="s">
        <v>336</v>
      </c>
      <c r="T6239">
        <v>4</v>
      </c>
      <c r="U6239" t="s">
        <v>355</v>
      </c>
      <c r="V6239">
        <v>3705.8329343178102</v>
      </c>
      <c r="W6239">
        <v>3705.8329343178102</v>
      </c>
      <c r="X6239">
        <v>90000000000</v>
      </c>
      <c r="Y6239">
        <v>1509.9209825999999</v>
      </c>
      <c r="Z6239">
        <f t="shared" si="194"/>
        <v>-0.41334200445659269</v>
      </c>
      <c r="AA6239">
        <f t="shared" si="195"/>
        <v>1.2715346975932011E-2</v>
      </c>
    </row>
    <row r="6240" spans="1:27" x14ac:dyDescent="0.3">
      <c r="A6240" t="s">
        <v>135</v>
      </c>
      <c r="B6240">
        <v>20</v>
      </c>
      <c r="C6240">
        <v>0.7</v>
      </c>
      <c r="D6240">
        <v>4</v>
      </c>
      <c r="E6240">
        <v>0.3</v>
      </c>
      <c r="F6240" t="s">
        <v>337</v>
      </c>
      <c r="G6240">
        <v>5</v>
      </c>
      <c r="H6240">
        <v>1770.8385893602201</v>
      </c>
      <c r="I6240" t="s">
        <v>374</v>
      </c>
      <c r="J6240">
        <v>10</v>
      </c>
      <c r="K6240">
        <v>9</v>
      </c>
      <c r="L6240">
        <v>6.6666666666666599</v>
      </c>
      <c r="M6240">
        <v>0.41466239999999699</v>
      </c>
      <c r="N6240" t="s">
        <v>168</v>
      </c>
      <c r="O6240">
        <v>20</v>
      </c>
      <c r="P6240">
        <v>0.7</v>
      </c>
      <c r="Q6240">
        <v>4</v>
      </c>
      <c r="R6240">
        <v>0.7</v>
      </c>
      <c r="S6240" t="s">
        <v>336</v>
      </c>
      <c r="T6240">
        <v>3</v>
      </c>
      <c r="U6240" t="s">
        <v>355</v>
      </c>
      <c r="V6240">
        <v>3018.55357253682</v>
      </c>
      <c r="W6240">
        <v>3033.54447204097</v>
      </c>
      <c r="X6240">
        <v>3236.7358352003798</v>
      </c>
      <c r="Y6240">
        <v>219.40865739999899</v>
      </c>
      <c r="Z6240">
        <f t="shared" si="194"/>
        <v>-0.41334862979688936</v>
      </c>
      <c r="AA6240">
        <f t="shared" si="195"/>
        <v>1.8899090168718151E-3</v>
      </c>
    </row>
    <row r="6241" spans="1:27" x14ac:dyDescent="0.3">
      <c r="A6241" t="s">
        <v>238</v>
      </c>
      <c r="B6241">
        <v>30</v>
      </c>
      <c r="C6241">
        <v>0.3</v>
      </c>
      <c r="D6241">
        <v>4</v>
      </c>
      <c r="E6241">
        <v>0.7</v>
      </c>
      <c r="F6241" t="s">
        <v>336</v>
      </c>
      <c r="G6241">
        <v>3</v>
      </c>
      <c r="H6241">
        <v>2324.6675267721698</v>
      </c>
      <c r="I6241" t="s">
        <v>372</v>
      </c>
      <c r="J6241">
        <v>10</v>
      </c>
      <c r="K6241">
        <v>7</v>
      </c>
      <c r="L6241">
        <v>6.6666666666666599</v>
      </c>
      <c r="M6241">
        <v>2.7901646000000202</v>
      </c>
      <c r="N6241" t="s">
        <v>237</v>
      </c>
      <c r="O6241">
        <v>30</v>
      </c>
      <c r="P6241">
        <v>0.3</v>
      </c>
      <c r="Q6241">
        <v>4</v>
      </c>
      <c r="R6241">
        <v>0.7</v>
      </c>
      <c r="S6241" t="s">
        <v>336</v>
      </c>
      <c r="T6241">
        <v>2</v>
      </c>
      <c r="U6241" t="s">
        <v>355</v>
      </c>
      <c r="V6241">
        <v>3970.5341289090502</v>
      </c>
      <c r="W6241">
        <v>4127.4131176028504</v>
      </c>
      <c r="X6241">
        <v>4127.4131176028504</v>
      </c>
      <c r="Y6241">
        <v>1360.47906239999</v>
      </c>
      <c r="Z6241">
        <f t="shared" si="194"/>
        <v>-0.41452020023036573</v>
      </c>
      <c r="AA6241">
        <f t="shared" si="195"/>
        <v>2.0508691953538445E-3</v>
      </c>
    </row>
    <row r="6242" spans="1:27" x14ac:dyDescent="0.3">
      <c r="A6242" t="s">
        <v>241</v>
      </c>
      <c r="B6242">
        <v>30</v>
      </c>
      <c r="C6242">
        <v>0.3</v>
      </c>
      <c r="D6242">
        <v>4</v>
      </c>
      <c r="E6242">
        <v>0.7</v>
      </c>
      <c r="F6242" t="s">
        <v>337</v>
      </c>
      <c r="G6242">
        <v>1</v>
      </c>
      <c r="H6242">
        <v>1981.58857666013</v>
      </c>
      <c r="I6242" t="s">
        <v>372</v>
      </c>
      <c r="J6242">
        <v>10</v>
      </c>
      <c r="K6242">
        <v>7</v>
      </c>
      <c r="L6242">
        <v>6.6666666666666599</v>
      </c>
      <c r="M6242">
        <v>2.3967619</v>
      </c>
      <c r="N6242" t="s">
        <v>240</v>
      </c>
      <c r="O6242">
        <v>30</v>
      </c>
      <c r="P6242">
        <v>0.3</v>
      </c>
      <c r="Q6242">
        <v>4</v>
      </c>
      <c r="R6242">
        <v>0.7</v>
      </c>
      <c r="S6242" t="s">
        <v>336</v>
      </c>
      <c r="T6242">
        <v>5</v>
      </c>
      <c r="U6242" t="s">
        <v>355</v>
      </c>
      <c r="V6242">
        <v>3384.8444686252001</v>
      </c>
      <c r="W6242">
        <v>3444.2292272559798</v>
      </c>
      <c r="X6242">
        <v>3553.3840388585299</v>
      </c>
      <c r="Y6242">
        <v>904.62481029999606</v>
      </c>
      <c r="Z6242">
        <f t="shared" si="194"/>
        <v>-0.41457027197914981</v>
      </c>
      <c r="AA6242">
        <f t="shared" si="195"/>
        <v>2.6494540860593622E-3</v>
      </c>
    </row>
    <row r="6243" spans="1:27" x14ac:dyDescent="0.3">
      <c r="A6243" t="s">
        <v>273</v>
      </c>
      <c r="B6243">
        <v>60</v>
      </c>
      <c r="C6243">
        <v>0.7</v>
      </c>
      <c r="D6243">
        <v>2</v>
      </c>
      <c r="E6243">
        <v>0.3</v>
      </c>
      <c r="F6243" t="s">
        <v>337</v>
      </c>
      <c r="G6243">
        <v>3</v>
      </c>
      <c r="H6243">
        <v>2165.2353873684101</v>
      </c>
      <c r="I6243" t="s">
        <v>371</v>
      </c>
      <c r="J6243">
        <v>10</v>
      </c>
      <c r="K6243">
        <v>6</v>
      </c>
      <c r="L6243">
        <v>3.3333333333333299</v>
      </c>
      <c r="M6243">
        <v>19.1841414999998</v>
      </c>
      <c r="N6243" t="s">
        <v>269</v>
      </c>
      <c r="O6243">
        <v>60</v>
      </c>
      <c r="P6243">
        <v>0.7</v>
      </c>
      <c r="Q6243">
        <v>2</v>
      </c>
      <c r="R6243">
        <v>0.3</v>
      </c>
      <c r="S6243" t="s">
        <v>336</v>
      </c>
      <c r="T6243">
        <v>4</v>
      </c>
      <c r="U6243" t="s">
        <v>355</v>
      </c>
      <c r="V6243">
        <v>3705.8329343178102</v>
      </c>
      <c r="W6243">
        <v>3705.8329343178102</v>
      </c>
      <c r="X6243">
        <v>90000000000</v>
      </c>
      <c r="Y6243">
        <v>1509.9209825999999</v>
      </c>
      <c r="Z6243">
        <f t="shared" si="194"/>
        <v>-0.41572234211713099</v>
      </c>
      <c r="AA6243">
        <f t="shared" si="195"/>
        <v>1.2705394335911391E-2</v>
      </c>
    </row>
    <row r="6244" spans="1:27" x14ac:dyDescent="0.3">
      <c r="A6244" t="s">
        <v>263</v>
      </c>
      <c r="B6244">
        <v>60</v>
      </c>
      <c r="C6244">
        <v>0.3</v>
      </c>
      <c r="D6244">
        <v>2</v>
      </c>
      <c r="E6244">
        <v>0.3</v>
      </c>
      <c r="F6244" t="s">
        <v>337</v>
      </c>
      <c r="G6244">
        <v>3</v>
      </c>
      <c r="H6244">
        <v>1373.69692587944</v>
      </c>
      <c r="I6244" t="s">
        <v>374</v>
      </c>
      <c r="J6244">
        <v>10</v>
      </c>
      <c r="K6244">
        <v>9</v>
      </c>
      <c r="L6244">
        <v>3.3333333333333299</v>
      </c>
      <c r="M6244">
        <v>13.2479475</v>
      </c>
      <c r="N6244" t="s">
        <v>302</v>
      </c>
      <c r="O6244">
        <v>60</v>
      </c>
      <c r="P6244">
        <v>0.3</v>
      </c>
      <c r="Q6244">
        <v>2</v>
      </c>
      <c r="R6244">
        <v>0.7</v>
      </c>
      <c r="S6244" t="s">
        <v>337</v>
      </c>
      <c r="T6244">
        <v>2</v>
      </c>
      <c r="U6244" t="s">
        <v>355</v>
      </c>
      <c r="V6244">
        <v>2352.8530395369198</v>
      </c>
      <c r="W6244">
        <v>2352.8530395369198</v>
      </c>
      <c r="X6244">
        <v>90000000000</v>
      </c>
      <c r="Y6244">
        <v>1509.7483173999899</v>
      </c>
      <c r="Z6244">
        <f t="shared" si="194"/>
        <v>-0.4161569367928708</v>
      </c>
      <c r="AA6244">
        <f t="shared" si="195"/>
        <v>8.7749377477796611E-3</v>
      </c>
    </row>
    <row r="6245" spans="1:27" x14ac:dyDescent="0.3">
      <c r="A6245" t="s">
        <v>205</v>
      </c>
      <c r="B6245">
        <v>30</v>
      </c>
      <c r="C6245">
        <v>0.3</v>
      </c>
      <c r="D6245">
        <v>4</v>
      </c>
      <c r="E6245">
        <v>0.3</v>
      </c>
      <c r="F6245" t="s">
        <v>337</v>
      </c>
      <c r="G6245">
        <v>5</v>
      </c>
      <c r="H6245">
        <v>951.59851356369802</v>
      </c>
      <c r="I6245" t="s">
        <v>374</v>
      </c>
      <c r="J6245">
        <v>10</v>
      </c>
      <c r="K6245">
        <v>9</v>
      </c>
      <c r="L6245">
        <v>6.6666666666666599</v>
      </c>
      <c r="M6245">
        <v>1.4465572999999901</v>
      </c>
      <c r="N6245" t="s">
        <v>243</v>
      </c>
      <c r="O6245">
        <v>30</v>
      </c>
      <c r="P6245">
        <v>0.3</v>
      </c>
      <c r="Q6245">
        <v>4</v>
      </c>
      <c r="R6245">
        <v>0.7</v>
      </c>
      <c r="S6245" t="s">
        <v>337</v>
      </c>
      <c r="T6245">
        <v>3</v>
      </c>
      <c r="U6245" t="s">
        <v>355</v>
      </c>
      <c r="V6245">
        <v>1629.9194367295099</v>
      </c>
      <c r="W6245">
        <v>1643.31203054508</v>
      </c>
      <c r="X6245">
        <v>1707.91495496264</v>
      </c>
      <c r="Y6245">
        <v>730.45368239999505</v>
      </c>
      <c r="Z6245">
        <f t="shared" si="194"/>
        <v>-0.41616837487801633</v>
      </c>
      <c r="AA6245">
        <f t="shared" si="195"/>
        <v>1.9803545862718481E-3</v>
      </c>
    </row>
    <row r="6246" spans="1:27" x14ac:dyDescent="0.3">
      <c r="A6246" t="s">
        <v>301</v>
      </c>
      <c r="B6246">
        <v>60</v>
      </c>
      <c r="C6246">
        <v>0.3</v>
      </c>
      <c r="D6246">
        <v>2</v>
      </c>
      <c r="E6246">
        <v>0.7</v>
      </c>
      <c r="F6246" t="s">
        <v>337</v>
      </c>
      <c r="G6246">
        <v>1</v>
      </c>
      <c r="H6246">
        <v>1861.6820817276</v>
      </c>
      <c r="I6246" t="s">
        <v>372</v>
      </c>
      <c r="J6246">
        <v>10</v>
      </c>
      <c r="K6246">
        <v>7</v>
      </c>
      <c r="L6246">
        <v>3.3333333333333299</v>
      </c>
      <c r="M6246">
        <v>16.899890300000099</v>
      </c>
      <c r="N6246" t="s">
        <v>298</v>
      </c>
      <c r="O6246">
        <v>60</v>
      </c>
      <c r="P6246">
        <v>0.3</v>
      </c>
      <c r="Q6246">
        <v>2</v>
      </c>
      <c r="R6246">
        <v>0.7</v>
      </c>
      <c r="S6246" t="s">
        <v>336</v>
      </c>
      <c r="T6246">
        <v>3</v>
      </c>
      <c r="U6246" t="s">
        <v>355</v>
      </c>
      <c r="V6246">
        <v>3191.2683954896102</v>
      </c>
      <c r="W6246">
        <v>3191.2683954896102</v>
      </c>
      <c r="X6246">
        <v>90000000000</v>
      </c>
      <c r="Y6246">
        <v>1504.9606896</v>
      </c>
      <c r="Z6246">
        <f t="shared" si="194"/>
        <v>-0.41663255765048951</v>
      </c>
      <c r="AA6246">
        <f t="shared" si="195"/>
        <v>1.1229456301939608E-2</v>
      </c>
    </row>
    <row r="6247" spans="1:27" x14ac:dyDescent="0.3">
      <c r="A6247" t="s">
        <v>238</v>
      </c>
      <c r="B6247">
        <v>30</v>
      </c>
      <c r="C6247">
        <v>0.3</v>
      </c>
      <c r="D6247">
        <v>4</v>
      </c>
      <c r="E6247">
        <v>0.7</v>
      </c>
      <c r="F6247" t="s">
        <v>336</v>
      </c>
      <c r="G6247">
        <v>3</v>
      </c>
      <c r="H6247">
        <v>2316.1829382464998</v>
      </c>
      <c r="I6247" t="s">
        <v>371</v>
      </c>
      <c r="J6247">
        <v>10</v>
      </c>
      <c r="K6247">
        <v>6</v>
      </c>
      <c r="L6247">
        <v>6.6666666666666599</v>
      </c>
      <c r="M6247">
        <v>3.4996525999999899</v>
      </c>
      <c r="N6247" t="s">
        <v>237</v>
      </c>
      <c r="O6247">
        <v>30</v>
      </c>
      <c r="P6247">
        <v>0.3</v>
      </c>
      <c r="Q6247">
        <v>4</v>
      </c>
      <c r="R6247">
        <v>0.7</v>
      </c>
      <c r="S6247" t="s">
        <v>336</v>
      </c>
      <c r="T6247">
        <v>2</v>
      </c>
      <c r="U6247" t="s">
        <v>355</v>
      </c>
      <c r="V6247">
        <v>3970.5341289090502</v>
      </c>
      <c r="W6247">
        <v>4127.4131176028504</v>
      </c>
      <c r="X6247">
        <v>4127.4131176028504</v>
      </c>
      <c r="Y6247">
        <v>1360.47906239999</v>
      </c>
      <c r="Z6247">
        <f t="shared" si="194"/>
        <v>-0.41665708868169388</v>
      </c>
      <c r="AA6247">
        <f t="shared" si="195"/>
        <v>2.5723678494737972E-3</v>
      </c>
    </row>
    <row r="6248" spans="1:27" x14ac:dyDescent="0.3">
      <c r="A6248" t="s">
        <v>176</v>
      </c>
      <c r="B6248">
        <v>30</v>
      </c>
      <c r="C6248">
        <v>0.3</v>
      </c>
      <c r="D6248">
        <v>2</v>
      </c>
      <c r="E6248">
        <v>0.3</v>
      </c>
      <c r="F6248" t="s">
        <v>336</v>
      </c>
      <c r="G6248">
        <v>1</v>
      </c>
      <c r="H6248">
        <v>1527.90050882336</v>
      </c>
      <c r="I6248" t="s">
        <v>372</v>
      </c>
      <c r="J6248">
        <v>10</v>
      </c>
      <c r="K6248">
        <v>7</v>
      </c>
      <c r="L6248">
        <v>3.3333333333333299</v>
      </c>
      <c r="M6248">
        <v>1.9148145000000301</v>
      </c>
      <c r="N6248" t="s">
        <v>126</v>
      </c>
      <c r="O6248">
        <v>20</v>
      </c>
      <c r="P6248">
        <v>0.7</v>
      </c>
      <c r="Q6248">
        <v>4</v>
      </c>
      <c r="R6248">
        <v>0.3</v>
      </c>
      <c r="S6248" t="s">
        <v>336</v>
      </c>
      <c r="T6248">
        <v>1</v>
      </c>
      <c r="U6248" t="s">
        <v>355</v>
      </c>
      <c r="V6248">
        <v>2624.5978878846599</v>
      </c>
      <c r="W6248">
        <v>2624.5978878846599</v>
      </c>
      <c r="X6248">
        <v>2624.5978878846599</v>
      </c>
      <c r="Y6248">
        <v>239.91327860000001</v>
      </c>
      <c r="Z6248">
        <f t="shared" si="194"/>
        <v>-0.41785348686125862</v>
      </c>
      <c r="AA6248">
        <f t="shared" si="195"/>
        <v>7.9812776982325397E-3</v>
      </c>
    </row>
    <row r="6249" spans="1:27" x14ac:dyDescent="0.3">
      <c r="A6249" t="s">
        <v>243</v>
      </c>
      <c r="B6249">
        <v>30</v>
      </c>
      <c r="C6249">
        <v>0.3</v>
      </c>
      <c r="D6249">
        <v>4</v>
      </c>
      <c r="E6249">
        <v>0.7</v>
      </c>
      <c r="F6249" t="s">
        <v>337</v>
      </c>
      <c r="G6249">
        <v>3</v>
      </c>
      <c r="H6249">
        <v>1427.6414689252599</v>
      </c>
      <c r="I6249" t="s">
        <v>371</v>
      </c>
      <c r="J6249">
        <v>10</v>
      </c>
      <c r="K6249">
        <v>6</v>
      </c>
      <c r="L6249">
        <v>6.6666666666666599</v>
      </c>
      <c r="M6249">
        <v>1.7810205000000601</v>
      </c>
      <c r="N6249" t="s">
        <v>91</v>
      </c>
      <c r="O6249">
        <v>10</v>
      </c>
      <c r="P6249">
        <v>0.7</v>
      </c>
      <c r="Q6249">
        <v>4</v>
      </c>
      <c r="R6249">
        <v>0.7</v>
      </c>
      <c r="S6249" t="s">
        <v>337</v>
      </c>
      <c r="T6249">
        <v>1</v>
      </c>
      <c r="U6249" t="s">
        <v>355</v>
      </c>
      <c r="V6249">
        <v>2453.4746215791602</v>
      </c>
      <c r="W6249">
        <v>2465.05237280954</v>
      </c>
      <c r="X6249">
        <v>2531.9524186958702</v>
      </c>
      <c r="Y6249">
        <v>49.087601799999902</v>
      </c>
      <c r="Z6249">
        <f t="shared" si="194"/>
        <v>-0.41811443396697157</v>
      </c>
      <c r="AA6249">
        <f t="shared" si="195"/>
        <v>3.6282491600558568E-2</v>
      </c>
    </row>
    <row r="6250" spans="1:27" x14ac:dyDescent="0.3">
      <c r="A6250" t="s">
        <v>221</v>
      </c>
      <c r="B6250">
        <v>30</v>
      </c>
      <c r="C6250">
        <v>0.3</v>
      </c>
      <c r="D6250">
        <v>2</v>
      </c>
      <c r="E6250">
        <v>0.7</v>
      </c>
      <c r="F6250" t="s">
        <v>337</v>
      </c>
      <c r="G6250">
        <v>1</v>
      </c>
      <c r="H6250">
        <v>2137.37157074878</v>
      </c>
      <c r="I6250" t="s">
        <v>372</v>
      </c>
      <c r="J6250">
        <v>10</v>
      </c>
      <c r="K6250">
        <v>7</v>
      </c>
      <c r="L6250">
        <v>3.3333333333333299</v>
      </c>
      <c r="M6250">
        <v>3.1654581999999798</v>
      </c>
      <c r="N6250" t="s">
        <v>219</v>
      </c>
      <c r="O6250">
        <v>30</v>
      </c>
      <c r="P6250">
        <v>0.3</v>
      </c>
      <c r="Q6250">
        <v>2</v>
      </c>
      <c r="R6250">
        <v>0.7</v>
      </c>
      <c r="S6250" t="s">
        <v>336</v>
      </c>
      <c r="T6250">
        <v>4</v>
      </c>
      <c r="U6250" t="s">
        <v>355</v>
      </c>
      <c r="V6250">
        <v>3682.5009218506002</v>
      </c>
      <c r="W6250">
        <v>3717.6199595528501</v>
      </c>
      <c r="X6250">
        <v>3771.7273856525399</v>
      </c>
      <c r="Y6250">
        <v>1047.3952624999999</v>
      </c>
      <c r="Z6250">
        <f t="shared" si="194"/>
        <v>-0.41958695568372933</v>
      </c>
      <c r="AA6250">
        <f t="shared" si="195"/>
        <v>3.0222193219056879E-3</v>
      </c>
    </row>
    <row r="6251" spans="1:27" x14ac:dyDescent="0.3">
      <c r="A6251" t="s">
        <v>23</v>
      </c>
      <c r="B6251">
        <v>10</v>
      </c>
      <c r="C6251">
        <v>0.3</v>
      </c>
      <c r="D6251">
        <v>2</v>
      </c>
      <c r="E6251">
        <v>0.3</v>
      </c>
      <c r="F6251" t="s">
        <v>337</v>
      </c>
      <c r="G6251">
        <v>3</v>
      </c>
      <c r="H6251">
        <v>1250.5279230225101</v>
      </c>
      <c r="I6251" t="s">
        <v>373</v>
      </c>
      <c r="J6251">
        <v>10</v>
      </c>
      <c r="K6251">
        <v>8</v>
      </c>
      <c r="L6251">
        <v>3.3333333333333299</v>
      </c>
      <c r="M6251">
        <v>0.1522773</v>
      </c>
      <c r="N6251" t="s">
        <v>19</v>
      </c>
      <c r="O6251">
        <v>10</v>
      </c>
      <c r="P6251">
        <v>0.3</v>
      </c>
      <c r="Q6251">
        <v>2</v>
      </c>
      <c r="R6251">
        <v>0.3</v>
      </c>
      <c r="S6251" t="s">
        <v>336</v>
      </c>
      <c r="T6251">
        <v>4</v>
      </c>
      <c r="U6251" t="s">
        <v>355</v>
      </c>
      <c r="V6251">
        <v>2157.43668014882</v>
      </c>
      <c r="W6251">
        <v>2157.43668014882</v>
      </c>
      <c r="X6251">
        <v>2157.43668014882</v>
      </c>
      <c r="Y6251">
        <v>87.608682099999896</v>
      </c>
      <c r="Z6251">
        <f t="shared" si="194"/>
        <v>-0.42036402063199896</v>
      </c>
      <c r="AA6251">
        <f t="shared" si="195"/>
        <v>1.7381530728448223E-3</v>
      </c>
    </row>
    <row r="6252" spans="1:27" x14ac:dyDescent="0.3">
      <c r="A6252" t="s">
        <v>25</v>
      </c>
      <c r="B6252">
        <v>10</v>
      </c>
      <c r="C6252">
        <v>0.3</v>
      </c>
      <c r="D6252">
        <v>2</v>
      </c>
      <c r="E6252">
        <v>0.3</v>
      </c>
      <c r="F6252" t="s">
        <v>337</v>
      </c>
      <c r="G6252">
        <v>5</v>
      </c>
      <c r="H6252">
        <v>933.67337544639804</v>
      </c>
      <c r="I6252" t="s">
        <v>373</v>
      </c>
      <c r="J6252">
        <v>10</v>
      </c>
      <c r="K6252">
        <v>8</v>
      </c>
      <c r="L6252">
        <v>3.3333333333333299</v>
      </c>
      <c r="M6252">
        <v>3.5411999999999999E-2</v>
      </c>
      <c r="N6252" t="s">
        <v>62</v>
      </c>
      <c r="O6252">
        <v>10</v>
      </c>
      <c r="P6252">
        <v>0.3</v>
      </c>
      <c r="Q6252">
        <v>2</v>
      </c>
      <c r="R6252">
        <v>0.7</v>
      </c>
      <c r="S6252" t="s">
        <v>337</v>
      </c>
      <c r="T6252">
        <v>2</v>
      </c>
      <c r="U6252" t="s">
        <v>355</v>
      </c>
      <c r="V6252">
        <v>1613.8820410808701</v>
      </c>
      <c r="W6252">
        <v>1686.72294871189</v>
      </c>
      <c r="X6252">
        <v>90000000000</v>
      </c>
      <c r="Y6252">
        <v>47.896059799999897</v>
      </c>
      <c r="Z6252">
        <f t="shared" si="194"/>
        <v>-0.42147359492203895</v>
      </c>
      <c r="AA6252">
        <f t="shared" si="195"/>
        <v>7.3935100607169519E-4</v>
      </c>
    </row>
    <row r="6253" spans="1:27" x14ac:dyDescent="0.3">
      <c r="A6253" t="s">
        <v>301</v>
      </c>
      <c r="B6253">
        <v>60</v>
      </c>
      <c r="C6253">
        <v>0.3</v>
      </c>
      <c r="D6253">
        <v>2</v>
      </c>
      <c r="E6253">
        <v>0.7</v>
      </c>
      <c r="F6253" t="s">
        <v>337</v>
      </c>
      <c r="G6253">
        <v>1</v>
      </c>
      <c r="H6253">
        <v>1844.0434062128199</v>
      </c>
      <c r="I6253" t="s">
        <v>371</v>
      </c>
      <c r="J6253">
        <v>10</v>
      </c>
      <c r="K6253">
        <v>6</v>
      </c>
      <c r="L6253">
        <v>3.3333333333333299</v>
      </c>
      <c r="M6253">
        <v>17.6106426999999</v>
      </c>
      <c r="N6253" t="s">
        <v>298</v>
      </c>
      <c r="O6253">
        <v>60</v>
      </c>
      <c r="P6253">
        <v>0.3</v>
      </c>
      <c r="Q6253">
        <v>2</v>
      </c>
      <c r="R6253">
        <v>0.7</v>
      </c>
      <c r="S6253" t="s">
        <v>336</v>
      </c>
      <c r="T6253">
        <v>3</v>
      </c>
      <c r="U6253" t="s">
        <v>355</v>
      </c>
      <c r="V6253">
        <v>3191.2683954896102</v>
      </c>
      <c r="W6253">
        <v>3191.2683954896102</v>
      </c>
      <c r="X6253">
        <v>90000000000</v>
      </c>
      <c r="Y6253">
        <v>1504.9606896</v>
      </c>
      <c r="Z6253">
        <f t="shared" si="194"/>
        <v>-0.42215972532454343</v>
      </c>
      <c r="AA6253">
        <f t="shared" si="195"/>
        <v>1.1701729368546226E-2</v>
      </c>
    </row>
    <row r="6254" spans="1:27" x14ac:dyDescent="0.3">
      <c r="A6254" t="s">
        <v>302</v>
      </c>
      <c r="B6254">
        <v>60</v>
      </c>
      <c r="C6254">
        <v>0.3</v>
      </c>
      <c r="D6254">
        <v>2</v>
      </c>
      <c r="E6254">
        <v>0.7</v>
      </c>
      <c r="F6254" t="s">
        <v>337</v>
      </c>
      <c r="G6254">
        <v>2</v>
      </c>
      <c r="H6254">
        <v>2301.12430831663</v>
      </c>
      <c r="I6254" t="s">
        <v>374</v>
      </c>
      <c r="J6254">
        <v>10</v>
      </c>
      <c r="K6254">
        <v>9</v>
      </c>
      <c r="L6254">
        <v>3.3333333333333299</v>
      </c>
      <c r="M6254">
        <v>20.614705100000201</v>
      </c>
      <c r="N6254" t="s">
        <v>299</v>
      </c>
      <c r="O6254">
        <v>60</v>
      </c>
      <c r="P6254">
        <v>0.3</v>
      </c>
      <c r="Q6254">
        <v>2</v>
      </c>
      <c r="R6254">
        <v>0.7</v>
      </c>
      <c r="S6254" t="s">
        <v>336</v>
      </c>
      <c r="T6254">
        <v>4</v>
      </c>
      <c r="U6254" t="s">
        <v>355</v>
      </c>
      <c r="V6254">
        <v>3985.4333991766198</v>
      </c>
      <c r="W6254">
        <v>3986.3382099104601</v>
      </c>
      <c r="X6254">
        <v>90000000000</v>
      </c>
      <c r="Y6254">
        <v>1511.9796957999999</v>
      </c>
      <c r="Z6254">
        <f t="shared" si="194"/>
        <v>-0.42261629342694917</v>
      </c>
      <c r="AA6254">
        <f t="shared" si="195"/>
        <v>1.3634247309844199E-2</v>
      </c>
    </row>
    <row r="6255" spans="1:27" x14ac:dyDescent="0.3">
      <c r="A6255" t="s">
        <v>176</v>
      </c>
      <c r="B6255">
        <v>30</v>
      </c>
      <c r="C6255">
        <v>0.3</v>
      </c>
      <c r="D6255">
        <v>2</v>
      </c>
      <c r="E6255">
        <v>0.3</v>
      </c>
      <c r="F6255" t="s">
        <v>336</v>
      </c>
      <c r="G6255">
        <v>1</v>
      </c>
      <c r="H6255">
        <v>1514.3659497528699</v>
      </c>
      <c r="I6255" t="s">
        <v>371</v>
      </c>
      <c r="J6255">
        <v>10</v>
      </c>
      <c r="K6255">
        <v>6</v>
      </c>
      <c r="L6255">
        <v>3.3333333333333299</v>
      </c>
      <c r="M6255">
        <v>1.9118409999999799</v>
      </c>
      <c r="N6255" t="s">
        <v>126</v>
      </c>
      <c r="O6255">
        <v>20</v>
      </c>
      <c r="P6255">
        <v>0.7</v>
      </c>
      <c r="Q6255">
        <v>4</v>
      </c>
      <c r="R6255">
        <v>0.3</v>
      </c>
      <c r="S6255" t="s">
        <v>336</v>
      </c>
      <c r="T6255">
        <v>1</v>
      </c>
      <c r="U6255" t="s">
        <v>355</v>
      </c>
      <c r="V6255">
        <v>2624.5978878846599</v>
      </c>
      <c r="W6255">
        <v>2624.5978878846599</v>
      </c>
      <c r="X6255">
        <v>2624.5978878846599</v>
      </c>
      <c r="Y6255">
        <v>239.91327860000001</v>
      </c>
      <c r="Z6255">
        <f t="shared" si="194"/>
        <v>-0.42301029931354578</v>
      </c>
      <c r="AA6255">
        <f t="shared" si="195"/>
        <v>7.9688836364390364E-3</v>
      </c>
    </row>
    <row r="6256" spans="1:27" x14ac:dyDescent="0.3">
      <c r="A6256" t="s">
        <v>135</v>
      </c>
      <c r="B6256">
        <v>20</v>
      </c>
      <c r="C6256">
        <v>0.7</v>
      </c>
      <c r="D6256">
        <v>4</v>
      </c>
      <c r="E6256">
        <v>0.3</v>
      </c>
      <c r="F6256" t="s">
        <v>337</v>
      </c>
      <c r="G6256">
        <v>5</v>
      </c>
      <c r="H6256">
        <v>1733.4638353965599</v>
      </c>
      <c r="I6256" t="s">
        <v>372</v>
      </c>
      <c r="J6256">
        <v>10</v>
      </c>
      <c r="K6256">
        <v>7</v>
      </c>
      <c r="L6256">
        <v>6.6666666666666599</v>
      </c>
      <c r="M6256">
        <v>0.41414140000000499</v>
      </c>
      <c r="N6256" t="s">
        <v>168</v>
      </c>
      <c r="O6256">
        <v>20</v>
      </c>
      <c r="P6256">
        <v>0.7</v>
      </c>
      <c r="Q6256">
        <v>4</v>
      </c>
      <c r="R6256">
        <v>0.7</v>
      </c>
      <c r="S6256" t="s">
        <v>336</v>
      </c>
      <c r="T6256">
        <v>3</v>
      </c>
      <c r="U6256" t="s">
        <v>355</v>
      </c>
      <c r="V6256">
        <v>3018.55357253682</v>
      </c>
      <c r="W6256">
        <v>3033.54447204097</v>
      </c>
      <c r="X6256">
        <v>3236.7358352003798</v>
      </c>
      <c r="Y6256">
        <v>219.40865739999899</v>
      </c>
      <c r="Z6256">
        <f t="shared" si="194"/>
        <v>-0.4257303063401518</v>
      </c>
      <c r="AA6256">
        <f t="shared" si="195"/>
        <v>1.8875344524122088E-3</v>
      </c>
    </row>
    <row r="6257" spans="1:27" x14ac:dyDescent="0.3">
      <c r="A6257" t="s">
        <v>104</v>
      </c>
      <c r="B6257">
        <v>20</v>
      </c>
      <c r="C6257">
        <v>0.3</v>
      </c>
      <c r="D6257">
        <v>2</v>
      </c>
      <c r="E6257">
        <v>0.3</v>
      </c>
      <c r="F6257" t="s">
        <v>337</v>
      </c>
      <c r="G6257">
        <v>4</v>
      </c>
      <c r="H6257">
        <v>1436.6993850526801</v>
      </c>
      <c r="I6257" t="s">
        <v>372</v>
      </c>
      <c r="J6257">
        <v>10</v>
      </c>
      <c r="K6257">
        <v>7</v>
      </c>
      <c r="L6257">
        <v>3.3333333333333299</v>
      </c>
      <c r="M6257">
        <v>0.66010010000000097</v>
      </c>
      <c r="N6257" t="s">
        <v>143</v>
      </c>
      <c r="O6257">
        <v>20</v>
      </c>
      <c r="P6257">
        <v>0.3</v>
      </c>
      <c r="Q6257">
        <v>2</v>
      </c>
      <c r="R6257">
        <v>0.7</v>
      </c>
      <c r="S6257" t="s">
        <v>337</v>
      </c>
      <c r="T6257">
        <v>3</v>
      </c>
      <c r="U6257" t="s">
        <v>355</v>
      </c>
      <c r="V6257">
        <v>2505.2501466888798</v>
      </c>
      <c r="W6257">
        <v>2524.3257772247498</v>
      </c>
      <c r="X6257">
        <v>90000000000</v>
      </c>
      <c r="Y6257">
        <v>458.26614810000098</v>
      </c>
      <c r="Z6257">
        <f t="shared" si="194"/>
        <v>-0.42652457801408528</v>
      </c>
      <c r="AA6257">
        <f t="shared" si="195"/>
        <v>1.4404295467531601E-3</v>
      </c>
    </row>
    <row r="6258" spans="1:27" x14ac:dyDescent="0.3">
      <c r="A6258" t="s">
        <v>114</v>
      </c>
      <c r="B6258">
        <v>20</v>
      </c>
      <c r="C6258">
        <v>0.7</v>
      </c>
      <c r="D6258">
        <v>2</v>
      </c>
      <c r="E6258">
        <v>0.3</v>
      </c>
      <c r="F6258" t="s">
        <v>337</v>
      </c>
      <c r="G6258">
        <v>4</v>
      </c>
      <c r="H6258">
        <v>1689.5697068064701</v>
      </c>
      <c r="I6258" t="s">
        <v>371</v>
      </c>
      <c r="J6258">
        <v>10</v>
      </c>
      <c r="K6258">
        <v>6</v>
      </c>
      <c r="L6258">
        <v>3.3333333333333299</v>
      </c>
      <c r="M6258">
        <v>0.72813059999998497</v>
      </c>
      <c r="N6258" t="s">
        <v>155</v>
      </c>
      <c r="O6258">
        <v>20</v>
      </c>
      <c r="P6258">
        <v>0.7</v>
      </c>
      <c r="Q6258">
        <v>2</v>
      </c>
      <c r="R6258">
        <v>0.7</v>
      </c>
      <c r="S6258" t="s">
        <v>337</v>
      </c>
      <c r="T6258">
        <v>5</v>
      </c>
      <c r="U6258" t="s">
        <v>355</v>
      </c>
      <c r="V6258">
        <v>2948.0607806652001</v>
      </c>
      <c r="W6258">
        <v>2950.2606056725299</v>
      </c>
      <c r="X6258">
        <v>3139.5937855911502</v>
      </c>
      <c r="Y6258">
        <v>428.22069919999899</v>
      </c>
      <c r="Z6258">
        <f t="shared" si="194"/>
        <v>-0.42688776368266201</v>
      </c>
      <c r="AA6258">
        <f t="shared" si="195"/>
        <v>1.7003629235118178E-3</v>
      </c>
    </row>
    <row r="6259" spans="1:27" x14ac:dyDescent="0.3">
      <c r="A6259" t="s">
        <v>114</v>
      </c>
      <c r="B6259">
        <v>20</v>
      </c>
      <c r="C6259">
        <v>0.7</v>
      </c>
      <c r="D6259">
        <v>2</v>
      </c>
      <c r="E6259">
        <v>0.3</v>
      </c>
      <c r="F6259" t="s">
        <v>337</v>
      </c>
      <c r="G6259">
        <v>4</v>
      </c>
      <c r="H6259">
        <v>1689.5697068064701</v>
      </c>
      <c r="I6259" t="s">
        <v>372</v>
      </c>
      <c r="J6259">
        <v>10</v>
      </c>
      <c r="K6259">
        <v>7</v>
      </c>
      <c r="L6259">
        <v>3.3333333333333299</v>
      </c>
      <c r="M6259">
        <v>0.74500439999999901</v>
      </c>
      <c r="N6259" t="s">
        <v>155</v>
      </c>
      <c r="O6259">
        <v>20</v>
      </c>
      <c r="P6259">
        <v>0.7</v>
      </c>
      <c r="Q6259">
        <v>2</v>
      </c>
      <c r="R6259">
        <v>0.7</v>
      </c>
      <c r="S6259" t="s">
        <v>337</v>
      </c>
      <c r="T6259">
        <v>5</v>
      </c>
      <c r="U6259" t="s">
        <v>355</v>
      </c>
      <c r="V6259">
        <v>2948.0607806652001</v>
      </c>
      <c r="W6259">
        <v>2950.2606056725299</v>
      </c>
      <c r="X6259">
        <v>3139.5937855911502</v>
      </c>
      <c r="Y6259">
        <v>428.22069919999899</v>
      </c>
      <c r="Z6259">
        <f t="shared" si="194"/>
        <v>-0.42688776368266201</v>
      </c>
      <c r="AA6259">
        <f t="shared" si="195"/>
        <v>1.7397673708716432E-3</v>
      </c>
    </row>
    <row r="6260" spans="1:27" x14ac:dyDescent="0.3">
      <c r="A6260" t="s">
        <v>324</v>
      </c>
      <c r="B6260">
        <v>60</v>
      </c>
      <c r="C6260">
        <v>0.3</v>
      </c>
      <c r="D6260">
        <v>4</v>
      </c>
      <c r="E6260">
        <v>0.7</v>
      </c>
      <c r="F6260" t="s">
        <v>337</v>
      </c>
      <c r="G6260">
        <v>4</v>
      </c>
      <c r="H6260">
        <v>2080.0745868469498</v>
      </c>
      <c r="I6260" t="s">
        <v>374</v>
      </c>
      <c r="J6260">
        <v>10</v>
      </c>
      <c r="K6260">
        <v>9</v>
      </c>
      <c r="L6260">
        <v>6.6666666666666599</v>
      </c>
      <c r="M6260">
        <v>17.4536412999996</v>
      </c>
      <c r="N6260" t="s">
        <v>318</v>
      </c>
      <c r="O6260">
        <v>60</v>
      </c>
      <c r="P6260">
        <v>0.3</v>
      </c>
      <c r="Q6260">
        <v>4</v>
      </c>
      <c r="R6260">
        <v>0.7</v>
      </c>
      <c r="S6260" t="s">
        <v>336</v>
      </c>
      <c r="T6260">
        <v>3</v>
      </c>
      <c r="U6260" t="s">
        <v>355</v>
      </c>
      <c r="V6260">
        <v>3643.88448588658</v>
      </c>
      <c r="W6260">
        <v>3660.9819797146602</v>
      </c>
      <c r="X6260">
        <v>90000000000</v>
      </c>
      <c r="Y6260">
        <v>1512.9977143999999</v>
      </c>
      <c r="Z6260">
        <f t="shared" si="194"/>
        <v>-0.42916011885023997</v>
      </c>
      <c r="AA6260">
        <f t="shared" si="195"/>
        <v>1.1535801497837081E-2</v>
      </c>
    </row>
    <row r="6261" spans="1:27" x14ac:dyDescent="0.3">
      <c r="A6261" t="s">
        <v>221</v>
      </c>
      <c r="B6261">
        <v>30</v>
      </c>
      <c r="C6261">
        <v>0.3</v>
      </c>
      <c r="D6261">
        <v>2</v>
      </c>
      <c r="E6261">
        <v>0.7</v>
      </c>
      <c r="F6261" t="s">
        <v>337</v>
      </c>
      <c r="G6261">
        <v>1</v>
      </c>
      <c r="H6261">
        <v>2101.9921431388102</v>
      </c>
      <c r="I6261" t="s">
        <v>371</v>
      </c>
      <c r="J6261">
        <v>10</v>
      </c>
      <c r="K6261">
        <v>6</v>
      </c>
      <c r="L6261">
        <v>3.3333333333333299</v>
      </c>
      <c r="M6261">
        <v>3.14049720000002</v>
      </c>
      <c r="N6261" t="s">
        <v>219</v>
      </c>
      <c r="O6261">
        <v>30</v>
      </c>
      <c r="P6261">
        <v>0.3</v>
      </c>
      <c r="Q6261">
        <v>2</v>
      </c>
      <c r="R6261">
        <v>0.7</v>
      </c>
      <c r="S6261" t="s">
        <v>336</v>
      </c>
      <c r="T6261">
        <v>4</v>
      </c>
      <c r="U6261" t="s">
        <v>355</v>
      </c>
      <c r="V6261">
        <v>3682.5009218506002</v>
      </c>
      <c r="W6261">
        <v>3717.6199595528501</v>
      </c>
      <c r="X6261">
        <v>3771.7273856525399</v>
      </c>
      <c r="Y6261">
        <v>1047.3952624999999</v>
      </c>
      <c r="Z6261">
        <f t="shared" si="194"/>
        <v>-0.42919440137370629</v>
      </c>
      <c r="AA6261">
        <f t="shared" si="195"/>
        <v>2.9983878220950231E-3</v>
      </c>
    </row>
    <row r="6262" spans="1:27" x14ac:dyDescent="0.3">
      <c r="A6262" t="s">
        <v>241</v>
      </c>
      <c r="B6262">
        <v>30</v>
      </c>
      <c r="C6262">
        <v>0.3</v>
      </c>
      <c r="D6262">
        <v>4</v>
      </c>
      <c r="E6262">
        <v>0.7</v>
      </c>
      <c r="F6262" t="s">
        <v>337</v>
      </c>
      <c r="G6262">
        <v>1</v>
      </c>
      <c r="H6262">
        <v>1931.31292843449</v>
      </c>
      <c r="I6262" t="s">
        <v>371</v>
      </c>
      <c r="J6262">
        <v>10</v>
      </c>
      <c r="K6262">
        <v>6</v>
      </c>
      <c r="L6262">
        <v>6.6666666666666599</v>
      </c>
      <c r="M6262">
        <v>2.52000559999999</v>
      </c>
      <c r="N6262" t="s">
        <v>240</v>
      </c>
      <c r="O6262">
        <v>30</v>
      </c>
      <c r="P6262">
        <v>0.3</v>
      </c>
      <c r="Q6262">
        <v>4</v>
      </c>
      <c r="R6262">
        <v>0.7</v>
      </c>
      <c r="S6262" t="s">
        <v>336</v>
      </c>
      <c r="T6262">
        <v>5</v>
      </c>
      <c r="U6262" t="s">
        <v>355</v>
      </c>
      <c r="V6262">
        <v>3384.8444686252001</v>
      </c>
      <c r="W6262">
        <v>3444.2292272559798</v>
      </c>
      <c r="X6262">
        <v>3553.3840388585299</v>
      </c>
      <c r="Y6262">
        <v>904.62481029999606</v>
      </c>
      <c r="Z6262">
        <f t="shared" si="194"/>
        <v>-0.42942343545287959</v>
      </c>
      <c r="AA6262">
        <f t="shared" si="195"/>
        <v>2.7856914505410189E-3</v>
      </c>
    </row>
    <row r="6263" spans="1:27" x14ac:dyDescent="0.3">
      <c r="A6263" t="s">
        <v>303</v>
      </c>
      <c r="B6263">
        <v>60</v>
      </c>
      <c r="C6263">
        <v>0.3</v>
      </c>
      <c r="D6263">
        <v>2</v>
      </c>
      <c r="E6263">
        <v>0.7</v>
      </c>
      <c r="F6263" t="s">
        <v>337</v>
      </c>
      <c r="G6263">
        <v>3</v>
      </c>
      <c r="H6263">
        <v>1855.5241530286301</v>
      </c>
      <c r="I6263" t="s">
        <v>374</v>
      </c>
      <c r="J6263">
        <v>10</v>
      </c>
      <c r="K6263">
        <v>9</v>
      </c>
      <c r="L6263">
        <v>3.3333333333333299</v>
      </c>
      <c r="M6263">
        <v>13.3627237999999</v>
      </c>
      <c r="N6263" t="s">
        <v>300</v>
      </c>
      <c r="O6263">
        <v>60</v>
      </c>
      <c r="P6263">
        <v>0.3</v>
      </c>
      <c r="Q6263">
        <v>2</v>
      </c>
      <c r="R6263">
        <v>0.7</v>
      </c>
      <c r="S6263" t="s">
        <v>336</v>
      </c>
      <c r="T6263">
        <v>5</v>
      </c>
      <c r="U6263" t="s">
        <v>355</v>
      </c>
      <c r="V6263">
        <v>3252.6189272460601</v>
      </c>
      <c r="W6263">
        <v>3252.6189272460601</v>
      </c>
      <c r="X6263">
        <v>90000000000</v>
      </c>
      <c r="Y6263">
        <v>1512.7236392999901</v>
      </c>
      <c r="Z6263">
        <f t="shared" si="194"/>
        <v>-0.42952919031321252</v>
      </c>
      <c r="AA6263">
        <f t="shared" si="195"/>
        <v>8.8335525755275923E-3</v>
      </c>
    </row>
    <row r="6264" spans="1:27" x14ac:dyDescent="0.3">
      <c r="A6264" t="s">
        <v>116</v>
      </c>
      <c r="B6264">
        <v>20</v>
      </c>
      <c r="C6264">
        <v>0.3</v>
      </c>
      <c r="D6264">
        <v>4</v>
      </c>
      <c r="E6264">
        <v>0.3</v>
      </c>
      <c r="F6264" t="s">
        <v>336</v>
      </c>
      <c r="G6264">
        <v>1</v>
      </c>
      <c r="H6264">
        <v>1737.5851744219401</v>
      </c>
      <c r="I6264" t="s">
        <v>373</v>
      </c>
      <c r="J6264">
        <v>10</v>
      </c>
      <c r="K6264">
        <v>8</v>
      </c>
      <c r="L6264">
        <v>6.6666666666666599</v>
      </c>
      <c r="M6264">
        <v>0.66499860000000399</v>
      </c>
      <c r="N6264" t="s">
        <v>156</v>
      </c>
      <c r="O6264">
        <v>20</v>
      </c>
      <c r="P6264">
        <v>0.3</v>
      </c>
      <c r="Q6264">
        <v>4</v>
      </c>
      <c r="R6264">
        <v>0.7</v>
      </c>
      <c r="S6264" t="s">
        <v>336</v>
      </c>
      <c r="T6264">
        <v>1</v>
      </c>
      <c r="U6264" t="s">
        <v>355</v>
      </c>
      <c r="V6264">
        <v>3048.7728401061399</v>
      </c>
      <c r="W6264">
        <v>3058.5503927147101</v>
      </c>
      <c r="X6264">
        <v>3253.5791338376698</v>
      </c>
      <c r="Y6264">
        <v>366.38810430000001</v>
      </c>
      <c r="Z6264">
        <f t="shared" si="194"/>
        <v>-0.43007063315302696</v>
      </c>
      <c r="AA6264">
        <f t="shared" si="195"/>
        <v>1.8150114378590757E-3</v>
      </c>
    </row>
    <row r="6265" spans="1:27" x14ac:dyDescent="0.3">
      <c r="A6265" t="s">
        <v>135</v>
      </c>
      <c r="B6265">
        <v>20</v>
      </c>
      <c r="C6265">
        <v>0.7</v>
      </c>
      <c r="D6265">
        <v>4</v>
      </c>
      <c r="E6265">
        <v>0.3</v>
      </c>
      <c r="F6265" t="s">
        <v>337</v>
      </c>
      <c r="G6265">
        <v>5</v>
      </c>
      <c r="H6265">
        <v>1720.18635117893</v>
      </c>
      <c r="I6265" t="s">
        <v>371</v>
      </c>
      <c r="J6265">
        <v>10</v>
      </c>
      <c r="K6265">
        <v>6</v>
      </c>
      <c r="L6265">
        <v>6.6666666666666599</v>
      </c>
      <c r="M6265">
        <v>0.41620269999998499</v>
      </c>
      <c r="N6265" t="s">
        <v>168</v>
      </c>
      <c r="O6265">
        <v>20</v>
      </c>
      <c r="P6265">
        <v>0.7</v>
      </c>
      <c r="Q6265">
        <v>4</v>
      </c>
      <c r="R6265">
        <v>0.7</v>
      </c>
      <c r="S6265" t="s">
        <v>336</v>
      </c>
      <c r="T6265">
        <v>3</v>
      </c>
      <c r="U6265" t="s">
        <v>355</v>
      </c>
      <c r="V6265">
        <v>3018.55357253682</v>
      </c>
      <c r="W6265">
        <v>3033.54447204097</v>
      </c>
      <c r="X6265">
        <v>3236.7358352003798</v>
      </c>
      <c r="Y6265">
        <v>219.40865739999899</v>
      </c>
      <c r="Z6265">
        <f t="shared" si="194"/>
        <v>-0.43012893101205768</v>
      </c>
      <c r="AA6265">
        <f t="shared" si="195"/>
        <v>1.8969292503404514E-3</v>
      </c>
    </row>
    <row r="6266" spans="1:27" x14ac:dyDescent="0.3">
      <c r="A6266" t="s">
        <v>131</v>
      </c>
      <c r="B6266">
        <v>20</v>
      </c>
      <c r="C6266">
        <v>0.7</v>
      </c>
      <c r="D6266">
        <v>4</v>
      </c>
      <c r="E6266">
        <v>0.3</v>
      </c>
      <c r="F6266" t="s">
        <v>337</v>
      </c>
      <c r="G6266">
        <v>1</v>
      </c>
      <c r="H6266">
        <v>1532.3209457705</v>
      </c>
      <c r="I6266" t="s">
        <v>372</v>
      </c>
      <c r="J6266">
        <v>10</v>
      </c>
      <c r="K6266">
        <v>7</v>
      </c>
      <c r="L6266">
        <v>6.6666666666666599</v>
      </c>
      <c r="M6266">
        <v>0.60578829999999995</v>
      </c>
      <c r="N6266" t="s">
        <v>173</v>
      </c>
      <c r="O6266">
        <v>20</v>
      </c>
      <c r="P6266">
        <v>0.7</v>
      </c>
      <c r="Q6266">
        <v>4</v>
      </c>
      <c r="R6266">
        <v>0.7</v>
      </c>
      <c r="S6266" t="s">
        <v>337</v>
      </c>
      <c r="T6266">
        <v>3</v>
      </c>
      <c r="U6266" t="s">
        <v>355</v>
      </c>
      <c r="V6266">
        <v>2690.30343509053</v>
      </c>
      <c r="W6266">
        <v>2698.6898825747198</v>
      </c>
      <c r="X6266">
        <v>2713.05373432538</v>
      </c>
      <c r="Y6266">
        <v>283.42972099999997</v>
      </c>
      <c r="Z6266">
        <f t="shared" si="194"/>
        <v>-0.43042820903251139</v>
      </c>
      <c r="AA6266">
        <f t="shared" si="195"/>
        <v>2.1373492443299549E-3</v>
      </c>
    </row>
    <row r="6267" spans="1:27" x14ac:dyDescent="0.3">
      <c r="A6267" t="s">
        <v>77</v>
      </c>
      <c r="B6267">
        <v>10</v>
      </c>
      <c r="C6267">
        <v>0.3</v>
      </c>
      <c r="D6267">
        <v>4</v>
      </c>
      <c r="E6267">
        <v>0.7</v>
      </c>
      <c r="F6267" t="s">
        <v>336</v>
      </c>
      <c r="G6267">
        <v>2</v>
      </c>
      <c r="H6267">
        <v>1432.04957852195</v>
      </c>
      <c r="I6267" t="s">
        <v>372</v>
      </c>
      <c r="J6267">
        <v>10</v>
      </c>
      <c r="K6267">
        <v>7</v>
      </c>
      <c r="L6267">
        <v>6.6666666666666599</v>
      </c>
      <c r="M6267">
        <v>3.7686699999999997E-2</v>
      </c>
      <c r="N6267" t="s">
        <v>79</v>
      </c>
      <c r="O6267">
        <v>10</v>
      </c>
      <c r="P6267">
        <v>0.3</v>
      </c>
      <c r="Q6267">
        <v>4</v>
      </c>
      <c r="R6267">
        <v>0.7</v>
      </c>
      <c r="S6267" t="s">
        <v>336</v>
      </c>
      <c r="T6267">
        <v>4</v>
      </c>
      <c r="U6267" t="s">
        <v>355</v>
      </c>
      <c r="V6267">
        <v>2520.09842092188</v>
      </c>
      <c r="W6267">
        <v>2775.6753464042599</v>
      </c>
      <c r="X6267">
        <v>90000000000</v>
      </c>
      <c r="Y6267">
        <v>30.382898600000001</v>
      </c>
      <c r="Z6267">
        <f t="shared" si="194"/>
        <v>-0.43174855131328943</v>
      </c>
      <c r="AA6267">
        <f t="shared" si="195"/>
        <v>1.2403918564899532E-3</v>
      </c>
    </row>
    <row r="6268" spans="1:27" x14ac:dyDescent="0.3">
      <c r="A6268" t="s">
        <v>203</v>
      </c>
      <c r="B6268">
        <v>30</v>
      </c>
      <c r="C6268">
        <v>0.3</v>
      </c>
      <c r="D6268">
        <v>4</v>
      </c>
      <c r="E6268">
        <v>0.3</v>
      </c>
      <c r="F6268" t="s">
        <v>337</v>
      </c>
      <c r="G6268">
        <v>3</v>
      </c>
      <c r="H6268">
        <v>1353.4916242121301</v>
      </c>
      <c r="I6268" t="s">
        <v>372</v>
      </c>
      <c r="J6268">
        <v>10</v>
      </c>
      <c r="K6268">
        <v>7</v>
      </c>
      <c r="L6268">
        <v>6.6666666666666599</v>
      </c>
      <c r="M6268">
        <v>2.2565534000000298</v>
      </c>
      <c r="N6268" t="s">
        <v>241</v>
      </c>
      <c r="O6268">
        <v>30</v>
      </c>
      <c r="P6268">
        <v>0.3</v>
      </c>
      <c r="Q6268">
        <v>4</v>
      </c>
      <c r="R6268">
        <v>0.7</v>
      </c>
      <c r="S6268" t="s">
        <v>337</v>
      </c>
      <c r="T6268">
        <v>1</v>
      </c>
      <c r="U6268" t="s">
        <v>355</v>
      </c>
      <c r="V6268">
        <v>2385.9437664246898</v>
      </c>
      <c r="W6268">
        <v>2392.1172531606499</v>
      </c>
      <c r="X6268">
        <v>2569.1711087786898</v>
      </c>
      <c r="Y6268">
        <v>1130.7928227999901</v>
      </c>
      <c r="Z6268">
        <f t="shared" si="194"/>
        <v>-0.43272274759420576</v>
      </c>
      <c r="AA6268">
        <f t="shared" si="195"/>
        <v>1.9955498076230358E-3</v>
      </c>
    </row>
    <row r="6269" spans="1:27" x14ac:dyDescent="0.3">
      <c r="A6269" t="s">
        <v>74</v>
      </c>
      <c r="B6269">
        <v>10</v>
      </c>
      <c r="C6269">
        <v>0.7</v>
      </c>
      <c r="D6269">
        <v>2</v>
      </c>
      <c r="E6269">
        <v>0.7</v>
      </c>
      <c r="F6269" t="s">
        <v>337</v>
      </c>
      <c r="G6269">
        <v>4</v>
      </c>
      <c r="H6269">
        <v>1873.1715747447799</v>
      </c>
      <c r="I6269" t="s">
        <v>374</v>
      </c>
      <c r="J6269">
        <v>10</v>
      </c>
      <c r="K6269">
        <v>9</v>
      </c>
      <c r="L6269">
        <v>3.3333333333333299</v>
      </c>
      <c r="M6269">
        <v>8.5861000000001297E-2</v>
      </c>
      <c r="N6269" t="s">
        <v>296</v>
      </c>
      <c r="O6269">
        <v>60</v>
      </c>
      <c r="P6269">
        <v>0.3</v>
      </c>
      <c r="Q6269">
        <v>2</v>
      </c>
      <c r="R6269">
        <v>0.7</v>
      </c>
      <c r="S6269" t="s">
        <v>336</v>
      </c>
      <c r="T6269">
        <v>1</v>
      </c>
      <c r="U6269" t="s">
        <v>355</v>
      </c>
      <c r="V6269">
        <v>3310.4099649422101</v>
      </c>
      <c r="W6269">
        <v>3310.4099649422101</v>
      </c>
      <c r="X6269">
        <v>90000000000</v>
      </c>
      <c r="Y6269">
        <v>1513.5627118</v>
      </c>
      <c r="Z6269">
        <f t="shared" si="194"/>
        <v>-0.4341572208330759</v>
      </c>
      <c r="AA6269">
        <f t="shared" si="195"/>
        <v>5.672774529301885E-5</v>
      </c>
    </row>
    <row r="6270" spans="1:27" x14ac:dyDescent="0.3">
      <c r="A6270" t="s">
        <v>72</v>
      </c>
      <c r="B6270">
        <v>10</v>
      </c>
      <c r="C6270">
        <v>0.7</v>
      </c>
      <c r="D6270">
        <v>2</v>
      </c>
      <c r="E6270">
        <v>0.7</v>
      </c>
      <c r="F6270" t="s">
        <v>337</v>
      </c>
      <c r="G6270">
        <v>2</v>
      </c>
      <c r="H6270">
        <v>1773.1766167308001</v>
      </c>
      <c r="I6270" t="s">
        <v>373</v>
      </c>
      <c r="J6270">
        <v>10</v>
      </c>
      <c r="K6270">
        <v>8</v>
      </c>
      <c r="L6270">
        <v>3.3333333333333299</v>
      </c>
      <c r="M6270">
        <v>0.100856100000001</v>
      </c>
      <c r="N6270" t="s">
        <v>266</v>
      </c>
      <c r="O6270">
        <v>60</v>
      </c>
      <c r="P6270">
        <v>0.7</v>
      </c>
      <c r="Q6270">
        <v>2</v>
      </c>
      <c r="R6270">
        <v>0.3</v>
      </c>
      <c r="S6270" t="s">
        <v>336</v>
      </c>
      <c r="T6270">
        <v>1</v>
      </c>
      <c r="U6270" t="s">
        <v>355</v>
      </c>
      <c r="V6270">
        <v>3133.7058478540898</v>
      </c>
      <c r="W6270">
        <v>3133.7058478540898</v>
      </c>
      <c r="X6270">
        <v>90000000000</v>
      </c>
      <c r="Y6270">
        <v>1510.0455274999999</v>
      </c>
      <c r="Z6270">
        <f t="shared" si="194"/>
        <v>-0.43415984051437301</v>
      </c>
      <c r="AA6270">
        <f t="shared" si="195"/>
        <v>6.6790105439387828E-5</v>
      </c>
    </row>
    <row r="6271" spans="1:27" x14ac:dyDescent="0.3">
      <c r="A6271" t="s">
        <v>239</v>
      </c>
      <c r="B6271">
        <v>30</v>
      </c>
      <c r="C6271">
        <v>0.3</v>
      </c>
      <c r="D6271">
        <v>4</v>
      </c>
      <c r="E6271">
        <v>0.7</v>
      </c>
      <c r="F6271" t="s">
        <v>336</v>
      </c>
      <c r="G6271">
        <v>4</v>
      </c>
      <c r="H6271">
        <v>2116.80198052886</v>
      </c>
      <c r="I6271" t="s">
        <v>371</v>
      </c>
      <c r="J6271">
        <v>10</v>
      </c>
      <c r="K6271">
        <v>6</v>
      </c>
      <c r="L6271">
        <v>6.6666666666666599</v>
      </c>
      <c r="M6271">
        <v>2.3131716000000302</v>
      </c>
      <c r="N6271" t="s">
        <v>238</v>
      </c>
      <c r="O6271">
        <v>30</v>
      </c>
      <c r="P6271">
        <v>0.3</v>
      </c>
      <c r="Q6271">
        <v>4</v>
      </c>
      <c r="R6271">
        <v>0.7</v>
      </c>
      <c r="S6271" t="s">
        <v>336</v>
      </c>
      <c r="T6271">
        <v>3</v>
      </c>
      <c r="U6271" t="s">
        <v>355</v>
      </c>
      <c r="V6271">
        <v>3741.8263548289701</v>
      </c>
      <c r="W6271">
        <v>3869.31315360812</v>
      </c>
      <c r="X6271">
        <v>3986.5055118220698</v>
      </c>
      <c r="Y6271">
        <v>1285.40464169999</v>
      </c>
      <c r="Z6271">
        <f t="shared" si="194"/>
        <v>-0.4342864206413411</v>
      </c>
      <c r="AA6271">
        <f t="shared" si="195"/>
        <v>1.7995668639727211E-3</v>
      </c>
    </row>
    <row r="6272" spans="1:27" x14ac:dyDescent="0.3">
      <c r="A6272" t="s">
        <v>178</v>
      </c>
      <c r="B6272">
        <v>30</v>
      </c>
      <c r="C6272">
        <v>0.3</v>
      </c>
      <c r="D6272">
        <v>2</v>
      </c>
      <c r="E6272">
        <v>0.3</v>
      </c>
      <c r="F6272" t="s">
        <v>336</v>
      </c>
      <c r="G6272">
        <v>3</v>
      </c>
      <c r="H6272">
        <v>1263.8507954803899</v>
      </c>
      <c r="I6272" t="s">
        <v>372</v>
      </c>
      <c r="J6272">
        <v>10</v>
      </c>
      <c r="K6272">
        <v>7</v>
      </c>
      <c r="L6272">
        <v>3.3333333333333299</v>
      </c>
      <c r="M6272">
        <v>1.58180549999997</v>
      </c>
      <c r="N6272" t="s">
        <v>321</v>
      </c>
      <c r="O6272">
        <v>60</v>
      </c>
      <c r="P6272">
        <v>0.3</v>
      </c>
      <c r="Q6272">
        <v>4</v>
      </c>
      <c r="R6272">
        <v>0.7</v>
      </c>
      <c r="S6272" t="s">
        <v>337</v>
      </c>
      <c r="T6272">
        <v>1</v>
      </c>
      <c r="U6272" t="s">
        <v>355</v>
      </c>
      <c r="V6272">
        <v>2234.3713730794698</v>
      </c>
      <c r="W6272">
        <v>2235.1511124164499</v>
      </c>
      <c r="X6272">
        <v>90000000000</v>
      </c>
      <c r="Y6272">
        <v>1510.98925479999</v>
      </c>
      <c r="Z6272">
        <f t="shared" si="194"/>
        <v>-0.4343595649730701</v>
      </c>
      <c r="AA6272">
        <f t="shared" si="195"/>
        <v>1.0468674710789746E-3</v>
      </c>
    </row>
    <row r="6273" spans="1:27" x14ac:dyDescent="0.3">
      <c r="A6273" t="s">
        <v>203</v>
      </c>
      <c r="B6273">
        <v>30</v>
      </c>
      <c r="C6273">
        <v>0.3</v>
      </c>
      <c r="D6273">
        <v>4</v>
      </c>
      <c r="E6273">
        <v>0.3</v>
      </c>
      <c r="F6273" t="s">
        <v>337</v>
      </c>
      <c r="G6273">
        <v>3</v>
      </c>
      <c r="H6273">
        <v>1348.94900038623</v>
      </c>
      <c r="I6273" t="s">
        <v>371</v>
      </c>
      <c r="J6273">
        <v>10</v>
      </c>
      <c r="K6273">
        <v>6</v>
      </c>
      <c r="L6273">
        <v>6.6666666666666599</v>
      </c>
      <c r="M6273">
        <v>2.25652980000006</v>
      </c>
      <c r="N6273" t="s">
        <v>241</v>
      </c>
      <c r="O6273">
        <v>30</v>
      </c>
      <c r="P6273">
        <v>0.3</v>
      </c>
      <c r="Q6273">
        <v>4</v>
      </c>
      <c r="R6273">
        <v>0.7</v>
      </c>
      <c r="S6273" t="s">
        <v>337</v>
      </c>
      <c r="T6273">
        <v>1</v>
      </c>
      <c r="U6273" t="s">
        <v>355</v>
      </c>
      <c r="V6273">
        <v>2385.9437664246898</v>
      </c>
      <c r="W6273">
        <v>2392.1172531606499</v>
      </c>
      <c r="X6273">
        <v>2569.1711087786898</v>
      </c>
      <c r="Y6273">
        <v>1130.7928227999901</v>
      </c>
      <c r="Z6273">
        <f t="shared" si="194"/>
        <v>-0.43462665827719188</v>
      </c>
      <c r="AA6273">
        <f t="shared" si="195"/>
        <v>1.9955289373101951E-3</v>
      </c>
    </row>
    <row r="6274" spans="1:27" x14ac:dyDescent="0.3">
      <c r="A6274" t="s">
        <v>205</v>
      </c>
      <c r="B6274">
        <v>30</v>
      </c>
      <c r="C6274">
        <v>0.3</v>
      </c>
      <c r="D6274">
        <v>4</v>
      </c>
      <c r="E6274">
        <v>0.3</v>
      </c>
      <c r="F6274" t="s">
        <v>337</v>
      </c>
      <c r="G6274">
        <v>5</v>
      </c>
      <c r="H6274">
        <v>920.78828050812399</v>
      </c>
      <c r="I6274" t="s">
        <v>372</v>
      </c>
      <c r="J6274">
        <v>10</v>
      </c>
      <c r="K6274">
        <v>7</v>
      </c>
      <c r="L6274">
        <v>6.6666666666666599</v>
      </c>
      <c r="M6274">
        <v>1.7917998000000299</v>
      </c>
      <c r="N6274" t="s">
        <v>243</v>
      </c>
      <c r="O6274">
        <v>30</v>
      </c>
      <c r="P6274">
        <v>0.3</v>
      </c>
      <c r="Q6274">
        <v>4</v>
      </c>
      <c r="R6274">
        <v>0.7</v>
      </c>
      <c r="S6274" t="s">
        <v>337</v>
      </c>
      <c r="T6274">
        <v>3</v>
      </c>
      <c r="U6274" t="s">
        <v>355</v>
      </c>
      <c r="V6274">
        <v>1629.9194367295099</v>
      </c>
      <c r="W6274">
        <v>1643.31203054508</v>
      </c>
      <c r="X6274">
        <v>1707.91495496264</v>
      </c>
      <c r="Y6274">
        <v>730.45368239999505</v>
      </c>
      <c r="Z6274">
        <f t="shared" ref="Z6274:Z6337" si="196">(H6274-V6274)/V6274</f>
        <v>-0.43507129263043964</v>
      </c>
      <c r="AA6274">
        <f t="shared" ref="AA6274:AA6337" si="197">M6274/Y6274</f>
        <v>2.4529957794351205E-3</v>
      </c>
    </row>
    <row r="6275" spans="1:27" x14ac:dyDescent="0.3">
      <c r="A6275" t="s">
        <v>124</v>
      </c>
      <c r="B6275">
        <v>20</v>
      </c>
      <c r="C6275">
        <v>0.3</v>
      </c>
      <c r="D6275">
        <v>4</v>
      </c>
      <c r="E6275">
        <v>0.3</v>
      </c>
      <c r="F6275" t="s">
        <v>337</v>
      </c>
      <c r="G6275">
        <v>4</v>
      </c>
      <c r="H6275">
        <v>1109.6405863869099</v>
      </c>
      <c r="I6275" t="s">
        <v>372</v>
      </c>
      <c r="J6275">
        <v>10</v>
      </c>
      <c r="K6275">
        <v>7</v>
      </c>
      <c r="L6275">
        <v>6.6666666666666599</v>
      </c>
      <c r="M6275">
        <v>0.68744610000000195</v>
      </c>
      <c r="N6275" t="s">
        <v>163</v>
      </c>
      <c r="O6275">
        <v>20</v>
      </c>
      <c r="P6275">
        <v>0.3</v>
      </c>
      <c r="Q6275">
        <v>4</v>
      </c>
      <c r="R6275">
        <v>0.7</v>
      </c>
      <c r="S6275" t="s">
        <v>337</v>
      </c>
      <c r="T6275">
        <v>3</v>
      </c>
      <c r="U6275" t="s">
        <v>355</v>
      </c>
      <c r="V6275">
        <v>1965.9358297035601</v>
      </c>
      <c r="W6275">
        <v>2089.3998578922901</v>
      </c>
      <c r="X6275">
        <v>2217.8686323687798</v>
      </c>
      <c r="Y6275">
        <v>417.19844039999901</v>
      </c>
      <c r="Z6275">
        <f t="shared" si="196"/>
        <v>-0.43556622265019168</v>
      </c>
      <c r="AA6275">
        <f t="shared" si="197"/>
        <v>1.6477676650490268E-3</v>
      </c>
    </row>
    <row r="6276" spans="1:27" x14ac:dyDescent="0.3">
      <c r="A6276" t="s">
        <v>131</v>
      </c>
      <c r="B6276">
        <v>20</v>
      </c>
      <c r="C6276">
        <v>0.7</v>
      </c>
      <c r="D6276">
        <v>4</v>
      </c>
      <c r="E6276">
        <v>0.3</v>
      </c>
      <c r="F6276" t="s">
        <v>337</v>
      </c>
      <c r="G6276">
        <v>1</v>
      </c>
      <c r="H6276">
        <v>1517.6451492062899</v>
      </c>
      <c r="I6276" t="s">
        <v>371</v>
      </c>
      <c r="J6276">
        <v>10</v>
      </c>
      <c r="K6276">
        <v>6</v>
      </c>
      <c r="L6276">
        <v>6.6666666666666599</v>
      </c>
      <c r="M6276">
        <v>0.62031640000000698</v>
      </c>
      <c r="N6276" t="s">
        <v>173</v>
      </c>
      <c r="O6276">
        <v>20</v>
      </c>
      <c r="P6276">
        <v>0.7</v>
      </c>
      <c r="Q6276">
        <v>4</v>
      </c>
      <c r="R6276">
        <v>0.7</v>
      </c>
      <c r="S6276" t="s">
        <v>337</v>
      </c>
      <c r="T6276">
        <v>3</v>
      </c>
      <c r="U6276" t="s">
        <v>355</v>
      </c>
      <c r="V6276">
        <v>2690.30343509053</v>
      </c>
      <c r="W6276">
        <v>2698.6898825747198</v>
      </c>
      <c r="X6276">
        <v>2713.05373432538</v>
      </c>
      <c r="Y6276">
        <v>283.42972099999997</v>
      </c>
      <c r="Z6276">
        <f t="shared" si="196"/>
        <v>-0.43588328014931876</v>
      </c>
      <c r="AA6276">
        <f t="shared" si="197"/>
        <v>2.1886074537680791E-3</v>
      </c>
    </row>
    <row r="6277" spans="1:27" x14ac:dyDescent="0.3">
      <c r="A6277" t="s">
        <v>77</v>
      </c>
      <c r="B6277">
        <v>10</v>
      </c>
      <c r="C6277">
        <v>0.3</v>
      </c>
      <c r="D6277">
        <v>4</v>
      </c>
      <c r="E6277">
        <v>0.7</v>
      </c>
      <c r="F6277" t="s">
        <v>336</v>
      </c>
      <c r="G6277">
        <v>2</v>
      </c>
      <c r="H6277">
        <v>1420.68717312131</v>
      </c>
      <c r="I6277" t="s">
        <v>371</v>
      </c>
      <c r="J6277">
        <v>10</v>
      </c>
      <c r="K6277">
        <v>6</v>
      </c>
      <c r="L6277">
        <v>6.6666666666666599</v>
      </c>
      <c r="M6277">
        <v>3.82768999999996E-2</v>
      </c>
      <c r="N6277" t="s">
        <v>79</v>
      </c>
      <c r="O6277">
        <v>10</v>
      </c>
      <c r="P6277">
        <v>0.3</v>
      </c>
      <c r="Q6277">
        <v>4</v>
      </c>
      <c r="R6277">
        <v>0.7</v>
      </c>
      <c r="S6277" t="s">
        <v>336</v>
      </c>
      <c r="T6277">
        <v>4</v>
      </c>
      <c r="U6277" t="s">
        <v>355</v>
      </c>
      <c r="V6277">
        <v>2520.09842092188</v>
      </c>
      <c r="W6277">
        <v>2775.6753464042599</v>
      </c>
      <c r="X6277">
        <v>90000000000</v>
      </c>
      <c r="Y6277">
        <v>30.382898600000001</v>
      </c>
      <c r="Z6277">
        <f t="shared" si="196"/>
        <v>-0.43625726625327321</v>
      </c>
      <c r="AA6277">
        <f t="shared" si="197"/>
        <v>1.2598172578570104E-3</v>
      </c>
    </row>
    <row r="6278" spans="1:27" x14ac:dyDescent="0.3">
      <c r="A6278" t="s">
        <v>104</v>
      </c>
      <c r="B6278">
        <v>20</v>
      </c>
      <c r="C6278">
        <v>0.3</v>
      </c>
      <c r="D6278">
        <v>2</v>
      </c>
      <c r="E6278">
        <v>0.3</v>
      </c>
      <c r="F6278" t="s">
        <v>337</v>
      </c>
      <c r="G6278">
        <v>4</v>
      </c>
      <c r="H6278">
        <v>1409.50562634062</v>
      </c>
      <c r="I6278" t="s">
        <v>371</v>
      </c>
      <c r="J6278">
        <v>10</v>
      </c>
      <c r="K6278">
        <v>6</v>
      </c>
      <c r="L6278">
        <v>3.3333333333333299</v>
      </c>
      <c r="M6278">
        <v>0.73264680000000404</v>
      </c>
      <c r="N6278" t="s">
        <v>143</v>
      </c>
      <c r="O6278">
        <v>20</v>
      </c>
      <c r="P6278">
        <v>0.3</v>
      </c>
      <c r="Q6278">
        <v>2</v>
      </c>
      <c r="R6278">
        <v>0.7</v>
      </c>
      <c r="S6278" t="s">
        <v>337</v>
      </c>
      <c r="T6278">
        <v>3</v>
      </c>
      <c r="U6278" t="s">
        <v>355</v>
      </c>
      <c r="V6278">
        <v>2505.2501466888798</v>
      </c>
      <c r="W6278">
        <v>2524.3257772247498</v>
      </c>
      <c r="X6278">
        <v>90000000000</v>
      </c>
      <c r="Y6278">
        <v>458.26614810000098</v>
      </c>
      <c r="Z6278">
        <f t="shared" si="196"/>
        <v>-0.4373792859752848</v>
      </c>
      <c r="AA6278">
        <f t="shared" si="197"/>
        <v>1.5987364614157118E-3</v>
      </c>
    </row>
    <row r="6279" spans="1:27" x14ac:dyDescent="0.3">
      <c r="A6279" t="s">
        <v>134</v>
      </c>
      <c r="B6279">
        <v>20</v>
      </c>
      <c r="C6279">
        <v>0.7</v>
      </c>
      <c r="D6279">
        <v>4</v>
      </c>
      <c r="E6279">
        <v>0.3</v>
      </c>
      <c r="F6279" t="s">
        <v>337</v>
      </c>
      <c r="G6279">
        <v>4</v>
      </c>
      <c r="H6279">
        <v>1939.7427462866101</v>
      </c>
      <c r="I6279" t="s">
        <v>372</v>
      </c>
      <c r="J6279">
        <v>10</v>
      </c>
      <c r="K6279">
        <v>7</v>
      </c>
      <c r="L6279">
        <v>6.6666666666666599</v>
      </c>
      <c r="M6279">
        <v>1.4489437999999899</v>
      </c>
      <c r="N6279" t="s">
        <v>167</v>
      </c>
      <c r="O6279">
        <v>20</v>
      </c>
      <c r="P6279">
        <v>0.7</v>
      </c>
      <c r="Q6279">
        <v>4</v>
      </c>
      <c r="R6279">
        <v>0.7</v>
      </c>
      <c r="S6279" t="s">
        <v>336</v>
      </c>
      <c r="T6279">
        <v>2</v>
      </c>
      <c r="U6279" t="s">
        <v>355</v>
      </c>
      <c r="V6279">
        <v>3451.0548675950299</v>
      </c>
      <c r="W6279">
        <v>3495.0917222257899</v>
      </c>
      <c r="X6279">
        <v>3641.13397923208</v>
      </c>
      <c r="Y6279">
        <v>284.150169800002</v>
      </c>
      <c r="Z6279">
        <f t="shared" si="196"/>
        <v>-0.43792758425820755</v>
      </c>
      <c r="AA6279">
        <f t="shared" si="197"/>
        <v>5.0992184907713532E-3</v>
      </c>
    </row>
    <row r="6280" spans="1:27" x14ac:dyDescent="0.3">
      <c r="A6280" t="s">
        <v>134</v>
      </c>
      <c r="B6280">
        <v>20</v>
      </c>
      <c r="C6280">
        <v>0.7</v>
      </c>
      <c r="D6280">
        <v>4</v>
      </c>
      <c r="E6280">
        <v>0.3</v>
      </c>
      <c r="F6280" t="s">
        <v>337</v>
      </c>
      <c r="G6280">
        <v>4</v>
      </c>
      <c r="H6280">
        <v>1938.9097586928499</v>
      </c>
      <c r="I6280" t="s">
        <v>371</v>
      </c>
      <c r="J6280">
        <v>10</v>
      </c>
      <c r="K6280">
        <v>6</v>
      </c>
      <c r="L6280">
        <v>6.6666666666666599</v>
      </c>
      <c r="M6280">
        <v>1.20128349999998</v>
      </c>
      <c r="N6280" t="s">
        <v>167</v>
      </c>
      <c r="O6280">
        <v>20</v>
      </c>
      <c r="P6280">
        <v>0.7</v>
      </c>
      <c r="Q6280">
        <v>4</v>
      </c>
      <c r="R6280">
        <v>0.7</v>
      </c>
      <c r="S6280" t="s">
        <v>336</v>
      </c>
      <c r="T6280">
        <v>2</v>
      </c>
      <c r="U6280" t="s">
        <v>355</v>
      </c>
      <c r="V6280">
        <v>3451.0548675950299</v>
      </c>
      <c r="W6280">
        <v>3495.0917222257899</v>
      </c>
      <c r="X6280">
        <v>3641.13397923208</v>
      </c>
      <c r="Y6280">
        <v>284.150169800002</v>
      </c>
      <c r="Z6280">
        <f t="shared" si="196"/>
        <v>-0.43816895613600115</v>
      </c>
      <c r="AA6280">
        <f t="shared" si="197"/>
        <v>4.2276360448614148E-3</v>
      </c>
    </row>
    <row r="6281" spans="1:27" x14ac:dyDescent="0.3">
      <c r="A6281" t="s">
        <v>178</v>
      </c>
      <c r="B6281">
        <v>30</v>
      </c>
      <c r="C6281">
        <v>0.3</v>
      </c>
      <c r="D6281">
        <v>2</v>
      </c>
      <c r="E6281">
        <v>0.3</v>
      </c>
      <c r="F6281" t="s">
        <v>336</v>
      </c>
      <c r="G6281">
        <v>3</v>
      </c>
      <c r="H6281">
        <v>1254.91888515131</v>
      </c>
      <c r="I6281" t="s">
        <v>371</v>
      </c>
      <c r="J6281">
        <v>10</v>
      </c>
      <c r="K6281">
        <v>6</v>
      </c>
      <c r="L6281">
        <v>3.3333333333333299</v>
      </c>
      <c r="M6281">
        <v>1.6915885000000199</v>
      </c>
      <c r="N6281" t="s">
        <v>321</v>
      </c>
      <c r="O6281">
        <v>60</v>
      </c>
      <c r="P6281">
        <v>0.3</v>
      </c>
      <c r="Q6281">
        <v>4</v>
      </c>
      <c r="R6281">
        <v>0.7</v>
      </c>
      <c r="S6281" t="s">
        <v>337</v>
      </c>
      <c r="T6281">
        <v>1</v>
      </c>
      <c r="U6281" t="s">
        <v>355</v>
      </c>
      <c r="V6281">
        <v>2234.3713730794698</v>
      </c>
      <c r="W6281">
        <v>2235.1511124164499</v>
      </c>
      <c r="X6281">
        <v>90000000000</v>
      </c>
      <c r="Y6281">
        <v>1510.98925479999</v>
      </c>
      <c r="Z6281">
        <f t="shared" si="196"/>
        <v>-0.4383570697910672</v>
      </c>
      <c r="AA6281">
        <f t="shared" si="197"/>
        <v>1.1195238448098268E-3</v>
      </c>
    </row>
    <row r="6282" spans="1:27" x14ac:dyDescent="0.3">
      <c r="A6282" t="s">
        <v>68</v>
      </c>
      <c r="B6282">
        <v>10</v>
      </c>
      <c r="C6282">
        <v>0.7</v>
      </c>
      <c r="D6282">
        <v>2</v>
      </c>
      <c r="E6282">
        <v>0.7</v>
      </c>
      <c r="F6282" t="s">
        <v>336</v>
      </c>
      <c r="G6282">
        <v>3</v>
      </c>
      <c r="H6282">
        <v>2553.6322188051499</v>
      </c>
      <c r="I6282" t="s">
        <v>372</v>
      </c>
      <c r="J6282">
        <v>10</v>
      </c>
      <c r="K6282">
        <v>7</v>
      </c>
      <c r="L6282">
        <v>3.3333333333333299</v>
      </c>
      <c r="M6282">
        <v>6.8063599999998503E-2</v>
      </c>
      <c r="N6282" t="s">
        <v>70</v>
      </c>
      <c r="O6282">
        <v>10</v>
      </c>
      <c r="P6282">
        <v>0.7</v>
      </c>
      <c r="Q6282">
        <v>2</v>
      </c>
      <c r="R6282">
        <v>0.7</v>
      </c>
      <c r="S6282" t="s">
        <v>336</v>
      </c>
      <c r="T6282">
        <v>5</v>
      </c>
      <c r="U6282" t="s">
        <v>355</v>
      </c>
      <c r="V6282">
        <v>4552.5751370096305</v>
      </c>
      <c r="W6282">
        <v>4552.9304173793698</v>
      </c>
      <c r="X6282">
        <v>4552.9304173793698</v>
      </c>
      <c r="Y6282">
        <v>104.046540199999</v>
      </c>
      <c r="Z6282">
        <f t="shared" si="196"/>
        <v>-0.43907961056025335</v>
      </c>
      <c r="AA6282">
        <f t="shared" si="197"/>
        <v>6.541649522335502E-4</v>
      </c>
    </row>
    <row r="6283" spans="1:27" x14ac:dyDescent="0.3">
      <c r="A6283" t="s">
        <v>205</v>
      </c>
      <c r="B6283">
        <v>30</v>
      </c>
      <c r="C6283">
        <v>0.3</v>
      </c>
      <c r="D6283">
        <v>4</v>
      </c>
      <c r="E6283">
        <v>0.3</v>
      </c>
      <c r="F6283" t="s">
        <v>337</v>
      </c>
      <c r="G6283">
        <v>5</v>
      </c>
      <c r="H6283">
        <v>913.33985319051703</v>
      </c>
      <c r="I6283" t="s">
        <v>371</v>
      </c>
      <c r="J6283">
        <v>10</v>
      </c>
      <c r="K6283">
        <v>6</v>
      </c>
      <c r="L6283">
        <v>6.6666666666666599</v>
      </c>
      <c r="M6283">
        <v>1.53196960000002</v>
      </c>
      <c r="N6283" t="s">
        <v>243</v>
      </c>
      <c r="O6283">
        <v>30</v>
      </c>
      <c r="P6283">
        <v>0.3</v>
      </c>
      <c r="Q6283">
        <v>4</v>
      </c>
      <c r="R6283">
        <v>0.7</v>
      </c>
      <c r="S6283" t="s">
        <v>337</v>
      </c>
      <c r="T6283">
        <v>3</v>
      </c>
      <c r="U6283" t="s">
        <v>355</v>
      </c>
      <c r="V6283">
        <v>1629.9194367295099</v>
      </c>
      <c r="W6283">
        <v>1643.31203054508</v>
      </c>
      <c r="X6283">
        <v>1707.91495496264</v>
      </c>
      <c r="Y6283">
        <v>730.45368239999505</v>
      </c>
      <c r="Z6283">
        <f t="shared" si="196"/>
        <v>-0.43964110580633037</v>
      </c>
      <c r="AA6283">
        <f t="shared" si="197"/>
        <v>2.0972850666814988E-3</v>
      </c>
    </row>
    <row r="6284" spans="1:27" x14ac:dyDescent="0.3">
      <c r="A6284" t="s">
        <v>263</v>
      </c>
      <c r="B6284">
        <v>60</v>
      </c>
      <c r="C6284">
        <v>0.3</v>
      </c>
      <c r="D6284">
        <v>2</v>
      </c>
      <c r="E6284">
        <v>0.3</v>
      </c>
      <c r="F6284" t="s">
        <v>337</v>
      </c>
      <c r="G6284">
        <v>3</v>
      </c>
      <c r="H6284">
        <v>1317.35388340025</v>
      </c>
      <c r="I6284" t="s">
        <v>372</v>
      </c>
      <c r="J6284">
        <v>10</v>
      </c>
      <c r="K6284">
        <v>7</v>
      </c>
      <c r="L6284">
        <v>3.3333333333333299</v>
      </c>
      <c r="M6284">
        <v>13.1996386999999</v>
      </c>
      <c r="N6284" t="s">
        <v>302</v>
      </c>
      <c r="O6284">
        <v>60</v>
      </c>
      <c r="P6284">
        <v>0.3</v>
      </c>
      <c r="Q6284">
        <v>2</v>
      </c>
      <c r="R6284">
        <v>0.7</v>
      </c>
      <c r="S6284" t="s">
        <v>337</v>
      </c>
      <c r="T6284">
        <v>2</v>
      </c>
      <c r="U6284" t="s">
        <v>355</v>
      </c>
      <c r="V6284">
        <v>2352.8530395369198</v>
      </c>
      <c r="W6284">
        <v>2352.8530395369198</v>
      </c>
      <c r="X6284">
        <v>90000000000</v>
      </c>
      <c r="Y6284">
        <v>1509.7483173999899</v>
      </c>
      <c r="Z6284">
        <f t="shared" si="196"/>
        <v>-0.44010362684635551</v>
      </c>
      <c r="AA6284">
        <f t="shared" si="197"/>
        <v>8.7429398316744827E-3</v>
      </c>
    </row>
    <row r="6285" spans="1:27" x14ac:dyDescent="0.3">
      <c r="A6285" t="s">
        <v>68</v>
      </c>
      <c r="B6285">
        <v>10</v>
      </c>
      <c r="C6285">
        <v>0.7</v>
      </c>
      <c r="D6285">
        <v>2</v>
      </c>
      <c r="E6285">
        <v>0.7</v>
      </c>
      <c r="F6285" t="s">
        <v>336</v>
      </c>
      <c r="G6285">
        <v>3</v>
      </c>
      <c r="H6285">
        <v>2527.8447918837701</v>
      </c>
      <c r="I6285" t="s">
        <v>371</v>
      </c>
      <c r="J6285">
        <v>10</v>
      </c>
      <c r="K6285">
        <v>6</v>
      </c>
      <c r="L6285">
        <v>3.3333333333333299</v>
      </c>
      <c r="M6285">
        <v>7.4454700000000401E-2</v>
      </c>
      <c r="N6285" t="s">
        <v>70</v>
      </c>
      <c r="O6285">
        <v>10</v>
      </c>
      <c r="P6285">
        <v>0.7</v>
      </c>
      <c r="Q6285">
        <v>2</v>
      </c>
      <c r="R6285">
        <v>0.7</v>
      </c>
      <c r="S6285" t="s">
        <v>336</v>
      </c>
      <c r="T6285">
        <v>5</v>
      </c>
      <c r="U6285" t="s">
        <v>355</v>
      </c>
      <c r="V6285">
        <v>4552.5751370096305</v>
      </c>
      <c r="W6285">
        <v>4552.9304173793698</v>
      </c>
      <c r="X6285">
        <v>4552.9304173793698</v>
      </c>
      <c r="Y6285">
        <v>104.046540199999</v>
      </c>
      <c r="Z6285">
        <f t="shared" si="196"/>
        <v>-0.44474397109144898</v>
      </c>
      <c r="AA6285">
        <f t="shared" si="197"/>
        <v>7.1559034886583487E-4</v>
      </c>
    </row>
    <row r="6286" spans="1:27" x14ac:dyDescent="0.3">
      <c r="A6286" t="s">
        <v>179</v>
      </c>
      <c r="B6286">
        <v>30</v>
      </c>
      <c r="C6286">
        <v>0.3</v>
      </c>
      <c r="D6286">
        <v>2</v>
      </c>
      <c r="E6286">
        <v>0.3</v>
      </c>
      <c r="F6286" t="s">
        <v>336</v>
      </c>
      <c r="G6286">
        <v>4</v>
      </c>
      <c r="H6286">
        <v>1646.8646651486099</v>
      </c>
      <c r="I6286" t="s">
        <v>372</v>
      </c>
      <c r="J6286">
        <v>10</v>
      </c>
      <c r="K6286">
        <v>7</v>
      </c>
      <c r="L6286">
        <v>3.3333333333333299</v>
      </c>
      <c r="M6286">
        <v>1.9528899</v>
      </c>
      <c r="N6286" t="s">
        <v>86</v>
      </c>
      <c r="O6286">
        <v>10</v>
      </c>
      <c r="P6286">
        <v>0.7</v>
      </c>
      <c r="Q6286">
        <v>4</v>
      </c>
      <c r="R6286">
        <v>0.7</v>
      </c>
      <c r="S6286" t="s">
        <v>336</v>
      </c>
      <c r="T6286">
        <v>1</v>
      </c>
      <c r="U6286" t="s">
        <v>355</v>
      </c>
      <c r="V6286">
        <v>2974.13711273237</v>
      </c>
      <c r="W6286">
        <v>3138.38164036322</v>
      </c>
      <c r="X6286">
        <v>90000000000</v>
      </c>
      <c r="Y6286">
        <v>23.104276299999999</v>
      </c>
      <c r="Z6286">
        <f t="shared" si="196"/>
        <v>-0.44627143849611606</v>
      </c>
      <c r="AA6286">
        <f t="shared" si="197"/>
        <v>8.4525040933656079E-2</v>
      </c>
    </row>
    <row r="6287" spans="1:27" x14ac:dyDescent="0.3">
      <c r="A6287" t="s">
        <v>302</v>
      </c>
      <c r="B6287">
        <v>60</v>
      </c>
      <c r="C6287">
        <v>0.3</v>
      </c>
      <c r="D6287">
        <v>2</v>
      </c>
      <c r="E6287">
        <v>0.7</v>
      </c>
      <c r="F6287" t="s">
        <v>337</v>
      </c>
      <c r="G6287">
        <v>2</v>
      </c>
      <c r="H6287">
        <v>2201.65433624344</v>
      </c>
      <c r="I6287" t="s">
        <v>372</v>
      </c>
      <c r="J6287">
        <v>10</v>
      </c>
      <c r="K6287">
        <v>7</v>
      </c>
      <c r="L6287">
        <v>3.3333333333333299</v>
      </c>
      <c r="M6287">
        <v>23.729560799999899</v>
      </c>
      <c r="N6287" t="s">
        <v>299</v>
      </c>
      <c r="O6287">
        <v>60</v>
      </c>
      <c r="P6287">
        <v>0.3</v>
      </c>
      <c r="Q6287">
        <v>2</v>
      </c>
      <c r="R6287">
        <v>0.7</v>
      </c>
      <c r="S6287" t="s">
        <v>336</v>
      </c>
      <c r="T6287">
        <v>4</v>
      </c>
      <c r="U6287" t="s">
        <v>355</v>
      </c>
      <c r="V6287">
        <v>3985.4333991766198</v>
      </c>
      <c r="W6287">
        <v>3986.3382099104601</v>
      </c>
      <c r="X6287">
        <v>90000000000</v>
      </c>
      <c r="Y6287">
        <v>1511.9796957999999</v>
      </c>
      <c r="Z6287">
        <f t="shared" si="196"/>
        <v>-0.44757467614480873</v>
      </c>
      <c r="AA6287">
        <f t="shared" si="197"/>
        <v>1.5694364723227588E-2</v>
      </c>
    </row>
    <row r="6288" spans="1:27" x14ac:dyDescent="0.3">
      <c r="A6288" t="s">
        <v>124</v>
      </c>
      <c r="B6288">
        <v>20</v>
      </c>
      <c r="C6288">
        <v>0.3</v>
      </c>
      <c r="D6288">
        <v>4</v>
      </c>
      <c r="E6288">
        <v>0.3</v>
      </c>
      <c r="F6288" t="s">
        <v>337</v>
      </c>
      <c r="G6288">
        <v>4</v>
      </c>
      <c r="H6288">
        <v>1085.9681987219601</v>
      </c>
      <c r="I6288" t="s">
        <v>371</v>
      </c>
      <c r="J6288">
        <v>10</v>
      </c>
      <c r="K6288">
        <v>6</v>
      </c>
      <c r="L6288">
        <v>6.6666666666666599</v>
      </c>
      <c r="M6288">
        <v>0.58705530000000195</v>
      </c>
      <c r="N6288" t="s">
        <v>163</v>
      </c>
      <c r="O6288">
        <v>20</v>
      </c>
      <c r="P6288">
        <v>0.3</v>
      </c>
      <c r="Q6288">
        <v>4</v>
      </c>
      <c r="R6288">
        <v>0.7</v>
      </c>
      <c r="S6288" t="s">
        <v>337</v>
      </c>
      <c r="T6288">
        <v>3</v>
      </c>
      <c r="U6288" t="s">
        <v>355</v>
      </c>
      <c r="V6288">
        <v>1965.9358297035601</v>
      </c>
      <c r="W6288">
        <v>2089.3998578922901</v>
      </c>
      <c r="X6288">
        <v>2217.8686323687798</v>
      </c>
      <c r="Y6288">
        <v>417.19844039999901</v>
      </c>
      <c r="Z6288">
        <f t="shared" si="196"/>
        <v>-0.44760750462251286</v>
      </c>
      <c r="AA6288">
        <f t="shared" si="197"/>
        <v>1.4071368517992267E-3</v>
      </c>
    </row>
    <row r="6289" spans="1:27" x14ac:dyDescent="0.3">
      <c r="A6289" t="s">
        <v>45</v>
      </c>
      <c r="B6289">
        <v>10</v>
      </c>
      <c r="C6289">
        <v>0.3</v>
      </c>
      <c r="D6289">
        <v>4</v>
      </c>
      <c r="E6289">
        <v>0.3</v>
      </c>
      <c r="F6289" t="s">
        <v>337</v>
      </c>
      <c r="G6289">
        <v>5</v>
      </c>
      <c r="H6289">
        <v>1070.22232822922</v>
      </c>
      <c r="I6289" t="s">
        <v>372</v>
      </c>
      <c r="J6289">
        <v>10</v>
      </c>
      <c r="K6289">
        <v>7</v>
      </c>
      <c r="L6289">
        <v>6.6666666666666599</v>
      </c>
      <c r="M6289">
        <v>0.146473399999999</v>
      </c>
      <c r="N6289" t="s">
        <v>77</v>
      </c>
      <c r="O6289">
        <v>10</v>
      </c>
      <c r="P6289">
        <v>0.3</v>
      </c>
      <c r="Q6289">
        <v>4</v>
      </c>
      <c r="R6289">
        <v>0.7</v>
      </c>
      <c r="S6289" t="s">
        <v>336</v>
      </c>
      <c r="T6289">
        <v>2</v>
      </c>
      <c r="U6289" t="s">
        <v>355</v>
      </c>
      <c r="V6289">
        <v>1941.1743402227501</v>
      </c>
      <c r="W6289">
        <v>1950.84794829733</v>
      </c>
      <c r="X6289">
        <v>2015.5591389373001</v>
      </c>
      <c r="Y6289">
        <v>15.3713905000001</v>
      </c>
      <c r="Z6289">
        <f t="shared" si="196"/>
        <v>-0.44867274100356602</v>
      </c>
      <c r="AA6289">
        <f t="shared" si="197"/>
        <v>9.5289622627177453E-3</v>
      </c>
    </row>
    <row r="6290" spans="1:27" x14ac:dyDescent="0.3">
      <c r="A6290" t="s">
        <v>35</v>
      </c>
      <c r="B6290">
        <v>10</v>
      </c>
      <c r="C6290">
        <v>0.7</v>
      </c>
      <c r="D6290">
        <v>2</v>
      </c>
      <c r="E6290">
        <v>0.3</v>
      </c>
      <c r="F6290" t="s">
        <v>337</v>
      </c>
      <c r="G6290">
        <v>5</v>
      </c>
      <c r="H6290">
        <v>1303.31789145733</v>
      </c>
      <c r="I6290" t="s">
        <v>373</v>
      </c>
      <c r="J6290">
        <v>10</v>
      </c>
      <c r="K6290">
        <v>8</v>
      </c>
      <c r="L6290">
        <v>3.3333333333333299</v>
      </c>
      <c r="M6290">
        <v>3.1271999999997697E-2</v>
      </c>
      <c r="N6290" t="s">
        <v>67</v>
      </c>
      <c r="O6290">
        <v>10</v>
      </c>
      <c r="P6290">
        <v>0.7</v>
      </c>
      <c r="Q6290">
        <v>2</v>
      </c>
      <c r="R6290">
        <v>0.7</v>
      </c>
      <c r="S6290" t="s">
        <v>336</v>
      </c>
      <c r="T6290">
        <v>2</v>
      </c>
      <c r="U6290" t="s">
        <v>355</v>
      </c>
      <c r="V6290">
        <v>2365.9107996713701</v>
      </c>
      <c r="W6290">
        <v>2468.3684933126001</v>
      </c>
      <c r="X6290">
        <v>2479.8386607964098</v>
      </c>
      <c r="Y6290">
        <v>30.883243799999999</v>
      </c>
      <c r="Z6290">
        <f t="shared" si="196"/>
        <v>-0.44912636112977566</v>
      </c>
      <c r="AA6290">
        <f t="shared" si="197"/>
        <v>1.012587932877624E-3</v>
      </c>
    </row>
    <row r="6291" spans="1:27" x14ac:dyDescent="0.3">
      <c r="A6291" t="s">
        <v>202</v>
      </c>
      <c r="B6291">
        <v>30</v>
      </c>
      <c r="C6291">
        <v>0.3</v>
      </c>
      <c r="D6291">
        <v>4</v>
      </c>
      <c r="E6291">
        <v>0.3</v>
      </c>
      <c r="F6291" t="s">
        <v>337</v>
      </c>
      <c r="G6291">
        <v>2</v>
      </c>
      <c r="H6291">
        <v>1090.19636821628</v>
      </c>
      <c r="I6291" t="s">
        <v>372</v>
      </c>
      <c r="J6291">
        <v>10</v>
      </c>
      <c r="K6291">
        <v>7</v>
      </c>
      <c r="L6291">
        <v>6.6666666666666599</v>
      </c>
      <c r="M6291">
        <v>1.7887518</v>
      </c>
      <c r="N6291" t="s">
        <v>200</v>
      </c>
      <c r="O6291">
        <v>30</v>
      </c>
      <c r="P6291">
        <v>0.3</v>
      </c>
      <c r="Q6291">
        <v>4</v>
      </c>
      <c r="R6291">
        <v>0.3</v>
      </c>
      <c r="S6291" t="s">
        <v>336</v>
      </c>
      <c r="T6291">
        <v>5</v>
      </c>
      <c r="U6291" t="s">
        <v>355</v>
      </c>
      <c r="V6291">
        <v>1980.3853217476601</v>
      </c>
      <c r="W6291">
        <v>2003.89124952773</v>
      </c>
      <c r="X6291">
        <v>2007.35342721147</v>
      </c>
      <c r="Y6291">
        <v>1217.8030093999901</v>
      </c>
      <c r="Z6291">
        <f t="shared" si="196"/>
        <v>-0.44950290418523292</v>
      </c>
      <c r="AA6291">
        <f t="shared" si="197"/>
        <v>1.4688350958184243E-3</v>
      </c>
    </row>
    <row r="6292" spans="1:27" x14ac:dyDescent="0.3">
      <c r="A6292" t="s">
        <v>323</v>
      </c>
      <c r="B6292">
        <v>60</v>
      </c>
      <c r="C6292">
        <v>0.3</v>
      </c>
      <c r="D6292">
        <v>4</v>
      </c>
      <c r="E6292">
        <v>0.7</v>
      </c>
      <c r="F6292" t="s">
        <v>337</v>
      </c>
      <c r="G6292">
        <v>3</v>
      </c>
      <c r="H6292">
        <v>2197.6442883888699</v>
      </c>
      <c r="I6292" t="s">
        <v>374</v>
      </c>
      <c r="J6292">
        <v>10</v>
      </c>
      <c r="K6292">
        <v>9</v>
      </c>
      <c r="L6292">
        <v>6.6666666666666599</v>
      </c>
      <c r="M6292">
        <v>23.278926199999599</v>
      </c>
      <c r="N6292" t="s">
        <v>317</v>
      </c>
      <c r="O6292">
        <v>60</v>
      </c>
      <c r="P6292">
        <v>0.3</v>
      </c>
      <c r="Q6292">
        <v>4</v>
      </c>
      <c r="R6292">
        <v>0.7</v>
      </c>
      <c r="S6292" t="s">
        <v>336</v>
      </c>
      <c r="T6292">
        <v>2</v>
      </c>
      <c r="U6292" t="s">
        <v>355</v>
      </c>
      <c r="V6292">
        <v>4000.4276693149</v>
      </c>
      <c r="W6292">
        <v>4065.0402489382</v>
      </c>
      <c r="X6292">
        <v>90000000000</v>
      </c>
      <c r="Y6292">
        <v>1513.5323968</v>
      </c>
      <c r="Z6292">
        <f t="shared" si="196"/>
        <v>-0.45064766318716337</v>
      </c>
      <c r="AA6292">
        <f t="shared" si="197"/>
        <v>1.5380527201939838E-2</v>
      </c>
    </row>
    <row r="6293" spans="1:27" x14ac:dyDescent="0.3">
      <c r="A6293" t="s">
        <v>302</v>
      </c>
      <c r="B6293">
        <v>60</v>
      </c>
      <c r="C6293">
        <v>0.3</v>
      </c>
      <c r="D6293">
        <v>2</v>
      </c>
      <c r="E6293">
        <v>0.7</v>
      </c>
      <c r="F6293" t="s">
        <v>337</v>
      </c>
      <c r="G6293">
        <v>2</v>
      </c>
      <c r="H6293">
        <v>2187.1902562825699</v>
      </c>
      <c r="I6293" t="s">
        <v>371</v>
      </c>
      <c r="J6293">
        <v>10</v>
      </c>
      <c r="K6293">
        <v>6</v>
      </c>
      <c r="L6293">
        <v>3.3333333333333299</v>
      </c>
      <c r="M6293">
        <v>24.464801000000001</v>
      </c>
      <c r="N6293" t="s">
        <v>299</v>
      </c>
      <c r="O6293">
        <v>60</v>
      </c>
      <c r="P6293">
        <v>0.3</v>
      </c>
      <c r="Q6293">
        <v>2</v>
      </c>
      <c r="R6293">
        <v>0.7</v>
      </c>
      <c r="S6293" t="s">
        <v>336</v>
      </c>
      <c r="T6293">
        <v>4</v>
      </c>
      <c r="U6293" t="s">
        <v>355</v>
      </c>
      <c r="V6293">
        <v>3985.4333991766198</v>
      </c>
      <c r="W6293">
        <v>3986.3382099104601</v>
      </c>
      <c r="X6293">
        <v>90000000000</v>
      </c>
      <c r="Y6293">
        <v>1511.9796957999999</v>
      </c>
      <c r="Z6293">
        <f t="shared" si="196"/>
        <v>-0.45120391254450826</v>
      </c>
      <c r="AA6293">
        <f t="shared" si="197"/>
        <v>1.6180641226835716E-2</v>
      </c>
    </row>
    <row r="6294" spans="1:27" x14ac:dyDescent="0.3">
      <c r="A6294" t="s">
        <v>42</v>
      </c>
      <c r="B6294">
        <v>10</v>
      </c>
      <c r="C6294">
        <v>0.3</v>
      </c>
      <c r="D6294">
        <v>4</v>
      </c>
      <c r="E6294">
        <v>0.3</v>
      </c>
      <c r="F6294" t="s">
        <v>337</v>
      </c>
      <c r="G6294">
        <v>2</v>
      </c>
      <c r="H6294">
        <v>1022.81235833499</v>
      </c>
      <c r="I6294" t="s">
        <v>374</v>
      </c>
      <c r="J6294">
        <v>10</v>
      </c>
      <c r="K6294">
        <v>9</v>
      </c>
      <c r="L6294">
        <v>6.6666666666666599</v>
      </c>
      <c r="M6294">
        <v>0.120407</v>
      </c>
      <c r="N6294" t="s">
        <v>83</v>
      </c>
      <c r="O6294">
        <v>10</v>
      </c>
      <c r="P6294">
        <v>0.3</v>
      </c>
      <c r="Q6294">
        <v>4</v>
      </c>
      <c r="R6294">
        <v>0.7</v>
      </c>
      <c r="S6294" t="s">
        <v>337</v>
      </c>
      <c r="T6294">
        <v>3</v>
      </c>
      <c r="U6294" t="s">
        <v>355</v>
      </c>
      <c r="V6294">
        <v>1865.1694568205501</v>
      </c>
      <c r="W6294">
        <v>1917.4679243058999</v>
      </c>
      <c r="X6294">
        <v>2226.87599680109</v>
      </c>
      <c r="Y6294">
        <v>51.955691099999903</v>
      </c>
      <c r="Z6294">
        <f t="shared" si="196"/>
        <v>-0.4516249691979618</v>
      </c>
      <c r="AA6294">
        <f t="shared" si="197"/>
        <v>2.3174939539972786E-3</v>
      </c>
    </row>
    <row r="6295" spans="1:27" x14ac:dyDescent="0.3">
      <c r="A6295" t="s">
        <v>246</v>
      </c>
      <c r="B6295">
        <v>30</v>
      </c>
      <c r="C6295">
        <v>0.7</v>
      </c>
      <c r="D6295">
        <v>4</v>
      </c>
      <c r="E6295">
        <v>0.7</v>
      </c>
      <c r="F6295" t="s">
        <v>336</v>
      </c>
      <c r="G6295">
        <v>1</v>
      </c>
      <c r="H6295">
        <v>2868.2618322102398</v>
      </c>
      <c r="I6295" t="s">
        <v>372</v>
      </c>
      <c r="J6295">
        <v>10</v>
      </c>
      <c r="K6295">
        <v>7</v>
      </c>
      <c r="L6295">
        <v>6.6666666666666599</v>
      </c>
      <c r="M6295">
        <v>2.0131383000000298</v>
      </c>
      <c r="N6295" t="s">
        <v>247</v>
      </c>
      <c r="O6295">
        <v>30</v>
      </c>
      <c r="P6295">
        <v>0.7</v>
      </c>
      <c r="Q6295">
        <v>4</v>
      </c>
      <c r="R6295">
        <v>0.7</v>
      </c>
      <c r="S6295" t="s">
        <v>336</v>
      </c>
      <c r="T6295">
        <v>2</v>
      </c>
      <c r="U6295" t="s">
        <v>355</v>
      </c>
      <c r="V6295">
        <v>5240.2559896029597</v>
      </c>
      <c r="W6295">
        <v>5343.7089667332302</v>
      </c>
      <c r="X6295">
        <v>90000000000</v>
      </c>
      <c r="Y6295">
        <v>1324.80402020001</v>
      </c>
      <c r="Z6295">
        <f t="shared" si="196"/>
        <v>-0.45264852749539808</v>
      </c>
      <c r="AA6295">
        <f t="shared" si="197"/>
        <v>1.5195744195402575E-3</v>
      </c>
    </row>
    <row r="6296" spans="1:27" x14ac:dyDescent="0.3">
      <c r="A6296" t="s">
        <v>303</v>
      </c>
      <c r="B6296">
        <v>60</v>
      </c>
      <c r="C6296">
        <v>0.3</v>
      </c>
      <c r="D6296">
        <v>2</v>
      </c>
      <c r="E6296">
        <v>0.7</v>
      </c>
      <c r="F6296" t="s">
        <v>337</v>
      </c>
      <c r="G6296">
        <v>3</v>
      </c>
      <c r="H6296">
        <v>1778.68052897588</v>
      </c>
      <c r="I6296" t="s">
        <v>372</v>
      </c>
      <c r="J6296">
        <v>10</v>
      </c>
      <c r="K6296">
        <v>7</v>
      </c>
      <c r="L6296">
        <v>3.3333333333333299</v>
      </c>
      <c r="M6296">
        <v>13.479274700000101</v>
      </c>
      <c r="N6296" t="s">
        <v>300</v>
      </c>
      <c r="O6296">
        <v>60</v>
      </c>
      <c r="P6296">
        <v>0.3</v>
      </c>
      <c r="Q6296">
        <v>2</v>
      </c>
      <c r="R6296">
        <v>0.7</v>
      </c>
      <c r="S6296" t="s">
        <v>336</v>
      </c>
      <c r="T6296">
        <v>5</v>
      </c>
      <c r="U6296" t="s">
        <v>355</v>
      </c>
      <c r="V6296">
        <v>3252.6189272460601</v>
      </c>
      <c r="W6296">
        <v>3252.6189272460601</v>
      </c>
      <c r="X6296">
        <v>90000000000</v>
      </c>
      <c r="Y6296">
        <v>1512.7236392999901</v>
      </c>
      <c r="Z6296">
        <f t="shared" si="196"/>
        <v>-0.45315434461858095</v>
      </c>
      <c r="AA6296">
        <f t="shared" si="197"/>
        <v>8.9105996295778186E-3</v>
      </c>
    </row>
    <row r="6297" spans="1:27" x14ac:dyDescent="0.3">
      <c r="A6297" t="s">
        <v>76</v>
      </c>
      <c r="B6297">
        <v>10</v>
      </c>
      <c r="C6297">
        <v>0.3</v>
      </c>
      <c r="D6297">
        <v>4</v>
      </c>
      <c r="E6297">
        <v>0.7</v>
      </c>
      <c r="F6297" t="s">
        <v>336</v>
      </c>
      <c r="G6297">
        <v>1</v>
      </c>
      <c r="H6297">
        <v>1543.67973786832</v>
      </c>
      <c r="I6297" t="s">
        <v>371</v>
      </c>
      <c r="J6297">
        <v>10</v>
      </c>
      <c r="K6297">
        <v>6</v>
      </c>
      <c r="L6297">
        <v>6.6666666666666599</v>
      </c>
      <c r="M6297">
        <v>7.0710300000000004E-2</v>
      </c>
      <c r="N6297" t="s">
        <v>78</v>
      </c>
      <c r="O6297">
        <v>10</v>
      </c>
      <c r="P6297">
        <v>0.3</v>
      </c>
      <c r="Q6297">
        <v>4</v>
      </c>
      <c r="R6297">
        <v>0.7</v>
      </c>
      <c r="S6297" t="s">
        <v>336</v>
      </c>
      <c r="T6297">
        <v>3</v>
      </c>
      <c r="U6297" t="s">
        <v>355</v>
      </c>
      <c r="V6297">
        <v>2826.3064999953899</v>
      </c>
      <c r="W6297">
        <v>2893.12856191026</v>
      </c>
      <c r="X6297">
        <v>90000000000</v>
      </c>
      <c r="Y6297">
        <v>69.5495453999999</v>
      </c>
      <c r="Z6297">
        <f t="shared" si="196"/>
        <v>-0.45381729197776749</v>
      </c>
      <c r="AA6297">
        <f t="shared" si="197"/>
        <v>1.0166896072910938E-3</v>
      </c>
    </row>
    <row r="6298" spans="1:27" x14ac:dyDescent="0.3">
      <c r="A6298" t="s">
        <v>263</v>
      </c>
      <c r="B6298">
        <v>60</v>
      </c>
      <c r="C6298">
        <v>0.3</v>
      </c>
      <c r="D6298">
        <v>2</v>
      </c>
      <c r="E6298">
        <v>0.3</v>
      </c>
      <c r="F6298" t="s">
        <v>337</v>
      </c>
      <c r="G6298">
        <v>3</v>
      </c>
      <c r="H6298">
        <v>1280.8236537492101</v>
      </c>
      <c r="I6298" t="s">
        <v>371</v>
      </c>
      <c r="J6298">
        <v>10</v>
      </c>
      <c r="K6298">
        <v>6</v>
      </c>
      <c r="L6298">
        <v>3.3333333333333299</v>
      </c>
      <c r="M6298">
        <v>13.3281048000001</v>
      </c>
      <c r="N6298" t="s">
        <v>302</v>
      </c>
      <c r="O6298">
        <v>60</v>
      </c>
      <c r="P6298">
        <v>0.3</v>
      </c>
      <c r="Q6298">
        <v>2</v>
      </c>
      <c r="R6298">
        <v>0.7</v>
      </c>
      <c r="S6298" t="s">
        <v>337</v>
      </c>
      <c r="T6298">
        <v>2</v>
      </c>
      <c r="U6298" t="s">
        <v>355</v>
      </c>
      <c r="V6298">
        <v>2352.8530395369198</v>
      </c>
      <c r="W6298">
        <v>2352.8530395369198</v>
      </c>
      <c r="X6298">
        <v>90000000000</v>
      </c>
      <c r="Y6298">
        <v>1509.7483173999899</v>
      </c>
      <c r="Z6298">
        <f t="shared" si="196"/>
        <v>-0.45562955602135813</v>
      </c>
      <c r="AA6298">
        <f t="shared" si="197"/>
        <v>8.8280309018347308E-3</v>
      </c>
    </row>
    <row r="6299" spans="1:27" x14ac:dyDescent="0.3">
      <c r="A6299" t="s">
        <v>184</v>
      </c>
      <c r="B6299">
        <v>30</v>
      </c>
      <c r="C6299">
        <v>0.3</v>
      </c>
      <c r="D6299">
        <v>2</v>
      </c>
      <c r="E6299">
        <v>0.3</v>
      </c>
      <c r="F6299" t="s">
        <v>337</v>
      </c>
      <c r="G6299">
        <v>4</v>
      </c>
      <c r="H6299">
        <v>1443.8305261984999</v>
      </c>
      <c r="I6299" t="s">
        <v>373</v>
      </c>
      <c r="J6299">
        <v>10</v>
      </c>
      <c r="K6299">
        <v>8</v>
      </c>
      <c r="L6299">
        <v>3.3333333333333299</v>
      </c>
      <c r="M6299">
        <v>2.2288854000000198</v>
      </c>
      <c r="N6299" t="s">
        <v>223</v>
      </c>
      <c r="O6299">
        <v>30</v>
      </c>
      <c r="P6299">
        <v>0.3</v>
      </c>
      <c r="Q6299">
        <v>2</v>
      </c>
      <c r="R6299">
        <v>0.7</v>
      </c>
      <c r="S6299" t="s">
        <v>337</v>
      </c>
      <c r="T6299">
        <v>3</v>
      </c>
      <c r="U6299" t="s">
        <v>355</v>
      </c>
      <c r="V6299">
        <v>2657.6862660297202</v>
      </c>
      <c r="W6299">
        <v>2686.4873958133699</v>
      </c>
      <c r="X6299">
        <v>2788.50501511222</v>
      </c>
      <c r="Y6299">
        <v>1446.9639787000001</v>
      </c>
      <c r="Z6299">
        <f t="shared" si="196"/>
        <v>-0.45673402287794568</v>
      </c>
      <c r="AA6299">
        <f t="shared" si="197"/>
        <v>1.5403876204316597E-3</v>
      </c>
    </row>
    <row r="6300" spans="1:27" x14ac:dyDescent="0.3">
      <c r="A6300" t="s">
        <v>74</v>
      </c>
      <c r="B6300">
        <v>10</v>
      </c>
      <c r="C6300">
        <v>0.7</v>
      </c>
      <c r="D6300">
        <v>2</v>
      </c>
      <c r="E6300">
        <v>0.7</v>
      </c>
      <c r="F6300" t="s">
        <v>337</v>
      </c>
      <c r="G6300">
        <v>4</v>
      </c>
      <c r="H6300">
        <v>1791.42368965173</v>
      </c>
      <c r="I6300" t="s">
        <v>372</v>
      </c>
      <c r="J6300">
        <v>10</v>
      </c>
      <c r="K6300">
        <v>7</v>
      </c>
      <c r="L6300">
        <v>3.3333333333333299</v>
      </c>
      <c r="M6300">
        <v>5.1106899999996999E-2</v>
      </c>
      <c r="N6300" t="s">
        <v>296</v>
      </c>
      <c r="O6300">
        <v>60</v>
      </c>
      <c r="P6300">
        <v>0.3</v>
      </c>
      <c r="Q6300">
        <v>2</v>
      </c>
      <c r="R6300">
        <v>0.7</v>
      </c>
      <c r="S6300" t="s">
        <v>336</v>
      </c>
      <c r="T6300">
        <v>1</v>
      </c>
      <c r="U6300" t="s">
        <v>355</v>
      </c>
      <c r="V6300">
        <v>3310.4099649422101</v>
      </c>
      <c r="W6300">
        <v>3310.4099649422101</v>
      </c>
      <c r="X6300">
        <v>90000000000</v>
      </c>
      <c r="Y6300">
        <v>1513.5627118</v>
      </c>
      <c r="Z6300">
        <f t="shared" si="196"/>
        <v>-0.45885140854963474</v>
      </c>
      <c r="AA6300">
        <f t="shared" si="197"/>
        <v>3.3765961331868615E-5</v>
      </c>
    </row>
    <row r="6301" spans="1:27" x14ac:dyDescent="0.3">
      <c r="A6301" t="s">
        <v>202</v>
      </c>
      <c r="B6301">
        <v>30</v>
      </c>
      <c r="C6301">
        <v>0.3</v>
      </c>
      <c r="D6301">
        <v>4</v>
      </c>
      <c r="E6301">
        <v>0.3</v>
      </c>
      <c r="F6301" t="s">
        <v>337</v>
      </c>
      <c r="G6301">
        <v>2</v>
      </c>
      <c r="H6301">
        <v>1071.34976878872</v>
      </c>
      <c r="I6301" t="s">
        <v>371</v>
      </c>
      <c r="J6301">
        <v>10</v>
      </c>
      <c r="K6301">
        <v>6</v>
      </c>
      <c r="L6301">
        <v>6.6666666666666599</v>
      </c>
      <c r="M6301">
        <v>1.6870046999999799</v>
      </c>
      <c r="N6301" t="s">
        <v>200</v>
      </c>
      <c r="O6301">
        <v>30</v>
      </c>
      <c r="P6301">
        <v>0.3</v>
      </c>
      <c r="Q6301">
        <v>4</v>
      </c>
      <c r="R6301">
        <v>0.3</v>
      </c>
      <c r="S6301" t="s">
        <v>336</v>
      </c>
      <c r="T6301">
        <v>5</v>
      </c>
      <c r="U6301" t="s">
        <v>355</v>
      </c>
      <c r="V6301">
        <v>1980.3853217476601</v>
      </c>
      <c r="W6301">
        <v>2003.89124952773</v>
      </c>
      <c r="X6301">
        <v>2007.35342721147</v>
      </c>
      <c r="Y6301">
        <v>1217.8030093999901</v>
      </c>
      <c r="Z6301">
        <f t="shared" si="196"/>
        <v>-0.45901953674183466</v>
      </c>
      <c r="AA6301">
        <f t="shared" si="197"/>
        <v>1.3852853761883582E-3</v>
      </c>
    </row>
    <row r="6302" spans="1:27" x14ac:dyDescent="0.3">
      <c r="A6302" t="s">
        <v>74</v>
      </c>
      <c r="B6302">
        <v>10</v>
      </c>
      <c r="C6302">
        <v>0.7</v>
      </c>
      <c r="D6302">
        <v>2</v>
      </c>
      <c r="E6302">
        <v>0.7</v>
      </c>
      <c r="F6302" t="s">
        <v>337</v>
      </c>
      <c r="G6302">
        <v>4</v>
      </c>
      <c r="H6302">
        <v>1783.19187230029</v>
      </c>
      <c r="I6302" t="s">
        <v>371</v>
      </c>
      <c r="J6302">
        <v>10</v>
      </c>
      <c r="K6302">
        <v>6</v>
      </c>
      <c r="L6302">
        <v>3.3333333333333299</v>
      </c>
      <c r="M6302">
        <v>5.0250999999999303E-2</v>
      </c>
      <c r="N6302" t="s">
        <v>296</v>
      </c>
      <c r="O6302">
        <v>60</v>
      </c>
      <c r="P6302">
        <v>0.3</v>
      </c>
      <c r="Q6302">
        <v>2</v>
      </c>
      <c r="R6302">
        <v>0.7</v>
      </c>
      <c r="S6302" t="s">
        <v>336</v>
      </c>
      <c r="T6302">
        <v>1</v>
      </c>
      <c r="U6302" t="s">
        <v>355</v>
      </c>
      <c r="V6302">
        <v>3310.4099649422101</v>
      </c>
      <c r="W6302">
        <v>3310.4099649422101</v>
      </c>
      <c r="X6302">
        <v>90000000000</v>
      </c>
      <c r="Y6302">
        <v>1513.5627118</v>
      </c>
      <c r="Z6302">
        <f t="shared" si="196"/>
        <v>-0.46133805444504233</v>
      </c>
      <c r="AA6302">
        <f t="shared" si="197"/>
        <v>3.3200474356452962E-5</v>
      </c>
    </row>
    <row r="6303" spans="1:27" x14ac:dyDescent="0.3">
      <c r="A6303" t="s">
        <v>141</v>
      </c>
      <c r="B6303">
        <v>20</v>
      </c>
      <c r="C6303">
        <v>0.3</v>
      </c>
      <c r="D6303">
        <v>2</v>
      </c>
      <c r="E6303">
        <v>0.7</v>
      </c>
      <c r="F6303" t="s">
        <v>337</v>
      </c>
      <c r="G6303">
        <v>1</v>
      </c>
      <c r="H6303">
        <v>1601.2117933975201</v>
      </c>
      <c r="I6303" t="s">
        <v>374</v>
      </c>
      <c r="J6303">
        <v>10</v>
      </c>
      <c r="K6303">
        <v>9</v>
      </c>
      <c r="L6303">
        <v>3.3333333333333299</v>
      </c>
      <c r="M6303">
        <v>0.63050830000000202</v>
      </c>
      <c r="N6303" t="s">
        <v>216</v>
      </c>
      <c r="O6303">
        <v>30</v>
      </c>
      <c r="P6303">
        <v>0.3</v>
      </c>
      <c r="Q6303">
        <v>2</v>
      </c>
      <c r="R6303">
        <v>0.7</v>
      </c>
      <c r="S6303" t="s">
        <v>336</v>
      </c>
      <c r="T6303">
        <v>1</v>
      </c>
      <c r="U6303" t="s">
        <v>355</v>
      </c>
      <c r="V6303">
        <v>2983.7554277156501</v>
      </c>
      <c r="W6303">
        <v>2983.7554277156501</v>
      </c>
      <c r="X6303">
        <v>2983.77950322059</v>
      </c>
      <c r="Y6303">
        <v>969.72060689999796</v>
      </c>
      <c r="Z6303">
        <f t="shared" si="196"/>
        <v>-0.4633568896015714</v>
      </c>
      <c r="AA6303">
        <f t="shared" si="197"/>
        <v>6.5019583528869249E-4</v>
      </c>
    </row>
    <row r="6304" spans="1:27" x14ac:dyDescent="0.3">
      <c r="A6304" t="s">
        <v>45</v>
      </c>
      <c r="B6304">
        <v>10</v>
      </c>
      <c r="C6304">
        <v>0.3</v>
      </c>
      <c r="D6304">
        <v>4</v>
      </c>
      <c r="E6304">
        <v>0.3</v>
      </c>
      <c r="F6304" t="s">
        <v>337</v>
      </c>
      <c r="G6304">
        <v>5</v>
      </c>
      <c r="H6304">
        <v>1039.99766001025</v>
      </c>
      <c r="I6304" t="s">
        <v>371</v>
      </c>
      <c r="J6304">
        <v>10</v>
      </c>
      <c r="K6304">
        <v>6</v>
      </c>
      <c r="L6304">
        <v>6.6666666666666599</v>
      </c>
      <c r="M6304">
        <v>0.14285029999999899</v>
      </c>
      <c r="N6304" t="s">
        <v>77</v>
      </c>
      <c r="O6304">
        <v>10</v>
      </c>
      <c r="P6304">
        <v>0.3</v>
      </c>
      <c r="Q6304">
        <v>4</v>
      </c>
      <c r="R6304">
        <v>0.7</v>
      </c>
      <c r="S6304" t="s">
        <v>336</v>
      </c>
      <c r="T6304">
        <v>2</v>
      </c>
      <c r="U6304" t="s">
        <v>355</v>
      </c>
      <c r="V6304">
        <v>1941.1743402227501</v>
      </c>
      <c r="W6304">
        <v>1950.84794829733</v>
      </c>
      <c r="X6304">
        <v>2015.5591389373001</v>
      </c>
      <c r="Y6304">
        <v>15.3713905000001</v>
      </c>
      <c r="Z6304">
        <f t="shared" si="196"/>
        <v>-0.46424304171931818</v>
      </c>
      <c r="AA6304">
        <f t="shared" si="197"/>
        <v>9.2932581473353405E-3</v>
      </c>
    </row>
    <row r="6305" spans="1:27" x14ac:dyDescent="0.3">
      <c r="A6305" t="s">
        <v>25</v>
      </c>
      <c r="B6305">
        <v>10</v>
      </c>
      <c r="C6305">
        <v>0.3</v>
      </c>
      <c r="D6305">
        <v>2</v>
      </c>
      <c r="E6305">
        <v>0.3</v>
      </c>
      <c r="F6305" t="s">
        <v>337</v>
      </c>
      <c r="G6305">
        <v>5</v>
      </c>
      <c r="H6305">
        <v>860.18731837702705</v>
      </c>
      <c r="I6305" t="s">
        <v>374</v>
      </c>
      <c r="J6305">
        <v>10</v>
      </c>
      <c r="K6305">
        <v>9</v>
      </c>
      <c r="L6305">
        <v>3.3333333333333299</v>
      </c>
      <c r="M6305">
        <v>3.44085999999999E-2</v>
      </c>
      <c r="N6305" t="s">
        <v>62</v>
      </c>
      <c r="O6305">
        <v>10</v>
      </c>
      <c r="P6305">
        <v>0.3</v>
      </c>
      <c r="Q6305">
        <v>2</v>
      </c>
      <c r="R6305">
        <v>0.7</v>
      </c>
      <c r="S6305" t="s">
        <v>337</v>
      </c>
      <c r="T6305">
        <v>2</v>
      </c>
      <c r="U6305" t="s">
        <v>355</v>
      </c>
      <c r="V6305">
        <v>1613.8820410808701</v>
      </c>
      <c r="W6305">
        <v>1686.72294871189</v>
      </c>
      <c r="X6305">
        <v>90000000000</v>
      </c>
      <c r="Y6305">
        <v>47.896059799999897</v>
      </c>
      <c r="Z6305">
        <f t="shared" si="196"/>
        <v>-0.46700731746111307</v>
      </c>
      <c r="AA6305">
        <f t="shared" si="197"/>
        <v>7.1840147485367832E-4</v>
      </c>
    </row>
    <row r="6306" spans="1:27" x14ac:dyDescent="0.3">
      <c r="A6306" t="s">
        <v>123</v>
      </c>
      <c r="B6306">
        <v>20</v>
      </c>
      <c r="C6306">
        <v>0.3</v>
      </c>
      <c r="D6306">
        <v>4</v>
      </c>
      <c r="E6306">
        <v>0.3</v>
      </c>
      <c r="F6306" t="s">
        <v>337</v>
      </c>
      <c r="G6306">
        <v>3</v>
      </c>
      <c r="H6306">
        <v>1245.6178122041499</v>
      </c>
      <c r="I6306" t="s">
        <v>374</v>
      </c>
      <c r="J6306">
        <v>10</v>
      </c>
      <c r="K6306">
        <v>9</v>
      </c>
      <c r="L6306">
        <v>6.6666666666666599</v>
      </c>
      <c r="M6306">
        <v>0.72615740000000495</v>
      </c>
      <c r="N6306" t="s">
        <v>162</v>
      </c>
      <c r="O6306">
        <v>20</v>
      </c>
      <c r="P6306">
        <v>0.3</v>
      </c>
      <c r="Q6306">
        <v>4</v>
      </c>
      <c r="R6306">
        <v>0.7</v>
      </c>
      <c r="S6306" t="s">
        <v>337</v>
      </c>
      <c r="T6306">
        <v>2</v>
      </c>
      <c r="U6306" t="s">
        <v>355</v>
      </c>
      <c r="V6306">
        <v>2340.2133842866801</v>
      </c>
      <c r="W6306">
        <v>2373.2221631969601</v>
      </c>
      <c r="X6306">
        <v>90000000000</v>
      </c>
      <c r="Y6306">
        <v>364.64018650000003</v>
      </c>
      <c r="Z6306">
        <f t="shared" si="196"/>
        <v>-0.46773323297446812</v>
      </c>
      <c r="AA6306">
        <f t="shared" si="197"/>
        <v>1.9914354667543064E-3</v>
      </c>
    </row>
    <row r="6307" spans="1:27" x14ac:dyDescent="0.3">
      <c r="A6307" t="s">
        <v>303</v>
      </c>
      <c r="B6307">
        <v>60</v>
      </c>
      <c r="C6307">
        <v>0.3</v>
      </c>
      <c r="D6307">
        <v>2</v>
      </c>
      <c r="E6307">
        <v>0.7</v>
      </c>
      <c r="F6307" t="s">
        <v>337</v>
      </c>
      <c r="G6307">
        <v>3</v>
      </c>
      <c r="H6307">
        <v>1726.5712557101899</v>
      </c>
      <c r="I6307" t="s">
        <v>371</v>
      </c>
      <c r="J6307">
        <v>10</v>
      </c>
      <c r="K6307">
        <v>6</v>
      </c>
      <c r="L6307">
        <v>3.3333333333333299</v>
      </c>
      <c r="M6307">
        <v>13.2201560000003</v>
      </c>
      <c r="N6307" t="s">
        <v>300</v>
      </c>
      <c r="O6307">
        <v>60</v>
      </c>
      <c r="P6307">
        <v>0.3</v>
      </c>
      <c r="Q6307">
        <v>2</v>
      </c>
      <c r="R6307">
        <v>0.7</v>
      </c>
      <c r="S6307" t="s">
        <v>336</v>
      </c>
      <c r="T6307">
        <v>5</v>
      </c>
      <c r="U6307" t="s">
        <v>355</v>
      </c>
      <c r="V6307">
        <v>3252.6189272460601</v>
      </c>
      <c r="W6307">
        <v>3252.6189272460601</v>
      </c>
      <c r="X6307">
        <v>90000000000</v>
      </c>
      <c r="Y6307">
        <v>1512.7236392999901</v>
      </c>
      <c r="Z6307">
        <f t="shared" si="196"/>
        <v>-0.46917505729081832</v>
      </c>
      <c r="AA6307">
        <f t="shared" si="197"/>
        <v>8.7393068082930875E-3</v>
      </c>
    </row>
    <row r="6308" spans="1:27" x14ac:dyDescent="0.3">
      <c r="A6308" t="s">
        <v>33</v>
      </c>
      <c r="B6308">
        <v>10</v>
      </c>
      <c r="C6308">
        <v>0.7</v>
      </c>
      <c r="D6308">
        <v>2</v>
      </c>
      <c r="E6308">
        <v>0.3</v>
      </c>
      <c r="F6308" t="s">
        <v>337</v>
      </c>
      <c r="G6308">
        <v>3</v>
      </c>
      <c r="H6308">
        <v>1245.4598519192</v>
      </c>
      <c r="I6308" t="s">
        <v>373</v>
      </c>
      <c r="J6308">
        <v>10</v>
      </c>
      <c r="K6308">
        <v>8</v>
      </c>
      <c r="L6308">
        <v>3.3333333333333299</v>
      </c>
      <c r="M6308">
        <v>4.8033700000001199E-2</v>
      </c>
      <c r="N6308" t="s">
        <v>75</v>
      </c>
      <c r="O6308">
        <v>10</v>
      </c>
      <c r="P6308">
        <v>0.7</v>
      </c>
      <c r="Q6308">
        <v>2</v>
      </c>
      <c r="R6308">
        <v>0.7</v>
      </c>
      <c r="S6308" t="s">
        <v>337</v>
      </c>
      <c r="T6308">
        <v>5</v>
      </c>
      <c r="U6308" t="s">
        <v>355</v>
      </c>
      <c r="V6308">
        <v>2353.6145523106102</v>
      </c>
      <c r="W6308">
        <v>2353.6145523106102</v>
      </c>
      <c r="X6308">
        <v>2353.6145523106102</v>
      </c>
      <c r="Y6308">
        <v>37.058385699999597</v>
      </c>
      <c r="Z6308">
        <f t="shared" si="196"/>
        <v>-0.47083100302192782</v>
      </c>
      <c r="AA6308">
        <f t="shared" si="197"/>
        <v>1.2961627737605884E-3</v>
      </c>
    </row>
    <row r="6309" spans="1:27" x14ac:dyDescent="0.3">
      <c r="A6309" t="s">
        <v>47</v>
      </c>
      <c r="B6309">
        <v>10</v>
      </c>
      <c r="C6309">
        <v>0.7</v>
      </c>
      <c r="D6309">
        <v>4</v>
      </c>
      <c r="E6309">
        <v>0.3</v>
      </c>
      <c r="F6309" t="s">
        <v>336</v>
      </c>
      <c r="G6309">
        <v>2</v>
      </c>
      <c r="H6309">
        <v>1756.4981206934001</v>
      </c>
      <c r="I6309" t="s">
        <v>372</v>
      </c>
      <c r="J6309">
        <v>10</v>
      </c>
      <c r="K6309">
        <v>7</v>
      </c>
      <c r="L6309">
        <v>6.6666666666666599</v>
      </c>
      <c r="M6309">
        <v>0.142433799999999</v>
      </c>
      <c r="N6309" t="s">
        <v>136</v>
      </c>
      <c r="O6309">
        <v>20</v>
      </c>
      <c r="P6309">
        <v>0.3</v>
      </c>
      <c r="Q6309">
        <v>2</v>
      </c>
      <c r="R6309">
        <v>0.7</v>
      </c>
      <c r="S6309" t="s">
        <v>336</v>
      </c>
      <c r="T6309">
        <v>1</v>
      </c>
      <c r="U6309" t="s">
        <v>355</v>
      </c>
      <c r="V6309">
        <v>3320.5012952121001</v>
      </c>
      <c r="W6309">
        <v>3320.5012952121101</v>
      </c>
      <c r="X6309">
        <v>3320.5012952121101</v>
      </c>
      <c r="Y6309">
        <v>605.53142490000005</v>
      </c>
      <c r="Z6309">
        <f t="shared" si="196"/>
        <v>-0.47101417390617156</v>
      </c>
      <c r="AA6309">
        <f t="shared" si="197"/>
        <v>2.3522115309460793E-4</v>
      </c>
    </row>
    <row r="6310" spans="1:27" x14ac:dyDescent="0.3">
      <c r="A6310" t="s">
        <v>25</v>
      </c>
      <c r="B6310">
        <v>10</v>
      </c>
      <c r="C6310">
        <v>0.3</v>
      </c>
      <c r="D6310">
        <v>2</v>
      </c>
      <c r="E6310">
        <v>0.3</v>
      </c>
      <c r="F6310" t="s">
        <v>337</v>
      </c>
      <c r="G6310">
        <v>5</v>
      </c>
      <c r="H6310">
        <v>851.48628281369804</v>
      </c>
      <c r="I6310" t="s">
        <v>372</v>
      </c>
      <c r="J6310">
        <v>10</v>
      </c>
      <c r="K6310">
        <v>7</v>
      </c>
      <c r="L6310">
        <v>3.3333333333333299</v>
      </c>
      <c r="M6310">
        <v>3.5798099999999999E-2</v>
      </c>
      <c r="N6310" t="s">
        <v>62</v>
      </c>
      <c r="O6310">
        <v>10</v>
      </c>
      <c r="P6310">
        <v>0.3</v>
      </c>
      <c r="Q6310">
        <v>2</v>
      </c>
      <c r="R6310">
        <v>0.7</v>
      </c>
      <c r="S6310" t="s">
        <v>337</v>
      </c>
      <c r="T6310">
        <v>2</v>
      </c>
      <c r="U6310" t="s">
        <v>355</v>
      </c>
      <c r="V6310">
        <v>1613.8820410808701</v>
      </c>
      <c r="W6310">
        <v>1686.72294871189</v>
      </c>
      <c r="X6310">
        <v>90000000000</v>
      </c>
      <c r="Y6310">
        <v>47.896059799999897</v>
      </c>
      <c r="Z6310">
        <f t="shared" si="196"/>
        <v>-0.47239868767395815</v>
      </c>
      <c r="AA6310">
        <f t="shared" si="197"/>
        <v>7.474122119748998E-4</v>
      </c>
    </row>
    <row r="6311" spans="1:27" x14ac:dyDescent="0.3">
      <c r="A6311" t="s">
        <v>72</v>
      </c>
      <c r="B6311">
        <v>10</v>
      </c>
      <c r="C6311">
        <v>0.7</v>
      </c>
      <c r="D6311">
        <v>2</v>
      </c>
      <c r="E6311">
        <v>0.7</v>
      </c>
      <c r="F6311" t="s">
        <v>337</v>
      </c>
      <c r="G6311">
        <v>2</v>
      </c>
      <c r="H6311">
        <v>1647.05295759453</v>
      </c>
      <c r="I6311" t="s">
        <v>374</v>
      </c>
      <c r="J6311">
        <v>10</v>
      </c>
      <c r="K6311">
        <v>9</v>
      </c>
      <c r="L6311">
        <v>3.3333333333333299</v>
      </c>
      <c r="M6311">
        <v>8.3596599999999896E-2</v>
      </c>
      <c r="N6311" t="s">
        <v>266</v>
      </c>
      <c r="O6311">
        <v>60</v>
      </c>
      <c r="P6311">
        <v>0.7</v>
      </c>
      <c r="Q6311">
        <v>2</v>
      </c>
      <c r="R6311">
        <v>0.3</v>
      </c>
      <c r="S6311" t="s">
        <v>336</v>
      </c>
      <c r="T6311">
        <v>1</v>
      </c>
      <c r="U6311" t="s">
        <v>355</v>
      </c>
      <c r="V6311">
        <v>3133.7058478540898</v>
      </c>
      <c r="W6311">
        <v>3133.7058478540898</v>
      </c>
      <c r="X6311">
        <v>90000000000</v>
      </c>
      <c r="Y6311">
        <v>1510.0455274999999</v>
      </c>
      <c r="Z6311">
        <f t="shared" si="196"/>
        <v>-0.47440728723073844</v>
      </c>
      <c r="AA6311">
        <f t="shared" si="197"/>
        <v>5.5360317604728574E-5</v>
      </c>
    </row>
    <row r="6312" spans="1:27" x14ac:dyDescent="0.3">
      <c r="A6312" t="s">
        <v>23</v>
      </c>
      <c r="B6312">
        <v>10</v>
      </c>
      <c r="C6312">
        <v>0.3</v>
      </c>
      <c r="D6312">
        <v>2</v>
      </c>
      <c r="E6312">
        <v>0.3</v>
      </c>
      <c r="F6312" t="s">
        <v>337</v>
      </c>
      <c r="G6312">
        <v>3</v>
      </c>
      <c r="H6312">
        <v>1128.5055697410701</v>
      </c>
      <c r="I6312" t="s">
        <v>374</v>
      </c>
      <c r="J6312">
        <v>10</v>
      </c>
      <c r="K6312">
        <v>9</v>
      </c>
      <c r="L6312">
        <v>3.3333333333333299</v>
      </c>
      <c r="M6312">
        <v>0.13799799999999901</v>
      </c>
      <c r="N6312" t="s">
        <v>19</v>
      </c>
      <c r="O6312">
        <v>10</v>
      </c>
      <c r="P6312">
        <v>0.3</v>
      </c>
      <c r="Q6312">
        <v>2</v>
      </c>
      <c r="R6312">
        <v>0.3</v>
      </c>
      <c r="S6312" t="s">
        <v>336</v>
      </c>
      <c r="T6312">
        <v>4</v>
      </c>
      <c r="U6312" t="s">
        <v>355</v>
      </c>
      <c r="V6312">
        <v>2157.43668014882</v>
      </c>
      <c r="W6312">
        <v>2157.43668014882</v>
      </c>
      <c r="X6312">
        <v>2157.43668014882</v>
      </c>
      <c r="Y6312">
        <v>87.608682099999896</v>
      </c>
      <c r="Z6312">
        <f t="shared" si="196"/>
        <v>-0.47692297061380001</v>
      </c>
      <c r="AA6312">
        <f t="shared" si="197"/>
        <v>1.575163519096005E-3</v>
      </c>
    </row>
    <row r="6313" spans="1:27" x14ac:dyDescent="0.3">
      <c r="A6313" t="s">
        <v>179</v>
      </c>
      <c r="B6313">
        <v>30</v>
      </c>
      <c r="C6313">
        <v>0.3</v>
      </c>
      <c r="D6313">
        <v>2</v>
      </c>
      <c r="E6313">
        <v>0.3</v>
      </c>
      <c r="F6313" t="s">
        <v>336</v>
      </c>
      <c r="G6313">
        <v>4</v>
      </c>
      <c r="H6313">
        <v>1552.68550061475</v>
      </c>
      <c r="I6313" t="s">
        <v>371</v>
      </c>
      <c r="J6313">
        <v>10</v>
      </c>
      <c r="K6313">
        <v>6</v>
      </c>
      <c r="L6313">
        <v>3.3333333333333299</v>
      </c>
      <c r="M6313">
        <v>1.9694253000000099</v>
      </c>
      <c r="N6313" t="s">
        <v>86</v>
      </c>
      <c r="O6313">
        <v>10</v>
      </c>
      <c r="P6313">
        <v>0.7</v>
      </c>
      <c r="Q6313">
        <v>4</v>
      </c>
      <c r="R6313">
        <v>0.7</v>
      </c>
      <c r="S6313" t="s">
        <v>336</v>
      </c>
      <c r="T6313">
        <v>1</v>
      </c>
      <c r="U6313" t="s">
        <v>355</v>
      </c>
      <c r="V6313">
        <v>2974.13711273237</v>
      </c>
      <c r="W6313">
        <v>3138.38164036322</v>
      </c>
      <c r="X6313">
        <v>90000000000</v>
      </c>
      <c r="Y6313">
        <v>23.104276299999999</v>
      </c>
      <c r="Z6313">
        <f t="shared" si="196"/>
        <v>-0.4779374851389141</v>
      </c>
      <c r="AA6313">
        <f t="shared" si="197"/>
        <v>8.5240726626871668E-2</v>
      </c>
    </row>
    <row r="6314" spans="1:27" x14ac:dyDescent="0.3">
      <c r="A6314" t="s">
        <v>98</v>
      </c>
      <c r="B6314">
        <v>20</v>
      </c>
      <c r="C6314">
        <v>0.3</v>
      </c>
      <c r="D6314">
        <v>2</v>
      </c>
      <c r="E6314">
        <v>0.3</v>
      </c>
      <c r="F6314" t="s">
        <v>336</v>
      </c>
      <c r="G6314">
        <v>3</v>
      </c>
      <c r="H6314">
        <v>1613.3763619307199</v>
      </c>
      <c r="I6314" t="s">
        <v>373</v>
      </c>
      <c r="J6314">
        <v>10</v>
      </c>
      <c r="K6314">
        <v>8</v>
      </c>
      <c r="L6314">
        <v>3.3333333333333299</v>
      </c>
      <c r="M6314">
        <v>0.354882799999998</v>
      </c>
      <c r="N6314" t="s">
        <v>231</v>
      </c>
      <c r="O6314">
        <v>30</v>
      </c>
      <c r="P6314">
        <v>0.7</v>
      </c>
      <c r="Q6314">
        <v>2</v>
      </c>
      <c r="R6314">
        <v>0.7</v>
      </c>
      <c r="S6314" t="s">
        <v>337</v>
      </c>
      <c r="T6314">
        <v>1</v>
      </c>
      <c r="U6314" t="s">
        <v>355</v>
      </c>
      <c r="V6314">
        <v>3093.7495609472699</v>
      </c>
      <c r="W6314">
        <v>3093.7495609472699</v>
      </c>
      <c r="X6314">
        <v>3093.7495609472699</v>
      </c>
      <c r="Y6314">
        <v>1416.2800731999901</v>
      </c>
      <c r="Z6314">
        <f t="shared" si="196"/>
        <v>-0.4785045362764519</v>
      </c>
      <c r="AA6314">
        <f t="shared" si="197"/>
        <v>2.5057388486598141E-4</v>
      </c>
    </row>
    <row r="6315" spans="1:27" x14ac:dyDescent="0.3">
      <c r="A6315" t="s">
        <v>35</v>
      </c>
      <c r="B6315">
        <v>10</v>
      </c>
      <c r="C6315">
        <v>0.7</v>
      </c>
      <c r="D6315">
        <v>2</v>
      </c>
      <c r="E6315">
        <v>0.3</v>
      </c>
      <c r="F6315" t="s">
        <v>337</v>
      </c>
      <c r="G6315">
        <v>5</v>
      </c>
      <c r="H6315">
        <v>1232.5494914230101</v>
      </c>
      <c r="I6315" t="s">
        <v>374</v>
      </c>
      <c r="J6315">
        <v>10</v>
      </c>
      <c r="K6315">
        <v>9</v>
      </c>
      <c r="L6315">
        <v>3.3333333333333299</v>
      </c>
      <c r="M6315">
        <v>3.9018999999999603E-2</v>
      </c>
      <c r="N6315" t="s">
        <v>67</v>
      </c>
      <c r="O6315">
        <v>10</v>
      </c>
      <c r="P6315">
        <v>0.7</v>
      </c>
      <c r="Q6315">
        <v>2</v>
      </c>
      <c r="R6315">
        <v>0.7</v>
      </c>
      <c r="S6315" t="s">
        <v>336</v>
      </c>
      <c r="T6315">
        <v>2</v>
      </c>
      <c r="U6315" t="s">
        <v>355</v>
      </c>
      <c r="V6315">
        <v>2365.9107996713701</v>
      </c>
      <c r="W6315">
        <v>2468.3684933126001</v>
      </c>
      <c r="X6315">
        <v>2479.8386607964098</v>
      </c>
      <c r="Y6315">
        <v>30.883243799999999</v>
      </c>
      <c r="Z6315">
        <f t="shared" si="196"/>
        <v>-0.47903805519877851</v>
      </c>
      <c r="AA6315">
        <f t="shared" si="197"/>
        <v>1.263435934796448E-3</v>
      </c>
    </row>
    <row r="6316" spans="1:27" x14ac:dyDescent="0.3">
      <c r="A6316" t="s">
        <v>111</v>
      </c>
      <c r="B6316">
        <v>20</v>
      </c>
      <c r="C6316">
        <v>0.7</v>
      </c>
      <c r="D6316">
        <v>2</v>
      </c>
      <c r="E6316">
        <v>0.3</v>
      </c>
      <c r="F6316" t="s">
        <v>337</v>
      </c>
      <c r="G6316">
        <v>1</v>
      </c>
      <c r="H6316">
        <v>1690.5685148796599</v>
      </c>
      <c r="I6316" t="s">
        <v>373</v>
      </c>
      <c r="J6316">
        <v>10</v>
      </c>
      <c r="K6316">
        <v>8</v>
      </c>
      <c r="L6316">
        <v>3.3333333333333299</v>
      </c>
      <c r="M6316">
        <v>0.59139419999999598</v>
      </c>
      <c r="N6316" t="s">
        <v>152</v>
      </c>
      <c r="O6316">
        <v>20</v>
      </c>
      <c r="P6316">
        <v>0.7</v>
      </c>
      <c r="Q6316">
        <v>2</v>
      </c>
      <c r="R6316">
        <v>0.7</v>
      </c>
      <c r="S6316" t="s">
        <v>337</v>
      </c>
      <c r="T6316">
        <v>2</v>
      </c>
      <c r="U6316" t="s">
        <v>355</v>
      </c>
      <c r="V6316">
        <v>3251.89516940251</v>
      </c>
      <c r="W6316">
        <v>3251.89516940251</v>
      </c>
      <c r="X6316">
        <v>3251.89516940251</v>
      </c>
      <c r="Y6316">
        <v>267.00633499999799</v>
      </c>
      <c r="Z6316">
        <f t="shared" si="196"/>
        <v>-0.48012822467758759</v>
      </c>
      <c r="AA6316">
        <f t="shared" si="197"/>
        <v>2.214906998367662E-3</v>
      </c>
    </row>
    <row r="6317" spans="1:27" x14ac:dyDescent="0.3">
      <c r="A6317" t="s">
        <v>116</v>
      </c>
      <c r="B6317">
        <v>20</v>
      </c>
      <c r="C6317">
        <v>0.3</v>
      </c>
      <c r="D6317">
        <v>4</v>
      </c>
      <c r="E6317">
        <v>0.3</v>
      </c>
      <c r="F6317" t="s">
        <v>336</v>
      </c>
      <c r="G6317">
        <v>1</v>
      </c>
      <c r="H6317">
        <v>1576.2387323882199</v>
      </c>
      <c r="I6317" t="s">
        <v>374</v>
      </c>
      <c r="J6317">
        <v>10</v>
      </c>
      <c r="K6317">
        <v>9</v>
      </c>
      <c r="L6317">
        <v>6.6666666666666599</v>
      </c>
      <c r="M6317">
        <v>0.67115739999999802</v>
      </c>
      <c r="N6317" t="s">
        <v>156</v>
      </c>
      <c r="O6317">
        <v>20</v>
      </c>
      <c r="P6317">
        <v>0.3</v>
      </c>
      <c r="Q6317">
        <v>4</v>
      </c>
      <c r="R6317">
        <v>0.7</v>
      </c>
      <c r="S6317" t="s">
        <v>336</v>
      </c>
      <c r="T6317">
        <v>1</v>
      </c>
      <c r="U6317" t="s">
        <v>355</v>
      </c>
      <c r="V6317">
        <v>3048.7728401061399</v>
      </c>
      <c r="W6317">
        <v>3058.5503927147101</v>
      </c>
      <c r="X6317">
        <v>3253.5791338376698</v>
      </c>
      <c r="Y6317">
        <v>366.38810430000001</v>
      </c>
      <c r="Z6317">
        <f t="shared" si="196"/>
        <v>-0.48299239889143569</v>
      </c>
      <c r="AA6317">
        <f t="shared" si="197"/>
        <v>1.8318209355685077E-3</v>
      </c>
    </row>
    <row r="6318" spans="1:27" x14ac:dyDescent="0.3">
      <c r="A6318" t="s">
        <v>324</v>
      </c>
      <c r="B6318">
        <v>60</v>
      </c>
      <c r="C6318">
        <v>0.3</v>
      </c>
      <c r="D6318">
        <v>4</v>
      </c>
      <c r="E6318">
        <v>0.7</v>
      </c>
      <c r="F6318" t="s">
        <v>337</v>
      </c>
      <c r="G6318">
        <v>4</v>
      </c>
      <c r="H6318">
        <v>1882.60926634007</v>
      </c>
      <c r="I6318" t="s">
        <v>372</v>
      </c>
      <c r="J6318">
        <v>10</v>
      </c>
      <c r="K6318">
        <v>7</v>
      </c>
      <c r="L6318">
        <v>6.6666666666666599</v>
      </c>
      <c r="M6318">
        <v>19.464367599999999</v>
      </c>
      <c r="N6318" t="s">
        <v>318</v>
      </c>
      <c r="O6318">
        <v>60</v>
      </c>
      <c r="P6318">
        <v>0.3</v>
      </c>
      <c r="Q6318">
        <v>4</v>
      </c>
      <c r="R6318">
        <v>0.7</v>
      </c>
      <c r="S6318" t="s">
        <v>336</v>
      </c>
      <c r="T6318">
        <v>3</v>
      </c>
      <c r="U6318" t="s">
        <v>355</v>
      </c>
      <c r="V6318">
        <v>3643.88448588658</v>
      </c>
      <c r="W6318">
        <v>3660.9819797146602</v>
      </c>
      <c r="X6318">
        <v>90000000000</v>
      </c>
      <c r="Y6318">
        <v>1512.9977143999999</v>
      </c>
      <c r="Z6318">
        <f t="shared" si="196"/>
        <v>-0.48335100258206476</v>
      </c>
      <c r="AA6318">
        <f t="shared" si="197"/>
        <v>1.2864769995848183E-2</v>
      </c>
    </row>
    <row r="6319" spans="1:27" x14ac:dyDescent="0.3">
      <c r="A6319" t="s">
        <v>25</v>
      </c>
      <c r="B6319">
        <v>10</v>
      </c>
      <c r="C6319">
        <v>0.3</v>
      </c>
      <c r="D6319">
        <v>2</v>
      </c>
      <c r="E6319">
        <v>0.3</v>
      </c>
      <c r="F6319" t="s">
        <v>337</v>
      </c>
      <c r="G6319">
        <v>5</v>
      </c>
      <c r="H6319">
        <v>833.151660640665</v>
      </c>
      <c r="I6319" t="s">
        <v>371</v>
      </c>
      <c r="J6319">
        <v>10</v>
      </c>
      <c r="K6319">
        <v>6</v>
      </c>
      <c r="L6319">
        <v>3.3333333333333299</v>
      </c>
      <c r="M6319">
        <v>3.2859000000000103E-2</v>
      </c>
      <c r="N6319" t="s">
        <v>62</v>
      </c>
      <c r="O6319">
        <v>10</v>
      </c>
      <c r="P6319">
        <v>0.3</v>
      </c>
      <c r="Q6319">
        <v>2</v>
      </c>
      <c r="R6319">
        <v>0.7</v>
      </c>
      <c r="S6319" t="s">
        <v>337</v>
      </c>
      <c r="T6319">
        <v>2</v>
      </c>
      <c r="U6319" t="s">
        <v>355</v>
      </c>
      <c r="V6319">
        <v>1613.8820410808701</v>
      </c>
      <c r="W6319">
        <v>1686.72294871189</v>
      </c>
      <c r="X6319">
        <v>90000000000</v>
      </c>
      <c r="Y6319">
        <v>47.896059799999897</v>
      </c>
      <c r="Z6319">
        <f t="shared" si="196"/>
        <v>-0.4837592590827296</v>
      </c>
      <c r="AA6319">
        <f t="shared" si="197"/>
        <v>6.8604808281119136E-4</v>
      </c>
    </row>
    <row r="6320" spans="1:27" x14ac:dyDescent="0.3">
      <c r="A6320" t="s">
        <v>72</v>
      </c>
      <c r="B6320">
        <v>10</v>
      </c>
      <c r="C6320">
        <v>0.7</v>
      </c>
      <c r="D6320">
        <v>2</v>
      </c>
      <c r="E6320">
        <v>0.7</v>
      </c>
      <c r="F6320" t="s">
        <v>337</v>
      </c>
      <c r="G6320">
        <v>2</v>
      </c>
      <c r="H6320">
        <v>1617.16539217328</v>
      </c>
      <c r="I6320" t="s">
        <v>372</v>
      </c>
      <c r="J6320">
        <v>10</v>
      </c>
      <c r="K6320">
        <v>7</v>
      </c>
      <c r="L6320">
        <v>3.3333333333333299</v>
      </c>
      <c r="M6320">
        <v>9.0044200000001198E-2</v>
      </c>
      <c r="N6320" t="s">
        <v>266</v>
      </c>
      <c r="O6320">
        <v>60</v>
      </c>
      <c r="P6320">
        <v>0.7</v>
      </c>
      <c r="Q6320">
        <v>2</v>
      </c>
      <c r="R6320">
        <v>0.3</v>
      </c>
      <c r="S6320" t="s">
        <v>336</v>
      </c>
      <c r="T6320">
        <v>1</v>
      </c>
      <c r="U6320" t="s">
        <v>355</v>
      </c>
      <c r="V6320">
        <v>3133.7058478540898</v>
      </c>
      <c r="W6320">
        <v>3133.7058478540898</v>
      </c>
      <c r="X6320">
        <v>90000000000</v>
      </c>
      <c r="Y6320">
        <v>1510.0455274999999</v>
      </c>
      <c r="Z6320">
        <f t="shared" si="196"/>
        <v>-0.4839447380548853</v>
      </c>
      <c r="AA6320">
        <f t="shared" si="197"/>
        <v>5.9630122642114316E-5</v>
      </c>
    </row>
    <row r="6321" spans="1:27" x14ac:dyDescent="0.3">
      <c r="A6321" t="s">
        <v>47</v>
      </c>
      <c r="B6321">
        <v>10</v>
      </c>
      <c r="C6321">
        <v>0.7</v>
      </c>
      <c r="D6321">
        <v>4</v>
      </c>
      <c r="E6321">
        <v>0.3</v>
      </c>
      <c r="F6321" t="s">
        <v>336</v>
      </c>
      <c r="G6321">
        <v>2</v>
      </c>
      <c r="H6321">
        <v>1712.0354413909399</v>
      </c>
      <c r="I6321" t="s">
        <v>371</v>
      </c>
      <c r="J6321">
        <v>10</v>
      </c>
      <c r="K6321">
        <v>6</v>
      </c>
      <c r="L6321">
        <v>6.6666666666666599</v>
      </c>
      <c r="M6321">
        <v>0.131673499999998</v>
      </c>
      <c r="N6321" t="s">
        <v>136</v>
      </c>
      <c r="O6321">
        <v>20</v>
      </c>
      <c r="P6321">
        <v>0.3</v>
      </c>
      <c r="Q6321">
        <v>2</v>
      </c>
      <c r="R6321">
        <v>0.7</v>
      </c>
      <c r="S6321" t="s">
        <v>336</v>
      </c>
      <c r="T6321">
        <v>1</v>
      </c>
      <c r="U6321" t="s">
        <v>355</v>
      </c>
      <c r="V6321">
        <v>3320.5012952121001</v>
      </c>
      <c r="W6321">
        <v>3320.5012952121101</v>
      </c>
      <c r="X6321">
        <v>3320.5012952121101</v>
      </c>
      <c r="Y6321">
        <v>605.53142490000005</v>
      </c>
      <c r="Z6321">
        <f t="shared" si="196"/>
        <v>-0.48440452534695305</v>
      </c>
      <c r="AA6321">
        <f t="shared" si="197"/>
        <v>2.1745114222889936E-4</v>
      </c>
    </row>
    <row r="6322" spans="1:27" x14ac:dyDescent="0.3">
      <c r="A6322" t="s">
        <v>27</v>
      </c>
      <c r="B6322">
        <v>10</v>
      </c>
      <c r="C6322">
        <v>0.7</v>
      </c>
      <c r="D6322">
        <v>2</v>
      </c>
      <c r="E6322">
        <v>0.3</v>
      </c>
      <c r="F6322" t="s">
        <v>336</v>
      </c>
      <c r="G6322">
        <v>2</v>
      </c>
      <c r="H6322">
        <v>1279.92523831887</v>
      </c>
      <c r="I6322" t="s">
        <v>373</v>
      </c>
      <c r="J6322">
        <v>10</v>
      </c>
      <c r="K6322">
        <v>8</v>
      </c>
      <c r="L6322">
        <v>3.3333333333333299</v>
      </c>
      <c r="M6322">
        <v>4.0779400000001603E-2</v>
      </c>
      <c r="N6322" t="s">
        <v>28</v>
      </c>
      <c r="O6322">
        <v>10</v>
      </c>
      <c r="P6322">
        <v>0.7</v>
      </c>
      <c r="Q6322">
        <v>2</v>
      </c>
      <c r="R6322">
        <v>0.3</v>
      </c>
      <c r="S6322" t="s">
        <v>336</v>
      </c>
      <c r="T6322">
        <v>3</v>
      </c>
      <c r="U6322" t="s">
        <v>355</v>
      </c>
      <c r="V6322">
        <v>2486.31251591213</v>
      </c>
      <c r="W6322">
        <v>2486.31251591213</v>
      </c>
      <c r="X6322">
        <v>2486.31251591213</v>
      </c>
      <c r="Y6322">
        <v>60.061875499999999</v>
      </c>
      <c r="Z6322">
        <f t="shared" si="196"/>
        <v>-0.48521144058621452</v>
      </c>
      <c r="AA6322">
        <f t="shared" si="197"/>
        <v>6.7895648713136843E-4</v>
      </c>
    </row>
    <row r="6323" spans="1:27" x14ac:dyDescent="0.3">
      <c r="A6323" t="s">
        <v>116</v>
      </c>
      <c r="B6323">
        <v>20</v>
      </c>
      <c r="C6323">
        <v>0.3</v>
      </c>
      <c r="D6323">
        <v>4</v>
      </c>
      <c r="E6323">
        <v>0.3</v>
      </c>
      <c r="F6323" t="s">
        <v>336</v>
      </c>
      <c r="G6323">
        <v>1</v>
      </c>
      <c r="H6323">
        <v>1566.89103205011</v>
      </c>
      <c r="I6323" t="s">
        <v>372</v>
      </c>
      <c r="J6323">
        <v>10</v>
      </c>
      <c r="K6323">
        <v>7</v>
      </c>
      <c r="L6323">
        <v>6.6666666666666599</v>
      </c>
      <c r="M6323">
        <v>0.61453409999999997</v>
      </c>
      <c r="N6323" t="s">
        <v>156</v>
      </c>
      <c r="O6323">
        <v>20</v>
      </c>
      <c r="P6323">
        <v>0.3</v>
      </c>
      <c r="Q6323">
        <v>4</v>
      </c>
      <c r="R6323">
        <v>0.7</v>
      </c>
      <c r="S6323" t="s">
        <v>336</v>
      </c>
      <c r="T6323">
        <v>1</v>
      </c>
      <c r="U6323" t="s">
        <v>355</v>
      </c>
      <c r="V6323">
        <v>3048.7728401061399</v>
      </c>
      <c r="W6323">
        <v>3058.5503927147101</v>
      </c>
      <c r="X6323">
        <v>3253.5791338376698</v>
      </c>
      <c r="Y6323">
        <v>366.38810430000001</v>
      </c>
      <c r="Z6323">
        <f t="shared" si="196"/>
        <v>-0.48605845229336264</v>
      </c>
      <c r="AA6323">
        <f t="shared" si="197"/>
        <v>1.6772763438215152E-3</v>
      </c>
    </row>
    <row r="6324" spans="1:27" x14ac:dyDescent="0.3">
      <c r="A6324" t="s">
        <v>141</v>
      </c>
      <c r="B6324">
        <v>20</v>
      </c>
      <c r="C6324">
        <v>0.3</v>
      </c>
      <c r="D6324">
        <v>2</v>
      </c>
      <c r="E6324">
        <v>0.7</v>
      </c>
      <c r="F6324" t="s">
        <v>337</v>
      </c>
      <c r="G6324">
        <v>1</v>
      </c>
      <c r="H6324">
        <v>1529.4857983220099</v>
      </c>
      <c r="I6324" t="s">
        <v>372</v>
      </c>
      <c r="J6324">
        <v>10</v>
      </c>
      <c r="K6324">
        <v>7</v>
      </c>
      <c r="L6324">
        <v>3.3333333333333299</v>
      </c>
      <c r="M6324">
        <v>0.60191759999999295</v>
      </c>
      <c r="N6324" t="s">
        <v>216</v>
      </c>
      <c r="O6324">
        <v>30</v>
      </c>
      <c r="P6324">
        <v>0.3</v>
      </c>
      <c r="Q6324">
        <v>2</v>
      </c>
      <c r="R6324">
        <v>0.7</v>
      </c>
      <c r="S6324" t="s">
        <v>336</v>
      </c>
      <c r="T6324">
        <v>1</v>
      </c>
      <c r="U6324" t="s">
        <v>355</v>
      </c>
      <c r="V6324">
        <v>2983.7554277156501</v>
      </c>
      <c r="W6324">
        <v>2983.7554277156501</v>
      </c>
      <c r="X6324">
        <v>2983.77950322059</v>
      </c>
      <c r="Y6324">
        <v>969.72060689999796</v>
      </c>
      <c r="Z6324">
        <f t="shared" si="196"/>
        <v>-0.48739572147406951</v>
      </c>
      <c r="AA6324">
        <f t="shared" si="197"/>
        <v>6.2071239459807149E-4</v>
      </c>
    </row>
    <row r="6325" spans="1:27" x14ac:dyDescent="0.3">
      <c r="A6325" t="s">
        <v>42</v>
      </c>
      <c r="B6325">
        <v>10</v>
      </c>
      <c r="C6325">
        <v>0.3</v>
      </c>
      <c r="D6325">
        <v>4</v>
      </c>
      <c r="E6325">
        <v>0.3</v>
      </c>
      <c r="F6325" t="s">
        <v>337</v>
      </c>
      <c r="G6325">
        <v>2</v>
      </c>
      <c r="H6325">
        <v>955.47755912171999</v>
      </c>
      <c r="I6325" t="s">
        <v>372</v>
      </c>
      <c r="J6325">
        <v>10</v>
      </c>
      <c r="K6325">
        <v>7</v>
      </c>
      <c r="L6325">
        <v>6.6666666666666599</v>
      </c>
      <c r="M6325">
        <v>0.137741</v>
      </c>
      <c r="N6325" t="s">
        <v>83</v>
      </c>
      <c r="O6325">
        <v>10</v>
      </c>
      <c r="P6325">
        <v>0.3</v>
      </c>
      <c r="Q6325">
        <v>4</v>
      </c>
      <c r="R6325">
        <v>0.7</v>
      </c>
      <c r="S6325" t="s">
        <v>337</v>
      </c>
      <c r="T6325">
        <v>3</v>
      </c>
      <c r="U6325" t="s">
        <v>355</v>
      </c>
      <c r="V6325">
        <v>1865.1694568205501</v>
      </c>
      <c r="W6325">
        <v>1917.4679243058999</v>
      </c>
      <c r="X6325">
        <v>2226.87599680109</v>
      </c>
      <c r="Y6325">
        <v>51.955691099999903</v>
      </c>
      <c r="Z6325">
        <f t="shared" si="196"/>
        <v>-0.48772613896944833</v>
      </c>
      <c r="AA6325">
        <f t="shared" si="197"/>
        <v>2.6511243924152183E-3</v>
      </c>
    </row>
    <row r="6326" spans="1:27" x14ac:dyDescent="0.3">
      <c r="A6326" t="s">
        <v>141</v>
      </c>
      <c r="B6326">
        <v>20</v>
      </c>
      <c r="C6326">
        <v>0.3</v>
      </c>
      <c r="D6326">
        <v>2</v>
      </c>
      <c r="E6326">
        <v>0.7</v>
      </c>
      <c r="F6326" t="s">
        <v>337</v>
      </c>
      <c r="G6326">
        <v>1</v>
      </c>
      <c r="H6326">
        <v>1527.68515708883</v>
      </c>
      <c r="I6326" t="s">
        <v>371</v>
      </c>
      <c r="J6326">
        <v>10</v>
      </c>
      <c r="K6326">
        <v>6</v>
      </c>
      <c r="L6326">
        <v>3.3333333333333299</v>
      </c>
      <c r="M6326">
        <v>0.641232699999989</v>
      </c>
      <c r="N6326" t="s">
        <v>216</v>
      </c>
      <c r="O6326">
        <v>30</v>
      </c>
      <c r="P6326">
        <v>0.3</v>
      </c>
      <c r="Q6326">
        <v>2</v>
      </c>
      <c r="R6326">
        <v>0.7</v>
      </c>
      <c r="S6326" t="s">
        <v>336</v>
      </c>
      <c r="T6326">
        <v>1</v>
      </c>
      <c r="U6326" t="s">
        <v>355</v>
      </c>
      <c r="V6326">
        <v>2983.7554277156501</v>
      </c>
      <c r="W6326">
        <v>2983.7554277156501</v>
      </c>
      <c r="X6326">
        <v>2983.77950322059</v>
      </c>
      <c r="Y6326">
        <v>969.72060689999796</v>
      </c>
      <c r="Z6326">
        <f t="shared" si="196"/>
        <v>-0.48799920298480393</v>
      </c>
      <c r="AA6326">
        <f t="shared" si="197"/>
        <v>6.6125510320945034E-4</v>
      </c>
    </row>
    <row r="6327" spans="1:27" x14ac:dyDescent="0.3">
      <c r="A6327" t="s">
        <v>72</v>
      </c>
      <c r="B6327">
        <v>10</v>
      </c>
      <c r="C6327">
        <v>0.7</v>
      </c>
      <c r="D6327">
        <v>2</v>
      </c>
      <c r="E6327">
        <v>0.7</v>
      </c>
      <c r="F6327" t="s">
        <v>337</v>
      </c>
      <c r="G6327">
        <v>2</v>
      </c>
      <c r="H6327">
        <v>1603.0917863296499</v>
      </c>
      <c r="I6327" t="s">
        <v>371</v>
      </c>
      <c r="J6327">
        <v>10</v>
      </c>
      <c r="K6327">
        <v>6</v>
      </c>
      <c r="L6327">
        <v>3.3333333333333299</v>
      </c>
      <c r="M6327">
        <v>8.0146900000002505E-2</v>
      </c>
      <c r="N6327" t="s">
        <v>266</v>
      </c>
      <c r="O6327">
        <v>60</v>
      </c>
      <c r="P6327">
        <v>0.7</v>
      </c>
      <c r="Q6327">
        <v>2</v>
      </c>
      <c r="R6327">
        <v>0.3</v>
      </c>
      <c r="S6327" t="s">
        <v>336</v>
      </c>
      <c r="T6327">
        <v>1</v>
      </c>
      <c r="U6327" t="s">
        <v>355</v>
      </c>
      <c r="V6327">
        <v>3133.7058478540898</v>
      </c>
      <c r="W6327">
        <v>3133.7058478540898</v>
      </c>
      <c r="X6327">
        <v>90000000000</v>
      </c>
      <c r="Y6327">
        <v>1510.0455274999999</v>
      </c>
      <c r="Z6327">
        <f t="shared" si="196"/>
        <v>-0.48843578045864744</v>
      </c>
      <c r="AA6327">
        <f t="shared" si="197"/>
        <v>5.307581694751419E-5</v>
      </c>
    </row>
    <row r="6328" spans="1:27" x14ac:dyDescent="0.3">
      <c r="A6328" t="s">
        <v>324</v>
      </c>
      <c r="B6328">
        <v>60</v>
      </c>
      <c r="C6328">
        <v>0.3</v>
      </c>
      <c r="D6328">
        <v>4</v>
      </c>
      <c r="E6328">
        <v>0.7</v>
      </c>
      <c r="F6328" t="s">
        <v>337</v>
      </c>
      <c r="G6328">
        <v>4</v>
      </c>
      <c r="H6328">
        <v>1855.8335311292501</v>
      </c>
      <c r="I6328" t="s">
        <v>371</v>
      </c>
      <c r="J6328">
        <v>10</v>
      </c>
      <c r="K6328">
        <v>6</v>
      </c>
      <c r="L6328">
        <v>6.6666666666666599</v>
      </c>
      <c r="M6328">
        <v>17.337991999999701</v>
      </c>
      <c r="N6328" t="s">
        <v>318</v>
      </c>
      <c r="O6328">
        <v>60</v>
      </c>
      <c r="P6328">
        <v>0.3</v>
      </c>
      <c r="Q6328">
        <v>4</v>
      </c>
      <c r="R6328">
        <v>0.7</v>
      </c>
      <c r="S6328" t="s">
        <v>336</v>
      </c>
      <c r="T6328">
        <v>3</v>
      </c>
      <c r="U6328" t="s">
        <v>355</v>
      </c>
      <c r="V6328">
        <v>3643.88448588658</v>
      </c>
      <c r="W6328">
        <v>3660.9819797146602</v>
      </c>
      <c r="X6328">
        <v>90000000000</v>
      </c>
      <c r="Y6328">
        <v>1512.9977143999999</v>
      </c>
      <c r="Z6328">
        <f t="shared" si="196"/>
        <v>-0.49069913211650174</v>
      </c>
      <c r="AA6328">
        <f t="shared" si="197"/>
        <v>1.1459364303716295E-2</v>
      </c>
    </row>
    <row r="6329" spans="1:27" x14ac:dyDescent="0.3">
      <c r="A6329" t="s">
        <v>23</v>
      </c>
      <c r="B6329">
        <v>10</v>
      </c>
      <c r="C6329">
        <v>0.3</v>
      </c>
      <c r="D6329">
        <v>2</v>
      </c>
      <c r="E6329">
        <v>0.3</v>
      </c>
      <c r="F6329" t="s">
        <v>337</v>
      </c>
      <c r="G6329">
        <v>3</v>
      </c>
      <c r="H6329">
        <v>1098.0913151249099</v>
      </c>
      <c r="I6329" t="s">
        <v>372</v>
      </c>
      <c r="J6329">
        <v>10</v>
      </c>
      <c r="K6329">
        <v>7</v>
      </c>
      <c r="L6329">
        <v>3.3333333333333299</v>
      </c>
      <c r="M6329">
        <v>0.152778899999999</v>
      </c>
      <c r="N6329" t="s">
        <v>19</v>
      </c>
      <c r="O6329">
        <v>10</v>
      </c>
      <c r="P6329">
        <v>0.3</v>
      </c>
      <c r="Q6329">
        <v>2</v>
      </c>
      <c r="R6329">
        <v>0.3</v>
      </c>
      <c r="S6329" t="s">
        <v>336</v>
      </c>
      <c r="T6329">
        <v>4</v>
      </c>
      <c r="U6329" t="s">
        <v>355</v>
      </c>
      <c r="V6329">
        <v>2157.43668014882</v>
      </c>
      <c r="W6329">
        <v>2157.43668014882</v>
      </c>
      <c r="X6329">
        <v>2157.43668014882</v>
      </c>
      <c r="Y6329">
        <v>87.608682099999896</v>
      </c>
      <c r="Z6329">
        <f t="shared" si="196"/>
        <v>-0.49102037374781093</v>
      </c>
      <c r="AA6329">
        <f t="shared" si="197"/>
        <v>1.7438785327875531E-3</v>
      </c>
    </row>
    <row r="6330" spans="1:27" x14ac:dyDescent="0.3">
      <c r="A6330" t="s">
        <v>35</v>
      </c>
      <c r="B6330">
        <v>10</v>
      </c>
      <c r="C6330">
        <v>0.7</v>
      </c>
      <c r="D6330">
        <v>2</v>
      </c>
      <c r="E6330">
        <v>0.3</v>
      </c>
      <c r="F6330" t="s">
        <v>337</v>
      </c>
      <c r="G6330">
        <v>5</v>
      </c>
      <c r="H6330">
        <v>1197.15605035096</v>
      </c>
      <c r="I6330" t="s">
        <v>372</v>
      </c>
      <c r="J6330">
        <v>10</v>
      </c>
      <c r="K6330">
        <v>7</v>
      </c>
      <c r="L6330">
        <v>3.3333333333333299</v>
      </c>
      <c r="M6330">
        <v>3.10802999999992E-2</v>
      </c>
      <c r="N6330" t="s">
        <v>67</v>
      </c>
      <c r="O6330">
        <v>10</v>
      </c>
      <c r="P6330">
        <v>0.7</v>
      </c>
      <c r="Q6330">
        <v>2</v>
      </c>
      <c r="R6330">
        <v>0.7</v>
      </c>
      <c r="S6330" t="s">
        <v>336</v>
      </c>
      <c r="T6330">
        <v>2</v>
      </c>
      <c r="U6330" t="s">
        <v>355</v>
      </c>
      <c r="V6330">
        <v>2365.9107996713701</v>
      </c>
      <c r="W6330">
        <v>2468.3684933126001</v>
      </c>
      <c r="X6330">
        <v>2479.8386607964098</v>
      </c>
      <c r="Y6330">
        <v>30.883243799999999</v>
      </c>
      <c r="Z6330">
        <f t="shared" si="196"/>
        <v>-0.49399780815183419</v>
      </c>
      <c r="AA6330">
        <f t="shared" si="197"/>
        <v>1.0063806833658841E-3</v>
      </c>
    </row>
    <row r="6331" spans="1:27" x14ac:dyDescent="0.3">
      <c r="A6331" t="s">
        <v>23</v>
      </c>
      <c r="B6331">
        <v>10</v>
      </c>
      <c r="C6331">
        <v>0.3</v>
      </c>
      <c r="D6331">
        <v>2</v>
      </c>
      <c r="E6331">
        <v>0.3</v>
      </c>
      <c r="F6331" t="s">
        <v>337</v>
      </c>
      <c r="G6331">
        <v>3</v>
      </c>
      <c r="H6331">
        <v>1091.2442878660599</v>
      </c>
      <c r="I6331" t="s">
        <v>371</v>
      </c>
      <c r="J6331">
        <v>10</v>
      </c>
      <c r="K6331">
        <v>6</v>
      </c>
      <c r="L6331">
        <v>3.3333333333333299</v>
      </c>
      <c r="M6331">
        <v>0.22729719999999901</v>
      </c>
      <c r="N6331" t="s">
        <v>19</v>
      </c>
      <c r="O6331">
        <v>10</v>
      </c>
      <c r="P6331">
        <v>0.3</v>
      </c>
      <c r="Q6331">
        <v>2</v>
      </c>
      <c r="R6331">
        <v>0.3</v>
      </c>
      <c r="S6331" t="s">
        <v>336</v>
      </c>
      <c r="T6331">
        <v>4</v>
      </c>
      <c r="U6331" t="s">
        <v>355</v>
      </c>
      <c r="V6331">
        <v>2157.43668014882</v>
      </c>
      <c r="W6331">
        <v>2157.43668014882</v>
      </c>
      <c r="X6331">
        <v>2157.43668014882</v>
      </c>
      <c r="Y6331">
        <v>87.608682099999896</v>
      </c>
      <c r="Z6331">
        <f t="shared" si="196"/>
        <v>-0.49419406005890937</v>
      </c>
      <c r="AA6331">
        <f t="shared" si="197"/>
        <v>2.5944597561752304E-3</v>
      </c>
    </row>
    <row r="6332" spans="1:27" x14ac:dyDescent="0.3">
      <c r="A6332" t="s">
        <v>42</v>
      </c>
      <c r="B6332">
        <v>10</v>
      </c>
      <c r="C6332">
        <v>0.3</v>
      </c>
      <c r="D6332">
        <v>4</v>
      </c>
      <c r="E6332">
        <v>0.3</v>
      </c>
      <c r="F6332" t="s">
        <v>337</v>
      </c>
      <c r="G6332">
        <v>2</v>
      </c>
      <c r="H6332">
        <v>940.71202883874196</v>
      </c>
      <c r="I6332" t="s">
        <v>371</v>
      </c>
      <c r="J6332">
        <v>10</v>
      </c>
      <c r="K6332">
        <v>6</v>
      </c>
      <c r="L6332">
        <v>6.6666666666666599</v>
      </c>
      <c r="M6332">
        <v>0.1345605</v>
      </c>
      <c r="N6332" t="s">
        <v>83</v>
      </c>
      <c r="O6332">
        <v>10</v>
      </c>
      <c r="P6332">
        <v>0.3</v>
      </c>
      <c r="Q6332">
        <v>4</v>
      </c>
      <c r="R6332">
        <v>0.7</v>
      </c>
      <c r="S6332" t="s">
        <v>337</v>
      </c>
      <c r="T6332">
        <v>3</v>
      </c>
      <c r="U6332" t="s">
        <v>355</v>
      </c>
      <c r="V6332">
        <v>1865.1694568205501</v>
      </c>
      <c r="W6332">
        <v>1917.4679243058999</v>
      </c>
      <c r="X6332">
        <v>2226.87599680109</v>
      </c>
      <c r="Y6332">
        <v>51.955691099999903</v>
      </c>
      <c r="Z6332">
        <f t="shared" si="196"/>
        <v>-0.49564259408240519</v>
      </c>
      <c r="AA6332">
        <f t="shared" si="197"/>
        <v>2.5899087693975502E-3</v>
      </c>
    </row>
    <row r="6333" spans="1:27" x14ac:dyDescent="0.3">
      <c r="A6333" t="s">
        <v>35</v>
      </c>
      <c r="B6333">
        <v>10</v>
      </c>
      <c r="C6333">
        <v>0.7</v>
      </c>
      <c r="D6333">
        <v>2</v>
      </c>
      <c r="E6333">
        <v>0.3</v>
      </c>
      <c r="F6333" t="s">
        <v>337</v>
      </c>
      <c r="G6333">
        <v>5</v>
      </c>
      <c r="H6333">
        <v>1191.5990005844401</v>
      </c>
      <c r="I6333" t="s">
        <v>371</v>
      </c>
      <c r="J6333">
        <v>10</v>
      </c>
      <c r="K6333">
        <v>6</v>
      </c>
      <c r="L6333">
        <v>3.3333333333333299</v>
      </c>
      <c r="M6333">
        <v>3.1272600000001198E-2</v>
      </c>
      <c r="N6333" t="s">
        <v>67</v>
      </c>
      <c r="O6333">
        <v>10</v>
      </c>
      <c r="P6333">
        <v>0.7</v>
      </c>
      <c r="Q6333">
        <v>2</v>
      </c>
      <c r="R6333">
        <v>0.7</v>
      </c>
      <c r="S6333" t="s">
        <v>336</v>
      </c>
      <c r="T6333">
        <v>2</v>
      </c>
      <c r="U6333" t="s">
        <v>355</v>
      </c>
      <c r="V6333">
        <v>2365.9107996713701</v>
      </c>
      <c r="W6333">
        <v>2468.3684933126001</v>
      </c>
      <c r="X6333">
        <v>2479.8386607964098</v>
      </c>
      <c r="Y6333">
        <v>30.883243799999999</v>
      </c>
      <c r="Z6333">
        <f t="shared" si="196"/>
        <v>-0.4963466075094819</v>
      </c>
      <c r="AA6333">
        <f t="shared" si="197"/>
        <v>1.0126073608887288E-3</v>
      </c>
    </row>
    <row r="6334" spans="1:27" x14ac:dyDescent="0.3">
      <c r="A6334" t="s">
        <v>111</v>
      </c>
      <c r="B6334">
        <v>20</v>
      </c>
      <c r="C6334">
        <v>0.7</v>
      </c>
      <c r="D6334">
        <v>2</v>
      </c>
      <c r="E6334">
        <v>0.3</v>
      </c>
      <c r="F6334" t="s">
        <v>337</v>
      </c>
      <c r="G6334">
        <v>1</v>
      </c>
      <c r="H6334">
        <v>1627.7248011137301</v>
      </c>
      <c r="I6334" t="s">
        <v>374</v>
      </c>
      <c r="J6334">
        <v>10</v>
      </c>
      <c r="K6334">
        <v>9</v>
      </c>
      <c r="L6334">
        <v>3.3333333333333299</v>
      </c>
      <c r="M6334">
        <v>0.60717819999999201</v>
      </c>
      <c r="N6334" t="s">
        <v>152</v>
      </c>
      <c r="O6334">
        <v>20</v>
      </c>
      <c r="P6334">
        <v>0.7</v>
      </c>
      <c r="Q6334">
        <v>2</v>
      </c>
      <c r="R6334">
        <v>0.7</v>
      </c>
      <c r="S6334" t="s">
        <v>337</v>
      </c>
      <c r="T6334">
        <v>2</v>
      </c>
      <c r="U6334" t="s">
        <v>355</v>
      </c>
      <c r="V6334">
        <v>3251.89516940251</v>
      </c>
      <c r="W6334">
        <v>3251.89516940251</v>
      </c>
      <c r="X6334">
        <v>3251.89516940251</v>
      </c>
      <c r="Y6334">
        <v>267.00633499999799</v>
      </c>
      <c r="Z6334">
        <f t="shared" si="196"/>
        <v>-0.49945348287078956</v>
      </c>
      <c r="AA6334">
        <f t="shared" si="197"/>
        <v>2.2740217006461537E-3</v>
      </c>
    </row>
    <row r="6335" spans="1:27" x14ac:dyDescent="0.3">
      <c r="A6335" t="s">
        <v>246</v>
      </c>
      <c r="B6335">
        <v>30</v>
      </c>
      <c r="C6335">
        <v>0.7</v>
      </c>
      <c r="D6335">
        <v>4</v>
      </c>
      <c r="E6335">
        <v>0.7</v>
      </c>
      <c r="F6335" t="s">
        <v>336</v>
      </c>
      <c r="G6335">
        <v>1</v>
      </c>
      <c r="H6335">
        <v>2622.6148260773698</v>
      </c>
      <c r="I6335" t="s">
        <v>371</v>
      </c>
      <c r="J6335">
        <v>10</v>
      </c>
      <c r="K6335">
        <v>6</v>
      </c>
      <c r="L6335">
        <v>6.6666666666666599</v>
      </c>
      <c r="M6335">
        <v>2.0060607000000301</v>
      </c>
      <c r="N6335" t="s">
        <v>247</v>
      </c>
      <c r="O6335">
        <v>30</v>
      </c>
      <c r="P6335">
        <v>0.7</v>
      </c>
      <c r="Q6335">
        <v>4</v>
      </c>
      <c r="R6335">
        <v>0.7</v>
      </c>
      <c r="S6335" t="s">
        <v>336</v>
      </c>
      <c r="T6335">
        <v>2</v>
      </c>
      <c r="U6335" t="s">
        <v>355</v>
      </c>
      <c r="V6335">
        <v>5240.2559896029597</v>
      </c>
      <c r="W6335">
        <v>5343.7089667332302</v>
      </c>
      <c r="X6335">
        <v>90000000000</v>
      </c>
      <c r="Y6335">
        <v>1324.80402020001</v>
      </c>
      <c r="Z6335">
        <f t="shared" si="196"/>
        <v>-0.49952543706245955</v>
      </c>
      <c r="AA6335">
        <f t="shared" si="197"/>
        <v>1.514232044447728E-3</v>
      </c>
    </row>
    <row r="6336" spans="1:27" x14ac:dyDescent="0.3">
      <c r="A6336" t="s">
        <v>121</v>
      </c>
      <c r="B6336">
        <v>20</v>
      </c>
      <c r="C6336">
        <v>0.3</v>
      </c>
      <c r="D6336">
        <v>4</v>
      </c>
      <c r="E6336">
        <v>0.3</v>
      </c>
      <c r="F6336" t="s">
        <v>337</v>
      </c>
      <c r="G6336">
        <v>1</v>
      </c>
      <c r="H6336">
        <v>1299.5870347323</v>
      </c>
      <c r="I6336" t="s">
        <v>374</v>
      </c>
      <c r="J6336">
        <v>10</v>
      </c>
      <c r="K6336">
        <v>9</v>
      </c>
      <c r="L6336">
        <v>6.6666666666666599</v>
      </c>
      <c r="M6336">
        <v>1.0551051</v>
      </c>
      <c r="N6336" t="s">
        <v>291</v>
      </c>
      <c r="O6336">
        <v>60</v>
      </c>
      <c r="P6336">
        <v>0.7</v>
      </c>
      <c r="Q6336">
        <v>4</v>
      </c>
      <c r="R6336">
        <v>0.3</v>
      </c>
      <c r="S6336" t="s">
        <v>337</v>
      </c>
      <c r="T6336">
        <v>1</v>
      </c>
      <c r="U6336" t="s">
        <v>355</v>
      </c>
      <c r="V6336">
        <v>2600.4329522134999</v>
      </c>
      <c r="W6336">
        <v>2600.4329522134999</v>
      </c>
      <c r="X6336">
        <v>90000000000</v>
      </c>
      <c r="Y6336">
        <v>1510.7542596000001</v>
      </c>
      <c r="Z6336">
        <f t="shared" si="196"/>
        <v>-0.50024205252971976</v>
      </c>
      <c r="AA6336">
        <f t="shared" si="197"/>
        <v>6.9839624366133406E-4</v>
      </c>
    </row>
    <row r="6337" spans="1:27" x14ac:dyDescent="0.3">
      <c r="A6337" t="s">
        <v>184</v>
      </c>
      <c r="B6337">
        <v>30</v>
      </c>
      <c r="C6337">
        <v>0.3</v>
      </c>
      <c r="D6337">
        <v>2</v>
      </c>
      <c r="E6337">
        <v>0.3</v>
      </c>
      <c r="F6337" t="s">
        <v>337</v>
      </c>
      <c r="G6337">
        <v>4</v>
      </c>
      <c r="H6337">
        <v>1314.8694970203001</v>
      </c>
      <c r="I6337" t="s">
        <v>374</v>
      </c>
      <c r="J6337">
        <v>10</v>
      </c>
      <c r="K6337">
        <v>9</v>
      </c>
      <c r="L6337">
        <v>3.3333333333333299</v>
      </c>
      <c r="M6337">
        <v>2.2637228999999399</v>
      </c>
      <c r="N6337" t="s">
        <v>223</v>
      </c>
      <c r="O6337">
        <v>30</v>
      </c>
      <c r="P6337">
        <v>0.3</v>
      </c>
      <c r="Q6337">
        <v>2</v>
      </c>
      <c r="R6337">
        <v>0.7</v>
      </c>
      <c r="S6337" t="s">
        <v>337</v>
      </c>
      <c r="T6337">
        <v>3</v>
      </c>
      <c r="U6337" t="s">
        <v>355</v>
      </c>
      <c r="V6337">
        <v>2657.6862660297202</v>
      </c>
      <c r="W6337">
        <v>2686.4873958133699</v>
      </c>
      <c r="X6337">
        <v>2788.50501511222</v>
      </c>
      <c r="Y6337">
        <v>1446.9639787000001</v>
      </c>
      <c r="Z6337">
        <f t="shared" si="196"/>
        <v>-0.50525781999672781</v>
      </c>
      <c r="AA6337">
        <f t="shared" si="197"/>
        <v>1.5644638935889356E-3</v>
      </c>
    </row>
    <row r="6338" spans="1:27" x14ac:dyDescent="0.3">
      <c r="A6338" t="s">
        <v>111</v>
      </c>
      <c r="B6338">
        <v>20</v>
      </c>
      <c r="C6338">
        <v>0.7</v>
      </c>
      <c r="D6338">
        <v>2</v>
      </c>
      <c r="E6338">
        <v>0.3</v>
      </c>
      <c r="F6338" t="s">
        <v>337</v>
      </c>
      <c r="G6338">
        <v>1</v>
      </c>
      <c r="H6338">
        <v>1603.2905031817199</v>
      </c>
      <c r="I6338" t="s">
        <v>372</v>
      </c>
      <c r="J6338">
        <v>10</v>
      </c>
      <c r="K6338">
        <v>7</v>
      </c>
      <c r="L6338">
        <v>3.3333333333333299</v>
      </c>
      <c r="M6338">
        <v>0.51835939999998004</v>
      </c>
      <c r="N6338" t="s">
        <v>152</v>
      </c>
      <c r="O6338">
        <v>20</v>
      </c>
      <c r="P6338">
        <v>0.7</v>
      </c>
      <c r="Q6338">
        <v>2</v>
      </c>
      <c r="R6338">
        <v>0.7</v>
      </c>
      <c r="S6338" t="s">
        <v>337</v>
      </c>
      <c r="T6338">
        <v>2</v>
      </c>
      <c r="U6338" t="s">
        <v>355</v>
      </c>
      <c r="V6338">
        <v>3251.89516940251</v>
      </c>
      <c r="W6338">
        <v>3251.89516940251</v>
      </c>
      <c r="X6338">
        <v>3251.89516940251</v>
      </c>
      <c r="Y6338">
        <v>267.00633499999799</v>
      </c>
      <c r="Z6338">
        <f t="shared" ref="Z6338:Z6401" si="198">(H6338-V6338)/V6338</f>
        <v>-0.50696734683599842</v>
      </c>
      <c r="AA6338">
        <f t="shared" ref="AA6338:AA6401" si="199">M6338/Y6338</f>
        <v>1.9413749115727308E-3</v>
      </c>
    </row>
    <row r="6339" spans="1:27" x14ac:dyDescent="0.3">
      <c r="A6339" t="s">
        <v>31</v>
      </c>
      <c r="B6339">
        <v>10</v>
      </c>
      <c r="C6339">
        <v>0.7</v>
      </c>
      <c r="D6339">
        <v>2</v>
      </c>
      <c r="E6339">
        <v>0.3</v>
      </c>
      <c r="F6339" t="s">
        <v>337</v>
      </c>
      <c r="G6339">
        <v>1</v>
      </c>
      <c r="H6339">
        <v>1340.57909074446</v>
      </c>
      <c r="I6339" t="s">
        <v>373</v>
      </c>
      <c r="J6339">
        <v>10</v>
      </c>
      <c r="K6339">
        <v>8</v>
      </c>
      <c r="L6339">
        <v>3.3333333333333299</v>
      </c>
      <c r="M6339">
        <v>5.8920399999997999E-2</v>
      </c>
      <c r="N6339" t="s">
        <v>73</v>
      </c>
      <c r="O6339">
        <v>10</v>
      </c>
      <c r="P6339">
        <v>0.7</v>
      </c>
      <c r="Q6339">
        <v>2</v>
      </c>
      <c r="R6339">
        <v>0.7</v>
      </c>
      <c r="S6339" t="s">
        <v>337</v>
      </c>
      <c r="T6339">
        <v>3</v>
      </c>
      <c r="U6339" t="s">
        <v>355</v>
      </c>
      <c r="V6339">
        <v>2726.8500329293001</v>
      </c>
      <c r="W6339">
        <v>2785.2484333248499</v>
      </c>
      <c r="X6339">
        <v>2832.6894397854098</v>
      </c>
      <c r="Y6339">
        <v>72.481328599999799</v>
      </c>
      <c r="Z6339">
        <f t="shared" si="198"/>
        <v>-0.50837813794095887</v>
      </c>
      <c r="AA6339">
        <f t="shared" si="199"/>
        <v>8.1290452504202801E-4</v>
      </c>
    </row>
    <row r="6340" spans="1:27" x14ac:dyDescent="0.3">
      <c r="A6340" t="s">
        <v>111</v>
      </c>
      <c r="B6340">
        <v>20</v>
      </c>
      <c r="C6340">
        <v>0.7</v>
      </c>
      <c r="D6340">
        <v>2</v>
      </c>
      <c r="E6340">
        <v>0.3</v>
      </c>
      <c r="F6340" t="s">
        <v>337</v>
      </c>
      <c r="G6340">
        <v>1</v>
      </c>
      <c r="H6340">
        <v>1597.43056396732</v>
      </c>
      <c r="I6340" t="s">
        <v>371</v>
      </c>
      <c r="J6340">
        <v>10</v>
      </c>
      <c r="K6340">
        <v>6</v>
      </c>
      <c r="L6340">
        <v>3.3333333333333299</v>
      </c>
      <c r="M6340">
        <v>0.54914259999998105</v>
      </c>
      <c r="N6340" t="s">
        <v>152</v>
      </c>
      <c r="O6340">
        <v>20</v>
      </c>
      <c r="P6340">
        <v>0.7</v>
      </c>
      <c r="Q6340">
        <v>2</v>
      </c>
      <c r="R6340">
        <v>0.7</v>
      </c>
      <c r="S6340" t="s">
        <v>337</v>
      </c>
      <c r="T6340">
        <v>2</v>
      </c>
      <c r="U6340" t="s">
        <v>355</v>
      </c>
      <c r="V6340">
        <v>3251.89516940251</v>
      </c>
      <c r="W6340">
        <v>3251.89516940251</v>
      </c>
      <c r="X6340">
        <v>3251.89516940251</v>
      </c>
      <c r="Y6340">
        <v>267.00633499999799</v>
      </c>
      <c r="Z6340">
        <f t="shared" si="198"/>
        <v>-0.50876935425294612</v>
      </c>
      <c r="AA6340">
        <f t="shared" si="199"/>
        <v>2.05666506002558E-3</v>
      </c>
    </row>
    <row r="6341" spans="1:27" x14ac:dyDescent="0.3">
      <c r="A6341" t="s">
        <v>123</v>
      </c>
      <c r="B6341">
        <v>20</v>
      </c>
      <c r="C6341">
        <v>0.3</v>
      </c>
      <c r="D6341">
        <v>4</v>
      </c>
      <c r="E6341">
        <v>0.3</v>
      </c>
      <c r="F6341" t="s">
        <v>337</v>
      </c>
      <c r="G6341">
        <v>3</v>
      </c>
      <c r="H6341">
        <v>1141.28594446178</v>
      </c>
      <c r="I6341" t="s">
        <v>372</v>
      </c>
      <c r="J6341">
        <v>10</v>
      </c>
      <c r="K6341">
        <v>7</v>
      </c>
      <c r="L6341">
        <v>6.6666666666666599</v>
      </c>
      <c r="M6341">
        <v>0.76475320000000102</v>
      </c>
      <c r="N6341" t="s">
        <v>162</v>
      </c>
      <c r="O6341">
        <v>20</v>
      </c>
      <c r="P6341">
        <v>0.3</v>
      </c>
      <c r="Q6341">
        <v>4</v>
      </c>
      <c r="R6341">
        <v>0.7</v>
      </c>
      <c r="S6341" t="s">
        <v>337</v>
      </c>
      <c r="T6341">
        <v>2</v>
      </c>
      <c r="U6341" t="s">
        <v>355</v>
      </c>
      <c r="V6341">
        <v>2340.2133842866801</v>
      </c>
      <c r="W6341">
        <v>2373.2221631969601</v>
      </c>
      <c r="X6341">
        <v>90000000000</v>
      </c>
      <c r="Y6341">
        <v>364.64018650000003</v>
      </c>
      <c r="Z6341">
        <f t="shared" si="198"/>
        <v>-0.51231543579533234</v>
      </c>
      <c r="AA6341">
        <f t="shared" si="199"/>
        <v>2.0972817267906948E-3</v>
      </c>
    </row>
    <row r="6342" spans="1:27" x14ac:dyDescent="0.3">
      <c r="A6342" t="s">
        <v>123</v>
      </c>
      <c r="B6342">
        <v>20</v>
      </c>
      <c r="C6342">
        <v>0.3</v>
      </c>
      <c r="D6342">
        <v>4</v>
      </c>
      <c r="E6342">
        <v>0.3</v>
      </c>
      <c r="F6342" t="s">
        <v>337</v>
      </c>
      <c r="G6342">
        <v>3</v>
      </c>
      <c r="H6342">
        <v>1138.36164399513</v>
      </c>
      <c r="I6342" t="s">
        <v>371</v>
      </c>
      <c r="J6342">
        <v>10</v>
      </c>
      <c r="K6342">
        <v>6</v>
      </c>
      <c r="L6342">
        <v>6.6666666666666599</v>
      </c>
      <c r="M6342">
        <v>0.73336780000001001</v>
      </c>
      <c r="N6342" t="s">
        <v>162</v>
      </c>
      <c r="O6342">
        <v>20</v>
      </c>
      <c r="P6342">
        <v>0.3</v>
      </c>
      <c r="Q6342">
        <v>4</v>
      </c>
      <c r="R6342">
        <v>0.7</v>
      </c>
      <c r="S6342" t="s">
        <v>337</v>
      </c>
      <c r="T6342">
        <v>2</v>
      </c>
      <c r="U6342" t="s">
        <v>355</v>
      </c>
      <c r="V6342">
        <v>2340.2133842866801</v>
      </c>
      <c r="W6342">
        <v>2373.2221631969601</v>
      </c>
      <c r="X6342">
        <v>90000000000</v>
      </c>
      <c r="Y6342">
        <v>364.64018650000003</v>
      </c>
      <c r="Z6342">
        <f t="shared" si="198"/>
        <v>-0.51356502289977557</v>
      </c>
      <c r="AA6342">
        <f t="shared" si="199"/>
        <v>2.0112094803352398E-3</v>
      </c>
    </row>
    <row r="6343" spans="1:27" x14ac:dyDescent="0.3">
      <c r="A6343" t="s">
        <v>222</v>
      </c>
      <c r="B6343">
        <v>30</v>
      </c>
      <c r="C6343">
        <v>0.3</v>
      </c>
      <c r="D6343">
        <v>2</v>
      </c>
      <c r="E6343">
        <v>0.7</v>
      </c>
      <c r="F6343" t="s">
        <v>337</v>
      </c>
      <c r="G6343">
        <v>2</v>
      </c>
      <c r="H6343">
        <v>1557.0894398120199</v>
      </c>
      <c r="I6343" t="s">
        <v>373</v>
      </c>
      <c r="J6343">
        <v>10</v>
      </c>
      <c r="K6343">
        <v>8</v>
      </c>
      <c r="L6343">
        <v>3.3333333333333299</v>
      </c>
      <c r="M6343">
        <v>1.32844219999998</v>
      </c>
      <c r="N6343" t="s">
        <v>220</v>
      </c>
      <c r="O6343">
        <v>30</v>
      </c>
      <c r="P6343">
        <v>0.3</v>
      </c>
      <c r="Q6343">
        <v>2</v>
      </c>
      <c r="R6343">
        <v>0.7</v>
      </c>
      <c r="S6343" t="s">
        <v>336</v>
      </c>
      <c r="T6343">
        <v>5</v>
      </c>
      <c r="U6343" t="s">
        <v>355</v>
      </c>
      <c r="V6343">
        <v>3213.3688304449201</v>
      </c>
      <c r="W6343">
        <v>3215.2217827334098</v>
      </c>
      <c r="X6343">
        <v>3251.5770756278998</v>
      </c>
      <c r="Y6343">
        <v>791.13895490000095</v>
      </c>
      <c r="Z6343">
        <f t="shared" si="198"/>
        <v>-0.5154339504822959</v>
      </c>
      <c r="AA6343">
        <f t="shared" si="199"/>
        <v>1.6791515469844278E-3</v>
      </c>
    </row>
    <row r="6344" spans="1:27" x14ac:dyDescent="0.3">
      <c r="A6344" t="s">
        <v>33</v>
      </c>
      <c r="B6344">
        <v>10</v>
      </c>
      <c r="C6344">
        <v>0.7</v>
      </c>
      <c r="D6344">
        <v>2</v>
      </c>
      <c r="E6344">
        <v>0.3</v>
      </c>
      <c r="F6344" t="s">
        <v>337</v>
      </c>
      <c r="G6344">
        <v>3</v>
      </c>
      <c r="H6344">
        <v>1139.56993551664</v>
      </c>
      <c r="I6344" t="s">
        <v>374</v>
      </c>
      <c r="J6344">
        <v>10</v>
      </c>
      <c r="K6344">
        <v>9</v>
      </c>
      <c r="L6344">
        <v>3.3333333333333299</v>
      </c>
      <c r="M6344">
        <v>4.79590999999999E-2</v>
      </c>
      <c r="N6344" t="s">
        <v>75</v>
      </c>
      <c r="O6344">
        <v>10</v>
      </c>
      <c r="P6344">
        <v>0.7</v>
      </c>
      <c r="Q6344">
        <v>2</v>
      </c>
      <c r="R6344">
        <v>0.7</v>
      </c>
      <c r="S6344" t="s">
        <v>337</v>
      </c>
      <c r="T6344">
        <v>5</v>
      </c>
      <c r="U6344" t="s">
        <v>355</v>
      </c>
      <c r="V6344">
        <v>2353.6145523106102</v>
      </c>
      <c r="W6344">
        <v>2353.6145523106102</v>
      </c>
      <c r="X6344">
        <v>2353.6145523106102</v>
      </c>
      <c r="Y6344">
        <v>37.058385699999597</v>
      </c>
      <c r="Z6344">
        <f t="shared" si="198"/>
        <v>-0.51582134194492812</v>
      </c>
      <c r="AA6344">
        <f t="shared" si="199"/>
        <v>1.2941497341045923E-3</v>
      </c>
    </row>
    <row r="6345" spans="1:27" x14ac:dyDescent="0.3">
      <c r="A6345" t="s">
        <v>99</v>
      </c>
      <c r="B6345">
        <v>20</v>
      </c>
      <c r="C6345">
        <v>0.3</v>
      </c>
      <c r="D6345">
        <v>2</v>
      </c>
      <c r="E6345">
        <v>0.3</v>
      </c>
      <c r="F6345" t="s">
        <v>336</v>
      </c>
      <c r="G6345">
        <v>4</v>
      </c>
      <c r="H6345">
        <v>1766.4917359073299</v>
      </c>
      <c r="I6345" t="s">
        <v>373</v>
      </c>
      <c r="J6345">
        <v>10</v>
      </c>
      <c r="K6345">
        <v>8</v>
      </c>
      <c r="L6345">
        <v>3.3333333333333299</v>
      </c>
      <c r="M6345">
        <v>0.76464260000000195</v>
      </c>
      <c r="N6345" t="s">
        <v>316</v>
      </c>
      <c r="O6345">
        <v>60</v>
      </c>
      <c r="P6345">
        <v>0.3</v>
      </c>
      <c r="Q6345">
        <v>4</v>
      </c>
      <c r="R6345">
        <v>0.7</v>
      </c>
      <c r="S6345" t="s">
        <v>336</v>
      </c>
      <c r="T6345">
        <v>1</v>
      </c>
      <c r="U6345" t="s">
        <v>355</v>
      </c>
      <c r="V6345">
        <v>3676.7635807246202</v>
      </c>
      <c r="W6345">
        <v>3711.3467185162299</v>
      </c>
      <c r="X6345">
        <v>90000000000</v>
      </c>
      <c r="Y6345">
        <v>1503.834828</v>
      </c>
      <c r="Z6345">
        <f t="shared" si="198"/>
        <v>-0.51955253659274225</v>
      </c>
      <c r="AA6345">
        <f t="shared" si="199"/>
        <v>5.0846182423965112E-4</v>
      </c>
    </row>
    <row r="6346" spans="1:27" x14ac:dyDescent="0.3">
      <c r="A6346" t="s">
        <v>116</v>
      </c>
      <c r="B6346">
        <v>20</v>
      </c>
      <c r="C6346">
        <v>0.3</v>
      </c>
      <c r="D6346">
        <v>4</v>
      </c>
      <c r="E6346">
        <v>0.3</v>
      </c>
      <c r="F6346" t="s">
        <v>336</v>
      </c>
      <c r="G6346">
        <v>1</v>
      </c>
      <c r="H6346">
        <v>1462.39617735309</v>
      </c>
      <c r="I6346" t="s">
        <v>371</v>
      </c>
      <c r="J6346">
        <v>10</v>
      </c>
      <c r="K6346">
        <v>6</v>
      </c>
      <c r="L6346">
        <v>6.6666666666666599</v>
      </c>
      <c r="M6346">
        <v>0.66517480000000195</v>
      </c>
      <c r="N6346" t="s">
        <v>156</v>
      </c>
      <c r="O6346">
        <v>20</v>
      </c>
      <c r="P6346">
        <v>0.3</v>
      </c>
      <c r="Q6346">
        <v>4</v>
      </c>
      <c r="R6346">
        <v>0.7</v>
      </c>
      <c r="S6346" t="s">
        <v>336</v>
      </c>
      <c r="T6346">
        <v>1</v>
      </c>
      <c r="U6346" t="s">
        <v>355</v>
      </c>
      <c r="V6346">
        <v>3048.7728401061399</v>
      </c>
      <c r="W6346">
        <v>3058.5503927147101</v>
      </c>
      <c r="X6346">
        <v>3253.5791338376698</v>
      </c>
      <c r="Y6346">
        <v>366.38810430000001</v>
      </c>
      <c r="Z6346">
        <f t="shared" si="198"/>
        <v>-0.52033285060943468</v>
      </c>
      <c r="AA6346">
        <f t="shared" si="199"/>
        <v>1.8154923486690339E-3</v>
      </c>
    </row>
    <row r="6347" spans="1:27" x14ac:dyDescent="0.3">
      <c r="A6347" t="s">
        <v>323</v>
      </c>
      <c r="B6347">
        <v>60</v>
      </c>
      <c r="C6347">
        <v>0.3</v>
      </c>
      <c r="D6347">
        <v>4</v>
      </c>
      <c r="E6347">
        <v>0.7</v>
      </c>
      <c r="F6347" t="s">
        <v>337</v>
      </c>
      <c r="G6347">
        <v>3</v>
      </c>
      <c r="H6347">
        <v>1916.64503341158</v>
      </c>
      <c r="I6347" t="s">
        <v>372</v>
      </c>
      <c r="J6347">
        <v>10</v>
      </c>
      <c r="K6347">
        <v>7</v>
      </c>
      <c r="L6347">
        <v>6.6666666666666599</v>
      </c>
      <c r="M6347">
        <v>23.284903499999899</v>
      </c>
      <c r="N6347" t="s">
        <v>317</v>
      </c>
      <c r="O6347">
        <v>60</v>
      </c>
      <c r="P6347">
        <v>0.3</v>
      </c>
      <c r="Q6347">
        <v>4</v>
      </c>
      <c r="R6347">
        <v>0.7</v>
      </c>
      <c r="S6347" t="s">
        <v>336</v>
      </c>
      <c r="T6347">
        <v>2</v>
      </c>
      <c r="U6347" t="s">
        <v>355</v>
      </c>
      <c r="V6347">
        <v>4000.4276693149</v>
      </c>
      <c r="W6347">
        <v>4065.0402489382</v>
      </c>
      <c r="X6347">
        <v>90000000000</v>
      </c>
      <c r="Y6347">
        <v>1513.5323968</v>
      </c>
      <c r="Z6347">
        <f t="shared" si="198"/>
        <v>-0.52088996681201871</v>
      </c>
      <c r="AA6347">
        <f t="shared" si="199"/>
        <v>1.5384476440167534E-2</v>
      </c>
    </row>
    <row r="6348" spans="1:27" x14ac:dyDescent="0.3">
      <c r="A6348" t="s">
        <v>323</v>
      </c>
      <c r="B6348">
        <v>60</v>
      </c>
      <c r="C6348">
        <v>0.3</v>
      </c>
      <c r="D6348">
        <v>4</v>
      </c>
      <c r="E6348">
        <v>0.7</v>
      </c>
      <c r="F6348" t="s">
        <v>337</v>
      </c>
      <c r="G6348">
        <v>3</v>
      </c>
      <c r="H6348">
        <v>1908.5302422099301</v>
      </c>
      <c r="I6348" t="s">
        <v>371</v>
      </c>
      <c r="J6348">
        <v>10</v>
      </c>
      <c r="K6348">
        <v>6</v>
      </c>
      <c r="L6348">
        <v>6.6666666666666599</v>
      </c>
      <c r="M6348">
        <v>23.256167799999702</v>
      </c>
      <c r="N6348" t="s">
        <v>317</v>
      </c>
      <c r="O6348">
        <v>60</v>
      </c>
      <c r="P6348">
        <v>0.3</v>
      </c>
      <c r="Q6348">
        <v>4</v>
      </c>
      <c r="R6348">
        <v>0.7</v>
      </c>
      <c r="S6348" t="s">
        <v>336</v>
      </c>
      <c r="T6348">
        <v>2</v>
      </c>
      <c r="U6348" t="s">
        <v>355</v>
      </c>
      <c r="V6348">
        <v>4000.4276693149</v>
      </c>
      <c r="W6348">
        <v>4065.0402489382</v>
      </c>
      <c r="X6348">
        <v>90000000000</v>
      </c>
      <c r="Y6348">
        <v>1513.5323968</v>
      </c>
      <c r="Z6348">
        <f t="shared" si="198"/>
        <v>-0.52291844773266993</v>
      </c>
      <c r="AA6348">
        <f t="shared" si="199"/>
        <v>1.5365490589543555E-2</v>
      </c>
    </row>
    <row r="6349" spans="1:27" x14ac:dyDescent="0.3">
      <c r="A6349" t="s">
        <v>33</v>
      </c>
      <c r="B6349">
        <v>10</v>
      </c>
      <c r="C6349">
        <v>0.7</v>
      </c>
      <c r="D6349">
        <v>2</v>
      </c>
      <c r="E6349">
        <v>0.3</v>
      </c>
      <c r="F6349" t="s">
        <v>337</v>
      </c>
      <c r="G6349">
        <v>3</v>
      </c>
      <c r="H6349">
        <v>1119.6142622539101</v>
      </c>
      <c r="I6349" t="s">
        <v>372</v>
      </c>
      <c r="J6349">
        <v>10</v>
      </c>
      <c r="K6349">
        <v>7</v>
      </c>
      <c r="L6349">
        <v>3.3333333333333299</v>
      </c>
      <c r="M6349">
        <v>5.7644799999998497E-2</v>
      </c>
      <c r="N6349" t="s">
        <v>75</v>
      </c>
      <c r="O6349">
        <v>10</v>
      </c>
      <c r="P6349">
        <v>0.7</v>
      </c>
      <c r="Q6349">
        <v>2</v>
      </c>
      <c r="R6349">
        <v>0.7</v>
      </c>
      <c r="S6349" t="s">
        <v>337</v>
      </c>
      <c r="T6349">
        <v>5</v>
      </c>
      <c r="U6349" t="s">
        <v>355</v>
      </c>
      <c r="V6349">
        <v>2353.6145523106102</v>
      </c>
      <c r="W6349">
        <v>2353.6145523106102</v>
      </c>
      <c r="X6349">
        <v>2353.6145523106102</v>
      </c>
      <c r="Y6349">
        <v>37.058385699999597</v>
      </c>
      <c r="Z6349">
        <f t="shared" si="198"/>
        <v>-0.52430007659718414</v>
      </c>
      <c r="AA6349">
        <f t="shared" si="199"/>
        <v>1.5555129806962727E-3</v>
      </c>
    </row>
    <row r="6350" spans="1:27" x14ac:dyDescent="0.3">
      <c r="A6350" t="s">
        <v>184</v>
      </c>
      <c r="B6350">
        <v>30</v>
      </c>
      <c r="C6350">
        <v>0.3</v>
      </c>
      <c r="D6350">
        <v>2</v>
      </c>
      <c r="E6350">
        <v>0.3</v>
      </c>
      <c r="F6350" t="s">
        <v>337</v>
      </c>
      <c r="G6350">
        <v>4</v>
      </c>
      <c r="H6350">
        <v>1258.36142868344</v>
      </c>
      <c r="I6350" t="s">
        <v>372</v>
      </c>
      <c r="J6350">
        <v>10</v>
      </c>
      <c r="K6350">
        <v>7</v>
      </c>
      <c r="L6350">
        <v>3.3333333333333299</v>
      </c>
      <c r="M6350">
        <v>2.2278019999999898</v>
      </c>
      <c r="N6350" t="s">
        <v>223</v>
      </c>
      <c r="O6350">
        <v>30</v>
      </c>
      <c r="P6350">
        <v>0.3</v>
      </c>
      <c r="Q6350">
        <v>2</v>
      </c>
      <c r="R6350">
        <v>0.7</v>
      </c>
      <c r="S6350" t="s">
        <v>337</v>
      </c>
      <c r="T6350">
        <v>3</v>
      </c>
      <c r="U6350" t="s">
        <v>355</v>
      </c>
      <c r="V6350">
        <v>2657.6862660297202</v>
      </c>
      <c r="W6350">
        <v>2686.4873958133699</v>
      </c>
      <c r="X6350">
        <v>2788.50501511222</v>
      </c>
      <c r="Y6350">
        <v>1446.9639787000001</v>
      </c>
      <c r="Z6350">
        <f t="shared" si="198"/>
        <v>-0.5265199490369914</v>
      </c>
      <c r="AA6350">
        <f t="shared" si="199"/>
        <v>1.5396388802999231E-3</v>
      </c>
    </row>
    <row r="6351" spans="1:27" x14ac:dyDescent="0.3">
      <c r="A6351" t="s">
        <v>33</v>
      </c>
      <c r="B6351">
        <v>10</v>
      </c>
      <c r="C6351">
        <v>0.7</v>
      </c>
      <c r="D6351">
        <v>2</v>
      </c>
      <c r="E6351">
        <v>0.3</v>
      </c>
      <c r="F6351" t="s">
        <v>337</v>
      </c>
      <c r="G6351">
        <v>3</v>
      </c>
      <c r="H6351">
        <v>1111.44661138894</v>
      </c>
      <c r="I6351" t="s">
        <v>371</v>
      </c>
      <c r="J6351">
        <v>10</v>
      </c>
      <c r="K6351">
        <v>6</v>
      </c>
      <c r="L6351">
        <v>3.3333333333333299</v>
      </c>
      <c r="M6351">
        <v>5.2811800000000603E-2</v>
      </c>
      <c r="N6351" t="s">
        <v>75</v>
      </c>
      <c r="O6351">
        <v>10</v>
      </c>
      <c r="P6351">
        <v>0.7</v>
      </c>
      <c r="Q6351">
        <v>2</v>
      </c>
      <c r="R6351">
        <v>0.7</v>
      </c>
      <c r="S6351" t="s">
        <v>337</v>
      </c>
      <c r="T6351">
        <v>5</v>
      </c>
      <c r="U6351" t="s">
        <v>355</v>
      </c>
      <c r="V6351">
        <v>2353.6145523106102</v>
      </c>
      <c r="W6351">
        <v>2353.6145523106102</v>
      </c>
      <c r="X6351">
        <v>2353.6145523106102</v>
      </c>
      <c r="Y6351">
        <v>37.058385699999597</v>
      </c>
      <c r="Z6351">
        <f t="shared" si="198"/>
        <v>-0.52777033507980253</v>
      </c>
      <c r="AA6351">
        <f t="shared" si="199"/>
        <v>1.4250971541915054E-3</v>
      </c>
    </row>
    <row r="6352" spans="1:27" x14ac:dyDescent="0.3">
      <c r="A6352" t="s">
        <v>27</v>
      </c>
      <c r="B6352">
        <v>10</v>
      </c>
      <c r="C6352">
        <v>0.7</v>
      </c>
      <c r="D6352">
        <v>2</v>
      </c>
      <c r="E6352">
        <v>0.3</v>
      </c>
      <c r="F6352" t="s">
        <v>336</v>
      </c>
      <c r="G6352">
        <v>2</v>
      </c>
      <c r="H6352">
        <v>1173.31310125815</v>
      </c>
      <c r="I6352" t="s">
        <v>374</v>
      </c>
      <c r="J6352">
        <v>10</v>
      </c>
      <c r="K6352">
        <v>9</v>
      </c>
      <c r="L6352">
        <v>3.3333333333333299</v>
      </c>
      <c r="M6352">
        <v>4.13749999999986E-2</v>
      </c>
      <c r="N6352" t="s">
        <v>28</v>
      </c>
      <c r="O6352">
        <v>10</v>
      </c>
      <c r="P6352">
        <v>0.7</v>
      </c>
      <c r="Q6352">
        <v>2</v>
      </c>
      <c r="R6352">
        <v>0.3</v>
      </c>
      <c r="S6352" t="s">
        <v>336</v>
      </c>
      <c r="T6352">
        <v>3</v>
      </c>
      <c r="U6352" t="s">
        <v>355</v>
      </c>
      <c r="V6352">
        <v>2486.31251591213</v>
      </c>
      <c r="W6352">
        <v>2486.31251591213</v>
      </c>
      <c r="X6352">
        <v>2486.31251591213</v>
      </c>
      <c r="Y6352">
        <v>60.061875499999999</v>
      </c>
      <c r="Z6352">
        <f t="shared" si="198"/>
        <v>-0.5280910610596723</v>
      </c>
      <c r="AA6352">
        <f t="shared" si="199"/>
        <v>6.8887292738633514E-4</v>
      </c>
    </row>
    <row r="6353" spans="1:27" x14ac:dyDescent="0.3">
      <c r="A6353" t="s">
        <v>222</v>
      </c>
      <c r="B6353">
        <v>30</v>
      </c>
      <c r="C6353">
        <v>0.3</v>
      </c>
      <c r="D6353">
        <v>2</v>
      </c>
      <c r="E6353">
        <v>0.7</v>
      </c>
      <c r="F6353" t="s">
        <v>337</v>
      </c>
      <c r="G6353">
        <v>2</v>
      </c>
      <c r="H6353">
        <v>1514.37532219951</v>
      </c>
      <c r="I6353" t="s">
        <v>374</v>
      </c>
      <c r="J6353">
        <v>10</v>
      </c>
      <c r="K6353">
        <v>9</v>
      </c>
      <c r="L6353">
        <v>3.3333333333333299</v>
      </c>
      <c r="M6353">
        <v>1.3528598999999899</v>
      </c>
      <c r="N6353" t="s">
        <v>220</v>
      </c>
      <c r="O6353">
        <v>30</v>
      </c>
      <c r="P6353">
        <v>0.3</v>
      </c>
      <c r="Q6353">
        <v>2</v>
      </c>
      <c r="R6353">
        <v>0.7</v>
      </c>
      <c r="S6353" t="s">
        <v>336</v>
      </c>
      <c r="T6353">
        <v>5</v>
      </c>
      <c r="U6353" t="s">
        <v>355</v>
      </c>
      <c r="V6353">
        <v>3213.3688304449201</v>
      </c>
      <c r="W6353">
        <v>3215.2217827334098</v>
      </c>
      <c r="X6353">
        <v>3251.5770756278998</v>
      </c>
      <c r="Y6353">
        <v>791.13895490000095</v>
      </c>
      <c r="Z6353">
        <f t="shared" si="198"/>
        <v>-0.52872657883165219</v>
      </c>
      <c r="AA6353">
        <f t="shared" si="199"/>
        <v>1.7100155309265359E-3</v>
      </c>
    </row>
    <row r="6354" spans="1:27" x14ac:dyDescent="0.3">
      <c r="A6354" t="s">
        <v>121</v>
      </c>
      <c r="B6354">
        <v>20</v>
      </c>
      <c r="C6354">
        <v>0.3</v>
      </c>
      <c r="D6354">
        <v>4</v>
      </c>
      <c r="E6354">
        <v>0.3</v>
      </c>
      <c r="F6354" t="s">
        <v>337</v>
      </c>
      <c r="G6354">
        <v>1</v>
      </c>
      <c r="H6354">
        <v>1224.1644385080499</v>
      </c>
      <c r="I6354" t="s">
        <v>372</v>
      </c>
      <c r="J6354">
        <v>10</v>
      </c>
      <c r="K6354">
        <v>7</v>
      </c>
      <c r="L6354">
        <v>6.6666666666666599</v>
      </c>
      <c r="M6354">
        <v>0.91336130000000504</v>
      </c>
      <c r="N6354" t="s">
        <v>291</v>
      </c>
      <c r="O6354">
        <v>60</v>
      </c>
      <c r="P6354">
        <v>0.7</v>
      </c>
      <c r="Q6354">
        <v>4</v>
      </c>
      <c r="R6354">
        <v>0.3</v>
      </c>
      <c r="S6354" t="s">
        <v>337</v>
      </c>
      <c r="T6354">
        <v>1</v>
      </c>
      <c r="U6354" t="s">
        <v>355</v>
      </c>
      <c r="V6354">
        <v>2600.4329522134999</v>
      </c>
      <c r="W6354">
        <v>2600.4329522134999</v>
      </c>
      <c r="X6354">
        <v>90000000000</v>
      </c>
      <c r="Y6354">
        <v>1510.7542596000001</v>
      </c>
      <c r="Z6354">
        <f t="shared" si="198"/>
        <v>-0.52924591365986351</v>
      </c>
      <c r="AA6354">
        <f t="shared" si="199"/>
        <v>6.0457304303205086E-4</v>
      </c>
    </row>
    <row r="6355" spans="1:27" x14ac:dyDescent="0.3">
      <c r="A6355" t="s">
        <v>222</v>
      </c>
      <c r="B6355">
        <v>30</v>
      </c>
      <c r="C6355">
        <v>0.3</v>
      </c>
      <c r="D6355">
        <v>2</v>
      </c>
      <c r="E6355">
        <v>0.7</v>
      </c>
      <c r="F6355" t="s">
        <v>337</v>
      </c>
      <c r="G6355">
        <v>2</v>
      </c>
      <c r="H6355">
        <v>1505.9121390687001</v>
      </c>
      <c r="I6355" t="s">
        <v>372</v>
      </c>
      <c r="J6355">
        <v>10</v>
      </c>
      <c r="K6355">
        <v>7</v>
      </c>
      <c r="L6355">
        <v>3.3333333333333299</v>
      </c>
      <c r="M6355">
        <v>1.35540350000002</v>
      </c>
      <c r="N6355" t="s">
        <v>220</v>
      </c>
      <c r="O6355">
        <v>30</v>
      </c>
      <c r="P6355">
        <v>0.3</v>
      </c>
      <c r="Q6355">
        <v>2</v>
      </c>
      <c r="R6355">
        <v>0.7</v>
      </c>
      <c r="S6355" t="s">
        <v>336</v>
      </c>
      <c r="T6355">
        <v>5</v>
      </c>
      <c r="U6355" t="s">
        <v>355</v>
      </c>
      <c r="V6355">
        <v>3213.3688304449201</v>
      </c>
      <c r="W6355">
        <v>3215.2217827334098</v>
      </c>
      <c r="X6355">
        <v>3251.5770756278998</v>
      </c>
      <c r="Y6355">
        <v>791.13895490000095</v>
      </c>
      <c r="Z6355">
        <f t="shared" si="198"/>
        <v>-0.53136032042104775</v>
      </c>
      <c r="AA6355">
        <f t="shared" si="199"/>
        <v>1.7132306424872499E-3</v>
      </c>
    </row>
    <row r="6356" spans="1:27" x14ac:dyDescent="0.3">
      <c r="A6356" t="s">
        <v>184</v>
      </c>
      <c r="B6356">
        <v>30</v>
      </c>
      <c r="C6356">
        <v>0.3</v>
      </c>
      <c r="D6356">
        <v>2</v>
      </c>
      <c r="E6356">
        <v>0.3</v>
      </c>
      <c r="F6356" t="s">
        <v>337</v>
      </c>
      <c r="G6356">
        <v>4</v>
      </c>
      <c r="H6356">
        <v>1242.9172685619101</v>
      </c>
      <c r="I6356" t="s">
        <v>371</v>
      </c>
      <c r="J6356">
        <v>10</v>
      </c>
      <c r="K6356">
        <v>6</v>
      </c>
      <c r="L6356">
        <v>3.3333333333333299</v>
      </c>
      <c r="M6356">
        <v>2.2371476000000099</v>
      </c>
      <c r="N6356" t="s">
        <v>223</v>
      </c>
      <c r="O6356">
        <v>30</v>
      </c>
      <c r="P6356">
        <v>0.3</v>
      </c>
      <c r="Q6356">
        <v>2</v>
      </c>
      <c r="R6356">
        <v>0.7</v>
      </c>
      <c r="S6356" t="s">
        <v>337</v>
      </c>
      <c r="T6356">
        <v>3</v>
      </c>
      <c r="U6356" t="s">
        <v>355</v>
      </c>
      <c r="V6356">
        <v>2657.6862660297202</v>
      </c>
      <c r="W6356">
        <v>2686.4873958133699</v>
      </c>
      <c r="X6356">
        <v>2788.50501511222</v>
      </c>
      <c r="Y6356">
        <v>1446.9639787000001</v>
      </c>
      <c r="Z6356">
        <f t="shared" si="198"/>
        <v>-0.53233107893555598</v>
      </c>
      <c r="AA6356">
        <f t="shared" si="199"/>
        <v>1.5460976450913013E-3</v>
      </c>
    </row>
    <row r="6357" spans="1:27" x14ac:dyDescent="0.3">
      <c r="A6357" t="s">
        <v>22</v>
      </c>
      <c r="B6357">
        <v>10</v>
      </c>
      <c r="C6357">
        <v>0.3</v>
      </c>
      <c r="D6357">
        <v>2</v>
      </c>
      <c r="E6357">
        <v>0.3</v>
      </c>
      <c r="F6357" t="s">
        <v>337</v>
      </c>
      <c r="G6357">
        <v>2</v>
      </c>
      <c r="H6357">
        <v>1078.7134671420499</v>
      </c>
      <c r="I6357" t="s">
        <v>373</v>
      </c>
      <c r="J6357">
        <v>10</v>
      </c>
      <c r="K6357">
        <v>8</v>
      </c>
      <c r="L6357">
        <v>3.3333333333333299</v>
      </c>
      <c r="M6357">
        <v>0.1044808</v>
      </c>
      <c r="N6357" t="s">
        <v>18</v>
      </c>
      <c r="O6357">
        <v>10</v>
      </c>
      <c r="P6357">
        <v>0.3</v>
      </c>
      <c r="Q6357">
        <v>2</v>
      </c>
      <c r="R6357">
        <v>0.3</v>
      </c>
      <c r="S6357" t="s">
        <v>336</v>
      </c>
      <c r="T6357">
        <v>3</v>
      </c>
      <c r="U6357" t="s">
        <v>355</v>
      </c>
      <c r="V6357">
        <v>2308.4894790415201</v>
      </c>
      <c r="W6357">
        <v>2315.4008197783301</v>
      </c>
      <c r="X6357">
        <v>2402.4791356679302</v>
      </c>
      <c r="Y6357">
        <v>105.11455890000001</v>
      </c>
      <c r="Z6357">
        <f t="shared" si="198"/>
        <v>-0.53271891557854123</v>
      </c>
      <c r="AA6357">
        <f t="shared" si="199"/>
        <v>9.9397077905637285E-4</v>
      </c>
    </row>
    <row r="6358" spans="1:27" x14ac:dyDescent="0.3">
      <c r="A6358" t="s">
        <v>98</v>
      </c>
      <c r="B6358">
        <v>20</v>
      </c>
      <c r="C6358">
        <v>0.3</v>
      </c>
      <c r="D6358">
        <v>2</v>
      </c>
      <c r="E6358">
        <v>0.3</v>
      </c>
      <c r="F6358" t="s">
        <v>336</v>
      </c>
      <c r="G6358">
        <v>3</v>
      </c>
      <c r="H6358">
        <v>1431.15427195244</v>
      </c>
      <c r="I6358" t="s">
        <v>374</v>
      </c>
      <c r="J6358">
        <v>10</v>
      </c>
      <c r="K6358">
        <v>9</v>
      </c>
      <c r="L6358">
        <v>3.3333333333333299</v>
      </c>
      <c r="M6358">
        <v>0.39512109999999701</v>
      </c>
      <c r="N6358" t="s">
        <v>231</v>
      </c>
      <c r="O6358">
        <v>30</v>
      </c>
      <c r="P6358">
        <v>0.7</v>
      </c>
      <c r="Q6358">
        <v>2</v>
      </c>
      <c r="R6358">
        <v>0.7</v>
      </c>
      <c r="S6358" t="s">
        <v>337</v>
      </c>
      <c r="T6358">
        <v>1</v>
      </c>
      <c r="U6358" t="s">
        <v>355</v>
      </c>
      <c r="V6358">
        <v>3093.7495609472699</v>
      </c>
      <c r="W6358">
        <v>3093.7495609472699</v>
      </c>
      <c r="X6358">
        <v>3093.7495609472699</v>
      </c>
      <c r="Y6358">
        <v>1416.2800731999901</v>
      </c>
      <c r="Z6358">
        <f t="shared" si="198"/>
        <v>-0.53740461412324614</v>
      </c>
      <c r="AA6358">
        <f t="shared" si="199"/>
        <v>2.7898514388276842E-4</v>
      </c>
    </row>
    <row r="6359" spans="1:27" x14ac:dyDescent="0.3">
      <c r="A6359" t="s">
        <v>121</v>
      </c>
      <c r="B6359">
        <v>20</v>
      </c>
      <c r="C6359">
        <v>0.3</v>
      </c>
      <c r="D6359">
        <v>4</v>
      </c>
      <c r="E6359">
        <v>0.3</v>
      </c>
      <c r="F6359" t="s">
        <v>337</v>
      </c>
      <c r="G6359">
        <v>1</v>
      </c>
      <c r="H6359">
        <v>1198.4707756390601</v>
      </c>
      <c r="I6359" t="s">
        <v>371</v>
      </c>
      <c r="J6359">
        <v>10</v>
      </c>
      <c r="K6359">
        <v>6</v>
      </c>
      <c r="L6359">
        <v>6.6666666666666599</v>
      </c>
      <c r="M6359">
        <v>0.89805939999999396</v>
      </c>
      <c r="N6359" t="s">
        <v>291</v>
      </c>
      <c r="O6359">
        <v>60</v>
      </c>
      <c r="P6359">
        <v>0.7</v>
      </c>
      <c r="Q6359">
        <v>4</v>
      </c>
      <c r="R6359">
        <v>0.3</v>
      </c>
      <c r="S6359" t="s">
        <v>337</v>
      </c>
      <c r="T6359">
        <v>1</v>
      </c>
      <c r="U6359" t="s">
        <v>355</v>
      </c>
      <c r="V6359">
        <v>2600.4329522134999</v>
      </c>
      <c r="W6359">
        <v>2600.4329522134999</v>
      </c>
      <c r="X6359">
        <v>90000000000</v>
      </c>
      <c r="Y6359">
        <v>1510.7542596000001</v>
      </c>
      <c r="Z6359">
        <f t="shared" si="198"/>
        <v>-0.53912644637927831</v>
      </c>
      <c r="AA6359">
        <f t="shared" si="199"/>
        <v>5.944443937810056E-4</v>
      </c>
    </row>
    <row r="6360" spans="1:27" x14ac:dyDescent="0.3">
      <c r="A6360" t="s">
        <v>222</v>
      </c>
      <c r="B6360">
        <v>30</v>
      </c>
      <c r="C6360">
        <v>0.3</v>
      </c>
      <c r="D6360">
        <v>2</v>
      </c>
      <c r="E6360">
        <v>0.7</v>
      </c>
      <c r="F6360" t="s">
        <v>337</v>
      </c>
      <c r="G6360">
        <v>2</v>
      </c>
      <c r="H6360">
        <v>1473.32988979171</v>
      </c>
      <c r="I6360" t="s">
        <v>371</v>
      </c>
      <c r="J6360">
        <v>10</v>
      </c>
      <c r="K6360">
        <v>6</v>
      </c>
      <c r="L6360">
        <v>3.3333333333333299</v>
      </c>
      <c r="M6360">
        <v>1.3506719999999699</v>
      </c>
      <c r="N6360" t="s">
        <v>220</v>
      </c>
      <c r="O6360">
        <v>30</v>
      </c>
      <c r="P6360">
        <v>0.3</v>
      </c>
      <c r="Q6360">
        <v>2</v>
      </c>
      <c r="R6360">
        <v>0.7</v>
      </c>
      <c r="S6360" t="s">
        <v>336</v>
      </c>
      <c r="T6360">
        <v>5</v>
      </c>
      <c r="U6360" t="s">
        <v>355</v>
      </c>
      <c r="V6360">
        <v>3213.3688304449201</v>
      </c>
      <c r="W6360">
        <v>3215.2217827334098</v>
      </c>
      <c r="X6360">
        <v>3251.5770756278998</v>
      </c>
      <c r="Y6360">
        <v>791.13895490000095</v>
      </c>
      <c r="Z6360">
        <f t="shared" si="198"/>
        <v>-0.54149991254265262</v>
      </c>
      <c r="AA6360">
        <f t="shared" si="199"/>
        <v>1.707250024328145E-3</v>
      </c>
    </row>
    <row r="6361" spans="1:27" x14ac:dyDescent="0.3">
      <c r="A6361" t="s">
        <v>31</v>
      </c>
      <c r="B6361">
        <v>10</v>
      </c>
      <c r="C6361">
        <v>0.7</v>
      </c>
      <c r="D6361">
        <v>2</v>
      </c>
      <c r="E6361">
        <v>0.3</v>
      </c>
      <c r="F6361" t="s">
        <v>337</v>
      </c>
      <c r="G6361">
        <v>1</v>
      </c>
      <c r="H6361">
        <v>1246.1677718288299</v>
      </c>
      <c r="I6361" t="s">
        <v>374</v>
      </c>
      <c r="J6361">
        <v>10</v>
      </c>
      <c r="K6361">
        <v>9</v>
      </c>
      <c r="L6361">
        <v>3.3333333333333299</v>
      </c>
      <c r="M6361">
        <v>7.3118600000000797E-2</v>
      </c>
      <c r="N6361" t="s">
        <v>73</v>
      </c>
      <c r="O6361">
        <v>10</v>
      </c>
      <c r="P6361">
        <v>0.7</v>
      </c>
      <c r="Q6361">
        <v>2</v>
      </c>
      <c r="R6361">
        <v>0.7</v>
      </c>
      <c r="S6361" t="s">
        <v>337</v>
      </c>
      <c r="T6361">
        <v>3</v>
      </c>
      <c r="U6361" t="s">
        <v>355</v>
      </c>
      <c r="V6361">
        <v>2726.8500329293001</v>
      </c>
      <c r="W6361">
        <v>2785.2484333248499</v>
      </c>
      <c r="X6361">
        <v>2832.6894397854098</v>
      </c>
      <c r="Y6361">
        <v>72.481328599999799</v>
      </c>
      <c r="Z6361">
        <f t="shared" si="198"/>
        <v>-0.5430009876670252</v>
      </c>
      <c r="AA6361">
        <f t="shared" si="199"/>
        <v>1.0087922146614873E-3</v>
      </c>
    </row>
    <row r="6362" spans="1:27" x14ac:dyDescent="0.3">
      <c r="A6362" t="s">
        <v>102</v>
      </c>
      <c r="B6362">
        <v>20</v>
      </c>
      <c r="C6362">
        <v>0.3</v>
      </c>
      <c r="D6362">
        <v>2</v>
      </c>
      <c r="E6362">
        <v>0.3</v>
      </c>
      <c r="F6362" t="s">
        <v>337</v>
      </c>
      <c r="G6362">
        <v>2</v>
      </c>
      <c r="H6362">
        <v>1388.64315152734</v>
      </c>
      <c r="I6362" t="s">
        <v>373</v>
      </c>
      <c r="J6362">
        <v>10</v>
      </c>
      <c r="K6362">
        <v>8</v>
      </c>
      <c r="L6362">
        <v>3.3333333333333299</v>
      </c>
      <c r="M6362">
        <v>0.55353279999999905</v>
      </c>
      <c r="N6362" t="s">
        <v>246</v>
      </c>
      <c r="O6362">
        <v>30</v>
      </c>
      <c r="P6362">
        <v>0.7</v>
      </c>
      <c r="Q6362">
        <v>4</v>
      </c>
      <c r="R6362">
        <v>0.7</v>
      </c>
      <c r="S6362" t="s">
        <v>336</v>
      </c>
      <c r="T6362">
        <v>1</v>
      </c>
      <c r="U6362" t="s">
        <v>355</v>
      </c>
      <c r="V6362">
        <v>3047.1862852612098</v>
      </c>
      <c r="W6362">
        <v>3054.32480264573</v>
      </c>
      <c r="X6362">
        <v>3127.1933741887401</v>
      </c>
      <c r="Y6362">
        <v>895.26107899999897</v>
      </c>
      <c r="Z6362">
        <f t="shared" si="198"/>
        <v>-0.54428675455648978</v>
      </c>
      <c r="AA6362">
        <f t="shared" si="199"/>
        <v>6.1829204126498134E-4</v>
      </c>
    </row>
    <row r="6363" spans="1:27" x14ac:dyDescent="0.3">
      <c r="A6363" t="s">
        <v>27</v>
      </c>
      <c r="B6363">
        <v>10</v>
      </c>
      <c r="C6363">
        <v>0.7</v>
      </c>
      <c r="D6363">
        <v>2</v>
      </c>
      <c r="E6363">
        <v>0.3</v>
      </c>
      <c r="F6363" t="s">
        <v>336</v>
      </c>
      <c r="G6363">
        <v>2</v>
      </c>
      <c r="H6363">
        <v>1120.2166705848001</v>
      </c>
      <c r="I6363" t="s">
        <v>371</v>
      </c>
      <c r="J6363">
        <v>10</v>
      </c>
      <c r="K6363">
        <v>6</v>
      </c>
      <c r="L6363">
        <v>3.3333333333333299</v>
      </c>
      <c r="M6363">
        <v>4.4196800000001701E-2</v>
      </c>
      <c r="N6363" t="s">
        <v>28</v>
      </c>
      <c r="O6363">
        <v>10</v>
      </c>
      <c r="P6363">
        <v>0.7</v>
      </c>
      <c r="Q6363">
        <v>2</v>
      </c>
      <c r="R6363">
        <v>0.3</v>
      </c>
      <c r="S6363" t="s">
        <v>336</v>
      </c>
      <c r="T6363">
        <v>3</v>
      </c>
      <c r="U6363" t="s">
        <v>355</v>
      </c>
      <c r="V6363">
        <v>2486.31251591213</v>
      </c>
      <c r="W6363">
        <v>2486.31251591213</v>
      </c>
      <c r="X6363">
        <v>2486.31251591213</v>
      </c>
      <c r="Y6363">
        <v>60.061875499999999</v>
      </c>
      <c r="Z6363">
        <f t="shared" si="198"/>
        <v>-0.54944655451978175</v>
      </c>
      <c r="AA6363">
        <f t="shared" si="199"/>
        <v>7.3585447727155472E-4</v>
      </c>
    </row>
    <row r="6364" spans="1:27" x14ac:dyDescent="0.3">
      <c r="A6364" t="s">
        <v>27</v>
      </c>
      <c r="B6364">
        <v>10</v>
      </c>
      <c r="C6364">
        <v>0.7</v>
      </c>
      <c r="D6364">
        <v>2</v>
      </c>
      <c r="E6364">
        <v>0.3</v>
      </c>
      <c r="F6364" t="s">
        <v>336</v>
      </c>
      <c r="G6364">
        <v>2</v>
      </c>
      <c r="H6364">
        <v>1120.2166705848001</v>
      </c>
      <c r="I6364" t="s">
        <v>372</v>
      </c>
      <c r="J6364">
        <v>10</v>
      </c>
      <c r="K6364">
        <v>7</v>
      </c>
      <c r="L6364">
        <v>3.3333333333333299</v>
      </c>
      <c r="M6364">
        <v>4.6720199999999303E-2</v>
      </c>
      <c r="N6364" t="s">
        <v>28</v>
      </c>
      <c r="O6364">
        <v>10</v>
      </c>
      <c r="P6364">
        <v>0.7</v>
      </c>
      <c r="Q6364">
        <v>2</v>
      </c>
      <c r="R6364">
        <v>0.3</v>
      </c>
      <c r="S6364" t="s">
        <v>336</v>
      </c>
      <c r="T6364">
        <v>3</v>
      </c>
      <c r="U6364" t="s">
        <v>355</v>
      </c>
      <c r="V6364">
        <v>2486.31251591213</v>
      </c>
      <c r="W6364">
        <v>2486.31251591213</v>
      </c>
      <c r="X6364">
        <v>2486.31251591213</v>
      </c>
      <c r="Y6364">
        <v>60.061875499999999</v>
      </c>
      <c r="Z6364">
        <f t="shared" si="198"/>
        <v>-0.54944655451978175</v>
      </c>
      <c r="AA6364">
        <f t="shared" si="199"/>
        <v>7.7786781733113388E-4</v>
      </c>
    </row>
    <row r="6365" spans="1:27" x14ac:dyDescent="0.3">
      <c r="A6365" t="s">
        <v>102</v>
      </c>
      <c r="B6365">
        <v>20</v>
      </c>
      <c r="C6365">
        <v>0.3</v>
      </c>
      <c r="D6365">
        <v>2</v>
      </c>
      <c r="E6365">
        <v>0.3</v>
      </c>
      <c r="F6365" t="s">
        <v>337</v>
      </c>
      <c r="G6365">
        <v>2</v>
      </c>
      <c r="H6365">
        <v>1346.26098314517</v>
      </c>
      <c r="I6365" t="s">
        <v>372</v>
      </c>
      <c r="J6365">
        <v>10</v>
      </c>
      <c r="K6365">
        <v>7</v>
      </c>
      <c r="L6365">
        <v>3.3333333333333299</v>
      </c>
      <c r="M6365">
        <v>0.60768570000000399</v>
      </c>
      <c r="N6365" t="s">
        <v>246</v>
      </c>
      <c r="O6365">
        <v>30</v>
      </c>
      <c r="P6365">
        <v>0.7</v>
      </c>
      <c r="Q6365">
        <v>4</v>
      </c>
      <c r="R6365">
        <v>0.7</v>
      </c>
      <c r="S6365" t="s">
        <v>336</v>
      </c>
      <c r="T6365">
        <v>1</v>
      </c>
      <c r="U6365" t="s">
        <v>355</v>
      </c>
      <c r="V6365">
        <v>3047.1862852612098</v>
      </c>
      <c r="W6365">
        <v>3054.32480264573</v>
      </c>
      <c r="X6365">
        <v>3127.1933741887401</v>
      </c>
      <c r="Y6365">
        <v>895.26107899999897</v>
      </c>
      <c r="Z6365">
        <f t="shared" si="198"/>
        <v>-0.55819537858356882</v>
      </c>
      <c r="AA6365">
        <f t="shared" si="199"/>
        <v>6.7878042981471412E-4</v>
      </c>
    </row>
    <row r="6366" spans="1:27" x14ac:dyDescent="0.3">
      <c r="A6366" t="s">
        <v>31</v>
      </c>
      <c r="B6366">
        <v>10</v>
      </c>
      <c r="C6366">
        <v>0.7</v>
      </c>
      <c r="D6366">
        <v>2</v>
      </c>
      <c r="E6366">
        <v>0.3</v>
      </c>
      <c r="F6366" t="s">
        <v>337</v>
      </c>
      <c r="G6366">
        <v>1</v>
      </c>
      <c r="H6366">
        <v>1197.90430257036</v>
      </c>
      <c r="I6366" t="s">
        <v>372</v>
      </c>
      <c r="J6366">
        <v>10</v>
      </c>
      <c r="K6366">
        <v>7</v>
      </c>
      <c r="L6366">
        <v>3.3333333333333299</v>
      </c>
      <c r="M6366">
        <v>6.2431899999999901E-2</v>
      </c>
      <c r="N6366" t="s">
        <v>73</v>
      </c>
      <c r="O6366">
        <v>10</v>
      </c>
      <c r="P6366">
        <v>0.7</v>
      </c>
      <c r="Q6366">
        <v>2</v>
      </c>
      <c r="R6366">
        <v>0.7</v>
      </c>
      <c r="S6366" t="s">
        <v>337</v>
      </c>
      <c r="T6366">
        <v>3</v>
      </c>
      <c r="U6366" t="s">
        <v>355</v>
      </c>
      <c r="V6366">
        <v>2726.8500329293001</v>
      </c>
      <c r="W6366">
        <v>2785.2484333248499</v>
      </c>
      <c r="X6366">
        <v>2832.6894397854098</v>
      </c>
      <c r="Y6366">
        <v>72.481328599999799</v>
      </c>
      <c r="Z6366">
        <f t="shared" si="198"/>
        <v>-0.56070033624712412</v>
      </c>
      <c r="AA6366">
        <f t="shared" si="199"/>
        <v>8.6135148466359756E-4</v>
      </c>
    </row>
    <row r="6367" spans="1:27" x14ac:dyDescent="0.3">
      <c r="A6367" t="s">
        <v>102</v>
      </c>
      <c r="B6367">
        <v>20</v>
      </c>
      <c r="C6367">
        <v>0.3</v>
      </c>
      <c r="D6367">
        <v>2</v>
      </c>
      <c r="E6367">
        <v>0.3</v>
      </c>
      <c r="F6367" t="s">
        <v>337</v>
      </c>
      <c r="G6367">
        <v>2</v>
      </c>
      <c r="H6367">
        <v>1337.9635707612599</v>
      </c>
      <c r="I6367" t="s">
        <v>374</v>
      </c>
      <c r="J6367">
        <v>10</v>
      </c>
      <c r="K6367">
        <v>9</v>
      </c>
      <c r="L6367">
        <v>3.3333333333333299</v>
      </c>
      <c r="M6367">
        <v>0.60625089999999904</v>
      </c>
      <c r="N6367" t="s">
        <v>246</v>
      </c>
      <c r="O6367">
        <v>30</v>
      </c>
      <c r="P6367">
        <v>0.7</v>
      </c>
      <c r="Q6367">
        <v>4</v>
      </c>
      <c r="R6367">
        <v>0.7</v>
      </c>
      <c r="S6367" t="s">
        <v>336</v>
      </c>
      <c r="T6367">
        <v>1</v>
      </c>
      <c r="U6367" t="s">
        <v>355</v>
      </c>
      <c r="V6367">
        <v>3047.1862852612098</v>
      </c>
      <c r="W6367">
        <v>3054.32480264573</v>
      </c>
      <c r="X6367">
        <v>3127.1933741887401</v>
      </c>
      <c r="Y6367">
        <v>895.26107899999897</v>
      </c>
      <c r="Z6367">
        <f t="shared" si="198"/>
        <v>-0.5609183536849085</v>
      </c>
      <c r="AA6367">
        <f t="shared" si="199"/>
        <v>6.7717776883272703E-4</v>
      </c>
    </row>
    <row r="6368" spans="1:27" x14ac:dyDescent="0.3">
      <c r="A6368" t="s">
        <v>31</v>
      </c>
      <c r="B6368">
        <v>10</v>
      </c>
      <c r="C6368">
        <v>0.7</v>
      </c>
      <c r="D6368">
        <v>2</v>
      </c>
      <c r="E6368">
        <v>0.3</v>
      </c>
      <c r="F6368" t="s">
        <v>337</v>
      </c>
      <c r="G6368">
        <v>1</v>
      </c>
      <c r="H6368">
        <v>1194.57167238949</v>
      </c>
      <c r="I6368" t="s">
        <v>371</v>
      </c>
      <c r="J6368">
        <v>10</v>
      </c>
      <c r="K6368">
        <v>6</v>
      </c>
      <c r="L6368">
        <v>3.3333333333333299</v>
      </c>
      <c r="M6368">
        <v>6.17339999999977E-2</v>
      </c>
      <c r="N6368" t="s">
        <v>73</v>
      </c>
      <c r="O6368">
        <v>10</v>
      </c>
      <c r="P6368">
        <v>0.7</v>
      </c>
      <c r="Q6368">
        <v>2</v>
      </c>
      <c r="R6368">
        <v>0.7</v>
      </c>
      <c r="S6368" t="s">
        <v>337</v>
      </c>
      <c r="T6368">
        <v>3</v>
      </c>
      <c r="U6368" t="s">
        <v>355</v>
      </c>
      <c r="V6368">
        <v>2726.8500329293001</v>
      </c>
      <c r="W6368">
        <v>2785.2484333248499</v>
      </c>
      <c r="X6368">
        <v>2832.6894397854098</v>
      </c>
      <c r="Y6368">
        <v>72.481328599999799</v>
      </c>
      <c r="Z6368">
        <f t="shared" si="198"/>
        <v>-0.56192249006586203</v>
      </c>
      <c r="AA6368">
        <f t="shared" si="199"/>
        <v>8.5172279802826171E-4</v>
      </c>
    </row>
    <row r="6369" spans="1:27" x14ac:dyDescent="0.3">
      <c r="A6369" t="s">
        <v>98</v>
      </c>
      <c r="B6369">
        <v>20</v>
      </c>
      <c r="C6369">
        <v>0.3</v>
      </c>
      <c r="D6369">
        <v>2</v>
      </c>
      <c r="E6369">
        <v>0.3</v>
      </c>
      <c r="F6369" t="s">
        <v>336</v>
      </c>
      <c r="G6369">
        <v>3</v>
      </c>
      <c r="H6369">
        <v>1347.5175064519799</v>
      </c>
      <c r="I6369" t="s">
        <v>372</v>
      </c>
      <c r="J6369">
        <v>10</v>
      </c>
      <c r="K6369">
        <v>7</v>
      </c>
      <c r="L6369">
        <v>3.3333333333333299</v>
      </c>
      <c r="M6369">
        <v>0.36940419999999802</v>
      </c>
      <c r="N6369" t="s">
        <v>231</v>
      </c>
      <c r="O6369">
        <v>30</v>
      </c>
      <c r="P6369">
        <v>0.7</v>
      </c>
      <c r="Q6369">
        <v>2</v>
      </c>
      <c r="R6369">
        <v>0.7</v>
      </c>
      <c r="S6369" t="s">
        <v>337</v>
      </c>
      <c r="T6369">
        <v>1</v>
      </c>
      <c r="U6369" t="s">
        <v>355</v>
      </c>
      <c r="V6369">
        <v>3093.7495609472699</v>
      </c>
      <c r="W6369">
        <v>3093.7495609472699</v>
      </c>
      <c r="X6369">
        <v>3093.7495609472699</v>
      </c>
      <c r="Y6369">
        <v>1416.2800731999901</v>
      </c>
      <c r="Z6369">
        <f t="shared" si="198"/>
        <v>-0.56443872398017059</v>
      </c>
      <c r="AA6369">
        <f t="shared" si="199"/>
        <v>2.608270828561147E-4</v>
      </c>
    </row>
    <row r="6370" spans="1:27" x14ac:dyDescent="0.3">
      <c r="A6370" t="s">
        <v>19</v>
      </c>
      <c r="B6370">
        <v>10</v>
      </c>
      <c r="C6370">
        <v>0.3</v>
      </c>
      <c r="D6370">
        <v>2</v>
      </c>
      <c r="E6370">
        <v>0.3</v>
      </c>
      <c r="F6370" t="s">
        <v>336</v>
      </c>
      <c r="G6370">
        <v>4</v>
      </c>
      <c r="H6370">
        <v>2303.9282279796698</v>
      </c>
      <c r="I6370" t="s">
        <v>373</v>
      </c>
      <c r="J6370">
        <v>10</v>
      </c>
      <c r="K6370">
        <v>8</v>
      </c>
      <c r="L6370">
        <v>3.3333333333333299</v>
      </c>
      <c r="M6370">
        <v>0.19582569999999999</v>
      </c>
      <c r="N6370" t="s">
        <v>306</v>
      </c>
      <c r="O6370">
        <v>60</v>
      </c>
      <c r="P6370">
        <v>0.7</v>
      </c>
      <c r="Q6370">
        <v>2</v>
      </c>
      <c r="R6370">
        <v>0.7</v>
      </c>
      <c r="S6370" t="s">
        <v>336</v>
      </c>
      <c r="T6370">
        <v>1</v>
      </c>
      <c r="U6370" t="s">
        <v>355</v>
      </c>
      <c r="V6370">
        <v>5327.5074293387797</v>
      </c>
      <c r="W6370">
        <v>5327.5074293387797</v>
      </c>
      <c r="X6370">
        <v>90000000000</v>
      </c>
      <c r="Y6370">
        <v>1509.2068973999901</v>
      </c>
      <c r="Z6370">
        <f t="shared" si="198"/>
        <v>-0.56754105770142105</v>
      </c>
      <c r="AA6370">
        <f t="shared" si="199"/>
        <v>1.2975404521233091E-4</v>
      </c>
    </row>
    <row r="6371" spans="1:27" x14ac:dyDescent="0.3">
      <c r="A6371" t="s">
        <v>98</v>
      </c>
      <c r="B6371">
        <v>20</v>
      </c>
      <c r="C6371">
        <v>0.3</v>
      </c>
      <c r="D6371">
        <v>2</v>
      </c>
      <c r="E6371">
        <v>0.3</v>
      </c>
      <c r="F6371" t="s">
        <v>336</v>
      </c>
      <c r="G6371">
        <v>3</v>
      </c>
      <c r="H6371">
        <v>1337.66515370669</v>
      </c>
      <c r="I6371" t="s">
        <v>371</v>
      </c>
      <c r="J6371">
        <v>10</v>
      </c>
      <c r="K6371">
        <v>6</v>
      </c>
      <c r="L6371">
        <v>3.3333333333333299</v>
      </c>
      <c r="M6371">
        <v>0.4428665</v>
      </c>
      <c r="N6371" t="s">
        <v>231</v>
      </c>
      <c r="O6371">
        <v>30</v>
      </c>
      <c r="P6371">
        <v>0.7</v>
      </c>
      <c r="Q6371">
        <v>2</v>
      </c>
      <c r="R6371">
        <v>0.7</v>
      </c>
      <c r="S6371" t="s">
        <v>337</v>
      </c>
      <c r="T6371">
        <v>1</v>
      </c>
      <c r="U6371" t="s">
        <v>355</v>
      </c>
      <c r="V6371">
        <v>3093.7495609472699</v>
      </c>
      <c r="W6371">
        <v>3093.7495609472699</v>
      </c>
      <c r="X6371">
        <v>3093.7495609472699</v>
      </c>
      <c r="Y6371">
        <v>1416.2800731999901</v>
      </c>
      <c r="Z6371">
        <f t="shared" si="198"/>
        <v>-0.56762332329928067</v>
      </c>
      <c r="AA6371">
        <f t="shared" si="199"/>
        <v>3.1269697878285669E-4</v>
      </c>
    </row>
    <row r="6372" spans="1:27" x14ac:dyDescent="0.3">
      <c r="A6372" t="s">
        <v>99</v>
      </c>
      <c r="B6372">
        <v>20</v>
      </c>
      <c r="C6372">
        <v>0.3</v>
      </c>
      <c r="D6372">
        <v>2</v>
      </c>
      <c r="E6372">
        <v>0.3</v>
      </c>
      <c r="F6372" t="s">
        <v>336</v>
      </c>
      <c r="G6372">
        <v>4</v>
      </c>
      <c r="H6372">
        <v>1583.7112499892501</v>
      </c>
      <c r="I6372" t="s">
        <v>374</v>
      </c>
      <c r="J6372">
        <v>10</v>
      </c>
      <c r="K6372">
        <v>9</v>
      </c>
      <c r="L6372">
        <v>3.3333333333333299</v>
      </c>
      <c r="M6372">
        <v>1.4209799999999999</v>
      </c>
      <c r="N6372" t="s">
        <v>316</v>
      </c>
      <c r="O6372">
        <v>60</v>
      </c>
      <c r="P6372">
        <v>0.3</v>
      </c>
      <c r="Q6372">
        <v>4</v>
      </c>
      <c r="R6372">
        <v>0.7</v>
      </c>
      <c r="S6372" t="s">
        <v>336</v>
      </c>
      <c r="T6372">
        <v>1</v>
      </c>
      <c r="U6372" t="s">
        <v>355</v>
      </c>
      <c r="V6372">
        <v>3676.7635807246202</v>
      </c>
      <c r="W6372">
        <v>3711.3467185162299</v>
      </c>
      <c r="X6372">
        <v>90000000000</v>
      </c>
      <c r="Y6372">
        <v>1503.834828</v>
      </c>
      <c r="Z6372">
        <f t="shared" si="198"/>
        <v>-0.56926486699013412</v>
      </c>
      <c r="AA6372">
        <f t="shared" si="199"/>
        <v>9.4490430301432012E-4</v>
      </c>
    </row>
    <row r="6373" spans="1:27" x14ac:dyDescent="0.3">
      <c r="A6373" t="s">
        <v>102</v>
      </c>
      <c r="B6373">
        <v>20</v>
      </c>
      <c r="C6373">
        <v>0.3</v>
      </c>
      <c r="D6373">
        <v>2</v>
      </c>
      <c r="E6373">
        <v>0.3</v>
      </c>
      <c r="F6373" t="s">
        <v>337</v>
      </c>
      <c r="G6373">
        <v>2</v>
      </c>
      <c r="H6373">
        <v>1290.70765689464</v>
      </c>
      <c r="I6373" t="s">
        <v>371</v>
      </c>
      <c r="J6373">
        <v>10</v>
      </c>
      <c r="K6373">
        <v>6</v>
      </c>
      <c r="L6373">
        <v>3.3333333333333299</v>
      </c>
      <c r="M6373">
        <v>0.62475549999999902</v>
      </c>
      <c r="N6373" t="s">
        <v>246</v>
      </c>
      <c r="O6373">
        <v>30</v>
      </c>
      <c r="P6373">
        <v>0.7</v>
      </c>
      <c r="Q6373">
        <v>4</v>
      </c>
      <c r="R6373">
        <v>0.7</v>
      </c>
      <c r="S6373" t="s">
        <v>336</v>
      </c>
      <c r="T6373">
        <v>1</v>
      </c>
      <c r="U6373" t="s">
        <v>355</v>
      </c>
      <c r="V6373">
        <v>3047.1862852612098</v>
      </c>
      <c r="W6373">
        <v>3054.32480264573</v>
      </c>
      <c r="X6373">
        <v>3127.1933741887401</v>
      </c>
      <c r="Y6373">
        <v>895.26107899999897</v>
      </c>
      <c r="Z6373">
        <f t="shared" si="198"/>
        <v>-0.57642640256764011</v>
      </c>
      <c r="AA6373">
        <f t="shared" si="199"/>
        <v>6.9784727009225848E-4</v>
      </c>
    </row>
    <row r="6374" spans="1:27" x14ac:dyDescent="0.3">
      <c r="A6374" t="s">
        <v>99</v>
      </c>
      <c r="B6374">
        <v>20</v>
      </c>
      <c r="C6374">
        <v>0.3</v>
      </c>
      <c r="D6374">
        <v>2</v>
      </c>
      <c r="E6374">
        <v>0.3</v>
      </c>
      <c r="F6374" t="s">
        <v>336</v>
      </c>
      <c r="G6374">
        <v>4</v>
      </c>
      <c r="H6374">
        <v>1548.0863046104701</v>
      </c>
      <c r="I6374" t="s">
        <v>372</v>
      </c>
      <c r="J6374">
        <v>10</v>
      </c>
      <c r="K6374">
        <v>7</v>
      </c>
      <c r="L6374">
        <v>3.3333333333333299</v>
      </c>
      <c r="M6374">
        <v>0.65618810000000105</v>
      </c>
      <c r="N6374" t="s">
        <v>316</v>
      </c>
      <c r="O6374">
        <v>60</v>
      </c>
      <c r="P6374">
        <v>0.3</v>
      </c>
      <c r="Q6374">
        <v>4</v>
      </c>
      <c r="R6374">
        <v>0.7</v>
      </c>
      <c r="S6374" t="s">
        <v>336</v>
      </c>
      <c r="T6374">
        <v>1</v>
      </c>
      <c r="U6374" t="s">
        <v>355</v>
      </c>
      <c r="V6374">
        <v>3676.7635807246202</v>
      </c>
      <c r="W6374">
        <v>3711.3467185162299</v>
      </c>
      <c r="X6374">
        <v>90000000000</v>
      </c>
      <c r="Y6374">
        <v>1503.834828</v>
      </c>
      <c r="Z6374">
        <f t="shared" si="198"/>
        <v>-0.57895407996143944</v>
      </c>
      <c r="AA6374">
        <f t="shared" si="199"/>
        <v>4.363431992545933E-4</v>
      </c>
    </row>
    <row r="6375" spans="1:27" x14ac:dyDescent="0.3">
      <c r="A6375" t="s">
        <v>22</v>
      </c>
      <c r="B6375">
        <v>10</v>
      </c>
      <c r="C6375">
        <v>0.3</v>
      </c>
      <c r="D6375">
        <v>2</v>
      </c>
      <c r="E6375">
        <v>0.3</v>
      </c>
      <c r="F6375" t="s">
        <v>337</v>
      </c>
      <c r="G6375">
        <v>2</v>
      </c>
      <c r="H6375">
        <v>966.84613108368296</v>
      </c>
      <c r="I6375" t="s">
        <v>374</v>
      </c>
      <c r="J6375">
        <v>10</v>
      </c>
      <c r="K6375">
        <v>9</v>
      </c>
      <c r="L6375">
        <v>3.3333333333333299</v>
      </c>
      <c r="M6375">
        <v>0.12666620000000001</v>
      </c>
      <c r="N6375" t="s">
        <v>18</v>
      </c>
      <c r="O6375">
        <v>10</v>
      </c>
      <c r="P6375">
        <v>0.3</v>
      </c>
      <c r="Q6375">
        <v>2</v>
      </c>
      <c r="R6375">
        <v>0.3</v>
      </c>
      <c r="S6375" t="s">
        <v>336</v>
      </c>
      <c r="T6375">
        <v>3</v>
      </c>
      <c r="U6375" t="s">
        <v>355</v>
      </c>
      <c r="V6375">
        <v>2308.4894790415201</v>
      </c>
      <c r="W6375">
        <v>2315.4008197783301</v>
      </c>
      <c r="X6375">
        <v>2402.4791356679302</v>
      </c>
      <c r="Y6375">
        <v>105.11455890000001</v>
      </c>
      <c r="Z6375">
        <f t="shared" si="198"/>
        <v>-0.58117802144581776</v>
      </c>
      <c r="AA6375">
        <f t="shared" si="199"/>
        <v>1.2050300293844453E-3</v>
      </c>
    </row>
    <row r="6376" spans="1:27" x14ac:dyDescent="0.3">
      <c r="A6376" t="s">
        <v>85</v>
      </c>
      <c r="B6376">
        <v>10</v>
      </c>
      <c r="C6376">
        <v>0.3</v>
      </c>
      <c r="D6376">
        <v>4</v>
      </c>
      <c r="E6376">
        <v>0.7</v>
      </c>
      <c r="F6376" t="s">
        <v>337</v>
      </c>
      <c r="G6376">
        <v>5</v>
      </c>
      <c r="H6376">
        <v>1796.3354863658401</v>
      </c>
      <c r="I6376" t="s">
        <v>373</v>
      </c>
      <c r="J6376">
        <v>10</v>
      </c>
      <c r="K6376">
        <v>8</v>
      </c>
      <c r="L6376">
        <v>6.6666666666666599</v>
      </c>
      <c r="M6376">
        <v>6.8501899999997506E-2</v>
      </c>
      <c r="N6376" t="s">
        <v>326</v>
      </c>
      <c r="O6376">
        <v>60</v>
      </c>
      <c r="P6376">
        <v>0.7</v>
      </c>
      <c r="Q6376">
        <v>4</v>
      </c>
      <c r="R6376">
        <v>0.7</v>
      </c>
      <c r="S6376" t="s">
        <v>336</v>
      </c>
      <c r="T6376">
        <v>1</v>
      </c>
      <c r="U6376" t="s">
        <v>355</v>
      </c>
      <c r="V6376">
        <v>4314.26869070886</v>
      </c>
      <c r="W6376">
        <v>4315.3211318204003</v>
      </c>
      <c r="X6376">
        <v>90000000000</v>
      </c>
      <c r="Y6376">
        <v>1508.54719689999</v>
      </c>
      <c r="Z6376">
        <f t="shared" si="198"/>
        <v>-0.58362920458932022</v>
      </c>
      <c r="AA6376">
        <f t="shared" si="199"/>
        <v>4.5409185831750201E-5</v>
      </c>
    </row>
    <row r="6377" spans="1:27" x14ac:dyDescent="0.3">
      <c r="A6377" t="s">
        <v>103</v>
      </c>
      <c r="B6377">
        <v>20</v>
      </c>
      <c r="C6377">
        <v>0.3</v>
      </c>
      <c r="D6377">
        <v>2</v>
      </c>
      <c r="E6377">
        <v>0.3</v>
      </c>
      <c r="F6377" t="s">
        <v>337</v>
      </c>
      <c r="G6377">
        <v>3</v>
      </c>
      <c r="H6377">
        <v>1163.4585376976599</v>
      </c>
      <c r="I6377" t="s">
        <v>373</v>
      </c>
      <c r="J6377">
        <v>10</v>
      </c>
      <c r="K6377">
        <v>8</v>
      </c>
      <c r="L6377">
        <v>3.3333333333333299</v>
      </c>
      <c r="M6377">
        <v>0.60894170000000203</v>
      </c>
      <c r="N6377" t="s">
        <v>286</v>
      </c>
      <c r="O6377">
        <v>60</v>
      </c>
      <c r="P6377">
        <v>0.7</v>
      </c>
      <c r="Q6377">
        <v>4</v>
      </c>
      <c r="R6377">
        <v>0.3</v>
      </c>
      <c r="S6377" t="s">
        <v>336</v>
      </c>
      <c r="T6377">
        <v>1</v>
      </c>
      <c r="U6377" t="s">
        <v>355</v>
      </c>
      <c r="V6377">
        <v>2882.9606286723601</v>
      </c>
      <c r="W6377">
        <v>2882.9606286723601</v>
      </c>
      <c r="X6377">
        <v>90000000000</v>
      </c>
      <c r="Y6377">
        <v>1513.8766271</v>
      </c>
      <c r="Z6377">
        <f t="shared" si="198"/>
        <v>-0.59643620307314171</v>
      </c>
      <c r="AA6377">
        <f t="shared" si="199"/>
        <v>4.0223997722092981E-4</v>
      </c>
    </row>
    <row r="6378" spans="1:27" x14ac:dyDescent="0.3">
      <c r="A6378" t="s">
        <v>99</v>
      </c>
      <c r="B6378">
        <v>20</v>
      </c>
      <c r="C6378">
        <v>0.3</v>
      </c>
      <c r="D6378">
        <v>2</v>
      </c>
      <c r="E6378">
        <v>0.3</v>
      </c>
      <c r="F6378" t="s">
        <v>336</v>
      </c>
      <c r="G6378">
        <v>4</v>
      </c>
      <c r="H6378">
        <v>1482.19819705441</v>
      </c>
      <c r="I6378" t="s">
        <v>371</v>
      </c>
      <c r="J6378">
        <v>10</v>
      </c>
      <c r="K6378">
        <v>6</v>
      </c>
      <c r="L6378">
        <v>3.3333333333333299</v>
      </c>
      <c r="M6378">
        <v>0.62609040000000205</v>
      </c>
      <c r="N6378" t="s">
        <v>316</v>
      </c>
      <c r="O6378">
        <v>60</v>
      </c>
      <c r="P6378">
        <v>0.3</v>
      </c>
      <c r="Q6378">
        <v>4</v>
      </c>
      <c r="R6378">
        <v>0.7</v>
      </c>
      <c r="S6378" t="s">
        <v>336</v>
      </c>
      <c r="T6378">
        <v>1</v>
      </c>
      <c r="U6378" t="s">
        <v>355</v>
      </c>
      <c r="V6378">
        <v>3676.7635807246202</v>
      </c>
      <c r="W6378">
        <v>3711.3467185162299</v>
      </c>
      <c r="X6378">
        <v>90000000000</v>
      </c>
      <c r="Y6378">
        <v>1503.834828</v>
      </c>
      <c r="Z6378">
        <f t="shared" si="198"/>
        <v>-0.59687421709004829</v>
      </c>
      <c r="AA6378">
        <f t="shared" si="199"/>
        <v>4.1632923266756664E-4</v>
      </c>
    </row>
    <row r="6379" spans="1:27" x14ac:dyDescent="0.3">
      <c r="A6379" t="s">
        <v>22</v>
      </c>
      <c r="B6379">
        <v>10</v>
      </c>
      <c r="C6379">
        <v>0.3</v>
      </c>
      <c r="D6379">
        <v>2</v>
      </c>
      <c r="E6379">
        <v>0.3</v>
      </c>
      <c r="F6379" t="s">
        <v>337</v>
      </c>
      <c r="G6379">
        <v>2</v>
      </c>
      <c r="H6379">
        <v>929.74719191755105</v>
      </c>
      <c r="I6379" t="s">
        <v>372</v>
      </c>
      <c r="J6379">
        <v>10</v>
      </c>
      <c r="K6379">
        <v>7</v>
      </c>
      <c r="L6379">
        <v>3.3333333333333299</v>
      </c>
      <c r="M6379">
        <v>0.1031512</v>
      </c>
      <c r="N6379" t="s">
        <v>18</v>
      </c>
      <c r="O6379">
        <v>10</v>
      </c>
      <c r="P6379">
        <v>0.3</v>
      </c>
      <c r="Q6379">
        <v>2</v>
      </c>
      <c r="R6379">
        <v>0.3</v>
      </c>
      <c r="S6379" t="s">
        <v>336</v>
      </c>
      <c r="T6379">
        <v>3</v>
      </c>
      <c r="U6379" t="s">
        <v>355</v>
      </c>
      <c r="V6379">
        <v>2308.4894790415201</v>
      </c>
      <c r="W6379">
        <v>2315.4008197783301</v>
      </c>
      <c r="X6379">
        <v>2402.4791356679302</v>
      </c>
      <c r="Y6379">
        <v>105.11455890000001</v>
      </c>
      <c r="Z6379">
        <f t="shared" si="198"/>
        <v>-0.59724867695581618</v>
      </c>
      <c r="AA6379">
        <f t="shared" si="199"/>
        <v>9.8132172250403648E-4</v>
      </c>
    </row>
    <row r="6380" spans="1:27" x14ac:dyDescent="0.3">
      <c r="A6380" t="s">
        <v>53</v>
      </c>
      <c r="B6380">
        <v>10</v>
      </c>
      <c r="C6380">
        <v>0.7</v>
      </c>
      <c r="D6380">
        <v>4</v>
      </c>
      <c r="E6380">
        <v>0.3</v>
      </c>
      <c r="F6380" t="s">
        <v>337</v>
      </c>
      <c r="G6380">
        <v>3</v>
      </c>
      <c r="H6380">
        <v>1408.28906118441</v>
      </c>
      <c r="I6380" t="s">
        <v>373</v>
      </c>
      <c r="J6380">
        <v>10</v>
      </c>
      <c r="K6380">
        <v>8</v>
      </c>
      <c r="L6380">
        <v>6.6666666666666599</v>
      </c>
      <c r="M6380">
        <v>0.119151599999998</v>
      </c>
      <c r="N6380" t="s">
        <v>226</v>
      </c>
      <c r="O6380">
        <v>30</v>
      </c>
      <c r="P6380">
        <v>0.7</v>
      </c>
      <c r="Q6380">
        <v>2</v>
      </c>
      <c r="R6380">
        <v>0.7</v>
      </c>
      <c r="S6380" t="s">
        <v>336</v>
      </c>
      <c r="T6380">
        <v>1</v>
      </c>
      <c r="U6380" t="s">
        <v>355</v>
      </c>
      <c r="V6380">
        <v>3514.8479890444701</v>
      </c>
      <c r="W6380">
        <v>3514.8479890444701</v>
      </c>
      <c r="X6380">
        <v>3514.8479890444701</v>
      </c>
      <c r="Y6380">
        <v>1022.28750769999</v>
      </c>
      <c r="Z6380">
        <f t="shared" si="198"/>
        <v>-0.59933144603295896</v>
      </c>
      <c r="AA6380">
        <f t="shared" si="199"/>
        <v>1.1655390396785063E-4</v>
      </c>
    </row>
    <row r="6381" spans="1:27" x14ac:dyDescent="0.3">
      <c r="A6381" t="s">
        <v>22</v>
      </c>
      <c r="B6381">
        <v>10</v>
      </c>
      <c r="C6381">
        <v>0.3</v>
      </c>
      <c r="D6381">
        <v>2</v>
      </c>
      <c r="E6381">
        <v>0.3</v>
      </c>
      <c r="F6381" t="s">
        <v>337</v>
      </c>
      <c r="G6381">
        <v>2</v>
      </c>
      <c r="H6381">
        <v>920.89802666360697</v>
      </c>
      <c r="I6381" t="s">
        <v>371</v>
      </c>
      <c r="J6381">
        <v>10</v>
      </c>
      <c r="K6381">
        <v>6</v>
      </c>
      <c r="L6381">
        <v>3.3333333333333299</v>
      </c>
      <c r="M6381">
        <v>0.103476499999999</v>
      </c>
      <c r="N6381" t="s">
        <v>18</v>
      </c>
      <c r="O6381">
        <v>10</v>
      </c>
      <c r="P6381">
        <v>0.3</v>
      </c>
      <c r="Q6381">
        <v>2</v>
      </c>
      <c r="R6381">
        <v>0.3</v>
      </c>
      <c r="S6381" t="s">
        <v>336</v>
      </c>
      <c r="T6381">
        <v>3</v>
      </c>
      <c r="U6381" t="s">
        <v>355</v>
      </c>
      <c r="V6381">
        <v>2308.4894790415201</v>
      </c>
      <c r="W6381">
        <v>2315.4008197783301</v>
      </c>
      <c r="X6381">
        <v>2402.4791356679302</v>
      </c>
      <c r="Y6381">
        <v>105.11455890000001</v>
      </c>
      <c r="Z6381">
        <f t="shared" si="198"/>
        <v>-0.60108199104898596</v>
      </c>
      <c r="AA6381">
        <f t="shared" si="199"/>
        <v>9.8441644128898116E-4</v>
      </c>
    </row>
    <row r="6382" spans="1:27" x14ac:dyDescent="0.3">
      <c r="A6382" t="s">
        <v>19</v>
      </c>
      <c r="B6382">
        <v>10</v>
      </c>
      <c r="C6382">
        <v>0.3</v>
      </c>
      <c r="D6382">
        <v>2</v>
      </c>
      <c r="E6382">
        <v>0.3</v>
      </c>
      <c r="F6382" t="s">
        <v>336</v>
      </c>
      <c r="G6382">
        <v>4</v>
      </c>
      <c r="H6382">
        <v>2015.14142545348</v>
      </c>
      <c r="I6382" t="s">
        <v>374</v>
      </c>
      <c r="J6382">
        <v>10</v>
      </c>
      <c r="K6382">
        <v>9</v>
      </c>
      <c r="L6382">
        <v>3.3333333333333299</v>
      </c>
      <c r="M6382">
        <v>0.18848690000000001</v>
      </c>
      <c r="N6382" t="s">
        <v>306</v>
      </c>
      <c r="O6382">
        <v>60</v>
      </c>
      <c r="P6382">
        <v>0.7</v>
      </c>
      <c r="Q6382">
        <v>2</v>
      </c>
      <c r="R6382">
        <v>0.7</v>
      </c>
      <c r="S6382" t="s">
        <v>336</v>
      </c>
      <c r="T6382">
        <v>1</v>
      </c>
      <c r="U6382" t="s">
        <v>355</v>
      </c>
      <c r="V6382">
        <v>5327.5074293387797</v>
      </c>
      <c r="W6382">
        <v>5327.5074293387797</v>
      </c>
      <c r="X6382">
        <v>90000000000</v>
      </c>
      <c r="Y6382">
        <v>1509.2068973999901</v>
      </c>
      <c r="Z6382">
        <f t="shared" si="198"/>
        <v>-0.62174779628536558</v>
      </c>
      <c r="AA6382">
        <f t="shared" si="199"/>
        <v>1.2489135871610366E-4</v>
      </c>
    </row>
    <row r="6383" spans="1:27" x14ac:dyDescent="0.3">
      <c r="A6383" t="s">
        <v>53</v>
      </c>
      <c r="B6383">
        <v>10</v>
      </c>
      <c r="C6383">
        <v>0.7</v>
      </c>
      <c r="D6383">
        <v>4</v>
      </c>
      <c r="E6383">
        <v>0.3</v>
      </c>
      <c r="F6383" t="s">
        <v>337</v>
      </c>
      <c r="G6383">
        <v>3</v>
      </c>
      <c r="H6383">
        <v>1315.4732801126299</v>
      </c>
      <c r="I6383" t="s">
        <v>374</v>
      </c>
      <c r="J6383">
        <v>10</v>
      </c>
      <c r="K6383">
        <v>9</v>
      </c>
      <c r="L6383">
        <v>6.6666666666666599</v>
      </c>
      <c r="M6383">
        <v>0.10177750000000001</v>
      </c>
      <c r="N6383" t="s">
        <v>226</v>
      </c>
      <c r="O6383">
        <v>30</v>
      </c>
      <c r="P6383">
        <v>0.7</v>
      </c>
      <c r="Q6383">
        <v>2</v>
      </c>
      <c r="R6383">
        <v>0.7</v>
      </c>
      <c r="S6383" t="s">
        <v>336</v>
      </c>
      <c r="T6383">
        <v>1</v>
      </c>
      <c r="U6383" t="s">
        <v>355</v>
      </c>
      <c r="V6383">
        <v>3514.8479890444701</v>
      </c>
      <c r="W6383">
        <v>3514.8479890444701</v>
      </c>
      <c r="X6383">
        <v>3514.8479890444701</v>
      </c>
      <c r="Y6383">
        <v>1022.28750769999</v>
      </c>
      <c r="Z6383">
        <f t="shared" si="198"/>
        <v>-0.62573821564606324</v>
      </c>
      <c r="AA6383">
        <f t="shared" si="199"/>
        <v>9.9558587220718121E-5</v>
      </c>
    </row>
    <row r="6384" spans="1:27" x14ac:dyDescent="0.3">
      <c r="A6384" t="s">
        <v>103</v>
      </c>
      <c r="B6384">
        <v>20</v>
      </c>
      <c r="C6384">
        <v>0.3</v>
      </c>
      <c r="D6384">
        <v>2</v>
      </c>
      <c r="E6384">
        <v>0.3</v>
      </c>
      <c r="F6384" t="s">
        <v>337</v>
      </c>
      <c r="G6384">
        <v>3</v>
      </c>
      <c r="H6384">
        <v>1074.8124494905301</v>
      </c>
      <c r="I6384" t="s">
        <v>374</v>
      </c>
      <c r="J6384">
        <v>10</v>
      </c>
      <c r="K6384">
        <v>9</v>
      </c>
      <c r="L6384">
        <v>3.3333333333333299</v>
      </c>
      <c r="M6384">
        <v>0.65484999999999605</v>
      </c>
      <c r="N6384" t="s">
        <v>286</v>
      </c>
      <c r="O6384">
        <v>60</v>
      </c>
      <c r="P6384">
        <v>0.7</v>
      </c>
      <c r="Q6384">
        <v>4</v>
      </c>
      <c r="R6384">
        <v>0.3</v>
      </c>
      <c r="S6384" t="s">
        <v>336</v>
      </c>
      <c r="T6384">
        <v>1</v>
      </c>
      <c r="U6384" t="s">
        <v>355</v>
      </c>
      <c r="V6384">
        <v>2882.9606286723601</v>
      </c>
      <c r="W6384">
        <v>2882.9606286723601</v>
      </c>
      <c r="X6384">
        <v>90000000000</v>
      </c>
      <c r="Y6384">
        <v>1513.8766271</v>
      </c>
      <c r="Z6384">
        <f t="shared" si="198"/>
        <v>-0.62718448569812946</v>
      </c>
      <c r="AA6384">
        <f t="shared" si="199"/>
        <v>4.3256497146298804E-4</v>
      </c>
    </row>
    <row r="6385" spans="1:27" x14ac:dyDescent="0.3">
      <c r="A6385" t="s">
        <v>34</v>
      </c>
      <c r="B6385">
        <v>10</v>
      </c>
      <c r="C6385">
        <v>0.7</v>
      </c>
      <c r="D6385">
        <v>2</v>
      </c>
      <c r="E6385">
        <v>0.3</v>
      </c>
      <c r="F6385" t="s">
        <v>337</v>
      </c>
      <c r="G6385">
        <v>4</v>
      </c>
      <c r="H6385">
        <v>1542.20004199548</v>
      </c>
      <c r="I6385" t="s">
        <v>373</v>
      </c>
      <c r="J6385">
        <v>10</v>
      </c>
      <c r="K6385">
        <v>8</v>
      </c>
      <c r="L6385">
        <v>3.3333333333333299</v>
      </c>
      <c r="M6385">
        <v>8.1763499999997394E-2</v>
      </c>
      <c r="N6385" t="s">
        <v>166</v>
      </c>
      <c r="O6385">
        <v>20</v>
      </c>
      <c r="P6385">
        <v>0.7</v>
      </c>
      <c r="Q6385">
        <v>4</v>
      </c>
      <c r="R6385">
        <v>0.7</v>
      </c>
      <c r="S6385" t="s">
        <v>336</v>
      </c>
      <c r="T6385">
        <v>1</v>
      </c>
      <c r="U6385" t="s">
        <v>355</v>
      </c>
      <c r="V6385">
        <v>4167.3535580792304</v>
      </c>
      <c r="W6385">
        <v>4175.52228950061</v>
      </c>
      <c r="X6385">
        <v>4346.5306455379896</v>
      </c>
      <c r="Y6385">
        <v>493.5942488</v>
      </c>
      <c r="Z6385">
        <f t="shared" si="198"/>
        <v>-0.62993299692424143</v>
      </c>
      <c r="AA6385">
        <f t="shared" si="199"/>
        <v>1.6564921531962021E-4</v>
      </c>
    </row>
    <row r="6386" spans="1:27" x14ac:dyDescent="0.3">
      <c r="A6386" t="s">
        <v>103</v>
      </c>
      <c r="B6386">
        <v>20</v>
      </c>
      <c r="C6386">
        <v>0.3</v>
      </c>
      <c r="D6386">
        <v>2</v>
      </c>
      <c r="E6386">
        <v>0.3</v>
      </c>
      <c r="F6386" t="s">
        <v>337</v>
      </c>
      <c r="G6386">
        <v>3</v>
      </c>
      <c r="H6386">
        <v>1057.08270681165</v>
      </c>
      <c r="I6386" t="s">
        <v>372</v>
      </c>
      <c r="J6386">
        <v>10</v>
      </c>
      <c r="K6386">
        <v>7</v>
      </c>
      <c r="L6386">
        <v>3.3333333333333299</v>
      </c>
      <c r="M6386">
        <v>0.67294220000000105</v>
      </c>
      <c r="N6386" t="s">
        <v>286</v>
      </c>
      <c r="O6386">
        <v>60</v>
      </c>
      <c r="P6386">
        <v>0.7</v>
      </c>
      <c r="Q6386">
        <v>4</v>
      </c>
      <c r="R6386">
        <v>0.3</v>
      </c>
      <c r="S6386" t="s">
        <v>336</v>
      </c>
      <c r="T6386">
        <v>1</v>
      </c>
      <c r="U6386" t="s">
        <v>355</v>
      </c>
      <c r="V6386">
        <v>2882.9606286723601</v>
      </c>
      <c r="W6386">
        <v>2882.9606286723601</v>
      </c>
      <c r="X6386">
        <v>90000000000</v>
      </c>
      <c r="Y6386">
        <v>1513.8766271</v>
      </c>
      <c r="Z6386">
        <f t="shared" si="198"/>
        <v>-0.63333432434058246</v>
      </c>
      <c r="AA6386">
        <f t="shared" si="199"/>
        <v>4.4451587926890523E-4</v>
      </c>
    </row>
    <row r="6387" spans="1:27" x14ac:dyDescent="0.3">
      <c r="A6387" t="s">
        <v>53</v>
      </c>
      <c r="B6387">
        <v>10</v>
      </c>
      <c r="C6387">
        <v>0.7</v>
      </c>
      <c r="D6387">
        <v>4</v>
      </c>
      <c r="E6387">
        <v>0.3</v>
      </c>
      <c r="F6387" t="s">
        <v>337</v>
      </c>
      <c r="G6387">
        <v>3</v>
      </c>
      <c r="H6387">
        <v>1288.36649938192</v>
      </c>
      <c r="I6387" t="s">
        <v>372</v>
      </c>
      <c r="J6387">
        <v>10</v>
      </c>
      <c r="K6387">
        <v>7</v>
      </c>
      <c r="L6387">
        <v>6.6666666666666599</v>
      </c>
      <c r="M6387">
        <v>0.108416099999999</v>
      </c>
      <c r="N6387" t="s">
        <v>226</v>
      </c>
      <c r="O6387">
        <v>30</v>
      </c>
      <c r="P6387">
        <v>0.7</v>
      </c>
      <c r="Q6387">
        <v>2</v>
      </c>
      <c r="R6387">
        <v>0.7</v>
      </c>
      <c r="S6387" t="s">
        <v>336</v>
      </c>
      <c r="T6387">
        <v>1</v>
      </c>
      <c r="U6387" t="s">
        <v>355</v>
      </c>
      <c r="V6387">
        <v>3514.8479890444701</v>
      </c>
      <c r="W6387">
        <v>3514.8479890444701</v>
      </c>
      <c r="X6387">
        <v>3514.8479890444701</v>
      </c>
      <c r="Y6387">
        <v>1022.28750769999</v>
      </c>
      <c r="Z6387">
        <f t="shared" si="198"/>
        <v>-0.63345029332771541</v>
      </c>
      <c r="AA6387">
        <f t="shared" si="199"/>
        <v>1.0605245509056519E-4</v>
      </c>
    </row>
    <row r="6388" spans="1:27" x14ac:dyDescent="0.3">
      <c r="A6388" t="s">
        <v>53</v>
      </c>
      <c r="B6388">
        <v>10</v>
      </c>
      <c r="C6388">
        <v>0.7</v>
      </c>
      <c r="D6388">
        <v>4</v>
      </c>
      <c r="E6388">
        <v>0.3</v>
      </c>
      <c r="F6388" t="s">
        <v>337</v>
      </c>
      <c r="G6388">
        <v>3</v>
      </c>
      <c r="H6388">
        <v>1266.7898197893401</v>
      </c>
      <c r="I6388" t="s">
        <v>371</v>
      </c>
      <c r="J6388">
        <v>10</v>
      </c>
      <c r="K6388">
        <v>6</v>
      </c>
      <c r="L6388">
        <v>6.6666666666666599</v>
      </c>
      <c r="M6388">
        <v>0.10303509999999901</v>
      </c>
      <c r="N6388" t="s">
        <v>226</v>
      </c>
      <c r="O6388">
        <v>30</v>
      </c>
      <c r="P6388">
        <v>0.7</v>
      </c>
      <c r="Q6388">
        <v>2</v>
      </c>
      <c r="R6388">
        <v>0.7</v>
      </c>
      <c r="S6388" t="s">
        <v>336</v>
      </c>
      <c r="T6388">
        <v>1</v>
      </c>
      <c r="U6388" t="s">
        <v>355</v>
      </c>
      <c r="V6388">
        <v>3514.8479890444701</v>
      </c>
      <c r="W6388">
        <v>3514.8479890444701</v>
      </c>
      <c r="X6388">
        <v>3514.8479890444701</v>
      </c>
      <c r="Y6388">
        <v>1022.28750769999</v>
      </c>
      <c r="Z6388">
        <f t="shared" si="198"/>
        <v>-0.63958901672623303</v>
      </c>
      <c r="AA6388">
        <f t="shared" si="199"/>
        <v>1.0078876952317864E-4</v>
      </c>
    </row>
    <row r="6389" spans="1:27" x14ac:dyDescent="0.3">
      <c r="A6389" t="s">
        <v>103</v>
      </c>
      <c r="B6389">
        <v>20</v>
      </c>
      <c r="C6389">
        <v>0.3</v>
      </c>
      <c r="D6389">
        <v>2</v>
      </c>
      <c r="E6389">
        <v>0.3</v>
      </c>
      <c r="F6389" t="s">
        <v>337</v>
      </c>
      <c r="G6389">
        <v>3</v>
      </c>
      <c r="H6389">
        <v>1036.9018602501301</v>
      </c>
      <c r="I6389" t="s">
        <v>371</v>
      </c>
      <c r="J6389">
        <v>10</v>
      </c>
      <c r="K6389">
        <v>6</v>
      </c>
      <c r="L6389">
        <v>3.3333333333333299</v>
      </c>
      <c r="M6389">
        <v>0.69264460000000105</v>
      </c>
      <c r="N6389" t="s">
        <v>286</v>
      </c>
      <c r="O6389">
        <v>60</v>
      </c>
      <c r="P6389">
        <v>0.7</v>
      </c>
      <c r="Q6389">
        <v>4</v>
      </c>
      <c r="R6389">
        <v>0.3</v>
      </c>
      <c r="S6389" t="s">
        <v>336</v>
      </c>
      <c r="T6389">
        <v>1</v>
      </c>
      <c r="U6389" t="s">
        <v>355</v>
      </c>
      <c r="V6389">
        <v>2882.9606286723601</v>
      </c>
      <c r="W6389">
        <v>2882.9606286723601</v>
      </c>
      <c r="X6389">
        <v>90000000000</v>
      </c>
      <c r="Y6389">
        <v>1513.8766271</v>
      </c>
      <c r="Z6389">
        <f t="shared" si="198"/>
        <v>-0.64033436671397193</v>
      </c>
      <c r="AA6389">
        <f t="shared" si="199"/>
        <v>4.5753041403832179E-4</v>
      </c>
    </row>
    <row r="6390" spans="1:27" x14ac:dyDescent="0.3">
      <c r="A6390" t="s">
        <v>19</v>
      </c>
      <c r="B6390">
        <v>10</v>
      </c>
      <c r="C6390">
        <v>0.3</v>
      </c>
      <c r="D6390">
        <v>2</v>
      </c>
      <c r="E6390">
        <v>0.3</v>
      </c>
      <c r="F6390" t="s">
        <v>336</v>
      </c>
      <c r="G6390">
        <v>4</v>
      </c>
      <c r="H6390">
        <v>1911.8445995649699</v>
      </c>
      <c r="I6390" t="s">
        <v>372</v>
      </c>
      <c r="J6390">
        <v>10</v>
      </c>
      <c r="K6390">
        <v>7</v>
      </c>
      <c r="L6390">
        <v>3.3333333333333299</v>
      </c>
      <c r="M6390">
        <v>0.2053885</v>
      </c>
      <c r="N6390" t="s">
        <v>306</v>
      </c>
      <c r="O6390">
        <v>60</v>
      </c>
      <c r="P6390">
        <v>0.7</v>
      </c>
      <c r="Q6390">
        <v>2</v>
      </c>
      <c r="R6390">
        <v>0.7</v>
      </c>
      <c r="S6390" t="s">
        <v>336</v>
      </c>
      <c r="T6390">
        <v>1</v>
      </c>
      <c r="U6390" t="s">
        <v>355</v>
      </c>
      <c r="V6390">
        <v>5327.5074293387797</v>
      </c>
      <c r="W6390">
        <v>5327.5074293387797</v>
      </c>
      <c r="X6390">
        <v>90000000000</v>
      </c>
      <c r="Y6390">
        <v>1509.2068973999901</v>
      </c>
      <c r="Z6390">
        <f t="shared" si="198"/>
        <v>-0.64113713121517746</v>
      </c>
      <c r="AA6390">
        <f t="shared" si="199"/>
        <v>1.3609035338616346E-4</v>
      </c>
    </row>
    <row r="6391" spans="1:27" x14ac:dyDescent="0.3">
      <c r="A6391" t="s">
        <v>85</v>
      </c>
      <c r="B6391">
        <v>10</v>
      </c>
      <c r="C6391">
        <v>0.3</v>
      </c>
      <c r="D6391">
        <v>4</v>
      </c>
      <c r="E6391">
        <v>0.7</v>
      </c>
      <c r="F6391" t="s">
        <v>337</v>
      </c>
      <c r="G6391">
        <v>5</v>
      </c>
      <c r="H6391">
        <v>1523.6688751537099</v>
      </c>
      <c r="I6391" t="s">
        <v>374</v>
      </c>
      <c r="J6391">
        <v>10</v>
      </c>
      <c r="K6391">
        <v>9</v>
      </c>
      <c r="L6391">
        <v>6.6666666666666599</v>
      </c>
      <c r="M6391">
        <v>7.6055700000001197E-2</v>
      </c>
      <c r="N6391" t="s">
        <v>326</v>
      </c>
      <c r="O6391">
        <v>60</v>
      </c>
      <c r="P6391">
        <v>0.7</v>
      </c>
      <c r="Q6391">
        <v>4</v>
      </c>
      <c r="R6391">
        <v>0.7</v>
      </c>
      <c r="S6391" t="s">
        <v>336</v>
      </c>
      <c r="T6391">
        <v>1</v>
      </c>
      <c r="U6391" t="s">
        <v>355</v>
      </c>
      <c r="V6391">
        <v>4314.26869070886</v>
      </c>
      <c r="W6391">
        <v>4315.3211318204003</v>
      </c>
      <c r="X6391">
        <v>90000000000</v>
      </c>
      <c r="Y6391">
        <v>1508.54719689999</v>
      </c>
      <c r="Z6391">
        <f t="shared" si="198"/>
        <v>-0.64683032412073482</v>
      </c>
      <c r="AA6391">
        <f t="shared" si="199"/>
        <v>5.0416520050743463E-5</v>
      </c>
    </row>
    <row r="6392" spans="1:27" x14ac:dyDescent="0.3">
      <c r="A6392" t="s">
        <v>19</v>
      </c>
      <c r="B6392">
        <v>10</v>
      </c>
      <c r="C6392">
        <v>0.3</v>
      </c>
      <c r="D6392">
        <v>2</v>
      </c>
      <c r="E6392">
        <v>0.3</v>
      </c>
      <c r="F6392" t="s">
        <v>336</v>
      </c>
      <c r="G6392">
        <v>4</v>
      </c>
      <c r="H6392">
        <v>1880.21910586589</v>
      </c>
      <c r="I6392" t="s">
        <v>371</v>
      </c>
      <c r="J6392">
        <v>10</v>
      </c>
      <c r="K6392">
        <v>6</v>
      </c>
      <c r="L6392">
        <v>3.3333333333333299</v>
      </c>
      <c r="M6392">
        <v>0.18769369999999899</v>
      </c>
      <c r="N6392" t="s">
        <v>306</v>
      </c>
      <c r="O6392">
        <v>60</v>
      </c>
      <c r="P6392">
        <v>0.7</v>
      </c>
      <c r="Q6392">
        <v>2</v>
      </c>
      <c r="R6392">
        <v>0.7</v>
      </c>
      <c r="S6392" t="s">
        <v>336</v>
      </c>
      <c r="T6392">
        <v>1</v>
      </c>
      <c r="U6392" t="s">
        <v>355</v>
      </c>
      <c r="V6392">
        <v>5327.5074293387797</v>
      </c>
      <c r="W6392">
        <v>5327.5074293387797</v>
      </c>
      <c r="X6392">
        <v>90000000000</v>
      </c>
      <c r="Y6392">
        <v>1509.2068973999901</v>
      </c>
      <c r="Z6392">
        <f t="shared" si="198"/>
        <v>-0.6470733958039262</v>
      </c>
      <c r="AA6392">
        <f t="shared" si="199"/>
        <v>1.2436578465374845E-4</v>
      </c>
    </row>
    <row r="6393" spans="1:27" x14ac:dyDescent="0.3">
      <c r="A6393" t="s">
        <v>85</v>
      </c>
      <c r="B6393">
        <v>10</v>
      </c>
      <c r="C6393">
        <v>0.3</v>
      </c>
      <c r="D6393">
        <v>4</v>
      </c>
      <c r="E6393">
        <v>0.7</v>
      </c>
      <c r="F6393" t="s">
        <v>337</v>
      </c>
      <c r="G6393">
        <v>5</v>
      </c>
      <c r="H6393">
        <v>1436.35416392365</v>
      </c>
      <c r="I6393" t="s">
        <v>372</v>
      </c>
      <c r="J6393">
        <v>10</v>
      </c>
      <c r="K6393">
        <v>7</v>
      </c>
      <c r="L6393">
        <v>6.6666666666666599</v>
      </c>
      <c r="M6393">
        <v>6.9903499999998703E-2</v>
      </c>
      <c r="N6393" t="s">
        <v>326</v>
      </c>
      <c r="O6393">
        <v>60</v>
      </c>
      <c r="P6393">
        <v>0.7</v>
      </c>
      <c r="Q6393">
        <v>4</v>
      </c>
      <c r="R6393">
        <v>0.7</v>
      </c>
      <c r="S6393" t="s">
        <v>336</v>
      </c>
      <c r="T6393">
        <v>1</v>
      </c>
      <c r="U6393" t="s">
        <v>355</v>
      </c>
      <c r="V6393">
        <v>4314.26869070886</v>
      </c>
      <c r="W6393">
        <v>4315.3211318204003</v>
      </c>
      <c r="X6393">
        <v>90000000000</v>
      </c>
      <c r="Y6393">
        <v>1508.54719689999</v>
      </c>
      <c r="Z6393">
        <f t="shared" si="198"/>
        <v>-0.66706891320492867</v>
      </c>
      <c r="AA6393">
        <f t="shared" si="199"/>
        <v>4.6338291664753922E-5</v>
      </c>
    </row>
    <row r="6394" spans="1:27" x14ac:dyDescent="0.3">
      <c r="A6394" t="s">
        <v>85</v>
      </c>
      <c r="B6394">
        <v>10</v>
      </c>
      <c r="C6394">
        <v>0.3</v>
      </c>
      <c r="D6394">
        <v>4</v>
      </c>
      <c r="E6394">
        <v>0.7</v>
      </c>
      <c r="F6394" t="s">
        <v>337</v>
      </c>
      <c r="G6394">
        <v>5</v>
      </c>
      <c r="H6394">
        <v>1397.5222671869799</v>
      </c>
      <c r="I6394" t="s">
        <v>371</v>
      </c>
      <c r="J6394">
        <v>10</v>
      </c>
      <c r="K6394">
        <v>6</v>
      </c>
      <c r="L6394">
        <v>6.6666666666666599</v>
      </c>
      <c r="M6394">
        <v>8.18675000000013E-2</v>
      </c>
      <c r="N6394" t="s">
        <v>326</v>
      </c>
      <c r="O6394">
        <v>60</v>
      </c>
      <c r="P6394">
        <v>0.7</v>
      </c>
      <c r="Q6394">
        <v>4</v>
      </c>
      <c r="R6394">
        <v>0.7</v>
      </c>
      <c r="S6394" t="s">
        <v>336</v>
      </c>
      <c r="T6394">
        <v>1</v>
      </c>
      <c r="U6394" t="s">
        <v>355</v>
      </c>
      <c r="V6394">
        <v>4314.26869070886</v>
      </c>
      <c r="W6394">
        <v>4315.3211318204003</v>
      </c>
      <c r="X6394">
        <v>90000000000</v>
      </c>
      <c r="Y6394">
        <v>1508.54719689999</v>
      </c>
      <c r="Z6394">
        <f t="shared" si="198"/>
        <v>-0.67606971948764771</v>
      </c>
      <c r="AA6394">
        <f t="shared" si="199"/>
        <v>5.4269100872837161E-5</v>
      </c>
    </row>
    <row r="6395" spans="1:27" x14ac:dyDescent="0.3">
      <c r="A6395" t="s">
        <v>34</v>
      </c>
      <c r="B6395">
        <v>10</v>
      </c>
      <c r="C6395">
        <v>0.7</v>
      </c>
      <c r="D6395">
        <v>2</v>
      </c>
      <c r="E6395">
        <v>0.3</v>
      </c>
      <c r="F6395" t="s">
        <v>337</v>
      </c>
      <c r="G6395">
        <v>4</v>
      </c>
      <c r="H6395">
        <v>1343.9578578993101</v>
      </c>
      <c r="I6395" t="s">
        <v>374</v>
      </c>
      <c r="J6395">
        <v>10</v>
      </c>
      <c r="K6395">
        <v>9</v>
      </c>
      <c r="L6395">
        <v>3.3333333333333299</v>
      </c>
      <c r="M6395">
        <v>8.7820000000000606E-2</v>
      </c>
      <c r="N6395" t="s">
        <v>166</v>
      </c>
      <c r="O6395">
        <v>20</v>
      </c>
      <c r="P6395">
        <v>0.7</v>
      </c>
      <c r="Q6395">
        <v>4</v>
      </c>
      <c r="R6395">
        <v>0.7</v>
      </c>
      <c r="S6395" t="s">
        <v>336</v>
      </c>
      <c r="T6395">
        <v>1</v>
      </c>
      <c r="U6395" t="s">
        <v>355</v>
      </c>
      <c r="V6395">
        <v>4167.3535580792304</v>
      </c>
      <c r="W6395">
        <v>4175.52228950061</v>
      </c>
      <c r="X6395">
        <v>4346.5306455379896</v>
      </c>
      <c r="Y6395">
        <v>493.5942488</v>
      </c>
      <c r="Z6395">
        <f t="shared" si="198"/>
        <v>-0.67750327895894868</v>
      </c>
      <c r="AA6395">
        <f t="shared" si="199"/>
        <v>1.7791941501243969E-4</v>
      </c>
    </row>
    <row r="6396" spans="1:27" x14ac:dyDescent="0.3">
      <c r="A6396" t="s">
        <v>34</v>
      </c>
      <c r="B6396">
        <v>10</v>
      </c>
      <c r="C6396">
        <v>0.7</v>
      </c>
      <c r="D6396">
        <v>2</v>
      </c>
      <c r="E6396">
        <v>0.3</v>
      </c>
      <c r="F6396" t="s">
        <v>337</v>
      </c>
      <c r="G6396">
        <v>4</v>
      </c>
      <c r="H6396">
        <v>1277.2997964046399</v>
      </c>
      <c r="I6396" t="s">
        <v>372</v>
      </c>
      <c r="J6396">
        <v>10</v>
      </c>
      <c r="K6396">
        <v>7</v>
      </c>
      <c r="L6396">
        <v>3.3333333333333299</v>
      </c>
      <c r="M6396">
        <v>9.3103799999997905E-2</v>
      </c>
      <c r="N6396" t="s">
        <v>166</v>
      </c>
      <c r="O6396">
        <v>20</v>
      </c>
      <c r="P6396">
        <v>0.7</v>
      </c>
      <c r="Q6396">
        <v>4</v>
      </c>
      <c r="R6396">
        <v>0.7</v>
      </c>
      <c r="S6396" t="s">
        <v>336</v>
      </c>
      <c r="T6396">
        <v>1</v>
      </c>
      <c r="U6396" t="s">
        <v>355</v>
      </c>
      <c r="V6396">
        <v>4167.3535580792304</v>
      </c>
      <c r="W6396">
        <v>4175.52228950061</v>
      </c>
      <c r="X6396">
        <v>4346.5306455379896</v>
      </c>
      <c r="Y6396">
        <v>493.5942488</v>
      </c>
      <c r="Z6396">
        <f t="shared" si="198"/>
        <v>-0.69349857682980987</v>
      </c>
      <c r="AA6396">
        <f t="shared" si="199"/>
        <v>1.8862415886397967E-4</v>
      </c>
    </row>
    <row r="6397" spans="1:27" x14ac:dyDescent="0.3">
      <c r="A6397" t="s">
        <v>34</v>
      </c>
      <c r="B6397">
        <v>10</v>
      </c>
      <c r="C6397">
        <v>0.7</v>
      </c>
      <c r="D6397">
        <v>2</v>
      </c>
      <c r="E6397">
        <v>0.3</v>
      </c>
      <c r="F6397" t="s">
        <v>337</v>
      </c>
      <c r="G6397">
        <v>4</v>
      </c>
      <c r="H6397">
        <v>1260.13565638819</v>
      </c>
      <c r="I6397" t="s">
        <v>371</v>
      </c>
      <c r="J6397">
        <v>10</v>
      </c>
      <c r="K6397">
        <v>6</v>
      </c>
      <c r="L6397">
        <v>3.3333333333333299</v>
      </c>
      <c r="M6397">
        <v>0.104006900000001</v>
      </c>
      <c r="N6397" t="s">
        <v>166</v>
      </c>
      <c r="O6397">
        <v>20</v>
      </c>
      <c r="P6397">
        <v>0.7</v>
      </c>
      <c r="Q6397">
        <v>4</v>
      </c>
      <c r="R6397">
        <v>0.7</v>
      </c>
      <c r="S6397" t="s">
        <v>336</v>
      </c>
      <c r="T6397">
        <v>1</v>
      </c>
      <c r="U6397" t="s">
        <v>355</v>
      </c>
      <c r="V6397">
        <v>4167.3535580792304</v>
      </c>
      <c r="W6397">
        <v>4175.52228950061</v>
      </c>
      <c r="X6397">
        <v>4346.5306455379896</v>
      </c>
      <c r="Y6397">
        <v>493.5942488</v>
      </c>
      <c r="Z6397">
        <f t="shared" si="198"/>
        <v>-0.69761729144742946</v>
      </c>
      <c r="AA6397">
        <f t="shared" si="199"/>
        <v>2.1071335464879711E-4</v>
      </c>
    </row>
    <row r="6398" spans="1:27" x14ac:dyDescent="0.3">
      <c r="A6398" t="s">
        <v>84</v>
      </c>
      <c r="B6398">
        <v>10</v>
      </c>
      <c r="C6398">
        <v>0.3</v>
      </c>
      <c r="D6398">
        <v>4</v>
      </c>
      <c r="E6398">
        <v>0.7</v>
      </c>
      <c r="F6398" t="s">
        <v>337</v>
      </c>
      <c r="G6398">
        <v>4</v>
      </c>
      <c r="H6398">
        <v>1108.2244900708099</v>
      </c>
      <c r="I6398" t="s">
        <v>373</v>
      </c>
      <c r="J6398">
        <v>10</v>
      </c>
      <c r="K6398">
        <v>8</v>
      </c>
      <c r="L6398">
        <v>6.6666666666666599</v>
      </c>
      <c r="M6398">
        <v>2.1357500000000501E-2</v>
      </c>
      <c r="N6398" t="s">
        <v>146</v>
      </c>
      <c r="O6398">
        <v>20</v>
      </c>
      <c r="P6398">
        <v>0.7</v>
      </c>
      <c r="Q6398">
        <v>2</v>
      </c>
      <c r="R6398">
        <v>0.7</v>
      </c>
      <c r="S6398" t="s">
        <v>336</v>
      </c>
      <c r="T6398">
        <v>1</v>
      </c>
      <c r="U6398" t="s">
        <v>355</v>
      </c>
      <c r="V6398">
        <v>4218.4495273455505</v>
      </c>
      <c r="W6398">
        <v>4242.3772512077403</v>
      </c>
      <c r="X6398">
        <v>4242.3772512077403</v>
      </c>
      <c r="Y6398">
        <v>392.2089843</v>
      </c>
      <c r="Z6398">
        <f t="shared" si="198"/>
        <v>-0.73729103954263553</v>
      </c>
      <c r="AA6398">
        <f t="shared" si="199"/>
        <v>5.4454387469268643E-5</v>
      </c>
    </row>
    <row r="6399" spans="1:27" x14ac:dyDescent="0.3">
      <c r="A6399" t="s">
        <v>84</v>
      </c>
      <c r="B6399">
        <v>10</v>
      </c>
      <c r="C6399">
        <v>0.3</v>
      </c>
      <c r="D6399">
        <v>4</v>
      </c>
      <c r="E6399">
        <v>0.7</v>
      </c>
      <c r="F6399" t="s">
        <v>337</v>
      </c>
      <c r="G6399">
        <v>4</v>
      </c>
      <c r="H6399">
        <v>914.24284771566602</v>
      </c>
      <c r="I6399" t="s">
        <v>374</v>
      </c>
      <c r="J6399">
        <v>10</v>
      </c>
      <c r="K6399">
        <v>9</v>
      </c>
      <c r="L6399">
        <v>6.6666666666666599</v>
      </c>
      <c r="M6399">
        <v>3.16879000000014E-2</v>
      </c>
      <c r="N6399" t="s">
        <v>146</v>
      </c>
      <c r="O6399">
        <v>20</v>
      </c>
      <c r="P6399">
        <v>0.7</v>
      </c>
      <c r="Q6399">
        <v>2</v>
      </c>
      <c r="R6399">
        <v>0.7</v>
      </c>
      <c r="S6399" t="s">
        <v>336</v>
      </c>
      <c r="T6399">
        <v>1</v>
      </c>
      <c r="U6399" t="s">
        <v>355</v>
      </c>
      <c r="V6399">
        <v>4218.4495273455505</v>
      </c>
      <c r="W6399">
        <v>4242.3772512077403</v>
      </c>
      <c r="X6399">
        <v>4242.3772512077403</v>
      </c>
      <c r="Y6399">
        <v>392.2089843</v>
      </c>
      <c r="Z6399">
        <f t="shared" si="198"/>
        <v>-0.78327514841905643</v>
      </c>
      <c r="AA6399">
        <f t="shared" si="199"/>
        <v>8.079340675114005E-5</v>
      </c>
    </row>
    <row r="6400" spans="1:27" x14ac:dyDescent="0.3">
      <c r="A6400" t="s">
        <v>84</v>
      </c>
      <c r="B6400">
        <v>10</v>
      </c>
      <c r="C6400">
        <v>0.3</v>
      </c>
      <c r="D6400">
        <v>4</v>
      </c>
      <c r="E6400">
        <v>0.7</v>
      </c>
      <c r="F6400" t="s">
        <v>337</v>
      </c>
      <c r="G6400">
        <v>4</v>
      </c>
      <c r="H6400">
        <v>872.23116209873297</v>
      </c>
      <c r="I6400" t="s">
        <v>372</v>
      </c>
      <c r="J6400">
        <v>10</v>
      </c>
      <c r="K6400">
        <v>7</v>
      </c>
      <c r="L6400">
        <v>6.6666666666666599</v>
      </c>
      <c r="M6400">
        <v>2.1214099999998098E-2</v>
      </c>
      <c r="N6400" t="s">
        <v>146</v>
      </c>
      <c r="O6400">
        <v>20</v>
      </c>
      <c r="P6400">
        <v>0.7</v>
      </c>
      <c r="Q6400">
        <v>2</v>
      </c>
      <c r="R6400">
        <v>0.7</v>
      </c>
      <c r="S6400" t="s">
        <v>336</v>
      </c>
      <c r="T6400">
        <v>1</v>
      </c>
      <c r="U6400" t="s">
        <v>355</v>
      </c>
      <c r="V6400">
        <v>4218.4495273455505</v>
      </c>
      <c r="W6400">
        <v>4242.3772512077403</v>
      </c>
      <c r="X6400">
        <v>4242.3772512077403</v>
      </c>
      <c r="Y6400">
        <v>392.2089843</v>
      </c>
      <c r="Z6400">
        <f t="shared" si="198"/>
        <v>-0.793234183212432</v>
      </c>
      <c r="AA6400">
        <f t="shared" si="199"/>
        <v>5.4088766063990693E-5</v>
      </c>
    </row>
    <row r="6401" spans="1:27" x14ac:dyDescent="0.3">
      <c r="A6401" t="s">
        <v>84</v>
      </c>
      <c r="B6401">
        <v>10</v>
      </c>
      <c r="C6401">
        <v>0.3</v>
      </c>
      <c r="D6401">
        <v>4</v>
      </c>
      <c r="E6401">
        <v>0.7</v>
      </c>
      <c r="F6401" t="s">
        <v>337</v>
      </c>
      <c r="G6401">
        <v>4</v>
      </c>
      <c r="H6401">
        <v>863.49431810471299</v>
      </c>
      <c r="I6401" t="s">
        <v>371</v>
      </c>
      <c r="J6401">
        <v>10</v>
      </c>
      <c r="K6401">
        <v>6</v>
      </c>
      <c r="L6401">
        <v>6.6666666666666599</v>
      </c>
      <c r="M6401">
        <v>1.9257100000000801E-2</v>
      </c>
      <c r="N6401" t="s">
        <v>146</v>
      </c>
      <c r="O6401">
        <v>20</v>
      </c>
      <c r="P6401">
        <v>0.7</v>
      </c>
      <c r="Q6401">
        <v>2</v>
      </c>
      <c r="R6401">
        <v>0.7</v>
      </c>
      <c r="S6401" t="s">
        <v>336</v>
      </c>
      <c r="T6401">
        <v>1</v>
      </c>
      <c r="U6401" t="s">
        <v>355</v>
      </c>
      <c r="V6401">
        <v>4218.4495273455505</v>
      </c>
      <c r="W6401">
        <v>4242.3772512077403</v>
      </c>
      <c r="X6401">
        <v>4242.3772512077403</v>
      </c>
      <c r="Y6401">
        <v>392.2089843</v>
      </c>
      <c r="Z6401">
        <f t="shared" si="198"/>
        <v>-0.79530528633631303</v>
      </c>
      <c r="AA6401">
        <f t="shared" si="199"/>
        <v>4.9099079243098308E-5</v>
      </c>
    </row>
  </sheetData>
  <autoFilter ref="A1:AA5121" xr:uid="{3262396C-CEEB-48C3-8DDC-01A94518C652}">
    <sortState xmlns:xlrd2="http://schemas.microsoft.com/office/spreadsheetml/2017/richdata2" ref="A2:AA6401">
      <sortCondition descending="1" ref="Z1:Z5121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ha</vt:lpstr>
      <vt:lpstr>EDA</vt:lpstr>
      <vt:lpstr>ha_eda_pivot_table</vt:lpstr>
      <vt:lpstr>Discussion on Priority Rules</vt:lpstr>
      <vt:lpstr>ha_EDA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2024-09-27T00:47:12Z</dcterms:modified>
</cp:coreProperties>
</file>